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24226"/>
  <mc:AlternateContent xmlns:mc="http://schemas.openxmlformats.org/markup-compatibility/2006">
    <mc:Choice Requires="x15">
      <x15ac:absPath xmlns:x15ac="http://schemas.microsoft.com/office/spreadsheetml/2010/11/ac" url="I:\Mi unidad\GRUPO JCD\ALUMBRADOS\UT URRAO\"/>
    </mc:Choice>
  </mc:AlternateContent>
  <xr:revisionPtr revIDLastSave="0" documentId="13_ncr:1_{25FA36A3-1814-4649-9B88-3CA31959FCF0}" xr6:coauthVersionLast="47" xr6:coauthVersionMax="47" xr10:uidLastSave="{00000000-0000-0000-0000-000000000000}"/>
  <bookViews>
    <workbookView xWindow="-120" yWindow="-120" windowWidth="20730" windowHeight="11160" activeTab="1" xr2:uid="{00000000-000D-0000-FFFF-FFFF00000000}"/>
  </bookViews>
  <sheets>
    <sheet name="DRIVERS" sheetId="15" r:id="rId1"/>
    <sheet name="FLUJO DE CAJA" sheetId="2" r:id="rId2"/>
    <sheet name="ENERGIA" sheetId="6" r:id="rId3"/>
    <sheet name="AOM" sheetId="7" r:id="rId4"/>
    <sheet name="INV." sheetId="8" r:id="rId5"/>
    <sheet name="RESUMEN INV." sheetId="1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a" localSheetId="3">#REF!</definedName>
    <definedName name="\a" localSheetId="2">#REF!</definedName>
    <definedName name="\a" localSheetId="4">#REF!</definedName>
    <definedName name="\a" localSheetId="5">#REF!</definedName>
    <definedName name="\a">#REF!</definedName>
    <definedName name="\b" localSheetId="3">#REF!</definedName>
    <definedName name="\b" localSheetId="2">#REF!</definedName>
    <definedName name="\b" localSheetId="4">#REF!</definedName>
    <definedName name="\b" localSheetId="5">#REF!</definedName>
    <definedName name="\b">#REF!</definedName>
    <definedName name="\c" localSheetId="3">#REF!</definedName>
    <definedName name="\c" localSheetId="2">#REF!</definedName>
    <definedName name="\c" localSheetId="4">#REF!</definedName>
    <definedName name="\c" localSheetId="5">#REF!</definedName>
    <definedName name="\c">#REF!</definedName>
    <definedName name="\d" localSheetId="3">#REF!</definedName>
    <definedName name="\d" localSheetId="2">#REF!</definedName>
    <definedName name="\d" localSheetId="4">#REF!</definedName>
    <definedName name="\d" localSheetId="5">#REF!</definedName>
    <definedName name="\d">#REF!</definedName>
    <definedName name="\eliminar" localSheetId="3">[1]RESUM96!#REF!</definedName>
    <definedName name="\eliminar" localSheetId="2">[1]RESUM96!#REF!</definedName>
    <definedName name="\eliminar" localSheetId="4">[1]RESUM96!#REF!</definedName>
    <definedName name="\eliminar" localSheetId="5">[1]RESUM96!#REF!</definedName>
    <definedName name="\eliminar">[1]RESUM96!#REF!</definedName>
    <definedName name="\eliminar1" localSheetId="3">[1]RESUM96!#REF!</definedName>
    <definedName name="\eliminar1" localSheetId="2">[1]RESUM96!#REF!</definedName>
    <definedName name="\eliminar1" localSheetId="4">[1]RESUM96!#REF!</definedName>
    <definedName name="\eliminar1" localSheetId="5">[1]RESUM96!#REF!</definedName>
    <definedName name="\eliminar1">[1]RESUM96!#REF!</definedName>
    <definedName name="\i" localSheetId="3">#REF!</definedName>
    <definedName name="\i" localSheetId="2">#REF!</definedName>
    <definedName name="\i" localSheetId="4">#REF!</definedName>
    <definedName name="\i" localSheetId="5">#REF!</definedName>
    <definedName name="\i">#REF!</definedName>
    <definedName name="\n" localSheetId="3">#REF!</definedName>
    <definedName name="\n" localSheetId="2">#REF!</definedName>
    <definedName name="\n" localSheetId="4">#REF!</definedName>
    <definedName name="\n" localSheetId="5">#REF!</definedName>
    <definedName name="\n">#REF!</definedName>
    <definedName name="\o" localSheetId="3">#REF!</definedName>
    <definedName name="\o" localSheetId="2">#REF!</definedName>
    <definedName name="\o" localSheetId="4">#REF!</definedName>
    <definedName name="\o" localSheetId="5">#REF!</definedName>
    <definedName name="\o">#REF!</definedName>
    <definedName name="\q" localSheetId="3">#REF!</definedName>
    <definedName name="\q" localSheetId="2">#REF!</definedName>
    <definedName name="\q" localSheetId="4">#REF!</definedName>
    <definedName name="\q" localSheetId="5">#REF!</definedName>
    <definedName name="\q">#REF!</definedName>
    <definedName name="\z" localSheetId="3">#REF!</definedName>
    <definedName name="\z" localSheetId="2">#REF!</definedName>
    <definedName name="\z" localSheetId="4">#REF!</definedName>
    <definedName name="\z" localSheetId="5">#REF!</definedName>
    <definedName name="\z">#REF!</definedName>
    <definedName name="_AU1" localSheetId="3">'[2]CIRCUITOS CODENSA'!#REF!</definedName>
    <definedName name="_AU1" localSheetId="2">'[2]CIRCUITOS CODENSA'!#REF!</definedName>
    <definedName name="_AU1" localSheetId="4">'[2]CIRCUITOS CODENSA'!#REF!</definedName>
    <definedName name="_AU1" localSheetId="5">'[2]CIRCUITOS CODENSA'!#REF!</definedName>
    <definedName name="_AU1">'[2]CIRCUITOS CODENSA'!#REF!</definedName>
    <definedName name="_BL1" localSheetId="3">'[2]CIRCUITOS CODENSA'!#REF!</definedName>
    <definedName name="_BL1" localSheetId="2">'[2]CIRCUITOS CODENSA'!#REF!</definedName>
    <definedName name="_BL1" localSheetId="4">'[2]CIRCUITOS CODENSA'!#REF!</definedName>
    <definedName name="_BL1" localSheetId="5">'[2]CIRCUITOS CODENSA'!#REF!</definedName>
    <definedName name="_BL1">'[2]CIRCUITOS CODENSA'!#REF!</definedName>
    <definedName name="_COL2" localSheetId="3">#REF!</definedName>
    <definedName name="_COL2" localSheetId="2">#REF!</definedName>
    <definedName name="_COL2" localSheetId="4">#REF!</definedName>
    <definedName name="_COL2" localSheetId="5">#REF!</definedName>
    <definedName name="_COL2">#REF!</definedName>
    <definedName name="_DMD1" localSheetId="3">#REF!</definedName>
    <definedName name="_DMD1" localSheetId="2">#REF!</definedName>
    <definedName name="_DMD1" localSheetId="4">#REF!</definedName>
    <definedName name="_DMD1" localSheetId="5">#REF!</definedName>
    <definedName name="_DMD1">#REF!</definedName>
    <definedName name="_DRJ45" localSheetId="3">'[3]oferta lUMINEX '!#REF!</definedName>
    <definedName name="_DRJ45" localSheetId="2">'[3]oferta lUMINEX '!#REF!</definedName>
    <definedName name="_DRJ45" localSheetId="4">'[3]oferta lUMINEX '!#REF!</definedName>
    <definedName name="_DRJ45" localSheetId="5">'[3]oferta lUMINEX '!#REF!</definedName>
    <definedName name="_DRJ45">'[3]oferta lUMINEX '!#REF!</definedName>
    <definedName name="_MUN2000" localSheetId="3">#REF!</definedName>
    <definedName name="_MUN2000" localSheetId="2">#REF!</definedName>
    <definedName name="_MUN2000" localSheetId="4">#REF!</definedName>
    <definedName name="_MUN2000" localSheetId="5">#REF!</definedName>
    <definedName name="_MUN2000">#REF!</definedName>
    <definedName name="_MUN2001" localSheetId="3">#REF!</definedName>
    <definedName name="_MUN2001" localSheetId="2">#REF!</definedName>
    <definedName name="_MUN2001" localSheetId="4">#REF!</definedName>
    <definedName name="_MUN2001" localSheetId="5">#REF!</definedName>
    <definedName name="_MUN2001">#REF!</definedName>
    <definedName name="_MUN2002" localSheetId="3">#REF!</definedName>
    <definedName name="_MUN2002" localSheetId="2">#REF!</definedName>
    <definedName name="_MUN2002" localSheetId="4">#REF!</definedName>
    <definedName name="_MUN2002" localSheetId="5">#REF!</definedName>
    <definedName name="_MUN2002">#REF!</definedName>
    <definedName name="_MUN2003" localSheetId="3">#REF!</definedName>
    <definedName name="_MUN2003" localSheetId="2">#REF!</definedName>
    <definedName name="_MUN2003" localSheetId="4">#REF!</definedName>
    <definedName name="_MUN2003" localSheetId="5">#REF!</definedName>
    <definedName name="_MUN2003">#REF!</definedName>
    <definedName name="_SAL1" localSheetId="3">#REF!</definedName>
    <definedName name="_SAL1" localSheetId="2">#REF!</definedName>
    <definedName name="_SAL1" localSheetId="4">#REF!</definedName>
    <definedName name="_SAL1" localSheetId="5">#REF!</definedName>
    <definedName name="_SAL1">#REF!</definedName>
    <definedName name="_TCN1" localSheetId="3">#REF!</definedName>
    <definedName name="_TCN1" localSheetId="2">#REF!</definedName>
    <definedName name="_TCN1" localSheetId="4">#REF!</definedName>
    <definedName name="_TCN1" localSheetId="5">#REF!</definedName>
    <definedName name="_TCN1">#REF!</definedName>
    <definedName name="_TCN2" localSheetId="3">#REF!</definedName>
    <definedName name="_TCN2" localSheetId="2">#REF!</definedName>
    <definedName name="_TCN2" localSheetId="4">#REF!</definedName>
    <definedName name="_TCN2" localSheetId="5">#REF!</definedName>
    <definedName name="_TCN2">#REF!</definedName>
    <definedName name="_WGZY_PPRA5..V4" localSheetId="3">#REF!</definedName>
    <definedName name="_WGZY_PPRA5..V4" localSheetId="2">#REF!</definedName>
    <definedName name="_WGZY_PPRA5..V4" localSheetId="4">#REF!</definedName>
    <definedName name="_WGZY_PPRA5..V4" localSheetId="5">#REF!</definedName>
    <definedName name="_WGZY_PPRA5..V4">#REF!</definedName>
    <definedName name="a" localSheetId="3">#REF!</definedName>
    <definedName name="a" localSheetId="2">#REF!</definedName>
    <definedName name="a" localSheetId="4">#REF!</definedName>
    <definedName name="a" localSheetId="5">#REF!</definedName>
    <definedName name="a">#REF!</definedName>
    <definedName name="A_IMPRESIÓN_IM" localSheetId="3">#REF!</definedName>
    <definedName name="A_IMPRESIÓN_IM" localSheetId="2">#REF!</definedName>
    <definedName name="A_IMPRESIÓN_IM" localSheetId="4">#REF!</definedName>
    <definedName name="A_IMPRESIÓN_IM" localSheetId="5">#REF!</definedName>
    <definedName name="A_IMPRESIÓN_IM">#REF!</definedName>
    <definedName name="AB" localSheetId="3">#REF!</definedName>
    <definedName name="AB" localSheetId="2">#REF!</definedName>
    <definedName name="AB" localSheetId="4">#REF!</definedName>
    <definedName name="AB" localSheetId="5">#REF!</definedName>
    <definedName name="AB">#REF!</definedName>
    <definedName name="ABR" localSheetId="3">#REF!</definedName>
    <definedName name="ABR" localSheetId="2">#REF!</definedName>
    <definedName name="ABR" localSheetId="1">#REF!</definedName>
    <definedName name="ABR" localSheetId="4">#REF!</definedName>
    <definedName name="ABR" localSheetId="5">#REF!</definedName>
    <definedName name="ABR">#REF!</definedName>
    <definedName name="ABR00N">[4]NT!$AJ$1:$AJ$65536</definedName>
    <definedName name="ABR00T">[4]NT!$AK$1:$AK$65536</definedName>
    <definedName name="ABR01N">[4]NT!$BH$1:$BH$65536</definedName>
    <definedName name="ABR01T">[4]NT!$BI$1:$BI$65536</definedName>
    <definedName name="ABR02N">[4]NT!$CF$1:$CF$65536</definedName>
    <definedName name="ABR02T">[4]NT!$CG$1:$CG$65536</definedName>
    <definedName name="ABR03N" localSheetId="3">[4]NT!#REF!</definedName>
    <definedName name="ABR03N" localSheetId="2">[4]NT!#REF!</definedName>
    <definedName name="ABR03N" localSheetId="4">[4]NT!#REF!</definedName>
    <definedName name="ABR03N" localSheetId="5">[4]NT!#REF!</definedName>
    <definedName name="ABR03N">[4]NT!#REF!</definedName>
    <definedName name="ABR03T" localSheetId="3">[4]NT!#REF!</definedName>
    <definedName name="ABR03T" localSheetId="2">[4]NT!#REF!</definedName>
    <definedName name="ABR03T" localSheetId="4">[4]NT!#REF!</definedName>
    <definedName name="ABR03T" localSheetId="5">[4]NT!#REF!</definedName>
    <definedName name="ABR03T">[4]NT!#REF!</definedName>
    <definedName name="ABR99N">[4]NT!$L$1:$L$65536</definedName>
    <definedName name="ABR99T">[4]NT!$M$1:$M$65536</definedName>
    <definedName name="ADM.HD" localSheetId="3">[5]Formulario!#REF!</definedName>
    <definedName name="ADM.HD" localSheetId="2">[5]Formulario!#REF!</definedName>
    <definedName name="ADM.HD" localSheetId="4">[5]Formulario!#REF!</definedName>
    <definedName name="ADM.HD" localSheetId="5">[5]Formulario!#REF!</definedName>
    <definedName name="ADM.HD">[5]Formulario!#REF!</definedName>
    <definedName name="ADSA" localSheetId="3">#REF!</definedName>
    <definedName name="ADSA" localSheetId="2">#REF!</definedName>
    <definedName name="ADSA" localSheetId="4">#REF!</definedName>
    <definedName name="ADSA" localSheetId="5">#REF!</definedName>
    <definedName name="ADSA">#REF!</definedName>
    <definedName name="AFC" localSheetId="3">'[3]oferta lUMINEX '!#REF!</definedName>
    <definedName name="AFC" localSheetId="2">'[3]oferta lUMINEX '!#REF!</definedName>
    <definedName name="AFC" localSheetId="4">'[3]oferta lUMINEX '!#REF!</definedName>
    <definedName name="AFC" localSheetId="5">'[3]oferta lUMINEX '!#REF!</definedName>
    <definedName name="AFC">'[3]oferta lUMINEX '!#REF!</definedName>
    <definedName name="AGO" localSheetId="3">#REF!</definedName>
    <definedName name="AGO" localSheetId="2">#REF!</definedName>
    <definedName name="AGO" localSheetId="1">#REF!</definedName>
    <definedName name="AGO" localSheetId="4">#REF!</definedName>
    <definedName name="AGO" localSheetId="5">#REF!</definedName>
    <definedName name="AGO">#REF!</definedName>
    <definedName name="AGO00N">[4]NT!$AR$1:$AR$65536</definedName>
    <definedName name="AGO00T">[4]NT!$AS$1:$AS$65536</definedName>
    <definedName name="AGO01N">[4]NT!$BP$1:$BP$65536</definedName>
    <definedName name="AGO01T">[4]NT!$BQ$1:$BQ$65536</definedName>
    <definedName name="AGO02N">[4]NT!$CN$1:$CN$65536</definedName>
    <definedName name="AGO02T">[4]NT!$CO$1:$CO$65536</definedName>
    <definedName name="AGO03N" localSheetId="3">[4]NT!#REF!</definedName>
    <definedName name="AGO03N" localSheetId="2">[4]NT!#REF!</definedName>
    <definedName name="AGO03N" localSheetId="4">[4]NT!#REF!</definedName>
    <definedName name="AGO03N" localSheetId="5">[4]NT!#REF!</definedName>
    <definedName name="AGO03N">[4]NT!#REF!</definedName>
    <definedName name="AGO03T" localSheetId="3">[4]NT!#REF!</definedName>
    <definedName name="AGO03T" localSheetId="2">[4]NT!#REF!</definedName>
    <definedName name="AGO03T" localSheetId="4">[4]NT!#REF!</definedName>
    <definedName name="AGO03T" localSheetId="5">[4]NT!#REF!</definedName>
    <definedName name="AGO03T">[4]NT!#REF!</definedName>
    <definedName name="AGO99N">[4]NT!$T$1:$T$65536</definedName>
    <definedName name="AGO99T">[4]NT!$U$1:$U$65536</definedName>
    <definedName name="alberto" localSheetId="3">#REF!</definedName>
    <definedName name="alberto" localSheetId="2">#REF!</definedName>
    <definedName name="alberto" localSheetId="4">#REF!</definedName>
    <definedName name="alberto" localSheetId="5">#REF!</definedName>
    <definedName name="alberto">#REF!</definedName>
    <definedName name="AMORTI" localSheetId="3">#REF!</definedName>
    <definedName name="AMORTI" localSheetId="2">#REF!</definedName>
    <definedName name="AMORTI" localSheetId="4">#REF!</definedName>
    <definedName name="AMORTI" localSheetId="5">#REF!</definedName>
    <definedName name="AMORTI">#REF!</definedName>
    <definedName name="ANA" localSheetId="3">[5]Formulario!#REF!</definedName>
    <definedName name="ANA" localSheetId="2">[5]Formulario!#REF!</definedName>
    <definedName name="ANA" localSheetId="4">[5]Formulario!#REF!</definedName>
    <definedName name="ANA" localSheetId="5">[5]Formulario!#REF!</definedName>
    <definedName name="ANA">[5]Formulario!#REF!</definedName>
    <definedName name="ANTICIPO" localSheetId="3">#REF!</definedName>
    <definedName name="ANTICIPO" localSheetId="2">#REF!</definedName>
    <definedName name="ANTICIPO" localSheetId="4">#REF!</definedName>
    <definedName name="ANTICIPO" localSheetId="5">#REF!</definedName>
    <definedName name="ANTICIPO">#REF!</definedName>
    <definedName name="anual" localSheetId="3">#REF!</definedName>
    <definedName name="anual" localSheetId="2">#REF!</definedName>
    <definedName name="anual" localSheetId="4">#REF!</definedName>
    <definedName name="anual" localSheetId="5">#REF!</definedName>
    <definedName name="anual">#REF!</definedName>
    <definedName name="_xlnm.Print_Area" localSheetId="3">AOM!$A$1:$DR$88</definedName>
    <definedName name="_xlnm.Print_Area" localSheetId="2">ENERGIA!$A$1:$DR$69</definedName>
    <definedName name="_xlnm.Print_Area" localSheetId="1">'FLUJO DE CAJA'!$1:$30</definedName>
    <definedName name="_xlnm.Print_Area" localSheetId="4">INV.!$A$1:$DR$78</definedName>
    <definedName name="_xlnm.Print_Area" localSheetId="5">'RESUMEN INV.'!$A$1:$D$7</definedName>
    <definedName name="asdcvdv" localSheetId="3">'[3]oferta lUMINEX '!#REF!</definedName>
    <definedName name="asdcvdv" localSheetId="2">'[3]oferta lUMINEX '!#REF!</definedName>
    <definedName name="asdcvdv" localSheetId="4">'[3]oferta lUMINEX '!#REF!</definedName>
    <definedName name="asdcvdv" localSheetId="5">'[3]oferta lUMINEX '!#REF!</definedName>
    <definedName name="asdcvdv">'[3]oferta lUMINEX '!#REF!</definedName>
    <definedName name="ASDSA" localSheetId="3">#REF!</definedName>
    <definedName name="ASDSA" localSheetId="2">#REF!</definedName>
    <definedName name="ASDSA" localSheetId="4">#REF!</definedName>
    <definedName name="ASDSA" localSheetId="5">#REF!</definedName>
    <definedName name="ASDSA">#REF!</definedName>
    <definedName name="ASFGX" localSheetId="3">#REF!</definedName>
    <definedName name="ASFGX" localSheetId="2">#REF!</definedName>
    <definedName name="ASFGX" localSheetId="4">#REF!</definedName>
    <definedName name="ASFGX" localSheetId="5">#REF!</definedName>
    <definedName name="ASFGX">#REF!</definedName>
    <definedName name="ASSDA" localSheetId="3">#REF!</definedName>
    <definedName name="ASSDA" localSheetId="2">#REF!</definedName>
    <definedName name="ASSDA" localSheetId="4">#REF!</definedName>
    <definedName name="ASSDA" localSheetId="5">#REF!</definedName>
    <definedName name="ASSDA">#REF!</definedName>
    <definedName name="AU" localSheetId="3">'[6]CIRCUITOS CODENSA'!#REF!</definedName>
    <definedName name="AU" localSheetId="2">'[6]CIRCUITOS CODENSA'!#REF!</definedName>
    <definedName name="AU" localSheetId="4">'[6]CIRCUITOS CODENSA'!#REF!</definedName>
    <definedName name="AU" localSheetId="5">'[6]CIRCUITOS CODENSA'!#REF!</definedName>
    <definedName name="AU">'[6]CIRCUITOS CODENSA'!#REF!</definedName>
    <definedName name="AUTOP" localSheetId="3">'[2]CIRCUITOS CODENSA'!#REF!</definedName>
    <definedName name="AUTOP" localSheetId="2">'[2]CIRCUITOS CODENSA'!#REF!</definedName>
    <definedName name="AUTOP" localSheetId="4">'[2]CIRCUITOS CODENSA'!#REF!</definedName>
    <definedName name="AUTOP" localSheetId="5">'[2]CIRCUITOS CODENSA'!#REF!</definedName>
    <definedName name="AUTOP">'[2]CIRCUITOS CODENSA'!#REF!</definedName>
    <definedName name="AUTOPISTA" localSheetId="3">'[6]CIRCUITOS CODENSA'!#REF!</definedName>
    <definedName name="AUTOPISTA" localSheetId="2">'[6]CIRCUITOS CODENSA'!#REF!</definedName>
    <definedName name="AUTOPISTA" localSheetId="4">'[6]CIRCUITOS CODENSA'!#REF!</definedName>
    <definedName name="AUTOPISTA" localSheetId="5">'[6]CIRCUITOS CODENSA'!#REF!</definedName>
    <definedName name="AUTOPISTA">'[6]CIRCUITOS CODENSA'!#REF!</definedName>
    <definedName name="b" localSheetId="3">#REF!</definedName>
    <definedName name="b" localSheetId="2">#REF!</definedName>
    <definedName name="b" localSheetId="4">#REF!</definedName>
    <definedName name="b" localSheetId="5">#REF!</definedName>
    <definedName name="b">#REF!</definedName>
    <definedName name="BA" localSheetId="3">#REF!</definedName>
    <definedName name="BA" localSheetId="2">#REF!</definedName>
    <definedName name="BA" localSheetId="4">#REF!</definedName>
    <definedName name="BA" localSheetId="5">#REF!</definedName>
    <definedName name="BA">#REF!</definedName>
    <definedName name="BANCO" localSheetId="3">#REF!</definedName>
    <definedName name="BANCO" localSheetId="2">#REF!</definedName>
    <definedName name="BANCO" localSheetId="4">#REF!</definedName>
    <definedName name="BANCO" localSheetId="5">#REF!</definedName>
    <definedName name="BANCO">#REF!</definedName>
    <definedName name="BL" localSheetId="3">'[6]CIRCUITOS CODENSA'!#REF!</definedName>
    <definedName name="BL" localSheetId="2">'[6]CIRCUITOS CODENSA'!#REF!</definedName>
    <definedName name="BL" localSheetId="4">'[6]CIRCUITOS CODENSA'!#REF!</definedName>
    <definedName name="BL" localSheetId="5">'[6]CIRCUITOS CODENSA'!#REF!</definedName>
    <definedName name="BL">'[6]CIRCUITOS CODENSA'!#REF!</definedName>
    <definedName name="BO" localSheetId="3">'[6]CIRCUITOS CODENSA'!#REF!</definedName>
    <definedName name="BO" localSheetId="2">'[6]CIRCUITOS CODENSA'!#REF!</definedName>
    <definedName name="BO" localSheetId="4">'[6]CIRCUITOS CODENSA'!#REF!</definedName>
    <definedName name="BO" localSheetId="5">'[6]CIRCUITOS CODENSA'!#REF!</definedName>
    <definedName name="BO">'[6]CIRCUITOS CODENSA'!#REF!</definedName>
    <definedName name="BT" localSheetId="3">#REF!</definedName>
    <definedName name="BT" localSheetId="2">#REF!</definedName>
    <definedName name="BT" localSheetId="4">#REF!</definedName>
    <definedName name="BT" localSheetId="5">#REF!</definedName>
    <definedName name="BT">#REF!</definedName>
    <definedName name="BuiltIn_Print_Titles" localSheetId="3">#REF!</definedName>
    <definedName name="BuiltIn_Print_Titles" localSheetId="2">#REF!</definedName>
    <definedName name="BuiltIn_Print_Titles" localSheetId="4">#REF!</definedName>
    <definedName name="BuiltIn_Print_Titles" localSheetId="5">#REF!</definedName>
    <definedName name="BuiltIn_Print_Titles">#REF!</definedName>
    <definedName name="ç" localSheetId="3">#REF!</definedName>
    <definedName name="ç" localSheetId="2">#REF!</definedName>
    <definedName name="ç" localSheetId="4">#REF!</definedName>
    <definedName name="ç" localSheetId="5">#REF!</definedName>
    <definedName name="ç">#REF!</definedName>
    <definedName name="Campamento" localSheetId="3">#REF!</definedName>
    <definedName name="Campamento" localSheetId="2">#REF!</definedName>
    <definedName name="Campamento" localSheetId="4">#REF!</definedName>
    <definedName name="Campamento" localSheetId="5">#REF!</definedName>
    <definedName name="Campamento">#REF!</definedName>
    <definedName name="CANT.LUMINARIAS__1000" localSheetId="3">[7]VARIABLES!#REF!</definedName>
    <definedName name="CANT.LUMINARIAS__1000" localSheetId="2">[7]VARIABLES!#REF!</definedName>
    <definedName name="CANT.LUMINARIAS__1000" localSheetId="1">[7]VARIABLES!#REF!</definedName>
    <definedName name="CANT.LUMINARIAS__1000" localSheetId="4">[7]VARIABLES!#REF!</definedName>
    <definedName name="CANT.LUMINARIAS__1000" localSheetId="5">[7]VARIABLES!#REF!</definedName>
    <definedName name="CANT.LUMINARIAS__1000">[7]VARIABLES!#REF!</definedName>
    <definedName name="CANT.LUMINARIAS_100" localSheetId="3">[7]VARIABLES!#REF!</definedName>
    <definedName name="CANT.LUMINARIAS_100" localSheetId="2">[7]VARIABLES!#REF!</definedName>
    <definedName name="CANT.LUMINARIAS_100" localSheetId="1">[7]VARIABLES!#REF!</definedName>
    <definedName name="CANT.LUMINARIAS_100" localSheetId="4">[7]VARIABLES!#REF!</definedName>
    <definedName name="CANT.LUMINARIAS_100" localSheetId="5">[7]VARIABLES!#REF!</definedName>
    <definedName name="CANT.LUMINARIAS_100">[7]VARIABLES!#REF!</definedName>
    <definedName name="CANT.LUMINARIAS_ENTRE_100_Y_500" localSheetId="3">[7]VARIABLES!#REF!</definedName>
    <definedName name="CANT.LUMINARIAS_ENTRE_100_Y_500" localSheetId="2">[7]VARIABLES!#REF!</definedName>
    <definedName name="CANT.LUMINARIAS_ENTRE_100_Y_500" localSheetId="1">[7]VARIABLES!#REF!</definedName>
    <definedName name="CANT.LUMINARIAS_ENTRE_100_Y_500" localSheetId="4">[7]VARIABLES!#REF!</definedName>
    <definedName name="CANT.LUMINARIAS_ENTRE_100_Y_500" localSheetId="5">[7]VARIABLES!#REF!</definedName>
    <definedName name="CANT.LUMINARIAS_ENTRE_100_Y_500">[7]VARIABLES!#REF!</definedName>
    <definedName name="CANT.LUMINARIAS_ENTRE_500_Y_1000" localSheetId="3">[7]VARIABLES!#REF!</definedName>
    <definedName name="CANT.LUMINARIAS_ENTRE_500_Y_1000" localSheetId="2">[7]VARIABLES!#REF!</definedName>
    <definedName name="CANT.LUMINARIAS_ENTRE_500_Y_1000" localSheetId="1">[7]VARIABLES!#REF!</definedName>
    <definedName name="CANT.LUMINARIAS_ENTRE_500_Y_1000" localSheetId="4">[7]VARIABLES!#REF!</definedName>
    <definedName name="CANT.LUMINARIAS_ENTRE_500_Y_1000" localSheetId="5">[7]VARIABLES!#REF!</definedName>
    <definedName name="CANT.LUMINARIAS_ENTRE_500_Y_1000">[7]VARIABLES!#REF!</definedName>
    <definedName name="Cantidad_Prestada">#REF!</definedName>
    <definedName name="CargaPrestacional" localSheetId="3">#REF!</definedName>
    <definedName name="CargaPrestacional" localSheetId="2">#REF!</definedName>
    <definedName name="CargaPrestacional" localSheetId="4">#REF!</definedName>
    <definedName name="CargaPrestacional" localSheetId="5">#REF!</definedName>
    <definedName name="CargaPrestacional">#REF!</definedName>
    <definedName name="CARTERA_MOROSA_A_MARZO_2002" localSheetId="3">[7]VARIABLES!#REF!</definedName>
    <definedName name="CARTERA_MOROSA_A_MARZO_2002" localSheetId="2">[7]VARIABLES!#REF!</definedName>
    <definedName name="CARTERA_MOROSA_A_MARZO_2002" localSheetId="1">[7]VARIABLES!#REF!</definedName>
    <definedName name="CARTERA_MOROSA_A_MARZO_2002" localSheetId="4">[7]VARIABLES!#REF!</definedName>
    <definedName name="CARTERA_MOROSA_A_MARZO_2002" localSheetId="5">[7]VARIABLES!#REF!</definedName>
    <definedName name="CARTERA_MOROSA_A_MARZO_2002">[7]VARIABLES!#REF!</definedName>
    <definedName name="casd" localSheetId="3">#REF!</definedName>
    <definedName name="casd" localSheetId="2">#REF!</definedName>
    <definedName name="casd" localSheetId="4">#REF!</definedName>
    <definedName name="casd" localSheetId="5">#REF!</definedName>
    <definedName name="casd">#REF!</definedName>
    <definedName name="Categoria" localSheetId="3">#REF!</definedName>
    <definedName name="Categoria" localSheetId="2">#REF!</definedName>
    <definedName name="Categoria" localSheetId="4">#REF!</definedName>
    <definedName name="Categoria" localSheetId="5">#REF!</definedName>
    <definedName name="Categoria">#REF!</definedName>
    <definedName name="causa" localSheetId="3">#REF!</definedName>
    <definedName name="causa" localSheetId="2">#REF!</definedName>
    <definedName name="causa" localSheetId="4">#REF!</definedName>
    <definedName name="causa" localSheetId="5">#REF!</definedName>
    <definedName name="causa">#REF!</definedName>
    <definedName name="Causas_Ene00_Abril19" localSheetId="3">#REF!</definedName>
    <definedName name="Causas_Ene00_Abril19" localSheetId="2">#REF!</definedName>
    <definedName name="Causas_Ene00_Abril19" localSheetId="4">#REF!</definedName>
    <definedName name="Causas_Ene00_Abril19" localSheetId="5">#REF!</definedName>
    <definedName name="Causas_Ene00_Abril19">#REF!</definedName>
    <definedName name="CC" localSheetId="3">'[6]CIRCUITOS CODENSA'!#REF!</definedName>
    <definedName name="CC" localSheetId="2">'[6]CIRCUITOS CODENSA'!#REF!</definedName>
    <definedName name="CC" localSheetId="4">'[6]CIRCUITOS CODENSA'!#REF!</definedName>
    <definedName name="CC" localSheetId="5">'[6]CIRCUITOS CODENSA'!#REF!</definedName>
    <definedName name="CC">'[6]CIRCUITOS CODENSA'!#REF!</definedName>
    <definedName name="CDS_V_INDICES_CIRCUITO_CAUSA" localSheetId="3">#REF!</definedName>
    <definedName name="CDS_V_INDICES_CIRCUITO_CAUSA" localSheetId="2">#REF!</definedName>
    <definedName name="CDS_V_INDICES_CIRCUITO_CAUSA" localSheetId="4">#REF!</definedName>
    <definedName name="CDS_V_INDICES_CIRCUITO_CAUSA" localSheetId="5">#REF!</definedName>
    <definedName name="CDS_V_INDICES_CIRCUITO_CAUSA">#REF!</definedName>
    <definedName name="CIRCUITOS" localSheetId="3">#REF!</definedName>
    <definedName name="CIRCUITOS" localSheetId="2">#REF!</definedName>
    <definedName name="CIRCUITOS" localSheetId="4">#REF!</definedName>
    <definedName name="CIRCUITOS" localSheetId="5">#REF!</definedName>
    <definedName name="CIRCUITOS">#REF!</definedName>
    <definedName name="CIRTOTAL" localSheetId="3">#REF!</definedName>
    <definedName name="CIRTOTAL" localSheetId="2">#REF!</definedName>
    <definedName name="CIRTOTAL" localSheetId="4">#REF!</definedName>
    <definedName name="CIRTOTAL" localSheetId="5">#REF!</definedName>
    <definedName name="CIRTOTAL">#REF!</definedName>
    <definedName name="CL" localSheetId="3">'[6]CIRCUITOS CODENSA'!#REF!</definedName>
    <definedName name="CL" localSheetId="2">'[6]CIRCUITOS CODENSA'!#REF!</definedName>
    <definedName name="CL" localSheetId="4">'[6]CIRCUITOS CODENSA'!#REF!</definedName>
    <definedName name="CL" localSheetId="5">'[6]CIRCUITOS CODENSA'!#REF!</definedName>
    <definedName name="CL">'[6]CIRCUITOS CODENSA'!#REF!</definedName>
    <definedName name="CLASE" localSheetId="3">#REF!</definedName>
    <definedName name="CLASE" localSheetId="2">#REF!</definedName>
    <definedName name="CLASE" localSheetId="4">#REF!</definedName>
    <definedName name="CLASE" localSheetId="5">#REF!</definedName>
    <definedName name="CLASE">#REF!</definedName>
    <definedName name="CLIENTES" localSheetId="3">[7]VARIABLES!#REF!</definedName>
    <definedName name="CLIENTES" localSheetId="2">[7]VARIABLES!#REF!</definedName>
    <definedName name="CLIENTES" localSheetId="1">[7]VARIABLES!#REF!</definedName>
    <definedName name="CLIENTES" localSheetId="4">[7]VARIABLES!#REF!</definedName>
    <definedName name="CLIENTES" localSheetId="5">[7]VARIABLES!#REF!</definedName>
    <definedName name="CLIENTES">[7]VARIABLES!#REF!</definedName>
    <definedName name="CN" localSheetId="3">#REF!</definedName>
    <definedName name="CN" localSheetId="2">#REF!</definedName>
    <definedName name="CN" localSheetId="4">#REF!</definedName>
    <definedName name="CN" localSheetId="5">#REF!</definedName>
    <definedName name="CN">#REF!</definedName>
    <definedName name="CodigoCio" localSheetId="3">#REF!</definedName>
    <definedName name="CodigoCio" localSheetId="2">#REF!</definedName>
    <definedName name="CodigoCio" localSheetId="4">#REF!</definedName>
    <definedName name="CodigoCio" localSheetId="5">#REF!</definedName>
    <definedName name="CodigoCio">#REF!</definedName>
    <definedName name="comp">[8]PRESUP!$A$1:$IV$65536</definedName>
    <definedName name="CONDI1" localSheetId="3">#REF!</definedName>
    <definedName name="CONDI1" localSheetId="2">#REF!</definedName>
    <definedName name="CONDI1" localSheetId="4">#REF!</definedName>
    <definedName name="CONDI1" localSheetId="5">#REF!</definedName>
    <definedName name="CONDI1">#REF!</definedName>
    <definedName name="CONSUMOMENSUAL" localSheetId="3">[7]VARIABLES!#REF!</definedName>
    <definedName name="CONSUMOMENSUAL" localSheetId="2">[7]VARIABLES!#REF!</definedName>
    <definedName name="CONSUMOMENSUAL" localSheetId="1">[7]VARIABLES!#REF!</definedName>
    <definedName name="CONSUMOMENSUAL" localSheetId="4">[7]VARIABLES!#REF!</definedName>
    <definedName name="CONSUMOMENSUAL" localSheetId="5">[7]VARIABLES!#REF!</definedName>
    <definedName name="CONSUMOMENSUAL">[7]VARIABLES!#REF!</definedName>
    <definedName name="contador1">5</definedName>
    <definedName name="contador2">5</definedName>
    <definedName name="convenio" localSheetId="3">#REF!</definedName>
    <definedName name="convenio" localSheetId="2">#REF!</definedName>
    <definedName name="convenio" localSheetId="1">#REF!</definedName>
    <definedName name="convenio" localSheetId="4">#REF!</definedName>
    <definedName name="convenio" localSheetId="5">#REF!</definedName>
    <definedName name="convenio">#REF!</definedName>
    <definedName name="COSTO_UNIT_DE_ENERGIA_A.P." localSheetId="3">#REF!</definedName>
    <definedName name="COSTO_UNIT_DE_ENERGIA_A.P." localSheetId="2">#REF!</definedName>
    <definedName name="COSTO_UNIT_DE_ENERGIA_A.P." localSheetId="1">#REF!</definedName>
    <definedName name="COSTO_UNIT_DE_ENERGIA_A.P." localSheetId="4">#REF!</definedName>
    <definedName name="COSTO_UNIT_DE_ENERGIA_A.P." localSheetId="5">#REF!</definedName>
    <definedName name="COSTO_UNIT_DE_ENERGIA_A.P.">#REF!</definedName>
    <definedName name="Costopérdidas" localSheetId="3">[9]Modelo!#REF!</definedName>
    <definedName name="Costopérdidas" localSheetId="2">[9]Modelo!#REF!</definedName>
    <definedName name="Costopérdidas" localSheetId="4">[9]Modelo!#REF!</definedName>
    <definedName name="Costopérdidas" localSheetId="5">[9]Modelo!#REF!</definedName>
    <definedName name="Costopérdidas">[9]Modelo!#REF!</definedName>
    <definedName name="CP" localSheetId="3">#REF!</definedName>
    <definedName name="CP" localSheetId="2">#REF!</definedName>
    <definedName name="CP" localSheetId="4">#REF!</definedName>
    <definedName name="CP" localSheetId="5">#REF!</definedName>
    <definedName name="CP">#REF!</definedName>
    <definedName name="CR" localSheetId="3">#REF!</definedName>
    <definedName name="CR" localSheetId="2">#REF!</definedName>
    <definedName name="CR" localSheetId="4">#REF!</definedName>
    <definedName name="CR" localSheetId="5">#REF!</definedName>
    <definedName name="CR">#REF!</definedName>
    <definedName name="CRP" localSheetId="3">#REF!</definedName>
    <definedName name="CRP" localSheetId="2">#REF!</definedName>
    <definedName name="CRP" localSheetId="4">#REF!</definedName>
    <definedName name="CRP" localSheetId="5">#REF!</definedName>
    <definedName name="CRP">#REF!</definedName>
    <definedName name="CS" localSheetId="3">#REF!</definedName>
    <definedName name="CS" localSheetId="2">#REF!</definedName>
    <definedName name="CS" localSheetId="4">#REF!</definedName>
    <definedName name="CS" localSheetId="5">#REF!</definedName>
    <definedName name="CS">#REF!</definedName>
    <definedName name="CT" localSheetId="3">'[6]CIRCUITOS CODENSA'!#REF!</definedName>
    <definedName name="CT" localSheetId="2">'[6]CIRCUITOS CODENSA'!#REF!</definedName>
    <definedName name="CT" localSheetId="4">'[6]CIRCUITOS CODENSA'!#REF!</definedName>
    <definedName name="CT" localSheetId="5">'[6]CIRCUITOS CODENSA'!#REF!</definedName>
    <definedName name="CT">'[6]CIRCUITOS CODENSA'!#REF!</definedName>
    <definedName name="CTOMATIPL">[10]IPL!$BJ$43:$DN$43</definedName>
    <definedName name="CTOMATPOSTRATAR">[10]POSTRATAR!$A$80:$AE$80</definedName>
    <definedName name="CTOMOFELICIANO">[10]FELICIANO!$A$6:$K$6</definedName>
    <definedName name="CU" localSheetId="3">'[6]CIRCUITOS CODENSA'!#REF!</definedName>
    <definedName name="CU" localSheetId="2">'[6]CIRCUITOS CODENSA'!#REF!</definedName>
    <definedName name="CU" localSheetId="4">'[6]CIRCUITOS CODENSA'!#REF!</definedName>
    <definedName name="CU" localSheetId="5">'[6]CIRCUITOS CODENSA'!#REF!</definedName>
    <definedName name="CU">'[6]CIRCUITOS CODENSA'!#REF!</definedName>
    <definedName name="Cuadro" localSheetId="3">#REF!</definedName>
    <definedName name="Cuadro" localSheetId="2">#REF!</definedName>
    <definedName name="Cuadro" localSheetId="1">#REF!</definedName>
    <definedName name="Cuadro" localSheetId="4">#REF!</definedName>
    <definedName name="Cuadro" localSheetId="5">#REF!</definedName>
    <definedName name="Cuadro">#REF!</definedName>
    <definedName name="d" localSheetId="3">#REF!</definedName>
    <definedName name="d" localSheetId="2">#REF!</definedName>
    <definedName name="d" localSheetId="4">#REF!</definedName>
    <definedName name="d" localSheetId="5">#REF!</definedName>
    <definedName name="d">#REF!</definedName>
    <definedName name="dcsad" localSheetId="3">#REF!</definedName>
    <definedName name="dcsad" localSheetId="2">#REF!</definedName>
    <definedName name="dcsad" localSheetId="4">#REF!</definedName>
    <definedName name="dcsad" localSheetId="5">#REF!</definedName>
    <definedName name="dcsad">#REF!</definedName>
    <definedName name="dcsdads" localSheetId="3">'[3]oferta lUMINEX '!#REF!</definedName>
    <definedName name="dcsdads" localSheetId="2">'[3]oferta lUMINEX '!#REF!</definedName>
    <definedName name="dcsdads" localSheetId="4">'[3]oferta lUMINEX '!#REF!</definedName>
    <definedName name="dcsdads" localSheetId="5">'[3]oferta lUMINEX '!#REF!</definedName>
    <definedName name="dcsdads">'[3]oferta lUMINEX '!#REF!</definedName>
    <definedName name="decision">[11]Hoja1!$C$2:$C$3</definedName>
    <definedName name="DEMANDA" localSheetId="3">#REF!</definedName>
    <definedName name="DEMANDA" localSheetId="2">#REF!</definedName>
    <definedName name="DEMANDA" localSheetId="4">#REF!</definedName>
    <definedName name="DEMANDA" localSheetId="5">#REF!</definedName>
    <definedName name="DEMANDA">#REF!</definedName>
    <definedName name="Descripcion" localSheetId="3">#REF!</definedName>
    <definedName name="Descripcion" localSheetId="2">#REF!</definedName>
    <definedName name="Descripcion" localSheetId="4">#REF!</definedName>
    <definedName name="Descripcion" localSheetId="5">#REF!</definedName>
    <definedName name="Descripcion">#REF!</definedName>
    <definedName name="DESEM" localSheetId="3">#REF!</definedName>
    <definedName name="DESEM" localSheetId="2">#REF!</definedName>
    <definedName name="DESEM" localSheetId="4">#REF!</definedName>
    <definedName name="DESEM" localSheetId="5">#REF!</definedName>
    <definedName name="DESEM">#REF!</definedName>
    <definedName name="DEUDA" localSheetId="3">[7]VARIABLES!#REF!</definedName>
    <definedName name="DEUDA" localSheetId="2">[7]VARIABLES!#REF!</definedName>
    <definedName name="DEUDA" localSheetId="1">[7]VARIABLES!#REF!</definedName>
    <definedName name="DEUDA" localSheetId="4">[7]VARIABLES!#REF!</definedName>
    <definedName name="DEUDA" localSheetId="5">[7]VARIABLES!#REF!</definedName>
    <definedName name="DEUDA">[7]VARIABLES!#REF!</definedName>
    <definedName name="DIAS_DEL_MES" localSheetId="3">#REF!</definedName>
    <definedName name="DIAS_DEL_MES" localSheetId="2">#REF!</definedName>
    <definedName name="DIAS_DEL_MES" localSheetId="1">#REF!</definedName>
    <definedName name="DIAS_DEL_MES" localSheetId="4">#REF!</definedName>
    <definedName name="DIAS_DEL_MES" localSheetId="5">#REF!</definedName>
    <definedName name="DIAS_DEL_MES">#REF!</definedName>
    <definedName name="DIC" localSheetId="3">#REF!</definedName>
    <definedName name="DIC" localSheetId="2">#REF!</definedName>
    <definedName name="DIC" localSheetId="1">#REF!</definedName>
    <definedName name="DIC" localSheetId="4">#REF!</definedName>
    <definedName name="DIC" localSheetId="5">#REF!</definedName>
    <definedName name="DIC">#REF!</definedName>
    <definedName name="DIC00N">[4]NT!$AZ$1:$AZ$65536</definedName>
    <definedName name="DIC00T">[4]NT!$BA$1:$BA$65536</definedName>
    <definedName name="DIC01N">[4]NT!$BX$1:$BX$65536</definedName>
    <definedName name="DIC01T">[4]NT!$BY$1:$BY$65536</definedName>
    <definedName name="DIC02N">[4]NT!$CV$1:$CV$65536</definedName>
    <definedName name="DIC02T">[4]NT!$CW$1:$CW$65536</definedName>
    <definedName name="DIC03N" localSheetId="3">[4]NT!#REF!</definedName>
    <definedName name="DIC03N" localSheetId="2">[4]NT!#REF!</definedName>
    <definedName name="DIC03N" localSheetId="4">[4]NT!#REF!</definedName>
    <definedName name="DIC03N" localSheetId="5">[4]NT!#REF!</definedName>
    <definedName name="DIC03N">[4]NT!#REF!</definedName>
    <definedName name="DIC03T" localSheetId="3">[4]NT!#REF!</definedName>
    <definedName name="DIC03T" localSheetId="2">[4]NT!#REF!</definedName>
    <definedName name="DIC03T" localSheetId="4">[4]NT!#REF!</definedName>
    <definedName name="DIC03T" localSheetId="5">[4]NT!#REF!</definedName>
    <definedName name="DIC03T">[4]NT!#REF!</definedName>
    <definedName name="DIC99N">[4]NT!$AB$1:$AB$65536</definedName>
    <definedName name="DIC99T">[4]NT!$AC$1:$AC$65536</definedName>
    <definedName name="DISTANCIA_PROMEDIO_AL_SITIO__Km" localSheetId="3">#REF!</definedName>
    <definedName name="DISTANCIA_PROMEDIO_AL_SITIO__Km" localSheetId="2">#REF!</definedName>
    <definedName name="DISTANCIA_PROMEDIO_AL_SITIO__Km" localSheetId="4">#REF!</definedName>
    <definedName name="DISTANCIA_PROMEDIO_AL_SITIO__Km" localSheetId="5">#REF!</definedName>
    <definedName name="DISTANCIA_PROMEDIO_AL_SITIO__Km">#REF!</definedName>
    <definedName name="DM" localSheetId="3">#REF!</definedName>
    <definedName name="DM" localSheetId="2">#REF!</definedName>
    <definedName name="DM" localSheetId="4">#REF!</definedName>
    <definedName name="DM" localSheetId="5">#REF!</definedName>
    <definedName name="DM">#REF!</definedName>
    <definedName name="DMD" localSheetId="3">#REF!</definedName>
    <definedName name="DMD" localSheetId="2">#REF!</definedName>
    <definedName name="DMD" localSheetId="4">#REF!</definedName>
    <definedName name="DMD" localSheetId="5">#REF!</definedName>
    <definedName name="DMD">#REF!</definedName>
    <definedName name="dsadfsfds" localSheetId="3">'[3]oferta lUMINEX '!#REF!</definedName>
    <definedName name="dsadfsfds" localSheetId="2">'[3]oferta lUMINEX '!#REF!</definedName>
    <definedName name="dsadfsfds" localSheetId="4">'[3]oferta lUMINEX '!#REF!</definedName>
    <definedName name="dsadfsfds" localSheetId="5">'[3]oferta lUMINEX '!#REF!</definedName>
    <definedName name="dsadfsfds">'[3]oferta lUMINEX '!#REF!</definedName>
    <definedName name="DTOMA" localSheetId="3">'[3]oferta lUMINEX '!#REF!</definedName>
    <definedName name="DTOMA" localSheetId="2">'[3]oferta lUMINEX '!#REF!</definedName>
    <definedName name="DTOMA" localSheetId="4">'[3]oferta lUMINEX '!#REF!</definedName>
    <definedName name="DTOMA" localSheetId="5">'[3]oferta lUMINEX '!#REF!</definedName>
    <definedName name="DTOMA">'[3]oferta lUMINEX '!#REF!</definedName>
    <definedName name="DTOS" localSheetId="3">'[3]oferta lUMINEX '!#REF!</definedName>
    <definedName name="DTOS" localSheetId="2">'[3]oferta lUMINEX '!#REF!</definedName>
    <definedName name="DTOS" localSheetId="4">'[3]oferta lUMINEX '!#REF!</definedName>
    <definedName name="DTOS" localSheetId="5">'[3]oferta lUMINEX '!#REF!</definedName>
    <definedName name="DTOS">'[3]oferta lUMINEX '!#REF!</definedName>
    <definedName name="DTOTOMA" localSheetId="3">'[3]oferta lUMINEX '!#REF!</definedName>
    <definedName name="DTOTOMA" localSheetId="2">'[3]oferta lUMINEX '!#REF!</definedName>
    <definedName name="DTOTOMA" localSheetId="4">'[3]oferta lUMINEX '!#REF!</definedName>
    <definedName name="DTOTOMA" localSheetId="5">'[3]oferta lUMINEX '!#REF!</definedName>
    <definedName name="DTOTOMA">'[3]oferta lUMINEX '!#REF!</definedName>
    <definedName name="ejecutivo">[11]Hoja1!$A$2:$A$6</definedName>
    <definedName name="ejecutivos">[12]Hoja1!$A$2:$A$6</definedName>
    <definedName name="ejecutivos1">[11]Hoja1!$A$2:$A$7</definedName>
    <definedName name="ENE" localSheetId="3">#REF!</definedName>
    <definedName name="ENE" localSheetId="2">#REF!</definedName>
    <definedName name="ENE" localSheetId="1">#REF!</definedName>
    <definedName name="ENE" localSheetId="4">#REF!</definedName>
    <definedName name="ENE" localSheetId="5">#REF!</definedName>
    <definedName name="ENE">#REF!</definedName>
    <definedName name="Ene00" localSheetId="3">#REF!</definedName>
    <definedName name="Ene00" localSheetId="2">#REF!</definedName>
    <definedName name="Ene00" localSheetId="4">#REF!</definedName>
    <definedName name="Ene00" localSheetId="5">#REF!</definedName>
    <definedName name="Ene00">#REF!</definedName>
    <definedName name="ENE00N">[4]NT!$AD$1:$AD$65536</definedName>
    <definedName name="ENE00T">[4]NT!$AE$1:$AE$65536</definedName>
    <definedName name="ENE01N">[4]NT!$BB$1:$BB$65536</definedName>
    <definedName name="ENE01T">[4]NT!$BC$1:$BC$65536</definedName>
    <definedName name="ENE02N">[4]NT!$BZ$1:$BZ$65536</definedName>
    <definedName name="ENE02T">[4]NT!$CA$1:$CA$65536</definedName>
    <definedName name="ENE03N" localSheetId="3">[4]NT!#REF!</definedName>
    <definedName name="ENE03N" localSheetId="2">[4]NT!#REF!</definedName>
    <definedName name="ENE03N" localSheetId="4">[4]NT!#REF!</definedName>
    <definedName name="ENE03N" localSheetId="5">[4]NT!#REF!</definedName>
    <definedName name="ENE03N">[4]NT!#REF!</definedName>
    <definedName name="ENE03T" localSheetId="3">[4]NT!#REF!</definedName>
    <definedName name="ENE03T" localSheetId="2">[4]NT!#REF!</definedName>
    <definedName name="ENE03T" localSheetId="4">[4]NT!#REF!</definedName>
    <definedName name="ENE03T" localSheetId="5">[4]NT!#REF!</definedName>
    <definedName name="ENE03T">[4]NT!#REF!</definedName>
    <definedName name="ENE99N">[4]NT!$F$1:$F$65536</definedName>
    <definedName name="ENE99T">[4]NT!$G$1:$G$65536</definedName>
    <definedName name="Ensayos" localSheetId="3">#REF!</definedName>
    <definedName name="Ensayos" localSheetId="2">#REF!</definedName>
    <definedName name="Ensayos" localSheetId="4">#REF!</definedName>
    <definedName name="Ensayos" localSheetId="5">#REF!</definedName>
    <definedName name="Ensayos">#REF!</definedName>
    <definedName name="Equipos" localSheetId="3">#REF!</definedName>
    <definedName name="Equipos" localSheetId="2">#REF!</definedName>
    <definedName name="Equipos" localSheetId="4">#REF!</definedName>
    <definedName name="Equipos" localSheetId="5">#REF!</definedName>
    <definedName name="Equipos">#REF!</definedName>
    <definedName name="ES" localSheetId="3">'[6]CIRCUITOS CODENSA'!#REF!</definedName>
    <definedName name="ES" localSheetId="2">'[6]CIRCUITOS CODENSA'!#REF!</definedName>
    <definedName name="ES" localSheetId="4">'[6]CIRCUITOS CODENSA'!#REF!</definedName>
    <definedName name="ES" localSheetId="5">'[6]CIRCUITOS CODENSA'!#REF!</definedName>
    <definedName name="ES">'[6]CIRCUITOS CODENSA'!#REF!</definedName>
    <definedName name="Especialidad" localSheetId="3">#REF!</definedName>
    <definedName name="Especialidad" localSheetId="2">#REF!</definedName>
    <definedName name="Especialidad" localSheetId="4">#REF!</definedName>
    <definedName name="Especialidad" localSheetId="5">#REF!</definedName>
    <definedName name="Especialidad">#REF!</definedName>
    <definedName name="estrato">[12]Hoja1!$F$2:$F$9</definedName>
    <definedName name="estratos">[11]Hoja1!$F$2:$F$9</definedName>
    <definedName name="FactorCostoPotencia" localSheetId="3">[9]Modelo!#REF!</definedName>
    <definedName name="FactorCostoPotencia" localSheetId="2">[9]Modelo!#REF!</definedName>
    <definedName name="FactorCostoPotencia" localSheetId="4">[9]Modelo!#REF!</definedName>
    <definedName name="FactorCostoPotencia" localSheetId="5">[9]Modelo!#REF!</definedName>
    <definedName name="FactorCostoPotencia">[9]Modelo!#REF!</definedName>
    <definedName name="FACTORDEDISPERSIONMUNICIPIOS" localSheetId="3">[7]VARIABLES!#REF!</definedName>
    <definedName name="FACTORDEDISPERSIONMUNICIPIOS" localSheetId="2">[7]VARIABLES!#REF!</definedName>
    <definedName name="FACTORDEDISPERSIONMUNICIPIOS" localSheetId="1">[7]VARIABLES!#REF!</definedName>
    <definedName name="FACTORDEDISPERSIONMUNICIPIOS" localSheetId="4">[7]VARIABLES!#REF!</definedName>
    <definedName name="FACTORDEDISPERSIONMUNICIPIOS" localSheetId="5">[7]VARIABLES!#REF!</definedName>
    <definedName name="FACTORDEDISPERSIONMUNICIPIOS">[7]VARIABLES!#REF!</definedName>
    <definedName name="FactorProyeccion" localSheetId="3">#REF!</definedName>
    <definedName name="FactorProyeccion" localSheetId="2">#REF!</definedName>
    <definedName name="FactorProyeccion" localSheetId="4">#REF!</definedName>
    <definedName name="FactorProyeccion" localSheetId="5">#REF!</definedName>
    <definedName name="FactorProyeccion">#REF!</definedName>
    <definedName name="FACTURAMENSUAL" localSheetId="3">[7]VARIABLES!#REF!</definedName>
    <definedName name="FACTURAMENSUAL" localSheetId="2">[7]VARIABLES!#REF!</definedName>
    <definedName name="FACTURAMENSUAL" localSheetId="1">[7]VARIABLES!#REF!</definedName>
    <definedName name="FACTURAMENSUAL" localSheetId="4">[7]VARIABLES!#REF!</definedName>
    <definedName name="FACTURAMENSUAL" localSheetId="5">[7]VARIABLES!#REF!</definedName>
    <definedName name="FACTURAMENSUAL">[7]VARIABLES!#REF!</definedName>
    <definedName name="FEB" localSheetId="3">#REF!</definedName>
    <definedName name="FEB" localSheetId="2">#REF!</definedName>
    <definedName name="FEB" localSheetId="1">#REF!</definedName>
    <definedName name="FEB" localSheetId="4">#REF!</definedName>
    <definedName name="FEB" localSheetId="5">#REF!</definedName>
    <definedName name="FEB">#REF!</definedName>
    <definedName name="Feb00" localSheetId="3">#REF!</definedName>
    <definedName name="Feb00" localSheetId="2">#REF!</definedName>
    <definedName name="Feb00" localSheetId="4">#REF!</definedName>
    <definedName name="Feb00" localSheetId="5">#REF!</definedName>
    <definedName name="Feb00">#REF!</definedName>
    <definedName name="FEB00N">[4]NT!$AF$1:$AF$65536</definedName>
    <definedName name="FEB00T">[4]NT!$AG$1:$AG$65536</definedName>
    <definedName name="FEB01N">[4]NT!$BD$1:$BD$65536</definedName>
    <definedName name="FEB01T">[4]NT!$BE$1:$BE$65536</definedName>
    <definedName name="FEB02N">[4]NT!$CB$1:$CB$65536</definedName>
    <definedName name="FEB02T">[4]NT!$CC$1:$CC$65536</definedName>
    <definedName name="FEB03N" localSheetId="3">[4]NT!#REF!</definedName>
    <definedName name="FEB03N" localSheetId="2">[4]NT!#REF!</definedName>
    <definedName name="FEB03N" localSheetId="4">[4]NT!#REF!</definedName>
    <definedName name="FEB03N" localSheetId="5">[4]NT!#REF!</definedName>
    <definedName name="FEB03N">[4]NT!#REF!</definedName>
    <definedName name="FEB03T" localSheetId="3">[4]NT!#REF!</definedName>
    <definedName name="FEB03T" localSheetId="2">[4]NT!#REF!</definedName>
    <definedName name="FEB03T" localSheetId="4">[4]NT!#REF!</definedName>
    <definedName name="FEB03T" localSheetId="5">[4]NT!#REF!</definedName>
    <definedName name="FEB03T">[4]NT!#REF!</definedName>
    <definedName name="FEB99N">[4]NT!$H$1:$H$65536</definedName>
    <definedName name="FEB99T">[4]NT!$I$1:$I$65536</definedName>
    <definedName name="FECHA">[13]APU!$J$11</definedName>
    <definedName name="FEQ">[13]APU!$J$7</definedName>
    <definedName name="FER" localSheetId="3">#REF!</definedName>
    <definedName name="FER" localSheetId="2">#REF!</definedName>
    <definedName name="FER" localSheetId="4">#REF!</definedName>
    <definedName name="FER" localSheetId="5">#REF!</definedName>
    <definedName name="FER">#REF!</definedName>
    <definedName name="FESDES99">[14]FESDES99!$A$1:$H$23215</definedName>
    <definedName name="ff">[13]APU!$E$6</definedName>
    <definedName name="FILA1BL" localSheetId="3">#REF!</definedName>
    <definedName name="FILA1BL" localSheetId="2">#REF!</definedName>
    <definedName name="FILA1BL" localSheetId="4">#REF!</definedName>
    <definedName name="FILA1BL" localSheetId="5">#REF!</definedName>
    <definedName name="FILA1BL">#REF!</definedName>
    <definedName name="flujo" localSheetId="3">#REF!</definedName>
    <definedName name="flujo" localSheetId="2">#REF!</definedName>
    <definedName name="flujo" localSheetId="4">#REF!</definedName>
    <definedName name="flujo" localSheetId="5">#REF!</definedName>
    <definedName name="flujo">#REF!</definedName>
    <definedName name="FMAN">[13]APU!$J$6</definedName>
    <definedName name="FMAT">[13]APU!$J$5</definedName>
    <definedName name="FO" localSheetId="3">'[6]CIRCUITOS CODENSA'!#REF!</definedName>
    <definedName name="FO" localSheetId="2">'[6]CIRCUITOS CODENSA'!#REF!</definedName>
    <definedName name="FO" localSheetId="4">'[6]CIRCUITOS CODENSA'!#REF!</definedName>
    <definedName name="FO" localSheetId="5">'[6]CIRCUITOS CODENSA'!#REF!</definedName>
    <definedName name="FO">'[6]CIRCUITOS CODENSA'!#REF!</definedName>
    <definedName name="FTRANS">[13]APU!$J$8</definedName>
    <definedName name="GG" localSheetId="3">'[6]CIRCUITOS CODENSA'!#REF!</definedName>
    <definedName name="GG" localSheetId="2">'[6]CIRCUITOS CODENSA'!#REF!</definedName>
    <definedName name="GG" localSheetId="4">'[6]CIRCUITOS CODENSA'!#REF!</definedName>
    <definedName name="GG" localSheetId="5">'[6]CIRCUITOS CODENSA'!#REF!</definedName>
    <definedName name="GG">'[6]CIRCUITOS CODENSA'!#REF!</definedName>
    <definedName name="_xlnm.Recorder" localSheetId="3">#REF!</definedName>
    <definedName name="_xlnm.Recorder" localSheetId="2">#REF!</definedName>
    <definedName name="_xlnm.Recorder" localSheetId="4">#REF!</definedName>
    <definedName name="_xlnm.Recorder" localSheetId="5">#REF!</definedName>
    <definedName name="_xlnm.Recorder">#REF!</definedName>
    <definedName name="herr" localSheetId="3">#REF!</definedName>
    <definedName name="herr" localSheetId="2">#REF!</definedName>
    <definedName name="herr" localSheetId="4">#REF!</definedName>
    <definedName name="herr" localSheetId="5">#REF!</definedName>
    <definedName name="herr">#REF!</definedName>
    <definedName name="hhtot" localSheetId="3">#REF!</definedName>
    <definedName name="hhtot" localSheetId="2">#REF!</definedName>
    <definedName name="hhtot" localSheetId="4">#REF!</definedName>
    <definedName name="hhtot" localSheetId="5">#REF!</definedName>
    <definedName name="hhtot">#REF!</definedName>
    <definedName name="HOLA" localSheetId="3">'[3]oferta lUMINEX '!#REF!</definedName>
    <definedName name="HOLA" localSheetId="2">'[3]oferta lUMINEX '!#REF!</definedName>
    <definedName name="HOLA" localSheetId="4">'[3]oferta lUMINEX '!#REF!</definedName>
    <definedName name="HOLA" localSheetId="5">'[3]oferta lUMINEX '!#REF!</definedName>
    <definedName name="HOLA">'[3]oferta lUMINEX '!#REF!</definedName>
    <definedName name="I">[13]APU!$E$6</definedName>
    <definedName name="IMPRESO" localSheetId="3">#REF!</definedName>
    <definedName name="IMPRESO" localSheetId="2">#REF!</definedName>
    <definedName name="IMPRESO" localSheetId="4">#REF!</definedName>
    <definedName name="IMPRESO" localSheetId="5">#REF!</definedName>
    <definedName name="IMPRESO">#REF!</definedName>
    <definedName name="IMPUESTOS" localSheetId="3">#REF!</definedName>
    <definedName name="IMPUESTOS" localSheetId="2">#REF!</definedName>
    <definedName name="IMPUESTOS" localSheetId="4">#REF!</definedName>
    <definedName name="IMPUESTOS" localSheetId="5">#REF!</definedName>
    <definedName name="IMPUESTOS">#REF!</definedName>
    <definedName name="Inflacion">11%</definedName>
    <definedName name="INTERVENTORIAEXTERNASOACHA___LUM" localSheetId="3">[7]VARIABLES!#REF!</definedName>
    <definedName name="INTERVENTORIAEXTERNASOACHA___LUM" localSheetId="2">[7]VARIABLES!#REF!</definedName>
    <definedName name="INTERVENTORIAEXTERNASOACHA___LUM" localSheetId="1">[7]VARIABLES!#REF!</definedName>
    <definedName name="INTERVENTORIAEXTERNASOACHA___LUM" localSheetId="4">[7]VARIABLES!#REF!</definedName>
    <definedName name="INTERVENTORIAEXTERNASOACHA___LUM" localSheetId="5">[7]VARIABLES!#REF!</definedName>
    <definedName name="INTERVENTORIAEXTERNASOACHA___LUM">[7]VARIABLES!#REF!</definedName>
    <definedName name="IPCBASE" localSheetId="3">#REF!</definedName>
    <definedName name="IPCBASE" localSheetId="2">#REF!</definedName>
    <definedName name="IPCBASE" localSheetId="1">#REF!</definedName>
    <definedName name="IPCBASE" localSheetId="4">#REF!</definedName>
    <definedName name="IPCBASE" localSheetId="5">#REF!</definedName>
    <definedName name="IPCBASE">#REF!</definedName>
    <definedName name="IPCMES" localSheetId="3">#REF!</definedName>
    <definedName name="IPCMES" localSheetId="2">#REF!</definedName>
    <definedName name="IPCMES" localSheetId="1">#REF!</definedName>
    <definedName name="IPCMES" localSheetId="4">#REF!</definedName>
    <definedName name="IPCMES" localSheetId="5">#REF!</definedName>
    <definedName name="IPCMES">#REF!</definedName>
    <definedName name="IPPBASE" localSheetId="3">#REF!</definedName>
    <definedName name="IPPBASE" localSheetId="2">#REF!</definedName>
    <definedName name="IPPBASE" localSheetId="1">#REF!</definedName>
    <definedName name="IPPBASE" localSheetId="4">#REF!</definedName>
    <definedName name="IPPBASE" localSheetId="5">#REF!</definedName>
    <definedName name="IPPBASE">#REF!</definedName>
    <definedName name="IPPMES" localSheetId="3">#REF!</definedName>
    <definedName name="IPPMES" localSheetId="2">#REF!</definedName>
    <definedName name="IPPMES" localSheetId="1">#REF!</definedName>
    <definedName name="IPPMES" localSheetId="4">#REF!</definedName>
    <definedName name="IPPMES" localSheetId="5">#REF!</definedName>
    <definedName name="IPPMES">#REF!</definedName>
    <definedName name="IRCAUSOLOGIA">"Botón 364"</definedName>
    <definedName name="iva" localSheetId="3">#REF!</definedName>
    <definedName name="iva" localSheetId="2">#REF!</definedName>
    <definedName name="iva" localSheetId="1">#REF!</definedName>
    <definedName name="iva" localSheetId="4">#REF!</definedName>
    <definedName name="iva" localSheetId="5">#REF!</definedName>
    <definedName name="iva">#REF!</definedName>
    <definedName name="jghfgds" localSheetId="3">#REF!</definedName>
    <definedName name="jghfgds" localSheetId="2">#REF!</definedName>
    <definedName name="jghfgds" localSheetId="4">#REF!</definedName>
    <definedName name="jghfgds" localSheetId="5">#REF!</definedName>
    <definedName name="jghfgds">#REF!</definedName>
    <definedName name="jghhjklkkj" localSheetId="3">#REF!</definedName>
    <definedName name="jghhjklkkj" localSheetId="2">#REF!</definedName>
    <definedName name="jghhjklkkj" localSheetId="4">#REF!</definedName>
    <definedName name="jghhjklkkj" localSheetId="5">#REF!</definedName>
    <definedName name="jghhjklkkj">#REF!</definedName>
    <definedName name="JNAUDNADM" localSheetId="3">#REF!</definedName>
    <definedName name="JNAUDNADM" localSheetId="2">#REF!</definedName>
    <definedName name="JNAUDNADM" localSheetId="4">#REF!</definedName>
    <definedName name="JNAUDNADM" localSheetId="5">#REF!</definedName>
    <definedName name="JNAUDNADM">#REF!</definedName>
    <definedName name="JUL" localSheetId="3">#REF!</definedName>
    <definedName name="JUL" localSheetId="2">#REF!</definedName>
    <definedName name="JUL" localSheetId="1">#REF!</definedName>
    <definedName name="JUL" localSheetId="4">#REF!</definedName>
    <definedName name="JUL" localSheetId="5">#REF!</definedName>
    <definedName name="JUL">#REF!</definedName>
    <definedName name="JUL00N">[4]NT!$AP$1:$AP$65536</definedName>
    <definedName name="JUL00T">[4]NT!$AQ$1:$AQ$65536</definedName>
    <definedName name="JUL01N">[4]NT!$BN$1:$BN$65536</definedName>
    <definedName name="JUL01T">[4]NT!$BO$1:$BO$65536</definedName>
    <definedName name="JUL02N">[4]NT!$CL$1:$CL$65536</definedName>
    <definedName name="JUL02T">[4]NT!$CM$1:$CM$65536</definedName>
    <definedName name="JUL03N" localSheetId="3">[4]NT!#REF!</definedName>
    <definedName name="JUL03N" localSheetId="2">[4]NT!#REF!</definedName>
    <definedName name="JUL03N" localSheetId="4">[4]NT!#REF!</definedName>
    <definedName name="JUL03N" localSheetId="5">[4]NT!#REF!</definedName>
    <definedName name="JUL03N">[4]NT!#REF!</definedName>
    <definedName name="JUL03T" localSheetId="3">[4]NT!#REF!</definedName>
    <definedName name="JUL03T" localSheetId="2">[4]NT!#REF!</definedName>
    <definedName name="JUL03T" localSheetId="4">[4]NT!#REF!</definedName>
    <definedName name="JUL03T" localSheetId="5">[4]NT!#REF!</definedName>
    <definedName name="JUL03T">[4]NT!#REF!</definedName>
    <definedName name="JUL99N">[4]NT!$R$1:$R$65536</definedName>
    <definedName name="JUL99T">[4]NT!$S$1:$S$65536</definedName>
    <definedName name="JUN" localSheetId="3">#REF!</definedName>
    <definedName name="JUN" localSheetId="2">#REF!</definedName>
    <definedName name="JUN" localSheetId="1">#REF!</definedName>
    <definedName name="JUN" localSheetId="4">#REF!</definedName>
    <definedName name="JUN" localSheetId="5">#REF!</definedName>
    <definedName name="JUN">#REF!</definedName>
    <definedName name="JUN00N">[4]NT!$AN$1:$AN$65536</definedName>
    <definedName name="JUN00T">[4]NT!$AO$1:$AO$65536</definedName>
    <definedName name="JUN01N">[4]NT!$BL$1:$BL$65536</definedName>
    <definedName name="JUN01T">[4]NT!$BM$1:$BM$65536</definedName>
    <definedName name="JUN02N">[4]NT!$CJ$1:$CJ$65536</definedName>
    <definedName name="JUN02T">[4]NT!$CK$1:$CK$65536</definedName>
    <definedName name="JUN03N" localSheetId="3">[4]NT!#REF!</definedName>
    <definedName name="JUN03N" localSheetId="2">[4]NT!#REF!</definedName>
    <definedName name="JUN03N" localSheetId="4">[4]NT!#REF!</definedName>
    <definedName name="JUN03N" localSheetId="5">[4]NT!#REF!</definedName>
    <definedName name="JUN03N">[4]NT!#REF!</definedName>
    <definedName name="JUN03T" localSheetId="3">[4]NT!#REF!</definedName>
    <definedName name="JUN03T" localSheetId="2">[4]NT!#REF!</definedName>
    <definedName name="JUN03T" localSheetId="4">[4]NT!#REF!</definedName>
    <definedName name="JUN03T" localSheetId="5">[4]NT!#REF!</definedName>
    <definedName name="JUN03T">[4]NT!#REF!</definedName>
    <definedName name="JUN99N">[4]NT!$P$1:$P$65536</definedName>
    <definedName name="JUN99T">[4]NT!$Q$1:$Q$65536</definedName>
    <definedName name="JUSTIFICACION" localSheetId="3">#REF!</definedName>
    <definedName name="JUSTIFICACION" localSheetId="2">#REF!</definedName>
    <definedName name="JUSTIFICACION" localSheetId="4">#REF!</definedName>
    <definedName name="JUSTIFICACION" localSheetId="5">#REF!</definedName>
    <definedName name="JUSTIFICACION">#REF!</definedName>
    <definedName name="K" localSheetId="3">#REF!</definedName>
    <definedName name="K" localSheetId="2">#REF!</definedName>
    <definedName name="K" localSheetId="4">#REF!</definedName>
    <definedName name="K" localSheetId="5">#REF!</definedName>
    <definedName name="K">#REF!</definedName>
    <definedName name="Lista" localSheetId="5">{1,2,3,4;5,6,7,8;9,10,11,12;13,14,15,16}</definedName>
    <definedName name="Lista">{1,2,3,4;5,6,7,8;9,10,11,12;13,14,15,16}</definedName>
    <definedName name="Lista_Profesionales" localSheetId="3">#REF!</definedName>
    <definedName name="Lista_Profesionales" localSheetId="2">#REF!</definedName>
    <definedName name="Lista_Profesionales" localSheetId="4">#REF!</definedName>
    <definedName name="Lista_Profesionales" localSheetId="5">#REF!</definedName>
    <definedName name="Lista_Profesionales">#REF!</definedName>
    <definedName name="ListadoProfesionales" localSheetId="3">#REF!</definedName>
    <definedName name="ListadoProfesionales" localSheetId="2">#REF!</definedName>
    <definedName name="ListadoProfesionales" localSheetId="4">#REF!</definedName>
    <definedName name="ListadoProfesionales" localSheetId="5">#REF!</definedName>
    <definedName name="ListadoProfesionales">#REF!</definedName>
    <definedName name="LM" localSheetId="3">#REF!</definedName>
    <definedName name="LM" localSheetId="2">#REF!</definedName>
    <definedName name="LM" localSheetId="4">#REF!</definedName>
    <definedName name="LM" localSheetId="5">#REF!</definedName>
    <definedName name="LM">#REF!</definedName>
    <definedName name="LP" localSheetId="3">'[6]CIRCUITOS CODENSA'!#REF!</definedName>
    <definedName name="LP" localSheetId="2">'[6]CIRCUITOS CODENSA'!#REF!</definedName>
    <definedName name="LP" localSheetId="4">'[6]CIRCUITOS CODENSA'!#REF!</definedName>
    <definedName name="LP" localSheetId="5">'[6]CIRCUITOS CODENSA'!#REF!</definedName>
    <definedName name="LP">'[6]CIRCUITOS CODENSA'!#REF!</definedName>
    <definedName name="MAR" localSheetId="3">#REF!</definedName>
    <definedName name="MAR" localSheetId="2">#REF!</definedName>
    <definedName name="MAR" localSheetId="1">#REF!</definedName>
    <definedName name="MAR" localSheetId="4">#REF!</definedName>
    <definedName name="MAR" localSheetId="5">#REF!</definedName>
    <definedName name="MAR">#REF!</definedName>
    <definedName name="Mar00" localSheetId="3">#REF!</definedName>
    <definedName name="Mar00" localSheetId="2">#REF!</definedName>
    <definedName name="Mar00" localSheetId="4">#REF!</definedName>
    <definedName name="Mar00" localSheetId="5">#REF!</definedName>
    <definedName name="Mar00">#REF!</definedName>
    <definedName name="MAR00N">[4]NT!$AH$1:$AH$65536</definedName>
    <definedName name="MAR00T">[4]NT!$AI$1:$AI$65536</definedName>
    <definedName name="MAR01N">[4]NT!$BF$1:$BF$65536</definedName>
    <definedName name="MAR01T">[4]NT!$BG$1:$BG$65536</definedName>
    <definedName name="MAR02N">[4]NT!$CD$1:$CD$65536</definedName>
    <definedName name="MAR02T">[4]NT!$CE$1:$CE$65536</definedName>
    <definedName name="MAR03N" localSheetId="3">[4]NT!#REF!</definedName>
    <definedName name="MAR03N" localSheetId="2">[4]NT!#REF!</definedName>
    <definedName name="MAR03N" localSheetId="4">[4]NT!#REF!</definedName>
    <definedName name="MAR03N" localSheetId="5">[4]NT!#REF!</definedName>
    <definedName name="MAR03N">[4]NT!#REF!</definedName>
    <definedName name="MAR03T" localSheetId="3">[4]NT!#REF!</definedName>
    <definedName name="MAR03T" localSheetId="2">[4]NT!#REF!</definedName>
    <definedName name="MAR03T" localSheetId="4">[4]NT!#REF!</definedName>
    <definedName name="MAR03T" localSheetId="5">[4]NT!#REF!</definedName>
    <definedName name="MAR03T">[4]NT!#REF!</definedName>
    <definedName name="MAR99N">[4]NT!$J$1:$J$65536</definedName>
    <definedName name="MAR99T">[4]NT!$K$1:$K$65536</definedName>
    <definedName name="MATIPL">[10]IPL!$BJ$43:$DN$134</definedName>
    <definedName name="MATPOSTRATAR">[10]POSTRATAR!$A$80:$AE$107</definedName>
    <definedName name="MAX_CALIDAD" localSheetId="3">'[15]Estructuras a Intervenir'!#REF!</definedName>
    <definedName name="MAX_CALIDAD" localSheetId="2">'[15]Estructuras a Intervenir'!#REF!</definedName>
    <definedName name="MAX_CALIDAD" localSheetId="4">'[15]Estructuras a Intervenir'!#REF!</definedName>
    <definedName name="MAX_CALIDAD" localSheetId="5">'[15]Estructuras a Intervenir'!#REF!</definedName>
    <definedName name="MAX_CALIDAD">'[15]Estructuras a Intervenir'!#REF!</definedName>
    <definedName name="MAX_FACTU" localSheetId="3">'[15]Estructuras a Intervenir'!#REF!</definedName>
    <definedName name="MAX_FACTU" localSheetId="2">'[15]Estructuras a Intervenir'!#REF!</definedName>
    <definedName name="MAX_FACTU" localSheetId="4">'[15]Estructuras a Intervenir'!#REF!</definedName>
    <definedName name="MAX_FACTU" localSheetId="5">'[15]Estructuras a Intervenir'!#REF!</definedName>
    <definedName name="MAX_FACTU">'[15]Estructuras a Intervenir'!#REF!</definedName>
    <definedName name="MAX_MORO" localSheetId="3">'[15]Estructuras a Intervenir'!#REF!</definedName>
    <definedName name="MAX_MORO" localSheetId="2">'[15]Estructuras a Intervenir'!#REF!</definedName>
    <definedName name="MAX_MORO" localSheetId="4">'[15]Estructuras a Intervenir'!#REF!</definedName>
    <definedName name="MAX_MORO" localSheetId="5">'[15]Estructuras a Intervenir'!#REF!</definedName>
    <definedName name="MAX_MORO">'[15]Estructuras a Intervenir'!#REF!</definedName>
    <definedName name="MAY" localSheetId="3">#REF!</definedName>
    <definedName name="MAY" localSheetId="2">#REF!</definedName>
    <definedName name="MAY" localSheetId="1">#REF!</definedName>
    <definedName name="MAY" localSheetId="4">#REF!</definedName>
    <definedName name="MAY" localSheetId="5">#REF!</definedName>
    <definedName name="MAY">#REF!</definedName>
    <definedName name="MAY00N">[4]NT!$AL$1:$AL$65536</definedName>
    <definedName name="MAY00T">[4]NT!$AM$1:$AM$65536</definedName>
    <definedName name="MAY01N">[4]NT!$BJ$1:$BJ$65536</definedName>
    <definedName name="MAY01T">[4]NT!$BK$1:$BK$65536</definedName>
    <definedName name="MAY02N">[4]NT!$CH$1:$CH$65536</definedName>
    <definedName name="MAY02T">[4]NT!$CI$1:$CI$65536</definedName>
    <definedName name="MAY03N" localSheetId="3">[4]NT!#REF!</definedName>
    <definedName name="MAY03N" localSheetId="2">[4]NT!#REF!</definedName>
    <definedName name="MAY03N" localSheetId="4">[4]NT!#REF!</definedName>
    <definedName name="MAY03N" localSheetId="5">[4]NT!#REF!</definedName>
    <definedName name="MAY03N">[4]NT!#REF!</definedName>
    <definedName name="MAY03T" localSheetId="3">[4]NT!#REF!</definedName>
    <definedName name="MAY03T" localSheetId="2">[4]NT!#REF!</definedName>
    <definedName name="MAY03T" localSheetId="4">[4]NT!#REF!</definedName>
    <definedName name="MAY03T" localSheetId="5">[4]NT!#REF!</definedName>
    <definedName name="MAY03T">[4]NT!#REF!</definedName>
    <definedName name="MAY99N">[4]NT!$N$1:$N$65536</definedName>
    <definedName name="MAY99T">[4]NT!$O$1:$O$65536</definedName>
    <definedName name="Mensual" localSheetId="3">#REF!</definedName>
    <definedName name="Mensual" localSheetId="2">#REF!</definedName>
    <definedName name="Mensual" localSheetId="4">#REF!</definedName>
    <definedName name="Mensual" localSheetId="5">#REF!</definedName>
    <definedName name="Mensual">#REF!</definedName>
    <definedName name="MNO" localSheetId="3">#REF!</definedName>
    <definedName name="MNO" localSheetId="2">#REF!</definedName>
    <definedName name="MNO" localSheetId="4">#REF!</definedName>
    <definedName name="MNO" localSheetId="5">#REF!</definedName>
    <definedName name="MNO">#REF!</definedName>
    <definedName name="MO" localSheetId="3">'[6]CIRCUITOS CODENSA'!#REF!</definedName>
    <definedName name="MO" localSheetId="2">'[6]CIRCUITOS CODENSA'!#REF!</definedName>
    <definedName name="MO" localSheetId="4">'[6]CIRCUITOS CODENSA'!#REF!</definedName>
    <definedName name="MO" localSheetId="5">'[6]CIRCUITOS CODENSA'!#REF!</definedName>
    <definedName name="MO">'[6]CIRCUITOS CODENSA'!#REF!</definedName>
    <definedName name="MOFELICIANO">[10]FELICIANO!$A$6:$K$18</definedName>
    <definedName name="MOROSIDAD_CLIENTES_MUNICIPIOS" localSheetId="3">#REF!</definedName>
    <definedName name="MOROSIDAD_CLIENTES_MUNICIPIOS" localSheetId="2">#REF!</definedName>
    <definedName name="MOROSIDAD_CLIENTES_MUNICIPIOS" localSheetId="1">#REF!</definedName>
    <definedName name="MOROSIDAD_CLIENTES_MUNICIPIOS" localSheetId="4">#REF!</definedName>
    <definedName name="MOROSIDAD_CLIENTES_MUNICIPIOS" localSheetId="5">#REF!</definedName>
    <definedName name="MOROSIDAD_CLIENTES_MUNICIPIOS">#REF!</definedName>
    <definedName name="MR" localSheetId="3">#REF!</definedName>
    <definedName name="MR" localSheetId="2">#REF!</definedName>
    <definedName name="MR" localSheetId="4">#REF!</definedName>
    <definedName name="MR" localSheetId="5">#REF!</definedName>
    <definedName name="MR">#REF!</definedName>
    <definedName name="MU" localSheetId="3">'[6]CIRCUITOS CODENSA'!#REF!</definedName>
    <definedName name="MU" localSheetId="2">'[6]CIRCUITOS CODENSA'!#REF!</definedName>
    <definedName name="MU" localSheetId="4">'[6]CIRCUITOS CODENSA'!#REF!</definedName>
    <definedName name="MU" localSheetId="5">'[6]CIRCUITOS CODENSA'!#REF!</definedName>
    <definedName name="MU">'[6]CIRCUITOS CODENSA'!#REF!</definedName>
    <definedName name="MUN_2000">'[16]Trans 00-01-02-03'!$X$3:$X$776</definedName>
    <definedName name="MUN_2001">'[16]Trans 00-01-02-03'!$X$777:$X$1449</definedName>
    <definedName name="MUN_2002">'[16]Trans 00-01-02-03'!$X$1450:$X$2230</definedName>
    <definedName name="MUN_2003">'[16]Trans 00-01-02-03'!$X$2231:$X$2587</definedName>
    <definedName name="MUNICIPIO" localSheetId="3">[7]VARIABLES!#REF!</definedName>
    <definedName name="MUNICIPIO" localSheetId="2">[7]VARIABLES!#REF!</definedName>
    <definedName name="MUNICIPIO" localSheetId="1">[7]VARIABLES!#REF!</definedName>
    <definedName name="MUNICIPIO" localSheetId="4">[7]VARIABLES!#REF!</definedName>
    <definedName name="MUNICIPIO" localSheetId="5">[7]VARIABLES!#REF!</definedName>
    <definedName name="MUNICIPIO">[7]VARIABLES!#REF!</definedName>
    <definedName name="MUNICIPIOS_AL_DIA_O_UN_MES_DE_DEUDA" localSheetId="3">[7]VARIABLES!#REF!</definedName>
    <definedName name="MUNICIPIOS_AL_DIA_O_UN_MES_DE_DEUDA" localSheetId="2">[7]VARIABLES!#REF!</definedName>
    <definedName name="MUNICIPIOS_AL_DIA_O_UN_MES_DE_DEUDA" localSheetId="1">[7]VARIABLES!#REF!</definedName>
    <definedName name="MUNICIPIOS_AL_DIA_O_UN_MES_DE_DEUDA" localSheetId="4">[7]VARIABLES!#REF!</definedName>
    <definedName name="MUNICIPIOS_AL_DIA_O_UN_MES_DE_DEUDA" localSheetId="5">[7]VARIABLES!#REF!</definedName>
    <definedName name="MUNICIPIOS_AL_DIA_O_UN_MES_DE_DEUDA">[7]VARIABLES!#REF!</definedName>
    <definedName name="MUNICIPIOS_CON_DEUDA_CONVENIDA_2002" localSheetId="3">[7]VARIABLES!#REF!</definedName>
    <definedName name="MUNICIPIOS_CON_DEUDA_CONVENIDA_2002" localSheetId="2">[7]VARIABLES!#REF!</definedName>
    <definedName name="MUNICIPIOS_CON_DEUDA_CONVENIDA_2002" localSheetId="1">[7]VARIABLES!#REF!</definedName>
    <definedName name="MUNICIPIOS_CON_DEUDA_CONVENIDA_2002" localSheetId="4">[7]VARIABLES!#REF!</definedName>
    <definedName name="MUNICIPIOS_CON_DEUDA_CONVENIDA_2002" localSheetId="5">[7]VARIABLES!#REF!</definedName>
    <definedName name="MUNICIPIOS_CON_DEUDA_CONVENIDA_2002">[7]VARIABLES!#REF!</definedName>
    <definedName name="MUNICIPIOS_CON_MAS_DE_UN_AÑO" localSheetId="3">[7]VARIABLES!#REF!</definedName>
    <definedName name="MUNICIPIOS_CON_MAS_DE_UN_AÑO" localSheetId="2">[7]VARIABLES!#REF!</definedName>
    <definedName name="MUNICIPIOS_CON_MAS_DE_UN_AÑO" localSheetId="1">[7]VARIABLES!#REF!</definedName>
    <definedName name="MUNICIPIOS_CON_MAS_DE_UN_AÑO" localSheetId="4">[7]VARIABLES!#REF!</definedName>
    <definedName name="MUNICIPIOS_CON_MAS_DE_UN_AÑO" localSheetId="5">[7]VARIABLES!#REF!</definedName>
    <definedName name="MUNICIPIOS_CON_MAS_DE_UN_AÑO">[7]VARIABLES!#REF!</definedName>
    <definedName name="MUNICIPIOS_CON_MAS_DE_UN_MES" localSheetId="3">[7]VARIABLES!#REF!</definedName>
    <definedName name="MUNICIPIOS_CON_MAS_DE_UN_MES" localSheetId="2">[7]VARIABLES!#REF!</definedName>
    <definedName name="MUNICIPIOS_CON_MAS_DE_UN_MES" localSheetId="1">[7]VARIABLES!#REF!</definedName>
    <definedName name="MUNICIPIOS_CON_MAS_DE_UN_MES" localSheetId="4">[7]VARIABLES!#REF!</definedName>
    <definedName name="MUNICIPIOS_CON_MAS_DE_UN_MES" localSheetId="5">[7]VARIABLES!#REF!</definedName>
    <definedName name="MUNICIPIOS_CON_MAS_DE_UN_MES">[7]VARIABLES!#REF!</definedName>
    <definedName name="MZ" localSheetId="3">'[6]CIRCUITOS CODENSA'!#REF!</definedName>
    <definedName name="MZ" localSheetId="2">'[6]CIRCUITOS CODENSA'!#REF!</definedName>
    <definedName name="MZ" localSheetId="4">'[6]CIRCUITOS CODENSA'!#REF!</definedName>
    <definedName name="MZ" localSheetId="5">'[6]CIRCUITOS CODENSA'!#REF!</definedName>
    <definedName name="MZ">'[6]CIRCUITOS CODENSA'!#REF!</definedName>
    <definedName name="N_Cliente" localSheetId="3">#REF!</definedName>
    <definedName name="N_Cliente" localSheetId="2">#REF!</definedName>
    <definedName name="N_Cliente" localSheetId="1">#REF!</definedName>
    <definedName name="N_Cliente" localSheetId="4">#REF!</definedName>
    <definedName name="N_Cliente" localSheetId="5">#REF!</definedName>
    <definedName name="N_Cliente">#REF!</definedName>
    <definedName name="new" localSheetId="3">#REF!</definedName>
    <definedName name="new" localSheetId="2">#REF!</definedName>
    <definedName name="new" localSheetId="4">#REF!</definedName>
    <definedName name="new" localSheetId="5">#REF!</definedName>
    <definedName name="new">#REF!</definedName>
    <definedName name="NOV" localSheetId="3">#REF!</definedName>
    <definedName name="NOV" localSheetId="2">#REF!</definedName>
    <definedName name="NOV" localSheetId="1">#REF!</definedName>
    <definedName name="NOV" localSheetId="4">#REF!</definedName>
    <definedName name="NOV" localSheetId="5">#REF!</definedName>
    <definedName name="NOV">#REF!</definedName>
    <definedName name="NOV00N">[4]NT!$AX$1:$AX$65536</definedName>
    <definedName name="NOV00T">[4]NT!$AY$1:$AY$65536</definedName>
    <definedName name="NOV01N">[4]NT!$BV$1:$BV$65536</definedName>
    <definedName name="NOV01T">[4]NT!$BW$1:$BW$65536</definedName>
    <definedName name="NOV02N">[4]NT!$CT$1:$CT$65536</definedName>
    <definedName name="NOV02T">[4]NT!$CU$1:$CU$65536</definedName>
    <definedName name="NOV03N" localSheetId="3">[4]NT!#REF!</definedName>
    <definedName name="NOV03N" localSheetId="2">[4]NT!#REF!</definedName>
    <definedName name="NOV03N" localSheetId="4">[4]NT!#REF!</definedName>
    <definedName name="NOV03N" localSheetId="5">[4]NT!#REF!</definedName>
    <definedName name="NOV03N">[4]NT!#REF!</definedName>
    <definedName name="NOV03T" localSheetId="3">[4]NT!#REF!</definedName>
    <definedName name="NOV03T" localSheetId="2">[4]NT!#REF!</definedName>
    <definedName name="NOV03T" localSheetId="4">[4]NT!#REF!</definedName>
    <definedName name="NOV03T" localSheetId="5">[4]NT!#REF!</definedName>
    <definedName name="NOV03T">[4]NT!#REF!</definedName>
    <definedName name="NOV99N">[4]NT!$Z$1:$Z$65536</definedName>
    <definedName name="NOV99T">[4]NT!$AA$1:$AA$65536</definedName>
    <definedName name="NUMERODEMESESENMORADELMUNICIPIO" localSheetId="3">[7]VARIABLES!#REF!</definedName>
    <definedName name="NUMERODEMESESENMORADELMUNICIPIO" localSheetId="2">[7]VARIABLES!#REF!</definedName>
    <definedName name="NUMERODEMESESENMORADELMUNICIPIO" localSheetId="1">[7]VARIABLES!#REF!</definedName>
    <definedName name="NUMERODEMESESENMORADELMUNICIPIO" localSheetId="4">[7]VARIABLES!#REF!</definedName>
    <definedName name="NUMERODEMESESENMORADELMUNICIPIO" localSheetId="5">[7]VARIABLES!#REF!</definedName>
    <definedName name="NUMERODEMESESENMORADELMUNICIPIO">[7]VARIABLES!#REF!</definedName>
    <definedName name="OCT" localSheetId="3">#REF!</definedName>
    <definedName name="OCT" localSheetId="2">#REF!</definedName>
    <definedName name="OCT" localSheetId="1">#REF!</definedName>
    <definedName name="OCT" localSheetId="4">#REF!</definedName>
    <definedName name="OCT" localSheetId="5">#REF!</definedName>
    <definedName name="OCT">#REF!</definedName>
    <definedName name="OCT00N">[4]NT!$AV$1:$AV$65536</definedName>
    <definedName name="OCT00T">[4]NT!$AW$1:$AW$65536</definedName>
    <definedName name="OCT01N">[4]NT!$BT$1:$BT$65536</definedName>
    <definedName name="OCT01T">[4]NT!$BU$1:$BU$65536</definedName>
    <definedName name="OCT02N">[4]NT!$CR$1:$CR$65536</definedName>
    <definedName name="OCT02T">[4]NT!$CS$1:$CS$65536</definedName>
    <definedName name="OCT03N" localSheetId="3">[4]NT!#REF!</definedName>
    <definedName name="OCT03N" localSheetId="2">[4]NT!#REF!</definedName>
    <definedName name="OCT03N" localSheetId="4">[4]NT!#REF!</definedName>
    <definedName name="OCT03N" localSheetId="5">[4]NT!#REF!</definedName>
    <definedName name="OCT03N">[4]NT!#REF!</definedName>
    <definedName name="OCT03T" localSheetId="3">[4]NT!#REF!</definedName>
    <definedName name="OCT03T" localSheetId="2">[4]NT!#REF!</definedName>
    <definedName name="OCT03T" localSheetId="4">[4]NT!#REF!</definedName>
    <definedName name="OCT03T" localSheetId="5">[4]NT!#REF!</definedName>
    <definedName name="OCT03T">[4]NT!#REF!</definedName>
    <definedName name="OCT99N">[4]NT!$X$1:$X$65536</definedName>
    <definedName name="OCT99T">[4]NT!$Y$1:$Y$65536</definedName>
    <definedName name="OP" localSheetId="3">#REF!</definedName>
    <definedName name="OP" localSheetId="2">#REF!</definedName>
    <definedName name="OP" localSheetId="4">#REF!</definedName>
    <definedName name="OP" localSheetId="5">#REF!</definedName>
    <definedName name="OP">#REF!</definedName>
    <definedName name="OSL" localSheetId="3">#REF!</definedName>
    <definedName name="OSL" localSheetId="2">#REF!</definedName>
    <definedName name="OSL" localSheetId="4">#REF!</definedName>
    <definedName name="OSL" localSheetId="5">#REF!</definedName>
    <definedName name="OSL">#REF!</definedName>
    <definedName name="Pago_calculado">#REF!</definedName>
    <definedName name="Pagos_por_año" localSheetId="3">#REF!</definedName>
    <definedName name="Pagos_por_año" localSheetId="2">#REF!</definedName>
    <definedName name="Pagos_por_año" localSheetId="4">#REF!</definedName>
    <definedName name="Pagos_por_año" localSheetId="5">#REF!</definedName>
    <definedName name="Pagos_por_año">#REF!</definedName>
    <definedName name="PARTICIPACIÓN_CONCRETO_BT" localSheetId="3">#REF!</definedName>
    <definedName name="PARTICIPACIÓN_CONCRETO_BT" localSheetId="2">#REF!</definedName>
    <definedName name="PARTICIPACIÓN_CONCRETO_BT" localSheetId="4">#REF!</definedName>
    <definedName name="PARTICIPACIÓN_CONCRETO_BT" localSheetId="5">#REF!</definedName>
    <definedName name="PARTICIPACIÓN_CONCRETO_BT">#REF!</definedName>
    <definedName name="PARTICIPACIÓN_CONCRETO_MT" localSheetId="3">#REF!</definedName>
    <definedName name="PARTICIPACIÓN_CONCRETO_MT" localSheetId="2">#REF!</definedName>
    <definedName name="PARTICIPACIÓN_CONCRETO_MT" localSheetId="4">#REF!</definedName>
    <definedName name="PARTICIPACIÓN_CONCRETO_MT" localSheetId="5">#REF!</definedName>
    <definedName name="PARTICIPACIÓN_CONCRETO_MT">#REF!</definedName>
    <definedName name="PARTICIPACIÓN_MADERA_BT" localSheetId="3">#REF!</definedName>
    <definedName name="PARTICIPACIÓN_MADERA_BT" localSheetId="2">#REF!</definedName>
    <definedName name="PARTICIPACIÓN_MADERA_BT" localSheetId="4">#REF!</definedName>
    <definedName name="PARTICIPACIÓN_MADERA_BT" localSheetId="5">#REF!</definedName>
    <definedName name="PARTICIPACIÓN_MADERA_BT">#REF!</definedName>
    <definedName name="PARTICIPACIÓN_MADERA_MT" localSheetId="3">#REF!</definedName>
    <definedName name="PARTICIPACIÓN_MADERA_MT" localSheetId="2">#REF!</definedName>
    <definedName name="PARTICIPACIÓN_MADERA_MT" localSheetId="4">#REF!</definedName>
    <definedName name="PARTICIPACIÓN_MADERA_MT" localSheetId="5">#REF!</definedName>
    <definedName name="PARTICIPACIÓN_MADERA_MT">#REF!</definedName>
    <definedName name="PB" localSheetId="3">'[6]CIRCUITOS CODENSA'!#REF!</definedName>
    <definedName name="PB" localSheetId="2">'[6]CIRCUITOS CODENSA'!#REF!</definedName>
    <definedName name="PB" localSheetId="4">'[6]CIRCUITOS CODENSA'!#REF!</definedName>
    <definedName name="PB" localSheetId="5">'[6]CIRCUITOS CODENSA'!#REF!</definedName>
    <definedName name="PB">'[6]CIRCUITOS CODENSA'!#REF!</definedName>
    <definedName name="Periodo" localSheetId="3">#REF!</definedName>
    <definedName name="Periodo" localSheetId="2">#REF!</definedName>
    <definedName name="Periodo" localSheetId="1">#REF!</definedName>
    <definedName name="Periodo" localSheetId="4">#REF!</definedName>
    <definedName name="Periodo" localSheetId="5">#REF!</definedName>
    <definedName name="Periodo">#REF!</definedName>
    <definedName name="PESO_CALIDAD" localSheetId="3">'[15]Estructuras a Intervenir'!#REF!</definedName>
    <definedName name="PESO_CALIDAD" localSheetId="2">'[15]Estructuras a Intervenir'!#REF!</definedName>
    <definedName name="PESO_CALIDAD" localSheetId="4">'[15]Estructuras a Intervenir'!#REF!</definedName>
    <definedName name="PESO_CALIDAD" localSheetId="5">'[15]Estructuras a Intervenir'!#REF!</definedName>
    <definedName name="PESO_CALIDAD">'[15]Estructuras a Intervenir'!#REF!</definedName>
    <definedName name="PESO_FACTURACION" localSheetId="3">'[15]Estructuras a Intervenir'!#REF!</definedName>
    <definedName name="PESO_FACTURACION" localSheetId="2">'[15]Estructuras a Intervenir'!#REF!</definedName>
    <definedName name="PESO_FACTURACION" localSheetId="4">'[15]Estructuras a Intervenir'!#REF!</definedName>
    <definedName name="PESO_FACTURACION" localSheetId="5">'[15]Estructuras a Intervenir'!#REF!</definedName>
    <definedName name="PESO_FACTURACION">'[15]Estructuras a Intervenir'!#REF!</definedName>
    <definedName name="PESO_MOROSIDAD" localSheetId="3">'[15]Estructuras a Intervenir'!#REF!</definedName>
    <definedName name="PESO_MOROSIDAD" localSheetId="2">'[15]Estructuras a Intervenir'!#REF!</definedName>
    <definedName name="PESO_MOROSIDAD" localSheetId="4">'[15]Estructuras a Intervenir'!#REF!</definedName>
    <definedName name="PESO_MOROSIDAD" localSheetId="5">'[15]Estructuras a Intervenir'!#REF!</definedName>
    <definedName name="PESO_MOROSIDAD">'[15]Estructuras a Intervenir'!#REF!</definedName>
    <definedName name="Play">656277505</definedName>
    <definedName name="Plazo_años" localSheetId="3">#REF!</definedName>
    <definedName name="Plazo_años" localSheetId="2">#REF!</definedName>
    <definedName name="Plazo_años" localSheetId="4">#REF!</definedName>
    <definedName name="Plazo_años" localSheetId="5">#REF!</definedName>
    <definedName name="Plazo_años">#REF!</definedName>
    <definedName name="Polizas" localSheetId="3">#REF!</definedName>
    <definedName name="Polizas" localSheetId="2">#REF!</definedName>
    <definedName name="Polizas" localSheetId="4">#REF!</definedName>
    <definedName name="Polizas" localSheetId="5">#REF!</definedName>
    <definedName name="Polizas">#REF!</definedName>
    <definedName name="POSTES_10m_TRANSP._MADERA" localSheetId="3">#REF!</definedName>
    <definedName name="POSTES_10m_TRANSP._MADERA" localSheetId="2">#REF!</definedName>
    <definedName name="POSTES_10m_TRANSP._MADERA" localSheetId="4">#REF!</definedName>
    <definedName name="POSTES_10m_TRANSP._MADERA" localSheetId="5">#REF!</definedName>
    <definedName name="POSTES_10m_TRANSP._MADERA">#REF!</definedName>
    <definedName name="POSTES_10m_TRANSP._MADERA_PMC" localSheetId="3">#REF!</definedName>
    <definedName name="POSTES_10m_TRANSP._MADERA_PMC" localSheetId="2">#REF!</definedName>
    <definedName name="POSTES_10m_TRANSP._MADERA_PMC" localSheetId="4">#REF!</definedName>
    <definedName name="POSTES_10m_TRANSP._MADERA_PMC" localSheetId="5">#REF!</definedName>
    <definedName name="POSTES_10m_TRANSP._MADERA_PMC">#REF!</definedName>
    <definedName name="POSTES_10m_TRANSPORTADOS_CONCRETO" localSheetId="3">#REF!</definedName>
    <definedName name="POSTES_10m_TRANSPORTADOS_CONCRETO" localSheetId="2">#REF!</definedName>
    <definedName name="POSTES_10m_TRANSPORTADOS_CONCRETO" localSheetId="4">#REF!</definedName>
    <definedName name="POSTES_10m_TRANSPORTADOS_CONCRETO" localSheetId="5">#REF!</definedName>
    <definedName name="POSTES_10m_TRANSPORTADOS_CONCRETO">#REF!</definedName>
    <definedName name="POSTES_10m_TRANSPORTADOS_CONCRETO_PMC" localSheetId="3">#REF!</definedName>
    <definedName name="POSTES_10m_TRANSPORTADOS_CONCRETO_PMC" localSheetId="2">#REF!</definedName>
    <definedName name="POSTES_10m_TRANSPORTADOS_CONCRETO_PMC" localSheetId="4">#REF!</definedName>
    <definedName name="POSTES_10m_TRANSPORTADOS_CONCRETO_PMC" localSheetId="5">#REF!</definedName>
    <definedName name="POSTES_10m_TRANSPORTADOS_CONCRETO_PMC">#REF!</definedName>
    <definedName name="POSTES_12m_TRANSP._MADERA" localSheetId="3">#REF!</definedName>
    <definedName name="POSTES_12m_TRANSP._MADERA" localSheetId="2">#REF!</definedName>
    <definedName name="POSTES_12m_TRANSP._MADERA" localSheetId="4">#REF!</definedName>
    <definedName name="POSTES_12m_TRANSP._MADERA" localSheetId="5">#REF!</definedName>
    <definedName name="POSTES_12m_TRANSP._MADERA">#REF!</definedName>
    <definedName name="POSTES_12m_TRANSP._MADERA_PMC" localSheetId="3">#REF!</definedName>
    <definedName name="POSTES_12m_TRANSP._MADERA_PMC" localSheetId="2">#REF!</definedName>
    <definedName name="POSTES_12m_TRANSP._MADERA_PMC" localSheetId="4">#REF!</definedName>
    <definedName name="POSTES_12m_TRANSP._MADERA_PMC" localSheetId="5">#REF!</definedName>
    <definedName name="POSTES_12m_TRANSP._MADERA_PMC">#REF!</definedName>
    <definedName name="POSTES_12m_TRANSPORTADOS_CONCRETO" localSheetId="3">#REF!</definedName>
    <definedName name="POSTES_12m_TRANSPORTADOS_CONCRETO" localSheetId="2">#REF!</definedName>
    <definedName name="POSTES_12m_TRANSPORTADOS_CONCRETO" localSheetId="4">#REF!</definedName>
    <definedName name="POSTES_12m_TRANSPORTADOS_CONCRETO" localSheetId="5">#REF!</definedName>
    <definedName name="POSTES_12m_TRANSPORTADOS_CONCRETO">#REF!</definedName>
    <definedName name="POSTES_12m_TRANSPORTADOS_CONCRETO_PMC" localSheetId="3">#REF!</definedName>
    <definedName name="POSTES_12m_TRANSPORTADOS_CONCRETO_PMC" localSheetId="2">#REF!</definedName>
    <definedName name="POSTES_12m_TRANSPORTADOS_CONCRETO_PMC" localSheetId="4">#REF!</definedName>
    <definedName name="POSTES_12m_TRANSPORTADOS_CONCRETO_PMC" localSheetId="5">#REF!</definedName>
    <definedName name="POSTES_12m_TRANSPORTADOS_CONCRETO_PMC">#REF!</definedName>
    <definedName name="PRESUP">[17]PRESUP!$A$1:$IV$65536</definedName>
    <definedName name="PRESUPUESTADO" localSheetId="3">#REF!</definedName>
    <definedName name="PRESUPUESTADO" localSheetId="2">#REF!</definedName>
    <definedName name="PRESUPUESTADO" localSheetId="4">#REF!</definedName>
    <definedName name="PRESUPUESTADO" localSheetId="5">#REF!</definedName>
    <definedName name="PRESUPUESTADO">#REF!</definedName>
    <definedName name="Profesionales" localSheetId="3">#REF!</definedName>
    <definedName name="Profesionales" localSheetId="2">#REF!</definedName>
    <definedName name="Profesionales" localSheetId="4">#REF!</definedName>
    <definedName name="Profesionales" localSheetId="5">#REF!</definedName>
    <definedName name="Profesionales">#REF!</definedName>
    <definedName name="Proy_01" localSheetId="3">[5]Formulario!#REF!</definedName>
    <definedName name="Proy_01" localSheetId="2">[5]Formulario!#REF!</definedName>
    <definedName name="Proy_01" localSheetId="4">[5]Formulario!#REF!</definedName>
    <definedName name="Proy_01" localSheetId="5">[5]Formulario!#REF!</definedName>
    <definedName name="Proy_01">[5]Formulario!#REF!</definedName>
    <definedName name="Proy_02" localSheetId="3">[5]Formulario!#REF!</definedName>
    <definedName name="Proy_02" localSheetId="2">[5]Formulario!#REF!</definedName>
    <definedName name="Proy_02" localSheetId="4">[5]Formulario!#REF!</definedName>
    <definedName name="Proy_02" localSheetId="5">[5]Formulario!#REF!</definedName>
    <definedName name="Proy_02">[5]Formulario!#REF!</definedName>
    <definedName name="Proy_03" localSheetId="3">[5]Formulario!#REF!</definedName>
    <definedName name="Proy_03" localSheetId="2">[5]Formulario!#REF!</definedName>
    <definedName name="Proy_03" localSheetId="4">[5]Formulario!#REF!</definedName>
    <definedName name="Proy_03" localSheetId="5">[5]Formulario!#REF!</definedName>
    <definedName name="Proy_03">[5]Formulario!#REF!</definedName>
    <definedName name="Proy_04" localSheetId="3">[5]Formulario!#REF!</definedName>
    <definedName name="Proy_04" localSheetId="2">[5]Formulario!#REF!</definedName>
    <definedName name="Proy_04" localSheetId="4">[5]Formulario!#REF!</definedName>
    <definedName name="Proy_04" localSheetId="5">[5]Formulario!#REF!</definedName>
    <definedName name="Proy_04">[5]Formulario!#REF!</definedName>
    <definedName name="Proy_05" localSheetId="3">[5]Formulario!#REF!</definedName>
    <definedName name="Proy_05" localSheetId="2">[5]Formulario!#REF!</definedName>
    <definedName name="Proy_05" localSheetId="4">[5]Formulario!#REF!</definedName>
    <definedName name="Proy_05" localSheetId="5">[5]Formulario!#REF!</definedName>
    <definedName name="Proy_05">[5]Formulario!#REF!</definedName>
    <definedName name="Proy_06" localSheetId="3">[5]Formulario!#REF!</definedName>
    <definedName name="Proy_06" localSheetId="2">[5]Formulario!#REF!</definedName>
    <definedName name="Proy_06" localSheetId="4">[5]Formulario!#REF!</definedName>
    <definedName name="Proy_06" localSheetId="5">[5]Formulario!#REF!</definedName>
    <definedName name="Proy_06">[5]Formulario!#REF!</definedName>
    <definedName name="Proy_07" localSheetId="3">[5]Formulario!#REF!</definedName>
    <definedName name="Proy_07" localSheetId="2">[5]Formulario!#REF!</definedName>
    <definedName name="Proy_07" localSheetId="4">[5]Formulario!#REF!</definedName>
    <definedName name="Proy_07" localSheetId="5">[5]Formulario!#REF!</definedName>
    <definedName name="Proy_07">[5]Formulario!#REF!</definedName>
    <definedName name="Proy_08" localSheetId="3">[5]Formulario!#REF!</definedName>
    <definedName name="Proy_08" localSheetId="2">[5]Formulario!#REF!</definedName>
    <definedName name="Proy_08" localSheetId="4">[5]Formulario!#REF!</definedName>
    <definedName name="Proy_08" localSheetId="5">[5]Formulario!#REF!</definedName>
    <definedName name="Proy_08">[5]Formulario!#REF!</definedName>
    <definedName name="Proy_09" localSheetId="3">[5]Formulario!#REF!</definedName>
    <definedName name="Proy_09" localSheetId="2">[5]Formulario!#REF!</definedName>
    <definedName name="Proy_09" localSheetId="4">[5]Formulario!#REF!</definedName>
    <definedName name="Proy_09" localSheetId="5">[5]Formulario!#REF!</definedName>
    <definedName name="Proy_09">[5]Formulario!#REF!</definedName>
    <definedName name="Proy_10" localSheetId="3">[5]Formulario!#REF!</definedName>
    <definedName name="Proy_10" localSheetId="2">[5]Formulario!#REF!</definedName>
    <definedName name="Proy_10" localSheetId="4">[5]Formulario!#REF!</definedName>
    <definedName name="Proy_10" localSheetId="5">[5]Formulario!#REF!</definedName>
    <definedName name="Proy_10">[5]Formulario!#REF!</definedName>
    <definedName name="Proy_11" localSheetId="3">[5]Formulario!#REF!</definedName>
    <definedName name="Proy_11" localSheetId="2">[5]Formulario!#REF!</definedName>
    <definedName name="Proy_11" localSheetId="4">[5]Formulario!#REF!</definedName>
    <definedName name="Proy_11" localSheetId="5">[5]Formulario!#REF!</definedName>
    <definedName name="Proy_11">[5]Formulario!#REF!</definedName>
    <definedName name="Proy_12" localSheetId="3">[5]Formulario!#REF!</definedName>
    <definedName name="Proy_12" localSheetId="2">[5]Formulario!#REF!</definedName>
    <definedName name="Proy_12" localSheetId="4">[5]Formulario!#REF!</definedName>
    <definedName name="Proy_12" localSheetId="5">[5]Formulario!#REF!</definedName>
    <definedName name="Proy_12">[5]Formulario!#REF!</definedName>
    <definedName name="Proy_13" localSheetId="3">[5]Formulario!#REF!</definedName>
    <definedName name="Proy_13" localSheetId="2">[5]Formulario!#REF!</definedName>
    <definedName name="Proy_13" localSheetId="4">[5]Formulario!#REF!</definedName>
    <definedName name="Proy_13" localSheetId="5">[5]Formulario!#REF!</definedName>
    <definedName name="Proy_13">[5]Formulario!#REF!</definedName>
    <definedName name="Proy_14" localSheetId="3">[5]Formulario!#REF!</definedName>
    <definedName name="Proy_14" localSheetId="2">[5]Formulario!#REF!</definedName>
    <definedName name="Proy_14" localSheetId="4">[5]Formulario!#REF!</definedName>
    <definedName name="Proy_14" localSheetId="5">[5]Formulario!#REF!</definedName>
    <definedName name="Proy_14">[5]Formulario!#REF!</definedName>
    <definedName name="Proy_15" localSheetId="3">[5]Formulario!#REF!</definedName>
    <definedName name="Proy_15" localSheetId="2">[5]Formulario!#REF!</definedName>
    <definedName name="Proy_15" localSheetId="4">[5]Formulario!#REF!</definedName>
    <definedName name="Proy_15" localSheetId="5">[5]Formulario!#REF!</definedName>
    <definedName name="Proy_15">[5]Formulario!#REF!</definedName>
    <definedName name="Proy_16" localSheetId="3">[5]Formulario!#REF!</definedName>
    <definedName name="Proy_16" localSheetId="2">[5]Formulario!#REF!</definedName>
    <definedName name="Proy_16" localSheetId="4">[5]Formulario!#REF!</definedName>
    <definedName name="Proy_16" localSheetId="5">[5]Formulario!#REF!</definedName>
    <definedName name="Proy_16">[5]Formulario!#REF!</definedName>
    <definedName name="Proy_17" localSheetId="3">[5]Formulario!#REF!</definedName>
    <definedName name="Proy_17" localSheetId="2">[5]Formulario!#REF!</definedName>
    <definedName name="Proy_17" localSheetId="4">[5]Formulario!#REF!</definedName>
    <definedName name="Proy_17" localSheetId="5">[5]Formulario!#REF!</definedName>
    <definedName name="Proy_17">[5]Formulario!#REF!</definedName>
    <definedName name="Proy_18" localSheetId="3">[5]Formulario!#REF!</definedName>
    <definedName name="Proy_18" localSheetId="2">[5]Formulario!#REF!</definedName>
    <definedName name="Proy_18" localSheetId="4">[5]Formulario!#REF!</definedName>
    <definedName name="Proy_18" localSheetId="5">[5]Formulario!#REF!</definedName>
    <definedName name="Proy_18">[5]Formulario!#REF!</definedName>
    <definedName name="Proy_19" localSheetId="3">[5]Formulario!#REF!</definedName>
    <definedName name="Proy_19" localSheetId="2">[5]Formulario!#REF!</definedName>
    <definedName name="Proy_19" localSheetId="4">[5]Formulario!#REF!</definedName>
    <definedName name="Proy_19" localSheetId="5">[5]Formulario!#REF!</definedName>
    <definedName name="Proy_19">[5]Formulario!#REF!</definedName>
    <definedName name="Proy_20" localSheetId="3">[5]Formulario!#REF!</definedName>
    <definedName name="Proy_20" localSheetId="2">[5]Formulario!#REF!</definedName>
    <definedName name="Proy_20" localSheetId="4">[5]Formulario!#REF!</definedName>
    <definedName name="Proy_20" localSheetId="5">[5]Formulario!#REF!</definedName>
    <definedName name="Proy_20">[5]Formulario!#REF!</definedName>
    <definedName name="Proy_21" localSheetId="3">[5]Formulario!#REF!</definedName>
    <definedName name="Proy_21" localSheetId="2">[5]Formulario!#REF!</definedName>
    <definedName name="Proy_21" localSheetId="4">[5]Formulario!#REF!</definedName>
    <definedName name="Proy_21" localSheetId="5">[5]Formulario!#REF!</definedName>
    <definedName name="Proy_21">[5]Formulario!#REF!</definedName>
    <definedName name="Proy_22" localSheetId="3">[5]Formulario!#REF!</definedName>
    <definedName name="Proy_22" localSheetId="2">[5]Formulario!#REF!</definedName>
    <definedName name="Proy_22" localSheetId="4">[5]Formulario!#REF!</definedName>
    <definedName name="Proy_22" localSheetId="5">[5]Formulario!#REF!</definedName>
    <definedName name="Proy_22">[5]Formulario!#REF!</definedName>
    <definedName name="Proy_23" localSheetId="3">[5]Formulario!#REF!</definedName>
    <definedName name="Proy_23" localSheetId="2">[5]Formulario!#REF!</definedName>
    <definedName name="Proy_23" localSheetId="4">[5]Formulario!#REF!</definedName>
    <definedName name="Proy_23" localSheetId="5">[5]Formulario!#REF!</definedName>
    <definedName name="Proy_23">[5]Formulario!#REF!</definedName>
    <definedName name="Proy_24" localSheetId="3">[5]Formulario!#REF!</definedName>
    <definedName name="Proy_24" localSheetId="2">[5]Formulario!#REF!</definedName>
    <definedName name="Proy_24" localSheetId="4">[5]Formulario!#REF!</definedName>
    <definedName name="Proy_24" localSheetId="5">[5]Formulario!#REF!</definedName>
    <definedName name="Proy_24">[5]Formulario!#REF!</definedName>
    <definedName name="Proy_25" localSheetId="3">[5]Formulario!#REF!</definedName>
    <definedName name="Proy_25" localSheetId="2">[5]Formulario!#REF!</definedName>
    <definedName name="Proy_25" localSheetId="4">[5]Formulario!#REF!</definedName>
    <definedName name="Proy_25" localSheetId="5">[5]Formulario!#REF!</definedName>
    <definedName name="Proy_25">[5]Formulario!#REF!</definedName>
    <definedName name="Proy_26" localSheetId="3">[5]Formulario!#REF!</definedName>
    <definedName name="Proy_26" localSheetId="2">[5]Formulario!#REF!</definedName>
    <definedName name="Proy_26" localSheetId="4">[5]Formulario!#REF!</definedName>
    <definedName name="Proy_26" localSheetId="5">[5]Formulario!#REF!</definedName>
    <definedName name="Proy_26">[5]Formulario!#REF!</definedName>
    <definedName name="Proy_27" localSheetId="3">[5]Formulario!#REF!</definedName>
    <definedName name="Proy_27" localSheetId="2">[5]Formulario!#REF!</definedName>
    <definedName name="Proy_27" localSheetId="4">[5]Formulario!#REF!</definedName>
    <definedName name="Proy_27" localSheetId="5">[5]Formulario!#REF!</definedName>
    <definedName name="Proy_27">[5]Formulario!#REF!</definedName>
    <definedName name="Proy_28" localSheetId="3">[5]Formulario!#REF!</definedName>
    <definedName name="Proy_28" localSheetId="2">[5]Formulario!#REF!</definedName>
    <definedName name="Proy_28" localSheetId="4">[5]Formulario!#REF!</definedName>
    <definedName name="Proy_28" localSheetId="5">[5]Formulario!#REF!</definedName>
    <definedName name="Proy_28">[5]Formulario!#REF!</definedName>
    <definedName name="Proy_29" localSheetId="3">[5]Formulario!#REF!</definedName>
    <definedName name="Proy_29" localSheetId="2">[5]Formulario!#REF!</definedName>
    <definedName name="Proy_29" localSheetId="4">[5]Formulario!#REF!</definedName>
    <definedName name="Proy_29" localSheetId="5">[5]Formulario!#REF!</definedName>
    <definedName name="Proy_29">[5]Formulario!#REF!</definedName>
    <definedName name="Proy_30" localSheetId="3">[5]Formulario!#REF!</definedName>
    <definedName name="Proy_30" localSheetId="2">[5]Formulario!#REF!</definedName>
    <definedName name="Proy_30" localSheetId="4">[5]Formulario!#REF!</definedName>
    <definedName name="Proy_30" localSheetId="5">[5]Formulario!#REF!</definedName>
    <definedName name="Proy_30">[5]Formulario!#REF!</definedName>
    <definedName name="Proy_31" localSheetId="3">[5]Formulario!#REF!</definedName>
    <definedName name="Proy_31" localSheetId="2">[5]Formulario!#REF!</definedName>
    <definedName name="Proy_31" localSheetId="4">[5]Formulario!#REF!</definedName>
    <definedName name="Proy_31" localSheetId="5">[5]Formulario!#REF!</definedName>
    <definedName name="Proy_31">[5]Formulario!#REF!</definedName>
    <definedName name="Proy_32" localSheetId="3">[5]Formulario!#REF!</definedName>
    <definedName name="Proy_32" localSheetId="2">[5]Formulario!#REF!</definedName>
    <definedName name="Proy_32" localSheetId="4">[5]Formulario!#REF!</definedName>
    <definedName name="Proy_32" localSheetId="5">[5]Formulario!#REF!</definedName>
    <definedName name="Proy_32">[5]Formulario!#REF!</definedName>
    <definedName name="Proy_33" localSheetId="3">[5]Formulario!#REF!</definedName>
    <definedName name="Proy_33" localSheetId="2">[5]Formulario!#REF!</definedName>
    <definedName name="Proy_33" localSheetId="4">[5]Formulario!#REF!</definedName>
    <definedName name="Proy_33" localSheetId="5">[5]Formulario!#REF!</definedName>
    <definedName name="Proy_33">[5]Formulario!#REF!</definedName>
    <definedName name="Proy_34" localSheetId="3">[5]Formulario!#REF!</definedName>
    <definedName name="Proy_34" localSheetId="2">[5]Formulario!#REF!</definedName>
    <definedName name="Proy_34" localSheetId="4">[5]Formulario!#REF!</definedName>
    <definedName name="Proy_34" localSheetId="5">[5]Formulario!#REF!</definedName>
    <definedName name="Proy_34">[5]Formulario!#REF!</definedName>
    <definedName name="Proy_35" localSheetId="3">[5]Formulario!#REF!</definedName>
    <definedName name="Proy_35" localSheetId="2">[5]Formulario!#REF!</definedName>
    <definedName name="Proy_35" localSheetId="4">[5]Formulario!#REF!</definedName>
    <definedName name="Proy_35" localSheetId="5">[5]Formulario!#REF!</definedName>
    <definedName name="Proy_35">[5]Formulario!#REF!</definedName>
    <definedName name="Proy_36" localSheetId="3">[5]Formulario!#REF!</definedName>
    <definedName name="Proy_36" localSheetId="2">[5]Formulario!#REF!</definedName>
    <definedName name="Proy_36" localSheetId="4">[5]Formulario!#REF!</definedName>
    <definedName name="Proy_36" localSheetId="5">[5]Formulario!#REF!</definedName>
    <definedName name="Proy_36">[5]Formulario!#REF!</definedName>
    <definedName name="Proy_37" localSheetId="3">[5]Formulario!#REF!</definedName>
    <definedName name="Proy_37" localSheetId="2">[5]Formulario!#REF!</definedName>
    <definedName name="Proy_37" localSheetId="4">[5]Formulario!#REF!</definedName>
    <definedName name="Proy_37" localSheetId="5">[5]Formulario!#REF!</definedName>
    <definedName name="Proy_37">[5]Formulario!#REF!</definedName>
    <definedName name="Proy_38" localSheetId="3">[5]Formulario!#REF!</definedName>
    <definedName name="Proy_38" localSheetId="2">[5]Formulario!#REF!</definedName>
    <definedName name="Proy_38" localSheetId="4">[5]Formulario!#REF!</definedName>
    <definedName name="Proy_38" localSheetId="5">[5]Formulario!#REF!</definedName>
    <definedName name="Proy_38">[5]Formulario!#REF!</definedName>
    <definedName name="Proy_39" localSheetId="3">[5]Formulario!#REF!</definedName>
    <definedName name="Proy_39" localSheetId="2">[5]Formulario!#REF!</definedName>
    <definedName name="Proy_39" localSheetId="4">[5]Formulario!#REF!</definedName>
    <definedName name="Proy_39" localSheetId="5">[5]Formulario!#REF!</definedName>
    <definedName name="Proy_39">[5]Formulario!#REF!</definedName>
    <definedName name="Proy_40" localSheetId="3">[5]Formulario!#REF!</definedName>
    <definedName name="Proy_40" localSheetId="2">[5]Formulario!#REF!</definedName>
    <definedName name="Proy_40" localSheetId="4">[5]Formulario!#REF!</definedName>
    <definedName name="Proy_40" localSheetId="5">[5]Formulario!#REF!</definedName>
    <definedName name="Proy_40">[5]Formulario!#REF!</definedName>
    <definedName name="Proy_41" localSheetId="3">[5]Formulario!#REF!</definedName>
    <definedName name="Proy_41" localSheetId="2">[5]Formulario!#REF!</definedName>
    <definedName name="Proy_41" localSheetId="4">[5]Formulario!#REF!</definedName>
    <definedName name="Proy_41" localSheetId="5">[5]Formulario!#REF!</definedName>
    <definedName name="Proy_41">[5]Formulario!#REF!</definedName>
    <definedName name="Proy_42" localSheetId="3">[5]Formulario!#REF!</definedName>
    <definedName name="Proy_42" localSheetId="2">[5]Formulario!#REF!</definedName>
    <definedName name="Proy_42" localSheetId="4">[5]Formulario!#REF!</definedName>
    <definedName name="Proy_42" localSheetId="5">[5]Formulario!#REF!</definedName>
    <definedName name="Proy_42">[5]Formulario!#REF!</definedName>
    <definedName name="Proy_43" localSheetId="3">[5]Formulario!#REF!</definedName>
    <definedName name="Proy_43" localSheetId="2">[5]Formulario!#REF!</definedName>
    <definedName name="Proy_43" localSheetId="4">[5]Formulario!#REF!</definedName>
    <definedName name="Proy_43" localSheetId="5">[5]Formulario!#REF!</definedName>
    <definedName name="Proy_43">[5]Formulario!#REF!</definedName>
    <definedName name="Proy_44" localSheetId="3">[5]Formulario!#REF!</definedName>
    <definedName name="Proy_44" localSheetId="2">[5]Formulario!#REF!</definedName>
    <definedName name="Proy_44" localSheetId="4">[5]Formulario!#REF!</definedName>
    <definedName name="Proy_44" localSheetId="5">[5]Formulario!#REF!</definedName>
    <definedName name="Proy_44">[5]Formulario!#REF!</definedName>
    <definedName name="Proy_45" localSheetId="3">[5]Formulario!#REF!</definedName>
    <definedName name="Proy_45" localSheetId="2">[5]Formulario!#REF!</definedName>
    <definedName name="Proy_45" localSheetId="4">[5]Formulario!#REF!</definedName>
    <definedName name="Proy_45" localSheetId="5">[5]Formulario!#REF!</definedName>
    <definedName name="Proy_45">[5]Formulario!#REF!</definedName>
    <definedName name="Proy_46" localSheetId="3">[5]Formulario!#REF!</definedName>
    <definedName name="Proy_46" localSheetId="2">[5]Formulario!#REF!</definedName>
    <definedName name="Proy_46" localSheetId="4">[5]Formulario!#REF!</definedName>
    <definedName name="Proy_46" localSheetId="5">[5]Formulario!#REF!</definedName>
    <definedName name="Proy_46">[5]Formulario!#REF!</definedName>
    <definedName name="Proy_47" localSheetId="3">[5]Formulario!#REF!</definedName>
    <definedName name="Proy_47" localSheetId="2">[5]Formulario!#REF!</definedName>
    <definedName name="Proy_47" localSheetId="4">[5]Formulario!#REF!</definedName>
    <definedName name="Proy_47" localSheetId="5">[5]Formulario!#REF!</definedName>
    <definedName name="Proy_47">[5]Formulario!#REF!</definedName>
    <definedName name="Proy_48" localSheetId="3">[5]Formulario!#REF!</definedName>
    <definedName name="Proy_48" localSheetId="2">[5]Formulario!#REF!</definedName>
    <definedName name="Proy_48" localSheetId="4">[5]Formulario!#REF!</definedName>
    <definedName name="Proy_48" localSheetId="5">[5]Formulario!#REF!</definedName>
    <definedName name="Proy_48">[5]Formulario!#REF!</definedName>
    <definedName name="Proy_49" localSheetId="3">[5]Formulario!#REF!</definedName>
    <definedName name="Proy_49" localSheetId="2">[5]Formulario!#REF!</definedName>
    <definedName name="Proy_49" localSheetId="4">[5]Formulario!#REF!</definedName>
    <definedName name="Proy_49" localSheetId="5">[5]Formulario!#REF!</definedName>
    <definedName name="Proy_49">[5]Formulario!#REF!</definedName>
    <definedName name="Proy_50" localSheetId="3">[5]Formulario!#REF!</definedName>
    <definedName name="Proy_50" localSheetId="2">[5]Formulario!#REF!</definedName>
    <definedName name="Proy_50" localSheetId="4">[5]Formulario!#REF!</definedName>
    <definedName name="Proy_50" localSheetId="5">[5]Formulario!#REF!</definedName>
    <definedName name="Proy_50">[5]Formulario!#REF!</definedName>
    <definedName name="Puntos_de_AP_Inventariados" localSheetId="3">#REF!</definedName>
    <definedName name="Puntos_de_AP_Inventariados" localSheetId="2">#REF!</definedName>
    <definedName name="Puntos_de_AP_Inventariados" localSheetId="4">#REF!</definedName>
    <definedName name="Puntos_de_AP_Inventariados" localSheetId="5">#REF!</definedName>
    <definedName name="Puntos_de_AP_Inventariados">#REF!</definedName>
    <definedName name="QRS" localSheetId="3">#REF!</definedName>
    <definedName name="QRS" localSheetId="2">#REF!</definedName>
    <definedName name="QRS" localSheetId="4">#REF!</definedName>
    <definedName name="QRS" localSheetId="5">#REF!</definedName>
    <definedName name="QRS">#REF!</definedName>
    <definedName name="red">[12]Hoja1!$D$2:$D$3</definedName>
    <definedName name="redtipo">[11]Hoja1!$D$2:$D$3</definedName>
    <definedName name="req" localSheetId="3">#REF!</definedName>
    <definedName name="req" localSheetId="2">#REF!</definedName>
    <definedName name="req" localSheetId="4">#REF!</definedName>
    <definedName name="req" localSheetId="5">#REF!</definedName>
    <definedName name="req">#REF!</definedName>
    <definedName name="Resistenciaconductor" localSheetId="3">[9]Modelo!#REF!</definedName>
    <definedName name="Resistenciaconductor" localSheetId="2">[9]Modelo!#REF!</definedName>
    <definedName name="Resistenciaconductor" localSheetId="4">[9]Modelo!#REF!</definedName>
    <definedName name="Resistenciaconductor" localSheetId="5">[9]Modelo!#REF!</definedName>
    <definedName name="Resistenciaconductor">[9]Modelo!#REF!</definedName>
    <definedName name="SA" localSheetId="3">#REF!</definedName>
    <definedName name="SA" localSheetId="2">#REF!</definedName>
    <definedName name="SA" localSheetId="4">#REF!</definedName>
    <definedName name="SA" localSheetId="5">#REF!</definedName>
    <definedName name="SA">#REF!</definedName>
    <definedName name="sacdva" localSheetId="3">'[3]oferta lUMINEX '!#REF!</definedName>
    <definedName name="sacdva" localSheetId="2">'[3]oferta lUMINEX '!#REF!</definedName>
    <definedName name="sacdva" localSheetId="4">'[3]oferta lUMINEX '!#REF!</definedName>
    <definedName name="sacdva" localSheetId="5">'[3]oferta lUMINEX '!#REF!</definedName>
    <definedName name="sacdva">'[3]oferta lUMINEX '!#REF!</definedName>
    <definedName name="SADASD" localSheetId="3">#REF!</definedName>
    <definedName name="SADASD" localSheetId="2">#REF!</definedName>
    <definedName name="SADASD" localSheetId="4">#REF!</definedName>
    <definedName name="SADASD" localSheetId="5">#REF!</definedName>
    <definedName name="SADASD">#REF!</definedName>
    <definedName name="SADCA" localSheetId="3">'[3]oferta lUMINEX '!#REF!</definedName>
    <definedName name="SADCA" localSheetId="2">'[3]oferta lUMINEX '!#REF!</definedName>
    <definedName name="SADCA" localSheetId="4">'[3]oferta lUMINEX '!#REF!</definedName>
    <definedName name="SADCA" localSheetId="5">'[3]oferta lUMINEX '!#REF!</definedName>
    <definedName name="SADCA">'[3]oferta lUMINEX '!#REF!</definedName>
    <definedName name="saddf" localSheetId="3">#REF!</definedName>
    <definedName name="saddf" localSheetId="2">#REF!</definedName>
    <definedName name="saddf" localSheetId="4">#REF!</definedName>
    <definedName name="saddf" localSheetId="5">#REF!</definedName>
    <definedName name="saddf">#REF!</definedName>
    <definedName name="sadds" localSheetId="3">'[3]oferta lUMINEX '!#REF!</definedName>
    <definedName name="sadds" localSheetId="2">'[3]oferta lUMINEX '!#REF!</definedName>
    <definedName name="sadds" localSheetId="4">'[3]oferta lUMINEX '!#REF!</definedName>
    <definedName name="sadds" localSheetId="5">'[3]oferta lUMINEX '!#REF!</definedName>
    <definedName name="sadds">'[3]oferta lUMINEX '!#REF!</definedName>
    <definedName name="sadf" localSheetId="3">'[3]oferta lUMINEX '!#REF!</definedName>
    <definedName name="sadf" localSheetId="2">'[3]oferta lUMINEX '!#REF!</definedName>
    <definedName name="sadf" localSheetId="4">'[3]oferta lUMINEX '!#REF!</definedName>
    <definedName name="sadf" localSheetId="5">'[3]oferta lUMINEX '!#REF!</definedName>
    <definedName name="sadf">'[3]oferta lUMINEX '!#REF!</definedName>
    <definedName name="SalarioMinimoVigente" localSheetId="3">#REF!</definedName>
    <definedName name="SalarioMinimoVigente" localSheetId="2">#REF!</definedName>
    <definedName name="SalarioMinimoVigente" localSheetId="4">#REF!</definedName>
    <definedName name="SalarioMinimoVigente" localSheetId="5">#REF!</definedName>
    <definedName name="SalarioMinimoVigente">#REF!</definedName>
    <definedName name="SAS" localSheetId="3">#REF!</definedName>
    <definedName name="SAS" localSheetId="2">#REF!</definedName>
    <definedName name="SAS" localSheetId="4">#REF!</definedName>
    <definedName name="SAS" localSheetId="5">#REF!</definedName>
    <definedName name="SAS">#REF!</definedName>
    <definedName name="SC" localSheetId="3">#REF!</definedName>
    <definedName name="SC" localSheetId="2">#REF!</definedName>
    <definedName name="SC" localSheetId="4">#REF!</definedName>
    <definedName name="SC" localSheetId="5">#REF!</definedName>
    <definedName name="SC">#REF!</definedName>
    <definedName name="sdacaadfad" localSheetId="3">#REF!</definedName>
    <definedName name="sdacaadfad" localSheetId="2">#REF!</definedName>
    <definedName name="sdacaadfad" localSheetId="4">#REF!</definedName>
    <definedName name="sdacaadfad" localSheetId="5">#REF!</definedName>
    <definedName name="sdacaadfad">#REF!</definedName>
    <definedName name="sdadvv" localSheetId="3">'[3]oferta lUMINEX '!#REF!</definedName>
    <definedName name="sdadvv" localSheetId="2">'[3]oferta lUMINEX '!#REF!</definedName>
    <definedName name="sdadvv" localSheetId="4">'[3]oferta lUMINEX '!#REF!</definedName>
    <definedName name="sdadvv" localSheetId="5">'[3]oferta lUMINEX '!#REF!</definedName>
    <definedName name="sdadvv">'[3]oferta lUMINEX '!#REF!</definedName>
    <definedName name="sdasd" localSheetId="3">'[3]oferta lUMINEX '!#REF!</definedName>
    <definedName name="sdasd" localSheetId="2">'[3]oferta lUMINEX '!#REF!</definedName>
    <definedName name="sdasd" localSheetId="4">'[3]oferta lUMINEX '!#REF!</definedName>
    <definedName name="sdasd" localSheetId="5">'[3]oferta lUMINEX '!#REF!</definedName>
    <definedName name="sdasd">'[3]oferta lUMINEX '!#REF!</definedName>
    <definedName name="sdavcv" localSheetId="3">#REF!</definedName>
    <definedName name="sdavcv" localSheetId="2">#REF!</definedName>
    <definedName name="sdavcv" localSheetId="4">#REF!</definedName>
    <definedName name="sdavcv" localSheetId="5">#REF!</definedName>
    <definedName name="sdavcv">#REF!</definedName>
    <definedName name="sdavdsa" localSheetId="3">#REF!</definedName>
    <definedName name="sdavdsa" localSheetId="2">#REF!</definedName>
    <definedName name="sdavdsa" localSheetId="4">#REF!</definedName>
    <definedName name="sdavdsa" localSheetId="5">#REF!</definedName>
    <definedName name="sdavdsa">#REF!</definedName>
    <definedName name="sdcvsdf" localSheetId="3">'[3]oferta lUMINEX '!#REF!</definedName>
    <definedName name="sdcvsdf" localSheetId="2">'[3]oferta lUMINEX '!#REF!</definedName>
    <definedName name="sdcvsdf" localSheetId="4">'[3]oferta lUMINEX '!#REF!</definedName>
    <definedName name="sdcvsdf" localSheetId="5">'[3]oferta lUMINEX '!#REF!</definedName>
    <definedName name="sdcvsdf">'[3]oferta lUMINEX '!#REF!</definedName>
    <definedName name="sddcsd" localSheetId="3">'[3]oferta lUMINEX '!#REF!</definedName>
    <definedName name="sddcsd" localSheetId="2">'[3]oferta lUMINEX '!#REF!</definedName>
    <definedName name="sddcsd" localSheetId="4">'[3]oferta lUMINEX '!#REF!</definedName>
    <definedName name="sddcsd" localSheetId="5">'[3]oferta lUMINEX '!#REF!</definedName>
    <definedName name="sddcsd">'[3]oferta lUMINEX '!#REF!</definedName>
    <definedName name="sddfsa" localSheetId="3">#REF!</definedName>
    <definedName name="sddfsa" localSheetId="2">#REF!</definedName>
    <definedName name="sddfsa" localSheetId="4">#REF!</definedName>
    <definedName name="sddfsa" localSheetId="5">#REF!</definedName>
    <definedName name="sddfsa">#REF!</definedName>
    <definedName name="sddv" localSheetId="3">#REF!</definedName>
    <definedName name="sddv" localSheetId="2">#REF!</definedName>
    <definedName name="sddv" localSheetId="4">#REF!</definedName>
    <definedName name="sddv" localSheetId="5">#REF!</definedName>
    <definedName name="sddv">#REF!</definedName>
    <definedName name="SEP" localSheetId="3">#REF!</definedName>
    <definedName name="SEP" localSheetId="2">#REF!</definedName>
    <definedName name="SEP" localSheetId="1">#REF!</definedName>
    <definedName name="SEP" localSheetId="4">#REF!</definedName>
    <definedName name="SEP" localSheetId="5">#REF!</definedName>
    <definedName name="SEP">#REF!</definedName>
    <definedName name="SEP00N">[4]NT!$AT$1:$AT$65536</definedName>
    <definedName name="SEP00T">[4]NT!$AU$1:$AU$65536</definedName>
    <definedName name="SEP01N">[4]NT!$BR$1:$BR$65536</definedName>
    <definedName name="SEP01T">[4]NT!$BS$1:$BS$65536</definedName>
    <definedName name="SEP02N">[4]NT!$CP$1:$CP$65536</definedName>
    <definedName name="SEP02T">[4]NT!$CQ$1:$CQ$65536</definedName>
    <definedName name="SEP03N" localSheetId="3">[4]NT!#REF!</definedName>
    <definedName name="SEP03N" localSheetId="2">[4]NT!#REF!</definedName>
    <definedName name="SEP03N" localSheetId="4">[4]NT!#REF!</definedName>
    <definedName name="SEP03N" localSheetId="5">[4]NT!#REF!</definedName>
    <definedName name="SEP03N">[4]NT!#REF!</definedName>
    <definedName name="SEP03T" localSheetId="3">[4]NT!#REF!</definedName>
    <definedName name="SEP03T" localSheetId="2">[4]NT!#REF!</definedName>
    <definedName name="SEP03T" localSheetId="4">[4]NT!#REF!</definedName>
    <definedName name="SEP03T" localSheetId="5">[4]NT!#REF!</definedName>
    <definedName name="SEP03T">[4]NT!#REF!</definedName>
    <definedName name="SEP99N">[4]NT!$V$1:$V$65536</definedName>
    <definedName name="SEP99T">[4]NT!$W$1:$W$65536</definedName>
    <definedName name="SF" localSheetId="3">'[6]CIRCUITOS CODENSA'!#REF!</definedName>
    <definedName name="SF" localSheetId="2">'[6]CIRCUITOS CODENSA'!#REF!</definedName>
    <definedName name="SF" localSheetId="4">'[6]CIRCUITOS CODENSA'!#REF!</definedName>
    <definedName name="SF" localSheetId="5">'[6]CIRCUITOS CODENSA'!#REF!</definedName>
    <definedName name="SF">'[6]CIRCUITOS CODENSA'!#REF!</definedName>
    <definedName name="SGI_V_INDICES_CIRCUITO_CAUSA" localSheetId="3">#REF!</definedName>
    <definedName name="SGI_V_INDICES_CIRCUITO_CAUSA" localSheetId="2">#REF!</definedName>
    <definedName name="SGI_V_INDICES_CIRCUITO_CAUSA" localSheetId="4">#REF!</definedName>
    <definedName name="SGI_V_INDICES_CIRCUITO_CAUSA" localSheetId="5">#REF!</definedName>
    <definedName name="SGI_V_INDICES_CIRCUITO_CAUSA">#REF!</definedName>
    <definedName name="si">[11]Hoja1!$C$2:$C$4</definedName>
    <definedName name="sino">[12]Hoja1!$C$2:$C$3</definedName>
    <definedName name="SJ" localSheetId="3">'[6]CIRCUITOS CODENSA'!#REF!</definedName>
    <definedName name="SJ" localSheetId="2">'[6]CIRCUITOS CODENSA'!#REF!</definedName>
    <definedName name="SJ" localSheetId="4">'[6]CIRCUITOS CODENSA'!#REF!</definedName>
    <definedName name="SJ" localSheetId="5">'[6]CIRCUITOS CODENSA'!#REF!</definedName>
    <definedName name="SJ">'[6]CIRCUITOS CODENSA'!#REF!</definedName>
    <definedName name="SM" localSheetId="3">'[6]CIRCUITOS CODENSA'!#REF!</definedName>
    <definedName name="SM" localSheetId="2">'[6]CIRCUITOS CODENSA'!#REF!</definedName>
    <definedName name="SM" localSheetId="4">'[6]CIRCUITOS CODENSA'!#REF!</definedName>
    <definedName name="SM" localSheetId="5">'[6]CIRCUITOS CODENSA'!#REF!</definedName>
    <definedName name="SM">'[6]CIRCUITOS CODENSA'!#REF!</definedName>
    <definedName name="SO" localSheetId="3">#REF!</definedName>
    <definedName name="SO" localSheetId="2">#REF!</definedName>
    <definedName name="SO" localSheetId="4">#REF!</definedName>
    <definedName name="SO" localSheetId="5">#REF!</definedName>
    <definedName name="SO">#REF!</definedName>
    <definedName name="SOBRECOSTO_POR_TRABAJO_NO_PROGRAMADO" localSheetId="3">#REF!</definedName>
    <definedName name="SOBRECOSTO_POR_TRABAJO_NO_PROGRAMADO" localSheetId="2">#REF!</definedName>
    <definedName name="SOBRECOSTO_POR_TRABAJO_NO_PROGRAMADO" localSheetId="4">#REF!</definedName>
    <definedName name="SOBRECOSTO_POR_TRABAJO_NO_PROGRAMADO" localSheetId="5">#REF!</definedName>
    <definedName name="SOBRECOSTO_POR_TRABAJO_NO_PROGRAMADO">#REF!</definedName>
    <definedName name="SRDFSD" localSheetId="3">#REF!</definedName>
    <definedName name="SRDFSD" localSheetId="2">#REF!</definedName>
    <definedName name="SRDFSD" localSheetId="4">#REF!</definedName>
    <definedName name="SRDFSD" localSheetId="5">#REF!</definedName>
    <definedName name="SRDFSD">#REF!</definedName>
    <definedName name="SU" localSheetId="3">'[6]CIRCUITOS CODENSA'!#REF!</definedName>
    <definedName name="SU" localSheetId="2">'[6]CIRCUITOS CODENSA'!#REF!</definedName>
    <definedName name="SU" localSheetId="4">'[6]CIRCUITOS CODENSA'!#REF!</definedName>
    <definedName name="SU" localSheetId="5">'[6]CIRCUITOS CODENSA'!#REF!</definedName>
    <definedName name="SU">'[6]CIRCUITOS CODENSA'!#REF!</definedName>
    <definedName name="Sube" localSheetId="3">'[18]Todos Ordenado'!#REF!</definedName>
    <definedName name="Sube" localSheetId="2">'[18]Todos Ordenado'!#REF!</definedName>
    <definedName name="Sube" localSheetId="4">'[18]Todos Ordenado'!#REF!</definedName>
    <definedName name="Sube" localSheetId="5">'[18]Todos Ordenado'!#REF!</definedName>
    <definedName name="Sube">'[18]Todos Ordenado'!#REF!</definedName>
    <definedName name="SUBESTACION">[12]Hoja1!$E$2:$E$5</definedName>
    <definedName name="SUBESTACIONES" localSheetId="3">'[19]OBRAS SES'!#REF!</definedName>
    <definedName name="SUBESTACIONES" localSheetId="2">'[19]OBRAS SES'!#REF!</definedName>
    <definedName name="SUBESTACIONES" localSheetId="4">'[19]OBRAS SES'!#REF!</definedName>
    <definedName name="SUBESTACIONES" localSheetId="5">'[19]OBRAS SES'!#REF!</definedName>
    <definedName name="SUBESTACIONES">'[19]OBRAS SES'!#REF!</definedName>
    <definedName name="subestaciontipo">[11]Hoja1!$E$2:$E$5</definedName>
    <definedName name="T1DES01" localSheetId="3">#REF!</definedName>
    <definedName name="T1DES01" localSheetId="2">#REF!</definedName>
    <definedName name="T1DES01" localSheetId="4">#REF!</definedName>
    <definedName name="T1DES01" localSheetId="5">#REF!</definedName>
    <definedName name="T1DES01">#REF!</definedName>
    <definedName name="T1DES02" localSheetId="3">#REF!</definedName>
    <definedName name="T1DES02" localSheetId="2">#REF!</definedName>
    <definedName name="T1DES02" localSheetId="4">#REF!</definedName>
    <definedName name="T1DES02" localSheetId="5">#REF!</definedName>
    <definedName name="T1DES02">#REF!</definedName>
    <definedName name="T1FES01" localSheetId="3">#REF!</definedName>
    <definedName name="T1FES01" localSheetId="2">#REF!</definedName>
    <definedName name="T1FES01" localSheetId="4">#REF!</definedName>
    <definedName name="T1FES01" localSheetId="5">#REF!</definedName>
    <definedName name="T1FES01">#REF!</definedName>
    <definedName name="T1FES02" localSheetId="3">#REF!</definedName>
    <definedName name="T1FES02" localSheetId="2">#REF!</definedName>
    <definedName name="T1FES02" localSheetId="4">#REF!</definedName>
    <definedName name="T1FES02" localSheetId="5">#REF!</definedName>
    <definedName name="T1FES02">#REF!</definedName>
    <definedName name="T2DES01" localSheetId="3">#REF!</definedName>
    <definedName name="T2DES01" localSheetId="2">#REF!</definedName>
    <definedName name="T2DES01" localSheetId="4">#REF!</definedName>
    <definedName name="T2DES01" localSheetId="5">#REF!</definedName>
    <definedName name="T2DES01">#REF!</definedName>
    <definedName name="T2DES02" localSheetId="3">#REF!</definedName>
    <definedName name="T2DES02" localSheetId="2">#REF!</definedName>
    <definedName name="T2DES02" localSheetId="4">#REF!</definedName>
    <definedName name="T2DES02" localSheetId="5">#REF!</definedName>
    <definedName name="T2DES02">#REF!</definedName>
    <definedName name="T2FES01" localSheetId="3">#REF!</definedName>
    <definedName name="T2FES01" localSheetId="2">#REF!</definedName>
    <definedName name="T2FES01" localSheetId="4">#REF!</definedName>
    <definedName name="T2FES01" localSheetId="5">#REF!</definedName>
    <definedName name="T2FES01">#REF!</definedName>
    <definedName name="T2FES02" localSheetId="3">#REF!</definedName>
    <definedName name="T2FES02" localSheetId="2">#REF!</definedName>
    <definedName name="T2FES02" localSheetId="4">#REF!</definedName>
    <definedName name="T2FES02" localSheetId="5">#REF!</definedName>
    <definedName name="T2FES02">#REF!</definedName>
    <definedName name="T3DES01" localSheetId="3">#REF!</definedName>
    <definedName name="T3DES01" localSheetId="2">#REF!</definedName>
    <definedName name="T3DES01" localSheetId="4">#REF!</definedName>
    <definedName name="T3DES01" localSheetId="5">#REF!</definedName>
    <definedName name="T3DES01">#REF!</definedName>
    <definedName name="T3DES02" localSheetId="3">#REF!</definedName>
    <definedName name="T3DES02" localSheetId="2">#REF!</definedName>
    <definedName name="T3DES02" localSheetId="4">#REF!</definedName>
    <definedName name="T3DES02" localSheetId="5">#REF!</definedName>
    <definedName name="T3DES02">#REF!</definedName>
    <definedName name="T3FES01" localSheetId="3">#REF!</definedName>
    <definedName name="T3FES01" localSheetId="2">#REF!</definedName>
    <definedName name="T3FES01" localSheetId="4">#REF!</definedName>
    <definedName name="T3FES01" localSheetId="5">#REF!</definedName>
    <definedName name="T3FES01">#REF!</definedName>
    <definedName name="T3FES02" localSheetId="3">#REF!</definedName>
    <definedName name="T3FES02" localSheetId="2">#REF!</definedName>
    <definedName name="T3FES02" localSheetId="4">#REF!</definedName>
    <definedName name="T3FES02" localSheetId="5">#REF!</definedName>
    <definedName name="T3FES02">#REF!</definedName>
    <definedName name="T4DES01" localSheetId="3">#REF!</definedName>
    <definedName name="T4DES01" localSheetId="2">#REF!</definedName>
    <definedName name="T4DES01" localSheetId="4">#REF!</definedName>
    <definedName name="T4DES01" localSheetId="5">#REF!</definedName>
    <definedName name="T4DES01">#REF!</definedName>
    <definedName name="T4DES02" localSheetId="3">#REF!</definedName>
    <definedName name="T4DES02" localSheetId="2">#REF!</definedName>
    <definedName name="T4DES02" localSheetId="4">#REF!</definedName>
    <definedName name="T4DES02" localSheetId="5">#REF!</definedName>
    <definedName name="T4DES02">#REF!</definedName>
    <definedName name="T4FES01" localSheetId="3">#REF!</definedName>
    <definedName name="T4FES01" localSheetId="2">#REF!</definedName>
    <definedName name="T4FES01" localSheetId="4">#REF!</definedName>
    <definedName name="T4FES01" localSheetId="5">#REF!</definedName>
    <definedName name="T4FES01">#REF!</definedName>
    <definedName name="T4FES02" localSheetId="3">#REF!</definedName>
    <definedName name="T4FES02" localSheetId="2">#REF!</definedName>
    <definedName name="T4FES02" localSheetId="4">#REF!</definedName>
    <definedName name="T4FES02" localSheetId="5">#REF!</definedName>
    <definedName name="T4FES02">#REF!</definedName>
    <definedName name="TARIFA">[20]VARIABLES!$B$5</definedName>
    <definedName name="TARIFACOMERCIALIZACION" localSheetId="3">#REF!</definedName>
    <definedName name="TARIFACOMERCIALIZACION" localSheetId="2">#REF!</definedName>
    <definedName name="TARIFACOMERCIALIZACION" localSheetId="1">#REF!</definedName>
    <definedName name="TARIFACOMERCIALIZACION" localSheetId="4">#REF!</definedName>
    <definedName name="TARIFACOMERCIALIZACION" localSheetId="5">#REF!</definedName>
    <definedName name="TARIFACOMERCIALIZACION">#REF!</definedName>
    <definedName name="TARIFACOMERCIALIZACIONSIN" localSheetId="3">#REF!</definedName>
    <definedName name="TARIFACOMERCIALIZACIONSIN" localSheetId="2">#REF!</definedName>
    <definedName name="TARIFACOMERCIALIZACIONSIN" localSheetId="1">#REF!</definedName>
    <definedName name="TARIFACOMERCIALIZACIONSIN" localSheetId="4">#REF!</definedName>
    <definedName name="TARIFACOMERCIALIZACIONSIN" localSheetId="5">#REF!</definedName>
    <definedName name="TARIFACOMERCIALIZACIONSIN">#REF!</definedName>
    <definedName name="TARIFADECOMERCIALIZACIONCON" localSheetId="3">#REF!</definedName>
    <definedName name="TARIFADECOMERCIALIZACIONCON" localSheetId="2">#REF!</definedName>
    <definedName name="TARIFADECOMERCIALIZACIONCON" localSheetId="1">#REF!</definedName>
    <definedName name="TARIFADECOMERCIALIZACIONCON" localSheetId="4">#REF!</definedName>
    <definedName name="TARIFADECOMERCIALIZACIONCON" localSheetId="5">#REF!</definedName>
    <definedName name="TARIFADECOMERCIALIZACIONCON">#REF!</definedName>
    <definedName name="TARIFADECOMERCIALIZACIONNIVELII" localSheetId="3">[7]VARIABLES!#REF!</definedName>
    <definedName name="TARIFADECOMERCIALIZACIONNIVELII" localSheetId="2">[7]VARIABLES!#REF!</definedName>
    <definedName name="TARIFADECOMERCIALIZACIONNIVELII" localSheetId="1">[7]VARIABLES!#REF!</definedName>
    <definedName name="TARIFADECOMERCIALIZACIONNIVELII" localSheetId="4">[7]VARIABLES!#REF!</definedName>
    <definedName name="TARIFADECOMERCIALIZACIONNIVELII" localSheetId="5">[7]VARIABLES!#REF!</definedName>
    <definedName name="TARIFADECOMERCIALIZACIONNIVELII">[7]VARIABLES!#REF!</definedName>
    <definedName name="TARIFADEDISTRIBUCIONCON" localSheetId="3">#REF!</definedName>
    <definedName name="TARIFADEDISTRIBUCIONCON" localSheetId="2">#REF!</definedName>
    <definedName name="TARIFADEDISTRIBUCIONCON" localSheetId="1">#REF!</definedName>
    <definedName name="TARIFADEDISTRIBUCIONCON" localSheetId="4">#REF!</definedName>
    <definedName name="TARIFADEDISTRIBUCIONCON" localSheetId="5">#REF!</definedName>
    <definedName name="TARIFADEDISTRIBUCIONCON">#REF!</definedName>
    <definedName name="TARIFADEDISTRIBUCIONNIVELII" localSheetId="3">[7]VARIABLES!#REF!</definedName>
    <definedName name="TARIFADEDISTRIBUCIONNIVELII" localSheetId="2">[7]VARIABLES!#REF!</definedName>
    <definedName name="TARIFADEDISTRIBUCIONNIVELII" localSheetId="1">[7]VARIABLES!#REF!</definedName>
    <definedName name="TARIFADEDISTRIBUCIONNIVELII" localSheetId="4">[7]VARIABLES!#REF!</definedName>
    <definedName name="TARIFADEDISTRIBUCIONNIVELII" localSheetId="5">[7]VARIABLES!#REF!</definedName>
    <definedName name="TARIFADEDISTRIBUCIONNIVELII">[7]VARIABLES!#REF!</definedName>
    <definedName name="TARIFADEDISTRIBUCUINNIVELII" localSheetId="3">[7]VARIABLES!#REF!</definedName>
    <definedName name="TARIFADEDISTRIBUCUINNIVELII" localSheetId="2">[7]VARIABLES!#REF!</definedName>
    <definedName name="TARIFADEDISTRIBUCUINNIVELII" localSheetId="1">[7]VARIABLES!#REF!</definedName>
    <definedName name="TARIFADEDISTRIBUCUINNIVELII" localSheetId="4">[7]VARIABLES!#REF!</definedName>
    <definedName name="TARIFADEDISTRIBUCUINNIVELII" localSheetId="5">[7]VARIABLES!#REF!</definedName>
    <definedName name="TARIFADEDISTRIBUCUINNIVELII">[7]VARIABLES!#REF!</definedName>
    <definedName name="TARIFADISTRIBUCION" localSheetId="3">#REF!</definedName>
    <definedName name="TARIFADISTRIBUCION" localSheetId="2">#REF!</definedName>
    <definedName name="TARIFADISTRIBUCION" localSheetId="1">#REF!</definedName>
    <definedName name="TARIFADISTRIBUCION" localSheetId="4">#REF!</definedName>
    <definedName name="TARIFADISTRIBUCION" localSheetId="5">#REF!</definedName>
    <definedName name="TARIFADISTRIBUCION">#REF!</definedName>
    <definedName name="TARIFADISTRIBUCIONSIN" localSheetId="3">#REF!</definedName>
    <definedName name="TARIFADISTRIBUCIONSIN" localSheetId="2">#REF!</definedName>
    <definedName name="TARIFADISTRIBUCIONSIN" localSheetId="1">#REF!</definedName>
    <definedName name="TARIFADISTRIBUCIONSIN" localSheetId="4">#REF!</definedName>
    <definedName name="TARIFADISTRIBUCIONSIN" localSheetId="5">#REF!</definedName>
    <definedName name="TARIFADISTRIBUCIONSIN">#REF!</definedName>
    <definedName name="TARIFAOFICIAL">[7]VARIABLES!$B$5</definedName>
    <definedName name="TARIFAOFICIAL_NIVEL_I" localSheetId="3">#REF!</definedName>
    <definedName name="TARIFAOFICIAL_NIVEL_I" localSheetId="2">#REF!</definedName>
    <definedName name="TARIFAOFICIAL_NIVEL_I" localSheetId="1">#REF!</definedName>
    <definedName name="TARIFAOFICIAL_NIVEL_I" localSheetId="4">#REF!</definedName>
    <definedName name="TARIFAOFICIAL_NIVEL_I" localSheetId="5">#REF!</definedName>
    <definedName name="TARIFAOFICIAL_NIVEL_I">#REF!</definedName>
    <definedName name="TARIFAOFICIAL_NIVEL_II" localSheetId="3">[7]VARIABLES!#REF!</definedName>
    <definedName name="TARIFAOFICIAL_NIVEL_II" localSheetId="2">[7]VARIABLES!#REF!</definedName>
    <definedName name="TARIFAOFICIAL_NIVEL_II" localSheetId="1">[7]VARIABLES!#REF!</definedName>
    <definedName name="TARIFAOFICIAL_NIVEL_II" localSheetId="4">[7]VARIABLES!#REF!</definedName>
    <definedName name="TARIFAOFICIAL_NIVEL_II" localSheetId="5">[7]VARIABLES!#REF!</definedName>
    <definedName name="TARIFAOFICIAL_NIVEL_II">[7]VARIABLES!#REF!</definedName>
    <definedName name="TASA_DE_DESCUENTO" localSheetId="3">#REF!</definedName>
    <definedName name="TASA_DE_DESCUENTO" localSheetId="2">#REF!</definedName>
    <definedName name="TASA_DE_DESCUENTO" localSheetId="1">#REF!</definedName>
    <definedName name="TASA_DE_DESCUENTO" localSheetId="4">#REF!</definedName>
    <definedName name="TASA_DE_DESCUENTO" localSheetId="5">#REF!</definedName>
    <definedName name="TASA_DE_DESCUENTO">#REF!</definedName>
    <definedName name="Tasa_Periódica" localSheetId="3">#REF!/12</definedName>
    <definedName name="Tasa_Periódica" localSheetId="2">#REF!/12</definedName>
    <definedName name="Tasa_Periódica" localSheetId="4">#REF!/12</definedName>
    <definedName name="Tasa_Periódica" localSheetId="5">#REF!/12</definedName>
    <definedName name="Tasa_Periódica">#REF!/12</definedName>
    <definedName name="TB" localSheetId="3">'[6]CIRCUITOS CODENSA'!#REF!</definedName>
    <definedName name="TB" localSheetId="2">'[6]CIRCUITOS CODENSA'!#REF!</definedName>
    <definedName name="TB" localSheetId="4">'[6]CIRCUITOS CODENSA'!#REF!</definedName>
    <definedName name="TB" localSheetId="5">'[6]CIRCUITOS CODENSA'!#REF!</definedName>
    <definedName name="TB">'[6]CIRCUITOS CODENSA'!#REF!</definedName>
    <definedName name="TCN" localSheetId="3">#REF!</definedName>
    <definedName name="TCN" localSheetId="2">#REF!</definedName>
    <definedName name="TCN" localSheetId="4">#REF!</definedName>
    <definedName name="TCN" localSheetId="5">#REF!</definedName>
    <definedName name="TCN">#REF!</definedName>
    <definedName name="TE" localSheetId="3">'[6]CIRCUITOS CODENSA'!#REF!</definedName>
    <definedName name="TE" localSheetId="2">'[6]CIRCUITOS CODENSA'!#REF!</definedName>
    <definedName name="TE" localSheetId="4">'[6]CIRCUITOS CODENSA'!#REF!</definedName>
    <definedName name="TE" localSheetId="5">'[6]CIRCUITOS CODENSA'!#REF!</definedName>
    <definedName name="TE">'[6]CIRCUITOS CODENSA'!#REF!</definedName>
    <definedName name="Tipo_Ensayo" localSheetId="3">#REF!</definedName>
    <definedName name="Tipo_Ensayo" localSheetId="2">#REF!</definedName>
    <definedName name="Tipo_Ensayo" localSheetId="4">#REF!</definedName>
    <definedName name="Tipo_Ensayo" localSheetId="5">#REF!</definedName>
    <definedName name="Tipo_Ensayo">#REF!</definedName>
    <definedName name="Tipo_Equipo" localSheetId="3">#REF!</definedName>
    <definedName name="Tipo_Equipo" localSheetId="2">#REF!</definedName>
    <definedName name="Tipo_Equipo" localSheetId="4">#REF!</definedName>
    <definedName name="Tipo_Equipo" localSheetId="5">#REF!</definedName>
    <definedName name="Tipo_Equipo">#REF!</definedName>
    <definedName name="Tipo_Impuesto" localSheetId="3">#REF!</definedName>
    <definedName name="Tipo_Impuesto" localSheetId="2">#REF!</definedName>
    <definedName name="Tipo_Impuesto" localSheetId="4">#REF!</definedName>
    <definedName name="Tipo_Impuesto" localSheetId="5">#REF!</definedName>
    <definedName name="Tipo_Impuesto">#REF!</definedName>
    <definedName name="_xlnm.Print_Titles" localSheetId="3">AOM!$A:$B,AOM!$1:$8</definedName>
    <definedName name="_xlnm.Print_Titles" localSheetId="2">ENERGIA!$A:$B,ENERGIA!$1:$3</definedName>
    <definedName name="_xlnm.Print_Titles" localSheetId="1">'FLUJO DE CAJA'!$A:$B,'FLUJO DE CAJA'!$1:$9</definedName>
    <definedName name="_xlnm.Print_Titles" localSheetId="4">INV.!$A:$B,INV.!$1:$8</definedName>
    <definedName name="_xlnm.Print_Titles" localSheetId="5">'RESUMEN INV.'!$A:$A,'RESUMEN INV.'!$1:$2</definedName>
    <definedName name="TO" localSheetId="3">'[6]CIRCUITOS CODENSA'!#REF!</definedName>
    <definedName name="TO" localSheetId="2">'[6]CIRCUITOS CODENSA'!#REF!</definedName>
    <definedName name="TO" localSheetId="4">'[6]CIRCUITOS CODENSA'!#REF!</definedName>
    <definedName name="TO" localSheetId="5">'[6]CIRCUITOS CODENSA'!#REF!</definedName>
    <definedName name="TO">'[6]CIRCUITOS CODENSA'!#REF!</definedName>
    <definedName name="tocancipa" localSheetId="3">#REF!</definedName>
    <definedName name="tocancipa" localSheetId="2">#REF!</definedName>
    <definedName name="tocancipa" localSheetId="1">#REF!</definedName>
    <definedName name="tocancipa" localSheetId="4">#REF!</definedName>
    <definedName name="tocancipa" localSheetId="5">#REF!</definedName>
    <definedName name="tocancipa">#REF!</definedName>
    <definedName name="Total_Kilometro_típico_aereo_11.4_kV" localSheetId="3">'[21]c2.5y2.6'!#REF!</definedName>
    <definedName name="Total_Kilometro_típico_aereo_11.4_kV" localSheetId="2">'[21]c2.5y2.6'!#REF!</definedName>
    <definedName name="Total_Kilometro_típico_aereo_11.4_kV" localSheetId="4">'[21]c2.5y2.6'!#REF!</definedName>
    <definedName name="Total_Kilometro_típico_aereo_11.4_kV" localSheetId="5">'[21]c2.5y2.6'!#REF!</definedName>
    <definedName name="Total_Kilometro_típico_aereo_11.4_kV">'[21]c2.5y2.6'!#REF!</definedName>
    <definedName name="Total_Kilometro_típico_aereo_34.5_kV" localSheetId="3">'[21]c2.5y2.6'!#REF!</definedName>
    <definedName name="Total_Kilometro_típico_aereo_34.5_kV" localSheetId="2">'[21]c2.5y2.6'!#REF!</definedName>
    <definedName name="Total_Kilometro_típico_aereo_34.5_kV" localSheetId="4">'[21]c2.5y2.6'!#REF!</definedName>
    <definedName name="Total_Kilometro_típico_aereo_34.5_kV" localSheetId="5">'[21]c2.5y2.6'!#REF!</definedName>
    <definedName name="Total_Kilometro_típico_aereo_34.5_kV">'[21]c2.5y2.6'!#REF!</definedName>
    <definedName name="Total_Kilometro_típico_aereo_rural_11.4kV" localSheetId="3">'[21]c2.5y2.6'!#REF!</definedName>
    <definedName name="Total_Kilometro_típico_aereo_rural_11.4kV" localSheetId="2">'[21]c2.5y2.6'!#REF!</definedName>
    <definedName name="Total_Kilometro_típico_aereo_rural_11.4kV" localSheetId="4">'[21]c2.5y2.6'!#REF!</definedName>
    <definedName name="Total_Kilometro_típico_aereo_rural_11.4kV" localSheetId="5">'[21]c2.5y2.6'!#REF!</definedName>
    <definedName name="Total_Kilometro_típico_aereo_rural_11.4kV">'[21]c2.5y2.6'!#REF!</definedName>
    <definedName name="Total_Kilometro_típico_aereo_rural_34.5kV" localSheetId="3">'[21]c2.5y2.6'!#REF!</definedName>
    <definedName name="Total_Kilometro_típico_aereo_rural_34.5kV" localSheetId="2">'[21]c2.5y2.6'!#REF!</definedName>
    <definedName name="Total_Kilometro_típico_aereo_rural_34.5kV" localSheetId="4">'[21]c2.5y2.6'!#REF!</definedName>
    <definedName name="Total_Kilometro_típico_aereo_rural_34.5kV" localSheetId="5">'[21]c2.5y2.6'!#REF!</definedName>
    <definedName name="Total_Kilometro_típico_aereo_rural_34.5kV">'[21]c2.5y2.6'!#REF!</definedName>
    <definedName name="Total_Kilometro_típico_subterraneo_11.4_kV" localSheetId="3">'[21]c2.5y2.6'!#REF!</definedName>
    <definedName name="Total_Kilometro_típico_subterraneo_11.4_kV" localSheetId="2">'[21]c2.5y2.6'!#REF!</definedName>
    <definedName name="Total_Kilometro_típico_subterraneo_11.4_kV" localSheetId="4">'[21]c2.5y2.6'!#REF!</definedName>
    <definedName name="Total_Kilometro_típico_subterraneo_11.4_kV" localSheetId="5">'[21]c2.5y2.6'!#REF!</definedName>
    <definedName name="Total_Kilometro_típico_subterraneo_11.4_kV">'[21]c2.5y2.6'!#REF!</definedName>
    <definedName name="Total_Kilometro_típico_subterraneo_34.5_kV" localSheetId="3">'[21]c2.5y2.6'!#REF!</definedName>
    <definedName name="Total_Kilometro_típico_subterraneo_34.5_kV" localSheetId="2">'[21]c2.5y2.6'!#REF!</definedName>
    <definedName name="Total_Kilometro_típico_subterraneo_34.5_kV" localSheetId="4">'[21]c2.5y2.6'!#REF!</definedName>
    <definedName name="Total_Kilometro_típico_subterraneo_34.5_kV" localSheetId="5">'[21]c2.5y2.6'!#REF!</definedName>
    <definedName name="Total_Kilometro_típico_subterraneo_34.5_kV">'[21]c2.5y2.6'!#REF!</definedName>
    <definedName name="TOTAL03N" localSheetId="3">[4]NT!#REF!</definedName>
    <definedName name="TOTAL03N" localSheetId="2">[4]NT!#REF!</definedName>
    <definedName name="TOTAL03N" localSheetId="4">[4]NT!#REF!</definedName>
    <definedName name="TOTAL03N" localSheetId="5">[4]NT!#REF!</definedName>
    <definedName name="TOTAL03N">[4]NT!#REF!</definedName>
    <definedName name="TOTAL03T" localSheetId="3">[4]NT!#REF!</definedName>
    <definedName name="TOTAL03T" localSheetId="2">[4]NT!#REF!</definedName>
    <definedName name="TOTAL03T" localSheetId="4">[4]NT!#REF!</definedName>
    <definedName name="TOTAL03T" localSheetId="5">[4]NT!#REF!</definedName>
    <definedName name="TOTAL03T">[4]NT!#REF!</definedName>
    <definedName name="TOTALNRC03" localSheetId="3">[4]NT!#REF!</definedName>
    <definedName name="TOTALNRC03" localSheetId="2">[4]NT!#REF!</definedName>
    <definedName name="TOTALNRC03" localSheetId="4">[4]NT!#REF!</definedName>
    <definedName name="TOTALNRC03" localSheetId="5">[4]NT!#REF!</definedName>
    <definedName name="TOTALNRC03">[4]NT!#REF!</definedName>
    <definedName name="TOTALNRN03" localSheetId="3">[4]NT!#REF!</definedName>
    <definedName name="TOTALNRN03" localSheetId="2">[4]NT!#REF!</definedName>
    <definedName name="TOTALNRN03" localSheetId="4">[4]NT!#REF!</definedName>
    <definedName name="TOTALNRN03" localSheetId="5">[4]NT!#REF!</definedName>
    <definedName name="TOTALNRN03">[4]NT!#REF!</definedName>
    <definedName name="TOTALNRO03" localSheetId="3">[4]NT!#REF!</definedName>
    <definedName name="TOTALNRO03" localSheetId="2">[4]NT!#REF!</definedName>
    <definedName name="TOTALNRO03" localSheetId="4">[4]NT!#REF!</definedName>
    <definedName name="TOTALNRO03" localSheetId="5">[4]NT!#REF!</definedName>
    <definedName name="TOTALNRO03">[4]NT!#REF!</definedName>
    <definedName name="TOTALTRC03" localSheetId="3">[4]NT!#REF!</definedName>
    <definedName name="TOTALTRC03" localSheetId="2">[4]NT!#REF!</definedName>
    <definedName name="TOTALTRC03" localSheetId="4">[4]NT!#REF!</definedName>
    <definedName name="TOTALTRC03" localSheetId="5">[4]NT!#REF!</definedName>
    <definedName name="TOTALTRC03">[4]NT!#REF!</definedName>
    <definedName name="TOTALTRN03" localSheetId="3">[4]NT!#REF!</definedName>
    <definedName name="TOTALTRN03" localSheetId="2">[4]NT!#REF!</definedName>
    <definedName name="TOTALTRN03" localSheetId="4">[4]NT!#REF!</definedName>
    <definedName name="TOTALTRN03" localSheetId="5">[4]NT!#REF!</definedName>
    <definedName name="TOTALTRN03">[4]NT!#REF!</definedName>
    <definedName name="TOTALTRO03" localSheetId="3">[4]NT!#REF!</definedName>
    <definedName name="TOTALTRO03" localSheetId="2">[4]NT!#REF!</definedName>
    <definedName name="TOTALTRO03" localSheetId="4">[4]NT!#REF!</definedName>
    <definedName name="TOTALTRO03" localSheetId="5">[4]NT!#REF!</definedName>
    <definedName name="TOTALTRO03">[4]NT!#REF!</definedName>
    <definedName name="tpte" localSheetId="3">#REF!</definedName>
    <definedName name="tpte" localSheetId="2">#REF!</definedName>
    <definedName name="tpte" localSheetId="4">#REF!</definedName>
    <definedName name="tpte" localSheetId="5">#REF!</definedName>
    <definedName name="tpte">#REF!</definedName>
    <definedName name="TRIMACTUAL" localSheetId="3">#REF!</definedName>
    <definedName name="TRIMACTUAL" localSheetId="2">#REF!</definedName>
    <definedName name="TRIMACTUAL" localSheetId="4">#REF!</definedName>
    <definedName name="TRIMACTUAL" localSheetId="5">#REF!</definedName>
    <definedName name="TRIMACTUAL">#REF!</definedName>
    <definedName name="TTT" localSheetId="3">#REF!</definedName>
    <definedName name="TTT" localSheetId="2">#REF!</definedName>
    <definedName name="TTT" localSheetId="4">#REF!</definedName>
    <definedName name="TTT" localSheetId="5">#REF!</definedName>
    <definedName name="TTT">#REF!</definedName>
    <definedName name="TU" localSheetId="3">'[6]CIRCUITOS CODENSA'!#REF!</definedName>
    <definedName name="TU" localSheetId="2">'[6]CIRCUITOS CODENSA'!#REF!</definedName>
    <definedName name="TU" localSheetId="4">'[6]CIRCUITOS CODENSA'!#REF!</definedName>
    <definedName name="TU" localSheetId="5">'[6]CIRCUITOS CODENSA'!#REF!</definedName>
    <definedName name="TU">'[6]CIRCUITOS CODENSA'!#REF!</definedName>
    <definedName name="U">[13]APU!$E$7</definedName>
    <definedName name="UM" localSheetId="3">'[6]CIRCUITOS CODENSA'!#REF!</definedName>
    <definedName name="UM" localSheetId="2">'[6]CIRCUITOS CODENSA'!#REF!</definedName>
    <definedName name="UM" localSheetId="4">'[6]CIRCUITOS CODENSA'!#REF!</definedName>
    <definedName name="UM" localSheetId="5">'[6]CIRCUITOS CODENSA'!#REF!</definedName>
    <definedName name="UM">'[6]CIRCUITOS CODENSA'!#REF!</definedName>
    <definedName name="US" localSheetId="3">'[6]CIRCUITOS CODENSA'!#REF!</definedName>
    <definedName name="US" localSheetId="2">'[6]CIRCUITOS CODENSA'!#REF!</definedName>
    <definedName name="US" localSheetId="4">'[6]CIRCUITOS CODENSA'!#REF!</definedName>
    <definedName name="US" localSheetId="5">'[6]CIRCUITOS CODENSA'!#REF!</definedName>
    <definedName name="US">'[6]CIRCUITOS CODENSA'!#REF!</definedName>
    <definedName name="VAL_ADMISIBLES" localSheetId="3">#REF!</definedName>
    <definedName name="VAL_ADMISIBLES" localSheetId="2">#REF!</definedName>
    <definedName name="VAL_ADMISIBLES" localSheetId="4">#REF!</definedName>
    <definedName name="VAL_ADMISIBLES" localSheetId="5">#REF!</definedName>
    <definedName name="VAL_ADMISIBLES">#REF!</definedName>
    <definedName name="VALADMISIBLES" localSheetId="3">#REF!</definedName>
    <definedName name="VALADMISIBLES" localSheetId="2">#REF!</definedName>
    <definedName name="VALADMISIBLES" localSheetId="4">#REF!</definedName>
    <definedName name="VALADMISIBLES" localSheetId="5">#REF!</definedName>
    <definedName name="VALADMISIBLES">#REF!</definedName>
    <definedName name="valor_índice">16</definedName>
    <definedName name="VALORES_ADMISIBLES" localSheetId="3">#REF!</definedName>
    <definedName name="VALORES_ADMISIBLES" localSheetId="2">#REF!</definedName>
    <definedName name="VALORES_ADMISIBLES" localSheetId="4">#REF!</definedName>
    <definedName name="VALORES_ADMISIBLES" localSheetId="5">#REF!</definedName>
    <definedName name="VALORES_ADMISIBLES">#REF!</definedName>
    <definedName name="ValorUnitActual" localSheetId="3">#REF!</definedName>
    <definedName name="ValorUnitActual" localSheetId="2">#REF!</definedName>
    <definedName name="ValorUnitActual" localSheetId="4">#REF!</definedName>
    <definedName name="ValorUnitActual" localSheetId="5">#REF!</definedName>
    <definedName name="ValorUnitActual">#REF!</definedName>
    <definedName name="VE" localSheetId="3">'[6]CIRCUITOS CODENSA'!#REF!</definedName>
    <definedName name="VE" localSheetId="2">'[6]CIRCUITOS CODENSA'!#REF!</definedName>
    <definedName name="VE" localSheetId="4">'[6]CIRCUITOS CODENSA'!#REF!</definedName>
    <definedName name="VE" localSheetId="5">'[6]CIRCUITOS CODENSA'!#REF!</definedName>
    <definedName name="VE">'[6]CIRCUITOS CODENSA'!#REF!</definedName>
    <definedName name="VI" localSheetId="3">'[6]CIRCUITOS CODENSA'!#REF!</definedName>
    <definedName name="VI" localSheetId="2">'[6]CIRCUITOS CODENSA'!#REF!</definedName>
    <definedName name="VI" localSheetId="4">'[6]CIRCUITOS CODENSA'!#REF!</definedName>
    <definedName name="VI" localSheetId="5">'[6]CIRCUITOS CODENSA'!#REF!</definedName>
    <definedName name="VI">'[6]CIRCUITOS CODENSA'!#REF!</definedName>
    <definedName name="VIDADELPROYECTO" localSheetId="3">#REF!</definedName>
    <definedName name="VIDADELPROYECTO" localSheetId="2">#REF!</definedName>
    <definedName name="VIDADELPROYECTO" localSheetId="1">#REF!</definedName>
    <definedName name="VIDADELPROYECTO" localSheetId="4">#REF!</definedName>
    <definedName name="VIDADELPROYECTO" localSheetId="5">#REF!</definedName>
    <definedName name="VIDADELPROYECTO">#REF!</definedName>
    <definedName name="VIDAPROYECTO">'[22]VALORACION ACT EXIS2.5.1.'!$B$14</definedName>
    <definedName name="VR_MESUAL_CONVENIO" localSheetId="3">#REF!</definedName>
    <definedName name="VR_MESUAL_CONVENIO" localSheetId="2">#REF!</definedName>
    <definedName name="VR_MESUAL_CONVENIO" localSheetId="1">#REF!</definedName>
    <definedName name="VR_MESUAL_CONVENIO" localSheetId="4">#REF!</definedName>
    <definedName name="VR_MESUAL_CONVENIO" localSheetId="5">#REF!</definedName>
    <definedName name="VR_MESUAL_CONVENIO">#REF!</definedName>
    <definedName name="w">[13]APU!$E$5</definedName>
    <definedName name="ytrew" localSheetId="3">#REF!</definedName>
    <definedName name="ytrew" localSheetId="2">#REF!</definedName>
    <definedName name="ytrew" localSheetId="4">#REF!</definedName>
    <definedName name="ytrew" localSheetId="5">#REF!</definedName>
    <definedName name="ytrew">#REF!</definedName>
  </definedNames>
  <calcPr calcId="181029"/>
  <fileRecoveryPr autoRecover="0"/>
</workbook>
</file>

<file path=xl/calcChain.xml><?xml version="1.0" encoding="utf-8"?>
<calcChain xmlns="http://schemas.openxmlformats.org/spreadsheetml/2006/main">
  <c r="IX77" i="8" l="1"/>
  <c r="IY77" i="8" s="1"/>
  <c r="IZ77" i="8" s="1"/>
  <c r="JA77" i="8" s="1"/>
  <c r="JB77" i="8" s="1"/>
  <c r="JC77" i="8" s="1"/>
  <c r="JD77" i="8" s="1"/>
  <c r="JE77" i="8" s="1"/>
  <c r="JF77" i="8" s="1"/>
  <c r="JG77" i="8" s="1"/>
  <c r="JH77" i="8" s="1"/>
  <c r="JI77" i="8" s="1"/>
  <c r="JJ77" i="8" s="1"/>
  <c r="JK77" i="8" s="1"/>
  <c r="JL77" i="8" s="1"/>
  <c r="JM77" i="8" s="1"/>
  <c r="JN77" i="8" s="1"/>
  <c r="JO77" i="8" s="1"/>
  <c r="JP77" i="8" s="1"/>
  <c r="JQ77" i="8" s="1"/>
  <c r="JR77" i="8" s="1"/>
  <c r="JS77" i="8" s="1"/>
  <c r="JT77" i="8" s="1"/>
  <c r="JU77" i="8" s="1"/>
  <c r="JV77" i="8" s="1"/>
  <c r="JW77" i="8" s="1"/>
  <c r="JX77" i="8" s="1"/>
  <c r="JY77" i="8" s="1"/>
  <c r="JZ77" i="8" s="1"/>
  <c r="KA77" i="8" s="1"/>
  <c r="KB77" i="8" s="1"/>
  <c r="KC77" i="8" s="1"/>
  <c r="KD77" i="8" s="1"/>
  <c r="KE77" i="8" s="1"/>
  <c r="KF77" i="8" s="1"/>
  <c r="KG77" i="8" s="1"/>
  <c r="KH77" i="8" s="1"/>
  <c r="KI77" i="8" s="1"/>
  <c r="KJ77" i="8" s="1"/>
  <c r="KK77" i="8" s="1"/>
  <c r="KL77" i="8" s="1"/>
  <c r="KM77" i="8" s="1"/>
  <c r="KN77" i="8" s="1"/>
  <c r="KO77" i="8" s="1"/>
  <c r="KP77" i="8" s="1"/>
  <c r="IK77" i="8"/>
  <c r="IL77" i="8" s="1"/>
  <c r="IM77" i="8" s="1"/>
  <c r="IN77" i="8" s="1"/>
  <c r="IO77" i="8" s="1"/>
  <c r="IP77" i="8" s="1"/>
  <c r="IQ77" i="8" s="1"/>
  <c r="IR77" i="8" s="1"/>
  <c r="IS77" i="8" s="1"/>
  <c r="IT77" i="8" s="1"/>
  <c r="IU77" i="8" s="1"/>
  <c r="IV77" i="8" s="1"/>
  <c r="IW77" i="8" s="1"/>
  <c r="IJ77" i="8"/>
  <c r="JE76" i="8"/>
  <c r="JF76" i="8" s="1"/>
  <c r="JG76" i="8" s="1"/>
  <c r="JH76" i="8" s="1"/>
  <c r="JI76" i="8" s="1"/>
  <c r="JJ76" i="8" s="1"/>
  <c r="JK76" i="8" s="1"/>
  <c r="JL76" i="8" s="1"/>
  <c r="JM76" i="8" s="1"/>
  <c r="JN76" i="8" s="1"/>
  <c r="JO76" i="8" s="1"/>
  <c r="JP76" i="8" s="1"/>
  <c r="JQ76" i="8" s="1"/>
  <c r="JR76" i="8" s="1"/>
  <c r="JS76" i="8" s="1"/>
  <c r="JT76" i="8" s="1"/>
  <c r="JU76" i="8" s="1"/>
  <c r="JV76" i="8" s="1"/>
  <c r="JW76" i="8" s="1"/>
  <c r="JX76" i="8" s="1"/>
  <c r="JY76" i="8" s="1"/>
  <c r="JZ76" i="8" s="1"/>
  <c r="KA76" i="8" s="1"/>
  <c r="KB76" i="8" s="1"/>
  <c r="KC76" i="8" s="1"/>
  <c r="KD76" i="8" s="1"/>
  <c r="KE76" i="8" s="1"/>
  <c r="KF76" i="8" s="1"/>
  <c r="KG76" i="8" s="1"/>
  <c r="KH76" i="8" s="1"/>
  <c r="KI76" i="8" s="1"/>
  <c r="KJ76" i="8" s="1"/>
  <c r="KK76" i="8" s="1"/>
  <c r="KL76" i="8" s="1"/>
  <c r="KM76" i="8" s="1"/>
  <c r="KN76" i="8" s="1"/>
  <c r="KO76" i="8" s="1"/>
  <c r="KP76" i="8" s="1"/>
  <c r="IT76" i="8"/>
  <c r="IU76" i="8" s="1"/>
  <c r="IV76" i="8" s="1"/>
  <c r="IW76" i="8" s="1"/>
  <c r="IX76" i="8" s="1"/>
  <c r="IY76" i="8" s="1"/>
  <c r="IZ76" i="8" s="1"/>
  <c r="JA76" i="8" s="1"/>
  <c r="JB76" i="8" s="1"/>
  <c r="JC76" i="8" s="1"/>
  <c r="JD76" i="8" s="1"/>
  <c r="IQ76" i="8"/>
  <c r="IR76" i="8" s="1"/>
  <c r="IS76" i="8" s="1"/>
  <c r="IJ76" i="8"/>
  <c r="IK76" i="8" s="1"/>
  <c r="IL76" i="8" s="1"/>
  <c r="IM76" i="8" s="1"/>
  <c r="IN76" i="8" s="1"/>
  <c r="IO76" i="8" s="1"/>
  <c r="IP76" i="8" s="1"/>
  <c r="KP75" i="8"/>
  <c r="KO75" i="8"/>
  <c r="KN75" i="8"/>
  <c r="KM75" i="8"/>
  <c r="KL75" i="8"/>
  <c r="KK75" i="8"/>
  <c r="KJ75" i="8"/>
  <c r="KI75" i="8"/>
  <c r="KH75" i="8"/>
  <c r="KG75" i="8"/>
  <c r="KF75" i="8"/>
  <c r="KE75" i="8"/>
  <c r="KD75" i="8"/>
  <c r="KC75" i="8"/>
  <c r="KB75" i="8"/>
  <c r="KA75" i="8"/>
  <c r="JZ75" i="8"/>
  <c r="JY75" i="8"/>
  <c r="JX75" i="8"/>
  <c r="JW75" i="8"/>
  <c r="JV75" i="8"/>
  <c r="JU75" i="8"/>
  <c r="JT75" i="8"/>
  <c r="JS75" i="8"/>
  <c r="JR75" i="8"/>
  <c r="JQ75" i="8"/>
  <c r="JP75" i="8"/>
  <c r="JO75" i="8"/>
  <c r="JN75" i="8"/>
  <c r="JM75" i="8"/>
  <c r="JL75" i="8"/>
  <c r="JK75" i="8"/>
  <c r="JJ75" i="8"/>
  <c r="JI75" i="8"/>
  <c r="JH75" i="8"/>
  <c r="JG75" i="8"/>
  <c r="JF75" i="8"/>
  <c r="JE75" i="8"/>
  <c r="JD75" i="8"/>
  <c r="JC75" i="8"/>
  <c r="JB75" i="8"/>
  <c r="JA75" i="8"/>
  <c r="IZ75" i="8"/>
  <c r="IY75" i="8"/>
  <c r="IX75" i="8"/>
  <c r="IW75" i="8"/>
  <c r="IV75" i="8"/>
  <c r="IU75" i="8"/>
  <c r="IT75" i="8"/>
  <c r="IS75" i="8"/>
  <c r="IR75" i="8"/>
  <c r="IQ75" i="8"/>
  <c r="IP75" i="8"/>
  <c r="IO75" i="8"/>
  <c r="IN75" i="8"/>
  <c r="IM75" i="8"/>
  <c r="IL75" i="8"/>
  <c r="IK75" i="8"/>
  <c r="IJ75" i="8"/>
  <c r="IK72" i="8"/>
  <c r="IL72" i="8" s="1"/>
  <c r="IM72" i="8" s="1"/>
  <c r="IJ72" i="8"/>
  <c r="IJ70" i="8"/>
  <c r="IN68" i="8"/>
  <c r="IO68" i="8" s="1"/>
  <c r="IP68" i="8" s="1"/>
  <c r="IQ68" i="8" s="1"/>
  <c r="IR68" i="8" s="1"/>
  <c r="IS68" i="8" s="1"/>
  <c r="IT68" i="8" s="1"/>
  <c r="IU68" i="8" s="1"/>
  <c r="IV68" i="8" s="1"/>
  <c r="IW68" i="8" s="1"/>
  <c r="IX68" i="8" s="1"/>
  <c r="IY68" i="8" s="1"/>
  <c r="IZ68" i="8" s="1"/>
  <c r="JA68" i="8" s="1"/>
  <c r="JB68" i="8" s="1"/>
  <c r="JC68" i="8" s="1"/>
  <c r="JD68" i="8" s="1"/>
  <c r="JE68" i="8" s="1"/>
  <c r="JF68" i="8" s="1"/>
  <c r="JG68" i="8" s="1"/>
  <c r="JH68" i="8" s="1"/>
  <c r="JI68" i="8" s="1"/>
  <c r="JJ68" i="8" s="1"/>
  <c r="JK68" i="8" s="1"/>
  <c r="JL68" i="8" s="1"/>
  <c r="JM68" i="8" s="1"/>
  <c r="JN68" i="8" s="1"/>
  <c r="JO68" i="8" s="1"/>
  <c r="JP68" i="8" s="1"/>
  <c r="JQ68" i="8" s="1"/>
  <c r="JR68" i="8" s="1"/>
  <c r="JS68" i="8" s="1"/>
  <c r="JT68" i="8" s="1"/>
  <c r="JU68" i="8" s="1"/>
  <c r="JV68" i="8" s="1"/>
  <c r="JW68" i="8" s="1"/>
  <c r="JX68" i="8" s="1"/>
  <c r="JY68" i="8" s="1"/>
  <c r="JZ68" i="8" s="1"/>
  <c r="KA68" i="8" s="1"/>
  <c r="KB68" i="8" s="1"/>
  <c r="KC68" i="8" s="1"/>
  <c r="KD68" i="8" s="1"/>
  <c r="KE68" i="8" s="1"/>
  <c r="KF68" i="8" s="1"/>
  <c r="KG68" i="8" s="1"/>
  <c r="KH68" i="8" s="1"/>
  <c r="KI68" i="8" s="1"/>
  <c r="KJ68" i="8" s="1"/>
  <c r="KK68" i="8" s="1"/>
  <c r="KL68" i="8" s="1"/>
  <c r="KM68" i="8" s="1"/>
  <c r="KN68" i="8" s="1"/>
  <c r="KO68" i="8" s="1"/>
  <c r="KP68" i="8" s="1"/>
  <c r="IL68" i="8"/>
  <c r="IM68" i="8" s="1"/>
  <c r="IK68" i="8"/>
  <c r="IJ68" i="8"/>
  <c r="IJ67" i="8"/>
  <c r="IK67" i="8" s="1"/>
  <c r="IK14" i="8"/>
  <c r="IL14" i="8" s="1"/>
  <c r="IM14" i="8" s="1"/>
  <c r="IN14" i="8" s="1"/>
  <c r="IO14" i="8" s="1"/>
  <c r="IP14" i="8" s="1"/>
  <c r="IQ14" i="8" s="1"/>
  <c r="IR14" i="8" s="1"/>
  <c r="IS14" i="8" s="1"/>
  <c r="IT14" i="8" s="1"/>
  <c r="IU14" i="8" s="1"/>
  <c r="IV14" i="8" s="1"/>
  <c r="IW14" i="8" s="1"/>
  <c r="IX14" i="8" s="1"/>
  <c r="IY14" i="8" s="1"/>
  <c r="IZ14" i="8" s="1"/>
  <c r="JA14" i="8" s="1"/>
  <c r="JB14" i="8" s="1"/>
  <c r="JC14" i="8" s="1"/>
  <c r="JD14" i="8" s="1"/>
  <c r="JE14" i="8" s="1"/>
  <c r="JF14" i="8" s="1"/>
  <c r="JG14" i="8" s="1"/>
  <c r="JH14" i="8" s="1"/>
  <c r="JI14" i="8" s="1"/>
  <c r="JJ14" i="8" s="1"/>
  <c r="JK14" i="8" s="1"/>
  <c r="JL14" i="8" s="1"/>
  <c r="JM14" i="8" s="1"/>
  <c r="JN14" i="8" s="1"/>
  <c r="JO14" i="8" s="1"/>
  <c r="JP14" i="8" s="1"/>
  <c r="JQ14" i="8" s="1"/>
  <c r="JR14" i="8" s="1"/>
  <c r="JS14" i="8" s="1"/>
  <c r="JT14" i="8" s="1"/>
  <c r="JU14" i="8" s="1"/>
  <c r="JV14" i="8" s="1"/>
  <c r="JW14" i="8" s="1"/>
  <c r="JX14" i="8" s="1"/>
  <c r="JY14" i="8" s="1"/>
  <c r="JZ14" i="8" s="1"/>
  <c r="KA14" i="8" s="1"/>
  <c r="KB14" i="8" s="1"/>
  <c r="KC14" i="8" s="1"/>
  <c r="KD14" i="8" s="1"/>
  <c r="KE14" i="8" s="1"/>
  <c r="KF14" i="8" s="1"/>
  <c r="KG14" i="8" s="1"/>
  <c r="KH14" i="8" s="1"/>
  <c r="KI14" i="8" s="1"/>
  <c r="KJ14" i="8" s="1"/>
  <c r="KK14" i="8" s="1"/>
  <c r="KL14" i="8" s="1"/>
  <c r="KM14" i="8" s="1"/>
  <c r="KN14" i="8" s="1"/>
  <c r="KO14" i="8" s="1"/>
  <c r="KP14" i="8" s="1"/>
  <c r="IJ14" i="8"/>
  <c r="IJ13" i="8"/>
  <c r="IK13" i="8" s="1"/>
  <c r="IJ12" i="8"/>
  <c r="II77" i="8"/>
  <c r="II76" i="8"/>
  <c r="II75" i="8"/>
  <c r="II72" i="8"/>
  <c r="II70" i="8"/>
  <c r="II68" i="8"/>
  <c r="II67" i="8"/>
  <c r="II14" i="8"/>
  <c r="II13" i="8"/>
  <c r="II12" i="8"/>
  <c r="KP132" i="7"/>
  <c r="KO132" i="7"/>
  <c r="KN132" i="7"/>
  <c r="KM132" i="7"/>
  <c r="KL132" i="7"/>
  <c r="KK132" i="7"/>
  <c r="KJ132" i="7"/>
  <c r="KI132" i="7"/>
  <c r="KH132" i="7"/>
  <c r="KG132" i="7"/>
  <c r="KF132" i="7"/>
  <c r="KE132" i="7"/>
  <c r="KD132" i="7"/>
  <c r="KC132" i="7"/>
  <c r="KB132" i="7"/>
  <c r="KA132" i="7"/>
  <c r="JZ132" i="7"/>
  <c r="JY132" i="7"/>
  <c r="JX132" i="7"/>
  <c r="JW132" i="7"/>
  <c r="JV132" i="7"/>
  <c r="JU132" i="7"/>
  <c r="JT132" i="7"/>
  <c r="JS132" i="7"/>
  <c r="JR132" i="7"/>
  <c r="JQ132" i="7"/>
  <c r="JP132" i="7"/>
  <c r="JO132" i="7"/>
  <c r="JN132" i="7"/>
  <c r="JM132" i="7"/>
  <c r="JL132" i="7"/>
  <c r="JK132" i="7"/>
  <c r="JJ132" i="7"/>
  <c r="JI132" i="7"/>
  <c r="JH132" i="7"/>
  <c r="JG132" i="7"/>
  <c r="JF132" i="7"/>
  <c r="JE132" i="7"/>
  <c r="JD132" i="7"/>
  <c r="JC132" i="7"/>
  <c r="JB132" i="7"/>
  <c r="JA132" i="7"/>
  <c r="IZ132" i="7"/>
  <c r="IY132" i="7"/>
  <c r="IX132" i="7"/>
  <c r="IW132" i="7"/>
  <c r="IV132" i="7"/>
  <c r="IU132" i="7"/>
  <c r="IT132" i="7"/>
  <c r="IS132" i="7"/>
  <c r="IR132" i="7"/>
  <c r="IQ132" i="7"/>
  <c r="IP132" i="7"/>
  <c r="IO132" i="7"/>
  <c r="IN132" i="7"/>
  <c r="IM132" i="7"/>
  <c r="IL132" i="7"/>
  <c r="IK132" i="7"/>
  <c r="IJ132" i="7"/>
  <c r="II132" i="7"/>
  <c r="KP129" i="7"/>
  <c r="KO129" i="7"/>
  <c r="KN129" i="7"/>
  <c r="KM129" i="7"/>
  <c r="KL129" i="7"/>
  <c r="KK129" i="7"/>
  <c r="KJ129" i="7"/>
  <c r="KI129" i="7"/>
  <c r="KH129" i="7"/>
  <c r="KG129" i="7"/>
  <c r="KF129" i="7"/>
  <c r="KE129" i="7"/>
  <c r="KD129" i="7"/>
  <c r="KC129" i="7"/>
  <c r="KB129" i="7"/>
  <c r="KA129" i="7"/>
  <c r="JZ129" i="7"/>
  <c r="JY129" i="7"/>
  <c r="JX129" i="7"/>
  <c r="JW129" i="7"/>
  <c r="JV129" i="7"/>
  <c r="JU129" i="7"/>
  <c r="JT129" i="7"/>
  <c r="JS129" i="7"/>
  <c r="JR129" i="7"/>
  <c r="JQ129" i="7"/>
  <c r="JP129" i="7"/>
  <c r="JO129" i="7"/>
  <c r="JN129" i="7"/>
  <c r="JM129" i="7"/>
  <c r="JL129" i="7"/>
  <c r="JK129" i="7"/>
  <c r="JJ129" i="7"/>
  <c r="JI129" i="7"/>
  <c r="JH129" i="7"/>
  <c r="JG129" i="7"/>
  <c r="JF129" i="7"/>
  <c r="JE129" i="7"/>
  <c r="JD129" i="7"/>
  <c r="JC129" i="7"/>
  <c r="JB129" i="7"/>
  <c r="JA129" i="7"/>
  <c r="IZ129" i="7"/>
  <c r="IY129" i="7"/>
  <c r="IX129" i="7"/>
  <c r="IW129" i="7"/>
  <c r="IV129" i="7"/>
  <c r="IU129" i="7"/>
  <c r="IT129" i="7"/>
  <c r="IS129" i="7"/>
  <c r="IR129" i="7"/>
  <c r="IQ129" i="7"/>
  <c r="IP129" i="7"/>
  <c r="IO129" i="7"/>
  <c r="IN129" i="7"/>
  <c r="IM129" i="7"/>
  <c r="IL129" i="7"/>
  <c r="IK129" i="7"/>
  <c r="IJ129" i="7"/>
  <c r="II129" i="7"/>
  <c r="KK96" i="7"/>
  <c r="KK108" i="7" s="1"/>
  <c r="JT94" i="7"/>
  <c r="JT106" i="7" s="1"/>
  <c r="JW92" i="7"/>
  <c r="JW104" i="7" s="1"/>
  <c r="JU91" i="7"/>
  <c r="JU103" i="7" s="1"/>
  <c r="IU91" i="7"/>
  <c r="IU103" i="7" s="1"/>
  <c r="JC84" i="7"/>
  <c r="JD84" i="7" s="1"/>
  <c r="JE84" i="7" s="1"/>
  <c r="JF84" i="7" s="1"/>
  <c r="JG84" i="7" s="1"/>
  <c r="JH84" i="7" s="1"/>
  <c r="JI84" i="7" s="1"/>
  <c r="JJ84" i="7" s="1"/>
  <c r="JK84" i="7" s="1"/>
  <c r="JL84" i="7" s="1"/>
  <c r="JM84" i="7" s="1"/>
  <c r="JN84" i="7" s="1"/>
  <c r="JO84" i="7" s="1"/>
  <c r="JP84" i="7" s="1"/>
  <c r="JQ84" i="7" s="1"/>
  <c r="JR84" i="7" s="1"/>
  <c r="JS84" i="7" s="1"/>
  <c r="JT84" i="7" s="1"/>
  <c r="JU84" i="7" s="1"/>
  <c r="JV84" i="7" s="1"/>
  <c r="JW84" i="7" s="1"/>
  <c r="JX84" i="7" s="1"/>
  <c r="JY84" i="7" s="1"/>
  <c r="JZ84" i="7" s="1"/>
  <c r="KA84" i="7" s="1"/>
  <c r="KB84" i="7" s="1"/>
  <c r="KC84" i="7" s="1"/>
  <c r="KD84" i="7" s="1"/>
  <c r="KE84" i="7" s="1"/>
  <c r="KF84" i="7" s="1"/>
  <c r="KG84" i="7" s="1"/>
  <c r="KH84" i="7" s="1"/>
  <c r="KI84" i="7" s="1"/>
  <c r="KJ84" i="7" s="1"/>
  <c r="KK84" i="7" s="1"/>
  <c r="KL84" i="7" s="1"/>
  <c r="KM84" i="7" s="1"/>
  <c r="KN84" i="7" s="1"/>
  <c r="KO84" i="7" s="1"/>
  <c r="KP84" i="7" s="1"/>
  <c r="IP84" i="7"/>
  <c r="IQ84" i="7" s="1"/>
  <c r="IR84" i="7" s="1"/>
  <c r="IS84" i="7" s="1"/>
  <c r="IT84" i="7" s="1"/>
  <c r="IU84" i="7" s="1"/>
  <c r="IV84" i="7" s="1"/>
  <c r="IW84" i="7" s="1"/>
  <c r="IX84" i="7" s="1"/>
  <c r="IY84" i="7" s="1"/>
  <c r="IZ84" i="7" s="1"/>
  <c r="JA84" i="7" s="1"/>
  <c r="JB84" i="7" s="1"/>
  <c r="IJ84" i="7"/>
  <c r="IK84" i="7" s="1"/>
  <c r="IL84" i="7" s="1"/>
  <c r="IM84" i="7" s="1"/>
  <c r="IN84" i="7" s="1"/>
  <c r="IO84" i="7" s="1"/>
  <c r="II84" i="7"/>
  <c r="JG83" i="7"/>
  <c r="JH83" i="7" s="1"/>
  <c r="JI83" i="7" s="1"/>
  <c r="JJ83" i="7" s="1"/>
  <c r="JK83" i="7" s="1"/>
  <c r="JL83" i="7" s="1"/>
  <c r="JM83" i="7" s="1"/>
  <c r="JN83" i="7" s="1"/>
  <c r="JO83" i="7" s="1"/>
  <c r="JP83" i="7" s="1"/>
  <c r="JQ83" i="7" s="1"/>
  <c r="JR83" i="7" s="1"/>
  <c r="JS83" i="7" s="1"/>
  <c r="JT83" i="7" s="1"/>
  <c r="JU83" i="7" s="1"/>
  <c r="JV83" i="7" s="1"/>
  <c r="JW83" i="7" s="1"/>
  <c r="JX83" i="7" s="1"/>
  <c r="JY83" i="7" s="1"/>
  <c r="JZ83" i="7" s="1"/>
  <c r="KA83" i="7" s="1"/>
  <c r="KB83" i="7" s="1"/>
  <c r="KC83" i="7" s="1"/>
  <c r="KD83" i="7" s="1"/>
  <c r="KE83" i="7" s="1"/>
  <c r="KF83" i="7" s="1"/>
  <c r="KG83" i="7" s="1"/>
  <c r="KH83" i="7" s="1"/>
  <c r="KI83" i="7" s="1"/>
  <c r="KJ83" i="7" s="1"/>
  <c r="KK83" i="7" s="1"/>
  <c r="KL83" i="7" s="1"/>
  <c r="KM83" i="7" s="1"/>
  <c r="KN83" i="7" s="1"/>
  <c r="KO83" i="7" s="1"/>
  <c r="KP83" i="7" s="1"/>
  <c r="IO83" i="7"/>
  <c r="IP83" i="7" s="1"/>
  <c r="IQ83" i="7" s="1"/>
  <c r="IR83" i="7" s="1"/>
  <c r="IS83" i="7" s="1"/>
  <c r="IT83" i="7" s="1"/>
  <c r="IU83" i="7" s="1"/>
  <c r="IV83" i="7" s="1"/>
  <c r="IW83" i="7" s="1"/>
  <c r="IX83" i="7" s="1"/>
  <c r="IY83" i="7" s="1"/>
  <c r="IZ83" i="7" s="1"/>
  <c r="JA83" i="7" s="1"/>
  <c r="JB83" i="7" s="1"/>
  <c r="JC83" i="7" s="1"/>
  <c r="JD83" i="7" s="1"/>
  <c r="JE83" i="7" s="1"/>
  <c r="JF83" i="7" s="1"/>
  <c r="II83" i="7"/>
  <c r="IJ83" i="7" s="1"/>
  <c r="IK83" i="7" s="1"/>
  <c r="IL83" i="7" s="1"/>
  <c r="IM83" i="7" s="1"/>
  <c r="IN83" i="7" s="1"/>
  <c r="IJ82" i="7"/>
  <c r="IK82" i="7" s="1"/>
  <c r="IL82" i="7" s="1"/>
  <c r="IM82" i="7" s="1"/>
  <c r="IN82" i="7" s="1"/>
  <c r="IO82" i="7" s="1"/>
  <c r="IP82" i="7" s="1"/>
  <c r="IQ82" i="7" s="1"/>
  <c r="IR82" i="7" s="1"/>
  <c r="IS82" i="7" s="1"/>
  <c r="IT82" i="7" s="1"/>
  <c r="IU82" i="7" s="1"/>
  <c r="IV82" i="7" s="1"/>
  <c r="IW82" i="7" s="1"/>
  <c r="IX82" i="7" s="1"/>
  <c r="IY82" i="7" s="1"/>
  <c r="IZ82" i="7" s="1"/>
  <c r="JA82" i="7" s="1"/>
  <c r="JB82" i="7" s="1"/>
  <c r="JC82" i="7" s="1"/>
  <c r="JD82" i="7" s="1"/>
  <c r="JE82" i="7" s="1"/>
  <c r="JF82" i="7" s="1"/>
  <c r="JG82" i="7" s="1"/>
  <c r="JH82" i="7" s="1"/>
  <c r="JI82" i="7" s="1"/>
  <c r="JJ82" i="7" s="1"/>
  <c r="JK82" i="7" s="1"/>
  <c r="JL82" i="7" s="1"/>
  <c r="JM82" i="7" s="1"/>
  <c r="JN82" i="7" s="1"/>
  <c r="JO82" i="7" s="1"/>
  <c r="JP82" i="7" s="1"/>
  <c r="JQ82" i="7" s="1"/>
  <c r="JR82" i="7" s="1"/>
  <c r="JS82" i="7" s="1"/>
  <c r="JT82" i="7" s="1"/>
  <c r="JU82" i="7" s="1"/>
  <c r="JV82" i="7" s="1"/>
  <c r="JW82" i="7" s="1"/>
  <c r="JX82" i="7" s="1"/>
  <c r="JY82" i="7" s="1"/>
  <c r="JZ82" i="7" s="1"/>
  <c r="KA82" i="7" s="1"/>
  <c r="KB82" i="7" s="1"/>
  <c r="KC82" i="7" s="1"/>
  <c r="KD82" i="7" s="1"/>
  <c r="KE82" i="7" s="1"/>
  <c r="KF82" i="7" s="1"/>
  <c r="KG82" i="7" s="1"/>
  <c r="KH82" i="7" s="1"/>
  <c r="KI82" i="7" s="1"/>
  <c r="KJ82" i="7" s="1"/>
  <c r="KK82" i="7" s="1"/>
  <c r="KL82" i="7" s="1"/>
  <c r="KM82" i="7" s="1"/>
  <c r="KN82" i="7" s="1"/>
  <c r="KO82" i="7" s="1"/>
  <c r="KP82" i="7" s="1"/>
  <c r="II82" i="7"/>
  <c r="IJ30" i="7"/>
  <c r="IK30" i="7" s="1"/>
  <c r="IL30" i="7" s="1"/>
  <c r="IM30" i="7" s="1"/>
  <c r="IN30" i="7" s="1"/>
  <c r="IO30" i="7" s="1"/>
  <c r="IP30" i="7" s="1"/>
  <c r="IQ30" i="7" s="1"/>
  <c r="IR30" i="7" s="1"/>
  <c r="IS30" i="7" s="1"/>
  <c r="IT30" i="7" s="1"/>
  <c r="IU30" i="7" s="1"/>
  <c r="IV30" i="7" s="1"/>
  <c r="IW30" i="7" s="1"/>
  <c r="IX30" i="7" s="1"/>
  <c r="IY30" i="7" s="1"/>
  <c r="IZ30" i="7" s="1"/>
  <c r="JA30" i="7" s="1"/>
  <c r="JB30" i="7" s="1"/>
  <c r="JC30" i="7" s="1"/>
  <c r="JD30" i="7" s="1"/>
  <c r="JE30" i="7" s="1"/>
  <c r="JF30" i="7" s="1"/>
  <c r="JG30" i="7" s="1"/>
  <c r="JH30" i="7" s="1"/>
  <c r="JI30" i="7" s="1"/>
  <c r="JJ30" i="7" s="1"/>
  <c r="JK30" i="7" s="1"/>
  <c r="JL30" i="7" s="1"/>
  <c r="JM30" i="7" s="1"/>
  <c r="JN30" i="7" s="1"/>
  <c r="JO30" i="7" s="1"/>
  <c r="JP30" i="7" s="1"/>
  <c r="JQ30" i="7" s="1"/>
  <c r="JR30" i="7" s="1"/>
  <c r="JS30" i="7" s="1"/>
  <c r="JT30" i="7" s="1"/>
  <c r="JU30" i="7" s="1"/>
  <c r="JV30" i="7" s="1"/>
  <c r="JW30" i="7" s="1"/>
  <c r="JX30" i="7" s="1"/>
  <c r="JY30" i="7" s="1"/>
  <c r="JZ30" i="7" s="1"/>
  <c r="KA30" i="7" s="1"/>
  <c r="KB30" i="7" s="1"/>
  <c r="KC30" i="7" s="1"/>
  <c r="KD30" i="7" s="1"/>
  <c r="KE30" i="7" s="1"/>
  <c r="KF30" i="7" s="1"/>
  <c r="KG30" i="7" s="1"/>
  <c r="KH30" i="7" s="1"/>
  <c r="KI30" i="7" s="1"/>
  <c r="KJ30" i="7" s="1"/>
  <c r="KK30" i="7" s="1"/>
  <c r="KL30" i="7" s="1"/>
  <c r="KM30" i="7" s="1"/>
  <c r="KN30" i="7" s="1"/>
  <c r="KO30" i="7" s="1"/>
  <c r="KP30" i="7" s="1"/>
  <c r="II30" i="7"/>
  <c r="IJ29" i="7"/>
  <c r="IK29" i="7" s="1"/>
  <c r="IL29" i="7" s="1"/>
  <c r="IM29" i="7" s="1"/>
  <c r="IN29" i="7" s="1"/>
  <c r="IO29" i="7" s="1"/>
  <c r="IP29" i="7" s="1"/>
  <c r="IQ29" i="7" s="1"/>
  <c r="IR29" i="7" s="1"/>
  <c r="IS29" i="7" s="1"/>
  <c r="IT29" i="7" s="1"/>
  <c r="IU29" i="7" s="1"/>
  <c r="IV29" i="7" s="1"/>
  <c r="IW29" i="7" s="1"/>
  <c r="IX29" i="7" s="1"/>
  <c r="IY29" i="7" s="1"/>
  <c r="IZ29" i="7" s="1"/>
  <c r="JA29" i="7" s="1"/>
  <c r="JB29" i="7" s="1"/>
  <c r="JC29" i="7" s="1"/>
  <c r="JD29" i="7" s="1"/>
  <c r="JE29" i="7" s="1"/>
  <c r="JF29" i="7" s="1"/>
  <c r="JG29" i="7" s="1"/>
  <c r="JH29" i="7" s="1"/>
  <c r="JI29" i="7" s="1"/>
  <c r="JJ29" i="7" s="1"/>
  <c r="JK29" i="7" s="1"/>
  <c r="JL29" i="7" s="1"/>
  <c r="JM29" i="7" s="1"/>
  <c r="JN29" i="7" s="1"/>
  <c r="JO29" i="7" s="1"/>
  <c r="JP29" i="7" s="1"/>
  <c r="JQ29" i="7" s="1"/>
  <c r="JR29" i="7" s="1"/>
  <c r="JS29" i="7" s="1"/>
  <c r="JT29" i="7" s="1"/>
  <c r="JU29" i="7" s="1"/>
  <c r="JV29" i="7" s="1"/>
  <c r="JW29" i="7" s="1"/>
  <c r="JX29" i="7" s="1"/>
  <c r="JY29" i="7" s="1"/>
  <c r="JZ29" i="7" s="1"/>
  <c r="KA29" i="7" s="1"/>
  <c r="KB29" i="7" s="1"/>
  <c r="KC29" i="7" s="1"/>
  <c r="KD29" i="7" s="1"/>
  <c r="KE29" i="7" s="1"/>
  <c r="KF29" i="7" s="1"/>
  <c r="KG29" i="7" s="1"/>
  <c r="KH29" i="7" s="1"/>
  <c r="KI29" i="7" s="1"/>
  <c r="KJ29" i="7" s="1"/>
  <c r="KK29" i="7" s="1"/>
  <c r="KL29" i="7" s="1"/>
  <c r="KM29" i="7" s="1"/>
  <c r="KN29" i="7" s="1"/>
  <c r="KO29" i="7" s="1"/>
  <c r="KP29" i="7" s="1"/>
  <c r="II29" i="7"/>
  <c r="IR28" i="7"/>
  <c r="IS28" i="7" s="1"/>
  <c r="IT28" i="7" s="1"/>
  <c r="IU28" i="7" s="1"/>
  <c r="IV28" i="7" s="1"/>
  <c r="IW28" i="7" s="1"/>
  <c r="IX28" i="7" s="1"/>
  <c r="IY28" i="7" s="1"/>
  <c r="IZ28" i="7" s="1"/>
  <c r="JA28" i="7" s="1"/>
  <c r="JB28" i="7" s="1"/>
  <c r="JC28" i="7" s="1"/>
  <c r="JD28" i="7" s="1"/>
  <c r="JE28" i="7" s="1"/>
  <c r="JF28" i="7" s="1"/>
  <c r="JG28" i="7" s="1"/>
  <c r="JH28" i="7" s="1"/>
  <c r="JI28" i="7" s="1"/>
  <c r="JJ28" i="7" s="1"/>
  <c r="JK28" i="7" s="1"/>
  <c r="JL28" i="7" s="1"/>
  <c r="JM28" i="7" s="1"/>
  <c r="JN28" i="7" s="1"/>
  <c r="JO28" i="7" s="1"/>
  <c r="JP28" i="7" s="1"/>
  <c r="JQ28" i="7" s="1"/>
  <c r="JR28" i="7" s="1"/>
  <c r="JS28" i="7" s="1"/>
  <c r="JT28" i="7" s="1"/>
  <c r="JU28" i="7" s="1"/>
  <c r="JV28" i="7" s="1"/>
  <c r="JW28" i="7" s="1"/>
  <c r="JX28" i="7" s="1"/>
  <c r="JY28" i="7" s="1"/>
  <c r="JZ28" i="7" s="1"/>
  <c r="KA28" i="7" s="1"/>
  <c r="KB28" i="7" s="1"/>
  <c r="KC28" i="7" s="1"/>
  <c r="KD28" i="7" s="1"/>
  <c r="KE28" i="7" s="1"/>
  <c r="KF28" i="7" s="1"/>
  <c r="KG28" i="7" s="1"/>
  <c r="KH28" i="7" s="1"/>
  <c r="KI28" i="7" s="1"/>
  <c r="KJ28" i="7" s="1"/>
  <c r="KK28" i="7" s="1"/>
  <c r="KL28" i="7" s="1"/>
  <c r="KM28" i="7" s="1"/>
  <c r="KN28" i="7" s="1"/>
  <c r="KO28" i="7" s="1"/>
  <c r="KP28" i="7" s="1"/>
  <c r="IJ28" i="7"/>
  <c r="IK28" i="7" s="1"/>
  <c r="IL28" i="7" s="1"/>
  <c r="IM28" i="7" s="1"/>
  <c r="IN28" i="7" s="1"/>
  <c r="IO28" i="7" s="1"/>
  <c r="IP28" i="7" s="1"/>
  <c r="IQ28" i="7" s="1"/>
  <c r="II28" i="7"/>
  <c r="IJ27" i="7"/>
  <c r="IK27" i="7" s="1"/>
  <c r="IL27" i="7" s="1"/>
  <c r="IM27" i="7" s="1"/>
  <c r="IN27" i="7" s="1"/>
  <c r="IO27" i="7" s="1"/>
  <c r="IP27" i="7" s="1"/>
  <c r="IQ27" i="7" s="1"/>
  <c r="IR27" i="7" s="1"/>
  <c r="IS27" i="7" s="1"/>
  <c r="IT27" i="7" s="1"/>
  <c r="IU27" i="7" s="1"/>
  <c r="IV27" i="7" s="1"/>
  <c r="IW27" i="7" s="1"/>
  <c r="IX27" i="7" s="1"/>
  <c r="IY27" i="7" s="1"/>
  <c r="IZ27" i="7" s="1"/>
  <c r="JA27" i="7" s="1"/>
  <c r="JB27" i="7" s="1"/>
  <c r="JC27" i="7" s="1"/>
  <c r="JD27" i="7" s="1"/>
  <c r="JE27" i="7" s="1"/>
  <c r="JF27" i="7" s="1"/>
  <c r="JG27" i="7" s="1"/>
  <c r="JH27" i="7" s="1"/>
  <c r="JI27" i="7" s="1"/>
  <c r="JJ27" i="7" s="1"/>
  <c r="JK27" i="7" s="1"/>
  <c r="JL27" i="7" s="1"/>
  <c r="JM27" i="7" s="1"/>
  <c r="JN27" i="7" s="1"/>
  <c r="JO27" i="7" s="1"/>
  <c r="JP27" i="7" s="1"/>
  <c r="JQ27" i="7" s="1"/>
  <c r="JR27" i="7" s="1"/>
  <c r="JS27" i="7" s="1"/>
  <c r="JT27" i="7" s="1"/>
  <c r="JU27" i="7" s="1"/>
  <c r="JV27" i="7" s="1"/>
  <c r="JW27" i="7" s="1"/>
  <c r="JX27" i="7" s="1"/>
  <c r="JY27" i="7" s="1"/>
  <c r="JZ27" i="7" s="1"/>
  <c r="KA27" i="7" s="1"/>
  <c r="KB27" i="7" s="1"/>
  <c r="KC27" i="7" s="1"/>
  <c r="KD27" i="7" s="1"/>
  <c r="KE27" i="7" s="1"/>
  <c r="KF27" i="7" s="1"/>
  <c r="KG27" i="7" s="1"/>
  <c r="KH27" i="7" s="1"/>
  <c r="KI27" i="7" s="1"/>
  <c r="KJ27" i="7" s="1"/>
  <c r="KK27" i="7" s="1"/>
  <c r="KL27" i="7" s="1"/>
  <c r="KM27" i="7" s="1"/>
  <c r="KN27" i="7" s="1"/>
  <c r="KO27" i="7" s="1"/>
  <c r="KP27" i="7" s="1"/>
  <c r="II27" i="7"/>
  <c r="IJ26" i="7"/>
  <c r="IK26" i="7" s="1"/>
  <c r="IL26" i="7" s="1"/>
  <c r="IM26" i="7" s="1"/>
  <c r="IN26" i="7" s="1"/>
  <c r="IO26" i="7" s="1"/>
  <c r="IP26" i="7" s="1"/>
  <c r="IQ26" i="7" s="1"/>
  <c r="IR26" i="7" s="1"/>
  <c r="IS26" i="7" s="1"/>
  <c r="IT26" i="7" s="1"/>
  <c r="IU26" i="7" s="1"/>
  <c r="IV26" i="7" s="1"/>
  <c r="IW26" i="7" s="1"/>
  <c r="IX26" i="7" s="1"/>
  <c r="IY26" i="7" s="1"/>
  <c r="IZ26" i="7" s="1"/>
  <c r="JA26" i="7" s="1"/>
  <c r="JB26" i="7" s="1"/>
  <c r="JC26" i="7" s="1"/>
  <c r="JD26" i="7" s="1"/>
  <c r="JE26" i="7" s="1"/>
  <c r="JF26" i="7" s="1"/>
  <c r="JG26" i="7" s="1"/>
  <c r="JH26" i="7" s="1"/>
  <c r="JI26" i="7" s="1"/>
  <c r="JJ26" i="7" s="1"/>
  <c r="JK26" i="7" s="1"/>
  <c r="JL26" i="7" s="1"/>
  <c r="JM26" i="7" s="1"/>
  <c r="JN26" i="7" s="1"/>
  <c r="JO26" i="7" s="1"/>
  <c r="JP26" i="7" s="1"/>
  <c r="JQ26" i="7" s="1"/>
  <c r="JR26" i="7" s="1"/>
  <c r="JS26" i="7" s="1"/>
  <c r="JT26" i="7" s="1"/>
  <c r="JU26" i="7" s="1"/>
  <c r="JV26" i="7" s="1"/>
  <c r="JW26" i="7" s="1"/>
  <c r="JX26" i="7" s="1"/>
  <c r="JY26" i="7" s="1"/>
  <c r="JZ26" i="7" s="1"/>
  <c r="KA26" i="7" s="1"/>
  <c r="KB26" i="7" s="1"/>
  <c r="KC26" i="7" s="1"/>
  <c r="KD26" i="7" s="1"/>
  <c r="KE26" i="7" s="1"/>
  <c r="KF26" i="7" s="1"/>
  <c r="KG26" i="7" s="1"/>
  <c r="KH26" i="7" s="1"/>
  <c r="KI26" i="7" s="1"/>
  <c r="KJ26" i="7" s="1"/>
  <c r="KK26" i="7" s="1"/>
  <c r="KL26" i="7" s="1"/>
  <c r="KM26" i="7" s="1"/>
  <c r="KN26" i="7" s="1"/>
  <c r="KO26" i="7" s="1"/>
  <c r="KP26" i="7" s="1"/>
  <c r="II26" i="7"/>
  <c r="IN25" i="7"/>
  <c r="IO25" i="7" s="1"/>
  <c r="IP25" i="7" s="1"/>
  <c r="IQ25" i="7" s="1"/>
  <c r="IR25" i="7" s="1"/>
  <c r="IS25" i="7" s="1"/>
  <c r="IT25" i="7" s="1"/>
  <c r="IU25" i="7" s="1"/>
  <c r="IV25" i="7" s="1"/>
  <c r="IW25" i="7" s="1"/>
  <c r="IX25" i="7" s="1"/>
  <c r="IY25" i="7" s="1"/>
  <c r="IZ25" i="7" s="1"/>
  <c r="JA25" i="7" s="1"/>
  <c r="JB25" i="7" s="1"/>
  <c r="JC25" i="7" s="1"/>
  <c r="JD25" i="7" s="1"/>
  <c r="JE25" i="7" s="1"/>
  <c r="JF25" i="7" s="1"/>
  <c r="JG25" i="7" s="1"/>
  <c r="JH25" i="7" s="1"/>
  <c r="JI25" i="7" s="1"/>
  <c r="JJ25" i="7" s="1"/>
  <c r="JK25" i="7" s="1"/>
  <c r="JL25" i="7" s="1"/>
  <c r="JM25" i="7" s="1"/>
  <c r="JN25" i="7" s="1"/>
  <c r="JO25" i="7" s="1"/>
  <c r="JP25" i="7" s="1"/>
  <c r="JQ25" i="7" s="1"/>
  <c r="JR25" i="7" s="1"/>
  <c r="JS25" i="7" s="1"/>
  <c r="JT25" i="7" s="1"/>
  <c r="JU25" i="7" s="1"/>
  <c r="JV25" i="7" s="1"/>
  <c r="JW25" i="7" s="1"/>
  <c r="JX25" i="7" s="1"/>
  <c r="JY25" i="7" s="1"/>
  <c r="JZ25" i="7" s="1"/>
  <c r="KA25" i="7" s="1"/>
  <c r="KB25" i="7" s="1"/>
  <c r="KC25" i="7" s="1"/>
  <c r="KD25" i="7" s="1"/>
  <c r="KE25" i="7" s="1"/>
  <c r="KF25" i="7" s="1"/>
  <c r="KG25" i="7" s="1"/>
  <c r="KH25" i="7" s="1"/>
  <c r="KI25" i="7" s="1"/>
  <c r="KJ25" i="7" s="1"/>
  <c r="KK25" i="7" s="1"/>
  <c r="KL25" i="7" s="1"/>
  <c r="KM25" i="7" s="1"/>
  <c r="KN25" i="7" s="1"/>
  <c r="KO25" i="7" s="1"/>
  <c r="KP25" i="7" s="1"/>
  <c r="IJ25" i="7"/>
  <c r="IK25" i="7" s="1"/>
  <c r="IL25" i="7" s="1"/>
  <c r="IM25" i="7" s="1"/>
  <c r="II25" i="7"/>
  <c r="IJ24" i="7"/>
  <c r="IK24" i="7" s="1"/>
  <c r="IL24" i="7" s="1"/>
  <c r="IM24" i="7" s="1"/>
  <c r="IN24" i="7" s="1"/>
  <c r="IO24" i="7" s="1"/>
  <c r="IP24" i="7" s="1"/>
  <c r="IQ24" i="7" s="1"/>
  <c r="IR24" i="7" s="1"/>
  <c r="IS24" i="7" s="1"/>
  <c r="IT24" i="7" s="1"/>
  <c r="IU24" i="7" s="1"/>
  <c r="IV24" i="7" s="1"/>
  <c r="IW24" i="7" s="1"/>
  <c r="IX24" i="7" s="1"/>
  <c r="IY24" i="7" s="1"/>
  <c r="IZ24" i="7" s="1"/>
  <c r="JA24" i="7" s="1"/>
  <c r="JB24" i="7" s="1"/>
  <c r="JC24" i="7" s="1"/>
  <c r="JD24" i="7" s="1"/>
  <c r="JE24" i="7" s="1"/>
  <c r="JF24" i="7" s="1"/>
  <c r="JG24" i="7" s="1"/>
  <c r="JH24" i="7" s="1"/>
  <c r="JI24" i="7" s="1"/>
  <c r="JJ24" i="7" s="1"/>
  <c r="JK24" i="7" s="1"/>
  <c r="JL24" i="7" s="1"/>
  <c r="JM24" i="7" s="1"/>
  <c r="JN24" i="7" s="1"/>
  <c r="JO24" i="7" s="1"/>
  <c r="JP24" i="7" s="1"/>
  <c r="JQ24" i="7" s="1"/>
  <c r="JR24" i="7" s="1"/>
  <c r="JS24" i="7" s="1"/>
  <c r="JT24" i="7" s="1"/>
  <c r="JU24" i="7" s="1"/>
  <c r="JV24" i="7" s="1"/>
  <c r="JW24" i="7" s="1"/>
  <c r="JX24" i="7" s="1"/>
  <c r="JY24" i="7" s="1"/>
  <c r="JZ24" i="7" s="1"/>
  <c r="KA24" i="7" s="1"/>
  <c r="KB24" i="7" s="1"/>
  <c r="KC24" i="7" s="1"/>
  <c r="KD24" i="7" s="1"/>
  <c r="KE24" i="7" s="1"/>
  <c r="KF24" i="7" s="1"/>
  <c r="KG24" i="7" s="1"/>
  <c r="KH24" i="7" s="1"/>
  <c r="KI24" i="7" s="1"/>
  <c r="KJ24" i="7" s="1"/>
  <c r="KK24" i="7" s="1"/>
  <c r="KL24" i="7" s="1"/>
  <c r="KM24" i="7" s="1"/>
  <c r="KN24" i="7" s="1"/>
  <c r="KO24" i="7" s="1"/>
  <c r="KP24" i="7" s="1"/>
  <c r="II24" i="7"/>
  <c r="IJ23" i="7"/>
  <c r="IK23" i="7" s="1"/>
  <c r="IL23" i="7" s="1"/>
  <c r="IM23" i="7" s="1"/>
  <c r="IN23" i="7" s="1"/>
  <c r="IO23" i="7" s="1"/>
  <c r="IP23" i="7" s="1"/>
  <c r="IQ23" i="7" s="1"/>
  <c r="IR23" i="7" s="1"/>
  <c r="IS23" i="7" s="1"/>
  <c r="IT23" i="7" s="1"/>
  <c r="IU23" i="7" s="1"/>
  <c r="IV23" i="7" s="1"/>
  <c r="IW23" i="7" s="1"/>
  <c r="IX23" i="7" s="1"/>
  <c r="IY23" i="7" s="1"/>
  <c r="IZ23" i="7" s="1"/>
  <c r="JA23" i="7" s="1"/>
  <c r="JB23" i="7" s="1"/>
  <c r="JC23" i="7" s="1"/>
  <c r="JD23" i="7" s="1"/>
  <c r="JE23" i="7" s="1"/>
  <c r="JF23" i="7" s="1"/>
  <c r="JG23" i="7" s="1"/>
  <c r="JH23" i="7" s="1"/>
  <c r="JI23" i="7" s="1"/>
  <c r="JJ23" i="7" s="1"/>
  <c r="JK23" i="7" s="1"/>
  <c r="JL23" i="7" s="1"/>
  <c r="JM23" i="7" s="1"/>
  <c r="JN23" i="7" s="1"/>
  <c r="JO23" i="7" s="1"/>
  <c r="JP23" i="7" s="1"/>
  <c r="JQ23" i="7" s="1"/>
  <c r="JR23" i="7" s="1"/>
  <c r="JS23" i="7" s="1"/>
  <c r="JT23" i="7" s="1"/>
  <c r="JU23" i="7" s="1"/>
  <c r="JV23" i="7" s="1"/>
  <c r="JW23" i="7" s="1"/>
  <c r="JX23" i="7" s="1"/>
  <c r="JY23" i="7" s="1"/>
  <c r="JZ23" i="7" s="1"/>
  <c r="KA23" i="7" s="1"/>
  <c r="KB23" i="7" s="1"/>
  <c r="KC23" i="7" s="1"/>
  <c r="KD23" i="7" s="1"/>
  <c r="KE23" i="7" s="1"/>
  <c r="KF23" i="7" s="1"/>
  <c r="KG23" i="7" s="1"/>
  <c r="KH23" i="7" s="1"/>
  <c r="KI23" i="7" s="1"/>
  <c r="KJ23" i="7" s="1"/>
  <c r="KK23" i="7" s="1"/>
  <c r="KL23" i="7" s="1"/>
  <c r="KM23" i="7" s="1"/>
  <c r="KN23" i="7" s="1"/>
  <c r="KO23" i="7" s="1"/>
  <c r="KP23" i="7" s="1"/>
  <c r="II23" i="7"/>
  <c r="KP22" i="7"/>
  <c r="KO22" i="7"/>
  <c r="KN22" i="7"/>
  <c r="KM22" i="7"/>
  <c r="KL22" i="7"/>
  <c r="KK22" i="7"/>
  <c r="KJ22" i="7"/>
  <c r="KI22" i="7"/>
  <c r="KH22" i="7"/>
  <c r="KG22" i="7"/>
  <c r="KF22" i="7"/>
  <c r="KE22" i="7"/>
  <c r="KD22" i="7"/>
  <c r="KC22" i="7"/>
  <c r="KB22" i="7"/>
  <c r="KA22" i="7"/>
  <c r="JZ22" i="7"/>
  <c r="JY22" i="7"/>
  <c r="JX22" i="7"/>
  <c r="JW22" i="7"/>
  <c r="JV22" i="7"/>
  <c r="JU22" i="7"/>
  <c r="JT22" i="7"/>
  <c r="JS22" i="7"/>
  <c r="JR22" i="7"/>
  <c r="JQ22" i="7"/>
  <c r="JP22" i="7"/>
  <c r="JO22" i="7"/>
  <c r="JN22" i="7"/>
  <c r="JM22" i="7"/>
  <c r="JL22" i="7"/>
  <c r="JK22" i="7"/>
  <c r="JJ22" i="7"/>
  <c r="JI22" i="7"/>
  <c r="JH22" i="7"/>
  <c r="JG22" i="7"/>
  <c r="JF22" i="7"/>
  <c r="JE22" i="7"/>
  <c r="JD22" i="7"/>
  <c r="JC22" i="7"/>
  <c r="JB22" i="7"/>
  <c r="JA22" i="7"/>
  <c r="IZ22" i="7"/>
  <c r="IY22" i="7"/>
  <c r="IX22" i="7"/>
  <c r="IW22" i="7"/>
  <c r="IV22" i="7"/>
  <c r="IU22" i="7"/>
  <c r="IT22" i="7"/>
  <c r="IS22" i="7"/>
  <c r="IR22" i="7"/>
  <c r="IQ22" i="7"/>
  <c r="IP22" i="7"/>
  <c r="IO22" i="7"/>
  <c r="IN22" i="7"/>
  <c r="IM22" i="7"/>
  <c r="IL22" i="7"/>
  <c r="IK22" i="7"/>
  <c r="IJ22" i="7"/>
  <c r="II22" i="7"/>
  <c r="KP21" i="7"/>
  <c r="KO21" i="7"/>
  <c r="KN21" i="7"/>
  <c r="KM21" i="7"/>
  <c r="KL21" i="7"/>
  <c r="KK21" i="7"/>
  <c r="KJ21" i="7"/>
  <c r="KI21" i="7"/>
  <c r="KH21" i="7"/>
  <c r="KG21" i="7"/>
  <c r="KF21" i="7"/>
  <c r="KE21" i="7"/>
  <c r="KD21" i="7"/>
  <c r="KC21" i="7"/>
  <c r="KB21" i="7"/>
  <c r="KA21" i="7"/>
  <c r="JZ21" i="7"/>
  <c r="JY21" i="7"/>
  <c r="JX21" i="7"/>
  <c r="JW21" i="7"/>
  <c r="JV21" i="7"/>
  <c r="JU21" i="7"/>
  <c r="JT21" i="7"/>
  <c r="JS21" i="7"/>
  <c r="JR21" i="7"/>
  <c r="JQ21" i="7"/>
  <c r="JP21" i="7"/>
  <c r="JO21" i="7"/>
  <c r="JN21" i="7"/>
  <c r="JM21" i="7"/>
  <c r="JL21" i="7"/>
  <c r="JK21" i="7"/>
  <c r="JJ21" i="7"/>
  <c r="JI21" i="7"/>
  <c r="JH21" i="7"/>
  <c r="JG21" i="7"/>
  <c r="JF21" i="7"/>
  <c r="JF124" i="7" s="1"/>
  <c r="JE21" i="7"/>
  <c r="JD21" i="7"/>
  <c r="JC21" i="7"/>
  <c r="JB21" i="7"/>
  <c r="JA21" i="7"/>
  <c r="IZ21" i="7"/>
  <c r="IY21" i="7"/>
  <c r="IX21" i="7"/>
  <c r="IW21" i="7"/>
  <c r="IV21" i="7"/>
  <c r="IU21" i="7"/>
  <c r="IT21" i="7"/>
  <c r="IS21" i="7"/>
  <c r="IR21" i="7"/>
  <c r="IQ21" i="7"/>
  <c r="IP21" i="7"/>
  <c r="IO21" i="7"/>
  <c r="IN21" i="7"/>
  <c r="IM21" i="7"/>
  <c r="IL21" i="7"/>
  <c r="IK21" i="7"/>
  <c r="IJ21" i="7"/>
  <c r="II21" i="7"/>
  <c r="KP20" i="7"/>
  <c r="KO20" i="7"/>
  <c r="KN20" i="7"/>
  <c r="KM20" i="7"/>
  <c r="KL20" i="7"/>
  <c r="KK20" i="7"/>
  <c r="KJ20" i="7"/>
  <c r="KI20" i="7"/>
  <c r="KH20" i="7"/>
  <c r="KG20" i="7"/>
  <c r="KF20" i="7"/>
  <c r="KE20" i="7"/>
  <c r="KD20" i="7"/>
  <c r="KD123" i="7" s="1"/>
  <c r="KC20" i="7"/>
  <c r="KB20" i="7"/>
  <c r="KA20" i="7"/>
  <c r="JZ20" i="7"/>
  <c r="JY20" i="7"/>
  <c r="JY123" i="7" s="1"/>
  <c r="JX20" i="7"/>
  <c r="JW20" i="7"/>
  <c r="JV20" i="7"/>
  <c r="JU20" i="7"/>
  <c r="JT20" i="7"/>
  <c r="JS20" i="7"/>
  <c r="JR20" i="7"/>
  <c r="JQ20" i="7"/>
  <c r="JP20" i="7"/>
  <c r="JO20" i="7"/>
  <c r="JN20" i="7"/>
  <c r="JM20" i="7"/>
  <c r="JL20" i="7"/>
  <c r="JK20" i="7"/>
  <c r="JJ20" i="7"/>
  <c r="JI20" i="7"/>
  <c r="JH20" i="7"/>
  <c r="JG20" i="7"/>
  <c r="JF20" i="7"/>
  <c r="JE20" i="7"/>
  <c r="JD20" i="7"/>
  <c r="JC20" i="7"/>
  <c r="JB20" i="7"/>
  <c r="JA20" i="7"/>
  <c r="IZ20" i="7"/>
  <c r="IY20" i="7"/>
  <c r="IX20" i="7"/>
  <c r="IW20" i="7"/>
  <c r="IV20" i="7"/>
  <c r="IU20" i="7"/>
  <c r="IT20" i="7"/>
  <c r="IS20" i="7"/>
  <c r="IR20" i="7"/>
  <c r="IQ20" i="7"/>
  <c r="IP20" i="7"/>
  <c r="IO20" i="7"/>
  <c r="IN20" i="7"/>
  <c r="IM20" i="7"/>
  <c r="IL20" i="7"/>
  <c r="IK20" i="7"/>
  <c r="IJ20" i="7"/>
  <c r="II20" i="7"/>
  <c r="KP19" i="7"/>
  <c r="KO19" i="7"/>
  <c r="KN19" i="7"/>
  <c r="KM19" i="7"/>
  <c r="KL19" i="7"/>
  <c r="KK19" i="7"/>
  <c r="KJ19" i="7"/>
  <c r="KI19" i="7"/>
  <c r="KH19" i="7"/>
  <c r="KG19" i="7"/>
  <c r="KF19" i="7"/>
  <c r="KE19" i="7"/>
  <c r="KD19" i="7"/>
  <c r="KC19" i="7"/>
  <c r="KB19" i="7"/>
  <c r="KA19" i="7"/>
  <c r="JZ19" i="7"/>
  <c r="JY19" i="7"/>
  <c r="JX19" i="7"/>
  <c r="JW19" i="7"/>
  <c r="JV19" i="7"/>
  <c r="JU19" i="7"/>
  <c r="JT19" i="7"/>
  <c r="JS19" i="7"/>
  <c r="JR19" i="7"/>
  <c r="JQ19" i="7"/>
  <c r="JP19" i="7"/>
  <c r="JO19" i="7"/>
  <c r="JN19" i="7"/>
  <c r="JM19" i="7"/>
  <c r="JL19" i="7"/>
  <c r="JK19" i="7"/>
  <c r="JJ19" i="7"/>
  <c r="JI19" i="7"/>
  <c r="JH19" i="7"/>
  <c r="JG19" i="7"/>
  <c r="JF19" i="7"/>
  <c r="JE19" i="7"/>
  <c r="JD19" i="7"/>
  <c r="JC19" i="7"/>
  <c r="JB19" i="7"/>
  <c r="JA19" i="7"/>
  <c r="IZ19" i="7"/>
  <c r="IY19" i="7"/>
  <c r="IX19" i="7"/>
  <c r="IW19" i="7"/>
  <c r="IV19" i="7"/>
  <c r="IU19" i="7"/>
  <c r="IT19" i="7"/>
  <c r="IS19" i="7"/>
  <c r="IR19" i="7"/>
  <c r="IQ19" i="7"/>
  <c r="IP19" i="7"/>
  <c r="IO19" i="7"/>
  <c r="IN19" i="7"/>
  <c r="IM19" i="7"/>
  <c r="IL19" i="7"/>
  <c r="IK19" i="7"/>
  <c r="IJ19" i="7"/>
  <c r="II19" i="7"/>
  <c r="KP18" i="7"/>
  <c r="KO18" i="7"/>
  <c r="KN18" i="7"/>
  <c r="KM18" i="7"/>
  <c r="KL18" i="7"/>
  <c r="KL121" i="7" s="1"/>
  <c r="KK18" i="7"/>
  <c r="KK121" i="7" s="1"/>
  <c r="KJ18" i="7"/>
  <c r="KI18" i="7"/>
  <c r="KH18" i="7"/>
  <c r="KG18" i="7"/>
  <c r="KF18" i="7"/>
  <c r="KE18" i="7"/>
  <c r="KD18" i="7"/>
  <c r="KC18" i="7"/>
  <c r="KB18" i="7"/>
  <c r="KA18" i="7"/>
  <c r="JZ18" i="7"/>
  <c r="JY18" i="7"/>
  <c r="JX18" i="7"/>
  <c r="JW18" i="7"/>
  <c r="JV18" i="7"/>
  <c r="JU18" i="7"/>
  <c r="JT18" i="7"/>
  <c r="JS18" i="7"/>
  <c r="JR18" i="7"/>
  <c r="JQ18" i="7"/>
  <c r="JP18" i="7"/>
  <c r="JO18" i="7"/>
  <c r="JN18" i="7"/>
  <c r="JM18" i="7"/>
  <c r="JL18" i="7"/>
  <c r="JK18" i="7"/>
  <c r="JJ18" i="7"/>
  <c r="JI18" i="7"/>
  <c r="JH18" i="7"/>
  <c r="JG18" i="7"/>
  <c r="JF18" i="7"/>
  <c r="JE18" i="7"/>
  <c r="JD18" i="7"/>
  <c r="JC18" i="7"/>
  <c r="JB18" i="7"/>
  <c r="JA18" i="7"/>
  <c r="IZ18" i="7"/>
  <c r="IY18" i="7"/>
  <c r="IX18" i="7"/>
  <c r="IW18" i="7"/>
  <c r="IW121" i="7" s="1"/>
  <c r="IV18" i="7"/>
  <c r="IU18" i="7"/>
  <c r="IT18" i="7"/>
  <c r="IS18" i="7"/>
  <c r="IR18" i="7"/>
  <c r="IQ18" i="7"/>
  <c r="IP18" i="7"/>
  <c r="IO18" i="7"/>
  <c r="IN18" i="7"/>
  <c r="IM18" i="7"/>
  <c r="IL18" i="7"/>
  <c r="IK18" i="7"/>
  <c r="IJ18" i="7"/>
  <c r="II18" i="7"/>
  <c r="KP17" i="7"/>
  <c r="KO17" i="7"/>
  <c r="KN17" i="7"/>
  <c r="KM17" i="7"/>
  <c r="KL17" i="7"/>
  <c r="KK17" i="7"/>
  <c r="KJ17" i="7"/>
  <c r="KI17" i="7"/>
  <c r="KH17" i="7"/>
  <c r="KG17" i="7"/>
  <c r="KF17" i="7"/>
  <c r="KE17" i="7"/>
  <c r="KD17" i="7"/>
  <c r="KC17" i="7"/>
  <c r="KB17" i="7"/>
  <c r="KA17" i="7"/>
  <c r="JZ17" i="7"/>
  <c r="JY17" i="7"/>
  <c r="JX17" i="7"/>
  <c r="JW17" i="7"/>
  <c r="JV17" i="7"/>
  <c r="JU17" i="7"/>
  <c r="JT17" i="7"/>
  <c r="JS17" i="7"/>
  <c r="JR17" i="7"/>
  <c r="JQ17" i="7"/>
  <c r="JP17" i="7"/>
  <c r="JO17" i="7"/>
  <c r="JN17" i="7"/>
  <c r="JM17" i="7"/>
  <c r="JL17" i="7"/>
  <c r="JK17" i="7"/>
  <c r="JJ17" i="7"/>
  <c r="JI17" i="7"/>
  <c r="JH17" i="7"/>
  <c r="JG17" i="7"/>
  <c r="JF17" i="7"/>
  <c r="JE17" i="7"/>
  <c r="JD17" i="7"/>
  <c r="JC17" i="7"/>
  <c r="JB17" i="7"/>
  <c r="JA17" i="7"/>
  <c r="IZ17" i="7"/>
  <c r="IY17" i="7"/>
  <c r="IX17" i="7"/>
  <c r="IW17" i="7"/>
  <c r="IV17" i="7"/>
  <c r="IU17" i="7"/>
  <c r="IT17" i="7"/>
  <c r="IS17" i="7"/>
  <c r="IR17" i="7"/>
  <c r="IQ17" i="7"/>
  <c r="IP17" i="7"/>
  <c r="IO17" i="7"/>
  <c r="IN17" i="7"/>
  <c r="IM17" i="7"/>
  <c r="IL17" i="7"/>
  <c r="IK17" i="7"/>
  <c r="IJ17" i="7"/>
  <c r="II17" i="7"/>
  <c r="KP16" i="7"/>
  <c r="KO16" i="7"/>
  <c r="KN16" i="7"/>
  <c r="KM16" i="7"/>
  <c r="KL16" i="7"/>
  <c r="KK16" i="7"/>
  <c r="KJ16" i="7"/>
  <c r="KI16" i="7"/>
  <c r="KH16" i="7"/>
  <c r="KG16" i="7"/>
  <c r="KF16" i="7"/>
  <c r="KE16" i="7"/>
  <c r="KD16" i="7"/>
  <c r="KC16" i="7"/>
  <c r="KB16" i="7"/>
  <c r="KA16" i="7"/>
  <c r="JZ16" i="7"/>
  <c r="JY16" i="7"/>
  <c r="JX16" i="7"/>
  <c r="JW16" i="7"/>
  <c r="JV16" i="7"/>
  <c r="JU16" i="7"/>
  <c r="JT16" i="7"/>
  <c r="JT119" i="7" s="1"/>
  <c r="JS16" i="7"/>
  <c r="JR16" i="7"/>
  <c r="JQ16" i="7"/>
  <c r="JP16" i="7"/>
  <c r="JO16" i="7"/>
  <c r="JN16" i="7"/>
  <c r="JM16" i="7"/>
  <c r="JL16" i="7"/>
  <c r="JK16" i="7"/>
  <c r="JJ16" i="7"/>
  <c r="JI16" i="7"/>
  <c r="JH16" i="7"/>
  <c r="JG16" i="7"/>
  <c r="JG119" i="7" s="1"/>
  <c r="JF16" i="7"/>
  <c r="JF119" i="7" s="1"/>
  <c r="JE16" i="7"/>
  <c r="JD16" i="7"/>
  <c r="JC16" i="7"/>
  <c r="JB16" i="7"/>
  <c r="JA16" i="7"/>
  <c r="IZ16" i="7"/>
  <c r="IY16" i="7"/>
  <c r="IX16" i="7"/>
  <c r="IW16" i="7"/>
  <c r="IV16" i="7"/>
  <c r="IU16" i="7"/>
  <c r="IT16" i="7"/>
  <c r="IS16" i="7"/>
  <c r="IR16" i="7"/>
  <c r="IQ16" i="7"/>
  <c r="IP16" i="7"/>
  <c r="IO16" i="7"/>
  <c r="IN16" i="7"/>
  <c r="IM16" i="7"/>
  <c r="IL16" i="7"/>
  <c r="IK16" i="7"/>
  <c r="IJ16" i="7"/>
  <c r="II16" i="7"/>
  <c r="KP15" i="7"/>
  <c r="KO15" i="7"/>
  <c r="KN15" i="7"/>
  <c r="KM15" i="7"/>
  <c r="KL15" i="7"/>
  <c r="KK15" i="7"/>
  <c r="KJ15" i="7"/>
  <c r="KI15" i="7"/>
  <c r="KH15" i="7"/>
  <c r="KG15" i="7"/>
  <c r="KF15" i="7"/>
  <c r="KE15" i="7"/>
  <c r="KD15" i="7"/>
  <c r="KC15" i="7"/>
  <c r="KB15" i="7"/>
  <c r="KA15" i="7"/>
  <c r="JZ15" i="7"/>
  <c r="JY15" i="7"/>
  <c r="JX15" i="7"/>
  <c r="JW15" i="7"/>
  <c r="JV15" i="7"/>
  <c r="JU15" i="7"/>
  <c r="JT15" i="7"/>
  <c r="JS15" i="7"/>
  <c r="JR15" i="7"/>
  <c r="JQ15" i="7"/>
  <c r="JP15" i="7"/>
  <c r="JO15" i="7"/>
  <c r="JN15" i="7"/>
  <c r="JM15" i="7"/>
  <c r="JL15" i="7"/>
  <c r="JK15" i="7"/>
  <c r="JJ15" i="7"/>
  <c r="JI15" i="7"/>
  <c r="JH15" i="7"/>
  <c r="JG15" i="7"/>
  <c r="JF15" i="7"/>
  <c r="JE15" i="7"/>
  <c r="JD15" i="7"/>
  <c r="JC15" i="7"/>
  <c r="JB15" i="7"/>
  <c r="JA15" i="7"/>
  <c r="IZ15" i="7"/>
  <c r="IY15" i="7"/>
  <c r="IX15" i="7"/>
  <c r="IW15" i="7"/>
  <c r="IW118" i="7" s="1"/>
  <c r="IV15" i="7"/>
  <c r="IU15" i="7"/>
  <c r="IT15" i="7"/>
  <c r="IS15" i="7"/>
  <c r="IR15" i="7"/>
  <c r="IQ15" i="7"/>
  <c r="IP15" i="7"/>
  <c r="IO15" i="7"/>
  <c r="IN15" i="7"/>
  <c r="IM15" i="7"/>
  <c r="IL15" i="7"/>
  <c r="IK15" i="7"/>
  <c r="IJ15" i="7"/>
  <c r="II15" i="7"/>
  <c r="KP14" i="7"/>
  <c r="KO14" i="7"/>
  <c r="KN14" i="7"/>
  <c r="KM14" i="7"/>
  <c r="KL14" i="7"/>
  <c r="KK14" i="7"/>
  <c r="KJ14" i="7"/>
  <c r="KI14" i="7"/>
  <c r="KH14" i="7"/>
  <c r="KG14" i="7"/>
  <c r="KG117" i="7" s="1"/>
  <c r="KF14" i="7"/>
  <c r="KE14" i="7"/>
  <c r="KD14" i="7"/>
  <c r="KC14" i="7"/>
  <c r="KB14" i="7"/>
  <c r="KA14" i="7"/>
  <c r="JZ14" i="7"/>
  <c r="JY14" i="7"/>
  <c r="JX14" i="7"/>
  <c r="JX12" i="7" s="1"/>
  <c r="JW14" i="7"/>
  <c r="JW117" i="7" s="1"/>
  <c r="JV14" i="7"/>
  <c r="JU14" i="7"/>
  <c r="JT14" i="7"/>
  <c r="JS14" i="7"/>
  <c r="JR14" i="7"/>
  <c r="JQ14" i="7"/>
  <c r="JP14" i="7"/>
  <c r="JO14" i="7"/>
  <c r="JN14" i="7"/>
  <c r="JM14" i="7"/>
  <c r="JL14" i="7"/>
  <c r="JK14" i="7"/>
  <c r="JJ14" i="7"/>
  <c r="JI14" i="7"/>
  <c r="JH14" i="7"/>
  <c r="JH12" i="7" s="1"/>
  <c r="JG14" i="7"/>
  <c r="JF14" i="7"/>
  <c r="JE14" i="7"/>
  <c r="JD14" i="7"/>
  <c r="JC14" i="7"/>
  <c r="JB14" i="7"/>
  <c r="JA14" i="7"/>
  <c r="IZ14" i="7"/>
  <c r="IY14" i="7"/>
  <c r="IX14" i="7"/>
  <c r="IW14" i="7"/>
  <c r="IV14" i="7"/>
  <c r="IU14" i="7"/>
  <c r="IT14" i="7"/>
  <c r="IS14" i="7"/>
  <c r="IR14" i="7"/>
  <c r="IR12" i="7" s="1"/>
  <c r="IQ14" i="7"/>
  <c r="IP14" i="7"/>
  <c r="IO14" i="7"/>
  <c r="IN14" i="7"/>
  <c r="IM14" i="7"/>
  <c r="IL14" i="7"/>
  <c r="IK14" i="7"/>
  <c r="IJ14" i="7"/>
  <c r="II14" i="7"/>
  <c r="KP13" i="7"/>
  <c r="KO13" i="7"/>
  <c r="KN13" i="7"/>
  <c r="KM13" i="7"/>
  <c r="KL13" i="7"/>
  <c r="KK13" i="7"/>
  <c r="KJ13" i="7"/>
  <c r="KI13" i="7"/>
  <c r="KH13" i="7"/>
  <c r="KG13" i="7"/>
  <c r="KF13" i="7"/>
  <c r="KE13" i="7"/>
  <c r="KD13" i="7"/>
  <c r="KC13" i="7"/>
  <c r="KB13" i="7"/>
  <c r="KA13" i="7"/>
  <c r="JZ13" i="7"/>
  <c r="JY13" i="7"/>
  <c r="JX13" i="7"/>
  <c r="JW13" i="7"/>
  <c r="JV13" i="7"/>
  <c r="JU13" i="7"/>
  <c r="JU116" i="7" s="1"/>
  <c r="JT13" i="7"/>
  <c r="JS13" i="7"/>
  <c r="JS116" i="7" s="1"/>
  <c r="JR13" i="7"/>
  <c r="JQ13" i="7"/>
  <c r="JP13" i="7"/>
  <c r="JO13" i="7"/>
  <c r="JN13" i="7"/>
  <c r="JM13" i="7"/>
  <c r="JL13" i="7"/>
  <c r="JK13" i="7"/>
  <c r="JK91" i="7" s="1"/>
  <c r="JK103" i="7" s="1"/>
  <c r="JJ13" i="7"/>
  <c r="JI13" i="7"/>
  <c r="JH13" i="7"/>
  <c r="JG13" i="7"/>
  <c r="JF13" i="7"/>
  <c r="JE13" i="7"/>
  <c r="JD13" i="7"/>
  <c r="JC13" i="7"/>
  <c r="JB13" i="7"/>
  <c r="JA13" i="7"/>
  <c r="IZ13" i="7"/>
  <c r="IY13" i="7"/>
  <c r="IX13" i="7"/>
  <c r="IW13" i="7"/>
  <c r="IV13" i="7"/>
  <c r="IU13" i="7"/>
  <c r="IU116" i="7" s="1"/>
  <c r="IT13" i="7"/>
  <c r="IS13" i="7"/>
  <c r="IR13" i="7"/>
  <c r="IQ13" i="7"/>
  <c r="IP13" i="7"/>
  <c r="IO13" i="7"/>
  <c r="IN13" i="7"/>
  <c r="IM13" i="7"/>
  <c r="IL13" i="7"/>
  <c r="IK13" i="7"/>
  <c r="IJ13" i="7"/>
  <c r="II13" i="7"/>
  <c r="KO12" i="7"/>
  <c r="KM12" i="7"/>
  <c r="KL12" i="7"/>
  <c r="KI12" i="7"/>
  <c r="KG12" i="7"/>
  <c r="KF12" i="7"/>
  <c r="KE12" i="7"/>
  <c r="KD12" i="7"/>
  <c r="KA12" i="7"/>
  <c r="JY12" i="7"/>
  <c r="JW12" i="7"/>
  <c r="JV12" i="7"/>
  <c r="JS12" i="7"/>
  <c r="JQ12" i="7"/>
  <c r="JP12" i="7"/>
  <c r="JO12" i="7"/>
  <c r="JN12" i="7"/>
  <c r="JK12" i="7"/>
  <c r="JI12" i="7"/>
  <c r="JG12" i="7"/>
  <c r="JF12" i="7"/>
  <c r="JA12" i="7"/>
  <c r="IY12" i="7"/>
  <c r="IX12" i="7"/>
  <c r="IS12" i="7"/>
  <c r="IQ12" i="7"/>
  <c r="IP12" i="7"/>
  <c r="IK12" i="7"/>
  <c r="II12" i="7"/>
  <c r="II58" i="6"/>
  <c r="II64" i="6" s="1"/>
  <c r="IV43" i="6"/>
  <c r="IW43" i="6" s="1"/>
  <c r="IX43" i="6" s="1"/>
  <c r="IY43" i="6" s="1"/>
  <c r="IZ43" i="6" s="1"/>
  <c r="JA43" i="6" s="1"/>
  <c r="JB43" i="6" s="1"/>
  <c r="JC43" i="6" s="1"/>
  <c r="JD43" i="6" s="1"/>
  <c r="JE43" i="6" s="1"/>
  <c r="JF43" i="6" s="1"/>
  <c r="JG43" i="6" s="1"/>
  <c r="JH43" i="6" s="1"/>
  <c r="JI43" i="6" s="1"/>
  <c r="JJ43" i="6" s="1"/>
  <c r="JK43" i="6" s="1"/>
  <c r="JL43" i="6" s="1"/>
  <c r="JM43" i="6" s="1"/>
  <c r="JN43" i="6" s="1"/>
  <c r="JO43" i="6" s="1"/>
  <c r="JP43" i="6" s="1"/>
  <c r="JQ43" i="6" s="1"/>
  <c r="JR43" i="6" s="1"/>
  <c r="JS43" i="6" s="1"/>
  <c r="JT43" i="6" s="1"/>
  <c r="JU43" i="6" s="1"/>
  <c r="JV43" i="6" s="1"/>
  <c r="JW43" i="6" s="1"/>
  <c r="JX43" i="6" s="1"/>
  <c r="JY43" i="6" s="1"/>
  <c r="JZ43" i="6" s="1"/>
  <c r="KA43" i="6" s="1"/>
  <c r="KB43" i="6" s="1"/>
  <c r="KC43" i="6" s="1"/>
  <c r="KD43" i="6" s="1"/>
  <c r="KE43" i="6" s="1"/>
  <c r="KF43" i="6" s="1"/>
  <c r="KG43" i="6" s="1"/>
  <c r="KH43" i="6" s="1"/>
  <c r="KI43" i="6" s="1"/>
  <c r="KJ43" i="6" s="1"/>
  <c r="KK43" i="6" s="1"/>
  <c r="KL43" i="6" s="1"/>
  <c r="KM43" i="6" s="1"/>
  <c r="KN43" i="6" s="1"/>
  <c r="KO43" i="6" s="1"/>
  <c r="KP43" i="6" s="1"/>
  <c r="IT43" i="6"/>
  <c r="IU43" i="6" s="1"/>
  <c r="II43" i="6"/>
  <c r="IJ43" i="6" s="1"/>
  <c r="IK43" i="6" s="1"/>
  <c r="IL43" i="6" s="1"/>
  <c r="IM43" i="6" s="1"/>
  <c r="IN43" i="6" s="1"/>
  <c r="IO43" i="6" s="1"/>
  <c r="IP43" i="6" s="1"/>
  <c r="IQ43" i="6" s="1"/>
  <c r="IR43" i="6" s="1"/>
  <c r="IS43" i="6" s="1"/>
  <c r="II42" i="6"/>
  <c r="JR41" i="6"/>
  <c r="JS41" i="6" s="1"/>
  <c r="JT41" i="6" s="1"/>
  <c r="JU41" i="6" s="1"/>
  <c r="JV41" i="6" s="1"/>
  <c r="JW41" i="6" s="1"/>
  <c r="JX41" i="6" s="1"/>
  <c r="JY41" i="6" s="1"/>
  <c r="JZ41" i="6" s="1"/>
  <c r="KA41" i="6" s="1"/>
  <c r="KB41" i="6" s="1"/>
  <c r="KC41" i="6" s="1"/>
  <c r="KD41" i="6" s="1"/>
  <c r="KE41" i="6" s="1"/>
  <c r="KF41" i="6" s="1"/>
  <c r="KG41" i="6" s="1"/>
  <c r="KH41" i="6" s="1"/>
  <c r="KI41" i="6" s="1"/>
  <c r="KJ41" i="6" s="1"/>
  <c r="KK41" i="6" s="1"/>
  <c r="KL41" i="6" s="1"/>
  <c r="KM41" i="6" s="1"/>
  <c r="KN41" i="6" s="1"/>
  <c r="KO41" i="6" s="1"/>
  <c r="KP41" i="6" s="1"/>
  <c r="IX41" i="6"/>
  <c r="IY41" i="6" s="1"/>
  <c r="IZ41" i="6" s="1"/>
  <c r="JA41" i="6" s="1"/>
  <c r="JB41" i="6" s="1"/>
  <c r="JC41" i="6" s="1"/>
  <c r="JD41" i="6" s="1"/>
  <c r="JE41" i="6" s="1"/>
  <c r="JF41" i="6" s="1"/>
  <c r="JG41" i="6" s="1"/>
  <c r="JH41" i="6" s="1"/>
  <c r="JI41" i="6" s="1"/>
  <c r="JJ41" i="6" s="1"/>
  <c r="JK41" i="6" s="1"/>
  <c r="JL41" i="6" s="1"/>
  <c r="JM41" i="6" s="1"/>
  <c r="JN41" i="6" s="1"/>
  <c r="JO41" i="6" s="1"/>
  <c r="JP41" i="6" s="1"/>
  <c r="JQ41" i="6" s="1"/>
  <c r="IV41" i="6"/>
  <c r="IW41" i="6" s="1"/>
  <c r="IQ41" i="6"/>
  <c r="IR41" i="6" s="1"/>
  <c r="IS41" i="6" s="1"/>
  <c r="IT41" i="6" s="1"/>
  <c r="IU41" i="6" s="1"/>
  <c r="IP41" i="6"/>
  <c r="II41" i="6"/>
  <c r="IJ41" i="6" s="1"/>
  <c r="IK41" i="6" s="1"/>
  <c r="IL41" i="6" s="1"/>
  <c r="IM41" i="6" s="1"/>
  <c r="IN41" i="6" s="1"/>
  <c r="IO41" i="6" s="1"/>
  <c r="KE40" i="6"/>
  <c r="KF40" i="6" s="1"/>
  <c r="KG40" i="6" s="1"/>
  <c r="KH40" i="6" s="1"/>
  <c r="KI40" i="6" s="1"/>
  <c r="KJ40" i="6" s="1"/>
  <c r="KK40" i="6" s="1"/>
  <c r="KL40" i="6" s="1"/>
  <c r="KM40" i="6" s="1"/>
  <c r="KN40" i="6" s="1"/>
  <c r="KO40" i="6" s="1"/>
  <c r="KP40" i="6" s="1"/>
  <c r="JJ40" i="6"/>
  <c r="JK40" i="6" s="1"/>
  <c r="JL40" i="6" s="1"/>
  <c r="JM40" i="6" s="1"/>
  <c r="JN40" i="6" s="1"/>
  <c r="JO40" i="6" s="1"/>
  <c r="JP40" i="6" s="1"/>
  <c r="JQ40" i="6" s="1"/>
  <c r="JR40" i="6" s="1"/>
  <c r="JS40" i="6" s="1"/>
  <c r="JT40" i="6" s="1"/>
  <c r="JU40" i="6" s="1"/>
  <c r="JV40" i="6" s="1"/>
  <c r="JW40" i="6" s="1"/>
  <c r="JX40" i="6" s="1"/>
  <c r="JY40" i="6" s="1"/>
  <c r="JZ40" i="6" s="1"/>
  <c r="KA40" i="6" s="1"/>
  <c r="KB40" i="6" s="1"/>
  <c r="KC40" i="6" s="1"/>
  <c r="KD40" i="6" s="1"/>
  <c r="IM40" i="6"/>
  <c r="IN40" i="6" s="1"/>
  <c r="IO40" i="6" s="1"/>
  <c r="IP40" i="6" s="1"/>
  <c r="IQ40" i="6" s="1"/>
  <c r="IR40" i="6" s="1"/>
  <c r="IS40" i="6" s="1"/>
  <c r="IT40" i="6" s="1"/>
  <c r="IU40" i="6" s="1"/>
  <c r="IV40" i="6" s="1"/>
  <c r="IW40" i="6" s="1"/>
  <c r="IX40" i="6" s="1"/>
  <c r="IY40" i="6" s="1"/>
  <c r="IZ40" i="6" s="1"/>
  <c r="JA40" i="6" s="1"/>
  <c r="JB40" i="6" s="1"/>
  <c r="JC40" i="6" s="1"/>
  <c r="JD40" i="6" s="1"/>
  <c r="JE40" i="6" s="1"/>
  <c r="JF40" i="6" s="1"/>
  <c r="JG40" i="6" s="1"/>
  <c r="JH40" i="6" s="1"/>
  <c r="JI40" i="6" s="1"/>
  <c r="IJ40" i="6"/>
  <c r="IK40" i="6" s="1"/>
  <c r="IL40" i="6" s="1"/>
  <c r="II40" i="6"/>
  <c r="IY39" i="6"/>
  <c r="IZ39" i="6" s="1"/>
  <c r="JA39" i="6" s="1"/>
  <c r="JB39" i="6" s="1"/>
  <c r="JC39" i="6" s="1"/>
  <c r="JD39" i="6" s="1"/>
  <c r="JE39" i="6" s="1"/>
  <c r="JF39" i="6" s="1"/>
  <c r="JG39" i="6" s="1"/>
  <c r="JH39" i="6" s="1"/>
  <c r="JI39" i="6" s="1"/>
  <c r="JJ39" i="6" s="1"/>
  <c r="JK39" i="6" s="1"/>
  <c r="JL39" i="6" s="1"/>
  <c r="JM39" i="6" s="1"/>
  <c r="JN39" i="6" s="1"/>
  <c r="JO39" i="6" s="1"/>
  <c r="JP39" i="6" s="1"/>
  <c r="JQ39" i="6" s="1"/>
  <c r="JR39" i="6" s="1"/>
  <c r="JS39" i="6" s="1"/>
  <c r="JT39" i="6" s="1"/>
  <c r="JU39" i="6" s="1"/>
  <c r="JV39" i="6" s="1"/>
  <c r="JW39" i="6" s="1"/>
  <c r="JX39" i="6" s="1"/>
  <c r="JY39" i="6" s="1"/>
  <c r="JZ39" i="6" s="1"/>
  <c r="KA39" i="6" s="1"/>
  <c r="KB39" i="6" s="1"/>
  <c r="KC39" i="6" s="1"/>
  <c r="KD39" i="6" s="1"/>
  <c r="KE39" i="6" s="1"/>
  <c r="KF39" i="6" s="1"/>
  <c r="KG39" i="6" s="1"/>
  <c r="KH39" i="6" s="1"/>
  <c r="KI39" i="6" s="1"/>
  <c r="KJ39" i="6" s="1"/>
  <c r="KK39" i="6" s="1"/>
  <c r="KL39" i="6" s="1"/>
  <c r="KM39" i="6" s="1"/>
  <c r="KN39" i="6" s="1"/>
  <c r="KO39" i="6" s="1"/>
  <c r="KP39" i="6" s="1"/>
  <c r="IR39" i="6"/>
  <c r="IS39" i="6" s="1"/>
  <c r="IT39" i="6" s="1"/>
  <c r="IU39" i="6" s="1"/>
  <c r="IV39" i="6" s="1"/>
  <c r="IW39" i="6" s="1"/>
  <c r="IX39" i="6" s="1"/>
  <c r="IQ39" i="6"/>
  <c r="II39" i="6"/>
  <c r="IJ39" i="6" s="1"/>
  <c r="IK39" i="6" s="1"/>
  <c r="IL39" i="6" s="1"/>
  <c r="IM39" i="6" s="1"/>
  <c r="IN39" i="6" s="1"/>
  <c r="IO39" i="6" s="1"/>
  <c r="IP39" i="6" s="1"/>
  <c r="II38" i="6"/>
  <c r="IJ38" i="6" s="1"/>
  <c r="JV37" i="6"/>
  <c r="JW37" i="6" s="1"/>
  <c r="JX37" i="6" s="1"/>
  <c r="JY37" i="6" s="1"/>
  <c r="JZ37" i="6" s="1"/>
  <c r="KA37" i="6" s="1"/>
  <c r="KB37" i="6" s="1"/>
  <c r="KC37" i="6" s="1"/>
  <c r="KD37" i="6" s="1"/>
  <c r="KE37" i="6" s="1"/>
  <c r="KF37" i="6" s="1"/>
  <c r="KG37" i="6" s="1"/>
  <c r="KH37" i="6" s="1"/>
  <c r="KI37" i="6" s="1"/>
  <c r="KJ37" i="6" s="1"/>
  <c r="KK37" i="6" s="1"/>
  <c r="KL37" i="6" s="1"/>
  <c r="KM37" i="6" s="1"/>
  <c r="KN37" i="6" s="1"/>
  <c r="KO37" i="6" s="1"/>
  <c r="KP37" i="6" s="1"/>
  <c r="JK37" i="6"/>
  <c r="JL37" i="6" s="1"/>
  <c r="JM37" i="6" s="1"/>
  <c r="JN37" i="6" s="1"/>
  <c r="JO37" i="6" s="1"/>
  <c r="JP37" i="6" s="1"/>
  <c r="JQ37" i="6" s="1"/>
  <c r="JR37" i="6" s="1"/>
  <c r="JS37" i="6" s="1"/>
  <c r="JT37" i="6" s="1"/>
  <c r="JU37" i="6" s="1"/>
  <c r="JF37" i="6"/>
  <c r="JG37" i="6" s="1"/>
  <c r="JH37" i="6" s="1"/>
  <c r="JI37" i="6" s="1"/>
  <c r="JJ37" i="6" s="1"/>
  <c r="II37" i="6"/>
  <c r="IJ37" i="6" s="1"/>
  <c r="IK37" i="6" s="1"/>
  <c r="IL37" i="6" s="1"/>
  <c r="IM37" i="6" s="1"/>
  <c r="IN37" i="6" s="1"/>
  <c r="IO37" i="6" s="1"/>
  <c r="IP37" i="6" s="1"/>
  <c r="IQ37" i="6" s="1"/>
  <c r="IR37" i="6" s="1"/>
  <c r="IS37" i="6" s="1"/>
  <c r="IT37" i="6" s="1"/>
  <c r="IU37" i="6" s="1"/>
  <c r="IV37" i="6" s="1"/>
  <c r="IW37" i="6" s="1"/>
  <c r="IX37" i="6" s="1"/>
  <c r="IY37" i="6" s="1"/>
  <c r="IZ37" i="6" s="1"/>
  <c r="JA37" i="6" s="1"/>
  <c r="JB37" i="6" s="1"/>
  <c r="JC37" i="6" s="1"/>
  <c r="JD37" i="6" s="1"/>
  <c r="JE37" i="6" s="1"/>
  <c r="IV36" i="6"/>
  <c r="IW36" i="6" s="1"/>
  <c r="IX36" i="6" s="1"/>
  <c r="IY36" i="6" s="1"/>
  <c r="IZ36" i="6" s="1"/>
  <c r="JA36" i="6" s="1"/>
  <c r="JB36" i="6" s="1"/>
  <c r="JC36" i="6" s="1"/>
  <c r="JD36" i="6" s="1"/>
  <c r="JE36" i="6" s="1"/>
  <c r="JF36" i="6" s="1"/>
  <c r="JG36" i="6" s="1"/>
  <c r="JH36" i="6" s="1"/>
  <c r="JI36" i="6" s="1"/>
  <c r="JJ36" i="6" s="1"/>
  <c r="JK36" i="6" s="1"/>
  <c r="JL36" i="6" s="1"/>
  <c r="JM36" i="6" s="1"/>
  <c r="JN36" i="6" s="1"/>
  <c r="JO36" i="6" s="1"/>
  <c r="JP36" i="6" s="1"/>
  <c r="JQ36" i="6" s="1"/>
  <c r="JR36" i="6" s="1"/>
  <c r="JS36" i="6" s="1"/>
  <c r="JT36" i="6" s="1"/>
  <c r="JU36" i="6" s="1"/>
  <c r="JV36" i="6" s="1"/>
  <c r="JW36" i="6" s="1"/>
  <c r="JX36" i="6" s="1"/>
  <c r="JY36" i="6" s="1"/>
  <c r="JZ36" i="6" s="1"/>
  <c r="KA36" i="6" s="1"/>
  <c r="KB36" i="6" s="1"/>
  <c r="KC36" i="6" s="1"/>
  <c r="KD36" i="6" s="1"/>
  <c r="KE36" i="6" s="1"/>
  <c r="KF36" i="6" s="1"/>
  <c r="KG36" i="6" s="1"/>
  <c r="KH36" i="6" s="1"/>
  <c r="KI36" i="6" s="1"/>
  <c r="KJ36" i="6" s="1"/>
  <c r="KK36" i="6" s="1"/>
  <c r="KL36" i="6" s="1"/>
  <c r="KM36" i="6" s="1"/>
  <c r="KN36" i="6" s="1"/>
  <c r="KO36" i="6" s="1"/>
  <c r="KP36" i="6" s="1"/>
  <c r="IR36" i="6"/>
  <c r="IS36" i="6" s="1"/>
  <c r="IT36" i="6" s="1"/>
  <c r="IU36" i="6" s="1"/>
  <c r="IQ36" i="6"/>
  <c r="IL36" i="6"/>
  <c r="IM36" i="6" s="1"/>
  <c r="IN36" i="6" s="1"/>
  <c r="IO36" i="6" s="1"/>
  <c r="IP36" i="6" s="1"/>
  <c r="II36" i="6"/>
  <c r="IJ36" i="6" s="1"/>
  <c r="IK36" i="6" s="1"/>
  <c r="IM35" i="6"/>
  <c r="IN35" i="6" s="1"/>
  <c r="IO35" i="6" s="1"/>
  <c r="IP35" i="6" s="1"/>
  <c r="IQ35" i="6" s="1"/>
  <c r="IR35" i="6" s="1"/>
  <c r="IS35" i="6" s="1"/>
  <c r="IT35" i="6" s="1"/>
  <c r="IU35" i="6" s="1"/>
  <c r="IV35" i="6" s="1"/>
  <c r="IW35" i="6" s="1"/>
  <c r="IX35" i="6" s="1"/>
  <c r="IY35" i="6" s="1"/>
  <c r="IZ35" i="6" s="1"/>
  <c r="JA35" i="6" s="1"/>
  <c r="JB35" i="6" s="1"/>
  <c r="JC35" i="6" s="1"/>
  <c r="JD35" i="6" s="1"/>
  <c r="JE35" i="6" s="1"/>
  <c r="JF35" i="6" s="1"/>
  <c r="JG35" i="6" s="1"/>
  <c r="JH35" i="6" s="1"/>
  <c r="JI35" i="6" s="1"/>
  <c r="JJ35" i="6" s="1"/>
  <c r="JK35" i="6" s="1"/>
  <c r="JL35" i="6" s="1"/>
  <c r="JM35" i="6" s="1"/>
  <c r="JN35" i="6" s="1"/>
  <c r="JO35" i="6" s="1"/>
  <c r="JP35" i="6" s="1"/>
  <c r="JQ35" i="6" s="1"/>
  <c r="JR35" i="6" s="1"/>
  <c r="JS35" i="6" s="1"/>
  <c r="JT35" i="6" s="1"/>
  <c r="JU35" i="6" s="1"/>
  <c r="JV35" i="6" s="1"/>
  <c r="JW35" i="6" s="1"/>
  <c r="JX35" i="6" s="1"/>
  <c r="JY35" i="6" s="1"/>
  <c r="JZ35" i="6" s="1"/>
  <c r="KA35" i="6" s="1"/>
  <c r="KB35" i="6" s="1"/>
  <c r="KC35" i="6" s="1"/>
  <c r="KD35" i="6" s="1"/>
  <c r="KE35" i="6" s="1"/>
  <c r="KF35" i="6" s="1"/>
  <c r="KG35" i="6" s="1"/>
  <c r="KH35" i="6" s="1"/>
  <c r="KI35" i="6" s="1"/>
  <c r="KJ35" i="6" s="1"/>
  <c r="KK35" i="6" s="1"/>
  <c r="KL35" i="6" s="1"/>
  <c r="KM35" i="6" s="1"/>
  <c r="KN35" i="6" s="1"/>
  <c r="KO35" i="6" s="1"/>
  <c r="KP35" i="6" s="1"/>
  <c r="IL35" i="6"/>
  <c r="II35" i="6"/>
  <c r="IJ35" i="6" s="1"/>
  <c r="IK35" i="6" s="1"/>
  <c r="IS34" i="6"/>
  <c r="IT34" i="6" s="1"/>
  <c r="IU34" i="6" s="1"/>
  <c r="IV34" i="6" s="1"/>
  <c r="IW34" i="6" s="1"/>
  <c r="IX34" i="6" s="1"/>
  <c r="IY34" i="6" s="1"/>
  <c r="IZ34" i="6" s="1"/>
  <c r="JA34" i="6" s="1"/>
  <c r="JB34" i="6" s="1"/>
  <c r="JC34" i="6" s="1"/>
  <c r="JD34" i="6" s="1"/>
  <c r="JE34" i="6" s="1"/>
  <c r="JF34" i="6" s="1"/>
  <c r="JG34" i="6" s="1"/>
  <c r="JH34" i="6" s="1"/>
  <c r="JI34" i="6" s="1"/>
  <c r="JJ34" i="6" s="1"/>
  <c r="JK34" i="6" s="1"/>
  <c r="JL34" i="6" s="1"/>
  <c r="JM34" i="6" s="1"/>
  <c r="JN34" i="6" s="1"/>
  <c r="JO34" i="6" s="1"/>
  <c r="JP34" i="6" s="1"/>
  <c r="JQ34" i="6" s="1"/>
  <c r="JR34" i="6" s="1"/>
  <c r="JS34" i="6" s="1"/>
  <c r="JT34" i="6" s="1"/>
  <c r="JU34" i="6" s="1"/>
  <c r="JV34" i="6" s="1"/>
  <c r="JW34" i="6" s="1"/>
  <c r="JX34" i="6" s="1"/>
  <c r="JY34" i="6" s="1"/>
  <c r="JZ34" i="6" s="1"/>
  <c r="KA34" i="6" s="1"/>
  <c r="KB34" i="6" s="1"/>
  <c r="KC34" i="6" s="1"/>
  <c r="KD34" i="6" s="1"/>
  <c r="KE34" i="6" s="1"/>
  <c r="KF34" i="6" s="1"/>
  <c r="KG34" i="6" s="1"/>
  <c r="KH34" i="6" s="1"/>
  <c r="KI34" i="6" s="1"/>
  <c r="KJ34" i="6" s="1"/>
  <c r="KK34" i="6" s="1"/>
  <c r="KL34" i="6" s="1"/>
  <c r="KM34" i="6" s="1"/>
  <c r="KN34" i="6" s="1"/>
  <c r="KO34" i="6" s="1"/>
  <c r="KP34" i="6" s="1"/>
  <c r="IR34" i="6"/>
  <c r="IP34" i="6"/>
  <c r="IQ34" i="6" s="1"/>
  <c r="IO34" i="6"/>
  <c r="IJ34" i="6"/>
  <c r="IK34" i="6" s="1"/>
  <c r="IL34" i="6" s="1"/>
  <c r="IM34" i="6" s="1"/>
  <c r="IN34" i="6" s="1"/>
  <c r="II34" i="6"/>
  <c r="IJ30" i="6"/>
  <c r="IK30" i="6" s="1"/>
  <c r="IK15" i="6" s="1"/>
  <c r="II30" i="6"/>
  <c r="IO29" i="6"/>
  <c r="IP29" i="6" s="1"/>
  <c r="IN29" i="6"/>
  <c r="IM29" i="6"/>
  <c r="IJ29" i="6"/>
  <c r="IK29" i="6" s="1"/>
  <c r="IL29" i="6" s="1"/>
  <c r="II29" i="6"/>
  <c r="IJ28" i="6"/>
  <c r="IJ13" i="6" s="1"/>
  <c r="II28" i="6"/>
  <c r="II27" i="6"/>
  <c r="II26" i="6"/>
  <c r="IJ25" i="6"/>
  <c r="II25" i="6"/>
  <c r="IN24" i="6"/>
  <c r="IK24" i="6"/>
  <c r="IL24" i="6" s="1"/>
  <c r="IM24" i="6" s="1"/>
  <c r="IJ24" i="6"/>
  <c r="II24" i="6"/>
  <c r="II23" i="6"/>
  <c r="II8" i="6" s="1"/>
  <c r="II22" i="6"/>
  <c r="IJ22" i="6" s="1"/>
  <c r="IK22" i="6" s="1"/>
  <c r="IL22" i="6" s="1"/>
  <c r="IM22" i="6" s="1"/>
  <c r="IN22" i="6" s="1"/>
  <c r="IJ21" i="6"/>
  <c r="II21" i="6"/>
  <c r="KP17" i="6"/>
  <c r="KO17" i="6"/>
  <c r="KN17" i="6"/>
  <c r="KM17" i="6"/>
  <c r="KL17" i="6"/>
  <c r="KK17" i="6"/>
  <c r="KJ17" i="6"/>
  <c r="KI17" i="6"/>
  <c r="KH17" i="6"/>
  <c r="KG17" i="6"/>
  <c r="KF17" i="6"/>
  <c r="KE17" i="6"/>
  <c r="KD17" i="6"/>
  <c r="KC17" i="6"/>
  <c r="KB17" i="6"/>
  <c r="KA17" i="6"/>
  <c r="JZ17" i="6"/>
  <c r="JY17" i="6"/>
  <c r="JX17" i="6"/>
  <c r="JW17" i="6"/>
  <c r="JV17" i="6"/>
  <c r="JU17" i="6"/>
  <c r="JT17" i="6"/>
  <c r="JS17" i="6"/>
  <c r="JR17" i="6"/>
  <c r="JQ17" i="6"/>
  <c r="JP17" i="6"/>
  <c r="JO17" i="6"/>
  <c r="JN17" i="6"/>
  <c r="JM17" i="6"/>
  <c r="JL17" i="6"/>
  <c r="JK17" i="6"/>
  <c r="JJ17" i="6"/>
  <c r="JI17" i="6"/>
  <c r="JH17" i="6"/>
  <c r="JG17" i="6"/>
  <c r="JF17" i="6"/>
  <c r="JE17" i="6"/>
  <c r="JD17" i="6"/>
  <c r="JC17" i="6"/>
  <c r="JB17" i="6"/>
  <c r="JA17" i="6"/>
  <c r="IZ17" i="6"/>
  <c r="IY17" i="6"/>
  <c r="IX17" i="6"/>
  <c r="IW17" i="6"/>
  <c r="IV17" i="6"/>
  <c r="IU17" i="6"/>
  <c r="IT17" i="6"/>
  <c r="IS17" i="6"/>
  <c r="IR17" i="6"/>
  <c r="IQ17" i="6"/>
  <c r="IP17" i="6"/>
  <c r="IO17" i="6"/>
  <c r="IN17" i="6"/>
  <c r="IM17" i="6"/>
  <c r="IL17" i="6"/>
  <c r="IK17" i="6"/>
  <c r="IJ17" i="6"/>
  <c r="II17" i="6"/>
  <c r="IJ15" i="6"/>
  <c r="II15" i="6"/>
  <c r="II13" i="6"/>
  <c r="IL9" i="6"/>
  <c r="IK9" i="6"/>
  <c r="IJ9" i="6"/>
  <c r="II9" i="6"/>
  <c r="IM7" i="6"/>
  <c r="IL7" i="6"/>
  <c r="IJ6" i="6"/>
  <c r="II6" i="6"/>
  <c r="KP18" i="2"/>
  <c r="KK18" i="2"/>
  <c r="KJ18" i="2"/>
  <c r="KI18" i="2"/>
  <c r="KH18" i="2"/>
  <c r="KC18" i="2"/>
  <c r="KB18" i="2"/>
  <c r="KA18" i="2"/>
  <c r="JZ18" i="2"/>
  <c r="JU18" i="2"/>
  <c r="JT18" i="2"/>
  <c r="JS18" i="2"/>
  <c r="JR18" i="2"/>
  <c r="JM18" i="2"/>
  <c r="JL18" i="2"/>
  <c r="JK18" i="2"/>
  <c r="JJ18" i="2"/>
  <c r="JE18" i="2"/>
  <c r="JD18" i="2"/>
  <c r="JC18" i="2"/>
  <c r="JB18" i="2"/>
  <c r="IW18" i="2"/>
  <c r="IV18" i="2"/>
  <c r="IU18" i="2"/>
  <c r="IT18" i="2"/>
  <c r="IO18" i="2"/>
  <c r="IN18" i="2"/>
  <c r="IM18" i="2"/>
  <c r="IL18" i="2"/>
  <c r="KP14" i="2"/>
  <c r="KO14" i="2"/>
  <c r="KO18" i="2" s="1"/>
  <c r="KN14" i="2"/>
  <c r="KN18" i="2" s="1"/>
  <c r="KM14" i="2"/>
  <c r="KM18" i="2" s="1"/>
  <c r="KL14" i="2"/>
  <c r="KL13" i="2" s="1"/>
  <c r="KK14" i="2"/>
  <c r="KK13" i="2" s="1"/>
  <c r="KJ14" i="2"/>
  <c r="KJ13" i="2" s="1"/>
  <c r="KI14" i="2"/>
  <c r="KI13" i="2" s="1"/>
  <c r="KH14" i="2"/>
  <c r="KG14" i="2"/>
  <c r="KG18" i="2" s="1"/>
  <c r="KF14" i="2"/>
  <c r="KF18" i="2" s="1"/>
  <c r="KE14" i="2"/>
  <c r="KE18" i="2" s="1"/>
  <c r="KD14" i="2"/>
  <c r="KD18" i="2" s="1"/>
  <c r="KC14" i="2"/>
  <c r="KC13" i="2" s="1"/>
  <c r="KB14" i="2"/>
  <c r="KB13" i="2" s="1"/>
  <c r="KA14" i="2"/>
  <c r="KA13" i="2" s="1"/>
  <c r="JZ14" i="2"/>
  <c r="JZ13" i="2" s="1"/>
  <c r="JY14" i="2"/>
  <c r="JY18" i="2" s="1"/>
  <c r="JX14" i="2"/>
  <c r="JX18" i="2" s="1"/>
  <c r="JW14" i="2"/>
  <c r="JW18" i="2" s="1"/>
  <c r="JV14" i="2"/>
  <c r="JV18" i="2" s="1"/>
  <c r="JU14" i="2"/>
  <c r="JU13" i="2" s="1"/>
  <c r="JT14" i="2"/>
  <c r="JT13" i="2" s="1"/>
  <c r="JS14" i="2"/>
  <c r="JS13" i="2" s="1"/>
  <c r="JR14" i="2"/>
  <c r="JQ14" i="2"/>
  <c r="JQ13" i="2" s="1"/>
  <c r="JP14" i="2"/>
  <c r="JP13" i="2" s="1"/>
  <c r="JO14" i="2"/>
  <c r="JO13" i="2" s="1"/>
  <c r="JN14" i="2"/>
  <c r="JN13" i="2" s="1"/>
  <c r="JM14" i="2"/>
  <c r="JM13" i="2" s="1"/>
  <c r="JL14" i="2"/>
  <c r="JL13" i="2" s="1"/>
  <c r="JK14" i="2"/>
  <c r="JK13" i="2" s="1"/>
  <c r="JJ14" i="2"/>
  <c r="JJ13" i="2" s="1"/>
  <c r="JI14" i="2"/>
  <c r="JI18" i="2" s="1"/>
  <c r="JH14" i="2"/>
  <c r="JH18" i="2" s="1"/>
  <c r="JG14" i="2"/>
  <c r="JG18" i="2" s="1"/>
  <c r="JF14" i="2"/>
  <c r="JF18" i="2" s="1"/>
  <c r="JE14" i="2"/>
  <c r="JE13" i="2" s="1"/>
  <c r="JD14" i="2"/>
  <c r="JD13" i="2" s="1"/>
  <c r="JC14" i="2"/>
  <c r="JC13" i="2" s="1"/>
  <c r="JB14" i="2"/>
  <c r="JA14" i="2"/>
  <c r="JA18" i="2" s="1"/>
  <c r="IZ14" i="2"/>
  <c r="IZ18" i="2" s="1"/>
  <c r="IY14" i="2"/>
  <c r="IY18" i="2" s="1"/>
  <c r="IX14" i="2"/>
  <c r="IX18" i="2" s="1"/>
  <c r="IW14" i="2"/>
  <c r="IW13" i="2" s="1"/>
  <c r="IV14" i="2"/>
  <c r="IV13" i="2" s="1"/>
  <c r="IU14" i="2"/>
  <c r="IU13" i="2" s="1"/>
  <c r="IT14" i="2"/>
  <c r="IS14" i="2"/>
  <c r="IS18" i="2" s="1"/>
  <c r="IR14" i="2"/>
  <c r="IR13" i="2" s="1"/>
  <c r="IQ14" i="2"/>
  <c r="IQ18" i="2" s="1"/>
  <c r="IP14" i="2"/>
  <c r="IP13" i="2" s="1"/>
  <c r="IO14" i="2"/>
  <c r="IO13" i="2" s="1"/>
  <c r="IN14" i="2"/>
  <c r="IN13" i="2" s="1"/>
  <c r="IM14" i="2"/>
  <c r="IM13" i="2" s="1"/>
  <c r="IL14" i="2"/>
  <c r="IK14" i="2"/>
  <c r="IK18" i="2" s="1"/>
  <c r="IJ14" i="2"/>
  <c r="IJ18" i="2" s="1"/>
  <c r="II14" i="2"/>
  <c r="II18" i="2" s="1"/>
  <c r="KP13" i="2"/>
  <c r="KH13" i="2"/>
  <c r="KG13" i="2"/>
  <c r="KF13" i="2"/>
  <c r="KE13" i="2"/>
  <c r="KD13" i="2"/>
  <c r="JV13" i="2"/>
  <c r="JR13" i="2"/>
  <c r="JG13" i="2"/>
  <c r="JF13" i="2"/>
  <c r="JB13" i="2"/>
  <c r="IT13" i="2"/>
  <c r="IS13" i="2"/>
  <c r="IQ13" i="2"/>
  <c r="IL13" i="2"/>
  <c r="II13" i="2"/>
  <c r="IL71" i="15"/>
  <c r="IM71" i="15" s="1"/>
  <c r="IN70" i="15" s="1"/>
  <c r="IL70" i="15"/>
  <c r="IL69" i="15"/>
  <c r="IL67" i="15"/>
  <c r="IM65" i="15" s="1"/>
  <c r="IL65" i="15"/>
  <c r="IL64" i="15"/>
  <c r="IM61" i="15"/>
  <c r="IL61" i="15"/>
  <c r="IL60" i="15"/>
  <c r="IM64" i="15" s="1"/>
  <c r="IK71" i="15"/>
  <c r="IK70" i="15"/>
  <c r="IK67" i="15"/>
  <c r="IK65" i="15"/>
  <c r="IK69" i="15" s="1"/>
  <c r="IK64" i="15"/>
  <c r="IK61" i="15"/>
  <c r="IK60" i="15"/>
  <c r="IJ71" i="15"/>
  <c r="IJ70" i="15"/>
  <c r="IJ67" i="15"/>
  <c r="IJ65" i="15"/>
  <c r="IJ69" i="15" s="1"/>
  <c r="IJ64" i="15"/>
  <c r="IJ61" i="15"/>
  <c r="IJ60" i="15"/>
  <c r="D68" i="8"/>
  <c r="E68" i="8" s="1"/>
  <c r="F68" i="8" s="1"/>
  <c r="G68" i="8" s="1"/>
  <c r="H68" i="8" s="1"/>
  <c r="I68" i="8" s="1"/>
  <c r="J68" i="8" s="1"/>
  <c r="K68" i="8" s="1"/>
  <c r="L68" i="8" s="1"/>
  <c r="M68" i="8" s="1"/>
  <c r="N68" i="8" s="1"/>
  <c r="O68" i="8" s="1"/>
  <c r="P68" i="8" s="1"/>
  <c r="Q68" i="8" s="1"/>
  <c r="R68" i="8" s="1"/>
  <c r="S68" i="8" s="1"/>
  <c r="T68" i="8" s="1"/>
  <c r="U68" i="8" s="1"/>
  <c r="V68" i="8" s="1"/>
  <c r="W68" i="8" s="1"/>
  <c r="X68" i="8" s="1"/>
  <c r="Y68" i="8" s="1"/>
  <c r="Z68" i="8" s="1"/>
  <c r="AA68" i="8" s="1"/>
  <c r="AB68" i="8" s="1"/>
  <c r="AC68" i="8" s="1"/>
  <c r="AD68" i="8" s="1"/>
  <c r="AE68" i="8" s="1"/>
  <c r="AF68" i="8" s="1"/>
  <c r="AG68" i="8" s="1"/>
  <c r="AH68" i="8" s="1"/>
  <c r="AI68" i="8" s="1"/>
  <c r="AJ68" i="8" s="1"/>
  <c r="AK68" i="8" s="1"/>
  <c r="AL68" i="8" s="1"/>
  <c r="AM68" i="8" s="1"/>
  <c r="AN68" i="8" s="1"/>
  <c r="AO68" i="8" s="1"/>
  <c r="AP68" i="8" s="1"/>
  <c r="AQ68" i="8" s="1"/>
  <c r="AR68" i="8" s="1"/>
  <c r="AS68" i="8" s="1"/>
  <c r="AT68" i="8" s="1"/>
  <c r="AU68" i="8" s="1"/>
  <c r="AV68" i="8" s="1"/>
  <c r="AW68" i="8" s="1"/>
  <c r="AX68" i="8" s="1"/>
  <c r="AY68" i="8" s="1"/>
  <c r="AZ68" i="8" s="1"/>
  <c r="BA68" i="8" s="1"/>
  <c r="BB68" i="8" s="1"/>
  <c r="BC68" i="8" s="1"/>
  <c r="BD68" i="8" s="1"/>
  <c r="BE68" i="8" s="1"/>
  <c r="BF68" i="8" s="1"/>
  <c r="BG68" i="8" s="1"/>
  <c r="BH68" i="8" s="1"/>
  <c r="BI68" i="8" s="1"/>
  <c r="BJ68" i="8" s="1"/>
  <c r="BK68" i="8" s="1"/>
  <c r="BL68" i="8" s="1"/>
  <c r="BM68" i="8" s="1"/>
  <c r="BN68" i="8" s="1"/>
  <c r="BO68" i="8" s="1"/>
  <c r="BP68" i="8" s="1"/>
  <c r="BQ68" i="8" s="1"/>
  <c r="BR68" i="8" s="1"/>
  <c r="BS68" i="8" s="1"/>
  <c r="BT68" i="8" s="1"/>
  <c r="BU68" i="8" s="1"/>
  <c r="BV68" i="8" s="1"/>
  <c r="BW68" i="8" s="1"/>
  <c r="BX68" i="8" s="1"/>
  <c r="BY68" i="8" s="1"/>
  <c r="BZ68" i="8" s="1"/>
  <c r="CA68" i="8" s="1"/>
  <c r="CB68" i="8" s="1"/>
  <c r="CC68" i="8" s="1"/>
  <c r="CD68" i="8" s="1"/>
  <c r="CE68" i="8" s="1"/>
  <c r="CF68" i="8" s="1"/>
  <c r="CG68" i="8" s="1"/>
  <c r="CH68" i="8" s="1"/>
  <c r="CI68" i="8" s="1"/>
  <c r="CJ68" i="8" s="1"/>
  <c r="CK68" i="8" s="1"/>
  <c r="CL68" i="8" s="1"/>
  <c r="CM68" i="8" s="1"/>
  <c r="CN68" i="8" s="1"/>
  <c r="CO68" i="8" s="1"/>
  <c r="CP68" i="8" s="1"/>
  <c r="CQ68" i="8" s="1"/>
  <c r="CR68" i="8" s="1"/>
  <c r="CS68" i="8" s="1"/>
  <c r="CT68" i="8" s="1"/>
  <c r="CU68" i="8" s="1"/>
  <c r="CV68" i="8" s="1"/>
  <c r="CW68" i="8" s="1"/>
  <c r="CX68" i="8" s="1"/>
  <c r="CY68" i="8" s="1"/>
  <c r="CZ68" i="8" s="1"/>
  <c r="DA68" i="8" s="1"/>
  <c r="DB68" i="8" s="1"/>
  <c r="DC68" i="8" s="1"/>
  <c r="DD68" i="8" s="1"/>
  <c r="DE68" i="8" s="1"/>
  <c r="DF68" i="8" s="1"/>
  <c r="DG68" i="8" s="1"/>
  <c r="DH68" i="8" s="1"/>
  <c r="DI68" i="8" s="1"/>
  <c r="DJ68" i="8" s="1"/>
  <c r="DK68" i="8" s="1"/>
  <c r="DL68" i="8" s="1"/>
  <c r="DM68" i="8" s="1"/>
  <c r="DN68" i="8" s="1"/>
  <c r="DO68" i="8" s="1"/>
  <c r="DP68" i="8" s="1"/>
  <c r="DQ68" i="8" s="1"/>
  <c r="DR68" i="8" s="1"/>
  <c r="DS68" i="8" s="1"/>
  <c r="DT68" i="8" s="1"/>
  <c r="DU68" i="8" s="1"/>
  <c r="DV68" i="8" s="1"/>
  <c r="DW68" i="8" s="1"/>
  <c r="DX68" i="8" s="1"/>
  <c r="DY68" i="8" s="1"/>
  <c r="DZ68" i="8" s="1"/>
  <c r="EA68" i="8" s="1"/>
  <c r="EB68" i="8" s="1"/>
  <c r="EC68" i="8" s="1"/>
  <c r="ED68" i="8" s="1"/>
  <c r="EE68" i="8" s="1"/>
  <c r="EF68" i="8" s="1"/>
  <c r="EG68" i="8" s="1"/>
  <c r="EH68" i="8" s="1"/>
  <c r="EI68" i="8" s="1"/>
  <c r="EJ68" i="8" s="1"/>
  <c r="EK68" i="8" s="1"/>
  <c r="EL68" i="8" s="1"/>
  <c r="EM68" i="8" s="1"/>
  <c r="EN68" i="8" s="1"/>
  <c r="EO68" i="8" s="1"/>
  <c r="EP68" i="8" s="1"/>
  <c r="EQ68" i="8" s="1"/>
  <c r="ER68" i="8" s="1"/>
  <c r="ES68" i="8" s="1"/>
  <c r="ET68" i="8" s="1"/>
  <c r="EU68" i="8" s="1"/>
  <c r="EV68" i="8" s="1"/>
  <c r="EW68" i="8" s="1"/>
  <c r="EX68" i="8" s="1"/>
  <c r="EY68" i="8" s="1"/>
  <c r="EZ68" i="8" s="1"/>
  <c r="FA68" i="8" s="1"/>
  <c r="FB68" i="8" s="1"/>
  <c r="FC68" i="8" s="1"/>
  <c r="FD68" i="8" s="1"/>
  <c r="FE68" i="8" s="1"/>
  <c r="FF68" i="8" s="1"/>
  <c r="FG68" i="8" s="1"/>
  <c r="FH68" i="8" s="1"/>
  <c r="FI68" i="8" s="1"/>
  <c r="FJ68" i="8" s="1"/>
  <c r="FK68" i="8" s="1"/>
  <c r="FL68" i="8" s="1"/>
  <c r="FM68" i="8" s="1"/>
  <c r="FN68" i="8" s="1"/>
  <c r="FO68" i="8" s="1"/>
  <c r="FP68" i="8" s="1"/>
  <c r="FQ68" i="8" s="1"/>
  <c r="FR68" i="8" s="1"/>
  <c r="FS68" i="8" s="1"/>
  <c r="FT68" i="8" s="1"/>
  <c r="FU68" i="8" s="1"/>
  <c r="FV68" i="8" s="1"/>
  <c r="FW68" i="8" s="1"/>
  <c r="FX68" i="8" s="1"/>
  <c r="FY68" i="8" s="1"/>
  <c r="FZ68" i="8" s="1"/>
  <c r="GA68" i="8" s="1"/>
  <c r="GB68" i="8" s="1"/>
  <c r="GC68" i="8" s="1"/>
  <c r="GD68" i="8" s="1"/>
  <c r="GE68" i="8" s="1"/>
  <c r="GF68" i="8" s="1"/>
  <c r="GG68" i="8" s="1"/>
  <c r="GH68" i="8" s="1"/>
  <c r="GI68" i="8" s="1"/>
  <c r="GJ68" i="8" s="1"/>
  <c r="GK68" i="8" s="1"/>
  <c r="GL68" i="8" s="1"/>
  <c r="GM68" i="8" s="1"/>
  <c r="GN68" i="8" s="1"/>
  <c r="GO68" i="8" s="1"/>
  <c r="GP68" i="8" s="1"/>
  <c r="GQ68" i="8" s="1"/>
  <c r="GR68" i="8" s="1"/>
  <c r="GS68" i="8" s="1"/>
  <c r="GT68" i="8" s="1"/>
  <c r="GU68" i="8" s="1"/>
  <c r="GV68" i="8" s="1"/>
  <c r="GW68" i="8" s="1"/>
  <c r="GX68" i="8" s="1"/>
  <c r="GY68" i="8" s="1"/>
  <c r="GZ68" i="8" s="1"/>
  <c r="HA68" i="8" s="1"/>
  <c r="HB68" i="8" s="1"/>
  <c r="HC68" i="8" s="1"/>
  <c r="HD68" i="8" s="1"/>
  <c r="HE68" i="8" s="1"/>
  <c r="HF68" i="8" s="1"/>
  <c r="HG68" i="8" s="1"/>
  <c r="HH68" i="8" s="1"/>
  <c r="HI68" i="8" s="1"/>
  <c r="HJ68" i="8" s="1"/>
  <c r="HK68" i="8" s="1"/>
  <c r="HL68" i="8" s="1"/>
  <c r="HM68" i="8" s="1"/>
  <c r="HN68" i="8" s="1"/>
  <c r="HO68" i="8" s="1"/>
  <c r="HP68" i="8" s="1"/>
  <c r="HQ68" i="8" s="1"/>
  <c r="HR68" i="8" s="1"/>
  <c r="HS68" i="8" s="1"/>
  <c r="HT68" i="8" s="1"/>
  <c r="HU68" i="8" s="1"/>
  <c r="HV68" i="8" s="1"/>
  <c r="HW68" i="8" s="1"/>
  <c r="HX68" i="8" s="1"/>
  <c r="HY68" i="8" s="1"/>
  <c r="HZ68" i="8" s="1"/>
  <c r="IA68" i="8" s="1"/>
  <c r="IB68" i="8" s="1"/>
  <c r="IC68" i="8" s="1"/>
  <c r="ID68" i="8" s="1"/>
  <c r="IE68" i="8" s="1"/>
  <c r="IF68" i="8" s="1"/>
  <c r="IG68" i="8" s="1"/>
  <c r="IH68" i="8" s="1"/>
  <c r="JH13" i="2" l="1"/>
  <c r="IJ13" i="2"/>
  <c r="IX13" i="2"/>
  <c r="JI13" i="2"/>
  <c r="JW13" i="2"/>
  <c r="IP18" i="2"/>
  <c r="JN18" i="2"/>
  <c r="KL18" i="2"/>
  <c r="IK13" i="2"/>
  <c r="IY13" i="2"/>
  <c r="JX13" i="2"/>
  <c r="KM13" i="2"/>
  <c r="JO18" i="2"/>
  <c r="IZ13" i="2"/>
  <c r="JY13" i="2"/>
  <c r="KN13" i="2"/>
  <c r="IR18" i="2"/>
  <c r="JP18" i="2"/>
  <c r="JA13" i="2"/>
  <c r="KO13" i="2"/>
  <c r="JQ18" i="2"/>
  <c r="IN72" i="8"/>
  <c r="IO72" i="8" s="1"/>
  <c r="IP72" i="8" s="1"/>
  <c r="IL13" i="8"/>
  <c r="IK12" i="8"/>
  <c r="IL67" i="8"/>
  <c r="IK70" i="8"/>
  <c r="IV91" i="7"/>
  <c r="IV103" i="7" s="1"/>
  <c r="IV116" i="7"/>
  <c r="IV12" i="7"/>
  <c r="JD91" i="7"/>
  <c r="JD103" i="7" s="1"/>
  <c r="JD116" i="7"/>
  <c r="JD126" i="7" s="1"/>
  <c r="JD12" i="7"/>
  <c r="JT116" i="7"/>
  <c r="JT91" i="7"/>
  <c r="JT103" i="7" s="1"/>
  <c r="JT12" i="7"/>
  <c r="KB91" i="7"/>
  <c r="KB103" i="7" s="1"/>
  <c r="KB116" i="7"/>
  <c r="KB12" i="7"/>
  <c r="IJ92" i="7"/>
  <c r="IJ104" i="7" s="1"/>
  <c r="IJ117" i="7"/>
  <c r="IR117" i="7"/>
  <c r="IR92" i="7"/>
  <c r="IR104" i="7" s="1"/>
  <c r="IZ92" i="7"/>
  <c r="IZ104" i="7" s="1"/>
  <c r="IZ117" i="7"/>
  <c r="JH92" i="7"/>
  <c r="JH104" i="7" s="1"/>
  <c r="JH117" i="7"/>
  <c r="JP92" i="7"/>
  <c r="JP104" i="7" s="1"/>
  <c r="JP117" i="7"/>
  <c r="JX117" i="7"/>
  <c r="JX92" i="7"/>
  <c r="JX104" i="7" s="1"/>
  <c r="KF92" i="7"/>
  <c r="KF104" i="7" s="1"/>
  <c r="KF117" i="7"/>
  <c r="KN92" i="7"/>
  <c r="KN104" i="7" s="1"/>
  <c r="KN117" i="7"/>
  <c r="IN93" i="7"/>
  <c r="IN105" i="7" s="1"/>
  <c r="IN118" i="7"/>
  <c r="IV118" i="7"/>
  <c r="IV93" i="7"/>
  <c r="IV105" i="7" s="1"/>
  <c r="JD93" i="7"/>
  <c r="JD105" i="7" s="1"/>
  <c r="JD118" i="7"/>
  <c r="JL93" i="7"/>
  <c r="JL105" i="7" s="1"/>
  <c r="JL118" i="7"/>
  <c r="JT93" i="7"/>
  <c r="JT105" i="7" s="1"/>
  <c r="JT118" i="7"/>
  <c r="KB118" i="7"/>
  <c r="KB93" i="7"/>
  <c r="KB105" i="7" s="1"/>
  <c r="IJ94" i="7"/>
  <c r="IJ106" i="7" s="1"/>
  <c r="IJ119" i="7"/>
  <c r="IR94" i="7"/>
  <c r="IR106" i="7" s="1"/>
  <c r="IR119" i="7"/>
  <c r="IZ119" i="7"/>
  <c r="IZ94" i="7"/>
  <c r="IZ106" i="7" s="1"/>
  <c r="JH94" i="7"/>
  <c r="JH106" i="7" s="1"/>
  <c r="JH119" i="7"/>
  <c r="JP94" i="7"/>
  <c r="JP106" i="7" s="1"/>
  <c r="JP119" i="7"/>
  <c r="JX94" i="7"/>
  <c r="JX106" i="7" s="1"/>
  <c r="JX119" i="7"/>
  <c r="KF119" i="7"/>
  <c r="KF94" i="7"/>
  <c r="KF106" i="7" s="1"/>
  <c r="KN94" i="7"/>
  <c r="KN106" i="7" s="1"/>
  <c r="KN119" i="7"/>
  <c r="IN95" i="7"/>
  <c r="IN107" i="7" s="1"/>
  <c r="IN120" i="7"/>
  <c r="IV95" i="7"/>
  <c r="IV107" i="7" s="1"/>
  <c r="IV120" i="7"/>
  <c r="JD120" i="7"/>
  <c r="JD95" i="7"/>
  <c r="JD107" i="7" s="1"/>
  <c r="JL95" i="7"/>
  <c r="JL107" i="7" s="1"/>
  <c r="JL120" i="7"/>
  <c r="JT95" i="7"/>
  <c r="JT107" i="7" s="1"/>
  <c r="JT120" i="7"/>
  <c r="KB95" i="7"/>
  <c r="KB107" i="7" s="1"/>
  <c r="KB120" i="7"/>
  <c r="KJ120" i="7"/>
  <c r="KJ95" i="7"/>
  <c r="KJ107" i="7" s="1"/>
  <c r="IJ96" i="7"/>
  <c r="IJ108" i="7" s="1"/>
  <c r="IJ121" i="7"/>
  <c r="IR96" i="7"/>
  <c r="IR108" i="7" s="1"/>
  <c r="IR121" i="7"/>
  <c r="IZ96" i="7"/>
  <c r="IZ108" i="7" s="1"/>
  <c r="IZ121" i="7"/>
  <c r="JH121" i="7"/>
  <c r="JH96" i="7"/>
  <c r="JH108" i="7" s="1"/>
  <c r="JP96" i="7"/>
  <c r="JP108" i="7" s="1"/>
  <c r="JP121" i="7"/>
  <c r="JX96" i="7"/>
  <c r="JX108" i="7" s="1"/>
  <c r="JX121" i="7"/>
  <c r="KF96" i="7"/>
  <c r="KF108" i="7" s="1"/>
  <c r="KF121" i="7"/>
  <c r="KN121" i="7"/>
  <c r="KN96" i="7"/>
  <c r="KN108" i="7" s="1"/>
  <c r="IN97" i="7"/>
  <c r="IN109" i="7" s="1"/>
  <c r="IN122" i="7"/>
  <c r="IV97" i="7"/>
  <c r="IV109" i="7" s="1"/>
  <c r="IV122" i="7"/>
  <c r="JD97" i="7"/>
  <c r="JD109" i="7" s="1"/>
  <c r="JD122" i="7"/>
  <c r="JL122" i="7"/>
  <c r="JL97" i="7"/>
  <c r="JL109" i="7" s="1"/>
  <c r="JT97" i="7"/>
  <c r="JT109" i="7" s="1"/>
  <c r="JT122" i="7"/>
  <c r="KB97" i="7"/>
  <c r="KB109" i="7" s="1"/>
  <c r="KB122" i="7"/>
  <c r="KJ97" i="7"/>
  <c r="KJ109" i="7" s="1"/>
  <c r="KJ122" i="7"/>
  <c r="IJ123" i="7"/>
  <c r="IJ98" i="7"/>
  <c r="IJ110" i="7" s="1"/>
  <c r="IR98" i="7"/>
  <c r="IR110" i="7" s="1"/>
  <c r="IR123" i="7"/>
  <c r="IZ123" i="7"/>
  <c r="IZ98" i="7"/>
  <c r="IZ110" i="7" s="1"/>
  <c r="JH123" i="7"/>
  <c r="JH98" i="7"/>
  <c r="JH110" i="7" s="1"/>
  <c r="JP98" i="7"/>
  <c r="JP110" i="7" s="1"/>
  <c r="JP123" i="7"/>
  <c r="JX123" i="7"/>
  <c r="JX98" i="7"/>
  <c r="JX110" i="7" s="1"/>
  <c r="KF123" i="7"/>
  <c r="KF98" i="7"/>
  <c r="KF110" i="7" s="1"/>
  <c r="KN98" i="7"/>
  <c r="KN110" i="7" s="1"/>
  <c r="KN123" i="7"/>
  <c r="IN99" i="7"/>
  <c r="IN111" i="7" s="1"/>
  <c r="IN124" i="7"/>
  <c r="IV124" i="7"/>
  <c r="IV99" i="7"/>
  <c r="IV111" i="7" s="1"/>
  <c r="JD124" i="7"/>
  <c r="JD99" i="7"/>
  <c r="JD111" i="7" s="1"/>
  <c r="JL99" i="7"/>
  <c r="JL111" i="7" s="1"/>
  <c r="JL124" i="7"/>
  <c r="JT124" i="7"/>
  <c r="JT99" i="7"/>
  <c r="JT111" i="7" s="1"/>
  <c r="KB124" i="7"/>
  <c r="KB99" i="7"/>
  <c r="KB111" i="7" s="1"/>
  <c r="KJ124" i="7"/>
  <c r="KJ99" i="7"/>
  <c r="KJ111" i="7" s="1"/>
  <c r="IJ100" i="7"/>
  <c r="IJ112" i="7" s="1"/>
  <c r="IJ125" i="7"/>
  <c r="IR100" i="7"/>
  <c r="IR112" i="7" s="1"/>
  <c r="IR125" i="7"/>
  <c r="IZ125" i="7"/>
  <c r="IZ100" i="7"/>
  <c r="IZ112" i="7" s="1"/>
  <c r="JH125" i="7"/>
  <c r="JH100" i="7"/>
  <c r="JH112" i="7" s="1"/>
  <c r="JP125" i="7"/>
  <c r="JP100" i="7"/>
  <c r="JP112" i="7" s="1"/>
  <c r="JX100" i="7"/>
  <c r="JX112" i="7" s="1"/>
  <c r="JX125" i="7"/>
  <c r="KF125" i="7"/>
  <c r="KF100" i="7"/>
  <c r="KF112" i="7" s="1"/>
  <c r="KN125" i="7"/>
  <c r="KN100" i="7"/>
  <c r="KN112" i="7" s="1"/>
  <c r="IN116" i="7"/>
  <c r="IN126" i="7" s="1"/>
  <c r="IN91" i="7"/>
  <c r="IN103" i="7" s="1"/>
  <c r="IN12" i="7"/>
  <c r="JL91" i="7"/>
  <c r="JL103" i="7" s="1"/>
  <c r="JL116" i="7"/>
  <c r="JL12" i="7"/>
  <c r="KJ91" i="7"/>
  <c r="KJ103" i="7" s="1"/>
  <c r="KJ116" i="7"/>
  <c r="KJ12" i="7"/>
  <c r="KJ93" i="7"/>
  <c r="KJ105" i="7" s="1"/>
  <c r="KJ118" i="7"/>
  <c r="IJ12" i="7"/>
  <c r="IZ12" i="7"/>
  <c r="KN12" i="7"/>
  <c r="IL116" i="7"/>
  <c r="IL91" i="7"/>
  <c r="IL103" i="7" s="1"/>
  <c r="IT116" i="7"/>
  <c r="IT91" i="7"/>
  <c r="IT103" i="7" s="1"/>
  <c r="JB116" i="7"/>
  <c r="JB91" i="7"/>
  <c r="JB103" i="7" s="1"/>
  <c r="JJ116" i="7"/>
  <c r="JJ91" i="7"/>
  <c r="JJ103" i="7" s="1"/>
  <c r="JR116" i="7"/>
  <c r="JR91" i="7"/>
  <c r="JR103" i="7" s="1"/>
  <c r="JZ116" i="7"/>
  <c r="JZ91" i="7"/>
  <c r="JZ103" i="7" s="1"/>
  <c r="KH116" i="7"/>
  <c r="KH91" i="7"/>
  <c r="KH103" i="7" s="1"/>
  <c r="KP116" i="7"/>
  <c r="KP91" i="7"/>
  <c r="KP103" i="7" s="1"/>
  <c r="IP117" i="7"/>
  <c r="IP92" i="7"/>
  <c r="IP104" i="7" s="1"/>
  <c r="IX117" i="7"/>
  <c r="IX92" i="7"/>
  <c r="IX104" i="7" s="1"/>
  <c r="JF117" i="7"/>
  <c r="JF92" i="7"/>
  <c r="JF104" i="7" s="1"/>
  <c r="JN117" i="7"/>
  <c r="JN92" i="7"/>
  <c r="JN104" i="7" s="1"/>
  <c r="JV117" i="7"/>
  <c r="JV92" i="7"/>
  <c r="JV104" i="7" s="1"/>
  <c r="KD117" i="7"/>
  <c r="KD92" i="7"/>
  <c r="KD104" i="7" s="1"/>
  <c r="KL117" i="7"/>
  <c r="KL92" i="7"/>
  <c r="KL104" i="7" s="1"/>
  <c r="IL118" i="7"/>
  <c r="IL93" i="7"/>
  <c r="IL105" i="7" s="1"/>
  <c r="IT118" i="7"/>
  <c r="IT93" i="7"/>
  <c r="IT105" i="7" s="1"/>
  <c r="JB118" i="7"/>
  <c r="JB93" i="7"/>
  <c r="JB105" i="7" s="1"/>
  <c r="JJ118" i="7"/>
  <c r="JJ93" i="7"/>
  <c r="JJ105" i="7" s="1"/>
  <c r="JR118" i="7"/>
  <c r="JR93" i="7"/>
  <c r="JR105" i="7" s="1"/>
  <c r="JZ118" i="7"/>
  <c r="JZ93" i="7"/>
  <c r="JZ105" i="7" s="1"/>
  <c r="KH118" i="7"/>
  <c r="KH93" i="7"/>
  <c r="KH105" i="7" s="1"/>
  <c r="KP118" i="7"/>
  <c r="KP93" i="7"/>
  <c r="KP105" i="7" s="1"/>
  <c r="IP119" i="7"/>
  <c r="IP94" i="7"/>
  <c r="IP106" i="7" s="1"/>
  <c r="IX119" i="7"/>
  <c r="IX94" i="7"/>
  <c r="IX106" i="7" s="1"/>
  <c r="JN119" i="7"/>
  <c r="JN94" i="7"/>
  <c r="JN106" i="7" s="1"/>
  <c r="JV119" i="7"/>
  <c r="JV94" i="7"/>
  <c r="JV106" i="7" s="1"/>
  <c r="KD119" i="7"/>
  <c r="KD94" i="7"/>
  <c r="KD106" i="7" s="1"/>
  <c r="KL119" i="7"/>
  <c r="KL94" i="7"/>
  <c r="KL106" i="7" s="1"/>
  <c r="IL120" i="7"/>
  <c r="IL95" i="7"/>
  <c r="IL107" i="7" s="1"/>
  <c r="IT120" i="7"/>
  <c r="IT95" i="7"/>
  <c r="IT107" i="7" s="1"/>
  <c r="JB120" i="7"/>
  <c r="JB95" i="7"/>
  <c r="JB107" i="7" s="1"/>
  <c r="JJ120" i="7"/>
  <c r="JJ95" i="7"/>
  <c r="JJ107" i="7" s="1"/>
  <c r="JR120" i="7"/>
  <c r="JR95" i="7"/>
  <c r="JR107" i="7" s="1"/>
  <c r="JZ120" i="7"/>
  <c r="JZ95" i="7"/>
  <c r="JZ107" i="7" s="1"/>
  <c r="KH120" i="7"/>
  <c r="KH95" i="7"/>
  <c r="KH107" i="7" s="1"/>
  <c r="KP120" i="7"/>
  <c r="KP95" i="7"/>
  <c r="KP107" i="7" s="1"/>
  <c r="IP121" i="7"/>
  <c r="IP96" i="7"/>
  <c r="IP108" i="7" s="1"/>
  <c r="IX121" i="7"/>
  <c r="IX96" i="7"/>
  <c r="IX108" i="7" s="1"/>
  <c r="JF121" i="7"/>
  <c r="JF96" i="7"/>
  <c r="JF108" i="7" s="1"/>
  <c r="JN121" i="7"/>
  <c r="JN96" i="7"/>
  <c r="JN108" i="7" s="1"/>
  <c r="JV121" i="7"/>
  <c r="JV96" i="7"/>
  <c r="JV108" i="7" s="1"/>
  <c r="KD121" i="7"/>
  <c r="KD96" i="7"/>
  <c r="KD108" i="7" s="1"/>
  <c r="IL122" i="7"/>
  <c r="IL97" i="7"/>
  <c r="IL109" i="7" s="1"/>
  <c r="IT122" i="7"/>
  <c r="IT97" i="7"/>
  <c r="IT109" i="7" s="1"/>
  <c r="JB122" i="7"/>
  <c r="JB97" i="7"/>
  <c r="JB109" i="7" s="1"/>
  <c r="JJ122" i="7"/>
  <c r="JJ97" i="7"/>
  <c r="JJ109" i="7" s="1"/>
  <c r="JR122" i="7"/>
  <c r="JR97" i="7"/>
  <c r="JR109" i="7" s="1"/>
  <c r="JZ122" i="7"/>
  <c r="JZ97" i="7"/>
  <c r="JZ109" i="7" s="1"/>
  <c r="KH122" i="7"/>
  <c r="KH97" i="7"/>
  <c r="KH109" i="7" s="1"/>
  <c r="KP122" i="7"/>
  <c r="KP97" i="7"/>
  <c r="KP109" i="7" s="1"/>
  <c r="IP123" i="7"/>
  <c r="IP98" i="7"/>
  <c r="IP110" i="7" s="1"/>
  <c r="IX123" i="7"/>
  <c r="IX98" i="7"/>
  <c r="IX110" i="7" s="1"/>
  <c r="JF123" i="7"/>
  <c r="JF98" i="7"/>
  <c r="JF110" i="7" s="1"/>
  <c r="JN123" i="7"/>
  <c r="JN98" i="7"/>
  <c r="JN110" i="7" s="1"/>
  <c r="JV123" i="7"/>
  <c r="JV98" i="7"/>
  <c r="JV110" i="7" s="1"/>
  <c r="KL123" i="7"/>
  <c r="KL98" i="7"/>
  <c r="KL110" i="7" s="1"/>
  <c r="IL124" i="7"/>
  <c r="IL99" i="7"/>
  <c r="IL111" i="7" s="1"/>
  <c r="IT124" i="7"/>
  <c r="IT99" i="7"/>
  <c r="IT111" i="7" s="1"/>
  <c r="JB124" i="7"/>
  <c r="JB99" i="7"/>
  <c r="JB111" i="7" s="1"/>
  <c r="JJ124" i="7"/>
  <c r="JJ99" i="7"/>
  <c r="JJ111" i="7" s="1"/>
  <c r="JR124" i="7"/>
  <c r="JR99" i="7"/>
  <c r="JR111" i="7" s="1"/>
  <c r="JZ124" i="7"/>
  <c r="JZ99" i="7"/>
  <c r="JZ111" i="7" s="1"/>
  <c r="KH124" i="7"/>
  <c r="KH99" i="7"/>
  <c r="KH111" i="7" s="1"/>
  <c r="KP99" i="7"/>
  <c r="KP111" i="7" s="1"/>
  <c r="KP124" i="7"/>
  <c r="IP125" i="7"/>
  <c r="IP100" i="7"/>
  <c r="IP112" i="7" s="1"/>
  <c r="IX125" i="7"/>
  <c r="IX100" i="7"/>
  <c r="IX112" i="7" s="1"/>
  <c r="JF125" i="7"/>
  <c r="JF100" i="7"/>
  <c r="JF112" i="7" s="1"/>
  <c r="JN100" i="7"/>
  <c r="JN112" i="7" s="1"/>
  <c r="JN125" i="7"/>
  <c r="JV125" i="7"/>
  <c r="JV100" i="7"/>
  <c r="JV112" i="7" s="1"/>
  <c r="KD125" i="7"/>
  <c r="KD100" i="7"/>
  <c r="KD112" i="7" s="1"/>
  <c r="KL125" i="7"/>
  <c r="KL100" i="7"/>
  <c r="KL112" i="7" s="1"/>
  <c r="IM116" i="7"/>
  <c r="IM91" i="7"/>
  <c r="IM103" i="7" s="1"/>
  <c r="JC91" i="7"/>
  <c r="JC103" i="7" s="1"/>
  <c r="JC116" i="7"/>
  <c r="KA116" i="7"/>
  <c r="KA91" i="7"/>
  <c r="KA103" i="7" s="1"/>
  <c r="KI91" i="7"/>
  <c r="KI103" i="7" s="1"/>
  <c r="KI116" i="7"/>
  <c r="II117" i="7"/>
  <c r="II92" i="7"/>
  <c r="II104" i="7" s="1"/>
  <c r="IQ117" i="7"/>
  <c r="IQ92" i="7"/>
  <c r="IQ104" i="7" s="1"/>
  <c r="IY117" i="7"/>
  <c r="IY92" i="7"/>
  <c r="IY104" i="7" s="1"/>
  <c r="JG92" i="7"/>
  <c r="JG104" i="7" s="1"/>
  <c r="JG117" i="7"/>
  <c r="JO117" i="7"/>
  <c r="JO92" i="7"/>
  <c r="JO104" i="7" s="1"/>
  <c r="KE117" i="7"/>
  <c r="KE92" i="7"/>
  <c r="KE104" i="7" s="1"/>
  <c r="KM117" i="7"/>
  <c r="KM92" i="7"/>
  <c r="KM104" i="7" s="1"/>
  <c r="IM118" i="7"/>
  <c r="IM93" i="7"/>
  <c r="IM105" i="7" s="1"/>
  <c r="IU118" i="7"/>
  <c r="IU93" i="7"/>
  <c r="IU105" i="7" s="1"/>
  <c r="JC118" i="7"/>
  <c r="JC93" i="7"/>
  <c r="JC105" i="7" s="1"/>
  <c r="JK118" i="7"/>
  <c r="JK93" i="7"/>
  <c r="JK105" i="7" s="1"/>
  <c r="JS118" i="7"/>
  <c r="JS93" i="7"/>
  <c r="JS105" i="7" s="1"/>
  <c r="KA118" i="7"/>
  <c r="KA93" i="7"/>
  <c r="KA105" i="7" s="1"/>
  <c r="KI118" i="7"/>
  <c r="KI93" i="7"/>
  <c r="KI105" i="7" s="1"/>
  <c r="II119" i="7"/>
  <c r="II94" i="7"/>
  <c r="II106" i="7" s="1"/>
  <c r="IQ119" i="7"/>
  <c r="IQ94" i="7"/>
  <c r="IQ106" i="7" s="1"/>
  <c r="IY119" i="7"/>
  <c r="IY94" i="7"/>
  <c r="IY106" i="7" s="1"/>
  <c r="JO119" i="7"/>
  <c r="JO94" i="7"/>
  <c r="JO106" i="7" s="1"/>
  <c r="JW119" i="7"/>
  <c r="JW94" i="7"/>
  <c r="JW106" i="7" s="1"/>
  <c r="KE119" i="7"/>
  <c r="KE94" i="7"/>
  <c r="KE106" i="7" s="1"/>
  <c r="KM119" i="7"/>
  <c r="KM94" i="7"/>
  <c r="KM106" i="7" s="1"/>
  <c r="IM120" i="7"/>
  <c r="IM95" i="7"/>
  <c r="IM107" i="7" s="1"/>
  <c r="IU120" i="7"/>
  <c r="IU95" i="7"/>
  <c r="IU107" i="7" s="1"/>
  <c r="JC120" i="7"/>
  <c r="JC95" i="7"/>
  <c r="JC107" i="7" s="1"/>
  <c r="JK120" i="7"/>
  <c r="JK95" i="7"/>
  <c r="JK107" i="7" s="1"/>
  <c r="JS120" i="7"/>
  <c r="JS95" i="7"/>
  <c r="JS107" i="7" s="1"/>
  <c r="KA120" i="7"/>
  <c r="KA95" i="7"/>
  <c r="KA107" i="7" s="1"/>
  <c r="KI120" i="7"/>
  <c r="KI95" i="7"/>
  <c r="KI107" i="7" s="1"/>
  <c r="II121" i="7"/>
  <c r="II96" i="7"/>
  <c r="II108" i="7" s="1"/>
  <c r="IQ121" i="7"/>
  <c r="IQ96" i="7"/>
  <c r="IQ108" i="7" s="1"/>
  <c r="IY121" i="7"/>
  <c r="IY96" i="7"/>
  <c r="IY108" i="7" s="1"/>
  <c r="JG121" i="7"/>
  <c r="JG96" i="7"/>
  <c r="JG108" i="7" s="1"/>
  <c r="JO121" i="7"/>
  <c r="JO96" i="7"/>
  <c r="JO108" i="7" s="1"/>
  <c r="JW121" i="7"/>
  <c r="JW96" i="7"/>
  <c r="JW108" i="7" s="1"/>
  <c r="KE121" i="7"/>
  <c r="KE96" i="7"/>
  <c r="KE108" i="7" s="1"/>
  <c r="KM121" i="7"/>
  <c r="KM96" i="7"/>
  <c r="KM108" i="7" s="1"/>
  <c r="IM122" i="7"/>
  <c r="IM97" i="7"/>
  <c r="IM109" i="7" s="1"/>
  <c r="IU122" i="7"/>
  <c r="IU97" i="7"/>
  <c r="IU109" i="7" s="1"/>
  <c r="JC122" i="7"/>
  <c r="JC97" i="7"/>
  <c r="JC109" i="7" s="1"/>
  <c r="JK122" i="7"/>
  <c r="JK97" i="7"/>
  <c r="JK109" i="7" s="1"/>
  <c r="JS122" i="7"/>
  <c r="JS97" i="7"/>
  <c r="JS109" i="7" s="1"/>
  <c r="KA122" i="7"/>
  <c r="KA97" i="7"/>
  <c r="KA109" i="7" s="1"/>
  <c r="KI122" i="7"/>
  <c r="KI97" i="7"/>
  <c r="KI109" i="7" s="1"/>
  <c r="II123" i="7"/>
  <c r="II98" i="7"/>
  <c r="II110" i="7" s="1"/>
  <c r="IQ123" i="7"/>
  <c r="IQ98" i="7"/>
  <c r="IQ110" i="7" s="1"/>
  <c r="IY123" i="7"/>
  <c r="IY98" i="7"/>
  <c r="IY110" i="7" s="1"/>
  <c r="JG123" i="7"/>
  <c r="JG98" i="7"/>
  <c r="JG110" i="7" s="1"/>
  <c r="JO123" i="7"/>
  <c r="JO98" i="7"/>
  <c r="JO110" i="7" s="1"/>
  <c r="JW123" i="7"/>
  <c r="JW98" i="7"/>
  <c r="JW110" i="7" s="1"/>
  <c r="KE123" i="7"/>
  <c r="KE98" i="7"/>
  <c r="KE110" i="7" s="1"/>
  <c r="KM123" i="7"/>
  <c r="KM98" i="7"/>
  <c r="KM110" i="7" s="1"/>
  <c r="IM124" i="7"/>
  <c r="IM99" i="7"/>
  <c r="IM111" i="7" s="1"/>
  <c r="IU124" i="7"/>
  <c r="IU99" i="7"/>
  <c r="IU111" i="7" s="1"/>
  <c r="JC124" i="7"/>
  <c r="JC99" i="7"/>
  <c r="JC111" i="7" s="1"/>
  <c r="JK124" i="7"/>
  <c r="JK99" i="7"/>
  <c r="JK111" i="7" s="1"/>
  <c r="JS124" i="7"/>
  <c r="JS99" i="7"/>
  <c r="JS111" i="7" s="1"/>
  <c r="KA124" i="7"/>
  <c r="KA99" i="7"/>
  <c r="KA111" i="7" s="1"/>
  <c r="KI124" i="7"/>
  <c r="KI99" i="7"/>
  <c r="KI111" i="7" s="1"/>
  <c r="II125" i="7"/>
  <c r="II100" i="7"/>
  <c r="II112" i="7" s="1"/>
  <c r="IQ125" i="7"/>
  <c r="IQ100" i="7"/>
  <c r="IQ112" i="7" s="1"/>
  <c r="IY125" i="7"/>
  <c r="IY100" i="7"/>
  <c r="IY112" i="7" s="1"/>
  <c r="JG125" i="7"/>
  <c r="JG100" i="7"/>
  <c r="JG112" i="7" s="1"/>
  <c r="JO125" i="7"/>
  <c r="JO100" i="7"/>
  <c r="JO112" i="7" s="1"/>
  <c r="JW125" i="7"/>
  <c r="JW100" i="7"/>
  <c r="JW112" i="7" s="1"/>
  <c r="KE125" i="7"/>
  <c r="KE100" i="7"/>
  <c r="KE112" i="7" s="1"/>
  <c r="KM125" i="7"/>
  <c r="KM100" i="7"/>
  <c r="KM112" i="7" s="1"/>
  <c r="JS91" i="7"/>
  <c r="JS103" i="7" s="1"/>
  <c r="IW96" i="7"/>
  <c r="IW108" i="7" s="1"/>
  <c r="IS117" i="7"/>
  <c r="IS92" i="7"/>
  <c r="IS104" i="7" s="1"/>
  <c r="JE118" i="7"/>
  <c r="JE93" i="7"/>
  <c r="JE105" i="7" s="1"/>
  <c r="IK119" i="7"/>
  <c r="IK94" i="7"/>
  <c r="IK106" i="7" s="1"/>
  <c r="JQ119" i="7"/>
  <c r="JQ94" i="7"/>
  <c r="JQ106" i="7" s="1"/>
  <c r="IO120" i="7"/>
  <c r="IO95" i="7"/>
  <c r="IO107" i="7" s="1"/>
  <c r="KC120" i="7"/>
  <c r="KC95" i="7"/>
  <c r="KC107" i="7" s="1"/>
  <c r="JA121" i="7"/>
  <c r="JA96" i="7"/>
  <c r="JA108" i="7" s="1"/>
  <c r="JY121" i="7"/>
  <c r="JY96" i="7"/>
  <c r="JY108" i="7" s="1"/>
  <c r="IW122" i="7"/>
  <c r="IW97" i="7"/>
  <c r="IW109" i="7" s="1"/>
  <c r="KK122" i="7"/>
  <c r="KK97" i="7"/>
  <c r="KK109" i="7" s="1"/>
  <c r="IW124" i="7"/>
  <c r="IW99" i="7"/>
  <c r="IW111" i="7" s="1"/>
  <c r="JU124" i="7"/>
  <c r="JU99" i="7"/>
  <c r="JU111" i="7" s="1"/>
  <c r="IS125" i="7"/>
  <c r="IS100" i="7"/>
  <c r="IS112" i="7" s="1"/>
  <c r="JY125" i="7"/>
  <c r="JY100" i="7"/>
  <c r="JY112" i="7" s="1"/>
  <c r="IT12" i="7"/>
  <c r="JZ12" i="7"/>
  <c r="IP116" i="7"/>
  <c r="IP91" i="7"/>
  <c r="IP103" i="7" s="1"/>
  <c r="JV116" i="7"/>
  <c r="JV91" i="7"/>
  <c r="JV103" i="7" s="1"/>
  <c r="KD116" i="7"/>
  <c r="KD91" i="7"/>
  <c r="KD103" i="7" s="1"/>
  <c r="IT117" i="7"/>
  <c r="IT92" i="7"/>
  <c r="IT104" i="7" s="1"/>
  <c r="JB117" i="7"/>
  <c r="JB92" i="7"/>
  <c r="JB104" i="7" s="1"/>
  <c r="JJ117" i="7"/>
  <c r="JJ92" i="7"/>
  <c r="JJ104" i="7" s="1"/>
  <c r="JR117" i="7"/>
  <c r="JR92" i="7"/>
  <c r="JR104" i="7" s="1"/>
  <c r="JZ117" i="7"/>
  <c r="JZ92" i="7"/>
  <c r="JZ104" i="7" s="1"/>
  <c r="KH117" i="7"/>
  <c r="KH92" i="7"/>
  <c r="KH104" i="7" s="1"/>
  <c r="KP117" i="7"/>
  <c r="KP92" i="7"/>
  <c r="KP104" i="7" s="1"/>
  <c r="IP118" i="7"/>
  <c r="IP93" i="7"/>
  <c r="IP105" i="7" s="1"/>
  <c r="JF118" i="7"/>
  <c r="JF93" i="7"/>
  <c r="JF105" i="7" s="1"/>
  <c r="JN118" i="7"/>
  <c r="JN93" i="7"/>
  <c r="JN105" i="7" s="1"/>
  <c r="KL118" i="7"/>
  <c r="KL93" i="7"/>
  <c r="KL105" i="7" s="1"/>
  <c r="IL119" i="7"/>
  <c r="IL94" i="7"/>
  <c r="IL106" i="7" s="1"/>
  <c r="IT119" i="7"/>
  <c r="IT94" i="7"/>
  <c r="IT106" i="7" s="1"/>
  <c r="JB119" i="7"/>
  <c r="JB94" i="7"/>
  <c r="JB106" i="7" s="1"/>
  <c r="JJ119" i="7"/>
  <c r="JJ94" i="7"/>
  <c r="JJ106" i="7" s="1"/>
  <c r="JR119" i="7"/>
  <c r="JR94" i="7"/>
  <c r="JR106" i="7" s="1"/>
  <c r="JZ119" i="7"/>
  <c r="JZ94" i="7"/>
  <c r="JZ106" i="7" s="1"/>
  <c r="KH119" i="7"/>
  <c r="KH94" i="7"/>
  <c r="KH106" i="7" s="1"/>
  <c r="KP119" i="7"/>
  <c r="KP94" i="7"/>
  <c r="KP106" i="7" s="1"/>
  <c r="IP120" i="7"/>
  <c r="IP95" i="7"/>
  <c r="IP107" i="7" s="1"/>
  <c r="IX120" i="7"/>
  <c r="IX95" i="7"/>
  <c r="IX107" i="7" s="1"/>
  <c r="JF120" i="7"/>
  <c r="JF95" i="7"/>
  <c r="JF107" i="7" s="1"/>
  <c r="JN120" i="7"/>
  <c r="JN95" i="7"/>
  <c r="JN107" i="7" s="1"/>
  <c r="JV120" i="7"/>
  <c r="JV95" i="7"/>
  <c r="JV107" i="7" s="1"/>
  <c r="KD120" i="7"/>
  <c r="KD95" i="7"/>
  <c r="KD107" i="7" s="1"/>
  <c r="KL120" i="7"/>
  <c r="KL95" i="7"/>
  <c r="KL107" i="7" s="1"/>
  <c r="IL121" i="7"/>
  <c r="IL96" i="7"/>
  <c r="IL108" i="7" s="1"/>
  <c r="IT121" i="7"/>
  <c r="IT96" i="7"/>
  <c r="IT108" i="7" s="1"/>
  <c r="JB121" i="7"/>
  <c r="JB96" i="7"/>
  <c r="JB108" i="7" s="1"/>
  <c r="JJ121" i="7"/>
  <c r="JJ96" i="7"/>
  <c r="JJ108" i="7" s="1"/>
  <c r="JR121" i="7"/>
  <c r="JR96" i="7"/>
  <c r="JR108" i="7" s="1"/>
  <c r="JZ121" i="7"/>
  <c r="JZ96" i="7"/>
  <c r="JZ108" i="7" s="1"/>
  <c r="KH121" i="7"/>
  <c r="KH96" i="7"/>
  <c r="KH108" i="7" s="1"/>
  <c r="KP121" i="7"/>
  <c r="KP96" i="7"/>
  <c r="KP108" i="7" s="1"/>
  <c r="IP122" i="7"/>
  <c r="IP97" i="7"/>
  <c r="IP109" i="7" s="1"/>
  <c r="IX122" i="7"/>
  <c r="IX97" i="7"/>
  <c r="IX109" i="7" s="1"/>
  <c r="JF122" i="7"/>
  <c r="JF97" i="7"/>
  <c r="JF109" i="7" s="1"/>
  <c r="JN122" i="7"/>
  <c r="JN97" i="7"/>
  <c r="JN109" i="7" s="1"/>
  <c r="JV122" i="7"/>
  <c r="JV97" i="7"/>
  <c r="JV109" i="7" s="1"/>
  <c r="KD122" i="7"/>
  <c r="KD97" i="7"/>
  <c r="KD109" i="7" s="1"/>
  <c r="KL122" i="7"/>
  <c r="KL97" i="7"/>
  <c r="KL109" i="7" s="1"/>
  <c r="IL123" i="7"/>
  <c r="IL98" i="7"/>
  <c r="IL110" i="7" s="1"/>
  <c r="IT123" i="7"/>
  <c r="IT98" i="7"/>
  <c r="IT110" i="7" s="1"/>
  <c r="JB123" i="7"/>
  <c r="JB98" i="7"/>
  <c r="JB110" i="7" s="1"/>
  <c r="JJ123" i="7"/>
  <c r="JJ98" i="7"/>
  <c r="JJ110" i="7" s="1"/>
  <c r="JR123" i="7"/>
  <c r="JR98" i="7"/>
  <c r="JR110" i="7" s="1"/>
  <c r="JZ123" i="7"/>
  <c r="JZ98" i="7"/>
  <c r="JZ110" i="7" s="1"/>
  <c r="KH123" i="7"/>
  <c r="KH98" i="7"/>
  <c r="KH110" i="7" s="1"/>
  <c r="KP123" i="7"/>
  <c r="KP98" i="7"/>
  <c r="KP110" i="7" s="1"/>
  <c r="IP124" i="7"/>
  <c r="IP99" i="7"/>
  <c r="IP111" i="7" s="1"/>
  <c r="IX124" i="7"/>
  <c r="IX99" i="7"/>
  <c r="IX111" i="7" s="1"/>
  <c r="JN124" i="7"/>
  <c r="JN99" i="7"/>
  <c r="JN111" i="7" s="1"/>
  <c r="JV124" i="7"/>
  <c r="JV99" i="7"/>
  <c r="JV111" i="7" s="1"/>
  <c r="KD124" i="7"/>
  <c r="KD99" i="7"/>
  <c r="KD111" i="7" s="1"/>
  <c r="KL99" i="7"/>
  <c r="KL111" i="7" s="1"/>
  <c r="KL124" i="7"/>
  <c r="IL125" i="7"/>
  <c r="IL100" i="7"/>
  <c r="IL112" i="7" s="1"/>
  <c r="IT125" i="7"/>
  <c r="IT100" i="7"/>
  <c r="IT112" i="7" s="1"/>
  <c r="JB125" i="7"/>
  <c r="JB100" i="7"/>
  <c r="JB112" i="7" s="1"/>
  <c r="JJ125" i="7"/>
  <c r="JJ100" i="7"/>
  <c r="JJ112" i="7" s="1"/>
  <c r="JR125" i="7"/>
  <c r="JR100" i="7"/>
  <c r="JR112" i="7" s="1"/>
  <c r="JZ125" i="7"/>
  <c r="JZ100" i="7"/>
  <c r="JZ112" i="7" s="1"/>
  <c r="KH125" i="7"/>
  <c r="KH100" i="7"/>
  <c r="KH112" i="7" s="1"/>
  <c r="KP100" i="7"/>
  <c r="KP112" i="7" s="1"/>
  <c r="KP125" i="7"/>
  <c r="KG92" i="7"/>
  <c r="KG104" i="7" s="1"/>
  <c r="JY98" i="7"/>
  <c r="JY110" i="7" s="1"/>
  <c r="IW116" i="7"/>
  <c r="IW91" i="7"/>
  <c r="IW103" i="7" s="1"/>
  <c r="KC116" i="7"/>
  <c r="KC91" i="7"/>
  <c r="KC103" i="7" s="1"/>
  <c r="JA117" i="7"/>
  <c r="JA92" i="7"/>
  <c r="JA104" i="7" s="1"/>
  <c r="JY117" i="7"/>
  <c r="JY92" i="7"/>
  <c r="JY104" i="7" s="1"/>
  <c r="KC118" i="7"/>
  <c r="KC93" i="7"/>
  <c r="KC105" i="7" s="1"/>
  <c r="JA119" i="7"/>
  <c r="JA94" i="7"/>
  <c r="JA106" i="7" s="1"/>
  <c r="JY119" i="7"/>
  <c r="JY94" i="7"/>
  <c r="JY106" i="7" s="1"/>
  <c r="IW120" i="7"/>
  <c r="IW95" i="7"/>
  <c r="IW107" i="7" s="1"/>
  <c r="JU120" i="7"/>
  <c r="JU95" i="7"/>
  <c r="JU107" i="7" s="1"/>
  <c r="IK121" i="7"/>
  <c r="IK96" i="7"/>
  <c r="IK108" i="7" s="1"/>
  <c r="JI121" i="7"/>
  <c r="JI96" i="7"/>
  <c r="JI108" i="7" s="1"/>
  <c r="KO121" i="7"/>
  <c r="KO96" i="7"/>
  <c r="KO108" i="7" s="1"/>
  <c r="JE122" i="7"/>
  <c r="JE97" i="7"/>
  <c r="JE109" i="7" s="1"/>
  <c r="KC122" i="7"/>
  <c r="KC97" i="7"/>
  <c r="KC109" i="7" s="1"/>
  <c r="IS123" i="7"/>
  <c r="IS98" i="7"/>
  <c r="IS110" i="7" s="1"/>
  <c r="JI123" i="7"/>
  <c r="JI98" i="7"/>
  <c r="JI110" i="7" s="1"/>
  <c r="KO123" i="7"/>
  <c r="KO98" i="7"/>
  <c r="KO110" i="7" s="1"/>
  <c r="JM124" i="7"/>
  <c r="JM99" i="7"/>
  <c r="JM111" i="7" s="1"/>
  <c r="KK124" i="7"/>
  <c r="KK99" i="7"/>
  <c r="KK111" i="7" s="1"/>
  <c r="JI125" i="7"/>
  <c r="JI100" i="7"/>
  <c r="JI112" i="7" s="1"/>
  <c r="KG125" i="7"/>
  <c r="KG100" i="7"/>
  <c r="KG112" i="7" s="1"/>
  <c r="KL96" i="7"/>
  <c r="KL108" i="7" s="1"/>
  <c r="IL12" i="7"/>
  <c r="JR12" i="7"/>
  <c r="JF116" i="7"/>
  <c r="JF91" i="7"/>
  <c r="JF103" i="7" s="1"/>
  <c r="IX118" i="7"/>
  <c r="IX93" i="7"/>
  <c r="IX105" i="7" s="1"/>
  <c r="IM12" i="7"/>
  <c r="IU12" i="7"/>
  <c r="JC12" i="7"/>
  <c r="II91" i="7"/>
  <c r="II103" i="7" s="1"/>
  <c r="II116" i="7"/>
  <c r="IQ91" i="7"/>
  <c r="IQ103" i="7" s="1"/>
  <c r="IQ116" i="7"/>
  <c r="IY116" i="7"/>
  <c r="IY91" i="7"/>
  <c r="IY103" i="7" s="1"/>
  <c r="IY113" i="7" s="1"/>
  <c r="JG91" i="7"/>
  <c r="JG103" i="7" s="1"/>
  <c r="JG116" i="7"/>
  <c r="JO91" i="7"/>
  <c r="JO103" i="7" s="1"/>
  <c r="JO116" i="7"/>
  <c r="JW91" i="7"/>
  <c r="JW103" i="7" s="1"/>
  <c r="JW116" i="7"/>
  <c r="KE116" i="7"/>
  <c r="KE91" i="7"/>
  <c r="KE103" i="7" s="1"/>
  <c r="KE113" i="7" s="1"/>
  <c r="KM91" i="7"/>
  <c r="KM103" i="7" s="1"/>
  <c r="KM116" i="7"/>
  <c r="IM92" i="7"/>
  <c r="IM104" i="7" s="1"/>
  <c r="IM117" i="7"/>
  <c r="IU92" i="7"/>
  <c r="IU104" i="7" s="1"/>
  <c r="IU113" i="7" s="1"/>
  <c r="IU117" i="7"/>
  <c r="IU126" i="7" s="1"/>
  <c r="JC117" i="7"/>
  <c r="JC92" i="7"/>
  <c r="JC104" i="7" s="1"/>
  <c r="JK92" i="7"/>
  <c r="JK104" i="7" s="1"/>
  <c r="JK117" i="7"/>
  <c r="JS92" i="7"/>
  <c r="JS104" i="7" s="1"/>
  <c r="JS117" i="7"/>
  <c r="JS126" i="7" s="1"/>
  <c r="KA92" i="7"/>
  <c r="KA104" i="7" s="1"/>
  <c r="KA117" i="7"/>
  <c r="KI117" i="7"/>
  <c r="KI92" i="7"/>
  <c r="KI104" i="7" s="1"/>
  <c r="II93" i="7"/>
  <c r="II105" i="7" s="1"/>
  <c r="II118" i="7"/>
  <c r="IQ93" i="7"/>
  <c r="IQ105" i="7" s="1"/>
  <c r="IQ118" i="7"/>
  <c r="IY93" i="7"/>
  <c r="IY105" i="7" s="1"/>
  <c r="IY118" i="7"/>
  <c r="JG118" i="7"/>
  <c r="JG93" i="7"/>
  <c r="JG105" i="7" s="1"/>
  <c r="JO93" i="7"/>
  <c r="JO105" i="7" s="1"/>
  <c r="JO118" i="7"/>
  <c r="JW93" i="7"/>
  <c r="JW105" i="7" s="1"/>
  <c r="JW118" i="7"/>
  <c r="KE93" i="7"/>
  <c r="KE105" i="7" s="1"/>
  <c r="KE118" i="7"/>
  <c r="KM118" i="7"/>
  <c r="KM93" i="7"/>
  <c r="KM105" i="7" s="1"/>
  <c r="IM94" i="7"/>
  <c r="IM106" i="7" s="1"/>
  <c r="IM119" i="7"/>
  <c r="IU94" i="7"/>
  <c r="IU106" i="7" s="1"/>
  <c r="IU119" i="7"/>
  <c r="JC94" i="7"/>
  <c r="JC106" i="7" s="1"/>
  <c r="JC119" i="7"/>
  <c r="JK119" i="7"/>
  <c r="JK94" i="7"/>
  <c r="JK106" i="7" s="1"/>
  <c r="JK113" i="7" s="1"/>
  <c r="JS94" i="7"/>
  <c r="JS106" i="7" s="1"/>
  <c r="JS119" i="7"/>
  <c r="KA94" i="7"/>
  <c r="KA106" i="7" s="1"/>
  <c r="KA119" i="7"/>
  <c r="KI94" i="7"/>
  <c r="KI106" i="7" s="1"/>
  <c r="KI119" i="7"/>
  <c r="II120" i="7"/>
  <c r="II95" i="7"/>
  <c r="II107" i="7" s="1"/>
  <c r="IQ95" i="7"/>
  <c r="IQ107" i="7" s="1"/>
  <c r="IQ120" i="7"/>
  <c r="IY95" i="7"/>
  <c r="IY107" i="7" s="1"/>
  <c r="IY120" i="7"/>
  <c r="JG95" i="7"/>
  <c r="JG107" i="7" s="1"/>
  <c r="JG120" i="7"/>
  <c r="JO120" i="7"/>
  <c r="JO95" i="7"/>
  <c r="JO107" i="7" s="1"/>
  <c r="JW95" i="7"/>
  <c r="JW107" i="7" s="1"/>
  <c r="JW120" i="7"/>
  <c r="KE95" i="7"/>
  <c r="KE107" i="7" s="1"/>
  <c r="KE120" i="7"/>
  <c r="KM95" i="7"/>
  <c r="KM107" i="7" s="1"/>
  <c r="KM120" i="7"/>
  <c r="IM121" i="7"/>
  <c r="IM96" i="7"/>
  <c r="IM108" i="7" s="1"/>
  <c r="IU96" i="7"/>
  <c r="IU108" i="7" s="1"/>
  <c r="IU121" i="7"/>
  <c r="JC96" i="7"/>
  <c r="JC108" i="7" s="1"/>
  <c r="JC121" i="7"/>
  <c r="JK96" i="7"/>
  <c r="JK108" i="7" s="1"/>
  <c r="JK121" i="7"/>
  <c r="JS121" i="7"/>
  <c r="JS96" i="7"/>
  <c r="JS108" i="7" s="1"/>
  <c r="KA96" i="7"/>
  <c r="KA108" i="7" s="1"/>
  <c r="KA121" i="7"/>
  <c r="KI96" i="7"/>
  <c r="KI108" i="7" s="1"/>
  <c r="KI121" i="7"/>
  <c r="II97" i="7"/>
  <c r="II109" i="7" s="1"/>
  <c r="II122" i="7"/>
  <c r="IQ122" i="7"/>
  <c r="IQ97" i="7"/>
  <c r="IQ109" i="7" s="1"/>
  <c r="IY97" i="7"/>
  <c r="IY109" i="7" s="1"/>
  <c r="IY122" i="7"/>
  <c r="JG97" i="7"/>
  <c r="JG109" i="7" s="1"/>
  <c r="JG122" i="7"/>
  <c r="JO97" i="7"/>
  <c r="JO109" i="7" s="1"/>
  <c r="JO122" i="7"/>
  <c r="JW122" i="7"/>
  <c r="JW97" i="7"/>
  <c r="JW109" i="7" s="1"/>
  <c r="KE97" i="7"/>
  <c r="KE109" i="7" s="1"/>
  <c r="KE122" i="7"/>
  <c r="KM97" i="7"/>
  <c r="KM109" i="7" s="1"/>
  <c r="KM122" i="7"/>
  <c r="IM98" i="7"/>
  <c r="IM110" i="7" s="1"/>
  <c r="IM123" i="7"/>
  <c r="IU123" i="7"/>
  <c r="IU98" i="7"/>
  <c r="IU110" i="7" s="1"/>
  <c r="JC123" i="7"/>
  <c r="JC98" i="7"/>
  <c r="JC110" i="7" s="1"/>
  <c r="JK123" i="7"/>
  <c r="JK98" i="7"/>
  <c r="JK110" i="7" s="1"/>
  <c r="JS98" i="7"/>
  <c r="JS110" i="7" s="1"/>
  <c r="JS123" i="7"/>
  <c r="KA98" i="7"/>
  <c r="KA110" i="7" s="1"/>
  <c r="KA123" i="7"/>
  <c r="KI123" i="7"/>
  <c r="KI98" i="7"/>
  <c r="KI110" i="7" s="1"/>
  <c r="II124" i="7"/>
  <c r="II99" i="7"/>
  <c r="II111" i="7" s="1"/>
  <c r="IQ124" i="7"/>
  <c r="IQ99" i="7"/>
  <c r="IQ111" i="7" s="1"/>
  <c r="IY99" i="7"/>
  <c r="IY111" i="7" s="1"/>
  <c r="IY124" i="7"/>
  <c r="JG124" i="7"/>
  <c r="JG99" i="7"/>
  <c r="JG111" i="7" s="1"/>
  <c r="JO99" i="7"/>
  <c r="JO111" i="7" s="1"/>
  <c r="JO124" i="7"/>
  <c r="JW99" i="7"/>
  <c r="JW111" i="7" s="1"/>
  <c r="JW124" i="7"/>
  <c r="KE99" i="7"/>
  <c r="KE111" i="7" s="1"/>
  <c r="KE124" i="7"/>
  <c r="KM124" i="7"/>
  <c r="KM99" i="7"/>
  <c r="KM111" i="7" s="1"/>
  <c r="IM100" i="7"/>
  <c r="IM112" i="7" s="1"/>
  <c r="IM125" i="7"/>
  <c r="IU100" i="7"/>
  <c r="IU112" i="7" s="1"/>
  <c r="IU125" i="7"/>
  <c r="JC125" i="7"/>
  <c r="JC100" i="7"/>
  <c r="JC112" i="7" s="1"/>
  <c r="JK125" i="7"/>
  <c r="JK100" i="7"/>
  <c r="JK112" i="7" s="1"/>
  <c r="JS125" i="7"/>
  <c r="JS100" i="7"/>
  <c r="JS112" i="7" s="1"/>
  <c r="KA100" i="7"/>
  <c r="KA112" i="7" s="1"/>
  <c r="KA125" i="7"/>
  <c r="KI100" i="7"/>
  <c r="KI112" i="7" s="1"/>
  <c r="KI125" i="7"/>
  <c r="IW93" i="7"/>
  <c r="IW105" i="7" s="1"/>
  <c r="KD98" i="7"/>
  <c r="KD110" i="7" s="1"/>
  <c r="IO116" i="7"/>
  <c r="IO91" i="7"/>
  <c r="IO103" i="7" s="1"/>
  <c r="IO113" i="7" s="1"/>
  <c r="JM116" i="7"/>
  <c r="JM91" i="7"/>
  <c r="JM103" i="7" s="1"/>
  <c r="KK116" i="7"/>
  <c r="KK91" i="7"/>
  <c r="KK103" i="7" s="1"/>
  <c r="JI117" i="7"/>
  <c r="JI92" i="7"/>
  <c r="JI104" i="7" s="1"/>
  <c r="KO117" i="7"/>
  <c r="KO92" i="7"/>
  <c r="KO104" i="7" s="1"/>
  <c r="JM118" i="7"/>
  <c r="JM93" i="7"/>
  <c r="JM105" i="7" s="1"/>
  <c r="KK118" i="7"/>
  <c r="KK93" i="7"/>
  <c r="KK105" i="7" s="1"/>
  <c r="JI119" i="7"/>
  <c r="JI94" i="7"/>
  <c r="JI106" i="7" s="1"/>
  <c r="KO119" i="7"/>
  <c r="KO94" i="7"/>
  <c r="KO106" i="7" s="1"/>
  <c r="JM120" i="7"/>
  <c r="JM95" i="7"/>
  <c r="JM107" i="7" s="1"/>
  <c r="IS121" i="7"/>
  <c r="IS96" i="7"/>
  <c r="IS108" i="7" s="1"/>
  <c r="KG121" i="7"/>
  <c r="KG96" i="7"/>
  <c r="KG108" i="7" s="1"/>
  <c r="JM122" i="7"/>
  <c r="JM97" i="7"/>
  <c r="JM109" i="7" s="1"/>
  <c r="IK123" i="7"/>
  <c r="IK98" i="7"/>
  <c r="IK110" i="7" s="1"/>
  <c r="JQ123" i="7"/>
  <c r="JQ98" i="7"/>
  <c r="JQ110" i="7" s="1"/>
  <c r="IO124" i="7"/>
  <c r="IO99" i="7"/>
  <c r="IO111" i="7" s="1"/>
  <c r="KC124" i="7"/>
  <c r="KC99" i="7"/>
  <c r="KC111" i="7" s="1"/>
  <c r="JA125" i="7"/>
  <c r="JA100" i="7"/>
  <c r="JA112" i="7" s="1"/>
  <c r="KO125" i="7"/>
  <c r="KO100" i="7"/>
  <c r="KO112" i="7" s="1"/>
  <c r="JJ12" i="7"/>
  <c r="KH12" i="7"/>
  <c r="IX116" i="7"/>
  <c r="IX91" i="7"/>
  <c r="IX103" i="7" s="1"/>
  <c r="IX113" i="7" s="1"/>
  <c r="KL116" i="7"/>
  <c r="KL91" i="7"/>
  <c r="KL103" i="7" s="1"/>
  <c r="KD118" i="7"/>
  <c r="KD93" i="7"/>
  <c r="KD105" i="7" s="1"/>
  <c r="IJ116" i="7"/>
  <c r="IJ91" i="7"/>
  <c r="IJ103" i="7" s="1"/>
  <c r="IR116" i="7"/>
  <c r="IR91" i="7"/>
  <c r="IR103" i="7" s="1"/>
  <c r="IZ116" i="7"/>
  <c r="IZ91" i="7"/>
  <c r="IZ103" i="7" s="1"/>
  <c r="JH116" i="7"/>
  <c r="JH91" i="7"/>
  <c r="JH103" i="7" s="1"/>
  <c r="JP116" i="7"/>
  <c r="JP91" i="7"/>
  <c r="JP103" i="7" s="1"/>
  <c r="JX116" i="7"/>
  <c r="JX91" i="7"/>
  <c r="JX103" i="7" s="1"/>
  <c r="KF116" i="7"/>
  <c r="KF91" i="7"/>
  <c r="KF103" i="7" s="1"/>
  <c r="KN116" i="7"/>
  <c r="KN91" i="7"/>
  <c r="KN103" i="7" s="1"/>
  <c r="IN117" i="7"/>
  <c r="IN92" i="7"/>
  <c r="IN104" i="7" s="1"/>
  <c r="IV117" i="7"/>
  <c r="IV92" i="7"/>
  <c r="IV104" i="7" s="1"/>
  <c r="JD117" i="7"/>
  <c r="JD92" i="7"/>
  <c r="JD104" i="7" s="1"/>
  <c r="JL117" i="7"/>
  <c r="JL92" i="7"/>
  <c r="JL104" i="7" s="1"/>
  <c r="JT117" i="7"/>
  <c r="JT92" i="7"/>
  <c r="JT104" i="7" s="1"/>
  <c r="KB117" i="7"/>
  <c r="KB92" i="7"/>
  <c r="KB104" i="7" s="1"/>
  <c r="KJ117" i="7"/>
  <c r="KJ92" i="7"/>
  <c r="KJ104" i="7" s="1"/>
  <c r="IJ93" i="7"/>
  <c r="IJ105" i="7" s="1"/>
  <c r="IJ118" i="7"/>
  <c r="IR118" i="7"/>
  <c r="IR93" i="7"/>
  <c r="IR105" i="7" s="1"/>
  <c r="IZ118" i="7"/>
  <c r="IZ93" i="7"/>
  <c r="IZ105" i="7" s="1"/>
  <c r="JH118" i="7"/>
  <c r="JH93" i="7"/>
  <c r="JH105" i="7" s="1"/>
  <c r="JP118" i="7"/>
  <c r="JP93" i="7"/>
  <c r="JP105" i="7" s="1"/>
  <c r="JX118" i="7"/>
  <c r="JX93" i="7"/>
  <c r="JX105" i="7" s="1"/>
  <c r="KF118" i="7"/>
  <c r="KF93" i="7"/>
  <c r="KF105" i="7" s="1"/>
  <c r="KN118" i="7"/>
  <c r="KN93" i="7"/>
  <c r="KN105" i="7" s="1"/>
  <c r="IN119" i="7"/>
  <c r="IN94" i="7"/>
  <c r="IN106" i="7" s="1"/>
  <c r="IV119" i="7"/>
  <c r="IV94" i="7"/>
  <c r="IV106" i="7" s="1"/>
  <c r="JD119" i="7"/>
  <c r="JD94" i="7"/>
  <c r="JD106" i="7" s="1"/>
  <c r="JL119" i="7"/>
  <c r="JL94" i="7"/>
  <c r="JL106" i="7" s="1"/>
  <c r="KB119" i="7"/>
  <c r="KB94" i="7"/>
  <c r="KB106" i="7" s="1"/>
  <c r="KJ119" i="7"/>
  <c r="KJ94" i="7"/>
  <c r="KJ106" i="7" s="1"/>
  <c r="IJ120" i="7"/>
  <c r="IJ95" i="7"/>
  <c r="IJ107" i="7" s="1"/>
  <c r="IR120" i="7"/>
  <c r="IR95" i="7"/>
  <c r="IR107" i="7" s="1"/>
  <c r="IZ120" i="7"/>
  <c r="IZ95" i="7"/>
  <c r="IZ107" i="7" s="1"/>
  <c r="JH120" i="7"/>
  <c r="JH95" i="7"/>
  <c r="JH107" i="7" s="1"/>
  <c r="JP120" i="7"/>
  <c r="JP95" i="7"/>
  <c r="JP107" i="7" s="1"/>
  <c r="JX120" i="7"/>
  <c r="JX95" i="7"/>
  <c r="JX107" i="7" s="1"/>
  <c r="KF120" i="7"/>
  <c r="KF95" i="7"/>
  <c r="KF107" i="7" s="1"/>
  <c r="KN120" i="7"/>
  <c r="KN95" i="7"/>
  <c r="KN107" i="7" s="1"/>
  <c r="IN121" i="7"/>
  <c r="IN96" i="7"/>
  <c r="IN108" i="7" s="1"/>
  <c r="IV121" i="7"/>
  <c r="IV96" i="7"/>
  <c r="IV108" i="7" s="1"/>
  <c r="JD121" i="7"/>
  <c r="JD96" i="7"/>
  <c r="JD108" i="7" s="1"/>
  <c r="JL121" i="7"/>
  <c r="JL96" i="7"/>
  <c r="JL108" i="7" s="1"/>
  <c r="JT121" i="7"/>
  <c r="JT96" i="7"/>
  <c r="JT108" i="7" s="1"/>
  <c r="KB121" i="7"/>
  <c r="KB96" i="7"/>
  <c r="KB108" i="7" s="1"/>
  <c r="KJ121" i="7"/>
  <c r="KJ96" i="7"/>
  <c r="KJ108" i="7" s="1"/>
  <c r="IJ122" i="7"/>
  <c r="IJ97" i="7"/>
  <c r="IJ109" i="7" s="1"/>
  <c r="IR122" i="7"/>
  <c r="IR97" i="7"/>
  <c r="IR109" i="7" s="1"/>
  <c r="IZ122" i="7"/>
  <c r="IZ97" i="7"/>
  <c r="IZ109" i="7" s="1"/>
  <c r="JH122" i="7"/>
  <c r="JH97" i="7"/>
  <c r="JH109" i="7" s="1"/>
  <c r="JP122" i="7"/>
  <c r="JP97" i="7"/>
  <c r="JP109" i="7" s="1"/>
  <c r="JX122" i="7"/>
  <c r="JX97" i="7"/>
  <c r="JX109" i="7" s="1"/>
  <c r="KF122" i="7"/>
  <c r="KF97" i="7"/>
  <c r="KF109" i="7" s="1"/>
  <c r="KN122" i="7"/>
  <c r="KN97" i="7"/>
  <c r="KN109" i="7" s="1"/>
  <c r="IN123" i="7"/>
  <c r="IN98" i="7"/>
  <c r="IN110" i="7" s="1"/>
  <c r="IV123" i="7"/>
  <c r="IV98" i="7"/>
  <c r="IV110" i="7" s="1"/>
  <c r="JD123" i="7"/>
  <c r="JD98" i="7"/>
  <c r="JD110" i="7" s="1"/>
  <c r="JL123" i="7"/>
  <c r="JL98" i="7"/>
  <c r="JL110" i="7" s="1"/>
  <c r="JT123" i="7"/>
  <c r="JT98" i="7"/>
  <c r="JT110" i="7" s="1"/>
  <c r="KB123" i="7"/>
  <c r="KB98" i="7"/>
  <c r="KB110" i="7" s="1"/>
  <c r="KJ123" i="7"/>
  <c r="KJ98" i="7"/>
  <c r="KJ110" i="7" s="1"/>
  <c r="IJ124" i="7"/>
  <c r="IJ99" i="7"/>
  <c r="IJ111" i="7" s="1"/>
  <c r="IR124" i="7"/>
  <c r="IR99" i="7"/>
  <c r="IR111" i="7" s="1"/>
  <c r="IZ124" i="7"/>
  <c r="IZ99" i="7"/>
  <c r="IZ111" i="7" s="1"/>
  <c r="JH124" i="7"/>
  <c r="JH99" i="7"/>
  <c r="JH111" i="7" s="1"/>
  <c r="JP124" i="7"/>
  <c r="JP99" i="7"/>
  <c r="JP111" i="7" s="1"/>
  <c r="JX124" i="7"/>
  <c r="JX99" i="7"/>
  <c r="JX111" i="7" s="1"/>
  <c r="KF124" i="7"/>
  <c r="KF99" i="7"/>
  <c r="KF111" i="7" s="1"/>
  <c r="KN124" i="7"/>
  <c r="KN99" i="7"/>
  <c r="KN111" i="7" s="1"/>
  <c r="IN125" i="7"/>
  <c r="IN100" i="7"/>
  <c r="IN112" i="7" s="1"/>
  <c r="IV125" i="7"/>
  <c r="IV100" i="7"/>
  <c r="IV112" i="7" s="1"/>
  <c r="JD125" i="7"/>
  <c r="JD100" i="7"/>
  <c r="JD112" i="7" s="1"/>
  <c r="JL125" i="7"/>
  <c r="JL100" i="7"/>
  <c r="JL112" i="7" s="1"/>
  <c r="JT125" i="7"/>
  <c r="JT100" i="7"/>
  <c r="JT112" i="7" s="1"/>
  <c r="KB125" i="7"/>
  <c r="KB100" i="7"/>
  <c r="KB112" i="7" s="1"/>
  <c r="KJ125" i="7"/>
  <c r="KJ100" i="7"/>
  <c r="KJ112" i="7" s="1"/>
  <c r="JF94" i="7"/>
  <c r="JF106" i="7" s="1"/>
  <c r="JF99" i="7"/>
  <c r="JF111" i="7" s="1"/>
  <c r="JE116" i="7"/>
  <c r="JE91" i="7"/>
  <c r="JE103" i="7" s="1"/>
  <c r="JE113" i="7" s="1"/>
  <c r="IK117" i="7"/>
  <c r="IK92" i="7"/>
  <c r="IK104" i="7" s="1"/>
  <c r="JQ117" i="7"/>
  <c r="JQ92" i="7"/>
  <c r="JQ104" i="7" s="1"/>
  <c r="IO118" i="7"/>
  <c r="IO93" i="7"/>
  <c r="IO105" i="7" s="1"/>
  <c r="JU118" i="7"/>
  <c r="JU93" i="7"/>
  <c r="JU105" i="7" s="1"/>
  <c r="IS119" i="7"/>
  <c r="IS94" i="7"/>
  <c r="IS106" i="7" s="1"/>
  <c r="KG119" i="7"/>
  <c r="KG94" i="7"/>
  <c r="KG106" i="7" s="1"/>
  <c r="JE120" i="7"/>
  <c r="JE95" i="7"/>
  <c r="JE107" i="7" s="1"/>
  <c r="KK120" i="7"/>
  <c r="KK95" i="7"/>
  <c r="KK107" i="7" s="1"/>
  <c r="JQ121" i="7"/>
  <c r="JQ96" i="7"/>
  <c r="JQ108" i="7" s="1"/>
  <c r="IO122" i="7"/>
  <c r="IO97" i="7"/>
  <c r="IO109" i="7" s="1"/>
  <c r="JU122" i="7"/>
  <c r="JU97" i="7"/>
  <c r="JU109" i="7" s="1"/>
  <c r="JA123" i="7"/>
  <c r="JA98" i="7"/>
  <c r="JA110" i="7" s="1"/>
  <c r="KG123" i="7"/>
  <c r="KG98" i="7"/>
  <c r="KG110" i="7" s="1"/>
  <c r="JE124" i="7"/>
  <c r="JE99" i="7"/>
  <c r="JE111" i="7" s="1"/>
  <c r="IK125" i="7"/>
  <c r="IK100" i="7"/>
  <c r="IK112" i="7" s="1"/>
  <c r="JQ125" i="7"/>
  <c r="JQ100" i="7"/>
  <c r="JQ112" i="7" s="1"/>
  <c r="JB12" i="7"/>
  <c r="KP12" i="7"/>
  <c r="JN91" i="7"/>
  <c r="JN103" i="7" s="1"/>
  <c r="JN116" i="7"/>
  <c r="IL92" i="7"/>
  <c r="IL104" i="7" s="1"/>
  <c r="IL117" i="7"/>
  <c r="JV118" i="7"/>
  <c r="JV93" i="7"/>
  <c r="JV105" i="7" s="1"/>
  <c r="IO12" i="7"/>
  <c r="IW12" i="7"/>
  <c r="JE12" i="7"/>
  <c r="JM12" i="7"/>
  <c r="JU12" i="7"/>
  <c r="KC12" i="7"/>
  <c r="KK12" i="7"/>
  <c r="IK116" i="7"/>
  <c r="IK126" i="7" s="1"/>
  <c r="IK91" i="7"/>
  <c r="IK103" i="7" s="1"/>
  <c r="IS91" i="7"/>
  <c r="IS103" i="7" s="1"/>
  <c r="IS116" i="7"/>
  <c r="JA116" i="7"/>
  <c r="JA91" i="7"/>
  <c r="JA103" i="7" s="1"/>
  <c r="JI116" i="7"/>
  <c r="JI91" i="7"/>
  <c r="JI103" i="7" s="1"/>
  <c r="JI113" i="7" s="1"/>
  <c r="JQ116" i="7"/>
  <c r="JQ126" i="7" s="1"/>
  <c r="JQ91" i="7"/>
  <c r="JQ103" i="7" s="1"/>
  <c r="JY91" i="7"/>
  <c r="JY103" i="7" s="1"/>
  <c r="JY116" i="7"/>
  <c r="KG116" i="7"/>
  <c r="KG91" i="7"/>
  <c r="KG103" i="7" s="1"/>
  <c r="KO116" i="7"/>
  <c r="KO91" i="7"/>
  <c r="KO103" i="7" s="1"/>
  <c r="IO117" i="7"/>
  <c r="IO92" i="7"/>
  <c r="IO104" i="7" s="1"/>
  <c r="IW92" i="7"/>
  <c r="IW104" i="7" s="1"/>
  <c r="IW117" i="7"/>
  <c r="JE117" i="7"/>
  <c r="JE92" i="7"/>
  <c r="JE104" i="7" s="1"/>
  <c r="JM117" i="7"/>
  <c r="JM92" i="7"/>
  <c r="JM104" i="7" s="1"/>
  <c r="JU117" i="7"/>
  <c r="JU126" i="7" s="1"/>
  <c r="JU92" i="7"/>
  <c r="JU104" i="7" s="1"/>
  <c r="JU113" i="7" s="1"/>
  <c r="KC92" i="7"/>
  <c r="KC104" i="7" s="1"/>
  <c r="KC117" i="7"/>
  <c r="KK117" i="7"/>
  <c r="KK92" i="7"/>
  <c r="KK104" i="7" s="1"/>
  <c r="IK118" i="7"/>
  <c r="IK93" i="7"/>
  <c r="IK105" i="7" s="1"/>
  <c r="IS118" i="7"/>
  <c r="IS93" i="7"/>
  <c r="IS105" i="7" s="1"/>
  <c r="JA93" i="7"/>
  <c r="JA105" i="7" s="1"/>
  <c r="JA118" i="7"/>
  <c r="JI118" i="7"/>
  <c r="JI93" i="7"/>
  <c r="JI105" i="7" s="1"/>
  <c r="JQ118" i="7"/>
  <c r="JQ93" i="7"/>
  <c r="JQ105" i="7" s="1"/>
  <c r="JY118" i="7"/>
  <c r="JY93" i="7"/>
  <c r="JY105" i="7" s="1"/>
  <c r="KG93" i="7"/>
  <c r="KG105" i="7" s="1"/>
  <c r="KG118" i="7"/>
  <c r="KO118" i="7"/>
  <c r="KO93" i="7"/>
  <c r="KO105" i="7" s="1"/>
  <c r="IO119" i="7"/>
  <c r="IO94" i="7"/>
  <c r="IO106" i="7" s="1"/>
  <c r="IW119" i="7"/>
  <c r="IW94" i="7"/>
  <c r="IW106" i="7" s="1"/>
  <c r="JE94" i="7"/>
  <c r="JE106" i="7" s="1"/>
  <c r="JE119" i="7"/>
  <c r="JM119" i="7"/>
  <c r="JM94" i="7"/>
  <c r="JM106" i="7" s="1"/>
  <c r="JU119" i="7"/>
  <c r="JU94" i="7"/>
  <c r="JU106" i="7" s="1"/>
  <c r="KC119" i="7"/>
  <c r="KC94" i="7"/>
  <c r="KC106" i="7" s="1"/>
  <c r="KK94" i="7"/>
  <c r="KK106" i="7" s="1"/>
  <c r="KK119" i="7"/>
  <c r="IK120" i="7"/>
  <c r="IK95" i="7"/>
  <c r="IK107" i="7" s="1"/>
  <c r="IS120" i="7"/>
  <c r="IS95" i="7"/>
  <c r="IS107" i="7" s="1"/>
  <c r="JA120" i="7"/>
  <c r="JA95" i="7"/>
  <c r="JA107" i="7" s="1"/>
  <c r="JI95" i="7"/>
  <c r="JI107" i="7" s="1"/>
  <c r="JI120" i="7"/>
  <c r="JQ120" i="7"/>
  <c r="JQ95" i="7"/>
  <c r="JQ107" i="7" s="1"/>
  <c r="JY120" i="7"/>
  <c r="JY95" i="7"/>
  <c r="JY107" i="7" s="1"/>
  <c r="KG120" i="7"/>
  <c r="KG95" i="7"/>
  <c r="KG107" i="7" s="1"/>
  <c r="KO120" i="7"/>
  <c r="KO95" i="7"/>
  <c r="KO107" i="7" s="1"/>
  <c r="IO121" i="7"/>
  <c r="IO96" i="7"/>
  <c r="IO108" i="7" s="1"/>
  <c r="JE121" i="7"/>
  <c r="JE96" i="7"/>
  <c r="JE108" i="7" s="1"/>
  <c r="JM96" i="7"/>
  <c r="JM108" i="7" s="1"/>
  <c r="JM121" i="7"/>
  <c r="JU96" i="7"/>
  <c r="JU108" i="7" s="1"/>
  <c r="JU121" i="7"/>
  <c r="KC121" i="7"/>
  <c r="KC96" i="7"/>
  <c r="KC108" i="7" s="1"/>
  <c r="IK97" i="7"/>
  <c r="IK109" i="7" s="1"/>
  <c r="IK122" i="7"/>
  <c r="IS122" i="7"/>
  <c r="IS97" i="7"/>
  <c r="IS109" i="7" s="1"/>
  <c r="JA122" i="7"/>
  <c r="JA97" i="7"/>
  <c r="JA109" i="7" s="1"/>
  <c r="JI97" i="7"/>
  <c r="JI109" i="7" s="1"/>
  <c r="JI122" i="7"/>
  <c r="JQ97" i="7"/>
  <c r="JQ109" i="7" s="1"/>
  <c r="JQ122" i="7"/>
  <c r="JY122" i="7"/>
  <c r="JY97" i="7"/>
  <c r="JY109" i="7" s="1"/>
  <c r="KG122" i="7"/>
  <c r="KG97" i="7"/>
  <c r="KG109" i="7" s="1"/>
  <c r="KO122" i="7"/>
  <c r="KO97" i="7"/>
  <c r="KO109" i="7" s="1"/>
  <c r="IO98" i="7"/>
  <c r="IO110" i="7" s="1"/>
  <c r="IO123" i="7"/>
  <c r="IW123" i="7"/>
  <c r="IW98" i="7"/>
  <c r="IW110" i="7" s="1"/>
  <c r="JE123" i="7"/>
  <c r="JE98" i="7"/>
  <c r="JE110" i="7" s="1"/>
  <c r="JM98" i="7"/>
  <c r="JM110" i="7" s="1"/>
  <c r="JM123" i="7"/>
  <c r="JU123" i="7"/>
  <c r="JU98" i="7"/>
  <c r="JU110" i="7" s="1"/>
  <c r="KC123" i="7"/>
  <c r="KC98" i="7"/>
  <c r="KC110" i="7" s="1"/>
  <c r="KK123" i="7"/>
  <c r="KK98" i="7"/>
  <c r="KK110" i="7" s="1"/>
  <c r="IK124" i="7"/>
  <c r="IK99" i="7"/>
  <c r="IK111" i="7" s="1"/>
  <c r="IS124" i="7"/>
  <c r="IS99" i="7"/>
  <c r="IS111" i="7" s="1"/>
  <c r="JA124" i="7"/>
  <c r="JA99" i="7"/>
  <c r="JA111" i="7" s="1"/>
  <c r="JI124" i="7"/>
  <c r="JI99" i="7"/>
  <c r="JI111" i="7" s="1"/>
  <c r="JQ124" i="7"/>
  <c r="JQ99" i="7"/>
  <c r="JQ111" i="7" s="1"/>
  <c r="JY124" i="7"/>
  <c r="JY99" i="7"/>
  <c r="JY111" i="7" s="1"/>
  <c r="KG124" i="7"/>
  <c r="KG99" i="7"/>
  <c r="KG111" i="7" s="1"/>
  <c r="KO124" i="7"/>
  <c r="KO99" i="7"/>
  <c r="KO111" i="7" s="1"/>
  <c r="IO125" i="7"/>
  <c r="IO100" i="7"/>
  <c r="IO112" i="7" s="1"/>
  <c r="IW125" i="7"/>
  <c r="IW100" i="7"/>
  <c r="IW112" i="7" s="1"/>
  <c r="JE125" i="7"/>
  <c r="JE100" i="7"/>
  <c r="JE112" i="7" s="1"/>
  <c r="JM125" i="7"/>
  <c r="JM100" i="7"/>
  <c r="JM112" i="7" s="1"/>
  <c r="JU125" i="7"/>
  <c r="JU100" i="7"/>
  <c r="JU112" i="7" s="1"/>
  <c r="KC125" i="7"/>
  <c r="KC100" i="7"/>
  <c r="KC112" i="7" s="1"/>
  <c r="KK125" i="7"/>
  <c r="KK100" i="7"/>
  <c r="KK112" i="7" s="1"/>
  <c r="JG94" i="7"/>
  <c r="JG106" i="7" s="1"/>
  <c r="JK116" i="7"/>
  <c r="JK126" i="7" s="1"/>
  <c r="IK38" i="6"/>
  <c r="IL38" i="6" s="1"/>
  <c r="IM38" i="6" s="1"/>
  <c r="IN38" i="6" s="1"/>
  <c r="IO38" i="6" s="1"/>
  <c r="IP38" i="6" s="1"/>
  <c r="IQ38" i="6" s="1"/>
  <c r="IR38" i="6" s="1"/>
  <c r="IS38" i="6" s="1"/>
  <c r="IT38" i="6" s="1"/>
  <c r="IU38" i="6" s="1"/>
  <c r="IV38" i="6" s="1"/>
  <c r="IW38" i="6" s="1"/>
  <c r="IX38" i="6" s="1"/>
  <c r="IY38" i="6" s="1"/>
  <c r="IZ38" i="6" s="1"/>
  <c r="JA38" i="6" s="1"/>
  <c r="JB38" i="6" s="1"/>
  <c r="JC38" i="6" s="1"/>
  <c r="JD38" i="6" s="1"/>
  <c r="JE38" i="6" s="1"/>
  <c r="JF38" i="6" s="1"/>
  <c r="JG38" i="6" s="1"/>
  <c r="JH38" i="6" s="1"/>
  <c r="JI38" i="6" s="1"/>
  <c r="JJ38" i="6" s="1"/>
  <c r="JK38" i="6" s="1"/>
  <c r="JL38" i="6" s="1"/>
  <c r="JM38" i="6" s="1"/>
  <c r="JN38" i="6" s="1"/>
  <c r="JO38" i="6" s="1"/>
  <c r="JP38" i="6" s="1"/>
  <c r="JQ38" i="6" s="1"/>
  <c r="JR38" i="6" s="1"/>
  <c r="JS38" i="6" s="1"/>
  <c r="JT38" i="6" s="1"/>
  <c r="JU38" i="6" s="1"/>
  <c r="JV38" i="6" s="1"/>
  <c r="JW38" i="6" s="1"/>
  <c r="JX38" i="6" s="1"/>
  <c r="JY38" i="6" s="1"/>
  <c r="JZ38" i="6" s="1"/>
  <c r="KA38" i="6" s="1"/>
  <c r="KB38" i="6" s="1"/>
  <c r="KC38" i="6" s="1"/>
  <c r="KD38" i="6" s="1"/>
  <c r="KE38" i="6" s="1"/>
  <c r="KF38" i="6" s="1"/>
  <c r="KG38" i="6" s="1"/>
  <c r="KH38" i="6" s="1"/>
  <c r="KI38" i="6" s="1"/>
  <c r="KJ38" i="6" s="1"/>
  <c r="KK38" i="6" s="1"/>
  <c r="KL38" i="6" s="1"/>
  <c r="KM38" i="6" s="1"/>
  <c r="KN38" i="6" s="1"/>
  <c r="KO38" i="6" s="1"/>
  <c r="KP38" i="6" s="1"/>
  <c r="IJ10" i="6"/>
  <c r="IJ23" i="6"/>
  <c r="IQ29" i="6"/>
  <c r="II7" i="6"/>
  <c r="II16" i="6" s="1"/>
  <c r="II18" i="6" s="1"/>
  <c r="II17" i="2" s="1"/>
  <c r="IJ26" i="6"/>
  <c r="II11" i="6"/>
  <c r="IJ7" i="6"/>
  <c r="IK7" i="6"/>
  <c r="IO22" i="6"/>
  <c r="IN7" i="6"/>
  <c r="II10" i="6"/>
  <c r="IK28" i="6"/>
  <c r="II31" i="6"/>
  <c r="IJ58" i="6" s="1"/>
  <c r="IJ64" i="6" s="1"/>
  <c r="IK25" i="6" s="1"/>
  <c r="IM9" i="6"/>
  <c r="IO24" i="6"/>
  <c r="IN9" i="6"/>
  <c r="IK21" i="6"/>
  <c r="IJ27" i="6"/>
  <c r="II12" i="6"/>
  <c r="IL30" i="6"/>
  <c r="IJ42" i="6"/>
  <c r="II14" i="6"/>
  <c r="IM60" i="15"/>
  <c r="IM67" i="15"/>
  <c r="IN71" i="15"/>
  <c r="IM70" i="15"/>
  <c r="IM69" i="15" s="1"/>
  <c r="B6" i="13"/>
  <c r="B5" i="13"/>
  <c r="G14" i="8"/>
  <c r="G13" i="8"/>
  <c r="G49" i="6"/>
  <c r="G65" i="6" s="1"/>
  <c r="G48" i="6"/>
  <c r="G64" i="6" s="1"/>
  <c r="E30" i="7"/>
  <c r="F30" i="7" s="1"/>
  <c r="G30" i="7" s="1"/>
  <c r="H30" i="7" s="1"/>
  <c r="I30" i="7" s="1"/>
  <c r="J30" i="7" s="1"/>
  <c r="K30" i="7" s="1"/>
  <c r="L30" i="7" s="1"/>
  <c r="M30" i="7" s="1"/>
  <c r="N30" i="7" s="1"/>
  <c r="O30" i="7" s="1"/>
  <c r="P30" i="7" s="1"/>
  <c r="Q30" i="7" s="1"/>
  <c r="R30" i="7" s="1"/>
  <c r="S30" i="7" s="1"/>
  <c r="T30" i="7" s="1"/>
  <c r="U30" i="7" s="1"/>
  <c r="V30" i="7" s="1"/>
  <c r="W30" i="7" s="1"/>
  <c r="X30" i="7" s="1"/>
  <c r="Y30" i="7" s="1"/>
  <c r="Z30" i="7" s="1"/>
  <c r="AA30" i="7" s="1"/>
  <c r="AB30" i="7" s="1"/>
  <c r="AC30" i="7" s="1"/>
  <c r="AD30" i="7" s="1"/>
  <c r="AE30" i="7" s="1"/>
  <c r="AF30" i="7" s="1"/>
  <c r="AG30" i="7" s="1"/>
  <c r="AH30" i="7" s="1"/>
  <c r="AI30" i="7" s="1"/>
  <c r="AJ30" i="7" s="1"/>
  <c r="AK30" i="7" s="1"/>
  <c r="AL30" i="7" s="1"/>
  <c r="AM30" i="7" s="1"/>
  <c r="AN30" i="7" s="1"/>
  <c r="AO30" i="7" s="1"/>
  <c r="AP30" i="7" s="1"/>
  <c r="AQ30" i="7" s="1"/>
  <c r="AR30" i="7" s="1"/>
  <c r="AS30" i="7" s="1"/>
  <c r="AT30" i="7" s="1"/>
  <c r="AU30" i="7" s="1"/>
  <c r="AV30" i="7" s="1"/>
  <c r="AW30" i="7" s="1"/>
  <c r="AX30" i="7" s="1"/>
  <c r="AY30" i="7" s="1"/>
  <c r="AZ30" i="7" s="1"/>
  <c r="BA30" i="7" s="1"/>
  <c r="BB30" i="7" s="1"/>
  <c r="BC30" i="7" s="1"/>
  <c r="BD30" i="7" s="1"/>
  <c r="BE30" i="7" s="1"/>
  <c r="BF30" i="7" s="1"/>
  <c r="BG30" i="7" s="1"/>
  <c r="BH30" i="7" s="1"/>
  <c r="BI30" i="7" s="1"/>
  <c r="BJ30" i="7" s="1"/>
  <c r="BK30" i="7" s="1"/>
  <c r="BL30" i="7" s="1"/>
  <c r="BM30" i="7" s="1"/>
  <c r="BN30" i="7" s="1"/>
  <c r="BO30" i="7" s="1"/>
  <c r="BP30" i="7" s="1"/>
  <c r="BQ30" i="7" s="1"/>
  <c r="BR30" i="7" s="1"/>
  <c r="BS30" i="7" s="1"/>
  <c r="BT30" i="7" s="1"/>
  <c r="BU30" i="7" s="1"/>
  <c r="BV30" i="7" s="1"/>
  <c r="BW30" i="7" s="1"/>
  <c r="BX30" i="7" s="1"/>
  <c r="BY30" i="7" s="1"/>
  <c r="BZ30" i="7" s="1"/>
  <c r="CA30" i="7" s="1"/>
  <c r="CB30" i="7" s="1"/>
  <c r="CC30" i="7" s="1"/>
  <c r="CD30" i="7" s="1"/>
  <c r="CE30" i="7" s="1"/>
  <c r="CF30" i="7" s="1"/>
  <c r="CG30" i="7" s="1"/>
  <c r="CH30" i="7" s="1"/>
  <c r="CI30" i="7" s="1"/>
  <c r="CJ30" i="7" s="1"/>
  <c r="CK30" i="7" s="1"/>
  <c r="CL30" i="7" s="1"/>
  <c r="CM30" i="7" s="1"/>
  <c r="CN30" i="7" s="1"/>
  <c r="CO30" i="7" s="1"/>
  <c r="CP30" i="7" s="1"/>
  <c r="CQ30" i="7" s="1"/>
  <c r="CR30" i="7" s="1"/>
  <c r="CS30" i="7" s="1"/>
  <c r="CT30" i="7" s="1"/>
  <c r="CU30" i="7" s="1"/>
  <c r="CV30" i="7" s="1"/>
  <c r="CW30" i="7" s="1"/>
  <c r="CX30" i="7" s="1"/>
  <c r="CY30" i="7" s="1"/>
  <c r="CZ30" i="7" s="1"/>
  <c r="DA30" i="7" s="1"/>
  <c r="DB30" i="7" s="1"/>
  <c r="DC30" i="7" s="1"/>
  <c r="DD30" i="7" s="1"/>
  <c r="DE30" i="7" s="1"/>
  <c r="DF30" i="7" s="1"/>
  <c r="DG30" i="7" s="1"/>
  <c r="DH30" i="7" s="1"/>
  <c r="DI30" i="7" s="1"/>
  <c r="DJ30" i="7" s="1"/>
  <c r="DK30" i="7" s="1"/>
  <c r="DL30" i="7" s="1"/>
  <c r="DM30" i="7" s="1"/>
  <c r="DN30" i="7" s="1"/>
  <c r="DO30" i="7" s="1"/>
  <c r="DP30" i="7" s="1"/>
  <c r="DQ30" i="7" s="1"/>
  <c r="DR30" i="7" s="1"/>
  <c r="DS30" i="7" s="1"/>
  <c r="DT30" i="7" s="1"/>
  <c r="DU30" i="7" s="1"/>
  <c r="DV30" i="7" s="1"/>
  <c r="DW30" i="7" s="1"/>
  <c r="DX30" i="7" s="1"/>
  <c r="DY30" i="7" s="1"/>
  <c r="DZ30" i="7" s="1"/>
  <c r="EA30" i="7" s="1"/>
  <c r="EB30" i="7" s="1"/>
  <c r="EC30" i="7" s="1"/>
  <c r="ED30" i="7" s="1"/>
  <c r="EE30" i="7" s="1"/>
  <c r="EF30" i="7" s="1"/>
  <c r="EG30" i="7" s="1"/>
  <c r="EH30" i="7" s="1"/>
  <c r="EI30" i="7" s="1"/>
  <c r="EJ30" i="7" s="1"/>
  <c r="EK30" i="7" s="1"/>
  <c r="EL30" i="7" s="1"/>
  <c r="EM30" i="7" s="1"/>
  <c r="EN30" i="7" s="1"/>
  <c r="EO30" i="7" s="1"/>
  <c r="EP30" i="7" s="1"/>
  <c r="EQ30" i="7" s="1"/>
  <c r="ER30" i="7" s="1"/>
  <c r="ES30" i="7" s="1"/>
  <c r="ET30" i="7" s="1"/>
  <c r="EU30" i="7" s="1"/>
  <c r="EV30" i="7" s="1"/>
  <c r="EW30" i="7" s="1"/>
  <c r="EX30" i="7" s="1"/>
  <c r="EY30" i="7" s="1"/>
  <c r="EZ30" i="7" s="1"/>
  <c r="FA30" i="7" s="1"/>
  <c r="FB30" i="7" s="1"/>
  <c r="FC30" i="7" s="1"/>
  <c r="FD30" i="7" s="1"/>
  <c r="FE30" i="7" s="1"/>
  <c r="FF30" i="7" s="1"/>
  <c r="FG30" i="7" s="1"/>
  <c r="FH30" i="7" s="1"/>
  <c r="FI30" i="7" s="1"/>
  <c r="FJ30" i="7" s="1"/>
  <c r="FK30" i="7" s="1"/>
  <c r="FL30" i="7" s="1"/>
  <c r="FM30" i="7" s="1"/>
  <c r="FN30" i="7" s="1"/>
  <c r="FO30" i="7" s="1"/>
  <c r="FP30" i="7" s="1"/>
  <c r="FQ30" i="7" s="1"/>
  <c r="FR30" i="7" s="1"/>
  <c r="FS30" i="7" s="1"/>
  <c r="FT30" i="7" s="1"/>
  <c r="FU30" i="7" s="1"/>
  <c r="FV30" i="7" s="1"/>
  <c r="FW30" i="7" s="1"/>
  <c r="FX30" i="7" s="1"/>
  <c r="FY30" i="7" s="1"/>
  <c r="FZ30" i="7" s="1"/>
  <c r="GA30" i="7" s="1"/>
  <c r="GB30" i="7" s="1"/>
  <c r="GC30" i="7" s="1"/>
  <c r="GD30" i="7" s="1"/>
  <c r="GE30" i="7" s="1"/>
  <c r="GF30" i="7" s="1"/>
  <c r="GG30" i="7" s="1"/>
  <c r="GH30" i="7" s="1"/>
  <c r="GI30" i="7" s="1"/>
  <c r="GJ30" i="7" s="1"/>
  <c r="GK30" i="7" s="1"/>
  <c r="GL30" i="7" s="1"/>
  <c r="GM30" i="7" s="1"/>
  <c r="GN30" i="7" s="1"/>
  <c r="GO30" i="7" s="1"/>
  <c r="GP30" i="7" s="1"/>
  <c r="GQ30" i="7" s="1"/>
  <c r="GR30" i="7" s="1"/>
  <c r="GS30" i="7" s="1"/>
  <c r="GT30" i="7" s="1"/>
  <c r="GU30" i="7" s="1"/>
  <c r="GV30" i="7" s="1"/>
  <c r="GW30" i="7" s="1"/>
  <c r="GX30" i="7" s="1"/>
  <c r="GY30" i="7" s="1"/>
  <c r="GZ30" i="7" s="1"/>
  <c r="HA30" i="7" s="1"/>
  <c r="HB30" i="7" s="1"/>
  <c r="HC30" i="7" s="1"/>
  <c r="HD30" i="7" s="1"/>
  <c r="HE30" i="7" s="1"/>
  <c r="HF30" i="7" s="1"/>
  <c r="HG30" i="7" s="1"/>
  <c r="HH30" i="7" s="1"/>
  <c r="HI30" i="7" s="1"/>
  <c r="HJ30" i="7" s="1"/>
  <c r="HK30" i="7" s="1"/>
  <c r="HL30" i="7" s="1"/>
  <c r="HM30" i="7" s="1"/>
  <c r="HN30" i="7" s="1"/>
  <c r="HO30" i="7" s="1"/>
  <c r="HP30" i="7" s="1"/>
  <c r="HQ30" i="7" s="1"/>
  <c r="HR30" i="7" s="1"/>
  <c r="HS30" i="7" s="1"/>
  <c r="HT30" i="7" s="1"/>
  <c r="HU30" i="7" s="1"/>
  <c r="HV30" i="7" s="1"/>
  <c r="HW30" i="7" s="1"/>
  <c r="HX30" i="7" s="1"/>
  <c r="HY30" i="7" s="1"/>
  <c r="HZ30" i="7" s="1"/>
  <c r="IA30" i="7" s="1"/>
  <c r="IB30" i="7" s="1"/>
  <c r="IC30" i="7" s="1"/>
  <c r="ID30" i="7" s="1"/>
  <c r="IE30" i="7" s="1"/>
  <c r="IF30" i="7" s="1"/>
  <c r="IG30" i="7" s="1"/>
  <c r="IH30" i="7" s="1"/>
  <c r="E29" i="7"/>
  <c r="F29" i="7" s="1"/>
  <c r="G29" i="7" s="1"/>
  <c r="H29" i="7" s="1"/>
  <c r="I29" i="7" s="1"/>
  <c r="J29" i="7" s="1"/>
  <c r="K29" i="7" s="1"/>
  <c r="L29" i="7" s="1"/>
  <c r="M29" i="7" s="1"/>
  <c r="N29" i="7" s="1"/>
  <c r="O29" i="7" s="1"/>
  <c r="P29" i="7" s="1"/>
  <c r="Q29" i="7" s="1"/>
  <c r="R29" i="7" s="1"/>
  <c r="S29" i="7" s="1"/>
  <c r="T29" i="7" s="1"/>
  <c r="U29" i="7" s="1"/>
  <c r="V29" i="7" s="1"/>
  <c r="W29" i="7" s="1"/>
  <c r="X29" i="7" s="1"/>
  <c r="Y29" i="7" s="1"/>
  <c r="Z29" i="7" s="1"/>
  <c r="AA29" i="7" s="1"/>
  <c r="AB29" i="7" s="1"/>
  <c r="AC29" i="7" s="1"/>
  <c r="AD29" i="7" s="1"/>
  <c r="AE29" i="7" s="1"/>
  <c r="AF29" i="7" s="1"/>
  <c r="AG29" i="7" s="1"/>
  <c r="AH29" i="7" s="1"/>
  <c r="AI29" i="7" s="1"/>
  <c r="AJ29" i="7" s="1"/>
  <c r="AK29" i="7" s="1"/>
  <c r="AL29" i="7" s="1"/>
  <c r="AM29" i="7" s="1"/>
  <c r="AN29" i="7" s="1"/>
  <c r="AO29" i="7" s="1"/>
  <c r="AP29" i="7" s="1"/>
  <c r="AQ29" i="7" s="1"/>
  <c r="AR29" i="7" s="1"/>
  <c r="AS29" i="7" s="1"/>
  <c r="AT29" i="7" s="1"/>
  <c r="AU29" i="7" s="1"/>
  <c r="AV29" i="7" s="1"/>
  <c r="AW29" i="7" s="1"/>
  <c r="AX29" i="7" s="1"/>
  <c r="AY29" i="7" s="1"/>
  <c r="AZ29" i="7" s="1"/>
  <c r="BA29" i="7" s="1"/>
  <c r="BB29" i="7" s="1"/>
  <c r="BC29" i="7" s="1"/>
  <c r="BD29" i="7" s="1"/>
  <c r="BE29" i="7" s="1"/>
  <c r="BF29" i="7" s="1"/>
  <c r="BG29" i="7" s="1"/>
  <c r="BH29" i="7" s="1"/>
  <c r="BI29" i="7" s="1"/>
  <c r="BJ29" i="7" s="1"/>
  <c r="BK29" i="7" s="1"/>
  <c r="BL29" i="7" s="1"/>
  <c r="BM29" i="7" s="1"/>
  <c r="BN29" i="7" s="1"/>
  <c r="BO29" i="7" s="1"/>
  <c r="BP29" i="7" s="1"/>
  <c r="BQ29" i="7" s="1"/>
  <c r="BR29" i="7" s="1"/>
  <c r="BS29" i="7" s="1"/>
  <c r="BT29" i="7" s="1"/>
  <c r="BU29" i="7" s="1"/>
  <c r="BV29" i="7" s="1"/>
  <c r="BW29" i="7" s="1"/>
  <c r="BX29" i="7" s="1"/>
  <c r="BY29" i="7" s="1"/>
  <c r="BZ29" i="7" s="1"/>
  <c r="CA29" i="7" s="1"/>
  <c r="CB29" i="7" s="1"/>
  <c r="CC29" i="7" s="1"/>
  <c r="CD29" i="7" s="1"/>
  <c r="CE29" i="7" s="1"/>
  <c r="CF29" i="7" s="1"/>
  <c r="CG29" i="7" s="1"/>
  <c r="CH29" i="7" s="1"/>
  <c r="CI29" i="7" s="1"/>
  <c r="CJ29" i="7" s="1"/>
  <c r="CK29" i="7" s="1"/>
  <c r="CL29" i="7" s="1"/>
  <c r="CM29" i="7" s="1"/>
  <c r="CN29" i="7" s="1"/>
  <c r="CO29" i="7" s="1"/>
  <c r="CP29" i="7" s="1"/>
  <c r="CQ29" i="7" s="1"/>
  <c r="CR29" i="7" s="1"/>
  <c r="CS29" i="7" s="1"/>
  <c r="CT29" i="7" s="1"/>
  <c r="CU29" i="7" s="1"/>
  <c r="CV29" i="7" s="1"/>
  <c r="CW29" i="7" s="1"/>
  <c r="CX29" i="7" s="1"/>
  <c r="CY29" i="7" s="1"/>
  <c r="CZ29" i="7" s="1"/>
  <c r="DA29" i="7" s="1"/>
  <c r="DB29" i="7" s="1"/>
  <c r="DC29" i="7" s="1"/>
  <c r="DD29" i="7" s="1"/>
  <c r="DE29" i="7" s="1"/>
  <c r="DF29" i="7" s="1"/>
  <c r="DG29" i="7" s="1"/>
  <c r="DH29" i="7" s="1"/>
  <c r="DI29" i="7" s="1"/>
  <c r="DJ29" i="7" s="1"/>
  <c r="DK29" i="7" s="1"/>
  <c r="DL29" i="7" s="1"/>
  <c r="DM29" i="7" s="1"/>
  <c r="DN29" i="7" s="1"/>
  <c r="DO29" i="7" s="1"/>
  <c r="DP29" i="7" s="1"/>
  <c r="DQ29" i="7" s="1"/>
  <c r="DR29" i="7" s="1"/>
  <c r="DS29" i="7" s="1"/>
  <c r="DT29" i="7" s="1"/>
  <c r="DU29" i="7" s="1"/>
  <c r="DV29" i="7" s="1"/>
  <c r="DW29" i="7" s="1"/>
  <c r="DX29" i="7" s="1"/>
  <c r="DY29" i="7" s="1"/>
  <c r="DZ29" i="7" s="1"/>
  <c r="EA29" i="7" s="1"/>
  <c r="EB29" i="7" s="1"/>
  <c r="EC29" i="7" s="1"/>
  <c r="ED29" i="7" s="1"/>
  <c r="EE29" i="7" s="1"/>
  <c r="EF29" i="7" s="1"/>
  <c r="EG29" i="7" s="1"/>
  <c r="EH29" i="7" s="1"/>
  <c r="EI29" i="7" s="1"/>
  <c r="EJ29" i="7" s="1"/>
  <c r="EK29" i="7" s="1"/>
  <c r="EL29" i="7" s="1"/>
  <c r="EM29" i="7" s="1"/>
  <c r="EN29" i="7" s="1"/>
  <c r="EO29" i="7" s="1"/>
  <c r="EP29" i="7" s="1"/>
  <c r="EQ29" i="7" s="1"/>
  <c r="ER29" i="7" s="1"/>
  <c r="ES29" i="7" s="1"/>
  <c r="ET29" i="7" s="1"/>
  <c r="EU29" i="7" s="1"/>
  <c r="EV29" i="7" s="1"/>
  <c r="EW29" i="7" s="1"/>
  <c r="EX29" i="7" s="1"/>
  <c r="EY29" i="7" s="1"/>
  <c r="EZ29" i="7" s="1"/>
  <c r="FA29" i="7" s="1"/>
  <c r="FB29" i="7" s="1"/>
  <c r="FC29" i="7" s="1"/>
  <c r="FD29" i="7" s="1"/>
  <c r="FE29" i="7" s="1"/>
  <c r="FF29" i="7" s="1"/>
  <c r="FG29" i="7" s="1"/>
  <c r="FH29" i="7" s="1"/>
  <c r="FI29" i="7" s="1"/>
  <c r="FJ29" i="7" s="1"/>
  <c r="FK29" i="7" s="1"/>
  <c r="FL29" i="7" s="1"/>
  <c r="FM29" i="7" s="1"/>
  <c r="FN29" i="7" s="1"/>
  <c r="FO29" i="7" s="1"/>
  <c r="FP29" i="7" s="1"/>
  <c r="FQ29" i="7" s="1"/>
  <c r="FR29" i="7" s="1"/>
  <c r="FS29" i="7" s="1"/>
  <c r="FT29" i="7" s="1"/>
  <c r="FU29" i="7" s="1"/>
  <c r="FV29" i="7" s="1"/>
  <c r="FW29" i="7" s="1"/>
  <c r="FX29" i="7" s="1"/>
  <c r="FY29" i="7" s="1"/>
  <c r="FZ29" i="7" s="1"/>
  <c r="GA29" i="7" s="1"/>
  <c r="GB29" i="7" s="1"/>
  <c r="GC29" i="7" s="1"/>
  <c r="GD29" i="7" s="1"/>
  <c r="GE29" i="7" s="1"/>
  <c r="GF29" i="7" s="1"/>
  <c r="GG29" i="7" s="1"/>
  <c r="GH29" i="7" s="1"/>
  <c r="GI29" i="7" s="1"/>
  <c r="GJ29" i="7" s="1"/>
  <c r="GK29" i="7" s="1"/>
  <c r="GL29" i="7" s="1"/>
  <c r="GM29" i="7" s="1"/>
  <c r="GN29" i="7" s="1"/>
  <c r="GO29" i="7" s="1"/>
  <c r="GP29" i="7" s="1"/>
  <c r="GQ29" i="7" s="1"/>
  <c r="GR29" i="7" s="1"/>
  <c r="GS29" i="7" s="1"/>
  <c r="GT29" i="7" s="1"/>
  <c r="GU29" i="7" s="1"/>
  <c r="GV29" i="7" s="1"/>
  <c r="GW29" i="7" s="1"/>
  <c r="GX29" i="7" s="1"/>
  <c r="GY29" i="7" s="1"/>
  <c r="GZ29" i="7" s="1"/>
  <c r="HA29" i="7" s="1"/>
  <c r="HB29" i="7" s="1"/>
  <c r="HC29" i="7" s="1"/>
  <c r="HD29" i="7" s="1"/>
  <c r="HE29" i="7" s="1"/>
  <c r="HF29" i="7" s="1"/>
  <c r="HG29" i="7" s="1"/>
  <c r="HH29" i="7" s="1"/>
  <c r="HI29" i="7" s="1"/>
  <c r="HJ29" i="7" s="1"/>
  <c r="HK29" i="7" s="1"/>
  <c r="HL29" i="7" s="1"/>
  <c r="HM29" i="7" s="1"/>
  <c r="HN29" i="7" s="1"/>
  <c r="HO29" i="7" s="1"/>
  <c r="HP29" i="7" s="1"/>
  <c r="HQ29" i="7" s="1"/>
  <c r="HR29" i="7" s="1"/>
  <c r="HS29" i="7" s="1"/>
  <c r="HT29" i="7" s="1"/>
  <c r="HU29" i="7" s="1"/>
  <c r="HV29" i="7" s="1"/>
  <c r="HW29" i="7" s="1"/>
  <c r="HX29" i="7" s="1"/>
  <c r="HY29" i="7" s="1"/>
  <c r="HZ29" i="7" s="1"/>
  <c r="IA29" i="7" s="1"/>
  <c r="IB29" i="7" s="1"/>
  <c r="IC29" i="7" s="1"/>
  <c r="ID29" i="7" s="1"/>
  <c r="IE29" i="7" s="1"/>
  <c r="IF29" i="7" s="1"/>
  <c r="IG29" i="7" s="1"/>
  <c r="IH29" i="7" s="1"/>
  <c r="L28" i="7"/>
  <c r="M28" i="7" s="1"/>
  <c r="N28" i="7" s="1"/>
  <c r="O28" i="7" s="1"/>
  <c r="P28" i="7" s="1"/>
  <c r="Q28" i="7" s="1"/>
  <c r="R28" i="7" s="1"/>
  <c r="S28" i="7" s="1"/>
  <c r="T28" i="7" s="1"/>
  <c r="U28" i="7" s="1"/>
  <c r="V28" i="7" s="1"/>
  <c r="W28" i="7" s="1"/>
  <c r="X28" i="7" s="1"/>
  <c r="Y28" i="7" s="1"/>
  <c r="Z28" i="7" s="1"/>
  <c r="AA28" i="7" s="1"/>
  <c r="AB28" i="7" s="1"/>
  <c r="AC28" i="7" s="1"/>
  <c r="AD28" i="7" s="1"/>
  <c r="AE28" i="7" s="1"/>
  <c r="AF28" i="7" s="1"/>
  <c r="AG28" i="7" s="1"/>
  <c r="AH28" i="7" s="1"/>
  <c r="AI28" i="7" s="1"/>
  <c r="AJ28" i="7" s="1"/>
  <c r="AK28" i="7" s="1"/>
  <c r="AL28" i="7" s="1"/>
  <c r="AM28" i="7" s="1"/>
  <c r="AN28" i="7" s="1"/>
  <c r="AO28" i="7" s="1"/>
  <c r="AP28" i="7" s="1"/>
  <c r="AQ28" i="7" s="1"/>
  <c r="AR28" i="7" s="1"/>
  <c r="AS28" i="7" s="1"/>
  <c r="AT28" i="7" s="1"/>
  <c r="AU28" i="7" s="1"/>
  <c r="AV28" i="7" s="1"/>
  <c r="AW28" i="7" s="1"/>
  <c r="AX28" i="7" s="1"/>
  <c r="AY28" i="7" s="1"/>
  <c r="AZ28" i="7" s="1"/>
  <c r="BA28" i="7" s="1"/>
  <c r="BB28" i="7" s="1"/>
  <c r="BC28" i="7" s="1"/>
  <c r="BD28" i="7" s="1"/>
  <c r="BE28" i="7" s="1"/>
  <c r="BF28" i="7" s="1"/>
  <c r="BG28" i="7" s="1"/>
  <c r="BH28" i="7" s="1"/>
  <c r="BI28" i="7" s="1"/>
  <c r="BJ28" i="7" s="1"/>
  <c r="BK28" i="7" s="1"/>
  <c r="BL28" i="7" s="1"/>
  <c r="BM28" i="7" s="1"/>
  <c r="BN28" i="7" s="1"/>
  <c r="BO28" i="7" s="1"/>
  <c r="BP28" i="7" s="1"/>
  <c r="BQ28" i="7" s="1"/>
  <c r="BR28" i="7" s="1"/>
  <c r="BS28" i="7" s="1"/>
  <c r="BT28" i="7" s="1"/>
  <c r="BU28" i="7" s="1"/>
  <c r="BV28" i="7" s="1"/>
  <c r="BW28" i="7" s="1"/>
  <c r="BX28" i="7" s="1"/>
  <c r="BY28" i="7" s="1"/>
  <c r="BZ28" i="7" s="1"/>
  <c r="CA28" i="7" s="1"/>
  <c r="CB28" i="7" s="1"/>
  <c r="CC28" i="7" s="1"/>
  <c r="CD28" i="7" s="1"/>
  <c r="CE28" i="7" s="1"/>
  <c r="CF28" i="7" s="1"/>
  <c r="CG28" i="7" s="1"/>
  <c r="CH28" i="7" s="1"/>
  <c r="CI28" i="7" s="1"/>
  <c r="CJ28" i="7" s="1"/>
  <c r="CK28" i="7" s="1"/>
  <c r="CL28" i="7" s="1"/>
  <c r="CM28" i="7" s="1"/>
  <c r="CN28" i="7" s="1"/>
  <c r="CO28" i="7" s="1"/>
  <c r="CP28" i="7" s="1"/>
  <c r="CQ28" i="7" s="1"/>
  <c r="CR28" i="7" s="1"/>
  <c r="CS28" i="7" s="1"/>
  <c r="CT28" i="7" s="1"/>
  <c r="CU28" i="7" s="1"/>
  <c r="CV28" i="7" s="1"/>
  <c r="CW28" i="7" s="1"/>
  <c r="CX28" i="7" s="1"/>
  <c r="CY28" i="7" s="1"/>
  <c r="CZ28" i="7" s="1"/>
  <c r="DA28" i="7" s="1"/>
  <c r="DB28" i="7" s="1"/>
  <c r="DC28" i="7" s="1"/>
  <c r="DD28" i="7" s="1"/>
  <c r="DE28" i="7" s="1"/>
  <c r="DF28" i="7" s="1"/>
  <c r="DG28" i="7" s="1"/>
  <c r="DH28" i="7" s="1"/>
  <c r="DI28" i="7" s="1"/>
  <c r="DJ28" i="7" s="1"/>
  <c r="DK28" i="7" s="1"/>
  <c r="DL28" i="7" s="1"/>
  <c r="DM28" i="7" s="1"/>
  <c r="DN28" i="7" s="1"/>
  <c r="DO28" i="7" s="1"/>
  <c r="DP28" i="7" s="1"/>
  <c r="DQ28" i="7" s="1"/>
  <c r="DR28" i="7" s="1"/>
  <c r="DS28" i="7" s="1"/>
  <c r="DT28" i="7" s="1"/>
  <c r="DU28" i="7" s="1"/>
  <c r="DV28" i="7" s="1"/>
  <c r="DW28" i="7" s="1"/>
  <c r="DX28" i="7" s="1"/>
  <c r="DY28" i="7" s="1"/>
  <c r="DZ28" i="7" s="1"/>
  <c r="EA28" i="7" s="1"/>
  <c r="EB28" i="7" s="1"/>
  <c r="EC28" i="7" s="1"/>
  <c r="ED28" i="7" s="1"/>
  <c r="EE28" i="7" s="1"/>
  <c r="EF28" i="7" s="1"/>
  <c r="EG28" i="7" s="1"/>
  <c r="EH28" i="7" s="1"/>
  <c r="EI28" i="7" s="1"/>
  <c r="EJ28" i="7" s="1"/>
  <c r="EK28" i="7" s="1"/>
  <c r="EL28" i="7" s="1"/>
  <c r="EM28" i="7" s="1"/>
  <c r="EN28" i="7" s="1"/>
  <c r="EO28" i="7" s="1"/>
  <c r="EP28" i="7" s="1"/>
  <c r="EQ28" i="7" s="1"/>
  <c r="ER28" i="7" s="1"/>
  <c r="ES28" i="7" s="1"/>
  <c r="ET28" i="7" s="1"/>
  <c r="EU28" i="7" s="1"/>
  <c r="EV28" i="7" s="1"/>
  <c r="EW28" i="7" s="1"/>
  <c r="EX28" i="7" s="1"/>
  <c r="EY28" i="7" s="1"/>
  <c r="EZ28" i="7" s="1"/>
  <c r="FA28" i="7" s="1"/>
  <c r="FB28" i="7" s="1"/>
  <c r="FC28" i="7" s="1"/>
  <c r="FD28" i="7" s="1"/>
  <c r="FE28" i="7" s="1"/>
  <c r="FF28" i="7" s="1"/>
  <c r="FG28" i="7" s="1"/>
  <c r="FH28" i="7" s="1"/>
  <c r="FI28" i="7" s="1"/>
  <c r="FJ28" i="7" s="1"/>
  <c r="FK28" i="7" s="1"/>
  <c r="FL28" i="7" s="1"/>
  <c r="FM28" i="7" s="1"/>
  <c r="FN28" i="7" s="1"/>
  <c r="FO28" i="7" s="1"/>
  <c r="FP28" i="7" s="1"/>
  <c r="FQ28" i="7" s="1"/>
  <c r="FR28" i="7" s="1"/>
  <c r="FS28" i="7" s="1"/>
  <c r="FT28" i="7" s="1"/>
  <c r="FU28" i="7" s="1"/>
  <c r="FV28" i="7" s="1"/>
  <c r="FW28" i="7" s="1"/>
  <c r="FX28" i="7" s="1"/>
  <c r="FY28" i="7" s="1"/>
  <c r="FZ28" i="7" s="1"/>
  <c r="GA28" i="7" s="1"/>
  <c r="GB28" i="7" s="1"/>
  <c r="GC28" i="7" s="1"/>
  <c r="GD28" i="7" s="1"/>
  <c r="GE28" i="7" s="1"/>
  <c r="GF28" i="7" s="1"/>
  <c r="GG28" i="7" s="1"/>
  <c r="GH28" i="7" s="1"/>
  <c r="GI28" i="7" s="1"/>
  <c r="GJ28" i="7" s="1"/>
  <c r="GK28" i="7" s="1"/>
  <c r="GL28" i="7" s="1"/>
  <c r="GM28" i="7" s="1"/>
  <c r="GN28" i="7" s="1"/>
  <c r="GO28" i="7" s="1"/>
  <c r="GP28" i="7" s="1"/>
  <c r="GQ28" i="7" s="1"/>
  <c r="GR28" i="7" s="1"/>
  <c r="GS28" i="7" s="1"/>
  <c r="GT28" i="7" s="1"/>
  <c r="GU28" i="7" s="1"/>
  <c r="GV28" i="7" s="1"/>
  <c r="GW28" i="7" s="1"/>
  <c r="GX28" i="7" s="1"/>
  <c r="GY28" i="7" s="1"/>
  <c r="GZ28" i="7" s="1"/>
  <c r="HA28" i="7" s="1"/>
  <c r="HB28" i="7" s="1"/>
  <c r="HC28" i="7" s="1"/>
  <c r="HD28" i="7" s="1"/>
  <c r="HE28" i="7" s="1"/>
  <c r="HF28" i="7" s="1"/>
  <c r="HG28" i="7" s="1"/>
  <c r="HH28" i="7" s="1"/>
  <c r="HI28" i="7" s="1"/>
  <c r="HJ28" i="7" s="1"/>
  <c r="HK28" i="7" s="1"/>
  <c r="HL28" i="7" s="1"/>
  <c r="HM28" i="7" s="1"/>
  <c r="HN28" i="7" s="1"/>
  <c r="HO28" i="7" s="1"/>
  <c r="HP28" i="7" s="1"/>
  <c r="HQ28" i="7" s="1"/>
  <c r="HR28" i="7" s="1"/>
  <c r="HS28" i="7" s="1"/>
  <c r="HT28" i="7" s="1"/>
  <c r="HU28" i="7" s="1"/>
  <c r="HV28" i="7" s="1"/>
  <c r="HW28" i="7" s="1"/>
  <c r="HX28" i="7" s="1"/>
  <c r="HY28" i="7" s="1"/>
  <c r="HZ28" i="7" s="1"/>
  <c r="IA28" i="7" s="1"/>
  <c r="IB28" i="7" s="1"/>
  <c r="IC28" i="7" s="1"/>
  <c r="ID28" i="7" s="1"/>
  <c r="IE28" i="7" s="1"/>
  <c r="IF28" i="7" s="1"/>
  <c r="IG28" i="7" s="1"/>
  <c r="IH28" i="7" s="1"/>
  <c r="E28" i="7"/>
  <c r="F28" i="7" s="1"/>
  <c r="G28" i="7" s="1"/>
  <c r="H28" i="7" s="1"/>
  <c r="I28" i="7" s="1"/>
  <c r="J28" i="7" s="1"/>
  <c r="K28" i="7" s="1"/>
  <c r="F27" i="7"/>
  <c r="G27" i="7" s="1"/>
  <c r="H27" i="7" s="1"/>
  <c r="I27" i="7" s="1"/>
  <c r="J27" i="7" s="1"/>
  <c r="K27" i="7" s="1"/>
  <c r="L27" i="7" s="1"/>
  <c r="M27" i="7" s="1"/>
  <c r="N27" i="7" s="1"/>
  <c r="O27" i="7" s="1"/>
  <c r="P27" i="7" s="1"/>
  <c r="Q27" i="7" s="1"/>
  <c r="R27" i="7" s="1"/>
  <c r="S27" i="7" s="1"/>
  <c r="T27" i="7" s="1"/>
  <c r="U27" i="7" s="1"/>
  <c r="V27" i="7" s="1"/>
  <c r="W27" i="7" s="1"/>
  <c r="X27" i="7" s="1"/>
  <c r="Y27" i="7" s="1"/>
  <c r="Z27" i="7" s="1"/>
  <c r="AA27" i="7" s="1"/>
  <c r="AB27" i="7" s="1"/>
  <c r="AC27" i="7" s="1"/>
  <c r="AD27" i="7" s="1"/>
  <c r="AE27" i="7" s="1"/>
  <c r="AF27" i="7" s="1"/>
  <c r="AG27" i="7" s="1"/>
  <c r="AH27" i="7" s="1"/>
  <c r="AI27" i="7" s="1"/>
  <c r="AJ27" i="7" s="1"/>
  <c r="AK27" i="7" s="1"/>
  <c r="AL27" i="7" s="1"/>
  <c r="AM27" i="7" s="1"/>
  <c r="AN27" i="7" s="1"/>
  <c r="AO27" i="7" s="1"/>
  <c r="AP27" i="7" s="1"/>
  <c r="AQ27" i="7" s="1"/>
  <c r="AR27" i="7" s="1"/>
  <c r="AS27" i="7" s="1"/>
  <c r="AT27" i="7" s="1"/>
  <c r="AU27" i="7" s="1"/>
  <c r="AV27" i="7" s="1"/>
  <c r="AW27" i="7" s="1"/>
  <c r="AX27" i="7" s="1"/>
  <c r="AY27" i="7" s="1"/>
  <c r="AZ27" i="7" s="1"/>
  <c r="BA27" i="7" s="1"/>
  <c r="BB27" i="7" s="1"/>
  <c r="BC27" i="7" s="1"/>
  <c r="BD27" i="7" s="1"/>
  <c r="BE27" i="7" s="1"/>
  <c r="BF27" i="7" s="1"/>
  <c r="BG27" i="7" s="1"/>
  <c r="BH27" i="7" s="1"/>
  <c r="BI27" i="7" s="1"/>
  <c r="BJ27" i="7" s="1"/>
  <c r="BK27" i="7" s="1"/>
  <c r="BL27" i="7" s="1"/>
  <c r="BM27" i="7" s="1"/>
  <c r="BN27" i="7" s="1"/>
  <c r="BO27" i="7" s="1"/>
  <c r="BP27" i="7" s="1"/>
  <c r="BQ27" i="7" s="1"/>
  <c r="BR27" i="7" s="1"/>
  <c r="BS27" i="7" s="1"/>
  <c r="BT27" i="7" s="1"/>
  <c r="BU27" i="7" s="1"/>
  <c r="BV27" i="7" s="1"/>
  <c r="BW27" i="7" s="1"/>
  <c r="BX27" i="7" s="1"/>
  <c r="BY27" i="7" s="1"/>
  <c r="BZ27" i="7" s="1"/>
  <c r="CA27" i="7" s="1"/>
  <c r="CB27" i="7" s="1"/>
  <c r="CC27" i="7" s="1"/>
  <c r="CD27" i="7" s="1"/>
  <c r="CE27" i="7" s="1"/>
  <c r="CF27" i="7" s="1"/>
  <c r="CG27" i="7" s="1"/>
  <c r="CH27" i="7" s="1"/>
  <c r="CI27" i="7" s="1"/>
  <c r="CJ27" i="7" s="1"/>
  <c r="CK27" i="7" s="1"/>
  <c r="CL27" i="7" s="1"/>
  <c r="CM27" i="7" s="1"/>
  <c r="CN27" i="7" s="1"/>
  <c r="CO27" i="7" s="1"/>
  <c r="CP27" i="7" s="1"/>
  <c r="CQ27" i="7" s="1"/>
  <c r="CR27" i="7" s="1"/>
  <c r="CS27" i="7" s="1"/>
  <c r="CT27" i="7" s="1"/>
  <c r="CU27" i="7" s="1"/>
  <c r="CV27" i="7" s="1"/>
  <c r="CW27" i="7" s="1"/>
  <c r="CX27" i="7" s="1"/>
  <c r="CY27" i="7" s="1"/>
  <c r="CZ27" i="7" s="1"/>
  <c r="DA27" i="7" s="1"/>
  <c r="DB27" i="7" s="1"/>
  <c r="DC27" i="7" s="1"/>
  <c r="DD27" i="7" s="1"/>
  <c r="DE27" i="7" s="1"/>
  <c r="DF27" i="7" s="1"/>
  <c r="DG27" i="7" s="1"/>
  <c r="DH27" i="7" s="1"/>
  <c r="DI27" i="7" s="1"/>
  <c r="DJ27" i="7" s="1"/>
  <c r="DK27" i="7" s="1"/>
  <c r="DL27" i="7" s="1"/>
  <c r="DM27" i="7" s="1"/>
  <c r="DN27" i="7" s="1"/>
  <c r="DO27" i="7" s="1"/>
  <c r="DP27" i="7" s="1"/>
  <c r="DQ27" i="7" s="1"/>
  <c r="DR27" i="7" s="1"/>
  <c r="DS27" i="7" s="1"/>
  <c r="DT27" i="7" s="1"/>
  <c r="DU27" i="7" s="1"/>
  <c r="DV27" i="7" s="1"/>
  <c r="DW27" i="7" s="1"/>
  <c r="DX27" i="7" s="1"/>
  <c r="DY27" i="7" s="1"/>
  <c r="DZ27" i="7" s="1"/>
  <c r="EA27" i="7" s="1"/>
  <c r="EB27" i="7" s="1"/>
  <c r="EC27" i="7" s="1"/>
  <c r="ED27" i="7" s="1"/>
  <c r="EE27" i="7" s="1"/>
  <c r="EF27" i="7" s="1"/>
  <c r="EG27" i="7" s="1"/>
  <c r="EH27" i="7" s="1"/>
  <c r="EI27" i="7" s="1"/>
  <c r="EJ27" i="7" s="1"/>
  <c r="EK27" i="7" s="1"/>
  <c r="EL27" i="7" s="1"/>
  <c r="EM27" i="7" s="1"/>
  <c r="EN27" i="7" s="1"/>
  <c r="EO27" i="7" s="1"/>
  <c r="EP27" i="7" s="1"/>
  <c r="EQ27" i="7" s="1"/>
  <c r="ER27" i="7" s="1"/>
  <c r="ES27" i="7" s="1"/>
  <c r="ET27" i="7" s="1"/>
  <c r="EU27" i="7" s="1"/>
  <c r="EV27" i="7" s="1"/>
  <c r="EW27" i="7" s="1"/>
  <c r="EX27" i="7" s="1"/>
  <c r="EY27" i="7" s="1"/>
  <c r="EZ27" i="7" s="1"/>
  <c r="FA27" i="7" s="1"/>
  <c r="FB27" i="7" s="1"/>
  <c r="FC27" i="7" s="1"/>
  <c r="FD27" i="7" s="1"/>
  <c r="FE27" i="7" s="1"/>
  <c r="FF27" i="7" s="1"/>
  <c r="FG27" i="7" s="1"/>
  <c r="FH27" i="7" s="1"/>
  <c r="FI27" i="7" s="1"/>
  <c r="FJ27" i="7" s="1"/>
  <c r="FK27" i="7" s="1"/>
  <c r="FL27" i="7" s="1"/>
  <c r="FM27" i="7" s="1"/>
  <c r="FN27" i="7" s="1"/>
  <c r="FO27" i="7" s="1"/>
  <c r="FP27" i="7" s="1"/>
  <c r="FQ27" i="7" s="1"/>
  <c r="FR27" i="7" s="1"/>
  <c r="FS27" i="7" s="1"/>
  <c r="FT27" i="7" s="1"/>
  <c r="FU27" i="7" s="1"/>
  <c r="FV27" i="7" s="1"/>
  <c r="FW27" i="7" s="1"/>
  <c r="FX27" i="7" s="1"/>
  <c r="FY27" i="7" s="1"/>
  <c r="FZ27" i="7" s="1"/>
  <c r="GA27" i="7" s="1"/>
  <c r="GB27" i="7" s="1"/>
  <c r="GC27" i="7" s="1"/>
  <c r="GD27" i="7" s="1"/>
  <c r="GE27" i="7" s="1"/>
  <c r="GF27" i="7" s="1"/>
  <c r="GG27" i="7" s="1"/>
  <c r="GH27" i="7" s="1"/>
  <c r="GI27" i="7" s="1"/>
  <c r="GJ27" i="7" s="1"/>
  <c r="GK27" i="7" s="1"/>
  <c r="GL27" i="7" s="1"/>
  <c r="GM27" i="7" s="1"/>
  <c r="GN27" i="7" s="1"/>
  <c r="GO27" i="7" s="1"/>
  <c r="GP27" i="7" s="1"/>
  <c r="GQ27" i="7" s="1"/>
  <c r="GR27" i="7" s="1"/>
  <c r="GS27" i="7" s="1"/>
  <c r="GT27" i="7" s="1"/>
  <c r="GU27" i="7" s="1"/>
  <c r="GV27" i="7" s="1"/>
  <c r="GW27" i="7" s="1"/>
  <c r="GX27" i="7" s="1"/>
  <c r="GY27" i="7" s="1"/>
  <c r="GZ27" i="7" s="1"/>
  <c r="HA27" i="7" s="1"/>
  <c r="HB27" i="7" s="1"/>
  <c r="HC27" i="7" s="1"/>
  <c r="HD27" i="7" s="1"/>
  <c r="HE27" i="7" s="1"/>
  <c r="HF27" i="7" s="1"/>
  <c r="HG27" i="7" s="1"/>
  <c r="HH27" i="7" s="1"/>
  <c r="HI27" i="7" s="1"/>
  <c r="HJ27" i="7" s="1"/>
  <c r="HK27" i="7" s="1"/>
  <c r="HL27" i="7" s="1"/>
  <c r="HM27" i="7" s="1"/>
  <c r="HN27" i="7" s="1"/>
  <c r="HO27" i="7" s="1"/>
  <c r="HP27" i="7" s="1"/>
  <c r="HQ27" i="7" s="1"/>
  <c r="HR27" i="7" s="1"/>
  <c r="HS27" i="7" s="1"/>
  <c r="HT27" i="7" s="1"/>
  <c r="HU27" i="7" s="1"/>
  <c r="HV27" i="7" s="1"/>
  <c r="HW27" i="7" s="1"/>
  <c r="HX27" i="7" s="1"/>
  <c r="HY27" i="7" s="1"/>
  <c r="HZ27" i="7" s="1"/>
  <c r="IA27" i="7" s="1"/>
  <c r="IB27" i="7" s="1"/>
  <c r="IC27" i="7" s="1"/>
  <c r="ID27" i="7" s="1"/>
  <c r="IE27" i="7" s="1"/>
  <c r="IF27" i="7" s="1"/>
  <c r="IG27" i="7" s="1"/>
  <c r="IH27" i="7" s="1"/>
  <c r="E27" i="7"/>
  <c r="F26" i="7"/>
  <c r="G26" i="7" s="1"/>
  <c r="H26" i="7" s="1"/>
  <c r="I26" i="7" s="1"/>
  <c r="J26" i="7" s="1"/>
  <c r="K26" i="7" s="1"/>
  <c r="L26" i="7" s="1"/>
  <c r="M26" i="7" s="1"/>
  <c r="N26" i="7" s="1"/>
  <c r="O26" i="7" s="1"/>
  <c r="P26" i="7" s="1"/>
  <c r="Q26" i="7" s="1"/>
  <c r="R26" i="7" s="1"/>
  <c r="S26" i="7" s="1"/>
  <c r="T26" i="7" s="1"/>
  <c r="U26" i="7" s="1"/>
  <c r="V26" i="7" s="1"/>
  <c r="W26" i="7" s="1"/>
  <c r="X26" i="7" s="1"/>
  <c r="Y26" i="7" s="1"/>
  <c r="Z26" i="7" s="1"/>
  <c r="AA26" i="7" s="1"/>
  <c r="AB26" i="7" s="1"/>
  <c r="AC26" i="7" s="1"/>
  <c r="AD26" i="7" s="1"/>
  <c r="AE26" i="7" s="1"/>
  <c r="AF26" i="7" s="1"/>
  <c r="AG26" i="7" s="1"/>
  <c r="AH26" i="7" s="1"/>
  <c r="AI26" i="7" s="1"/>
  <c r="AJ26" i="7" s="1"/>
  <c r="AK26" i="7" s="1"/>
  <c r="AL26" i="7" s="1"/>
  <c r="AM26" i="7" s="1"/>
  <c r="AN26" i="7" s="1"/>
  <c r="AO26" i="7" s="1"/>
  <c r="AP26" i="7" s="1"/>
  <c r="AQ26" i="7" s="1"/>
  <c r="AR26" i="7" s="1"/>
  <c r="AS26" i="7" s="1"/>
  <c r="AT26" i="7" s="1"/>
  <c r="AU26" i="7" s="1"/>
  <c r="AV26" i="7" s="1"/>
  <c r="AW26" i="7" s="1"/>
  <c r="AX26" i="7" s="1"/>
  <c r="AY26" i="7" s="1"/>
  <c r="AZ26" i="7" s="1"/>
  <c r="BA26" i="7" s="1"/>
  <c r="BB26" i="7" s="1"/>
  <c r="BC26" i="7" s="1"/>
  <c r="BD26" i="7" s="1"/>
  <c r="BE26" i="7" s="1"/>
  <c r="BF26" i="7" s="1"/>
  <c r="BG26" i="7" s="1"/>
  <c r="BH26" i="7" s="1"/>
  <c r="BI26" i="7" s="1"/>
  <c r="BJ26" i="7" s="1"/>
  <c r="BK26" i="7" s="1"/>
  <c r="BL26" i="7" s="1"/>
  <c r="BM26" i="7" s="1"/>
  <c r="BN26" i="7" s="1"/>
  <c r="BO26" i="7" s="1"/>
  <c r="BP26" i="7" s="1"/>
  <c r="BQ26" i="7" s="1"/>
  <c r="BR26" i="7" s="1"/>
  <c r="BS26" i="7" s="1"/>
  <c r="BT26" i="7" s="1"/>
  <c r="BU26" i="7" s="1"/>
  <c r="BV26" i="7" s="1"/>
  <c r="BW26" i="7" s="1"/>
  <c r="BX26" i="7" s="1"/>
  <c r="BY26" i="7" s="1"/>
  <c r="BZ26" i="7" s="1"/>
  <c r="CA26" i="7" s="1"/>
  <c r="CB26" i="7" s="1"/>
  <c r="CC26" i="7" s="1"/>
  <c r="CD26" i="7" s="1"/>
  <c r="CE26" i="7" s="1"/>
  <c r="CF26" i="7" s="1"/>
  <c r="CG26" i="7" s="1"/>
  <c r="CH26" i="7" s="1"/>
  <c r="CI26" i="7" s="1"/>
  <c r="CJ26" i="7" s="1"/>
  <c r="CK26" i="7" s="1"/>
  <c r="CL26" i="7" s="1"/>
  <c r="CM26" i="7" s="1"/>
  <c r="CN26" i="7" s="1"/>
  <c r="CO26" i="7" s="1"/>
  <c r="CP26" i="7" s="1"/>
  <c r="CQ26" i="7" s="1"/>
  <c r="CR26" i="7" s="1"/>
  <c r="CS26" i="7" s="1"/>
  <c r="CT26" i="7" s="1"/>
  <c r="CU26" i="7" s="1"/>
  <c r="CV26" i="7" s="1"/>
  <c r="CW26" i="7" s="1"/>
  <c r="CX26" i="7" s="1"/>
  <c r="CY26" i="7" s="1"/>
  <c r="CZ26" i="7" s="1"/>
  <c r="DA26" i="7" s="1"/>
  <c r="DB26" i="7" s="1"/>
  <c r="DC26" i="7" s="1"/>
  <c r="DD26" i="7" s="1"/>
  <c r="DE26" i="7" s="1"/>
  <c r="DF26" i="7" s="1"/>
  <c r="DG26" i="7" s="1"/>
  <c r="DH26" i="7" s="1"/>
  <c r="DI26" i="7" s="1"/>
  <c r="DJ26" i="7" s="1"/>
  <c r="DK26" i="7" s="1"/>
  <c r="DL26" i="7" s="1"/>
  <c r="DM26" i="7" s="1"/>
  <c r="DN26" i="7" s="1"/>
  <c r="DO26" i="7" s="1"/>
  <c r="DP26" i="7" s="1"/>
  <c r="DQ26" i="7" s="1"/>
  <c r="DR26" i="7" s="1"/>
  <c r="DS26" i="7" s="1"/>
  <c r="DT26" i="7" s="1"/>
  <c r="DU26" i="7" s="1"/>
  <c r="DV26" i="7" s="1"/>
  <c r="DW26" i="7" s="1"/>
  <c r="DX26" i="7" s="1"/>
  <c r="DY26" i="7" s="1"/>
  <c r="DZ26" i="7" s="1"/>
  <c r="EA26" i="7" s="1"/>
  <c r="EB26" i="7" s="1"/>
  <c r="EC26" i="7" s="1"/>
  <c r="ED26" i="7" s="1"/>
  <c r="EE26" i="7" s="1"/>
  <c r="EF26" i="7" s="1"/>
  <c r="EG26" i="7" s="1"/>
  <c r="EH26" i="7" s="1"/>
  <c r="EI26" i="7" s="1"/>
  <c r="EJ26" i="7" s="1"/>
  <c r="EK26" i="7" s="1"/>
  <c r="EL26" i="7" s="1"/>
  <c r="EM26" i="7" s="1"/>
  <c r="EN26" i="7" s="1"/>
  <c r="EO26" i="7" s="1"/>
  <c r="EP26" i="7" s="1"/>
  <c r="EQ26" i="7" s="1"/>
  <c r="ER26" i="7" s="1"/>
  <c r="ES26" i="7" s="1"/>
  <c r="ET26" i="7" s="1"/>
  <c r="EU26" i="7" s="1"/>
  <c r="EV26" i="7" s="1"/>
  <c r="EW26" i="7" s="1"/>
  <c r="EX26" i="7" s="1"/>
  <c r="EY26" i="7" s="1"/>
  <c r="EZ26" i="7" s="1"/>
  <c r="FA26" i="7" s="1"/>
  <c r="FB26" i="7" s="1"/>
  <c r="FC26" i="7" s="1"/>
  <c r="FD26" i="7" s="1"/>
  <c r="FE26" i="7" s="1"/>
  <c r="FF26" i="7" s="1"/>
  <c r="FG26" i="7" s="1"/>
  <c r="FH26" i="7" s="1"/>
  <c r="FI26" i="7" s="1"/>
  <c r="FJ26" i="7" s="1"/>
  <c r="FK26" i="7" s="1"/>
  <c r="FL26" i="7" s="1"/>
  <c r="FM26" i="7" s="1"/>
  <c r="FN26" i="7" s="1"/>
  <c r="FO26" i="7" s="1"/>
  <c r="FP26" i="7" s="1"/>
  <c r="FQ26" i="7" s="1"/>
  <c r="FR26" i="7" s="1"/>
  <c r="FS26" i="7" s="1"/>
  <c r="FT26" i="7" s="1"/>
  <c r="FU26" i="7" s="1"/>
  <c r="FV26" i="7" s="1"/>
  <c r="FW26" i="7" s="1"/>
  <c r="FX26" i="7" s="1"/>
  <c r="FY26" i="7" s="1"/>
  <c r="FZ26" i="7" s="1"/>
  <c r="GA26" i="7" s="1"/>
  <c r="GB26" i="7" s="1"/>
  <c r="GC26" i="7" s="1"/>
  <c r="GD26" i="7" s="1"/>
  <c r="GE26" i="7" s="1"/>
  <c r="GF26" i="7" s="1"/>
  <c r="GG26" i="7" s="1"/>
  <c r="GH26" i="7" s="1"/>
  <c r="GI26" i="7" s="1"/>
  <c r="GJ26" i="7" s="1"/>
  <c r="GK26" i="7" s="1"/>
  <c r="GL26" i="7" s="1"/>
  <c r="GM26" i="7" s="1"/>
  <c r="GN26" i="7" s="1"/>
  <c r="GO26" i="7" s="1"/>
  <c r="GP26" i="7" s="1"/>
  <c r="GQ26" i="7" s="1"/>
  <c r="GR26" i="7" s="1"/>
  <c r="GS26" i="7" s="1"/>
  <c r="GT26" i="7" s="1"/>
  <c r="GU26" i="7" s="1"/>
  <c r="GV26" i="7" s="1"/>
  <c r="GW26" i="7" s="1"/>
  <c r="GX26" i="7" s="1"/>
  <c r="GY26" i="7" s="1"/>
  <c r="GZ26" i="7" s="1"/>
  <c r="HA26" i="7" s="1"/>
  <c r="HB26" i="7" s="1"/>
  <c r="HC26" i="7" s="1"/>
  <c r="HD26" i="7" s="1"/>
  <c r="HE26" i="7" s="1"/>
  <c r="HF26" i="7" s="1"/>
  <c r="HG26" i="7" s="1"/>
  <c r="HH26" i="7" s="1"/>
  <c r="HI26" i="7" s="1"/>
  <c r="HJ26" i="7" s="1"/>
  <c r="HK26" i="7" s="1"/>
  <c r="HL26" i="7" s="1"/>
  <c r="HM26" i="7" s="1"/>
  <c r="HN26" i="7" s="1"/>
  <c r="HO26" i="7" s="1"/>
  <c r="HP26" i="7" s="1"/>
  <c r="HQ26" i="7" s="1"/>
  <c r="HR26" i="7" s="1"/>
  <c r="HS26" i="7" s="1"/>
  <c r="HT26" i="7" s="1"/>
  <c r="HU26" i="7" s="1"/>
  <c r="HV26" i="7" s="1"/>
  <c r="HW26" i="7" s="1"/>
  <c r="HX26" i="7" s="1"/>
  <c r="HY26" i="7" s="1"/>
  <c r="HZ26" i="7" s="1"/>
  <c r="IA26" i="7" s="1"/>
  <c r="IB26" i="7" s="1"/>
  <c r="IC26" i="7" s="1"/>
  <c r="ID26" i="7" s="1"/>
  <c r="IE26" i="7" s="1"/>
  <c r="IF26" i="7" s="1"/>
  <c r="IG26" i="7" s="1"/>
  <c r="IH26" i="7" s="1"/>
  <c r="E26" i="7"/>
  <c r="E25" i="7"/>
  <c r="F25" i="7" s="1"/>
  <c r="G25" i="7" s="1"/>
  <c r="H25" i="7" s="1"/>
  <c r="I25" i="7" s="1"/>
  <c r="J25" i="7" s="1"/>
  <c r="K25" i="7" s="1"/>
  <c r="L25" i="7" s="1"/>
  <c r="M25" i="7" s="1"/>
  <c r="N25" i="7" s="1"/>
  <c r="O25" i="7" s="1"/>
  <c r="P25" i="7" s="1"/>
  <c r="Q25" i="7" s="1"/>
  <c r="R25" i="7" s="1"/>
  <c r="S25" i="7" s="1"/>
  <c r="T25" i="7" s="1"/>
  <c r="U25" i="7" s="1"/>
  <c r="V25" i="7" s="1"/>
  <c r="W25" i="7" s="1"/>
  <c r="X25" i="7" s="1"/>
  <c r="Y25" i="7" s="1"/>
  <c r="Z25" i="7" s="1"/>
  <c r="AA25" i="7" s="1"/>
  <c r="AB25" i="7" s="1"/>
  <c r="AC25" i="7" s="1"/>
  <c r="AD25" i="7" s="1"/>
  <c r="AE25" i="7" s="1"/>
  <c r="AF25" i="7" s="1"/>
  <c r="AG25" i="7" s="1"/>
  <c r="AH25" i="7" s="1"/>
  <c r="AI25" i="7" s="1"/>
  <c r="AJ25" i="7" s="1"/>
  <c r="AK25" i="7" s="1"/>
  <c r="AL25" i="7" s="1"/>
  <c r="AM25" i="7" s="1"/>
  <c r="AN25" i="7" s="1"/>
  <c r="AO25" i="7" s="1"/>
  <c r="AP25" i="7" s="1"/>
  <c r="AQ25" i="7" s="1"/>
  <c r="AR25" i="7" s="1"/>
  <c r="AS25" i="7" s="1"/>
  <c r="AT25" i="7" s="1"/>
  <c r="AU25" i="7" s="1"/>
  <c r="AV25" i="7" s="1"/>
  <c r="AW25" i="7" s="1"/>
  <c r="AX25" i="7" s="1"/>
  <c r="AY25" i="7" s="1"/>
  <c r="AZ25" i="7" s="1"/>
  <c r="BA25" i="7" s="1"/>
  <c r="BB25" i="7" s="1"/>
  <c r="BC25" i="7" s="1"/>
  <c r="BD25" i="7" s="1"/>
  <c r="BE25" i="7" s="1"/>
  <c r="BF25" i="7" s="1"/>
  <c r="BG25" i="7" s="1"/>
  <c r="BH25" i="7" s="1"/>
  <c r="BI25" i="7" s="1"/>
  <c r="BJ25" i="7" s="1"/>
  <c r="BK25" i="7" s="1"/>
  <c r="BL25" i="7" s="1"/>
  <c r="BM25" i="7" s="1"/>
  <c r="BN25" i="7" s="1"/>
  <c r="BO25" i="7" s="1"/>
  <c r="BP25" i="7" s="1"/>
  <c r="BQ25" i="7" s="1"/>
  <c r="BR25" i="7" s="1"/>
  <c r="BS25" i="7" s="1"/>
  <c r="BT25" i="7" s="1"/>
  <c r="BU25" i="7" s="1"/>
  <c r="BV25" i="7" s="1"/>
  <c r="BW25" i="7" s="1"/>
  <c r="BX25" i="7" s="1"/>
  <c r="BY25" i="7" s="1"/>
  <c r="BZ25" i="7" s="1"/>
  <c r="CA25" i="7" s="1"/>
  <c r="CB25" i="7" s="1"/>
  <c r="CC25" i="7" s="1"/>
  <c r="CD25" i="7" s="1"/>
  <c r="CE25" i="7" s="1"/>
  <c r="CF25" i="7" s="1"/>
  <c r="CG25" i="7" s="1"/>
  <c r="CH25" i="7" s="1"/>
  <c r="CI25" i="7" s="1"/>
  <c r="CJ25" i="7" s="1"/>
  <c r="CK25" i="7" s="1"/>
  <c r="CL25" i="7" s="1"/>
  <c r="CM25" i="7" s="1"/>
  <c r="CN25" i="7" s="1"/>
  <c r="CO25" i="7" s="1"/>
  <c r="CP25" i="7" s="1"/>
  <c r="CQ25" i="7" s="1"/>
  <c r="CR25" i="7" s="1"/>
  <c r="CS25" i="7" s="1"/>
  <c r="CT25" i="7" s="1"/>
  <c r="CU25" i="7" s="1"/>
  <c r="CV25" i="7" s="1"/>
  <c r="CW25" i="7" s="1"/>
  <c r="CX25" i="7" s="1"/>
  <c r="CY25" i="7" s="1"/>
  <c r="CZ25" i="7" s="1"/>
  <c r="DA25" i="7" s="1"/>
  <c r="DB25" i="7" s="1"/>
  <c r="DC25" i="7" s="1"/>
  <c r="DD25" i="7" s="1"/>
  <c r="DE25" i="7" s="1"/>
  <c r="DF25" i="7" s="1"/>
  <c r="DG25" i="7" s="1"/>
  <c r="DH25" i="7" s="1"/>
  <c r="DI25" i="7" s="1"/>
  <c r="DJ25" i="7" s="1"/>
  <c r="DK25" i="7" s="1"/>
  <c r="DL25" i="7" s="1"/>
  <c r="DM25" i="7" s="1"/>
  <c r="DN25" i="7" s="1"/>
  <c r="DO25" i="7" s="1"/>
  <c r="DP25" i="7" s="1"/>
  <c r="DQ25" i="7" s="1"/>
  <c r="DR25" i="7" s="1"/>
  <c r="DS25" i="7" s="1"/>
  <c r="DT25" i="7" s="1"/>
  <c r="DU25" i="7" s="1"/>
  <c r="DV25" i="7" s="1"/>
  <c r="DW25" i="7" s="1"/>
  <c r="DX25" i="7" s="1"/>
  <c r="DY25" i="7" s="1"/>
  <c r="DZ25" i="7" s="1"/>
  <c r="EA25" i="7" s="1"/>
  <c r="EB25" i="7" s="1"/>
  <c r="EC25" i="7" s="1"/>
  <c r="ED25" i="7" s="1"/>
  <c r="EE25" i="7" s="1"/>
  <c r="EF25" i="7" s="1"/>
  <c r="EG25" i="7" s="1"/>
  <c r="EH25" i="7" s="1"/>
  <c r="EI25" i="7" s="1"/>
  <c r="EJ25" i="7" s="1"/>
  <c r="EK25" i="7" s="1"/>
  <c r="EL25" i="7" s="1"/>
  <c r="EM25" i="7" s="1"/>
  <c r="EN25" i="7" s="1"/>
  <c r="EO25" i="7" s="1"/>
  <c r="EP25" i="7" s="1"/>
  <c r="EQ25" i="7" s="1"/>
  <c r="ER25" i="7" s="1"/>
  <c r="ES25" i="7" s="1"/>
  <c r="ET25" i="7" s="1"/>
  <c r="EU25" i="7" s="1"/>
  <c r="EV25" i="7" s="1"/>
  <c r="EW25" i="7" s="1"/>
  <c r="EX25" i="7" s="1"/>
  <c r="EY25" i="7" s="1"/>
  <c r="EZ25" i="7" s="1"/>
  <c r="FA25" i="7" s="1"/>
  <c r="FB25" i="7" s="1"/>
  <c r="FC25" i="7" s="1"/>
  <c r="FD25" i="7" s="1"/>
  <c r="FE25" i="7" s="1"/>
  <c r="FF25" i="7" s="1"/>
  <c r="FG25" i="7" s="1"/>
  <c r="FH25" i="7" s="1"/>
  <c r="FI25" i="7" s="1"/>
  <c r="FJ25" i="7" s="1"/>
  <c r="FK25" i="7" s="1"/>
  <c r="FL25" i="7" s="1"/>
  <c r="FM25" i="7" s="1"/>
  <c r="FN25" i="7" s="1"/>
  <c r="FO25" i="7" s="1"/>
  <c r="FP25" i="7" s="1"/>
  <c r="FQ25" i="7" s="1"/>
  <c r="FR25" i="7" s="1"/>
  <c r="FS25" i="7" s="1"/>
  <c r="FT25" i="7" s="1"/>
  <c r="FU25" i="7" s="1"/>
  <c r="FV25" i="7" s="1"/>
  <c r="FW25" i="7" s="1"/>
  <c r="FX25" i="7" s="1"/>
  <c r="FY25" i="7" s="1"/>
  <c r="FZ25" i="7" s="1"/>
  <c r="GA25" i="7" s="1"/>
  <c r="GB25" i="7" s="1"/>
  <c r="GC25" i="7" s="1"/>
  <c r="GD25" i="7" s="1"/>
  <c r="GE25" i="7" s="1"/>
  <c r="GF25" i="7" s="1"/>
  <c r="GG25" i="7" s="1"/>
  <c r="GH25" i="7" s="1"/>
  <c r="GI25" i="7" s="1"/>
  <c r="GJ25" i="7" s="1"/>
  <c r="GK25" i="7" s="1"/>
  <c r="GL25" i="7" s="1"/>
  <c r="GM25" i="7" s="1"/>
  <c r="GN25" i="7" s="1"/>
  <c r="GO25" i="7" s="1"/>
  <c r="GP25" i="7" s="1"/>
  <c r="GQ25" i="7" s="1"/>
  <c r="GR25" i="7" s="1"/>
  <c r="GS25" i="7" s="1"/>
  <c r="GT25" i="7" s="1"/>
  <c r="GU25" i="7" s="1"/>
  <c r="GV25" i="7" s="1"/>
  <c r="GW25" i="7" s="1"/>
  <c r="GX25" i="7" s="1"/>
  <c r="GY25" i="7" s="1"/>
  <c r="GZ25" i="7" s="1"/>
  <c r="HA25" i="7" s="1"/>
  <c r="HB25" i="7" s="1"/>
  <c r="HC25" i="7" s="1"/>
  <c r="HD25" i="7" s="1"/>
  <c r="HE25" i="7" s="1"/>
  <c r="HF25" i="7" s="1"/>
  <c r="HG25" i="7" s="1"/>
  <c r="HH25" i="7" s="1"/>
  <c r="HI25" i="7" s="1"/>
  <c r="HJ25" i="7" s="1"/>
  <c r="HK25" i="7" s="1"/>
  <c r="HL25" i="7" s="1"/>
  <c r="HM25" i="7" s="1"/>
  <c r="HN25" i="7" s="1"/>
  <c r="HO25" i="7" s="1"/>
  <c r="HP25" i="7" s="1"/>
  <c r="HQ25" i="7" s="1"/>
  <c r="HR25" i="7" s="1"/>
  <c r="HS25" i="7" s="1"/>
  <c r="HT25" i="7" s="1"/>
  <c r="HU25" i="7" s="1"/>
  <c r="HV25" i="7" s="1"/>
  <c r="HW25" i="7" s="1"/>
  <c r="HX25" i="7" s="1"/>
  <c r="HY25" i="7" s="1"/>
  <c r="HZ25" i="7" s="1"/>
  <c r="IA25" i="7" s="1"/>
  <c r="IB25" i="7" s="1"/>
  <c r="IC25" i="7" s="1"/>
  <c r="ID25" i="7" s="1"/>
  <c r="IE25" i="7" s="1"/>
  <c r="IF25" i="7" s="1"/>
  <c r="IG25" i="7" s="1"/>
  <c r="IH25" i="7" s="1"/>
  <c r="E24" i="7"/>
  <c r="F24" i="7" s="1"/>
  <c r="G24" i="7" s="1"/>
  <c r="H24" i="7" s="1"/>
  <c r="I24" i="7" s="1"/>
  <c r="J24" i="7" s="1"/>
  <c r="K24" i="7" s="1"/>
  <c r="L24" i="7" s="1"/>
  <c r="M24" i="7" s="1"/>
  <c r="N24" i="7" s="1"/>
  <c r="O24" i="7" s="1"/>
  <c r="P24" i="7" s="1"/>
  <c r="Q24" i="7" s="1"/>
  <c r="R24" i="7" s="1"/>
  <c r="S24" i="7" s="1"/>
  <c r="T24" i="7" s="1"/>
  <c r="U24" i="7" s="1"/>
  <c r="V24" i="7" s="1"/>
  <c r="W24" i="7" s="1"/>
  <c r="X24" i="7" s="1"/>
  <c r="Y24" i="7" s="1"/>
  <c r="Z24" i="7" s="1"/>
  <c r="AA24" i="7" s="1"/>
  <c r="AB24" i="7" s="1"/>
  <c r="AC24" i="7" s="1"/>
  <c r="AD24" i="7" s="1"/>
  <c r="AE24" i="7" s="1"/>
  <c r="AF24" i="7" s="1"/>
  <c r="AG24" i="7" s="1"/>
  <c r="AH24" i="7" s="1"/>
  <c r="AI24" i="7" s="1"/>
  <c r="AJ24" i="7" s="1"/>
  <c r="AK24" i="7" s="1"/>
  <c r="AL24" i="7" s="1"/>
  <c r="AM24" i="7" s="1"/>
  <c r="AN24" i="7" s="1"/>
  <c r="AO24" i="7" s="1"/>
  <c r="AP24" i="7" s="1"/>
  <c r="AQ24" i="7" s="1"/>
  <c r="AR24" i="7" s="1"/>
  <c r="AS24" i="7" s="1"/>
  <c r="AT24" i="7" s="1"/>
  <c r="AU24" i="7" s="1"/>
  <c r="AV24" i="7" s="1"/>
  <c r="AW24" i="7" s="1"/>
  <c r="AX24" i="7" s="1"/>
  <c r="AY24" i="7" s="1"/>
  <c r="AZ24" i="7" s="1"/>
  <c r="BA24" i="7" s="1"/>
  <c r="BB24" i="7" s="1"/>
  <c r="BC24" i="7" s="1"/>
  <c r="BD24" i="7" s="1"/>
  <c r="BE24" i="7" s="1"/>
  <c r="BF24" i="7" s="1"/>
  <c r="BG24" i="7" s="1"/>
  <c r="BH24" i="7" s="1"/>
  <c r="BI24" i="7" s="1"/>
  <c r="BJ24" i="7" s="1"/>
  <c r="BK24" i="7" s="1"/>
  <c r="BL24" i="7" s="1"/>
  <c r="BM24" i="7" s="1"/>
  <c r="BN24" i="7" s="1"/>
  <c r="BO24" i="7" s="1"/>
  <c r="BP24" i="7" s="1"/>
  <c r="BQ24" i="7" s="1"/>
  <c r="BR24" i="7" s="1"/>
  <c r="BS24" i="7" s="1"/>
  <c r="BT24" i="7" s="1"/>
  <c r="BU24" i="7" s="1"/>
  <c r="BV24" i="7" s="1"/>
  <c r="BW24" i="7" s="1"/>
  <c r="BX24" i="7" s="1"/>
  <c r="BY24" i="7" s="1"/>
  <c r="BZ24" i="7" s="1"/>
  <c r="CA24" i="7" s="1"/>
  <c r="CB24" i="7" s="1"/>
  <c r="CC24" i="7" s="1"/>
  <c r="CD24" i="7" s="1"/>
  <c r="CE24" i="7" s="1"/>
  <c r="CF24" i="7" s="1"/>
  <c r="CG24" i="7" s="1"/>
  <c r="CH24" i="7" s="1"/>
  <c r="CI24" i="7" s="1"/>
  <c r="CJ24" i="7" s="1"/>
  <c r="CK24" i="7" s="1"/>
  <c r="CL24" i="7" s="1"/>
  <c r="CM24" i="7" s="1"/>
  <c r="CN24" i="7" s="1"/>
  <c r="CO24" i="7" s="1"/>
  <c r="CP24" i="7" s="1"/>
  <c r="CQ24" i="7" s="1"/>
  <c r="CR24" i="7" s="1"/>
  <c r="CS24" i="7" s="1"/>
  <c r="CT24" i="7" s="1"/>
  <c r="CU24" i="7" s="1"/>
  <c r="CV24" i="7" s="1"/>
  <c r="CW24" i="7" s="1"/>
  <c r="CX24" i="7" s="1"/>
  <c r="CY24" i="7" s="1"/>
  <c r="CZ24" i="7" s="1"/>
  <c r="DA24" i="7" s="1"/>
  <c r="DB24" i="7" s="1"/>
  <c r="DC24" i="7" s="1"/>
  <c r="DD24" i="7" s="1"/>
  <c r="DE24" i="7" s="1"/>
  <c r="DF24" i="7" s="1"/>
  <c r="DG24" i="7" s="1"/>
  <c r="DH24" i="7" s="1"/>
  <c r="DI24" i="7" s="1"/>
  <c r="DJ24" i="7" s="1"/>
  <c r="DK24" i="7" s="1"/>
  <c r="DL24" i="7" s="1"/>
  <c r="DM24" i="7" s="1"/>
  <c r="DN24" i="7" s="1"/>
  <c r="DO24" i="7" s="1"/>
  <c r="DP24" i="7" s="1"/>
  <c r="DQ24" i="7" s="1"/>
  <c r="DR24" i="7" s="1"/>
  <c r="DS24" i="7" s="1"/>
  <c r="DT24" i="7" s="1"/>
  <c r="DU24" i="7" s="1"/>
  <c r="DV24" i="7" s="1"/>
  <c r="DW24" i="7" s="1"/>
  <c r="DX24" i="7" s="1"/>
  <c r="DY24" i="7" s="1"/>
  <c r="DZ24" i="7" s="1"/>
  <c r="EA24" i="7" s="1"/>
  <c r="EB24" i="7" s="1"/>
  <c r="EC24" i="7" s="1"/>
  <c r="ED24" i="7" s="1"/>
  <c r="EE24" i="7" s="1"/>
  <c r="EF24" i="7" s="1"/>
  <c r="EG24" i="7" s="1"/>
  <c r="EH24" i="7" s="1"/>
  <c r="EI24" i="7" s="1"/>
  <c r="EJ24" i="7" s="1"/>
  <c r="EK24" i="7" s="1"/>
  <c r="EL24" i="7" s="1"/>
  <c r="EM24" i="7" s="1"/>
  <c r="EN24" i="7" s="1"/>
  <c r="EO24" i="7" s="1"/>
  <c r="EP24" i="7" s="1"/>
  <c r="EQ24" i="7" s="1"/>
  <c r="ER24" i="7" s="1"/>
  <c r="ES24" i="7" s="1"/>
  <c r="ET24" i="7" s="1"/>
  <c r="EU24" i="7" s="1"/>
  <c r="EV24" i="7" s="1"/>
  <c r="EW24" i="7" s="1"/>
  <c r="EX24" i="7" s="1"/>
  <c r="EY24" i="7" s="1"/>
  <c r="EZ24" i="7" s="1"/>
  <c r="FA24" i="7" s="1"/>
  <c r="FB24" i="7" s="1"/>
  <c r="FC24" i="7" s="1"/>
  <c r="FD24" i="7" s="1"/>
  <c r="FE24" i="7" s="1"/>
  <c r="FF24" i="7" s="1"/>
  <c r="FG24" i="7" s="1"/>
  <c r="FH24" i="7" s="1"/>
  <c r="FI24" i="7" s="1"/>
  <c r="FJ24" i="7" s="1"/>
  <c r="FK24" i="7" s="1"/>
  <c r="FL24" i="7" s="1"/>
  <c r="FM24" i="7" s="1"/>
  <c r="FN24" i="7" s="1"/>
  <c r="FO24" i="7" s="1"/>
  <c r="FP24" i="7" s="1"/>
  <c r="FQ24" i="7" s="1"/>
  <c r="FR24" i="7" s="1"/>
  <c r="FS24" i="7" s="1"/>
  <c r="FT24" i="7" s="1"/>
  <c r="FU24" i="7" s="1"/>
  <c r="FV24" i="7" s="1"/>
  <c r="FW24" i="7" s="1"/>
  <c r="FX24" i="7" s="1"/>
  <c r="FY24" i="7" s="1"/>
  <c r="FZ24" i="7" s="1"/>
  <c r="GA24" i="7" s="1"/>
  <c r="GB24" i="7" s="1"/>
  <c r="GC24" i="7" s="1"/>
  <c r="GD24" i="7" s="1"/>
  <c r="GE24" i="7" s="1"/>
  <c r="GF24" i="7" s="1"/>
  <c r="GG24" i="7" s="1"/>
  <c r="GH24" i="7" s="1"/>
  <c r="GI24" i="7" s="1"/>
  <c r="GJ24" i="7" s="1"/>
  <c r="GK24" i="7" s="1"/>
  <c r="GL24" i="7" s="1"/>
  <c r="GM24" i="7" s="1"/>
  <c r="GN24" i="7" s="1"/>
  <c r="GO24" i="7" s="1"/>
  <c r="GP24" i="7" s="1"/>
  <c r="GQ24" i="7" s="1"/>
  <c r="GR24" i="7" s="1"/>
  <c r="GS24" i="7" s="1"/>
  <c r="GT24" i="7" s="1"/>
  <c r="GU24" i="7" s="1"/>
  <c r="GV24" i="7" s="1"/>
  <c r="GW24" i="7" s="1"/>
  <c r="GX24" i="7" s="1"/>
  <c r="GY24" i="7" s="1"/>
  <c r="GZ24" i="7" s="1"/>
  <c r="HA24" i="7" s="1"/>
  <c r="HB24" i="7" s="1"/>
  <c r="HC24" i="7" s="1"/>
  <c r="HD24" i="7" s="1"/>
  <c r="HE24" i="7" s="1"/>
  <c r="HF24" i="7" s="1"/>
  <c r="HG24" i="7" s="1"/>
  <c r="HH24" i="7" s="1"/>
  <c r="HI24" i="7" s="1"/>
  <c r="HJ24" i="7" s="1"/>
  <c r="HK24" i="7" s="1"/>
  <c r="HL24" i="7" s="1"/>
  <c r="HM24" i="7" s="1"/>
  <c r="HN24" i="7" s="1"/>
  <c r="HO24" i="7" s="1"/>
  <c r="HP24" i="7" s="1"/>
  <c r="HQ24" i="7" s="1"/>
  <c r="HR24" i="7" s="1"/>
  <c r="HS24" i="7" s="1"/>
  <c r="HT24" i="7" s="1"/>
  <c r="HU24" i="7" s="1"/>
  <c r="HV24" i="7" s="1"/>
  <c r="HW24" i="7" s="1"/>
  <c r="HX24" i="7" s="1"/>
  <c r="HY24" i="7" s="1"/>
  <c r="HZ24" i="7" s="1"/>
  <c r="IA24" i="7" s="1"/>
  <c r="IB24" i="7" s="1"/>
  <c r="IC24" i="7" s="1"/>
  <c r="ID24" i="7" s="1"/>
  <c r="IE24" i="7" s="1"/>
  <c r="IF24" i="7" s="1"/>
  <c r="IG24" i="7" s="1"/>
  <c r="IH24" i="7" s="1"/>
  <c r="F23" i="7"/>
  <c r="G23" i="7" s="1"/>
  <c r="H23" i="7" s="1"/>
  <c r="I23" i="7" s="1"/>
  <c r="J23" i="7" s="1"/>
  <c r="K23" i="7" s="1"/>
  <c r="L23" i="7" s="1"/>
  <c r="M23" i="7" s="1"/>
  <c r="N23" i="7" s="1"/>
  <c r="O23" i="7" s="1"/>
  <c r="P23" i="7" s="1"/>
  <c r="Q23" i="7" s="1"/>
  <c r="R23" i="7" s="1"/>
  <c r="S23" i="7" s="1"/>
  <c r="T23" i="7" s="1"/>
  <c r="U23" i="7" s="1"/>
  <c r="V23" i="7" s="1"/>
  <c r="W23" i="7" s="1"/>
  <c r="X23" i="7" s="1"/>
  <c r="Y23" i="7" s="1"/>
  <c r="Z23" i="7" s="1"/>
  <c r="AA23" i="7" s="1"/>
  <c r="AB23" i="7" s="1"/>
  <c r="AC23" i="7" s="1"/>
  <c r="AD23" i="7" s="1"/>
  <c r="AE23" i="7" s="1"/>
  <c r="AF23" i="7" s="1"/>
  <c r="AG23" i="7" s="1"/>
  <c r="AH23" i="7" s="1"/>
  <c r="AI23" i="7" s="1"/>
  <c r="AJ23" i="7" s="1"/>
  <c r="AK23" i="7" s="1"/>
  <c r="AL23" i="7" s="1"/>
  <c r="AM23" i="7" s="1"/>
  <c r="AN23" i="7" s="1"/>
  <c r="AO23" i="7" s="1"/>
  <c r="AP23" i="7" s="1"/>
  <c r="AQ23" i="7" s="1"/>
  <c r="AR23" i="7" s="1"/>
  <c r="AS23" i="7" s="1"/>
  <c r="AT23" i="7" s="1"/>
  <c r="AU23" i="7" s="1"/>
  <c r="AV23" i="7" s="1"/>
  <c r="AW23" i="7" s="1"/>
  <c r="AX23" i="7" s="1"/>
  <c r="AY23" i="7" s="1"/>
  <c r="AZ23" i="7" s="1"/>
  <c r="BA23" i="7" s="1"/>
  <c r="BB23" i="7" s="1"/>
  <c r="BC23" i="7" s="1"/>
  <c r="BD23" i="7" s="1"/>
  <c r="BE23" i="7" s="1"/>
  <c r="BF23" i="7" s="1"/>
  <c r="BG23" i="7" s="1"/>
  <c r="BH23" i="7" s="1"/>
  <c r="BI23" i="7" s="1"/>
  <c r="BJ23" i="7" s="1"/>
  <c r="BK23" i="7" s="1"/>
  <c r="BL23" i="7" s="1"/>
  <c r="BM23" i="7" s="1"/>
  <c r="BN23" i="7" s="1"/>
  <c r="BO23" i="7" s="1"/>
  <c r="BP23" i="7" s="1"/>
  <c r="BQ23" i="7" s="1"/>
  <c r="BR23" i="7" s="1"/>
  <c r="BS23" i="7" s="1"/>
  <c r="BT23" i="7" s="1"/>
  <c r="BU23" i="7" s="1"/>
  <c r="BV23" i="7" s="1"/>
  <c r="BW23" i="7" s="1"/>
  <c r="BX23" i="7" s="1"/>
  <c r="BY23" i="7" s="1"/>
  <c r="BZ23" i="7" s="1"/>
  <c r="CA23" i="7" s="1"/>
  <c r="CB23" i="7" s="1"/>
  <c r="CC23" i="7" s="1"/>
  <c r="CD23" i="7" s="1"/>
  <c r="CE23" i="7" s="1"/>
  <c r="CF23" i="7" s="1"/>
  <c r="CG23" i="7" s="1"/>
  <c r="CH23" i="7" s="1"/>
  <c r="CI23" i="7" s="1"/>
  <c r="CJ23" i="7" s="1"/>
  <c r="CK23" i="7" s="1"/>
  <c r="CL23" i="7" s="1"/>
  <c r="CM23" i="7" s="1"/>
  <c r="CN23" i="7" s="1"/>
  <c r="CO23" i="7" s="1"/>
  <c r="CP23" i="7" s="1"/>
  <c r="CQ23" i="7" s="1"/>
  <c r="CR23" i="7" s="1"/>
  <c r="CS23" i="7" s="1"/>
  <c r="CT23" i="7" s="1"/>
  <c r="CU23" i="7" s="1"/>
  <c r="CV23" i="7" s="1"/>
  <c r="CW23" i="7" s="1"/>
  <c r="CX23" i="7" s="1"/>
  <c r="CY23" i="7" s="1"/>
  <c r="CZ23" i="7" s="1"/>
  <c r="DA23" i="7" s="1"/>
  <c r="DB23" i="7" s="1"/>
  <c r="DC23" i="7" s="1"/>
  <c r="DD23" i="7" s="1"/>
  <c r="DE23" i="7" s="1"/>
  <c r="DF23" i="7" s="1"/>
  <c r="DG23" i="7" s="1"/>
  <c r="DH23" i="7" s="1"/>
  <c r="DI23" i="7" s="1"/>
  <c r="DJ23" i="7" s="1"/>
  <c r="DK23" i="7" s="1"/>
  <c r="DL23" i="7" s="1"/>
  <c r="DM23" i="7" s="1"/>
  <c r="DN23" i="7" s="1"/>
  <c r="DO23" i="7" s="1"/>
  <c r="DP23" i="7" s="1"/>
  <c r="DQ23" i="7" s="1"/>
  <c r="DR23" i="7" s="1"/>
  <c r="DS23" i="7" s="1"/>
  <c r="DT23" i="7" s="1"/>
  <c r="DU23" i="7" s="1"/>
  <c r="DV23" i="7" s="1"/>
  <c r="DW23" i="7" s="1"/>
  <c r="DX23" i="7" s="1"/>
  <c r="DY23" i="7" s="1"/>
  <c r="DZ23" i="7" s="1"/>
  <c r="EA23" i="7" s="1"/>
  <c r="EB23" i="7" s="1"/>
  <c r="EC23" i="7" s="1"/>
  <c r="ED23" i="7" s="1"/>
  <c r="EE23" i="7" s="1"/>
  <c r="EF23" i="7" s="1"/>
  <c r="EG23" i="7" s="1"/>
  <c r="EH23" i="7" s="1"/>
  <c r="EI23" i="7" s="1"/>
  <c r="EJ23" i="7" s="1"/>
  <c r="EK23" i="7" s="1"/>
  <c r="EL23" i="7" s="1"/>
  <c r="EM23" i="7" s="1"/>
  <c r="EN23" i="7" s="1"/>
  <c r="EO23" i="7" s="1"/>
  <c r="EP23" i="7" s="1"/>
  <c r="EQ23" i="7" s="1"/>
  <c r="ER23" i="7" s="1"/>
  <c r="ES23" i="7" s="1"/>
  <c r="ET23" i="7" s="1"/>
  <c r="EU23" i="7" s="1"/>
  <c r="EV23" i="7" s="1"/>
  <c r="EW23" i="7" s="1"/>
  <c r="EX23" i="7" s="1"/>
  <c r="EY23" i="7" s="1"/>
  <c r="EZ23" i="7" s="1"/>
  <c r="FA23" i="7" s="1"/>
  <c r="FB23" i="7" s="1"/>
  <c r="FC23" i="7" s="1"/>
  <c r="FD23" i="7" s="1"/>
  <c r="FE23" i="7" s="1"/>
  <c r="FF23" i="7" s="1"/>
  <c r="FG23" i="7" s="1"/>
  <c r="FH23" i="7" s="1"/>
  <c r="FI23" i="7" s="1"/>
  <c r="FJ23" i="7" s="1"/>
  <c r="FK23" i="7" s="1"/>
  <c r="FL23" i="7" s="1"/>
  <c r="FM23" i="7" s="1"/>
  <c r="FN23" i="7" s="1"/>
  <c r="FO23" i="7" s="1"/>
  <c r="FP23" i="7" s="1"/>
  <c r="FQ23" i="7" s="1"/>
  <c r="FR23" i="7" s="1"/>
  <c r="FS23" i="7" s="1"/>
  <c r="FT23" i="7" s="1"/>
  <c r="FU23" i="7" s="1"/>
  <c r="FV23" i="7" s="1"/>
  <c r="FW23" i="7" s="1"/>
  <c r="FX23" i="7" s="1"/>
  <c r="FY23" i="7" s="1"/>
  <c r="FZ23" i="7" s="1"/>
  <c r="GA23" i="7" s="1"/>
  <c r="GB23" i="7" s="1"/>
  <c r="GC23" i="7" s="1"/>
  <c r="GD23" i="7" s="1"/>
  <c r="GE23" i="7" s="1"/>
  <c r="GF23" i="7" s="1"/>
  <c r="GG23" i="7" s="1"/>
  <c r="GH23" i="7" s="1"/>
  <c r="GI23" i="7" s="1"/>
  <c r="GJ23" i="7" s="1"/>
  <c r="GK23" i="7" s="1"/>
  <c r="GL23" i="7" s="1"/>
  <c r="GM23" i="7" s="1"/>
  <c r="GN23" i="7" s="1"/>
  <c r="GO23" i="7" s="1"/>
  <c r="GP23" i="7" s="1"/>
  <c r="GQ23" i="7" s="1"/>
  <c r="GR23" i="7" s="1"/>
  <c r="GS23" i="7" s="1"/>
  <c r="GT23" i="7" s="1"/>
  <c r="GU23" i="7" s="1"/>
  <c r="GV23" i="7" s="1"/>
  <c r="GW23" i="7" s="1"/>
  <c r="GX23" i="7" s="1"/>
  <c r="GY23" i="7" s="1"/>
  <c r="GZ23" i="7" s="1"/>
  <c r="HA23" i="7" s="1"/>
  <c r="HB23" i="7" s="1"/>
  <c r="HC23" i="7" s="1"/>
  <c r="HD23" i="7" s="1"/>
  <c r="HE23" i="7" s="1"/>
  <c r="HF23" i="7" s="1"/>
  <c r="HG23" i="7" s="1"/>
  <c r="HH23" i="7" s="1"/>
  <c r="HI23" i="7" s="1"/>
  <c r="HJ23" i="7" s="1"/>
  <c r="HK23" i="7" s="1"/>
  <c r="HL23" i="7" s="1"/>
  <c r="HM23" i="7" s="1"/>
  <c r="HN23" i="7" s="1"/>
  <c r="HO23" i="7" s="1"/>
  <c r="HP23" i="7" s="1"/>
  <c r="HQ23" i="7" s="1"/>
  <c r="HR23" i="7" s="1"/>
  <c r="HS23" i="7" s="1"/>
  <c r="HT23" i="7" s="1"/>
  <c r="HU23" i="7" s="1"/>
  <c r="HV23" i="7" s="1"/>
  <c r="HW23" i="7" s="1"/>
  <c r="HX23" i="7" s="1"/>
  <c r="HY23" i="7" s="1"/>
  <c r="HZ23" i="7" s="1"/>
  <c r="IA23" i="7" s="1"/>
  <c r="IB23" i="7" s="1"/>
  <c r="IC23" i="7" s="1"/>
  <c r="ID23" i="7" s="1"/>
  <c r="IE23" i="7" s="1"/>
  <c r="IF23" i="7" s="1"/>
  <c r="IG23" i="7" s="1"/>
  <c r="IH23" i="7" s="1"/>
  <c r="E23" i="7"/>
  <c r="F120" i="7"/>
  <c r="E120" i="7"/>
  <c r="D120" i="7"/>
  <c r="C120" i="7"/>
  <c r="F107" i="7"/>
  <c r="E107" i="7"/>
  <c r="D107" i="7"/>
  <c r="C107" i="7"/>
  <c r="B112" i="7"/>
  <c r="B111" i="7"/>
  <c r="B110" i="7"/>
  <c r="B109" i="7"/>
  <c r="B108" i="7"/>
  <c r="B107" i="7"/>
  <c r="F95" i="7"/>
  <c r="E95" i="7"/>
  <c r="D95" i="7"/>
  <c r="F91" i="7"/>
  <c r="E91" i="7"/>
  <c r="D91" i="7"/>
  <c r="C95" i="7"/>
  <c r="B100" i="7"/>
  <c r="B99" i="7"/>
  <c r="B98" i="7"/>
  <c r="B97" i="7"/>
  <c r="B96" i="7"/>
  <c r="B95" i="7"/>
  <c r="B94" i="7"/>
  <c r="B93" i="7"/>
  <c r="B92" i="7"/>
  <c r="IM13" i="8" l="1"/>
  <c r="IL12" i="8"/>
  <c r="IL70" i="8"/>
  <c r="IM67" i="8"/>
  <c r="IQ72" i="8"/>
  <c r="JK133" i="7"/>
  <c r="JK86" i="7" s="1"/>
  <c r="JK85" i="7"/>
  <c r="IU85" i="7"/>
  <c r="IU133" i="7"/>
  <c r="IU86" i="7" s="1"/>
  <c r="JU133" i="7"/>
  <c r="JU86" i="7" s="1"/>
  <c r="JU85" i="7"/>
  <c r="IO133" i="7"/>
  <c r="IO86" i="7" s="1"/>
  <c r="IO85" i="7"/>
  <c r="JJ126" i="7"/>
  <c r="JE126" i="7"/>
  <c r="IR126" i="7"/>
  <c r="IY126" i="7"/>
  <c r="IY85" i="7" s="1"/>
  <c r="KC126" i="7"/>
  <c r="JC126" i="7"/>
  <c r="JB113" i="7"/>
  <c r="JD113" i="7"/>
  <c r="KO126" i="7"/>
  <c r="JI126" i="7"/>
  <c r="JP113" i="7"/>
  <c r="IJ113" i="7"/>
  <c r="JW126" i="7"/>
  <c r="IQ126" i="7"/>
  <c r="IW113" i="7"/>
  <c r="IP126" i="7"/>
  <c r="JC113" i="7"/>
  <c r="KH126" i="7"/>
  <c r="JB126" i="7"/>
  <c r="KJ113" i="7"/>
  <c r="KB126" i="7"/>
  <c r="KC113" i="7"/>
  <c r="IO126" i="7"/>
  <c r="KH113" i="7"/>
  <c r="KJ126" i="7"/>
  <c r="KG113" i="7"/>
  <c r="JA113" i="7"/>
  <c r="JP126" i="7"/>
  <c r="IJ126" i="7"/>
  <c r="JW113" i="7"/>
  <c r="IQ113" i="7"/>
  <c r="JF113" i="7"/>
  <c r="IW126" i="7"/>
  <c r="KI126" i="7"/>
  <c r="JZ113" i="7"/>
  <c r="IT113" i="7"/>
  <c r="KB113" i="7"/>
  <c r="IV126" i="7"/>
  <c r="JE133" i="7"/>
  <c r="JE86" i="7" s="1"/>
  <c r="JE85" i="7"/>
  <c r="IR113" i="7"/>
  <c r="IY133" i="7"/>
  <c r="IY86" i="7" s="1"/>
  <c r="JV126" i="7"/>
  <c r="KP126" i="7"/>
  <c r="KO113" i="7"/>
  <c r="IX126" i="7"/>
  <c r="IP113" i="7"/>
  <c r="KG126" i="7"/>
  <c r="JN126" i="7"/>
  <c r="KN113" i="7"/>
  <c r="II126" i="7"/>
  <c r="IM113" i="7"/>
  <c r="IT126" i="7"/>
  <c r="JY126" i="7"/>
  <c r="IS126" i="7"/>
  <c r="JN113" i="7"/>
  <c r="KN126" i="7"/>
  <c r="JH126" i="7"/>
  <c r="KK126" i="7"/>
  <c r="JO113" i="7"/>
  <c r="II113" i="7"/>
  <c r="KD113" i="7"/>
  <c r="KA113" i="7"/>
  <c r="IM126" i="7"/>
  <c r="JR113" i="7"/>
  <c r="IL113" i="7"/>
  <c r="JL113" i="7"/>
  <c r="JT113" i="7"/>
  <c r="IX133" i="7"/>
  <c r="IX86" i="7" s="1"/>
  <c r="IX85" i="7"/>
  <c r="JI133" i="7"/>
  <c r="JI86" i="7" s="1"/>
  <c r="JI85" i="7"/>
  <c r="JX126" i="7"/>
  <c r="KE126" i="7"/>
  <c r="JA126" i="7"/>
  <c r="JH113" i="7"/>
  <c r="KK113" i="7"/>
  <c r="JO126" i="7"/>
  <c r="JF126" i="7"/>
  <c r="KI113" i="7"/>
  <c r="JZ126" i="7"/>
  <c r="JL126" i="7"/>
  <c r="IV113" i="7"/>
  <c r="JY113" i="7"/>
  <c r="IS113" i="7"/>
  <c r="KF113" i="7"/>
  <c r="IZ113" i="7"/>
  <c r="KL113" i="7"/>
  <c r="JM113" i="7"/>
  <c r="KM126" i="7"/>
  <c r="JG126" i="7"/>
  <c r="KD126" i="7"/>
  <c r="JS113" i="7"/>
  <c r="KA126" i="7"/>
  <c r="JR126" i="7"/>
  <c r="IL126" i="7"/>
  <c r="JT126" i="7"/>
  <c r="JX113" i="7"/>
  <c r="KE133" i="7"/>
  <c r="KE86" i="7" s="1"/>
  <c r="KE85" i="7"/>
  <c r="JQ113" i="7"/>
  <c r="IK113" i="7"/>
  <c r="KF126" i="7"/>
  <c r="IZ126" i="7"/>
  <c r="KL126" i="7"/>
  <c r="JM126" i="7"/>
  <c r="KM113" i="7"/>
  <c r="JG113" i="7"/>
  <c r="JV113" i="7"/>
  <c r="KP113" i="7"/>
  <c r="JJ113" i="7"/>
  <c r="IN113" i="7"/>
  <c r="IK10" i="6"/>
  <c r="IK42" i="6"/>
  <c r="IJ14" i="6"/>
  <c r="IK31" i="6"/>
  <c r="IL58" i="6" s="1"/>
  <c r="IL64" i="6" s="1"/>
  <c r="IL21" i="6"/>
  <c r="IK6" i="6"/>
  <c r="IR29" i="6"/>
  <c r="IP22" i="6"/>
  <c r="IO7" i="6"/>
  <c r="IK27" i="6"/>
  <c r="IJ12" i="6"/>
  <c r="IJ16" i="6" s="1"/>
  <c r="IJ18" i="6" s="1"/>
  <c r="IJ17" i="2" s="1"/>
  <c r="IJ31" i="6"/>
  <c r="IK58" i="6" s="1"/>
  <c r="IK64" i="6" s="1"/>
  <c r="IL25" i="6" s="1"/>
  <c r="IK23" i="6"/>
  <c r="IJ8" i="6"/>
  <c r="IM30" i="6"/>
  <c r="IL15" i="6"/>
  <c r="IP24" i="6"/>
  <c r="IO9" i="6"/>
  <c r="IK13" i="6"/>
  <c r="IL28" i="6"/>
  <c r="IK26" i="6"/>
  <c r="IJ11" i="6"/>
  <c r="IO70" i="15"/>
  <c r="IO71" i="15"/>
  <c r="IN67" i="15"/>
  <c r="IN65" i="15"/>
  <c r="IN69" i="15" s="1"/>
  <c r="IN61" i="15"/>
  <c r="IN64" i="15"/>
  <c r="IN60" i="15"/>
  <c r="IH22" i="7"/>
  <c r="IG22" i="7"/>
  <c r="IF22" i="7"/>
  <c r="IE22" i="7"/>
  <c r="ID22" i="7"/>
  <c r="IC22" i="7"/>
  <c r="IB22" i="7"/>
  <c r="IA22" i="7"/>
  <c r="HZ22" i="7"/>
  <c r="HY22" i="7"/>
  <c r="HX22" i="7"/>
  <c r="HW22" i="7"/>
  <c r="HV22" i="7"/>
  <c r="HU22" i="7"/>
  <c r="HT22" i="7"/>
  <c r="HS22" i="7"/>
  <c r="HR22" i="7"/>
  <c r="HQ22" i="7"/>
  <c r="HP22" i="7"/>
  <c r="HO22" i="7"/>
  <c r="HN22" i="7"/>
  <c r="HM22" i="7"/>
  <c r="HL22" i="7"/>
  <c r="HK22" i="7"/>
  <c r="HJ22" i="7"/>
  <c r="HI22" i="7"/>
  <c r="HH22" i="7"/>
  <c r="HG22" i="7"/>
  <c r="HF22" i="7"/>
  <c r="HE22" i="7"/>
  <c r="HD22" i="7"/>
  <c r="HC22" i="7"/>
  <c r="HB22" i="7"/>
  <c r="HA22" i="7"/>
  <c r="GZ22" i="7"/>
  <c r="GY22" i="7"/>
  <c r="GX22" i="7"/>
  <c r="GW22" i="7"/>
  <c r="GV22" i="7"/>
  <c r="GU22" i="7"/>
  <c r="GT22" i="7"/>
  <c r="GS22" i="7"/>
  <c r="GR22" i="7"/>
  <c r="GQ22" i="7"/>
  <c r="GP22" i="7"/>
  <c r="GO22" i="7"/>
  <c r="GN22" i="7"/>
  <c r="GM22" i="7"/>
  <c r="GL22" i="7"/>
  <c r="GK22" i="7"/>
  <c r="GJ22" i="7"/>
  <c r="GI22" i="7"/>
  <c r="GH22" i="7"/>
  <c r="GG22" i="7"/>
  <c r="GF22" i="7"/>
  <c r="GE22" i="7"/>
  <c r="GD22" i="7"/>
  <c r="GC22" i="7"/>
  <c r="GB22" i="7"/>
  <c r="GA22" i="7"/>
  <c r="FZ22" i="7"/>
  <c r="FY22" i="7"/>
  <c r="FX22" i="7"/>
  <c r="FW22" i="7"/>
  <c r="FV22" i="7"/>
  <c r="FU22" i="7"/>
  <c r="FT22" i="7"/>
  <c r="FS22" i="7"/>
  <c r="FR22" i="7"/>
  <c r="FQ22" i="7"/>
  <c r="FP22" i="7"/>
  <c r="FO22" i="7"/>
  <c r="FN22" i="7"/>
  <c r="FM22" i="7"/>
  <c r="FL22" i="7"/>
  <c r="FK22" i="7"/>
  <c r="FJ22" i="7"/>
  <c r="FI22" i="7"/>
  <c r="FH22" i="7"/>
  <c r="FG22" i="7"/>
  <c r="FF22" i="7"/>
  <c r="FE22" i="7"/>
  <c r="FD22" i="7"/>
  <c r="FC22" i="7"/>
  <c r="FB22" i="7"/>
  <c r="FA22" i="7"/>
  <c r="EZ22" i="7"/>
  <c r="EY22" i="7"/>
  <c r="EX22" i="7"/>
  <c r="EW22" i="7"/>
  <c r="EV22" i="7"/>
  <c r="EU22" i="7"/>
  <c r="ET22" i="7"/>
  <c r="ES22" i="7"/>
  <c r="ER22" i="7"/>
  <c r="EQ22" i="7"/>
  <c r="EP22" i="7"/>
  <c r="EO22" i="7"/>
  <c r="EN22" i="7"/>
  <c r="EM22" i="7"/>
  <c r="EL22" i="7"/>
  <c r="EK22" i="7"/>
  <c r="EJ22" i="7"/>
  <c r="EI22" i="7"/>
  <c r="EH22" i="7"/>
  <c r="EG22" i="7"/>
  <c r="EF22" i="7"/>
  <c r="EE22" i="7"/>
  <c r="ED22" i="7"/>
  <c r="EC22" i="7"/>
  <c r="EB22" i="7"/>
  <c r="EA22" i="7"/>
  <c r="DZ22" i="7"/>
  <c r="DY22" i="7"/>
  <c r="DX22" i="7"/>
  <c r="DW22" i="7"/>
  <c r="DV22" i="7"/>
  <c r="DU22" i="7"/>
  <c r="DT22" i="7"/>
  <c r="DS22" i="7"/>
  <c r="DR22" i="7"/>
  <c r="DQ22" i="7"/>
  <c r="DP22" i="7"/>
  <c r="DO22" i="7"/>
  <c r="DN22" i="7"/>
  <c r="DM22" i="7"/>
  <c r="DL22" i="7"/>
  <c r="DK22" i="7"/>
  <c r="DJ22" i="7"/>
  <c r="DI22" i="7"/>
  <c r="DH22" i="7"/>
  <c r="DG22" i="7"/>
  <c r="DF22" i="7"/>
  <c r="DE22" i="7"/>
  <c r="DD22" i="7"/>
  <c r="DC22" i="7"/>
  <c r="DB22" i="7"/>
  <c r="DA22" i="7"/>
  <c r="CZ22" i="7"/>
  <c r="CY22" i="7"/>
  <c r="CX22" i="7"/>
  <c r="CW22" i="7"/>
  <c r="CV22" i="7"/>
  <c r="CU22" i="7"/>
  <c r="CT22" i="7"/>
  <c r="CS22" i="7"/>
  <c r="CR22" i="7"/>
  <c r="CQ22" i="7"/>
  <c r="CP22" i="7"/>
  <c r="CO22" i="7"/>
  <c r="CN22" i="7"/>
  <c r="CM22" i="7"/>
  <c r="CL22" i="7"/>
  <c r="CK22" i="7"/>
  <c r="CJ22" i="7"/>
  <c r="CI22" i="7"/>
  <c r="CH22" i="7"/>
  <c r="CG22" i="7"/>
  <c r="CF22" i="7"/>
  <c r="CE22" i="7"/>
  <c r="CD22" i="7"/>
  <c r="CC22" i="7"/>
  <c r="CB22" i="7"/>
  <c r="CA22" i="7"/>
  <c r="BZ22" i="7"/>
  <c r="BY22" i="7"/>
  <c r="BX22" i="7"/>
  <c r="BW22" i="7"/>
  <c r="BV22" i="7"/>
  <c r="BU22" i="7"/>
  <c r="BT22" i="7"/>
  <c r="BS22" i="7"/>
  <c r="BR22" i="7"/>
  <c r="BQ22" i="7"/>
  <c r="BP22" i="7"/>
  <c r="BO22" i="7"/>
  <c r="BN22" i="7"/>
  <c r="BM22" i="7"/>
  <c r="BL22" i="7"/>
  <c r="BK22" i="7"/>
  <c r="BJ22" i="7"/>
  <c r="BI22" i="7"/>
  <c r="BH22" i="7"/>
  <c r="BG22" i="7"/>
  <c r="BF22" i="7"/>
  <c r="BE22" i="7"/>
  <c r="BD22" i="7"/>
  <c r="BC22" i="7"/>
  <c r="BB22" i="7"/>
  <c r="BA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H22" i="7"/>
  <c r="G22" i="7"/>
  <c r="F22" i="7"/>
  <c r="E22" i="7"/>
  <c r="D22" i="7"/>
  <c r="C22" i="7"/>
  <c r="D30" i="7"/>
  <c r="D29" i="7"/>
  <c r="D28" i="7"/>
  <c r="D27" i="7"/>
  <c r="D26" i="7"/>
  <c r="D25" i="7"/>
  <c r="D24" i="7"/>
  <c r="D23" i="7"/>
  <c r="IH21" i="7"/>
  <c r="IG21" i="7"/>
  <c r="IF21" i="7"/>
  <c r="IE21" i="7"/>
  <c r="ID21" i="7"/>
  <c r="IC21" i="7"/>
  <c r="IB21" i="7"/>
  <c r="IA21" i="7"/>
  <c r="HZ21" i="7"/>
  <c r="HY21" i="7"/>
  <c r="HX21" i="7"/>
  <c r="HW21" i="7"/>
  <c r="HV21" i="7"/>
  <c r="HU21" i="7"/>
  <c r="HT21" i="7"/>
  <c r="HS21" i="7"/>
  <c r="HR21" i="7"/>
  <c r="HQ21" i="7"/>
  <c r="HP21" i="7"/>
  <c r="HO21" i="7"/>
  <c r="HN21" i="7"/>
  <c r="HM21" i="7"/>
  <c r="HL21" i="7"/>
  <c r="HK21" i="7"/>
  <c r="HJ21" i="7"/>
  <c r="HI21" i="7"/>
  <c r="HH21" i="7"/>
  <c r="HG21" i="7"/>
  <c r="HF21" i="7"/>
  <c r="HE21" i="7"/>
  <c r="HD21" i="7"/>
  <c r="HC21" i="7"/>
  <c r="HB21" i="7"/>
  <c r="HA21" i="7"/>
  <c r="GZ21" i="7"/>
  <c r="GY21" i="7"/>
  <c r="GX21" i="7"/>
  <c r="GW21" i="7"/>
  <c r="GV21" i="7"/>
  <c r="GU21" i="7"/>
  <c r="GT21" i="7"/>
  <c r="GS21" i="7"/>
  <c r="GR21" i="7"/>
  <c r="GQ21" i="7"/>
  <c r="GP21" i="7"/>
  <c r="GO21" i="7"/>
  <c r="GN21" i="7"/>
  <c r="GM21" i="7"/>
  <c r="GL21" i="7"/>
  <c r="GK21" i="7"/>
  <c r="GJ21" i="7"/>
  <c r="GI21" i="7"/>
  <c r="GH21" i="7"/>
  <c r="GG21" i="7"/>
  <c r="GF21" i="7"/>
  <c r="GE21" i="7"/>
  <c r="GD21" i="7"/>
  <c r="GC21" i="7"/>
  <c r="GB21" i="7"/>
  <c r="GA21" i="7"/>
  <c r="FZ21" i="7"/>
  <c r="FY21" i="7"/>
  <c r="FX21" i="7"/>
  <c r="FW21" i="7"/>
  <c r="FV21" i="7"/>
  <c r="FU21" i="7"/>
  <c r="FT21" i="7"/>
  <c r="FS21" i="7"/>
  <c r="FR21" i="7"/>
  <c r="FQ21" i="7"/>
  <c r="FP21" i="7"/>
  <c r="FO21" i="7"/>
  <c r="FN21" i="7"/>
  <c r="FM21" i="7"/>
  <c r="FL21" i="7"/>
  <c r="FK21" i="7"/>
  <c r="FJ21" i="7"/>
  <c r="FI21" i="7"/>
  <c r="FH21" i="7"/>
  <c r="FG21" i="7"/>
  <c r="FF21" i="7"/>
  <c r="FE21" i="7"/>
  <c r="FD21" i="7"/>
  <c r="FC21" i="7"/>
  <c r="FB21" i="7"/>
  <c r="FA21" i="7"/>
  <c r="EZ21" i="7"/>
  <c r="EY21" i="7"/>
  <c r="EX21" i="7"/>
  <c r="EW21" i="7"/>
  <c r="EV21" i="7"/>
  <c r="EU21" i="7"/>
  <c r="ET21" i="7"/>
  <c r="ES21" i="7"/>
  <c r="ER21" i="7"/>
  <c r="EQ21" i="7"/>
  <c r="EP21" i="7"/>
  <c r="EO21" i="7"/>
  <c r="EN21" i="7"/>
  <c r="EM21" i="7"/>
  <c r="EL21" i="7"/>
  <c r="EK21" i="7"/>
  <c r="EJ21" i="7"/>
  <c r="EI21" i="7"/>
  <c r="EH21" i="7"/>
  <c r="EG21" i="7"/>
  <c r="EF21" i="7"/>
  <c r="EE21" i="7"/>
  <c r="ED21" i="7"/>
  <c r="EC21" i="7"/>
  <c r="EB21" i="7"/>
  <c r="EA21" i="7"/>
  <c r="DZ21" i="7"/>
  <c r="DY21" i="7"/>
  <c r="DX21" i="7"/>
  <c r="DW21" i="7"/>
  <c r="DV21" i="7"/>
  <c r="DU21" i="7"/>
  <c r="DT21" i="7"/>
  <c r="DS21" i="7"/>
  <c r="DR21" i="7"/>
  <c r="DQ21" i="7"/>
  <c r="DP21" i="7"/>
  <c r="DO21" i="7"/>
  <c r="DN21" i="7"/>
  <c r="DM21" i="7"/>
  <c r="DL21" i="7"/>
  <c r="DK21" i="7"/>
  <c r="DJ21" i="7"/>
  <c r="DI21" i="7"/>
  <c r="DH21" i="7"/>
  <c r="DG21" i="7"/>
  <c r="DF21" i="7"/>
  <c r="DE21" i="7"/>
  <c r="DD21" i="7"/>
  <c r="DC21" i="7"/>
  <c r="DB21" i="7"/>
  <c r="DA21" i="7"/>
  <c r="CZ21" i="7"/>
  <c r="CY21" i="7"/>
  <c r="CX21" i="7"/>
  <c r="CW21" i="7"/>
  <c r="CV21" i="7"/>
  <c r="CU21" i="7"/>
  <c r="CT21" i="7"/>
  <c r="CS21" i="7"/>
  <c r="CR21" i="7"/>
  <c r="CQ21" i="7"/>
  <c r="CP21" i="7"/>
  <c r="CO21" i="7"/>
  <c r="CN21" i="7"/>
  <c r="CM21" i="7"/>
  <c r="CL21" i="7"/>
  <c r="CK21" i="7"/>
  <c r="CJ21" i="7"/>
  <c r="CI21" i="7"/>
  <c r="CH21" i="7"/>
  <c r="CG21" i="7"/>
  <c r="CF21" i="7"/>
  <c r="CE21" i="7"/>
  <c r="CD21" i="7"/>
  <c r="CC21" i="7"/>
  <c r="CB21" i="7"/>
  <c r="CA21" i="7"/>
  <c r="BZ21" i="7"/>
  <c r="BY21" i="7"/>
  <c r="BX21" i="7"/>
  <c r="BW21" i="7"/>
  <c r="BV21" i="7"/>
  <c r="BU21" i="7"/>
  <c r="BT21" i="7"/>
  <c r="BS21" i="7"/>
  <c r="BR21" i="7"/>
  <c r="BQ21" i="7"/>
  <c r="BP21" i="7"/>
  <c r="BO21" i="7"/>
  <c r="BN21" i="7"/>
  <c r="BM21" i="7"/>
  <c r="BL21" i="7"/>
  <c r="BK21" i="7"/>
  <c r="BJ21" i="7"/>
  <c r="BI21" i="7"/>
  <c r="BH21" i="7"/>
  <c r="BG21" i="7"/>
  <c r="BF21" i="7"/>
  <c r="BE21" i="7"/>
  <c r="BD21" i="7"/>
  <c r="BC21" i="7"/>
  <c r="BB21" i="7"/>
  <c r="BA21" i="7"/>
  <c r="AZ21" i="7"/>
  <c r="AY21" i="7"/>
  <c r="AX21" i="7"/>
  <c r="AW21" i="7"/>
  <c r="AV21" i="7"/>
  <c r="AU21" i="7"/>
  <c r="AT21" i="7"/>
  <c r="AS21" i="7"/>
  <c r="AR21" i="7"/>
  <c r="AQ21" i="7"/>
  <c r="AP21" i="7"/>
  <c r="AO21" i="7"/>
  <c r="AN21" i="7"/>
  <c r="AM21" i="7"/>
  <c r="AL21" i="7"/>
  <c r="AK21" i="7"/>
  <c r="AJ21" i="7"/>
  <c r="AI21" i="7"/>
  <c r="AH21" i="7"/>
  <c r="AG21" i="7"/>
  <c r="AF21" i="7"/>
  <c r="AE21" i="7"/>
  <c r="AD21" i="7"/>
  <c r="AC21" i="7"/>
  <c r="AB21" i="7"/>
  <c r="AA21" i="7"/>
  <c r="Z21" i="7"/>
  <c r="Y21" i="7"/>
  <c r="X21" i="7"/>
  <c r="W21" i="7"/>
  <c r="V21" i="7"/>
  <c r="U21" i="7"/>
  <c r="T21" i="7"/>
  <c r="S21" i="7"/>
  <c r="R21" i="7"/>
  <c r="Q21" i="7"/>
  <c r="P21" i="7"/>
  <c r="O21" i="7"/>
  <c r="N21" i="7"/>
  <c r="M21" i="7"/>
  <c r="L21" i="7"/>
  <c r="K21" i="7"/>
  <c r="J21" i="7"/>
  <c r="I21" i="7"/>
  <c r="H21" i="7"/>
  <c r="G21" i="7"/>
  <c r="F21" i="7"/>
  <c r="E21" i="7"/>
  <c r="D21" i="7"/>
  <c r="IH20" i="7"/>
  <c r="IG20" i="7"/>
  <c r="IF20" i="7"/>
  <c r="IE20" i="7"/>
  <c r="ID20" i="7"/>
  <c r="IC20" i="7"/>
  <c r="IB20" i="7"/>
  <c r="IA20" i="7"/>
  <c r="HZ20" i="7"/>
  <c r="HY20" i="7"/>
  <c r="HX20" i="7"/>
  <c r="HW20" i="7"/>
  <c r="HV20" i="7"/>
  <c r="HU20" i="7"/>
  <c r="HT20" i="7"/>
  <c r="HS20" i="7"/>
  <c r="HR20" i="7"/>
  <c r="HQ20" i="7"/>
  <c r="HP20" i="7"/>
  <c r="HO20" i="7"/>
  <c r="HN20" i="7"/>
  <c r="HM20" i="7"/>
  <c r="HL20" i="7"/>
  <c r="HK20" i="7"/>
  <c r="HJ20" i="7"/>
  <c r="HI20" i="7"/>
  <c r="HH20" i="7"/>
  <c r="HG20" i="7"/>
  <c r="HF20" i="7"/>
  <c r="HE20" i="7"/>
  <c r="HD20" i="7"/>
  <c r="HC20" i="7"/>
  <c r="HB20" i="7"/>
  <c r="HA20" i="7"/>
  <c r="GZ20" i="7"/>
  <c r="GY20" i="7"/>
  <c r="GX20" i="7"/>
  <c r="GW20" i="7"/>
  <c r="GV20" i="7"/>
  <c r="GU20" i="7"/>
  <c r="GT20" i="7"/>
  <c r="GS20" i="7"/>
  <c r="GR20" i="7"/>
  <c r="GQ20" i="7"/>
  <c r="GP20" i="7"/>
  <c r="GO20" i="7"/>
  <c r="GN20" i="7"/>
  <c r="GM20" i="7"/>
  <c r="GL20" i="7"/>
  <c r="GK20" i="7"/>
  <c r="GJ20" i="7"/>
  <c r="GI20" i="7"/>
  <c r="GH20" i="7"/>
  <c r="GG20" i="7"/>
  <c r="GF20" i="7"/>
  <c r="GE20" i="7"/>
  <c r="GD20" i="7"/>
  <c r="GC20" i="7"/>
  <c r="GB20" i="7"/>
  <c r="GA20" i="7"/>
  <c r="FZ20" i="7"/>
  <c r="FY20" i="7"/>
  <c r="FX20" i="7"/>
  <c r="FW20" i="7"/>
  <c r="FV20" i="7"/>
  <c r="FU20" i="7"/>
  <c r="FT20" i="7"/>
  <c r="FS20" i="7"/>
  <c r="FR20" i="7"/>
  <c r="FQ20" i="7"/>
  <c r="FP20" i="7"/>
  <c r="FO20" i="7"/>
  <c r="FN20" i="7"/>
  <c r="FM20" i="7"/>
  <c r="FL20" i="7"/>
  <c r="FK20" i="7"/>
  <c r="FJ20" i="7"/>
  <c r="FI20" i="7"/>
  <c r="FH20" i="7"/>
  <c r="FG20" i="7"/>
  <c r="FF20" i="7"/>
  <c r="FE20" i="7"/>
  <c r="FD20" i="7"/>
  <c r="FC20" i="7"/>
  <c r="FB20" i="7"/>
  <c r="FA20" i="7"/>
  <c r="EZ20" i="7"/>
  <c r="EY20" i="7"/>
  <c r="EX20" i="7"/>
  <c r="EW20" i="7"/>
  <c r="EV20" i="7"/>
  <c r="EU20" i="7"/>
  <c r="ET20" i="7"/>
  <c r="ES20" i="7"/>
  <c r="ER20" i="7"/>
  <c r="EQ20" i="7"/>
  <c r="EP20" i="7"/>
  <c r="EO20" i="7"/>
  <c r="EN20" i="7"/>
  <c r="EM20" i="7"/>
  <c r="EL20" i="7"/>
  <c r="EK20" i="7"/>
  <c r="EJ20" i="7"/>
  <c r="EI20" i="7"/>
  <c r="EH20" i="7"/>
  <c r="EG20" i="7"/>
  <c r="EF20" i="7"/>
  <c r="EE20" i="7"/>
  <c r="ED20" i="7"/>
  <c r="EC20" i="7"/>
  <c r="EB20" i="7"/>
  <c r="EA20" i="7"/>
  <c r="DZ20" i="7"/>
  <c r="DY20" i="7"/>
  <c r="DX20" i="7"/>
  <c r="DW20" i="7"/>
  <c r="DV20" i="7"/>
  <c r="DU20" i="7"/>
  <c r="DT20" i="7"/>
  <c r="DS20" i="7"/>
  <c r="DR20" i="7"/>
  <c r="DQ20" i="7"/>
  <c r="DP20" i="7"/>
  <c r="DO20" i="7"/>
  <c r="DN20" i="7"/>
  <c r="DM20" i="7"/>
  <c r="DL20" i="7"/>
  <c r="DK20" i="7"/>
  <c r="DJ20" i="7"/>
  <c r="DI20" i="7"/>
  <c r="DH20" i="7"/>
  <c r="DG20" i="7"/>
  <c r="DF20" i="7"/>
  <c r="DE20" i="7"/>
  <c r="DD20" i="7"/>
  <c r="DC20" i="7"/>
  <c r="DB20" i="7"/>
  <c r="DA20" i="7"/>
  <c r="CZ20" i="7"/>
  <c r="CY20" i="7"/>
  <c r="CX20" i="7"/>
  <c r="CW20" i="7"/>
  <c r="CV20" i="7"/>
  <c r="CU20" i="7"/>
  <c r="CT20" i="7"/>
  <c r="CS20" i="7"/>
  <c r="CR20" i="7"/>
  <c r="CQ20" i="7"/>
  <c r="CP20" i="7"/>
  <c r="CO20" i="7"/>
  <c r="CN20" i="7"/>
  <c r="CM20" i="7"/>
  <c r="CL20" i="7"/>
  <c r="CK20" i="7"/>
  <c r="CJ20" i="7"/>
  <c r="CI20" i="7"/>
  <c r="CH20" i="7"/>
  <c r="CG20" i="7"/>
  <c r="CF20" i="7"/>
  <c r="CE20" i="7"/>
  <c r="CD20" i="7"/>
  <c r="CC20" i="7"/>
  <c r="CB20" i="7"/>
  <c r="CA20" i="7"/>
  <c r="BZ20" i="7"/>
  <c r="BY20" i="7"/>
  <c r="BX20" i="7"/>
  <c r="BW20" i="7"/>
  <c r="BV20" i="7"/>
  <c r="BU20" i="7"/>
  <c r="BT20" i="7"/>
  <c r="BS20" i="7"/>
  <c r="BR20" i="7"/>
  <c r="BQ20" i="7"/>
  <c r="BP20" i="7"/>
  <c r="BO20" i="7"/>
  <c r="BN20" i="7"/>
  <c r="BM20" i="7"/>
  <c r="BL20" i="7"/>
  <c r="BK20" i="7"/>
  <c r="BJ20" i="7"/>
  <c r="BI20" i="7"/>
  <c r="BH20" i="7"/>
  <c r="BG20" i="7"/>
  <c r="BF20" i="7"/>
  <c r="BE20" i="7"/>
  <c r="BD20" i="7"/>
  <c r="BC20" i="7"/>
  <c r="BB20" i="7"/>
  <c r="BA20" i="7"/>
  <c r="AZ20" i="7"/>
  <c r="AY20" i="7"/>
  <c r="AX20" i="7"/>
  <c r="AW20" i="7"/>
  <c r="AV20" i="7"/>
  <c r="AU20" i="7"/>
  <c r="AT20" i="7"/>
  <c r="AS20" i="7"/>
  <c r="AR20" i="7"/>
  <c r="AQ20" i="7"/>
  <c r="AP20" i="7"/>
  <c r="AO20" i="7"/>
  <c r="AN20" i="7"/>
  <c r="AM20" i="7"/>
  <c r="AL20" i="7"/>
  <c r="AK20" i="7"/>
  <c r="AJ20" i="7"/>
  <c r="AI20" i="7"/>
  <c r="AH20" i="7"/>
  <c r="AG20" i="7"/>
  <c r="AF20" i="7"/>
  <c r="AE20" i="7"/>
  <c r="AD20" i="7"/>
  <c r="AC20" i="7"/>
  <c r="AB20" i="7"/>
  <c r="AA20" i="7"/>
  <c r="Z20" i="7"/>
  <c r="Y20" i="7"/>
  <c r="X20" i="7"/>
  <c r="W20" i="7"/>
  <c r="V20" i="7"/>
  <c r="U20" i="7"/>
  <c r="T20" i="7"/>
  <c r="S20" i="7"/>
  <c r="R20" i="7"/>
  <c r="Q20" i="7"/>
  <c r="P20" i="7"/>
  <c r="O20" i="7"/>
  <c r="N20" i="7"/>
  <c r="M20" i="7"/>
  <c r="L20" i="7"/>
  <c r="K20" i="7"/>
  <c r="J20" i="7"/>
  <c r="I20" i="7"/>
  <c r="H20" i="7"/>
  <c r="G20" i="7"/>
  <c r="F20" i="7"/>
  <c r="E20" i="7"/>
  <c r="D20" i="7"/>
  <c r="IH19" i="7"/>
  <c r="IG19" i="7"/>
  <c r="IF19" i="7"/>
  <c r="IE19" i="7"/>
  <c r="ID19" i="7"/>
  <c r="IC19" i="7"/>
  <c r="IB19" i="7"/>
  <c r="IA19" i="7"/>
  <c r="HZ19" i="7"/>
  <c r="HY19" i="7"/>
  <c r="HX19" i="7"/>
  <c r="HW19" i="7"/>
  <c r="HV19" i="7"/>
  <c r="HU19" i="7"/>
  <c r="HT19" i="7"/>
  <c r="HS19" i="7"/>
  <c r="HR19" i="7"/>
  <c r="HQ19" i="7"/>
  <c r="HP19" i="7"/>
  <c r="HO19" i="7"/>
  <c r="HN19" i="7"/>
  <c r="HM19" i="7"/>
  <c r="HL19" i="7"/>
  <c r="HK19" i="7"/>
  <c r="HJ19" i="7"/>
  <c r="HI19" i="7"/>
  <c r="HH19" i="7"/>
  <c r="HG19" i="7"/>
  <c r="HF19" i="7"/>
  <c r="HE19" i="7"/>
  <c r="HD19" i="7"/>
  <c r="HC19" i="7"/>
  <c r="HB19" i="7"/>
  <c r="HA19" i="7"/>
  <c r="GZ19" i="7"/>
  <c r="GY19" i="7"/>
  <c r="GX19" i="7"/>
  <c r="GW19" i="7"/>
  <c r="GV19" i="7"/>
  <c r="GU19" i="7"/>
  <c r="GT19" i="7"/>
  <c r="GS19" i="7"/>
  <c r="GR19" i="7"/>
  <c r="GQ19" i="7"/>
  <c r="GP19" i="7"/>
  <c r="GO19" i="7"/>
  <c r="GN19" i="7"/>
  <c r="GM19" i="7"/>
  <c r="GL19" i="7"/>
  <c r="GK19" i="7"/>
  <c r="GJ19" i="7"/>
  <c r="GI19" i="7"/>
  <c r="GH19" i="7"/>
  <c r="GG19" i="7"/>
  <c r="GF19" i="7"/>
  <c r="GE19" i="7"/>
  <c r="GD19" i="7"/>
  <c r="GC19" i="7"/>
  <c r="GB19" i="7"/>
  <c r="GA19" i="7"/>
  <c r="FZ19" i="7"/>
  <c r="FY19" i="7"/>
  <c r="FX19" i="7"/>
  <c r="FW19" i="7"/>
  <c r="FV19" i="7"/>
  <c r="FU19" i="7"/>
  <c r="FT19" i="7"/>
  <c r="FS19" i="7"/>
  <c r="FR19" i="7"/>
  <c r="FQ19" i="7"/>
  <c r="FP19" i="7"/>
  <c r="FO19" i="7"/>
  <c r="FN19" i="7"/>
  <c r="FM19" i="7"/>
  <c r="FL19" i="7"/>
  <c r="FK19" i="7"/>
  <c r="FJ19" i="7"/>
  <c r="FI19" i="7"/>
  <c r="FH19" i="7"/>
  <c r="FG19" i="7"/>
  <c r="FF19" i="7"/>
  <c r="FE19" i="7"/>
  <c r="FD19" i="7"/>
  <c r="FC19" i="7"/>
  <c r="FB19" i="7"/>
  <c r="FA19" i="7"/>
  <c r="EZ19" i="7"/>
  <c r="EY19" i="7"/>
  <c r="EX19" i="7"/>
  <c r="EW19" i="7"/>
  <c r="EV19" i="7"/>
  <c r="EU19" i="7"/>
  <c r="ET19" i="7"/>
  <c r="ES19" i="7"/>
  <c r="ER19" i="7"/>
  <c r="EQ19" i="7"/>
  <c r="EP19" i="7"/>
  <c r="EO19" i="7"/>
  <c r="EN19" i="7"/>
  <c r="EM19" i="7"/>
  <c r="EL19" i="7"/>
  <c r="EK19" i="7"/>
  <c r="EJ19" i="7"/>
  <c r="EI19" i="7"/>
  <c r="EH19" i="7"/>
  <c r="EG19" i="7"/>
  <c r="EF19" i="7"/>
  <c r="EE19" i="7"/>
  <c r="ED19" i="7"/>
  <c r="EC19" i="7"/>
  <c r="EB19" i="7"/>
  <c r="EA19" i="7"/>
  <c r="DZ19" i="7"/>
  <c r="DY19" i="7"/>
  <c r="DX19" i="7"/>
  <c r="DW19" i="7"/>
  <c r="DV19" i="7"/>
  <c r="DU19" i="7"/>
  <c r="DT19" i="7"/>
  <c r="DS19" i="7"/>
  <c r="DR19" i="7"/>
  <c r="DQ19" i="7"/>
  <c r="DP19" i="7"/>
  <c r="DO19" i="7"/>
  <c r="DN19" i="7"/>
  <c r="DM19" i="7"/>
  <c r="DL19" i="7"/>
  <c r="DK19" i="7"/>
  <c r="DJ19" i="7"/>
  <c r="DI19" i="7"/>
  <c r="DH19" i="7"/>
  <c r="DG19" i="7"/>
  <c r="DF19" i="7"/>
  <c r="DE19" i="7"/>
  <c r="DD19" i="7"/>
  <c r="DC19" i="7"/>
  <c r="DB19" i="7"/>
  <c r="DA19" i="7"/>
  <c r="CZ19" i="7"/>
  <c r="CY19" i="7"/>
  <c r="CX19" i="7"/>
  <c r="CW19" i="7"/>
  <c r="CV19" i="7"/>
  <c r="CU19" i="7"/>
  <c r="CT19" i="7"/>
  <c r="CS19" i="7"/>
  <c r="CR19" i="7"/>
  <c r="CQ19" i="7"/>
  <c r="CP19" i="7"/>
  <c r="CO19" i="7"/>
  <c r="CN19" i="7"/>
  <c r="CM19" i="7"/>
  <c r="CL19" i="7"/>
  <c r="CK19" i="7"/>
  <c r="CJ19" i="7"/>
  <c r="CI19" i="7"/>
  <c r="CH19" i="7"/>
  <c r="CG19" i="7"/>
  <c r="CF19" i="7"/>
  <c r="CE19" i="7"/>
  <c r="CD19" i="7"/>
  <c r="CC19" i="7"/>
  <c r="CB19" i="7"/>
  <c r="CA19" i="7"/>
  <c r="BZ19" i="7"/>
  <c r="BY19" i="7"/>
  <c r="BX19" i="7"/>
  <c r="BW19" i="7"/>
  <c r="BV19" i="7"/>
  <c r="BU19" i="7"/>
  <c r="BT19" i="7"/>
  <c r="BS19" i="7"/>
  <c r="BR19" i="7"/>
  <c r="BQ19" i="7"/>
  <c r="BP19" i="7"/>
  <c r="BO19" i="7"/>
  <c r="BN19" i="7"/>
  <c r="BM19" i="7"/>
  <c r="BL19" i="7"/>
  <c r="BK19" i="7"/>
  <c r="BJ19" i="7"/>
  <c r="BI19" i="7"/>
  <c r="BH19" i="7"/>
  <c r="BG19" i="7"/>
  <c r="BF19" i="7"/>
  <c r="BE19" i="7"/>
  <c r="BD19" i="7"/>
  <c r="BC19" i="7"/>
  <c r="BB19" i="7"/>
  <c r="BA19" i="7"/>
  <c r="AZ19" i="7"/>
  <c r="AY19" i="7"/>
  <c r="AX19" i="7"/>
  <c r="AW19" i="7"/>
  <c r="AV19" i="7"/>
  <c r="AU19" i="7"/>
  <c r="AT19" i="7"/>
  <c r="AS19" i="7"/>
  <c r="AR19" i="7"/>
  <c r="AQ19" i="7"/>
  <c r="AP19" i="7"/>
  <c r="AO19" i="7"/>
  <c r="AN19" i="7"/>
  <c r="AM19" i="7"/>
  <c r="AL19" i="7"/>
  <c r="AK19" i="7"/>
  <c r="AJ19" i="7"/>
  <c r="AI19" i="7"/>
  <c r="AH19" i="7"/>
  <c r="AG19" i="7"/>
  <c r="AF19" i="7"/>
  <c r="AE19" i="7"/>
  <c r="AD19" i="7"/>
  <c r="AC19" i="7"/>
  <c r="AB19" i="7"/>
  <c r="AA19" i="7"/>
  <c r="Z19" i="7"/>
  <c r="Y19" i="7"/>
  <c r="X19" i="7"/>
  <c r="W19" i="7"/>
  <c r="V19" i="7"/>
  <c r="U19" i="7"/>
  <c r="T19" i="7"/>
  <c r="S19" i="7"/>
  <c r="R19" i="7"/>
  <c r="Q19" i="7"/>
  <c r="P19" i="7"/>
  <c r="O19" i="7"/>
  <c r="N19" i="7"/>
  <c r="M19" i="7"/>
  <c r="L19" i="7"/>
  <c r="K19" i="7"/>
  <c r="J19" i="7"/>
  <c r="I19" i="7"/>
  <c r="H19" i="7"/>
  <c r="G19" i="7"/>
  <c r="F19" i="7"/>
  <c r="E19" i="7"/>
  <c r="D19" i="7"/>
  <c r="F18" i="7"/>
  <c r="E18" i="7"/>
  <c r="D18" i="7"/>
  <c r="F17" i="7"/>
  <c r="E17" i="7"/>
  <c r="D17" i="7"/>
  <c r="IH16" i="7"/>
  <c r="IH94" i="7" s="1"/>
  <c r="IG16" i="7"/>
  <c r="IG94" i="7" s="1"/>
  <c r="IF16" i="7"/>
  <c r="IF94" i="7" s="1"/>
  <c r="IE16" i="7"/>
  <c r="IE94" i="7" s="1"/>
  <c r="ID16" i="7"/>
  <c r="ID94" i="7" s="1"/>
  <c r="IC16" i="7"/>
  <c r="IC94" i="7" s="1"/>
  <c r="IB16" i="7"/>
  <c r="IB94" i="7" s="1"/>
  <c r="IA16" i="7"/>
  <c r="IA94" i="7" s="1"/>
  <c r="HZ16" i="7"/>
  <c r="HZ94" i="7" s="1"/>
  <c r="HY16" i="7"/>
  <c r="HY94" i="7" s="1"/>
  <c r="HX16" i="7"/>
  <c r="HX94" i="7" s="1"/>
  <c r="HW16" i="7"/>
  <c r="HW94" i="7" s="1"/>
  <c r="HV16" i="7"/>
  <c r="HV94" i="7" s="1"/>
  <c r="HU16" i="7"/>
  <c r="HU94" i="7" s="1"/>
  <c r="HT16" i="7"/>
  <c r="HT94" i="7" s="1"/>
  <c r="HS16" i="7"/>
  <c r="HS94" i="7" s="1"/>
  <c r="HR16" i="7"/>
  <c r="HR94" i="7" s="1"/>
  <c r="HQ16" i="7"/>
  <c r="HQ94" i="7" s="1"/>
  <c r="HP16" i="7"/>
  <c r="HP94" i="7" s="1"/>
  <c r="HO16" i="7"/>
  <c r="HO94" i="7" s="1"/>
  <c r="HN16" i="7"/>
  <c r="HN94" i="7" s="1"/>
  <c r="HM16" i="7"/>
  <c r="HM94" i="7" s="1"/>
  <c r="HL16" i="7"/>
  <c r="HL94" i="7" s="1"/>
  <c r="HK16" i="7"/>
  <c r="HK94" i="7" s="1"/>
  <c r="HJ16" i="7"/>
  <c r="HJ94" i="7" s="1"/>
  <c r="HI16" i="7"/>
  <c r="HI94" i="7" s="1"/>
  <c r="HH16" i="7"/>
  <c r="HH94" i="7" s="1"/>
  <c r="HG16" i="7"/>
  <c r="HG94" i="7" s="1"/>
  <c r="HF16" i="7"/>
  <c r="HF94" i="7" s="1"/>
  <c r="HE16" i="7"/>
  <c r="HE94" i="7" s="1"/>
  <c r="HD16" i="7"/>
  <c r="HD94" i="7" s="1"/>
  <c r="HC16" i="7"/>
  <c r="HC94" i="7" s="1"/>
  <c r="HB16" i="7"/>
  <c r="HB94" i="7" s="1"/>
  <c r="HA16" i="7"/>
  <c r="HA94" i="7" s="1"/>
  <c r="GZ16" i="7"/>
  <c r="GZ94" i="7" s="1"/>
  <c r="GY16" i="7"/>
  <c r="GY94" i="7" s="1"/>
  <c r="GX16" i="7"/>
  <c r="GX94" i="7" s="1"/>
  <c r="GW16" i="7"/>
  <c r="GW94" i="7" s="1"/>
  <c r="GV16" i="7"/>
  <c r="GV94" i="7" s="1"/>
  <c r="GU16" i="7"/>
  <c r="GU94" i="7" s="1"/>
  <c r="GT16" i="7"/>
  <c r="GT94" i="7" s="1"/>
  <c r="GS16" i="7"/>
  <c r="GS94" i="7" s="1"/>
  <c r="GR16" i="7"/>
  <c r="GR94" i="7" s="1"/>
  <c r="GQ16" i="7"/>
  <c r="GQ94" i="7" s="1"/>
  <c r="GP16" i="7"/>
  <c r="GP94" i="7" s="1"/>
  <c r="GO16" i="7"/>
  <c r="GO94" i="7" s="1"/>
  <c r="GN16" i="7"/>
  <c r="GN94" i="7" s="1"/>
  <c r="GM16" i="7"/>
  <c r="GM94" i="7" s="1"/>
  <c r="GL16" i="7"/>
  <c r="GL94" i="7" s="1"/>
  <c r="GK16" i="7"/>
  <c r="GK94" i="7" s="1"/>
  <c r="GJ16" i="7"/>
  <c r="GJ94" i="7" s="1"/>
  <c r="GI16" i="7"/>
  <c r="GI94" i="7" s="1"/>
  <c r="GH16" i="7"/>
  <c r="GH94" i="7" s="1"/>
  <c r="GG16" i="7"/>
  <c r="GG94" i="7" s="1"/>
  <c r="GF16" i="7"/>
  <c r="GF94" i="7" s="1"/>
  <c r="GE16" i="7"/>
  <c r="GE94" i="7" s="1"/>
  <c r="GD16" i="7"/>
  <c r="GD94" i="7" s="1"/>
  <c r="GC16" i="7"/>
  <c r="GC94" i="7" s="1"/>
  <c r="GB16" i="7"/>
  <c r="GB94" i="7" s="1"/>
  <c r="GA16" i="7"/>
  <c r="GA94" i="7" s="1"/>
  <c r="FZ16" i="7"/>
  <c r="FZ94" i="7" s="1"/>
  <c r="FY16" i="7"/>
  <c r="FY94" i="7" s="1"/>
  <c r="FX16" i="7"/>
  <c r="FX94" i="7" s="1"/>
  <c r="FW16" i="7"/>
  <c r="FW94" i="7" s="1"/>
  <c r="FV16" i="7"/>
  <c r="FV94" i="7" s="1"/>
  <c r="FU16" i="7"/>
  <c r="FU94" i="7" s="1"/>
  <c r="FT16" i="7"/>
  <c r="FT94" i="7" s="1"/>
  <c r="FS16" i="7"/>
  <c r="FS94" i="7" s="1"/>
  <c r="FR16" i="7"/>
  <c r="FR94" i="7" s="1"/>
  <c r="FQ16" i="7"/>
  <c r="FQ94" i="7" s="1"/>
  <c r="FP16" i="7"/>
  <c r="FP94" i="7" s="1"/>
  <c r="FO16" i="7"/>
  <c r="FO94" i="7" s="1"/>
  <c r="FN16" i="7"/>
  <c r="FN94" i="7" s="1"/>
  <c r="FM16" i="7"/>
  <c r="FM94" i="7" s="1"/>
  <c r="FL16" i="7"/>
  <c r="FL94" i="7" s="1"/>
  <c r="FK16" i="7"/>
  <c r="FK94" i="7" s="1"/>
  <c r="FJ16" i="7"/>
  <c r="FJ94" i="7" s="1"/>
  <c r="FI16" i="7"/>
  <c r="FI94" i="7" s="1"/>
  <c r="FH16" i="7"/>
  <c r="FH94" i="7" s="1"/>
  <c r="FG16" i="7"/>
  <c r="FG94" i="7" s="1"/>
  <c r="FF16" i="7"/>
  <c r="FF94" i="7" s="1"/>
  <c r="FE16" i="7"/>
  <c r="FE94" i="7" s="1"/>
  <c r="FD16" i="7"/>
  <c r="FD94" i="7" s="1"/>
  <c r="FC16" i="7"/>
  <c r="FC94" i="7" s="1"/>
  <c r="FB16" i="7"/>
  <c r="FB94" i="7" s="1"/>
  <c r="FA16" i="7"/>
  <c r="FA94" i="7" s="1"/>
  <c r="EZ16" i="7"/>
  <c r="EZ94" i="7" s="1"/>
  <c r="EY16" i="7"/>
  <c r="EY94" i="7" s="1"/>
  <c r="EX16" i="7"/>
  <c r="EX94" i="7" s="1"/>
  <c r="EW16" i="7"/>
  <c r="EW94" i="7" s="1"/>
  <c r="EV16" i="7"/>
  <c r="EV94" i="7" s="1"/>
  <c r="EU16" i="7"/>
  <c r="EU94" i="7" s="1"/>
  <c r="ET16" i="7"/>
  <c r="ET94" i="7" s="1"/>
  <c r="ES16" i="7"/>
  <c r="ES94" i="7" s="1"/>
  <c r="ER16" i="7"/>
  <c r="ER94" i="7" s="1"/>
  <c r="EQ16" i="7"/>
  <c r="EQ94" i="7" s="1"/>
  <c r="EP16" i="7"/>
  <c r="EP94" i="7" s="1"/>
  <c r="EO16" i="7"/>
  <c r="EO94" i="7" s="1"/>
  <c r="EN16" i="7"/>
  <c r="EN94" i="7" s="1"/>
  <c r="EM16" i="7"/>
  <c r="EM94" i="7" s="1"/>
  <c r="EL16" i="7"/>
  <c r="EL94" i="7" s="1"/>
  <c r="EK16" i="7"/>
  <c r="EK94" i="7" s="1"/>
  <c r="EJ16" i="7"/>
  <c r="EJ94" i="7" s="1"/>
  <c r="EI16" i="7"/>
  <c r="EI94" i="7" s="1"/>
  <c r="EH16" i="7"/>
  <c r="EH94" i="7" s="1"/>
  <c r="EG16" i="7"/>
  <c r="EG94" i="7" s="1"/>
  <c r="EF16" i="7"/>
  <c r="EF94" i="7" s="1"/>
  <c r="EE16" i="7"/>
  <c r="EE94" i="7" s="1"/>
  <c r="ED16" i="7"/>
  <c r="ED94" i="7" s="1"/>
  <c r="EC16" i="7"/>
  <c r="EC94" i="7" s="1"/>
  <c r="EB16" i="7"/>
  <c r="EB94" i="7" s="1"/>
  <c r="EA16" i="7"/>
  <c r="EA94" i="7" s="1"/>
  <c r="DZ16" i="7"/>
  <c r="DZ94" i="7" s="1"/>
  <c r="DY16" i="7"/>
  <c r="DY94" i="7" s="1"/>
  <c r="DX16" i="7"/>
  <c r="DX94" i="7" s="1"/>
  <c r="DW16" i="7"/>
  <c r="DW94" i="7" s="1"/>
  <c r="DV16" i="7"/>
  <c r="DV94" i="7" s="1"/>
  <c r="DU16" i="7"/>
  <c r="DU94" i="7" s="1"/>
  <c r="DT16" i="7"/>
  <c r="DT94" i="7" s="1"/>
  <c r="DS16" i="7"/>
  <c r="DS94" i="7" s="1"/>
  <c r="DR16" i="7"/>
  <c r="DR94" i="7" s="1"/>
  <c r="DQ16" i="7"/>
  <c r="DQ94" i="7" s="1"/>
  <c r="DP16" i="7"/>
  <c r="DP94" i="7" s="1"/>
  <c r="DO16" i="7"/>
  <c r="DO94" i="7" s="1"/>
  <c r="DN16" i="7"/>
  <c r="DN94" i="7" s="1"/>
  <c r="DM16" i="7"/>
  <c r="DM94" i="7" s="1"/>
  <c r="DL16" i="7"/>
  <c r="DL94" i="7" s="1"/>
  <c r="DK16" i="7"/>
  <c r="DK94" i="7" s="1"/>
  <c r="DJ16" i="7"/>
  <c r="DJ94" i="7" s="1"/>
  <c r="DI16" i="7"/>
  <c r="DI94" i="7" s="1"/>
  <c r="DH16" i="7"/>
  <c r="DH94" i="7" s="1"/>
  <c r="DG16" i="7"/>
  <c r="DG94" i="7" s="1"/>
  <c r="DF16" i="7"/>
  <c r="DF94" i="7" s="1"/>
  <c r="DE16" i="7"/>
  <c r="DE94" i="7" s="1"/>
  <c r="DD16" i="7"/>
  <c r="DD94" i="7" s="1"/>
  <c r="DC16" i="7"/>
  <c r="DC94" i="7" s="1"/>
  <c r="DB16" i="7"/>
  <c r="DB94" i="7" s="1"/>
  <c r="DA16" i="7"/>
  <c r="DA94" i="7" s="1"/>
  <c r="CZ16" i="7"/>
  <c r="CZ94" i="7" s="1"/>
  <c r="CY16" i="7"/>
  <c r="CY94" i="7" s="1"/>
  <c r="CX16" i="7"/>
  <c r="CX94" i="7" s="1"/>
  <c r="CW16" i="7"/>
  <c r="CW94" i="7" s="1"/>
  <c r="CV16" i="7"/>
  <c r="CV94" i="7" s="1"/>
  <c r="CU16" i="7"/>
  <c r="CU94" i="7" s="1"/>
  <c r="CT16" i="7"/>
  <c r="CT94" i="7" s="1"/>
  <c r="CS16" i="7"/>
  <c r="CS94" i="7" s="1"/>
  <c r="CR16" i="7"/>
  <c r="CR94" i="7" s="1"/>
  <c r="CQ16" i="7"/>
  <c r="CQ94" i="7" s="1"/>
  <c r="CP16" i="7"/>
  <c r="CP94" i="7" s="1"/>
  <c r="CO16" i="7"/>
  <c r="CO94" i="7" s="1"/>
  <c r="CN16" i="7"/>
  <c r="CN94" i="7" s="1"/>
  <c r="CM16" i="7"/>
  <c r="CM94" i="7" s="1"/>
  <c r="CL16" i="7"/>
  <c r="CL94" i="7" s="1"/>
  <c r="CK16" i="7"/>
  <c r="CK94" i="7" s="1"/>
  <c r="CJ16" i="7"/>
  <c r="CJ94" i="7" s="1"/>
  <c r="CI16" i="7"/>
  <c r="CI94" i="7" s="1"/>
  <c r="CH16" i="7"/>
  <c r="CH94" i="7" s="1"/>
  <c r="CG16" i="7"/>
  <c r="CG94" i="7" s="1"/>
  <c r="CF16" i="7"/>
  <c r="CF94" i="7" s="1"/>
  <c r="CE16" i="7"/>
  <c r="CE94" i="7" s="1"/>
  <c r="CD16" i="7"/>
  <c r="CD94" i="7" s="1"/>
  <c r="CC16" i="7"/>
  <c r="CC94" i="7" s="1"/>
  <c r="CB16" i="7"/>
  <c r="CB94" i="7" s="1"/>
  <c r="CA16" i="7"/>
  <c r="CA94" i="7" s="1"/>
  <c r="BZ16" i="7"/>
  <c r="BZ94" i="7" s="1"/>
  <c r="BY16" i="7"/>
  <c r="BY94" i="7" s="1"/>
  <c r="BX16" i="7"/>
  <c r="BX94" i="7" s="1"/>
  <c r="BW16" i="7"/>
  <c r="BW94" i="7" s="1"/>
  <c r="BV16" i="7"/>
  <c r="BV94" i="7" s="1"/>
  <c r="BU16" i="7"/>
  <c r="BU94" i="7" s="1"/>
  <c r="BT16" i="7"/>
  <c r="BT94" i="7" s="1"/>
  <c r="BS16" i="7"/>
  <c r="BS94" i="7" s="1"/>
  <c r="BR16" i="7"/>
  <c r="BR94" i="7" s="1"/>
  <c r="BQ16" i="7"/>
  <c r="BQ94" i="7" s="1"/>
  <c r="BP16" i="7"/>
  <c r="BP94" i="7" s="1"/>
  <c r="BO16" i="7"/>
  <c r="BO94" i="7" s="1"/>
  <c r="BN16" i="7"/>
  <c r="BN94" i="7" s="1"/>
  <c r="BM16" i="7"/>
  <c r="BM94" i="7" s="1"/>
  <c r="BL16" i="7"/>
  <c r="BL94" i="7" s="1"/>
  <c r="BK16" i="7"/>
  <c r="BK94" i="7" s="1"/>
  <c r="BJ16" i="7"/>
  <c r="BJ94" i="7" s="1"/>
  <c r="BI16" i="7"/>
  <c r="BI94" i="7" s="1"/>
  <c r="BH16" i="7"/>
  <c r="BH94" i="7" s="1"/>
  <c r="BG16" i="7"/>
  <c r="BG94" i="7" s="1"/>
  <c r="BF16" i="7"/>
  <c r="BF94" i="7" s="1"/>
  <c r="BE16" i="7"/>
  <c r="BE94" i="7" s="1"/>
  <c r="BD16" i="7"/>
  <c r="BD94" i="7" s="1"/>
  <c r="BC16" i="7"/>
  <c r="BC94" i="7" s="1"/>
  <c r="BB16" i="7"/>
  <c r="BB94" i="7" s="1"/>
  <c r="BA16" i="7"/>
  <c r="BA94" i="7" s="1"/>
  <c r="AZ16" i="7"/>
  <c r="AZ94" i="7" s="1"/>
  <c r="AY16" i="7"/>
  <c r="AY94" i="7" s="1"/>
  <c r="AX16" i="7"/>
  <c r="AX94" i="7" s="1"/>
  <c r="AW16" i="7"/>
  <c r="AW94" i="7" s="1"/>
  <c r="AV16" i="7"/>
  <c r="AV94" i="7" s="1"/>
  <c r="AU16" i="7"/>
  <c r="AU94" i="7" s="1"/>
  <c r="AT16" i="7"/>
  <c r="AT94" i="7" s="1"/>
  <c r="AS16" i="7"/>
  <c r="AS94" i="7" s="1"/>
  <c r="AR16" i="7"/>
  <c r="AR94" i="7" s="1"/>
  <c r="AQ16" i="7"/>
  <c r="AQ94" i="7" s="1"/>
  <c r="AP16" i="7"/>
  <c r="AP94" i="7" s="1"/>
  <c r="AO16" i="7"/>
  <c r="AO94" i="7" s="1"/>
  <c r="AN16" i="7"/>
  <c r="AN94" i="7" s="1"/>
  <c r="AM16" i="7"/>
  <c r="AM94" i="7" s="1"/>
  <c r="AL16" i="7"/>
  <c r="AL94" i="7" s="1"/>
  <c r="AK16" i="7"/>
  <c r="AK94" i="7" s="1"/>
  <c r="AJ16" i="7"/>
  <c r="AJ94" i="7" s="1"/>
  <c r="AI16" i="7"/>
  <c r="AI94" i="7" s="1"/>
  <c r="AH16" i="7"/>
  <c r="AH94" i="7" s="1"/>
  <c r="AG16" i="7"/>
  <c r="AG94" i="7" s="1"/>
  <c r="AF16" i="7"/>
  <c r="AF94" i="7" s="1"/>
  <c r="AE16" i="7"/>
  <c r="AE94" i="7" s="1"/>
  <c r="AD16" i="7"/>
  <c r="AD94" i="7" s="1"/>
  <c r="AC16" i="7"/>
  <c r="AC94" i="7" s="1"/>
  <c r="AB16" i="7"/>
  <c r="AB94" i="7" s="1"/>
  <c r="AA16" i="7"/>
  <c r="AA94" i="7" s="1"/>
  <c r="Z16" i="7"/>
  <c r="Z94" i="7" s="1"/>
  <c r="Y16" i="7"/>
  <c r="Y94" i="7" s="1"/>
  <c r="X16" i="7"/>
  <c r="X94" i="7" s="1"/>
  <c r="W16" i="7"/>
  <c r="W94" i="7" s="1"/>
  <c r="V16" i="7"/>
  <c r="V94" i="7" s="1"/>
  <c r="U16" i="7"/>
  <c r="U94" i="7" s="1"/>
  <c r="T16" i="7"/>
  <c r="T94" i="7" s="1"/>
  <c r="S16" i="7"/>
  <c r="S94" i="7" s="1"/>
  <c r="R16" i="7"/>
  <c r="R94" i="7" s="1"/>
  <c r="Q16" i="7"/>
  <c r="Q94" i="7" s="1"/>
  <c r="P16" i="7"/>
  <c r="P94" i="7" s="1"/>
  <c r="O16" i="7"/>
  <c r="O94" i="7" s="1"/>
  <c r="N16" i="7"/>
  <c r="N94" i="7" s="1"/>
  <c r="M16" i="7"/>
  <c r="M94" i="7" s="1"/>
  <c r="L16" i="7"/>
  <c r="L94" i="7" s="1"/>
  <c r="K16" i="7"/>
  <c r="K94" i="7" s="1"/>
  <c r="J16" i="7"/>
  <c r="J94" i="7" s="1"/>
  <c r="I16" i="7"/>
  <c r="I94" i="7" s="1"/>
  <c r="H16" i="7"/>
  <c r="H94" i="7" s="1"/>
  <c r="G16" i="7"/>
  <c r="G94" i="7" s="1"/>
  <c r="F16" i="7"/>
  <c r="F94" i="7" s="1"/>
  <c r="E16" i="7"/>
  <c r="E94" i="7" s="1"/>
  <c r="D16" i="7"/>
  <c r="D94" i="7" s="1"/>
  <c r="IH15" i="7"/>
  <c r="IH93" i="7" s="1"/>
  <c r="IG15" i="7"/>
  <c r="IG93" i="7" s="1"/>
  <c r="IF15" i="7"/>
  <c r="IF93" i="7" s="1"/>
  <c r="IE15" i="7"/>
  <c r="IE93" i="7" s="1"/>
  <c r="ID15" i="7"/>
  <c r="ID93" i="7" s="1"/>
  <c r="IC15" i="7"/>
  <c r="IC93" i="7" s="1"/>
  <c r="IB15" i="7"/>
  <c r="IB93" i="7" s="1"/>
  <c r="IA15" i="7"/>
  <c r="IA93" i="7" s="1"/>
  <c r="HZ15" i="7"/>
  <c r="HZ93" i="7" s="1"/>
  <c r="HY15" i="7"/>
  <c r="HY93" i="7" s="1"/>
  <c r="HX15" i="7"/>
  <c r="HX93" i="7" s="1"/>
  <c r="HW15" i="7"/>
  <c r="HW93" i="7" s="1"/>
  <c r="HV15" i="7"/>
  <c r="HV93" i="7" s="1"/>
  <c r="HU15" i="7"/>
  <c r="HU93" i="7" s="1"/>
  <c r="HT15" i="7"/>
  <c r="HT93" i="7" s="1"/>
  <c r="HS15" i="7"/>
  <c r="HS93" i="7" s="1"/>
  <c r="HR15" i="7"/>
  <c r="HR93" i="7" s="1"/>
  <c r="HQ15" i="7"/>
  <c r="HQ93" i="7" s="1"/>
  <c r="HP15" i="7"/>
  <c r="HP93" i="7" s="1"/>
  <c r="HO15" i="7"/>
  <c r="HO93" i="7" s="1"/>
  <c r="HN15" i="7"/>
  <c r="HN93" i="7" s="1"/>
  <c r="HM15" i="7"/>
  <c r="HM93" i="7" s="1"/>
  <c r="HL15" i="7"/>
  <c r="HL93" i="7" s="1"/>
  <c r="HK15" i="7"/>
  <c r="HK93" i="7" s="1"/>
  <c r="HJ15" i="7"/>
  <c r="HJ93" i="7" s="1"/>
  <c r="HI15" i="7"/>
  <c r="HI93" i="7" s="1"/>
  <c r="HH15" i="7"/>
  <c r="HH93" i="7" s="1"/>
  <c r="HG15" i="7"/>
  <c r="HG93" i="7" s="1"/>
  <c r="HF15" i="7"/>
  <c r="HF93" i="7" s="1"/>
  <c r="HE15" i="7"/>
  <c r="HE93" i="7" s="1"/>
  <c r="HD15" i="7"/>
  <c r="HD93" i="7" s="1"/>
  <c r="HC15" i="7"/>
  <c r="HC93" i="7" s="1"/>
  <c r="HB15" i="7"/>
  <c r="HB93" i="7" s="1"/>
  <c r="HA15" i="7"/>
  <c r="HA93" i="7" s="1"/>
  <c r="GZ15" i="7"/>
  <c r="GZ93" i="7" s="1"/>
  <c r="GY15" i="7"/>
  <c r="GY93" i="7" s="1"/>
  <c r="GX15" i="7"/>
  <c r="GX93" i="7" s="1"/>
  <c r="GW15" i="7"/>
  <c r="GW93" i="7" s="1"/>
  <c r="GV15" i="7"/>
  <c r="GV93" i="7" s="1"/>
  <c r="GU15" i="7"/>
  <c r="GU93" i="7" s="1"/>
  <c r="GT15" i="7"/>
  <c r="GT93" i="7" s="1"/>
  <c r="GS15" i="7"/>
  <c r="GS93" i="7" s="1"/>
  <c r="GR15" i="7"/>
  <c r="GR93" i="7" s="1"/>
  <c r="GQ15" i="7"/>
  <c r="GQ93" i="7" s="1"/>
  <c r="GP15" i="7"/>
  <c r="GP93" i="7" s="1"/>
  <c r="GO15" i="7"/>
  <c r="GO93" i="7" s="1"/>
  <c r="GN15" i="7"/>
  <c r="GN93" i="7" s="1"/>
  <c r="GM15" i="7"/>
  <c r="GM93" i="7" s="1"/>
  <c r="GL15" i="7"/>
  <c r="GL93" i="7" s="1"/>
  <c r="GK15" i="7"/>
  <c r="GK93" i="7" s="1"/>
  <c r="GJ15" i="7"/>
  <c r="GJ93" i="7" s="1"/>
  <c r="GI15" i="7"/>
  <c r="GI93" i="7" s="1"/>
  <c r="GH15" i="7"/>
  <c r="GH93" i="7" s="1"/>
  <c r="GG15" i="7"/>
  <c r="GG93" i="7" s="1"/>
  <c r="GF15" i="7"/>
  <c r="GF93" i="7" s="1"/>
  <c r="GE15" i="7"/>
  <c r="GE93" i="7" s="1"/>
  <c r="GD15" i="7"/>
  <c r="GD93" i="7" s="1"/>
  <c r="GC15" i="7"/>
  <c r="GC93" i="7" s="1"/>
  <c r="GB15" i="7"/>
  <c r="GB93" i="7" s="1"/>
  <c r="GA15" i="7"/>
  <c r="GA93" i="7" s="1"/>
  <c r="FZ15" i="7"/>
  <c r="FZ93" i="7" s="1"/>
  <c r="FY15" i="7"/>
  <c r="FY93" i="7" s="1"/>
  <c r="FX15" i="7"/>
  <c r="FX93" i="7" s="1"/>
  <c r="FW15" i="7"/>
  <c r="FW93" i="7" s="1"/>
  <c r="FV15" i="7"/>
  <c r="FV93" i="7" s="1"/>
  <c r="FU15" i="7"/>
  <c r="FU93" i="7" s="1"/>
  <c r="FT15" i="7"/>
  <c r="FT93" i="7" s="1"/>
  <c r="FS15" i="7"/>
  <c r="FS93" i="7" s="1"/>
  <c r="FR15" i="7"/>
  <c r="FR93" i="7" s="1"/>
  <c r="FQ15" i="7"/>
  <c r="FQ93" i="7" s="1"/>
  <c r="FP15" i="7"/>
  <c r="FP93" i="7" s="1"/>
  <c r="FO15" i="7"/>
  <c r="FO93" i="7" s="1"/>
  <c r="FN15" i="7"/>
  <c r="FN93" i="7" s="1"/>
  <c r="FM15" i="7"/>
  <c r="FM93" i="7" s="1"/>
  <c r="FL15" i="7"/>
  <c r="FL93" i="7" s="1"/>
  <c r="FK15" i="7"/>
  <c r="FK93" i="7" s="1"/>
  <c r="FJ15" i="7"/>
  <c r="FJ93" i="7" s="1"/>
  <c r="FI15" i="7"/>
  <c r="FI93" i="7" s="1"/>
  <c r="FH15" i="7"/>
  <c r="FH93" i="7" s="1"/>
  <c r="FG15" i="7"/>
  <c r="FG93" i="7" s="1"/>
  <c r="FF15" i="7"/>
  <c r="FF93" i="7" s="1"/>
  <c r="FE15" i="7"/>
  <c r="FE93" i="7" s="1"/>
  <c r="FD15" i="7"/>
  <c r="FD93" i="7" s="1"/>
  <c r="FC15" i="7"/>
  <c r="FC93" i="7" s="1"/>
  <c r="FB15" i="7"/>
  <c r="FB93" i="7" s="1"/>
  <c r="FA15" i="7"/>
  <c r="FA93" i="7" s="1"/>
  <c r="EZ15" i="7"/>
  <c r="EZ93" i="7" s="1"/>
  <c r="EY15" i="7"/>
  <c r="EY93" i="7" s="1"/>
  <c r="EX15" i="7"/>
  <c r="EX93" i="7" s="1"/>
  <c r="EW15" i="7"/>
  <c r="EW93" i="7" s="1"/>
  <c r="EV15" i="7"/>
  <c r="EV93" i="7" s="1"/>
  <c r="EU15" i="7"/>
  <c r="EU93" i="7" s="1"/>
  <c r="ET15" i="7"/>
  <c r="ET93" i="7" s="1"/>
  <c r="ES15" i="7"/>
  <c r="ES93" i="7" s="1"/>
  <c r="ER15" i="7"/>
  <c r="ER93" i="7" s="1"/>
  <c r="EQ15" i="7"/>
  <c r="EQ93" i="7" s="1"/>
  <c r="EP15" i="7"/>
  <c r="EP93" i="7" s="1"/>
  <c r="EO15" i="7"/>
  <c r="EO93" i="7" s="1"/>
  <c r="EN15" i="7"/>
  <c r="EN93" i="7" s="1"/>
  <c r="EM15" i="7"/>
  <c r="EM93" i="7" s="1"/>
  <c r="EL15" i="7"/>
  <c r="EL93" i="7" s="1"/>
  <c r="EK15" i="7"/>
  <c r="EK93" i="7" s="1"/>
  <c r="EJ15" i="7"/>
  <c r="EJ93" i="7" s="1"/>
  <c r="EI15" i="7"/>
  <c r="EI93" i="7" s="1"/>
  <c r="EH15" i="7"/>
  <c r="EH93" i="7" s="1"/>
  <c r="EG15" i="7"/>
  <c r="EG93" i="7" s="1"/>
  <c r="EF15" i="7"/>
  <c r="EF93" i="7" s="1"/>
  <c r="EE15" i="7"/>
  <c r="EE93" i="7" s="1"/>
  <c r="ED15" i="7"/>
  <c r="ED93" i="7" s="1"/>
  <c r="EC15" i="7"/>
  <c r="EC93" i="7" s="1"/>
  <c r="EB15" i="7"/>
  <c r="EB93" i="7" s="1"/>
  <c r="EA15" i="7"/>
  <c r="EA93" i="7" s="1"/>
  <c r="DZ15" i="7"/>
  <c r="DZ93" i="7" s="1"/>
  <c r="DY15" i="7"/>
  <c r="DY93" i="7" s="1"/>
  <c r="DX15" i="7"/>
  <c r="DX93" i="7" s="1"/>
  <c r="DW15" i="7"/>
  <c r="DW93" i="7" s="1"/>
  <c r="DV15" i="7"/>
  <c r="DV93" i="7" s="1"/>
  <c r="DU15" i="7"/>
  <c r="DU93" i="7" s="1"/>
  <c r="DT15" i="7"/>
  <c r="DT93" i="7" s="1"/>
  <c r="DS15" i="7"/>
  <c r="DS93" i="7" s="1"/>
  <c r="DR15" i="7"/>
  <c r="DR93" i="7" s="1"/>
  <c r="DQ15" i="7"/>
  <c r="DQ93" i="7" s="1"/>
  <c r="DP15" i="7"/>
  <c r="DP93" i="7" s="1"/>
  <c r="DO15" i="7"/>
  <c r="DO93" i="7" s="1"/>
  <c r="DN15" i="7"/>
  <c r="DN93" i="7" s="1"/>
  <c r="DM15" i="7"/>
  <c r="DM93" i="7" s="1"/>
  <c r="DL15" i="7"/>
  <c r="DL93" i="7" s="1"/>
  <c r="DK15" i="7"/>
  <c r="DK93" i="7" s="1"/>
  <c r="DJ15" i="7"/>
  <c r="DJ93" i="7" s="1"/>
  <c r="DI15" i="7"/>
  <c r="DI93" i="7" s="1"/>
  <c r="DH15" i="7"/>
  <c r="DH93" i="7" s="1"/>
  <c r="DG15" i="7"/>
  <c r="DG93" i="7" s="1"/>
  <c r="DF15" i="7"/>
  <c r="DF93" i="7" s="1"/>
  <c r="DE15" i="7"/>
  <c r="DE93" i="7" s="1"/>
  <c r="DD15" i="7"/>
  <c r="DD93" i="7" s="1"/>
  <c r="DC15" i="7"/>
  <c r="DC93" i="7" s="1"/>
  <c r="DB15" i="7"/>
  <c r="DB93" i="7" s="1"/>
  <c r="DA15" i="7"/>
  <c r="DA93" i="7" s="1"/>
  <c r="CZ15" i="7"/>
  <c r="CZ93" i="7" s="1"/>
  <c r="CY15" i="7"/>
  <c r="CY93" i="7" s="1"/>
  <c r="CX15" i="7"/>
  <c r="CX93" i="7" s="1"/>
  <c r="CW15" i="7"/>
  <c r="CW93" i="7" s="1"/>
  <c r="CV15" i="7"/>
  <c r="CV93" i="7" s="1"/>
  <c r="CU15" i="7"/>
  <c r="CU93" i="7" s="1"/>
  <c r="CT15" i="7"/>
  <c r="CT93" i="7" s="1"/>
  <c r="CS15" i="7"/>
  <c r="CS93" i="7" s="1"/>
  <c r="CR15" i="7"/>
  <c r="CR93" i="7" s="1"/>
  <c r="CQ15" i="7"/>
  <c r="CQ93" i="7" s="1"/>
  <c r="CP15" i="7"/>
  <c r="CP93" i="7" s="1"/>
  <c r="CO15" i="7"/>
  <c r="CO93" i="7" s="1"/>
  <c r="CN15" i="7"/>
  <c r="CN93" i="7" s="1"/>
  <c r="CM15" i="7"/>
  <c r="CM93" i="7" s="1"/>
  <c r="CL15" i="7"/>
  <c r="CL93" i="7" s="1"/>
  <c r="CK15" i="7"/>
  <c r="CK93" i="7" s="1"/>
  <c r="CJ15" i="7"/>
  <c r="CJ93" i="7" s="1"/>
  <c r="CI15" i="7"/>
  <c r="CI93" i="7" s="1"/>
  <c r="CH15" i="7"/>
  <c r="CH93" i="7" s="1"/>
  <c r="CG15" i="7"/>
  <c r="CG93" i="7" s="1"/>
  <c r="CF15" i="7"/>
  <c r="CF93" i="7" s="1"/>
  <c r="CE15" i="7"/>
  <c r="CE93" i="7" s="1"/>
  <c r="CD15" i="7"/>
  <c r="CD93" i="7" s="1"/>
  <c r="CC15" i="7"/>
  <c r="CC93" i="7" s="1"/>
  <c r="CB15" i="7"/>
  <c r="CB93" i="7" s="1"/>
  <c r="CA15" i="7"/>
  <c r="CA93" i="7" s="1"/>
  <c r="BZ15" i="7"/>
  <c r="BZ93" i="7" s="1"/>
  <c r="BY15" i="7"/>
  <c r="BY93" i="7" s="1"/>
  <c r="BX15" i="7"/>
  <c r="BX93" i="7" s="1"/>
  <c r="BW15" i="7"/>
  <c r="BW93" i="7" s="1"/>
  <c r="BV15" i="7"/>
  <c r="BV93" i="7" s="1"/>
  <c r="BU15" i="7"/>
  <c r="BU93" i="7" s="1"/>
  <c r="BT15" i="7"/>
  <c r="BT93" i="7" s="1"/>
  <c r="BS15" i="7"/>
  <c r="BS93" i="7" s="1"/>
  <c r="BR15" i="7"/>
  <c r="BR93" i="7" s="1"/>
  <c r="BQ15" i="7"/>
  <c r="BQ93" i="7" s="1"/>
  <c r="BP15" i="7"/>
  <c r="BP93" i="7" s="1"/>
  <c r="BO15" i="7"/>
  <c r="BO93" i="7" s="1"/>
  <c r="BN15" i="7"/>
  <c r="BN93" i="7" s="1"/>
  <c r="BM15" i="7"/>
  <c r="BM93" i="7" s="1"/>
  <c r="BL15" i="7"/>
  <c r="BL93" i="7" s="1"/>
  <c r="BK15" i="7"/>
  <c r="BK93" i="7" s="1"/>
  <c r="BJ15" i="7"/>
  <c r="BJ93" i="7" s="1"/>
  <c r="BI15" i="7"/>
  <c r="BI93" i="7" s="1"/>
  <c r="BH15" i="7"/>
  <c r="BH93" i="7" s="1"/>
  <c r="BG15" i="7"/>
  <c r="BG93" i="7" s="1"/>
  <c r="BF15" i="7"/>
  <c r="BF93" i="7" s="1"/>
  <c r="BE15" i="7"/>
  <c r="BE93" i="7" s="1"/>
  <c r="BD15" i="7"/>
  <c r="BD93" i="7" s="1"/>
  <c r="BC15" i="7"/>
  <c r="BC93" i="7" s="1"/>
  <c r="BB15" i="7"/>
  <c r="BB93" i="7" s="1"/>
  <c r="BA15" i="7"/>
  <c r="BA93" i="7" s="1"/>
  <c r="AZ15" i="7"/>
  <c r="AZ93" i="7" s="1"/>
  <c r="AY15" i="7"/>
  <c r="AY93" i="7" s="1"/>
  <c r="AX15" i="7"/>
  <c r="AX93" i="7" s="1"/>
  <c r="AW15" i="7"/>
  <c r="AW93" i="7" s="1"/>
  <c r="AV15" i="7"/>
  <c r="AV93" i="7" s="1"/>
  <c r="AU15" i="7"/>
  <c r="AU93" i="7" s="1"/>
  <c r="AT15" i="7"/>
  <c r="AT93" i="7" s="1"/>
  <c r="AS15" i="7"/>
  <c r="AS93" i="7" s="1"/>
  <c r="AR15" i="7"/>
  <c r="AR93" i="7" s="1"/>
  <c r="AQ15" i="7"/>
  <c r="AQ93" i="7" s="1"/>
  <c r="AP15" i="7"/>
  <c r="AP93" i="7" s="1"/>
  <c r="AO15" i="7"/>
  <c r="AO93" i="7" s="1"/>
  <c r="AN15" i="7"/>
  <c r="AN93" i="7" s="1"/>
  <c r="AM15" i="7"/>
  <c r="AM93" i="7" s="1"/>
  <c r="AL15" i="7"/>
  <c r="AL93" i="7" s="1"/>
  <c r="AK15" i="7"/>
  <c r="AK93" i="7" s="1"/>
  <c r="AJ15" i="7"/>
  <c r="AJ93" i="7" s="1"/>
  <c r="AI15" i="7"/>
  <c r="AI93" i="7" s="1"/>
  <c r="AH15" i="7"/>
  <c r="AH93" i="7" s="1"/>
  <c r="AG15" i="7"/>
  <c r="AG93" i="7" s="1"/>
  <c r="AF15" i="7"/>
  <c r="AF93" i="7" s="1"/>
  <c r="AE15" i="7"/>
  <c r="AE93" i="7" s="1"/>
  <c r="AD15" i="7"/>
  <c r="AD93" i="7" s="1"/>
  <c r="AC15" i="7"/>
  <c r="AC93" i="7" s="1"/>
  <c r="AB15" i="7"/>
  <c r="AB93" i="7" s="1"/>
  <c r="AA15" i="7"/>
  <c r="AA93" i="7" s="1"/>
  <c r="Z15" i="7"/>
  <c r="Z93" i="7" s="1"/>
  <c r="Y15" i="7"/>
  <c r="Y93" i="7" s="1"/>
  <c r="X15" i="7"/>
  <c r="X93" i="7" s="1"/>
  <c r="W15" i="7"/>
  <c r="W93" i="7" s="1"/>
  <c r="V15" i="7"/>
  <c r="V93" i="7" s="1"/>
  <c r="U15" i="7"/>
  <c r="U93" i="7" s="1"/>
  <c r="T15" i="7"/>
  <c r="T93" i="7" s="1"/>
  <c r="S15" i="7"/>
  <c r="S93" i="7" s="1"/>
  <c r="R15" i="7"/>
  <c r="R93" i="7" s="1"/>
  <c r="Q15" i="7"/>
  <c r="Q93" i="7" s="1"/>
  <c r="P15" i="7"/>
  <c r="P93" i="7" s="1"/>
  <c r="O15" i="7"/>
  <c r="O93" i="7" s="1"/>
  <c r="N15" i="7"/>
  <c r="N93" i="7" s="1"/>
  <c r="M15" i="7"/>
  <c r="M93" i="7" s="1"/>
  <c r="L15" i="7"/>
  <c r="L93" i="7" s="1"/>
  <c r="K15" i="7"/>
  <c r="K93" i="7" s="1"/>
  <c r="J15" i="7"/>
  <c r="J93" i="7" s="1"/>
  <c r="I15" i="7"/>
  <c r="I93" i="7" s="1"/>
  <c r="H15" i="7"/>
  <c r="H93" i="7" s="1"/>
  <c r="G15" i="7"/>
  <c r="G93" i="7" s="1"/>
  <c r="F15" i="7"/>
  <c r="F93" i="7" s="1"/>
  <c r="E15" i="7"/>
  <c r="E93" i="7" s="1"/>
  <c r="D15" i="7"/>
  <c r="D93" i="7" s="1"/>
  <c r="O14" i="7"/>
  <c r="O92" i="7" s="1"/>
  <c r="N14" i="7"/>
  <c r="N92" i="7" s="1"/>
  <c r="F14" i="7"/>
  <c r="F92" i="7" s="1"/>
  <c r="E14" i="7"/>
  <c r="E92" i="7" s="1"/>
  <c r="D14" i="7"/>
  <c r="D92" i="7" s="1"/>
  <c r="C21" i="7"/>
  <c r="C20" i="7"/>
  <c r="C19" i="7"/>
  <c r="C18" i="7"/>
  <c r="C17" i="7"/>
  <c r="C16" i="7"/>
  <c r="C15" i="7"/>
  <c r="C14" i="7"/>
  <c r="G25" i="6"/>
  <c r="G17" i="7" s="1"/>
  <c r="V30" i="6"/>
  <c r="W30" i="6" s="1"/>
  <c r="X30" i="6" s="1"/>
  <c r="Y30" i="6" s="1"/>
  <c r="Z30" i="6" s="1"/>
  <c r="AA30" i="6" s="1"/>
  <c r="AB30" i="6" s="1"/>
  <c r="AC30" i="6" s="1"/>
  <c r="AD30" i="6" s="1"/>
  <c r="AE30" i="6" s="1"/>
  <c r="AF30" i="6" s="1"/>
  <c r="AG30" i="6" s="1"/>
  <c r="AH30" i="6" s="1"/>
  <c r="AI30" i="6" s="1"/>
  <c r="AJ30" i="6" s="1"/>
  <c r="AK30" i="6" s="1"/>
  <c r="AL30" i="6" s="1"/>
  <c r="AM30" i="6" s="1"/>
  <c r="AN30" i="6" s="1"/>
  <c r="AO30" i="6" s="1"/>
  <c r="AP30" i="6" s="1"/>
  <c r="AQ30" i="6" s="1"/>
  <c r="AR30" i="6" s="1"/>
  <c r="AS30" i="6" s="1"/>
  <c r="AT30" i="6" s="1"/>
  <c r="AU30" i="6" s="1"/>
  <c r="AV30" i="6" s="1"/>
  <c r="AW30" i="6" s="1"/>
  <c r="AX30" i="6" s="1"/>
  <c r="AY30" i="6" s="1"/>
  <c r="AZ30" i="6" s="1"/>
  <c r="BA30" i="6" s="1"/>
  <c r="BB30" i="6" s="1"/>
  <c r="BC30" i="6" s="1"/>
  <c r="BD30" i="6" s="1"/>
  <c r="BE30" i="6" s="1"/>
  <c r="BF30" i="6" s="1"/>
  <c r="BG30" i="6" s="1"/>
  <c r="BH30" i="6" s="1"/>
  <c r="BI30" i="6" s="1"/>
  <c r="BJ30" i="6" s="1"/>
  <c r="BK30" i="6" s="1"/>
  <c r="BL30" i="6" s="1"/>
  <c r="BM30" i="6" s="1"/>
  <c r="BN30" i="6" s="1"/>
  <c r="BO30" i="6" s="1"/>
  <c r="BP30" i="6" s="1"/>
  <c r="BQ30" i="6" s="1"/>
  <c r="BR30" i="6" s="1"/>
  <c r="BS30" i="6" s="1"/>
  <c r="BT30" i="6" s="1"/>
  <c r="BU30" i="6" s="1"/>
  <c r="BV30" i="6" s="1"/>
  <c r="BW30" i="6" s="1"/>
  <c r="BX30" i="6" s="1"/>
  <c r="BY30" i="6" s="1"/>
  <c r="BZ30" i="6" s="1"/>
  <c r="CA30" i="6" s="1"/>
  <c r="CB30" i="6" s="1"/>
  <c r="CC30" i="6" s="1"/>
  <c r="CD30" i="6" s="1"/>
  <c r="CE30" i="6" s="1"/>
  <c r="CF30" i="6" s="1"/>
  <c r="CG30" i="6" s="1"/>
  <c r="CH30" i="6" s="1"/>
  <c r="CI30" i="6" s="1"/>
  <c r="CJ30" i="6" s="1"/>
  <c r="CK30" i="6" s="1"/>
  <c r="CL30" i="6" s="1"/>
  <c r="CM30" i="6" s="1"/>
  <c r="CN30" i="6" s="1"/>
  <c r="CO30" i="6" s="1"/>
  <c r="CP30" i="6" s="1"/>
  <c r="CQ30" i="6" s="1"/>
  <c r="CR30" i="6" s="1"/>
  <c r="CS30" i="6" s="1"/>
  <c r="CT30" i="6" s="1"/>
  <c r="CU30" i="6" s="1"/>
  <c r="CV30" i="6" s="1"/>
  <c r="CW30" i="6" s="1"/>
  <c r="CX30" i="6" s="1"/>
  <c r="CY30" i="6" s="1"/>
  <c r="CZ30" i="6" s="1"/>
  <c r="DA30" i="6" s="1"/>
  <c r="DB30" i="6" s="1"/>
  <c r="DC30" i="6" s="1"/>
  <c r="DD30" i="6" s="1"/>
  <c r="DE30" i="6" s="1"/>
  <c r="DF30" i="6" s="1"/>
  <c r="DG30" i="6" s="1"/>
  <c r="DH30" i="6" s="1"/>
  <c r="DI30" i="6" s="1"/>
  <c r="DJ30" i="6" s="1"/>
  <c r="DK30" i="6" s="1"/>
  <c r="DL30" i="6" s="1"/>
  <c r="DM30" i="6" s="1"/>
  <c r="DN30" i="6" s="1"/>
  <c r="DO30" i="6" s="1"/>
  <c r="DP30" i="6" s="1"/>
  <c r="DQ30" i="6" s="1"/>
  <c r="DR30" i="6" s="1"/>
  <c r="DS30" i="6" s="1"/>
  <c r="DT30" i="6" s="1"/>
  <c r="DU30" i="6" s="1"/>
  <c r="DV30" i="6" s="1"/>
  <c r="DW30" i="6" s="1"/>
  <c r="DX30" i="6" s="1"/>
  <c r="DY30" i="6" s="1"/>
  <c r="DZ30" i="6" s="1"/>
  <c r="EA30" i="6" s="1"/>
  <c r="EB30" i="6" s="1"/>
  <c r="EC30" i="6" s="1"/>
  <c r="ED30" i="6" s="1"/>
  <c r="EE30" i="6" s="1"/>
  <c r="EF30" i="6" s="1"/>
  <c r="EG30" i="6" s="1"/>
  <c r="EH30" i="6" s="1"/>
  <c r="EI30" i="6" s="1"/>
  <c r="EJ30" i="6" s="1"/>
  <c r="EK30" i="6" s="1"/>
  <c r="EL30" i="6" s="1"/>
  <c r="EM30" i="6" s="1"/>
  <c r="EN30" i="6" s="1"/>
  <c r="EO30" i="6" s="1"/>
  <c r="EP30" i="6" s="1"/>
  <c r="EQ30" i="6" s="1"/>
  <c r="ER30" i="6" s="1"/>
  <c r="ES30" i="6" s="1"/>
  <c r="ET30" i="6" s="1"/>
  <c r="EU30" i="6" s="1"/>
  <c r="EV30" i="6" s="1"/>
  <c r="EW30" i="6" s="1"/>
  <c r="EX30" i="6" s="1"/>
  <c r="EY30" i="6" s="1"/>
  <c r="EZ30" i="6" s="1"/>
  <c r="FA30" i="6" s="1"/>
  <c r="FB30" i="6" s="1"/>
  <c r="FC30" i="6" s="1"/>
  <c r="FD30" i="6" s="1"/>
  <c r="FE30" i="6" s="1"/>
  <c r="FF30" i="6" s="1"/>
  <c r="FG30" i="6" s="1"/>
  <c r="FH30" i="6" s="1"/>
  <c r="FI30" i="6" s="1"/>
  <c r="FJ30" i="6" s="1"/>
  <c r="FK30" i="6" s="1"/>
  <c r="FL30" i="6" s="1"/>
  <c r="FM30" i="6" s="1"/>
  <c r="FN30" i="6" s="1"/>
  <c r="FO30" i="6" s="1"/>
  <c r="FP30" i="6" s="1"/>
  <c r="FQ30" i="6" s="1"/>
  <c r="FR30" i="6" s="1"/>
  <c r="FS30" i="6" s="1"/>
  <c r="FT30" i="6" s="1"/>
  <c r="FU30" i="6" s="1"/>
  <c r="FV30" i="6" s="1"/>
  <c r="FW30" i="6" s="1"/>
  <c r="FX30" i="6" s="1"/>
  <c r="FY30" i="6" s="1"/>
  <c r="FZ30" i="6" s="1"/>
  <c r="GA30" i="6" s="1"/>
  <c r="GB30" i="6" s="1"/>
  <c r="GC30" i="6" s="1"/>
  <c r="GD30" i="6" s="1"/>
  <c r="GE30" i="6" s="1"/>
  <c r="GF30" i="6" s="1"/>
  <c r="GG30" i="6" s="1"/>
  <c r="GH30" i="6" s="1"/>
  <c r="GI30" i="6" s="1"/>
  <c r="GJ30" i="6" s="1"/>
  <c r="GK30" i="6" s="1"/>
  <c r="GL30" i="6" s="1"/>
  <c r="GM30" i="6" s="1"/>
  <c r="GN30" i="6" s="1"/>
  <c r="GO30" i="6" s="1"/>
  <c r="GP30" i="6" s="1"/>
  <c r="GQ30" i="6" s="1"/>
  <c r="GR30" i="6" s="1"/>
  <c r="GS30" i="6" s="1"/>
  <c r="GT30" i="6" s="1"/>
  <c r="GU30" i="6" s="1"/>
  <c r="GV30" i="6" s="1"/>
  <c r="GW30" i="6" s="1"/>
  <c r="GX30" i="6" s="1"/>
  <c r="GY30" i="6" s="1"/>
  <c r="GZ30" i="6" s="1"/>
  <c r="HA30" i="6" s="1"/>
  <c r="HB30" i="6" s="1"/>
  <c r="HC30" i="6" s="1"/>
  <c r="HD30" i="6" s="1"/>
  <c r="HE30" i="6" s="1"/>
  <c r="HF30" i="6" s="1"/>
  <c r="HG30" i="6" s="1"/>
  <c r="HH30" i="6" s="1"/>
  <c r="HI30" i="6" s="1"/>
  <c r="HJ30" i="6" s="1"/>
  <c r="HK30" i="6" s="1"/>
  <c r="HL30" i="6" s="1"/>
  <c r="HM30" i="6" s="1"/>
  <c r="HN30" i="6" s="1"/>
  <c r="HO30" i="6" s="1"/>
  <c r="HP30" i="6" s="1"/>
  <c r="HQ30" i="6" s="1"/>
  <c r="HR30" i="6" s="1"/>
  <c r="HS30" i="6" s="1"/>
  <c r="HT30" i="6" s="1"/>
  <c r="HU30" i="6" s="1"/>
  <c r="HV30" i="6" s="1"/>
  <c r="HW30" i="6" s="1"/>
  <c r="HX30" i="6" s="1"/>
  <c r="HY30" i="6" s="1"/>
  <c r="HZ30" i="6" s="1"/>
  <c r="IA30" i="6" s="1"/>
  <c r="IB30" i="6" s="1"/>
  <c r="IC30" i="6" s="1"/>
  <c r="ID30" i="6" s="1"/>
  <c r="IE30" i="6" s="1"/>
  <c r="IF30" i="6" s="1"/>
  <c r="IG30" i="6" s="1"/>
  <c r="IH30" i="6" s="1"/>
  <c r="G30" i="6"/>
  <c r="H30" i="6" s="1"/>
  <c r="I30" i="6" s="1"/>
  <c r="J30" i="6" s="1"/>
  <c r="K30" i="6" s="1"/>
  <c r="L30" i="6" s="1"/>
  <c r="M30" i="6" s="1"/>
  <c r="N30" i="6" s="1"/>
  <c r="O30" i="6" s="1"/>
  <c r="P30" i="6" s="1"/>
  <c r="Q30" i="6" s="1"/>
  <c r="R30" i="6" s="1"/>
  <c r="S30" i="6" s="1"/>
  <c r="T30" i="6" s="1"/>
  <c r="U30" i="6" s="1"/>
  <c r="F30" i="6"/>
  <c r="E30" i="6"/>
  <c r="E29" i="6"/>
  <c r="F29" i="6" s="1"/>
  <c r="G29" i="6" s="1"/>
  <c r="H29" i="6" s="1"/>
  <c r="I29" i="6" s="1"/>
  <c r="J29" i="6" s="1"/>
  <c r="K29" i="6" s="1"/>
  <c r="L29" i="6" s="1"/>
  <c r="M29" i="6" s="1"/>
  <c r="N29" i="6" s="1"/>
  <c r="O29" i="6" s="1"/>
  <c r="P29" i="6" s="1"/>
  <c r="Q29" i="6" s="1"/>
  <c r="R29" i="6" s="1"/>
  <c r="S29" i="6" s="1"/>
  <c r="T29" i="6" s="1"/>
  <c r="U29" i="6" s="1"/>
  <c r="V29" i="6" s="1"/>
  <c r="W29" i="6" s="1"/>
  <c r="X29" i="6" s="1"/>
  <c r="Y29" i="6" s="1"/>
  <c r="Z29" i="6" s="1"/>
  <c r="AA29" i="6" s="1"/>
  <c r="AB29" i="6" s="1"/>
  <c r="AC29" i="6" s="1"/>
  <c r="AD29" i="6" s="1"/>
  <c r="AE29" i="6" s="1"/>
  <c r="AF29" i="6" s="1"/>
  <c r="AG29" i="6" s="1"/>
  <c r="AH29" i="6" s="1"/>
  <c r="AI29" i="6" s="1"/>
  <c r="AJ29" i="6" s="1"/>
  <c r="AK29" i="6" s="1"/>
  <c r="AL29" i="6" s="1"/>
  <c r="AM29" i="6" s="1"/>
  <c r="AN29" i="6" s="1"/>
  <c r="AO29" i="6" s="1"/>
  <c r="AP29" i="6" s="1"/>
  <c r="AQ29" i="6" s="1"/>
  <c r="AR29" i="6" s="1"/>
  <c r="AS29" i="6" s="1"/>
  <c r="AT29" i="6" s="1"/>
  <c r="AU29" i="6" s="1"/>
  <c r="AV29" i="6" s="1"/>
  <c r="AW29" i="6" s="1"/>
  <c r="AX29" i="6" s="1"/>
  <c r="AY29" i="6" s="1"/>
  <c r="AZ29" i="6" s="1"/>
  <c r="BA29" i="6" s="1"/>
  <c r="BB29" i="6" s="1"/>
  <c r="BC29" i="6" s="1"/>
  <c r="BD29" i="6" s="1"/>
  <c r="BE29" i="6" s="1"/>
  <c r="BF29" i="6" s="1"/>
  <c r="BG29" i="6" s="1"/>
  <c r="BH29" i="6" s="1"/>
  <c r="BI29" i="6" s="1"/>
  <c r="BJ29" i="6" s="1"/>
  <c r="BK29" i="6" s="1"/>
  <c r="BL29" i="6" s="1"/>
  <c r="BM29" i="6" s="1"/>
  <c r="BN29" i="6" s="1"/>
  <c r="BO29" i="6" s="1"/>
  <c r="BP29" i="6" s="1"/>
  <c r="BQ29" i="6" s="1"/>
  <c r="BR29" i="6" s="1"/>
  <c r="BS29" i="6" s="1"/>
  <c r="BT29" i="6" s="1"/>
  <c r="BU29" i="6" s="1"/>
  <c r="BV29" i="6" s="1"/>
  <c r="BW29" i="6" s="1"/>
  <c r="BX29" i="6" s="1"/>
  <c r="BY29" i="6" s="1"/>
  <c r="BZ29" i="6" s="1"/>
  <c r="CA29" i="6" s="1"/>
  <c r="CB29" i="6" s="1"/>
  <c r="CC29" i="6" s="1"/>
  <c r="CD29" i="6" s="1"/>
  <c r="CE29" i="6" s="1"/>
  <c r="CF29" i="6" s="1"/>
  <c r="CG29" i="6" s="1"/>
  <c r="CH29" i="6" s="1"/>
  <c r="CI29" i="6" s="1"/>
  <c r="CJ29" i="6" s="1"/>
  <c r="CK29" i="6" s="1"/>
  <c r="CL29" i="6" s="1"/>
  <c r="CM29" i="6" s="1"/>
  <c r="CN29" i="6" s="1"/>
  <c r="CO29" i="6" s="1"/>
  <c r="CP29" i="6" s="1"/>
  <c r="CQ29" i="6" s="1"/>
  <c r="CR29" i="6" s="1"/>
  <c r="CS29" i="6" s="1"/>
  <c r="CT29" i="6" s="1"/>
  <c r="CU29" i="6" s="1"/>
  <c r="CV29" i="6" s="1"/>
  <c r="CW29" i="6" s="1"/>
  <c r="CX29" i="6" s="1"/>
  <c r="CY29" i="6" s="1"/>
  <c r="CZ29" i="6" s="1"/>
  <c r="DA29" i="6" s="1"/>
  <c r="DB29" i="6" s="1"/>
  <c r="DC29" i="6" s="1"/>
  <c r="DD29" i="6" s="1"/>
  <c r="DE29" i="6" s="1"/>
  <c r="DF29" i="6" s="1"/>
  <c r="DG29" i="6" s="1"/>
  <c r="DH29" i="6" s="1"/>
  <c r="DI29" i="6" s="1"/>
  <c r="DJ29" i="6" s="1"/>
  <c r="DK29" i="6" s="1"/>
  <c r="DL29" i="6" s="1"/>
  <c r="DM29" i="6" s="1"/>
  <c r="DN29" i="6" s="1"/>
  <c r="DO29" i="6" s="1"/>
  <c r="DP29" i="6" s="1"/>
  <c r="DQ29" i="6" s="1"/>
  <c r="DR29" i="6" s="1"/>
  <c r="DS29" i="6" s="1"/>
  <c r="DT29" i="6" s="1"/>
  <c r="DU29" i="6" s="1"/>
  <c r="DV29" i="6" s="1"/>
  <c r="DW29" i="6" s="1"/>
  <c r="DX29" i="6" s="1"/>
  <c r="DY29" i="6" s="1"/>
  <c r="DZ29" i="6" s="1"/>
  <c r="EA29" i="6" s="1"/>
  <c r="EB29" i="6" s="1"/>
  <c r="EC29" i="6" s="1"/>
  <c r="ED29" i="6" s="1"/>
  <c r="EE29" i="6" s="1"/>
  <c r="EF29" i="6" s="1"/>
  <c r="EG29" i="6" s="1"/>
  <c r="EH29" i="6" s="1"/>
  <c r="EI29" i="6" s="1"/>
  <c r="EJ29" i="6" s="1"/>
  <c r="EK29" i="6" s="1"/>
  <c r="EL29" i="6" s="1"/>
  <c r="EM29" i="6" s="1"/>
  <c r="EN29" i="6" s="1"/>
  <c r="EO29" i="6" s="1"/>
  <c r="EP29" i="6" s="1"/>
  <c r="EQ29" i="6" s="1"/>
  <c r="ER29" i="6" s="1"/>
  <c r="ES29" i="6" s="1"/>
  <c r="ET29" i="6" s="1"/>
  <c r="EU29" i="6" s="1"/>
  <c r="EV29" i="6" s="1"/>
  <c r="EW29" i="6" s="1"/>
  <c r="EX29" i="6" s="1"/>
  <c r="EY29" i="6" s="1"/>
  <c r="EZ29" i="6" s="1"/>
  <c r="FA29" i="6" s="1"/>
  <c r="FB29" i="6" s="1"/>
  <c r="FC29" i="6" s="1"/>
  <c r="FD29" i="6" s="1"/>
  <c r="FE29" i="6" s="1"/>
  <c r="FF29" i="6" s="1"/>
  <c r="FG29" i="6" s="1"/>
  <c r="FH29" i="6" s="1"/>
  <c r="FI29" i="6" s="1"/>
  <c r="FJ29" i="6" s="1"/>
  <c r="FK29" i="6" s="1"/>
  <c r="FL29" i="6" s="1"/>
  <c r="FM29" i="6" s="1"/>
  <c r="FN29" i="6" s="1"/>
  <c r="FO29" i="6" s="1"/>
  <c r="FP29" i="6" s="1"/>
  <c r="FQ29" i="6" s="1"/>
  <c r="FR29" i="6" s="1"/>
  <c r="FS29" i="6" s="1"/>
  <c r="FT29" i="6" s="1"/>
  <c r="FU29" i="6" s="1"/>
  <c r="FV29" i="6" s="1"/>
  <c r="FW29" i="6" s="1"/>
  <c r="FX29" i="6" s="1"/>
  <c r="FY29" i="6" s="1"/>
  <c r="FZ29" i="6" s="1"/>
  <c r="GA29" i="6" s="1"/>
  <c r="GB29" i="6" s="1"/>
  <c r="GC29" i="6" s="1"/>
  <c r="GD29" i="6" s="1"/>
  <c r="GE29" i="6" s="1"/>
  <c r="GF29" i="6" s="1"/>
  <c r="GG29" i="6" s="1"/>
  <c r="GH29" i="6" s="1"/>
  <c r="GI29" i="6" s="1"/>
  <c r="GJ29" i="6" s="1"/>
  <c r="GK29" i="6" s="1"/>
  <c r="GL29" i="6" s="1"/>
  <c r="GM29" i="6" s="1"/>
  <c r="GN29" i="6" s="1"/>
  <c r="GO29" i="6" s="1"/>
  <c r="GP29" i="6" s="1"/>
  <c r="GQ29" i="6" s="1"/>
  <c r="GR29" i="6" s="1"/>
  <c r="GS29" i="6" s="1"/>
  <c r="GT29" i="6" s="1"/>
  <c r="GU29" i="6" s="1"/>
  <c r="GV29" i="6" s="1"/>
  <c r="GW29" i="6" s="1"/>
  <c r="GX29" i="6" s="1"/>
  <c r="GY29" i="6" s="1"/>
  <c r="GZ29" i="6" s="1"/>
  <c r="HA29" i="6" s="1"/>
  <c r="HB29" i="6" s="1"/>
  <c r="HC29" i="6" s="1"/>
  <c r="HD29" i="6" s="1"/>
  <c r="HE29" i="6" s="1"/>
  <c r="HF29" i="6" s="1"/>
  <c r="HG29" i="6" s="1"/>
  <c r="HH29" i="6" s="1"/>
  <c r="HI29" i="6" s="1"/>
  <c r="HJ29" i="6" s="1"/>
  <c r="HK29" i="6" s="1"/>
  <c r="HL29" i="6" s="1"/>
  <c r="HM29" i="6" s="1"/>
  <c r="HN29" i="6" s="1"/>
  <c r="HO29" i="6" s="1"/>
  <c r="HP29" i="6" s="1"/>
  <c r="HQ29" i="6" s="1"/>
  <c r="HR29" i="6" s="1"/>
  <c r="HS29" i="6" s="1"/>
  <c r="HT29" i="6" s="1"/>
  <c r="HU29" i="6" s="1"/>
  <c r="HV29" i="6" s="1"/>
  <c r="HW29" i="6" s="1"/>
  <c r="HX29" i="6" s="1"/>
  <c r="HY29" i="6" s="1"/>
  <c r="HZ29" i="6" s="1"/>
  <c r="IA29" i="6" s="1"/>
  <c r="IB29" i="6" s="1"/>
  <c r="IC29" i="6" s="1"/>
  <c r="ID29" i="6" s="1"/>
  <c r="IE29" i="6" s="1"/>
  <c r="IF29" i="6" s="1"/>
  <c r="IG29" i="6" s="1"/>
  <c r="IH29" i="6" s="1"/>
  <c r="K28" i="6"/>
  <c r="L28" i="6" s="1"/>
  <c r="M28" i="6" s="1"/>
  <c r="N28" i="6" s="1"/>
  <c r="O28" i="6" s="1"/>
  <c r="P28" i="6" s="1"/>
  <c r="Q28" i="6" s="1"/>
  <c r="R28" i="6" s="1"/>
  <c r="S28" i="6" s="1"/>
  <c r="T28" i="6" s="1"/>
  <c r="U28" i="6" s="1"/>
  <c r="V28" i="6" s="1"/>
  <c r="W28" i="6" s="1"/>
  <c r="X28" i="6" s="1"/>
  <c r="Y28" i="6" s="1"/>
  <c r="Z28" i="6" s="1"/>
  <c r="AA28" i="6" s="1"/>
  <c r="AB28" i="6" s="1"/>
  <c r="AC28" i="6" s="1"/>
  <c r="AD28" i="6" s="1"/>
  <c r="AE28" i="6" s="1"/>
  <c r="AF28" i="6" s="1"/>
  <c r="AG28" i="6" s="1"/>
  <c r="AH28" i="6" s="1"/>
  <c r="AI28" i="6" s="1"/>
  <c r="AJ28" i="6" s="1"/>
  <c r="AK28" i="6" s="1"/>
  <c r="AL28" i="6" s="1"/>
  <c r="AM28" i="6" s="1"/>
  <c r="AN28" i="6" s="1"/>
  <c r="AO28" i="6" s="1"/>
  <c r="AP28" i="6" s="1"/>
  <c r="AQ28" i="6" s="1"/>
  <c r="AR28" i="6" s="1"/>
  <c r="AS28" i="6" s="1"/>
  <c r="AT28" i="6" s="1"/>
  <c r="AU28" i="6" s="1"/>
  <c r="AV28" i="6" s="1"/>
  <c r="AW28" i="6" s="1"/>
  <c r="AX28" i="6" s="1"/>
  <c r="AY28" i="6" s="1"/>
  <c r="AZ28" i="6" s="1"/>
  <c r="BA28" i="6" s="1"/>
  <c r="BB28" i="6" s="1"/>
  <c r="BC28" i="6" s="1"/>
  <c r="BD28" i="6" s="1"/>
  <c r="BE28" i="6" s="1"/>
  <c r="BF28" i="6" s="1"/>
  <c r="BG28" i="6" s="1"/>
  <c r="BH28" i="6" s="1"/>
  <c r="BI28" i="6" s="1"/>
  <c r="BJ28" i="6" s="1"/>
  <c r="BK28" i="6" s="1"/>
  <c r="BL28" i="6" s="1"/>
  <c r="BM28" i="6" s="1"/>
  <c r="BN28" i="6" s="1"/>
  <c r="BO28" i="6" s="1"/>
  <c r="BP28" i="6" s="1"/>
  <c r="BQ28" i="6" s="1"/>
  <c r="BR28" i="6" s="1"/>
  <c r="BS28" i="6" s="1"/>
  <c r="BT28" i="6" s="1"/>
  <c r="BU28" i="6" s="1"/>
  <c r="BV28" i="6" s="1"/>
  <c r="BW28" i="6" s="1"/>
  <c r="BX28" i="6" s="1"/>
  <c r="BY28" i="6" s="1"/>
  <c r="BZ28" i="6" s="1"/>
  <c r="CA28" i="6" s="1"/>
  <c r="CB28" i="6" s="1"/>
  <c r="CC28" i="6" s="1"/>
  <c r="CD28" i="6" s="1"/>
  <c r="CE28" i="6" s="1"/>
  <c r="CF28" i="6" s="1"/>
  <c r="CG28" i="6" s="1"/>
  <c r="CH28" i="6" s="1"/>
  <c r="CI28" i="6" s="1"/>
  <c r="CJ28" i="6" s="1"/>
  <c r="CK28" i="6" s="1"/>
  <c r="CL28" i="6" s="1"/>
  <c r="CM28" i="6" s="1"/>
  <c r="CN28" i="6" s="1"/>
  <c r="CO28" i="6" s="1"/>
  <c r="CP28" i="6" s="1"/>
  <c r="CQ28" i="6" s="1"/>
  <c r="CR28" i="6" s="1"/>
  <c r="CS28" i="6" s="1"/>
  <c r="CT28" i="6" s="1"/>
  <c r="CU28" i="6" s="1"/>
  <c r="CV28" i="6" s="1"/>
  <c r="CW28" i="6" s="1"/>
  <c r="CX28" i="6" s="1"/>
  <c r="CY28" i="6" s="1"/>
  <c r="CZ28" i="6" s="1"/>
  <c r="DA28" i="6" s="1"/>
  <c r="DB28" i="6" s="1"/>
  <c r="DC28" i="6" s="1"/>
  <c r="DD28" i="6" s="1"/>
  <c r="DE28" i="6" s="1"/>
  <c r="DF28" i="6" s="1"/>
  <c r="DG28" i="6" s="1"/>
  <c r="DH28" i="6" s="1"/>
  <c r="DI28" i="6" s="1"/>
  <c r="DJ28" i="6" s="1"/>
  <c r="DK28" i="6" s="1"/>
  <c r="DL28" i="6" s="1"/>
  <c r="DM28" i="6" s="1"/>
  <c r="DN28" i="6" s="1"/>
  <c r="DO28" i="6" s="1"/>
  <c r="DP28" i="6" s="1"/>
  <c r="DQ28" i="6" s="1"/>
  <c r="DR28" i="6" s="1"/>
  <c r="DS28" i="6" s="1"/>
  <c r="DT28" i="6" s="1"/>
  <c r="DU28" i="6" s="1"/>
  <c r="DV28" i="6" s="1"/>
  <c r="DW28" i="6" s="1"/>
  <c r="DX28" i="6" s="1"/>
  <c r="DY28" i="6" s="1"/>
  <c r="DZ28" i="6" s="1"/>
  <c r="EA28" i="6" s="1"/>
  <c r="EB28" i="6" s="1"/>
  <c r="EC28" i="6" s="1"/>
  <c r="ED28" i="6" s="1"/>
  <c r="EE28" i="6" s="1"/>
  <c r="EF28" i="6" s="1"/>
  <c r="EG28" i="6" s="1"/>
  <c r="EH28" i="6" s="1"/>
  <c r="EI28" i="6" s="1"/>
  <c r="EJ28" i="6" s="1"/>
  <c r="EK28" i="6" s="1"/>
  <c r="EL28" i="6" s="1"/>
  <c r="EM28" i="6" s="1"/>
  <c r="EN28" i="6" s="1"/>
  <c r="EO28" i="6" s="1"/>
  <c r="EP28" i="6" s="1"/>
  <c r="EQ28" i="6" s="1"/>
  <c r="ER28" i="6" s="1"/>
  <c r="ES28" i="6" s="1"/>
  <c r="ET28" i="6" s="1"/>
  <c r="EU28" i="6" s="1"/>
  <c r="EV28" i="6" s="1"/>
  <c r="EW28" i="6" s="1"/>
  <c r="EX28" i="6" s="1"/>
  <c r="EY28" i="6" s="1"/>
  <c r="EZ28" i="6" s="1"/>
  <c r="FA28" i="6" s="1"/>
  <c r="FB28" i="6" s="1"/>
  <c r="FC28" i="6" s="1"/>
  <c r="FD28" i="6" s="1"/>
  <c r="FE28" i="6" s="1"/>
  <c r="FF28" i="6" s="1"/>
  <c r="FG28" i="6" s="1"/>
  <c r="FH28" i="6" s="1"/>
  <c r="FI28" i="6" s="1"/>
  <c r="FJ28" i="6" s="1"/>
  <c r="FK28" i="6" s="1"/>
  <c r="FL28" i="6" s="1"/>
  <c r="FM28" i="6" s="1"/>
  <c r="FN28" i="6" s="1"/>
  <c r="FO28" i="6" s="1"/>
  <c r="FP28" i="6" s="1"/>
  <c r="FQ28" i="6" s="1"/>
  <c r="FR28" i="6" s="1"/>
  <c r="FS28" i="6" s="1"/>
  <c r="FT28" i="6" s="1"/>
  <c r="FU28" i="6" s="1"/>
  <c r="FV28" i="6" s="1"/>
  <c r="FW28" i="6" s="1"/>
  <c r="FX28" i="6" s="1"/>
  <c r="FY28" i="6" s="1"/>
  <c r="FZ28" i="6" s="1"/>
  <c r="GA28" i="6" s="1"/>
  <c r="GB28" i="6" s="1"/>
  <c r="GC28" i="6" s="1"/>
  <c r="GD28" i="6" s="1"/>
  <c r="GE28" i="6" s="1"/>
  <c r="GF28" i="6" s="1"/>
  <c r="GG28" i="6" s="1"/>
  <c r="GH28" i="6" s="1"/>
  <c r="GI28" i="6" s="1"/>
  <c r="GJ28" i="6" s="1"/>
  <c r="GK28" i="6" s="1"/>
  <c r="GL28" i="6" s="1"/>
  <c r="GM28" i="6" s="1"/>
  <c r="GN28" i="6" s="1"/>
  <c r="GO28" i="6" s="1"/>
  <c r="GP28" i="6" s="1"/>
  <c r="GQ28" i="6" s="1"/>
  <c r="GR28" i="6" s="1"/>
  <c r="GS28" i="6" s="1"/>
  <c r="GT28" i="6" s="1"/>
  <c r="GU28" i="6" s="1"/>
  <c r="GV28" i="6" s="1"/>
  <c r="GW28" i="6" s="1"/>
  <c r="GX28" i="6" s="1"/>
  <c r="GY28" i="6" s="1"/>
  <c r="GZ28" i="6" s="1"/>
  <c r="HA28" i="6" s="1"/>
  <c r="HB28" i="6" s="1"/>
  <c r="HC28" i="6" s="1"/>
  <c r="HD28" i="6" s="1"/>
  <c r="HE28" i="6" s="1"/>
  <c r="HF28" i="6" s="1"/>
  <c r="HG28" i="6" s="1"/>
  <c r="HH28" i="6" s="1"/>
  <c r="HI28" i="6" s="1"/>
  <c r="HJ28" i="6" s="1"/>
  <c r="HK28" i="6" s="1"/>
  <c r="HL28" i="6" s="1"/>
  <c r="HM28" i="6" s="1"/>
  <c r="HN28" i="6" s="1"/>
  <c r="HO28" i="6" s="1"/>
  <c r="HP28" i="6" s="1"/>
  <c r="HQ28" i="6" s="1"/>
  <c r="HR28" i="6" s="1"/>
  <c r="HS28" i="6" s="1"/>
  <c r="HT28" i="6" s="1"/>
  <c r="HU28" i="6" s="1"/>
  <c r="HV28" i="6" s="1"/>
  <c r="HW28" i="6" s="1"/>
  <c r="HX28" i="6" s="1"/>
  <c r="HY28" i="6" s="1"/>
  <c r="HZ28" i="6" s="1"/>
  <c r="IA28" i="6" s="1"/>
  <c r="IB28" i="6" s="1"/>
  <c r="IC28" i="6" s="1"/>
  <c r="ID28" i="6" s="1"/>
  <c r="IE28" i="6" s="1"/>
  <c r="IF28" i="6" s="1"/>
  <c r="IG28" i="6" s="1"/>
  <c r="IH28" i="6" s="1"/>
  <c r="E28" i="6"/>
  <c r="F28" i="6" s="1"/>
  <c r="G28" i="6" s="1"/>
  <c r="H28" i="6" s="1"/>
  <c r="I28" i="6" s="1"/>
  <c r="J28" i="6" s="1"/>
  <c r="AE27" i="6"/>
  <c r="AF27" i="6" s="1"/>
  <c r="AG27" i="6" s="1"/>
  <c r="AH27" i="6" s="1"/>
  <c r="AI27" i="6" s="1"/>
  <c r="AJ27" i="6" s="1"/>
  <c r="AK27" i="6" s="1"/>
  <c r="AL27" i="6" s="1"/>
  <c r="AM27" i="6" s="1"/>
  <c r="AN27" i="6" s="1"/>
  <c r="AO27" i="6" s="1"/>
  <c r="AP27" i="6" s="1"/>
  <c r="AQ27" i="6" s="1"/>
  <c r="AR27" i="6" s="1"/>
  <c r="AS27" i="6" s="1"/>
  <c r="AT27" i="6" s="1"/>
  <c r="AU27" i="6" s="1"/>
  <c r="AV27" i="6" s="1"/>
  <c r="AW27" i="6" s="1"/>
  <c r="AX27" i="6" s="1"/>
  <c r="AY27" i="6" s="1"/>
  <c r="AZ27" i="6" s="1"/>
  <c r="BA27" i="6" s="1"/>
  <c r="BB27" i="6" s="1"/>
  <c r="BC27" i="6" s="1"/>
  <c r="BD27" i="6" s="1"/>
  <c r="BE27" i="6" s="1"/>
  <c r="BF27" i="6" s="1"/>
  <c r="BG27" i="6" s="1"/>
  <c r="BH27" i="6" s="1"/>
  <c r="BI27" i="6" s="1"/>
  <c r="BJ27" i="6" s="1"/>
  <c r="BK27" i="6" s="1"/>
  <c r="BL27" i="6" s="1"/>
  <c r="BM27" i="6" s="1"/>
  <c r="BN27" i="6" s="1"/>
  <c r="BO27" i="6" s="1"/>
  <c r="BP27" i="6" s="1"/>
  <c r="BQ27" i="6" s="1"/>
  <c r="BR27" i="6" s="1"/>
  <c r="BS27" i="6" s="1"/>
  <c r="BT27" i="6" s="1"/>
  <c r="BU27" i="6" s="1"/>
  <c r="BV27" i="6" s="1"/>
  <c r="BW27" i="6" s="1"/>
  <c r="BX27" i="6" s="1"/>
  <c r="BY27" i="6" s="1"/>
  <c r="BZ27" i="6" s="1"/>
  <c r="CA27" i="6" s="1"/>
  <c r="CB27" i="6" s="1"/>
  <c r="CC27" i="6" s="1"/>
  <c r="CD27" i="6" s="1"/>
  <c r="CE27" i="6" s="1"/>
  <c r="CF27" i="6" s="1"/>
  <c r="CG27" i="6" s="1"/>
  <c r="CH27" i="6" s="1"/>
  <c r="CI27" i="6" s="1"/>
  <c r="CJ27" i="6" s="1"/>
  <c r="CK27" i="6" s="1"/>
  <c r="CL27" i="6" s="1"/>
  <c r="CM27" i="6" s="1"/>
  <c r="CN27" i="6" s="1"/>
  <c r="CO27" i="6" s="1"/>
  <c r="CP27" i="6" s="1"/>
  <c r="CQ27" i="6" s="1"/>
  <c r="CR27" i="6" s="1"/>
  <c r="CS27" i="6" s="1"/>
  <c r="CT27" i="6" s="1"/>
  <c r="CU27" i="6" s="1"/>
  <c r="CV27" i="6" s="1"/>
  <c r="CW27" i="6" s="1"/>
  <c r="CX27" i="6" s="1"/>
  <c r="CY27" i="6" s="1"/>
  <c r="CZ27" i="6" s="1"/>
  <c r="DA27" i="6" s="1"/>
  <c r="DB27" i="6" s="1"/>
  <c r="DC27" i="6" s="1"/>
  <c r="DD27" i="6" s="1"/>
  <c r="DE27" i="6" s="1"/>
  <c r="DF27" i="6" s="1"/>
  <c r="DG27" i="6" s="1"/>
  <c r="DH27" i="6" s="1"/>
  <c r="DI27" i="6" s="1"/>
  <c r="DJ27" i="6" s="1"/>
  <c r="DK27" i="6" s="1"/>
  <c r="DL27" i="6" s="1"/>
  <c r="DM27" i="6" s="1"/>
  <c r="DN27" i="6" s="1"/>
  <c r="DO27" i="6" s="1"/>
  <c r="DP27" i="6" s="1"/>
  <c r="DQ27" i="6" s="1"/>
  <c r="DR27" i="6" s="1"/>
  <c r="DS27" i="6" s="1"/>
  <c r="DT27" i="6" s="1"/>
  <c r="DU27" i="6" s="1"/>
  <c r="DV27" i="6" s="1"/>
  <c r="DW27" i="6" s="1"/>
  <c r="DX27" i="6" s="1"/>
  <c r="DY27" i="6" s="1"/>
  <c r="DZ27" i="6" s="1"/>
  <c r="EA27" i="6" s="1"/>
  <c r="EB27" i="6" s="1"/>
  <c r="EC27" i="6" s="1"/>
  <c r="ED27" i="6" s="1"/>
  <c r="EE27" i="6" s="1"/>
  <c r="EF27" i="6" s="1"/>
  <c r="EG27" i="6" s="1"/>
  <c r="EH27" i="6" s="1"/>
  <c r="EI27" i="6" s="1"/>
  <c r="EJ27" i="6" s="1"/>
  <c r="EK27" i="6" s="1"/>
  <c r="EL27" i="6" s="1"/>
  <c r="EM27" i="6" s="1"/>
  <c r="EN27" i="6" s="1"/>
  <c r="EO27" i="6" s="1"/>
  <c r="EP27" i="6" s="1"/>
  <c r="EQ27" i="6" s="1"/>
  <c r="ER27" i="6" s="1"/>
  <c r="ES27" i="6" s="1"/>
  <c r="ET27" i="6" s="1"/>
  <c r="EU27" i="6" s="1"/>
  <c r="EV27" i="6" s="1"/>
  <c r="EW27" i="6" s="1"/>
  <c r="EX27" i="6" s="1"/>
  <c r="EY27" i="6" s="1"/>
  <c r="EZ27" i="6" s="1"/>
  <c r="FA27" i="6" s="1"/>
  <c r="FB27" i="6" s="1"/>
  <c r="FC27" i="6" s="1"/>
  <c r="FD27" i="6" s="1"/>
  <c r="FE27" i="6" s="1"/>
  <c r="FF27" i="6" s="1"/>
  <c r="FG27" i="6" s="1"/>
  <c r="FH27" i="6" s="1"/>
  <c r="FI27" i="6" s="1"/>
  <c r="FJ27" i="6" s="1"/>
  <c r="FK27" i="6" s="1"/>
  <c r="FL27" i="6" s="1"/>
  <c r="FM27" i="6" s="1"/>
  <c r="FN27" i="6" s="1"/>
  <c r="FO27" i="6" s="1"/>
  <c r="FP27" i="6" s="1"/>
  <c r="FQ27" i="6" s="1"/>
  <c r="FR27" i="6" s="1"/>
  <c r="FS27" i="6" s="1"/>
  <c r="FT27" i="6" s="1"/>
  <c r="FU27" i="6" s="1"/>
  <c r="FV27" i="6" s="1"/>
  <c r="FW27" i="6" s="1"/>
  <c r="FX27" i="6" s="1"/>
  <c r="FY27" i="6" s="1"/>
  <c r="FZ27" i="6" s="1"/>
  <c r="GA27" i="6" s="1"/>
  <c r="GB27" i="6" s="1"/>
  <c r="GC27" i="6" s="1"/>
  <c r="GD27" i="6" s="1"/>
  <c r="GE27" i="6" s="1"/>
  <c r="GF27" i="6" s="1"/>
  <c r="GG27" i="6" s="1"/>
  <c r="GH27" i="6" s="1"/>
  <c r="GI27" i="6" s="1"/>
  <c r="GJ27" i="6" s="1"/>
  <c r="GK27" i="6" s="1"/>
  <c r="GL27" i="6" s="1"/>
  <c r="GM27" i="6" s="1"/>
  <c r="GN27" i="6" s="1"/>
  <c r="GO27" i="6" s="1"/>
  <c r="GP27" i="6" s="1"/>
  <c r="GQ27" i="6" s="1"/>
  <c r="GR27" i="6" s="1"/>
  <c r="GS27" i="6" s="1"/>
  <c r="GT27" i="6" s="1"/>
  <c r="GU27" i="6" s="1"/>
  <c r="GV27" i="6" s="1"/>
  <c r="GW27" i="6" s="1"/>
  <c r="GX27" i="6" s="1"/>
  <c r="GY27" i="6" s="1"/>
  <c r="GZ27" i="6" s="1"/>
  <c r="HA27" i="6" s="1"/>
  <c r="HB27" i="6" s="1"/>
  <c r="HC27" i="6" s="1"/>
  <c r="HD27" i="6" s="1"/>
  <c r="HE27" i="6" s="1"/>
  <c r="HF27" i="6" s="1"/>
  <c r="HG27" i="6" s="1"/>
  <c r="HH27" i="6" s="1"/>
  <c r="HI27" i="6" s="1"/>
  <c r="HJ27" i="6" s="1"/>
  <c r="HK27" i="6" s="1"/>
  <c r="HL27" i="6" s="1"/>
  <c r="HM27" i="6" s="1"/>
  <c r="HN27" i="6" s="1"/>
  <c r="HO27" i="6" s="1"/>
  <c r="HP27" i="6" s="1"/>
  <c r="HQ27" i="6" s="1"/>
  <c r="HR27" i="6" s="1"/>
  <c r="HS27" i="6" s="1"/>
  <c r="HT27" i="6" s="1"/>
  <c r="HU27" i="6" s="1"/>
  <c r="HV27" i="6" s="1"/>
  <c r="HW27" i="6" s="1"/>
  <c r="HX27" i="6" s="1"/>
  <c r="HY27" i="6" s="1"/>
  <c r="HZ27" i="6" s="1"/>
  <c r="IA27" i="6" s="1"/>
  <c r="IB27" i="6" s="1"/>
  <c r="IC27" i="6" s="1"/>
  <c r="ID27" i="6" s="1"/>
  <c r="IE27" i="6" s="1"/>
  <c r="IF27" i="6" s="1"/>
  <c r="IG27" i="6" s="1"/>
  <c r="IH27" i="6" s="1"/>
  <c r="F27" i="6"/>
  <c r="G27" i="6" s="1"/>
  <c r="H27" i="6" s="1"/>
  <c r="I27" i="6" s="1"/>
  <c r="J27" i="6" s="1"/>
  <c r="K27" i="6" s="1"/>
  <c r="L27" i="6" s="1"/>
  <c r="M27" i="6" s="1"/>
  <c r="N27" i="6" s="1"/>
  <c r="O27" i="6" s="1"/>
  <c r="P27" i="6" s="1"/>
  <c r="Q27" i="6" s="1"/>
  <c r="R27" i="6" s="1"/>
  <c r="S27" i="6" s="1"/>
  <c r="T27" i="6" s="1"/>
  <c r="U27" i="6" s="1"/>
  <c r="V27" i="6" s="1"/>
  <c r="W27" i="6" s="1"/>
  <c r="X27" i="6" s="1"/>
  <c r="Y27" i="6" s="1"/>
  <c r="Z27" i="6" s="1"/>
  <c r="AA27" i="6" s="1"/>
  <c r="AB27" i="6" s="1"/>
  <c r="AC27" i="6" s="1"/>
  <c r="AD27" i="6" s="1"/>
  <c r="E27" i="6"/>
  <c r="G26" i="6"/>
  <c r="H26" i="6" s="1"/>
  <c r="E26" i="6"/>
  <c r="F26" i="6" s="1"/>
  <c r="F25" i="6"/>
  <c r="E25" i="6"/>
  <c r="E24" i="6"/>
  <c r="F24" i="6" s="1"/>
  <c r="G24" i="6" s="1"/>
  <c r="H24" i="6" s="1"/>
  <c r="I24" i="6" s="1"/>
  <c r="J24" i="6" s="1"/>
  <c r="K24" i="6" s="1"/>
  <c r="L24" i="6" s="1"/>
  <c r="M24" i="6" s="1"/>
  <c r="N24" i="6" s="1"/>
  <c r="O24" i="6" s="1"/>
  <c r="P24" i="6" s="1"/>
  <c r="Q24" i="6" s="1"/>
  <c r="R24" i="6" s="1"/>
  <c r="S24" i="6" s="1"/>
  <c r="T24" i="6" s="1"/>
  <c r="U24" i="6" s="1"/>
  <c r="V24" i="6" s="1"/>
  <c r="W24" i="6" s="1"/>
  <c r="X24" i="6" s="1"/>
  <c r="Y24" i="6" s="1"/>
  <c r="Z24" i="6" s="1"/>
  <c r="AA24" i="6" s="1"/>
  <c r="AB24" i="6" s="1"/>
  <c r="AC24" i="6" s="1"/>
  <c r="AD24" i="6" s="1"/>
  <c r="AE24" i="6" s="1"/>
  <c r="AF24" i="6" s="1"/>
  <c r="AG24" i="6" s="1"/>
  <c r="AH24" i="6" s="1"/>
  <c r="AI24" i="6" s="1"/>
  <c r="AJ24" i="6" s="1"/>
  <c r="AK24" i="6" s="1"/>
  <c r="AL24" i="6" s="1"/>
  <c r="AM24" i="6" s="1"/>
  <c r="AN24" i="6" s="1"/>
  <c r="AO24" i="6" s="1"/>
  <c r="AP24" i="6" s="1"/>
  <c r="AQ24" i="6" s="1"/>
  <c r="AR24" i="6" s="1"/>
  <c r="AS24" i="6" s="1"/>
  <c r="AT24" i="6" s="1"/>
  <c r="AU24" i="6" s="1"/>
  <c r="AV24" i="6" s="1"/>
  <c r="AW24" i="6" s="1"/>
  <c r="AX24" i="6" s="1"/>
  <c r="AY24" i="6" s="1"/>
  <c r="AZ24" i="6" s="1"/>
  <c r="BA24" i="6" s="1"/>
  <c r="BB24" i="6" s="1"/>
  <c r="BC24" i="6" s="1"/>
  <c r="BD24" i="6" s="1"/>
  <c r="BE24" i="6" s="1"/>
  <c r="BF24" i="6" s="1"/>
  <c r="BG24" i="6" s="1"/>
  <c r="BH24" i="6" s="1"/>
  <c r="BI24" i="6" s="1"/>
  <c r="BJ24" i="6" s="1"/>
  <c r="BK24" i="6" s="1"/>
  <c r="BL24" i="6" s="1"/>
  <c r="BM24" i="6" s="1"/>
  <c r="BN24" i="6" s="1"/>
  <c r="BO24" i="6" s="1"/>
  <c r="BP24" i="6" s="1"/>
  <c r="BQ24" i="6" s="1"/>
  <c r="BR24" i="6" s="1"/>
  <c r="BS24" i="6" s="1"/>
  <c r="BT24" i="6" s="1"/>
  <c r="BU24" i="6" s="1"/>
  <c r="BV24" i="6" s="1"/>
  <c r="BW24" i="6" s="1"/>
  <c r="BX24" i="6" s="1"/>
  <c r="BY24" i="6" s="1"/>
  <c r="BZ24" i="6" s="1"/>
  <c r="CA24" i="6" s="1"/>
  <c r="CB24" i="6" s="1"/>
  <c r="CC24" i="6" s="1"/>
  <c r="CD24" i="6" s="1"/>
  <c r="CE24" i="6" s="1"/>
  <c r="CF24" i="6" s="1"/>
  <c r="CG24" i="6" s="1"/>
  <c r="CH24" i="6" s="1"/>
  <c r="CI24" i="6" s="1"/>
  <c r="CJ24" i="6" s="1"/>
  <c r="CK24" i="6" s="1"/>
  <c r="CL24" i="6" s="1"/>
  <c r="CM24" i="6" s="1"/>
  <c r="CN24" i="6" s="1"/>
  <c r="CO24" i="6" s="1"/>
  <c r="CP24" i="6" s="1"/>
  <c r="CQ24" i="6" s="1"/>
  <c r="CR24" i="6" s="1"/>
  <c r="CS24" i="6" s="1"/>
  <c r="CT24" i="6" s="1"/>
  <c r="CU24" i="6" s="1"/>
  <c r="CV24" i="6" s="1"/>
  <c r="CW24" i="6" s="1"/>
  <c r="CX24" i="6" s="1"/>
  <c r="CY24" i="6" s="1"/>
  <c r="CZ24" i="6" s="1"/>
  <c r="DA24" i="6" s="1"/>
  <c r="DB24" i="6" s="1"/>
  <c r="DC24" i="6" s="1"/>
  <c r="DD24" i="6" s="1"/>
  <c r="DE24" i="6" s="1"/>
  <c r="DF24" i="6" s="1"/>
  <c r="DG24" i="6" s="1"/>
  <c r="DH24" i="6" s="1"/>
  <c r="DI24" i="6" s="1"/>
  <c r="DJ24" i="6" s="1"/>
  <c r="DK24" i="6" s="1"/>
  <c r="DL24" i="6" s="1"/>
  <c r="DM24" i="6" s="1"/>
  <c r="DN24" i="6" s="1"/>
  <c r="DO24" i="6" s="1"/>
  <c r="DP24" i="6" s="1"/>
  <c r="DQ24" i="6" s="1"/>
  <c r="DR24" i="6" s="1"/>
  <c r="DS24" i="6" s="1"/>
  <c r="DT24" i="6" s="1"/>
  <c r="DU24" i="6" s="1"/>
  <c r="DV24" i="6" s="1"/>
  <c r="DW24" i="6" s="1"/>
  <c r="DX24" i="6" s="1"/>
  <c r="DY24" i="6" s="1"/>
  <c r="DZ24" i="6" s="1"/>
  <c r="EA24" i="6" s="1"/>
  <c r="EB24" i="6" s="1"/>
  <c r="EC24" i="6" s="1"/>
  <c r="ED24" i="6" s="1"/>
  <c r="EE24" i="6" s="1"/>
  <c r="EF24" i="6" s="1"/>
  <c r="EG24" i="6" s="1"/>
  <c r="EH24" i="6" s="1"/>
  <c r="EI24" i="6" s="1"/>
  <c r="EJ24" i="6" s="1"/>
  <c r="EK24" i="6" s="1"/>
  <c r="EL24" i="6" s="1"/>
  <c r="EM24" i="6" s="1"/>
  <c r="EN24" i="6" s="1"/>
  <c r="EO24" i="6" s="1"/>
  <c r="EP24" i="6" s="1"/>
  <c r="EQ24" i="6" s="1"/>
  <c r="ER24" i="6" s="1"/>
  <c r="ES24" i="6" s="1"/>
  <c r="ET24" i="6" s="1"/>
  <c r="EU24" i="6" s="1"/>
  <c r="EV24" i="6" s="1"/>
  <c r="EW24" i="6" s="1"/>
  <c r="EX24" i="6" s="1"/>
  <c r="EY24" i="6" s="1"/>
  <c r="EZ24" i="6" s="1"/>
  <c r="FA24" i="6" s="1"/>
  <c r="FB24" i="6" s="1"/>
  <c r="FC24" i="6" s="1"/>
  <c r="FD24" i="6" s="1"/>
  <c r="FE24" i="6" s="1"/>
  <c r="FF24" i="6" s="1"/>
  <c r="FG24" i="6" s="1"/>
  <c r="FH24" i="6" s="1"/>
  <c r="FI24" i="6" s="1"/>
  <c r="FJ24" i="6" s="1"/>
  <c r="FK24" i="6" s="1"/>
  <c r="FL24" i="6" s="1"/>
  <c r="FM24" i="6" s="1"/>
  <c r="FN24" i="6" s="1"/>
  <c r="FO24" i="6" s="1"/>
  <c r="FP24" i="6" s="1"/>
  <c r="FQ24" i="6" s="1"/>
  <c r="FR24" i="6" s="1"/>
  <c r="FS24" i="6" s="1"/>
  <c r="FT24" i="6" s="1"/>
  <c r="FU24" i="6" s="1"/>
  <c r="FV24" i="6" s="1"/>
  <c r="FW24" i="6" s="1"/>
  <c r="FX24" i="6" s="1"/>
  <c r="FY24" i="6" s="1"/>
  <c r="FZ24" i="6" s="1"/>
  <c r="GA24" i="6" s="1"/>
  <c r="GB24" i="6" s="1"/>
  <c r="GC24" i="6" s="1"/>
  <c r="GD24" i="6" s="1"/>
  <c r="GE24" i="6" s="1"/>
  <c r="GF24" i="6" s="1"/>
  <c r="GG24" i="6" s="1"/>
  <c r="GH24" i="6" s="1"/>
  <c r="GI24" i="6" s="1"/>
  <c r="GJ24" i="6" s="1"/>
  <c r="GK24" i="6" s="1"/>
  <c r="GL24" i="6" s="1"/>
  <c r="GM24" i="6" s="1"/>
  <c r="GN24" i="6" s="1"/>
  <c r="GO24" i="6" s="1"/>
  <c r="GP24" i="6" s="1"/>
  <c r="GQ24" i="6" s="1"/>
  <c r="GR24" i="6" s="1"/>
  <c r="GS24" i="6" s="1"/>
  <c r="GT24" i="6" s="1"/>
  <c r="GU24" i="6" s="1"/>
  <c r="GV24" i="6" s="1"/>
  <c r="GW24" i="6" s="1"/>
  <c r="GX24" i="6" s="1"/>
  <c r="GY24" i="6" s="1"/>
  <c r="GZ24" i="6" s="1"/>
  <c r="HA24" i="6" s="1"/>
  <c r="HB24" i="6" s="1"/>
  <c r="HC24" i="6" s="1"/>
  <c r="HD24" i="6" s="1"/>
  <c r="HE24" i="6" s="1"/>
  <c r="HF24" i="6" s="1"/>
  <c r="HG24" i="6" s="1"/>
  <c r="HH24" i="6" s="1"/>
  <c r="HI24" i="6" s="1"/>
  <c r="HJ24" i="6" s="1"/>
  <c r="HK24" i="6" s="1"/>
  <c r="HL24" i="6" s="1"/>
  <c r="HM24" i="6" s="1"/>
  <c r="HN24" i="6" s="1"/>
  <c r="HO24" i="6" s="1"/>
  <c r="HP24" i="6" s="1"/>
  <c r="HQ24" i="6" s="1"/>
  <c r="HR24" i="6" s="1"/>
  <c r="HS24" i="6" s="1"/>
  <c r="HT24" i="6" s="1"/>
  <c r="HU24" i="6" s="1"/>
  <c r="HV24" i="6" s="1"/>
  <c r="HW24" i="6" s="1"/>
  <c r="HX24" i="6" s="1"/>
  <c r="HY24" i="6" s="1"/>
  <c r="HZ24" i="6" s="1"/>
  <c r="IA24" i="6" s="1"/>
  <c r="IB24" i="6" s="1"/>
  <c r="IC24" i="6" s="1"/>
  <c r="ID24" i="6" s="1"/>
  <c r="IE24" i="6" s="1"/>
  <c r="IF24" i="6" s="1"/>
  <c r="IG24" i="6" s="1"/>
  <c r="IH24" i="6" s="1"/>
  <c r="F23" i="6"/>
  <c r="E23" i="6"/>
  <c r="E22" i="6"/>
  <c r="F22" i="6" s="1"/>
  <c r="G22" i="6" s="1"/>
  <c r="H22" i="6" s="1"/>
  <c r="I22" i="6" s="1"/>
  <c r="J22" i="6" s="1"/>
  <c r="K22" i="6" s="1"/>
  <c r="L22" i="6" s="1"/>
  <c r="M22" i="6" s="1"/>
  <c r="N22" i="6" s="1"/>
  <c r="O22" i="6" s="1"/>
  <c r="P22" i="6" s="1"/>
  <c r="Q22" i="6" s="1"/>
  <c r="R22" i="6" s="1"/>
  <c r="S22" i="6" s="1"/>
  <c r="T22" i="6" s="1"/>
  <c r="U22" i="6" s="1"/>
  <c r="V22" i="6" s="1"/>
  <c r="W22" i="6" s="1"/>
  <c r="X22" i="6" s="1"/>
  <c r="Y22" i="6" s="1"/>
  <c r="Z22" i="6" s="1"/>
  <c r="AA22" i="6" s="1"/>
  <c r="AB22" i="6" s="1"/>
  <c r="AC22" i="6" s="1"/>
  <c r="AD22" i="6" s="1"/>
  <c r="AE22" i="6" s="1"/>
  <c r="AF22" i="6" s="1"/>
  <c r="AG22" i="6" s="1"/>
  <c r="AH22" i="6" s="1"/>
  <c r="AI22" i="6" s="1"/>
  <c r="AJ22" i="6" s="1"/>
  <c r="AK22" i="6" s="1"/>
  <c r="AL22" i="6" s="1"/>
  <c r="AM22" i="6" s="1"/>
  <c r="AN22" i="6" s="1"/>
  <c r="AO22" i="6" s="1"/>
  <c r="AP22" i="6" s="1"/>
  <c r="AQ22" i="6" s="1"/>
  <c r="AR22" i="6" s="1"/>
  <c r="AS22" i="6" s="1"/>
  <c r="AT22" i="6" s="1"/>
  <c r="AU22" i="6" s="1"/>
  <c r="AV22" i="6" s="1"/>
  <c r="AW22" i="6" s="1"/>
  <c r="AX22" i="6" s="1"/>
  <c r="AY22" i="6" s="1"/>
  <c r="AZ22" i="6" s="1"/>
  <c r="BA22" i="6" s="1"/>
  <c r="BB22" i="6" s="1"/>
  <c r="BC22" i="6" s="1"/>
  <c r="BD22" i="6" s="1"/>
  <c r="BE22" i="6" s="1"/>
  <c r="BF22" i="6" s="1"/>
  <c r="BG22" i="6" s="1"/>
  <c r="BH22" i="6" s="1"/>
  <c r="BI22" i="6" s="1"/>
  <c r="BJ22" i="6" s="1"/>
  <c r="BK22" i="6" s="1"/>
  <c r="BL22" i="6" s="1"/>
  <c r="BM22" i="6" s="1"/>
  <c r="BN22" i="6" s="1"/>
  <c r="BO22" i="6" s="1"/>
  <c r="BP22" i="6" s="1"/>
  <c r="BQ22" i="6" s="1"/>
  <c r="BR22" i="6" s="1"/>
  <c r="BS22" i="6" s="1"/>
  <c r="BT22" i="6" s="1"/>
  <c r="BU22" i="6" s="1"/>
  <c r="BV22" i="6" s="1"/>
  <c r="BW22" i="6" s="1"/>
  <c r="BX22" i="6" s="1"/>
  <c r="BY22" i="6" s="1"/>
  <c r="BZ22" i="6" s="1"/>
  <c r="CA22" i="6" s="1"/>
  <c r="CB22" i="6" s="1"/>
  <c r="CC22" i="6" s="1"/>
  <c r="CD22" i="6" s="1"/>
  <c r="CE22" i="6" s="1"/>
  <c r="CF22" i="6" s="1"/>
  <c r="CG22" i="6" s="1"/>
  <c r="CH22" i="6" s="1"/>
  <c r="CI22" i="6" s="1"/>
  <c r="CJ22" i="6" s="1"/>
  <c r="CK22" i="6" s="1"/>
  <c r="CL22" i="6" s="1"/>
  <c r="CM22" i="6" s="1"/>
  <c r="CN22" i="6" s="1"/>
  <c r="CO22" i="6" s="1"/>
  <c r="CP22" i="6" s="1"/>
  <c r="CQ22" i="6" s="1"/>
  <c r="CR22" i="6" s="1"/>
  <c r="CS22" i="6" s="1"/>
  <c r="CT22" i="6" s="1"/>
  <c r="CU22" i="6" s="1"/>
  <c r="CV22" i="6" s="1"/>
  <c r="CW22" i="6" s="1"/>
  <c r="CX22" i="6" s="1"/>
  <c r="CY22" i="6" s="1"/>
  <c r="CZ22" i="6" s="1"/>
  <c r="DA22" i="6" s="1"/>
  <c r="DB22" i="6" s="1"/>
  <c r="DC22" i="6" s="1"/>
  <c r="DD22" i="6" s="1"/>
  <c r="DE22" i="6" s="1"/>
  <c r="DF22" i="6" s="1"/>
  <c r="DG22" i="6" s="1"/>
  <c r="DH22" i="6" s="1"/>
  <c r="DI22" i="6" s="1"/>
  <c r="DJ22" i="6" s="1"/>
  <c r="DK22" i="6" s="1"/>
  <c r="DL22" i="6" s="1"/>
  <c r="DM22" i="6" s="1"/>
  <c r="DN22" i="6" s="1"/>
  <c r="DO22" i="6" s="1"/>
  <c r="DP22" i="6" s="1"/>
  <c r="DQ22" i="6" s="1"/>
  <c r="DR22" i="6" s="1"/>
  <c r="DS22" i="6" s="1"/>
  <c r="DT22" i="6" s="1"/>
  <c r="DU22" i="6" s="1"/>
  <c r="DV22" i="6" s="1"/>
  <c r="DW22" i="6" s="1"/>
  <c r="DX22" i="6" s="1"/>
  <c r="DY22" i="6" s="1"/>
  <c r="DZ22" i="6" s="1"/>
  <c r="EA22" i="6" s="1"/>
  <c r="EB22" i="6" s="1"/>
  <c r="EC22" i="6" s="1"/>
  <c r="ED22" i="6" s="1"/>
  <c r="EE22" i="6" s="1"/>
  <c r="EF22" i="6" s="1"/>
  <c r="EG22" i="6" s="1"/>
  <c r="EH22" i="6" s="1"/>
  <c r="EI22" i="6" s="1"/>
  <c r="EJ22" i="6" s="1"/>
  <c r="EK22" i="6" s="1"/>
  <c r="EL22" i="6" s="1"/>
  <c r="EM22" i="6" s="1"/>
  <c r="EN22" i="6" s="1"/>
  <c r="EO22" i="6" s="1"/>
  <c r="EP22" i="6" s="1"/>
  <c r="EQ22" i="6" s="1"/>
  <c r="ER22" i="6" s="1"/>
  <c r="ES22" i="6" s="1"/>
  <c r="ET22" i="6" s="1"/>
  <c r="EU22" i="6" s="1"/>
  <c r="EV22" i="6" s="1"/>
  <c r="EW22" i="6" s="1"/>
  <c r="EX22" i="6" s="1"/>
  <c r="EY22" i="6" s="1"/>
  <c r="EZ22" i="6" s="1"/>
  <c r="FA22" i="6" s="1"/>
  <c r="FB22" i="6" s="1"/>
  <c r="FC22" i="6" s="1"/>
  <c r="FD22" i="6" s="1"/>
  <c r="FE22" i="6" s="1"/>
  <c r="FF22" i="6" s="1"/>
  <c r="FG22" i="6" s="1"/>
  <c r="FH22" i="6" s="1"/>
  <c r="FI22" i="6" s="1"/>
  <c r="FJ22" i="6" s="1"/>
  <c r="FK22" i="6" s="1"/>
  <c r="FL22" i="6" s="1"/>
  <c r="FM22" i="6" s="1"/>
  <c r="FN22" i="6" s="1"/>
  <c r="FO22" i="6" s="1"/>
  <c r="FP22" i="6" s="1"/>
  <c r="FQ22" i="6" s="1"/>
  <c r="FR22" i="6" s="1"/>
  <c r="FS22" i="6" s="1"/>
  <c r="FT22" i="6" s="1"/>
  <c r="FU22" i="6" s="1"/>
  <c r="FV22" i="6" s="1"/>
  <c r="FW22" i="6" s="1"/>
  <c r="FX22" i="6" s="1"/>
  <c r="FY22" i="6" s="1"/>
  <c r="FZ22" i="6" s="1"/>
  <c r="GA22" i="6" s="1"/>
  <c r="GB22" i="6" s="1"/>
  <c r="GC22" i="6" s="1"/>
  <c r="GD22" i="6" s="1"/>
  <c r="GE22" i="6" s="1"/>
  <c r="GF22" i="6" s="1"/>
  <c r="GG22" i="6" s="1"/>
  <c r="GH22" i="6" s="1"/>
  <c r="GI22" i="6" s="1"/>
  <c r="GJ22" i="6" s="1"/>
  <c r="GK22" i="6" s="1"/>
  <c r="GL22" i="6" s="1"/>
  <c r="GM22" i="6" s="1"/>
  <c r="GN22" i="6" s="1"/>
  <c r="GO22" i="6" s="1"/>
  <c r="GP22" i="6" s="1"/>
  <c r="GQ22" i="6" s="1"/>
  <c r="GR22" i="6" s="1"/>
  <c r="GS22" i="6" s="1"/>
  <c r="GT22" i="6" s="1"/>
  <c r="GU22" i="6" s="1"/>
  <c r="GV22" i="6" s="1"/>
  <c r="GW22" i="6" s="1"/>
  <c r="GX22" i="6" s="1"/>
  <c r="GY22" i="6" s="1"/>
  <c r="GZ22" i="6" s="1"/>
  <c r="HA22" i="6" s="1"/>
  <c r="HB22" i="6" s="1"/>
  <c r="HC22" i="6" s="1"/>
  <c r="HD22" i="6" s="1"/>
  <c r="HE22" i="6" s="1"/>
  <c r="HF22" i="6" s="1"/>
  <c r="HG22" i="6" s="1"/>
  <c r="HH22" i="6" s="1"/>
  <c r="HI22" i="6" s="1"/>
  <c r="HJ22" i="6" s="1"/>
  <c r="HK22" i="6" s="1"/>
  <c r="HL22" i="6" s="1"/>
  <c r="HM22" i="6" s="1"/>
  <c r="HN22" i="6" s="1"/>
  <c r="HO22" i="6" s="1"/>
  <c r="HP22" i="6" s="1"/>
  <c r="HQ22" i="6" s="1"/>
  <c r="HR22" i="6" s="1"/>
  <c r="HS22" i="6" s="1"/>
  <c r="HT22" i="6" s="1"/>
  <c r="HU22" i="6" s="1"/>
  <c r="HV22" i="6" s="1"/>
  <c r="HW22" i="6" s="1"/>
  <c r="HX22" i="6" s="1"/>
  <c r="HY22" i="6" s="1"/>
  <c r="HZ22" i="6" s="1"/>
  <c r="IA22" i="6" s="1"/>
  <c r="IB22" i="6" s="1"/>
  <c r="IC22" i="6" s="1"/>
  <c r="ID22" i="6" s="1"/>
  <c r="IE22" i="6" s="1"/>
  <c r="IF22" i="6" s="1"/>
  <c r="IG22" i="6" s="1"/>
  <c r="IH22" i="6" s="1"/>
  <c r="IH14" i="7" s="1"/>
  <c r="IH92" i="7" s="1"/>
  <c r="D30" i="6"/>
  <c r="D29" i="6"/>
  <c r="D28" i="6"/>
  <c r="D27" i="6"/>
  <c r="D26" i="6"/>
  <c r="D25" i="6"/>
  <c r="D24" i="6"/>
  <c r="D23" i="6"/>
  <c r="D22" i="6"/>
  <c r="C30" i="6"/>
  <c r="C29" i="6"/>
  <c r="C28" i="6"/>
  <c r="C27" i="6"/>
  <c r="C26" i="6"/>
  <c r="C25" i="6"/>
  <c r="C24" i="6"/>
  <c r="C23" i="6"/>
  <c r="C22" i="6"/>
  <c r="B69" i="15"/>
  <c r="B48" i="15"/>
  <c r="B47" i="15"/>
  <c r="B46" i="15"/>
  <c r="B45" i="15"/>
  <c r="B44" i="15"/>
  <c r="B43" i="15"/>
  <c r="B42" i="15"/>
  <c r="B41" i="15"/>
  <c r="B40" i="15"/>
  <c r="B34" i="15"/>
  <c r="B33" i="15"/>
  <c r="B32" i="15"/>
  <c r="B31" i="15"/>
  <c r="F76" i="8"/>
  <c r="C19" i="2"/>
  <c r="C15" i="6"/>
  <c r="C14" i="6"/>
  <c r="C13" i="6"/>
  <c r="C12" i="6"/>
  <c r="C11" i="6"/>
  <c r="C10" i="6"/>
  <c r="C21" i="6"/>
  <c r="B14" i="15"/>
  <c r="B21" i="15"/>
  <c r="C7" i="2"/>
  <c r="C84" i="7"/>
  <c r="D84" i="7" s="1"/>
  <c r="E84" i="7" s="1"/>
  <c r="F84" i="7" s="1"/>
  <c r="G84" i="7" s="1"/>
  <c r="H84" i="7" s="1"/>
  <c r="I84" i="7" s="1"/>
  <c r="J84" i="7" s="1"/>
  <c r="K84" i="7" s="1"/>
  <c r="L84" i="7" s="1"/>
  <c r="M84" i="7" s="1"/>
  <c r="N84" i="7" s="1"/>
  <c r="O84" i="7" s="1"/>
  <c r="P84" i="7" s="1"/>
  <c r="Q84" i="7" s="1"/>
  <c r="R84" i="7" s="1"/>
  <c r="S84" i="7" s="1"/>
  <c r="T84" i="7" s="1"/>
  <c r="U84" i="7" s="1"/>
  <c r="V84" i="7" s="1"/>
  <c r="W84" i="7" s="1"/>
  <c r="X84" i="7" s="1"/>
  <c r="Y84" i="7" s="1"/>
  <c r="Z84" i="7" s="1"/>
  <c r="AA84" i="7" s="1"/>
  <c r="AB84" i="7" s="1"/>
  <c r="AC84" i="7" s="1"/>
  <c r="AD84" i="7" s="1"/>
  <c r="AE84" i="7" s="1"/>
  <c r="AF84" i="7" s="1"/>
  <c r="AG84" i="7" s="1"/>
  <c r="AH84" i="7" s="1"/>
  <c r="AI84" i="7" s="1"/>
  <c r="AJ84" i="7" s="1"/>
  <c r="AK84" i="7" s="1"/>
  <c r="AL84" i="7" s="1"/>
  <c r="AM84" i="7" s="1"/>
  <c r="AN84" i="7" s="1"/>
  <c r="AO84" i="7" s="1"/>
  <c r="AP84" i="7" s="1"/>
  <c r="AQ84" i="7" s="1"/>
  <c r="AR84" i="7" s="1"/>
  <c r="AS84" i="7" s="1"/>
  <c r="AT84" i="7" s="1"/>
  <c r="AU84" i="7" s="1"/>
  <c r="AV84" i="7" s="1"/>
  <c r="AW84" i="7" s="1"/>
  <c r="AX84" i="7" s="1"/>
  <c r="AY84" i="7" s="1"/>
  <c r="AZ84" i="7" s="1"/>
  <c r="BA84" i="7" s="1"/>
  <c r="BB84" i="7" s="1"/>
  <c r="BC84" i="7" s="1"/>
  <c r="BD84" i="7" s="1"/>
  <c r="BE84" i="7" s="1"/>
  <c r="BF84" i="7" s="1"/>
  <c r="BG84" i="7" s="1"/>
  <c r="BH84" i="7" s="1"/>
  <c r="BI84" i="7" s="1"/>
  <c r="BJ84" i="7" s="1"/>
  <c r="BK84" i="7" s="1"/>
  <c r="BL84" i="7" s="1"/>
  <c r="BM84" i="7" s="1"/>
  <c r="BN84" i="7" s="1"/>
  <c r="BO84" i="7" s="1"/>
  <c r="BP84" i="7" s="1"/>
  <c r="BQ84" i="7" s="1"/>
  <c r="BR84" i="7" s="1"/>
  <c r="BS84" i="7" s="1"/>
  <c r="BT84" i="7" s="1"/>
  <c r="BU84" i="7" s="1"/>
  <c r="BV84" i="7" s="1"/>
  <c r="BW84" i="7" s="1"/>
  <c r="BX84" i="7" s="1"/>
  <c r="BY84" i="7" s="1"/>
  <c r="BZ84" i="7" s="1"/>
  <c r="CA84" i="7" s="1"/>
  <c r="CB84" i="7" s="1"/>
  <c r="CC84" i="7" s="1"/>
  <c r="CD84" i="7" s="1"/>
  <c r="CE84" i="7" s="1"/>
  <c r="CF84" i="7" s="1"/>
  <c r="CG84" i="7" s="1"/>
  <c r="CH84" i="7" s="1"/>
  <c r="CI84" i="7" s="1"/>
  <c r="CJ84" i="7" s="1"/>
  <c r="CK84" i="7" s="1"/>
  <c r="CL84" i="7" s="1"/>
  <c r="CM84" i="7" s="1"/>
  <c r="CN84" i="7" s="1"/>
  <c r="CO84" i="7" s="1"/>
  <c r="CP84" i="7" s="1"/>
  <c r="CQ84" i="7" s="1"/>
  <c r="CR84" i="7" s="1"/>
  <c r="CS84" i="7" s="1"/>
  <c r="CT84" i="7" s="1"/>
  <c r="CU84" i="7" s="1"/>
  <c r="CV84" i="7" s="1"/>
  <c r="CW84" i="7" s="1"/>
  <c r="CX84" i="7" s="1"/>
  <c r="CY84" i="7" s="1"/>
  <c r="CZ84" i="7" s="1"/>
  <c r="DA84" i="7" s="1"/>
  <c r="DB84" i="7" s="1"/>
  <c r="DC84" i="7" s="1"/>
  <c r="DD84" i="7" s="1"/>
  <c r="DE84" i="7" s="1"/>
  <c r="DF84" i="7" s="1"/>
  <c r="DG84" i="7" s="1"/>
  <c r="DH84" i="7" s="1"/>
  <c r="DI84" i="7" s="1"/>
  <c r="DJ84" i="7" s="1"/>
  <c r="DK84" i="7" s="1"/>
  <c r="DL84" i="7" s="1"/>
  <c r="DM84" i="7" s="1"/>
  <c r="DN84" i="7" s="1"/>
  <c r="DO84" i="7" s="1"/>
  <c r="DP84" i="7" s="1"/>
  <c r="DQ84" i="7" s="1"/>
  <c r="DR84" i="7" s="1"/>
  <c r="DS84" i="7" s="1"/>
  <c r="DT84" i="7" s="1"/>
  <c r="DU84" i="7" s="1"/>
  <c r="DV84" i="7" s="1"/>
  <c r="DW84" i="7" s="1"/>
  <c r="DX84" i="7" s="1"/>
  <c r="DY84" i="7" s="1"/>
  <c r="DZ84" i="7" s="1"/>
  <c r="EA84" i="7" s="1"/>
  <c r="EB84" i="7" s="1"/>
  <c r="EC84" i="7" s="1"/>
  <c r="ED84" i="7" s="1"/>
  <c r="EE84" i="7" s="1"/>
  <c r="EF84" i="7" s="1"/>
  <c r="EG84" i="7" s="1"/>
  <c r="EH84" i="7" s="1"/>
  <c r="EI84" i="7" s="1"/>
  <c r="EJ84" i="7" s="1"/>
  <c r="EK84" i="7" s="1"/>
  <c r="EL84" i="7" s="1"/>
  <c r="EM84" i="7" s="1"/>
  <c r="EN84" i="7" s="1"/>
  <c r="EO84" i="7" s="1"/>
  <c r="EP84" i="7" s="1"/>
  <c r="EQ84" i="7" s="1"/>
  <c r="ER84" i="7" s="1"/>
  <c r="ES84" i="7" s="1"/>
  <c r="ET84" i="7" s="1"/>
  <c r="EU84" i="7" s="1"/>
  <c r="EV84" i="7" s="1"/>
  <c r="EW84" i="7" s="1"/>
  <c r="EX84" i="7" s="1"/>
  <c r="EY84" i="7" s="1"/>
  <c r="EZ84" i="7" s="1"/>
  <c r="FA84" i="7" s="1"/>
  <c r="FB84" i="7" s="1"/>
  <c r="FC84" i="7" s="1"/>
  <c r="FD84" i="7" s="1"/>
  <c r="FE84" i="7" s="1"/>
  <c r="FF84" i="7" s="1"/>
  <c r="FG84" i="7" s="1"/>
  <c r="FH84" i="7" s="1"/>
  <c r="FI84" i="7" s="1"/>
  <c r="FJ84" i="7" s="1"/>
  <c r="FK84" i="7" s="1"/>
  <c r="FL84" i="7" s="1"/>
  <c r="FM84" i="7" s="1"/>
  <c r="FN84" i="7" s="1"/>
  <c r="FO84" i="7" s="1"/>
  <c r="FP84" i="7" s="1"/>
  <c r="FQ84" i="7" s="1"/>
  <c r="FR84" i="7" s="1"/>
  <c r="FS84" i="7" s="1"/>
  <c r="FT84" i="7" s="1"/>
  <c r="FU84" i="7" s="1"/>
  <c r="FV84" i="7" s="1"/>
  <c r="FW84" i="7" s="1"/>
  <c r="FX84" i="7" s="1"/>
  <c r="FY84" i="7" s="1"/>
  <c r="FZ84" i="7" s="1"/>
  <c r="GA84" i="7" s="1"/>
  <c r="GB84" i="7" s="1"/>
  <c r="GC84" i="7" s="1"/>
  <c r="GD84" i="7" s="1"/>
  <c r="GE84" i="7" s="1"/>
  <c r="GF84" i="7" s="1"/>
  <c r="GG84" i="7" s="1"/>
  <c r="GH84" i="7" s="1"/>
  <c r="GI84" i="7" s="1"/>
  <c r="GJ84" i="7" s="1"/>
  <c r="GK84" i="7" s="1"/>
  <c r="GL84" i="7" s="1"/>
  <c r="GM84" i="7" s="1"/>
  <c r="GN84" i="7" s="1"/>
  <c r="GO84" i="7" s="1"/>
  <c r="GP84" i="7" s="1"/>
  <c r="GQ84" i="7" s="1"/>
  <c r="GR84" i="7" s="1"/>
  <c r="GS84" i="7" s="1"/>
  <c r="GT84" i="7" s="1"/>
  <c r="GU84" i="7" s="1"/>
  <c r="GV84" i="7" s="1"/>
  <c r="GW84" i="7" s="1"/>
  <c r="GX84" i="7" s="1"/>
  <c r="GY84" i="7" s="1"/>
  <c r="GZ84" i="7" s="1"/>
  <c r="HA84" i="7" s="1"/>
  <c r="HB84" i="7" s="1"/>
  <c r="HC84" i="7" s="1"/>
  <c r="HD84" i="7" s="1"/>
  <c r="HE84" i="7" s="1"/>
  <c r="HF84" i="7" s="1"/>
  <c r="HG84" i="7" s="1"/>
  <c r="HH84" i="7" s="1"/>
  <c r="HI84" i="7" s="1"/>
  <c r="HJ84" i="7" s="1"/>
  <c r="HK84" i="7" s="1"/>
  <c r="HL84" i="7" s="1"/>
  <c r="HM84" i="7" s="1"/>
  <c r="HN84" i="7" s="1"/>
  <c r="HO84" i="7" s="1"/>
  <c r="HP84" i="7" s="1"/>
  <c r="HQ84" i="7" s="1"/>
  <c r="HR84" i="7" s="1"/>
  <c r="HS84" i="7" s="1"/>
  <c r="HT84" i="7" s="1"/>
  <c r="HU84" i="7" s="1"/>
  <c r="HV84" i="7" s="1"/>
  <c r="HW84" i="7" s="1"/>
  <c r="HX84" i="7" s="1"/>
  <c r="HY84" i="7" s="1"/>
  <c r="HZ84" i="7" s="1"/>
  <c r="IA84" i="7" s="1"/>
  <c r="IB84" i="7" s="1"/>
  <c r="IC84" i="7" s="1"/>
  <c r="ID84" i="7" s="1"/>
  <c r="IE84" i="7" s="1"/>
  <c r="IF84" i="7" s="1"/>
  <c r="IG84" i="7" s="1"/>
  <c r="IH84" i="7" s="1"/>
  <c r="IN67" i="8" l="1"/>
  <c r="IM70" i="8"/>
  <c r="IR72" i="8"/>
  <c r="IM12" i="8"/>
  <c r="IN13" i="8"/>
  <c r="JV133" i="7"/>
  <c r="JV86" i="7" s="1"/>
  <c r="JV85" i="7"/>
  <c r="JG133" i="7"/>
  <c r="JG86" i="7" s="1"/>
  <c r="JG85" i="7"/>
  <c r="KD133" i="7"/>
  <c r="KD86" i="7" s="1"/>
  <c r="KD85" i="7"/>
  <c r="JN133" i="7"/>
  <c r="JN86" i="7" s="1"/>
  <c r="JN85" i="7"/>
  <c r="IQ133" i="7"/>
  <c r="IQ86" i="7" s="1"/>
  <c r="IQ85" i="7"/>
  <c r="IW133" i="7"/>
  <c r="IW86" i="7" s="1"/>
  <c r="IW85" i="7"/>
  <c r="IN133" i="7"/>
  <c r="IN86" i="7" s="1"/>
  <c r="IN85" i="7"/>
  <c r="KM133" i="7"/>
  <c r="KM86" i="7" s="1"/>
  <c r="KM85" i="7"/>
  <c r="JM133" i="7"/>
  <c r="JM86" i="7" s="1"/>
  <c r="JM85" i="7"/>
  <c r="IV133" i="7"/>
  <c r="IV86" i="7" s="1"/>
  <c r="IV85" i="7"/>
  <c r="JT133" i="7"/>
  <c r="JT86" i="7" s="1"/>
  <c r="JT85" i="7"/>
  <c r="II133" i="7"/>
  <c r="II86" i="7" s="1"/>
  <c r="II85" i="7"/>
  <c r="KN133" i="7"/>
  <c r="KN86" i="7" s="1"/>
  <c r="KN85" i="7"/>
  <c r="JW133" i="7"/>
  <c r="JW86" i="7" s="1"/>
  <c r="JW85" i="7"/>
  <c r="KC133" i="7"/>
  <c r="KC86" i="7" s="1"/>
  <c r="KC85" i="7"/>
  <c r="JH133" i="7"/>
  <c r="JH86" i="7" s="1"/>
  <c r="JH85" i="7"/>
  <c r="JX133" i="7"/>
  <c r="JX86" i="7" s="1"/>
  <c r="JX85" i="7"/>
  <c r="KL133" i="7"/>
  <c r="KL86" i="7" s="1"/>
  <c r="KL85" i="7"/>
  <c r="JL133" i="7"/>
  <c r="JL86" i="7" s="1"/>
  <c r="JL85" i="7"/>
  <c r="JO133" i="7"/>
  <c r="JO86" i="7" s="1"/>
  <c r="JO85" i="7"/>
  <c r="KB133" i="7"/>
  <c r="KB86" i="7" s="1"/>
  <c r="KB85" i="7"/>
  <c r="KK133" i="7"/>
  <c r="KK86" i="7" s="1"/>
  <c r="KK85" i="7"/>
  <c r="JF133" i="7"/>
  <c r="JF86" i="7" s="1"/>
  <c r="JF85" i="7"/>
  <c r="IZ85" i="7"/>
  <c r="IZ133" i="7"/>
  <c r="IZ86" i="7" s="1"/>
  <c r="IL133" i="7"/>
  <c r="IL86" i="7" s="1"/>
  <c r="IL85" i="7"/>
  <c r="JJ133" i="7"/>
  <c r="JJ86" i="7" s="1"/>
  <c r="JJ85" i="7"/>
  <c r="JS133" i="7"/>
  <c r="JS86" i="7" s="1"/>
  <c r="JS85" i="7"/>
  <c r="KF85" i="7"/>
  <c r="KF133" i="7"/>
  <c r="KF86" i="7" s="1"/>
  <c r="KI85" i="7"/>
  <c r="KI133" i="7"/>
  <c r="KI86" i="7" s="1"/>
  <c r="JR133" i="7"/>
  <c r="JR86" i="7" s="1"/>
  <c r="JR85" i="7"/>
  <c r="IP133" i="7"/>
  <c r="IP86" i="7" s="1"/>
  <c r="IP85" i="7"/>
  <c r="JZ133" i="7"/>
  <c r="JZ86" i="7" s="1"/>
  <c r="JZ85" i="7"/>
  <c r="JA133" i="7"/>
  <c r="JA86" i="7" s="1"/>
  <c r="JA85" i="7"/>
  <c r="JP133" i="7"/>
  <c r="JP86" i="7" s="1"/>
  <c r="JP85" i="7"/>
  <c r="JQ133" i="7"/>
  <c r="JQ86" i="7" s="1"/>
  <c r="JQ85" i="7"/>
  <c r="IM133" i="7"/>
  <c r="IM86" i="7" s="1"/>
  <c r="IM85" i="7"/>
  <c r="IR85" i="7"/>
  <c r="IR133" i="7"/>
  <c r="IR86" i="7" s="1"/>
  <c r="IT133" i="7"/>
  <c r="IT86" i="7" s="1"/>
  <c r="IT85" i="7"/>
  <c r="KJ133" i="7"/>
  <c r="KJ86" i="7" s="1"/>
  <c r="KJ85" i="7"/>
  <c r="IJ133" i="7"/>
  <c r="IJ86" i="7" s="1"/>
  <c r="IJ85" i="7"/>
  <c r="KP133" i="7"/>
  <c r="KP86" i="7" s="1"/>
  <c r="KP85" i="7"/>
  <c r="IS133" i="7"/>
  <c r="IS86" i="7" s="1"/>
  <c r="IS85" i="7"/>
  <c r="KG133" i="7"/>
  <c r="KG86" i="7" s="1"/>
  <c r="KG85" i="7"/>
  <c r="KH133" i="7"/>
  <c r="KH86" i="7" s="1"/>
  <c r="KH85" i="7"/>
  <c r="JD133" i="7"/>
  <c r="JD86" i="7" s="1"/>
  <c r="JD85" i="7"/>
  <c r="IK133" i="7"/>
  <c r="IK86" i="7" s="1"/>
  <c r="IK85" i="7"/>
  <c r="JY133" i="7"/>
  <c r="JY86" i="7" s="1"/>
  <c r="JY85" i="7"/>
  <c r="KA133" i="7"/>
  <c r="KA86" i="7" s="1"/>
  <c r="KA85" i="7"/>
  <c r="KO133" i="7"/>
  <c r="KO86" i="7" s="1"/>
  <c r="KO85" i="7"/>
  <c r="JC85" i="7"/>
  <c r="JC133" i="7"/>
  <c r="JC86" i="7" s="1"/>
  <c r="JB133" i="7"/>
  <c r="JB86" i="7" s="1"/>
  <c r="JB85" i="7"/>
  <c r="IM25" i="6"/>
  <c r="IL10" i="6"/>
  <c r="IL27" i="6"/>
  <c r="IK12" i="6"/>
  <c r="IL42" i="6"/>
  <c r="IK14" i="6"/>
  <c r="IQ22" i="6"/>
  <c r="IP7" i="6"/>
  <c r="IN30" i="6"/>
  <c r="IM15" i="6"/>
  <c r="IL13" i="6"/>
  <c r="IM28" i="6"/>
  <c r="IS29" i="6"/>
  <c r="IM21" i="6"/>
  <c r="IL6" i="6"/>
  <c r="IQ24" i="6"/>
  <c r="IP9" i="6"/>
  <c r="IK11" i="6"/>
  <c r="IL26" i="6"/>
  <c r="IL23" i="6"/>
  <c r="IK8" i="6"/>
  <c r="IK16" i="6" s="1"/>
  <c r="IK18" i="6" s="1"/>
  <c r="IK17" i="2" s="1"/>
  <c r="IO64" i="15"/>
  <c r="IO61" i="15"/>
  <c r="IO60" i="15"/>
  <c r="IO65" i="15"/>
  <c r="IO69" i="15" s="1"/>
  <c r="IO67" i="15"/>
  <c r="IP71" i="15"/>
  <c r="IP70" i="15"/>
  <c r="FK14" i="7"/>
  <c r="FK92" i="7" s="1"/>
  <c r="CI14" i="7"/>
  <c r="CI92" i="7" s="1"/>
  <c r="CY14" i="7"/>
  <c r="CY92" i="7" s="1"/>
  <c r="AM14" i="7"/>
  <c r="AM92" i="7" s="1"/>
  <c r="AT14" i="7"/>
  <c r="AT92" i="7" s="1"/>
  <c r="AU14" i="7"/>
  <c r="AU92" i="7" s="1"/>
  <c r="EL14" i="7"/>
  <c r="EL92" i="7" s="1"/>
  <c r="HN14" i="7"/>
  <c r="HN92" i="7" s="1"/>
  <c r="GX14" i="7"/>
  <c r="GX92" i="7" s="1"/>
  <c r="BB14" i="7"/>
  <c r="BB92" i="7" s="1"/>
  <c r="EM14" i="7"/>
  <c r="EM92" i="7" s="1"/>
  <c r="GA14" i="7"/>
  <c r="GA92" i="7" s="1"/>
  <c r="DF14" i="7"/>
  <c r="DF92" i="7" s="1"/>
  <c r="HF14" i="7"/>
  <c r="HF92" i="7" s="1"/>
  <c r="BC14" i="7"/>
  <c r="BC92" i="7" s="1"/>
  <c r="ET14" i="7"/>
  <c r="ET92" i="7" s="1"/>
  <c r="DG14" i="7"/>
  <c r="DG92" i="7" s="1"/>
  <c r="CH14" i="7"/>
  <c r="CH92" i="7" s="1"/>
  <c r="EU14" i="7"/>
  <c r="EU92" i="7" s="1"/>
  <c r="U14" i="7"/>
  <c r="U92" i="7" s="1"/>
  <c r="HV14" i="7"/>
  <c r="HV92" i="7" s="1"/>
  <c r="DN14" i="7"/>
  <c r="DN92" i="7" s="1"/>
  <c r="V14" i="7"/>
  <c r="V92" i="7" s="1"/>
  <c r="BZ14" i="7"/>
  <c r="BZ92" i="7" s="1"/>
  <c r="DO14" i="7"/>
  <c r="DO92" i="7" s="1"/>
  <c r="FS14" i="7"/>
  <c r="FS92" i="7" s="1"/>
  <c r="BS14" i="7"/>
  <c r="BS92" i="7" s="1"/>
  <c r="FR14" i="7"/>
  <c r="FR92" i="7" s="1"/>
  <c r="W14" i="7"/>
  <c r="W92" i="7" s="1"/>
  <c r="CA14" i="7"/>
  <c r="CA92" i="7" s="1"/>
  <c r="EE14" i="7"/>
  <c r="EE92" i="7" s="1"/>
  <c r="FZ14" i="7"/>
  <c r="FZ92" i="7" s="1"/>
  <c r="ID14" i="7"/>
  <c r="ID92" i="7" s="1"/>
  <c r="G14" i="7"/>
  <c r="G92" i="7" s="1"/>
  <c r="AD14" i="7"/>
  <c r="AD92" i="7" s="1"/>
  <c r="BJ14" i="7"/>
  <c r="BJ92" i="7" s="1"/>
  <c r="CP14" i="7"/>
  <c r="CP92" i="7" s="1"/>
  <c r="DV14" i="7"/>
  <c r="DV92" i="7" s="1"/>
  <c r="FB14" i="7"/>
  <c r="FB92" i="7" s="1"/>
  <c r="GH14" i="7"/>
  <c r="GH92" i="7" s="1"/>
  <c r="L14" i="7"/>
  <c r="L92" i="7" s="1"/>
  <c r="AE14" i="7"/>
  <c r="AE92" i="7" s="1"/>
  <c r="BK14" i="7"/>
  <c r="BK92" i="7" s="1"/>
  <c r="CQ14" i="7"/>
  <c r="CQ92" i="7" s="1"/>
  <c r="DW14" i="7"/>
  <c r="DW92" i="7" s="1"/>
  <c r="FC14" i="7"/>
  <c r="FC92" i="7" s="1"/>
  <c r="GI14" i="7"/>
  <c r="GI92" i="7" s="1"/>
  <c r="M14" i="7"/>
  <c r="M92" i="7" s="1"/>
  <c r="AL14" i="7"/>
  <c r="AL92" i="7" s="1"/>
  <c r="BR14" i="7"/>
  <c r="BR92" i="7" s="1"/>
  <c r="CX14" i="7"/>
  <c r="CX92" i="7" s="1"/>
  <c r="ED14" i="7"/>
  <c r="ED92" i="7" s="1"/>
  <c r="FJ14" i="7"/>
  <c r="FJ92" i="7" s="1"/>
  <c r="GP14" i="7"/>
  <c r="GP92" i="7" s="1"/>
  <c r="GQ14" i="7"/>
  <c r="GQ92" i="7" s="1"/>
  <c r="HG14" i="7"/>
  <c r="HG92" i="7" s="1"/>
  <c r="IE14" i="7"/>
  <c r="IE92" i="7" s="1"/>
  <c r="H14" i="7"/>
  <c r="H92" i="7" s="1"/>
  <c r="AF14" i="7"/>
  <c r="AF92" i="7" s="1"/>
  <c r="AV14" i="7"/>
  <c r="AV92" i="7" s="1"/>
  <c r="BD14" i="7"/>
  <c r="BD92" i="7" s="1"/>
  <c r="CB14" i="7"/>
  <c r="CB92" i="7" s="1"/>
  <c r="CR14" i="7"/>
  <c r="CR92" i="7" s="1"/>
  <c r="DP14" i="7"/>
  <c r="DP92" i="7" s="1"/>
  <c r="DX14" i="7"/>
  <c r="DX92" i="7" s="1"/>
  <c r="EN14" i="7"/>
  <c r="EN92" i="7" s="1"/>
  <c r="FL14" i="7"/>
  <c r="FL92" i="7" s="1"/>
  <c r="GB14" i="7"/>
  <c r="GB92" i="7" s="1"/>
  <c r="GR14" i="7"/>
  <c r="GR92" i="7" s="1"/>
  <c r="GZ14" i="7"/>
  <c r="GZ92" i="7" s="1"/>
  <c r="HP14" i="7"/>
  <c r="HP92" i="7" s="1"/>
  <c r="IF14" i="7"/>
  <c r="IF92" i="7" s="1"/>
  <c r="Q14" i="7"/>
  <c r="Q92" i="7" s="1"/>
  <c r="Y14" i="7"/>
  <c r="Y92" i="7" s="1"/>
  <c r="AW14" i="7"/>
  <c r="AW92" i="7" s="1"/>
  <c r="BE14" i="7"/>
  <c r="BE92" i="7" s="1"/>
  <c r="BU14" i="7"/>
  <c r="BU92" i="7" s="1"/>
  <c r="CK14" i="7"/>
  <c r="CK92" i="7" s="1"/>
  <c r="DA14" i="7"/>
  <c r="DA92" i="7" s="1"/>
  <c r="DQ14" i="7"/>
  <c r="DQ92" i="7" s="1"/>
  <c r="EG14" i="7"/>
  <c r="EG92" i="7" s="1"/>
  <c r="EO14" i="7"/>
  <c r="EO92" i="7" s="1"/>
  <c r="FE14" i="7"/>
  <c r="FE92" i="7" s="1"/>
  <c r="FU14" i="7"/>
  <c r="FU92" i="7" s="1"/>
  <c r="GK14" i="7"/>
  <c r="GK92" i="7" s="1"/>
  <c r="HA14" i="7"/>
  <c r="HA92" i="7" s="1"/>
  <c r="HQ14" i="7"/>
  <c r="HQ92" i="7" s="1"/>
  <c r="IG14" i="7"/>
  <c r="IG92" i="7" s="1"/>
  <c r="J14" i="7"/>
  <c r="J92" i="7" s="1"/>
  <c r="R14" i="7"/>
  <c r="R92" i="7" s="1"/>
  <c r="Z14" i="7"/>
  <c r="Z92" i="7" s="1"/>
  <c r="AH14" i="7"/>
  <c r="AH92" i="7" s="1"/>
  <c r="AP14" i="7"/>
  <c r="AP92" i="7" s="1"/>
  <c r="AX14" i="7"/>
  <c r="AX92" i="7" s="1"/>
  <c r="BF14" i="7"/>
  <c r="BF92" i="7" s="1"/>
  <c r="BN14" i="7"/>
  <c r="BN92" i="7" s="1"/>
  <c r="BV14" i="7"/>
  <c r="BV92" i="7" s="1"/>
  <c r="CD14" i="7"/>
  <c r="CD92" i="7" s="1"/>
  <c r="CL14" i="7"/>
  <c r="CL92" i="7" s="1"/>
  <c r="CT14" i="7"/>
  <c r="CT92" i="7" s="1"/>
  <c r="DB14" i="7"/>
  <c r="DB92" i="7" s="1"/>
  <c r="DJ14" i="7"/>
  <c r="DJ92" i="7" s="1"/>
  <c r="DR14" i="7"/>
  <c r="DR92" i="7" s="1"/>
  <c r="DZ14" i="7"/>
  <c r="DZ92" i="7" s="1"/>
  <c r="EH14" i="7"/>
  <c r="EH92" i="7" s="1"/>
  <c r="EP14" i="7"/>
  <c r="EP92" i="7" s="1"/>
  <c r="EX14" i="7"/>
  <c r="EX92" i="7" s="1"/>
  <c r="FF14" i="7"/>
  <c r="FF92" i="7" s="1"/>
  <c r="FN14" i="7"/>
  <c r="FN92" i="7" s="1"/>
  <c r="FV14" i="7"/>
  <c r="FV92" i="7" s="1"/>
  <c r="GD14" i="7"/>
  <c r="GD92" i="7" s="1"/>
  <c r="GL14" i="7"/>
  <c r="GL92" i="7" s="1"/>
  <c r="GT14" i="7"/>
  <c r="GT92" i="7" s="1"/>
  <c r="HB14" i="7"/>
  <c r="HB92" i="7" s="1"/>
  <c r="HJ14" i="7"/>
  <c r="HJ92" i="7" s="1"/>
  <c r="HR14" i="7"/>
  <c r="HR92" i="7" s="1"/>
  <c r="HZ14" i="7"/>
  <c r="HZ92" i="7" s="1"/>
  <c r="P14" i="7"/>
  <c r="P92" i="7" s="1"/>
  <c r="X14" i="7"/>
  <c r="X92" i="7" s="1"/>
  <c r="AN14" i="7"/>
  <c r="AN92" i="7" s="1"/>
  <c r="BL14" i="7"/>
  <c r="BL92" i="7" s="1"/>
  <c r="BT14" i="7"/>
  <c r="BT92" i="7" s="1"/>
  <c r="CJ14" i="7"/>
  <c r="CJ92" i="7" s="1"/>
  <c r="CZ14" i="7"/>
  <c r="CZ92" i="7" s="1"/>
  <c r="DH14" i="7"/>
  <c r="DH92" i="7" s="1"/>
  <c r="EF14" i="7"/>
  <c r="EF92" i="7" s="1"/>
  <c r="EV14" i="7"/>
  <c r="EV92" i="7" s="1"/>
  <c r="FD14" i="7"/>
  <c r="FD92" i="7" s="1"/>
  <c r="FT14" i="7"/>
  <c r="FT92" i="7" s="1"/>
  <c r="GJ14" i="7"/>
  <c r="GJ92" i="7" s="1"/>
  <c r="HH14" i="7"/>
  <c r="HH92" i="7" s="1"/>
  <c r="HX14" i="7"/>
  <c r="HX92" i="7" s="1"/>
  <c r="I14" i="7"/>
  <c r="I92" i="7" s="1"/>
  <c r="AG14" i="7"/>
  <c r="AG92" i="7" s="1"/>
  <c r="AO14" i="7"/>
  <c r="AO92" i="7" s="1"/>
  <c r="BM14" i="7"/>
  <c r="BM92" i="7" s="1"/>
  <c r="CC14" i="7"/>
  <c r="CC92" i="7" s="1"/>
  <c r="CS14" i="7"/>
  <c r="CS92" i="7" s="1"/>
  <c r="DI14" i="7"/>
  <c r="DI92" i="7" s="1"/>
  <c r="DY14" i="7"/>
  <c r="DY92" i="7" s="1"/>
  <c r="EW14" i="7"/>
  <c r="EW92" i="7" s="1"/>
  <c r="FM14" i="7"/>
  <c r="FM92" i="7" s="1"/>
  <c r="GC14" i="7"/>
  <c r="GC92" i="7" s="1"/>
  <c r="GS14" i="7"/>
  <c r="GS92" i="7" s="1"/>
  <c r="HI14" i="7"/>
  <c r="HI92" i="7" s="1"/>
  <c r="HY14" i="7"/>
  <c r="HY92" i="7" s="1"/>
  <c r="K14" i="7"/>
  <c r="K92" i="7" s="1"/>
  <c r="S14" i="7"/>
  <c r="S92" i="7" s="1"/>
  <c r="AA14" i="7"/>
  <c r="AA92" i="7" s="1"/>
  <c r="AI14" i="7"/>
  <c r="AI92" i="7" s="1"/>
  <c r="AQ14" i="7"/>
  <c r="AQ92" i="7" s="1"/>
  <c r="AY14" i="7"/>
  <c r="AY92" i="7" s="1"/>
  <c r="BG14" i="7"/>
  <c r="BG92" i="7" s="1"/>
  <c r="BO14" i="7"/>
  <c r="BO92" i="7" s="1"/>
  <c r="BW14" i="7"/>
  <c r="BW92" i="7" s="1"/>
  <c r="CE14" i="7"/>
  <c r="CE92" i="7" s="1"/>
  <c r="CM14" i="7"/>
  <c r="CM92" i="7" s="1"/>
  <c r="CU14" i="7"/>
  <c r="CU92" i="7" s="1"/>
  <c r="DC14" i="7"/>
  <c r="DC92" i="7" s="1"/>
  <c r="DK14" i="7"/>
  <c r="DK92" i="7" s="1"/>
  <c r="DS14" i="7"/>
  <c r="DS92" i="7" s="1"/>
  <c r="EA14" i="7"/>
  <c r="EA92" i="7" s="1"/>
  <c r="EI14" i="7"/>
  <c r="EI92" i="7" s="1"/>
  <c r="EQ14" i="7"/>
  <c r="EQ92" i="7" s="1"/>
  <c r="EY14" i="7"/>
  <c r="EY92" i="7" s="1"/>
  <c r="FG14" i="7"/>
  <c r="FG92" i="7" s="1"/>
  <c r="FO14" i="7"/>
  <c r="FO92" i="7" s="1"/>
  <c r="FW14" i="7"/>
  <c r="FW92" i="7" s="1"/>
  <c r="GE14" i="7"/>
  <c r="GE92" i="7" s="1"/>
  <c r="GM14" i="7"/>
  <c r="GM92" i="7" s="1"/>
  <c r="GU14" i="7"/>
  <c r="GU92" i="7" s="1"/>
  <c r="HC14" i="7"/>
  <c r="HC92" i="7" s="1"/>
  <c r="HK14" i="7"/>
  <c r="HK92" i="7" s="1"/>
  <c r="HS14" i="7"/>
  <c r="HS92" i="7" s="1"/>
  <c r="IA14" i="7"/>
  <c r="IA92" i="7" s="1"/>
  <c r="GY14" i="7"/>
  <c r="GY92" i="7" s="1"/>
  <c r="HW14" i="7"/>
  <c r="HW92" i="7" s="1"/>
  <c r="T14" i="7"/>
  <c r="T92" i="7" s="1"/>
  <c r="AB14" i="7"/>
  <c r="AB92" i="7" s="1"/>
  <c r="AJ14" i="7"/>
  <c r="AJ92" i="7" s="1"/>
  <c r="AR14" i="7"/>
  <c r="AR92" i="7" s="1"/>
  <c r="AZ14" i="7"/>
  <c r="AZ92" i="7" s="1"/>
  <c r="BH14" i="7"/>
  <c r="BH92" i="7" s="1"/>
  <c r="BP14" i="7"/>
  <c r="BP92" i="7" s="1"/>
  <c r="BX14" i="7"/>
  <c r="BX92" i="7" s="1"/>
  <c r="CF14" i="7"/>
  <c r="CF92" i="7" s="1"/>
  <c r="CN14" i="7"/>
  <c r="CN92" i="7" s="1"/>
  <c r="CV14" i="7"/>
  <c r="CV92" i="7" s="1"/>
  <c r="DD14" i="7"/>
  <c r="DD92" i="7" s="1"/>
  <c r="DL14" i="7"/>
  <c r="DL92" i="7" s="1"/>
  <c r="DT14" i="7"/>
  <c r="DT92" i="7" s="1"/>
  <c r="EB14" i="7"/>
  <c r="EB92" i="7" s="1"/>
  <c r="EJ14" i="7"/>
  <c r="EJ92" i="7" s="1"/>
  <c r="ER14" i="7"/>
  <c r="ER92" i="7" s="1"/>
  <c r="EZ14" i="7"/>
  <c r="EZ92" i="7" s="1"/>
  <c r="FH14" i="7"/>
  <c r="FH92" i="7" s="1"/>
  <c r="FP14" i="7"/>
  <c r="FP92" i="7" s="1"/>
  <c r="FX14" i="7"/>
  <c r="FX92" i="7" s="1"/>
  <c r="GF14" i="7"/>
  <c r="GF92" i="7" s="1"/>
  <c r="GN14" i="7"/>
  <c r="GN92" i="7" s="1"/>
  <c r="GV14" i="7"/>
  <c r="GV92" i="7" s="1"/>
  <c r="HD14" i="7"/>
  <c r="HD92" i="7" s="1"/>
  <c r="HL14" i="7"/>
  <c r="HL92" i="7" s="1"/>
  <c r="HT14" i="7"/>
  <c r="HT92" i="7" s="1"/>
  <c r="IB14" i="7"/>
  <c r="IB92" i="7" s="1"/>
  <c r="HO14" i="7"/>
  <c r="HO92" i="7" s="1"/>
  <c r="AC14" i="7"/>
  <c r="AC92" i="7" s="1"/>
  <c r="AK14" i="7"/>
  <c r="AK92" i="7" s="1"/>
  <c r="AS14" i="7"/>
  <c r="AS92" i="7" s="1"/>
  <c r="BA14" i="7"/>
  <c r="BA92" i="7" s="1"/>
  <c r="BI14" i="7"/>
  <c r="BI92" i="7" s="1"/>
  <c r="BQ14" i="7"/>
  <c r="BQ92" i="7" s="1"/>
  <c r="BY14" i="7"/>
  <c r="BY92" i="7" s="1"/>
  <c r="CG14" i="7"/>
  <c r="CG92" i="7" s="1"/>
  <c r="CO14" i="7"/>
  <c r="CO92" i="7" s="1"/>
  <c r="CW14" i="7"/>
  <c r="CW92" i="7" s="1"/>
  <c r="DE14" i="7"/>
  <c r="DE92" i="7" s="1"/>
  <c r="DM14" i="7"/>
  <c r="DM92" i="7" s="1"/>
  <c r="DU14" i="7"/>
  <c r="DU92" i="7" s="1"/>
  <c r="EC14" i="7"/>
  <c r="EC92" i="7" s="1"/>
  <c r="EK14" i="7"/>
  <c r="EK92" i="7" s="1"/>
  <c r="ES14" i="7"/>
  <c r="ES92" i="7" s="1"/>
  <c r="FA14" i="7"/>
  <c r="FA92" i="7" s="1"/>
  <c r="FI14" i="7"/>
  <c r="FI92" i="7" s="1"/>
  <c r="FQ14" i="7"/>
  <c r="FQ92" i="7" s="1"/>
  <c r="FY14" i="7"/>
  <c r="FY92" i="7" s="1"/>
  <c r="GG14" i="7"/>
  <c r="GG92" i="7" s="1"/>
  <c r="GO14" i="7"/>
  <c r="GO92" i="7" s="1"/>
  <c r="GW14" i="7"/>
  <c r="GW92" i="7" s="1"/>
  <c r="HE14" i="7"/>
  <c r="HE92" i="7" s="1"/>
  <c r="HM14" i="7"/>
  <c r="HM92" i="7" s="1"/>
  <c r="HU14" i="7"/>
  <c r="HU92" i="7" s="1"/>
  <c r="IC14" i="7"/>
  <c r="IC92" i="7" s="1"/>
  <c r="G120" i="7"/>
  <c r="G95" i="7"/>
  <c r="G107" i="7" s="1"/>
  <c r="H122" i="7"/>
  <c r="H97" i="7"/>
  <c r="H109" i="7" s="1"/>
  <c r="AN122" i="7"/>
  <c r="AN97" i="7"/>
  <c r="AN109" i="7" s="1"/>
  <c r="BD122" i="7"/>
  <c r="BD97" i="7"/>
  <c r="BD109" i="7" s="1"/>
  <c r="CJ122" i="7"/>
  <c r="CJ97" i="7"/>
  <c r="CJ109" i="7" s="1"/>
  <c r="DH122" i="7"/>
  <c r="DH97" i="7"/>
  <c r="DH109" i="7" s="1"/>
  <c r="EN122" i="7"/>
  <c r="EN97" i="7"/>
  <c r="EN109" i="7" s="1"/>
  <c r="GB122" i="7"/>
  <c r="GB97" i="7"/>
  <c r="GB109" i="7" s="1"/>
  <c r="I123" i="7"/>
  <c r="I98" i="7"/>
  <c r="I110" i="7" s="1"/>
  <c r="AG123" i="7"/>
  <c r="AG98" i="7"/>
  <c r="AG110" i="7" s="1"/>
  <c r="BE123" i="7"/>
  <c r="BE98" i="7"/>
  <c r="BE110" i="7" s="1"/>
  <c r="CC123" i="7"/>
  <c r="CC98" i="7"/>
  <c r="CC110" i="7" s="1"/>
  <c r="CS123" i="7"/>
  <c r="CS98" i="7"/>
  <c r="CS110" i="7" s="1"/>
  <c r="DY123" i="7"/>
  <c r="DY98" i="7"/>
  <c r="DY110" i="7" s="1"/>
  <c r="EW123" i="7"/>
  <c r="EW98" i="7"/>
  <c r="EW110" i="7" s="1"/>
  <c r="FM123" i="7"/>
  <c r="FM98" i="7"/>
  <c r="FM110" i="7" s="1"/>
  <c r="GS123" i="7"/>
  <c r="GS98" i="7"/>
  <c r="GS110" i="7" s="1"/>
  <c r="HY123" i="7"/>
  <c r="HY98" i="7"/>
  <c r="HY110" i="7" s="1"/>
  <c r="R124" i="7"/>
  <c r="R99" i="7"/>
  <c r="R111" i="7" s="1"/>
  <c r="AH124" i="7"/>
  <c r="AH99" i="7"/>
  <c r="AH111" i="7" s="1"/>
  <c r="BF124" i="7"/>
  <c r="BF99" i="7"/>
  <c r="BF111" i="7" s="1"/>
  <c r="CT124" i="7"/>
  <c r="CT99" i="7"/>
  <c r="CT111" i="7" s="1"/>
  <c r="EX124" i="7"/>
  <c r="EX99" i="7"/>
  <c r="EX111" i="7" s="1"/>
  <c r="HZ124" i="7"/>
  <c r="HZ99" i="7"/>
  <c r="HZ111" i="7" s="1"/>
  <c r="X100" i="7"/>
  <c r="X112" i="7" s="1"/>
  <c r="X125" i="7"/>
  <c r="AV125" i="7"/>
  <c r="AV100" i="7"/>
  <c r="AV112" i="7" s="1"/>
  <c r="CJ100" i="7"/>
  <c r="CJ112" i="7" s="1"/>
  <c r="CJ125" i="7"/>
  <c r="HX125" i="7"/>
  <c r="HX100" i="7"/>
  <c r="HX112" i="7" s="1"/>
  <c r="I122" i="7"/>
  <c r="I97" i="7"/>
  <c r="I109" i="7" s="1"/>
  <c r="AG122" i="7"/>
  <c r="AG97" i="7"/>
  <c r="AG109" i="7" s="1"/>
  <c r="BE122" i="7"/>
  <c r="BE97" i="7"/>
  <c r="BE109" i="7" s="1"/>
  <c r="CC122" i="7"/>
  <c r="CC97" i="7"/>
  <c r="CC109" i="7" s="1"/>
  <c r="CS122" i="7"/>
  <c r="CS97" i="7"/>
  <c r="CS109" i="7" s="1"/>
  <c r="DY122" i="7"/>
  <c r="DY97" i="7"/>
  <c r="DY109" i="7" s="1"/>
  <c r="EW122" i="7"/>
  <c r="EW97" i="7"/>
  <c r="EW109" i="7" s="1"/>
  <c r="HQ122" i="7"/>
  <c r="HQ97" i="7"/>
  <c r="HQ109" i="7" s="1"/>
  <c r="HR123" i="7"/>
  <c r="HR98" i="7"/>
  <c r="HR110" i="7" s="1"/>
  <c r="IH123" i="7"/>
  <c r="IH98" i="7"/>
  <c r="IH110" i="7" s="1"/>
  <c r="AA124" i="7"/>
  <c r="AA99" i="7"/>
  <c r="AA111" i="7" s="1"/>
  <c r="AQ124" i="7"/>
  <c r="AQ99" i="7"/>
  <c r="AQ111" i="7" s="1"/>
  <c r="BO124" i="7"/>
  <c r="BO99" i="7"/>
  <c r="BO111" i="7" s="1"/>
  <c r="CM124" i="7"/>
  <c r="CM99" i="7"/>
  <c r="CM111" i="7" s="1"/>
  <c r="DK124" i="7"/>
  <c r="DK99" i="7"/>
  <c r="DK111" i="7" s="1"/>
  <c r="FW99" i="7"/>
  <c r="FW111" i="7" s="1"/>
  <c r="FW124" i="7"/>
  <c r="IG125" i="7"/>
  <c r="IG100" i="7"/>
  <c r="IG112" i="7" s="1"/>
  <c r="J122" i="7"/>
  <c r="J97" i="7"/>
  <c r="J109" i="7" s="1"/>
  <c r="Z122" i="7"/>
  <c r="Z97" i="7"/>
  <c r="Z109" i="7" s="1"/>
  <c r="AX122" i="7"/>
  <c r="AX97" i="7"/>
  <c r="AX109" i="7" s="1"/>
  <c r="BV122" i="7"/>
  <c r="BV97" i="7"/>
  <c r="BV109" i="7" s="1"/>
  <c r="CL122" i="7"/>
  <c r="CL97" i="7"/>
  <c r="CL109" i="7" s="1"/>
  <c r="DJ122" i="7"/>
  <c r="DJ97" i="7"/>
  <c r="DJ109" i="7" s="1"/>
  <c r="DZ122" i="7"/>
  <c r="DZ97" i="7"/>
  <c r="DZ109" i="7" s="1"/>
  <c r="EX122" i="7"/>
  <c r="EX97" i="7"/>
  <c r="EX109" i="7" s="1"/>
  <c r="FN122" i="7"/>
  <c r="FN97" i="7"/>
  <c r="FN109" i="7" s="1"/>
  <c r="GL122" i="7"/>
  <c r="GL97" i="7"/>
  <c r="GL109" i="7" s="1"/>
  <c r="HJ122" i="7"/>
  <c r="HJ97" i="7"/>
  <c r="HJ109" i="7" s="1"/>
  <c r="HZ122" i="7"/>
  <c r="HZ97" i="7"/>
  <c r="HZ109" i="7" s="1"/>
  <c r="S123" i="7"/>
  <c r="S98" i="7"/>
  <c r="S110" i="7" s="1"/>
  <c r="AI123" i="7"/>
  <c r="AI98" i="7"/>
  <c r="AI110" i="7" s="1"/>
  <c r="BG123" i="7"/>
  <c r="BG98" i="7"/>
  <c r="BG110" i="7" s="1"/>
  <c r="BO123" i="7"/>
  <c r="BO98" i="7"/>
  <c r="BO110" i="7" s="1"/>
  <c r="CM123" i="7"/>
  <c r="CM98" i="7"/>
  <c r="CM110" i="7" s="1"/>
  <c r="DK123" i="7"/>
  <c r="DK98" i="7"/>
  <c r="DK110" i="7" s="1"/>
  <c r="EI123" i="7"/>
  <c r="EI98" i="7"/>
  <c r="EI110" i="7" s="1"/>
  <c r="FG123" i="7"/>
  <c r="FG98" i="7"/>
  <c r="FG110" i="7" s="1"/>
  <c r="GM123" i="7"/>
  <c r="GM98" i="7"/>
  <c r="GM110" i="7" s="1"/>
  <c r="HK123" i="7"/>
  <c r="HK98" i="7"/>
  <c r="HK110" i="7" s="1"/>
  <c r="L124" i="7"/>
  <c r="L99" i="7"/>
  <c r="L111" i="7" s="1"/>
  <c r="CF124" i="7"/>
  <c r="CF99" i="7"/>
  <c r="CF111" i="7" s="1"/>
  <c r="FF125" i="7"/>
  <c r="FF100" i="7"/>
  <c r="FF112" i="7" s="1"/>
  <c r="D97" i="7"/>
  <c r="D109" i="7" s="1"/>
  <c r="D122" i="7"/>
  <c r="L122" i="7"/>
  <c r="L97" i="7"/>
  <c r="L109" i="7" s="1"/>
  <c r="T122" i="7"/>
  <c r="T97" i="7"/>
  <c r="T109" i="7" s="1"/>
  <c r="AB122" i="7"/>
  <c r="AB97" i="7"/>
  <c r="AB109" i="7" s="1"/>
  <c r="AJ122" i="7"/>
  <c r="AJ97" i="7"/>
  <c r="AJ109" i="7" s="1"/>
  <c r="AR122" i="7"/>
  <c r="AR97" i="7"/>
  <c r="AR109" i="7" s="1"/>
  <c r="AZ122" i="7"/>
  <c r="AZ97" i="7"/>
  <c r="AZ109" i="7" s="1"/>
  <c r="BH97" i="7"/>
  <c r="BH109" i="7" s="1"/>
  <c r="BH122" i="7"/>
  <c r="BP122" i="7"/>
  <c r="BP97" i="7"/>
  <c r="BP109" i="7" s="1"/>
  <c r="BX122" i="7"/>
  <c r="BX97" i="7"/>
  <c r="BX109" i="7" s="1"/>
  <c r="CF122" i="7"/>
  <c r="CF97" i="7"/>
  <c r="CF109" i="7" s="1"/>
  <c r="CN122" i="7"/>
  <c r="CN97" i="7"/>
  <c r="CN109" i="7" s="1"/>
  <c r="CV97" i="7"/>
  <c r="CV109" i="7" s="1"/>
  <c r="CV122" i="7"/>
  <c r="DD122" i="7"/>
  <c r="DD97" i="7"/>
  <c r="DD109" i="7" s="1"/>
  <c r="DL122" i="7"/>
  <c r="DL97" i="7"/>
  <c r="DL109" i="7" s="1"/>
  <c r="DT122" i="7"/>
  <c r="DT97" i="7"/>
  <c r="DT109" i="7" s="1"/>
  <c r="EB122" i="7"/>
  <c r="EB97" i="7"/>
  <c r="EB109" i="7" s="1"/>
  <c r="EJ122" i="7"/>
  <c r="EJ97" i="7"/>
  <c r="EJ109" i="7" s="1"/>
  <c r="ER122" i="7"/>
  <c r="ER97" i="7"/>
  <c r="ER109" i="7" s="1"/>
  <c r="EZ97" i="7"/>
  <c r="EZ109" i="7" s="1"/>
  <c r="EZ122" i="7"/>
  <c r="FH122" i="7"/>
  <c r="FH97" i="7"/>
  <c r="FH109" i="7" s="1"/>
  <c r="FP122" i="7"/>
  <c r="FP97" i="7"/>
  <c r="FP109" i="7" s="1"/>
  <c r="FX122" i="7"/>
  <c r="FX97" i="7"/>
  <c r="FX109" i="7" s="1"/>
  <c r="GF97" i="7"/>
  <c r="GF109" i="7" s="1"/>
  <c r="GF122" i="7"/>
  <c r="GN122" i="7"/>
  <c r="GN97" i="7"/>
  <c r="GN109" i="7" s="1"/>
  <c r="GV122" i="7"/>
  <c r="GV97" i="7"/>
  <c r="GV109" i="7" s="1"/>
  <c r="HD122" i="7"/>
  <c r="HD97" i="7"/>
  <c r="HD109" i="7" s="1"/>
  <c r="HL122" i="7"/>
  <c r="HL97" i="7"/>
  <c r="HL109" i="7" s="1"/>
  <c r="HT122" i="7"/>
  <c r="HT97" i="7"/>
  <c r="HT109" i="7" s="1"/>
  <c r="IB122" i="7"/>
  <c r="IB97" i="7"/>
  <c r="IB109" i="7" s="1"/>
  <c r="E123" i="7"/>
  <c r="E98" i="7"/>
  <c r="E110" i="7" s="1"/>
  <c r="M123" i="7"/>
  <c r="M98" i="7"/>
  <c r="M110" i="7" s="1"/>
  <c r="U98" i="7"/>
  <c r="U110" i="7" s="1"/>
  <c r="U123" i="7"/>
  <c r="AC123" i="7"/>
  <c r="AC98" i="7"/>
  <c r="AC110" i="7" s="1"/>
  <c r="AK123" i="7"/>
  <c r="AK98" i="7"/>
  <c r="AK110" i="7" s="1"/>
  <c r="AS123" i="7"/>
  <c r="AS98" i="7"/>
  <c r="AS110" i="7" s="1"/>
  <c r="BA123" i="7"/>
  <c r="BA98" i="7"/>
  <c r="BA110" i="7" s="1"/>
  <c r="BI123" i="7"/>
  <c r="BI98" i="7"/>
  <c r="BI110" i="7" s="1"/>
  <c r="BQ123" i="7"/>
  <c r="BQ98" i="7"/>
  <c r="BQ110" i="7" s="1"/>
  <c r="BY98" i="7"/>
  <c r="BY110" i="7" s="1"/>
  <c r="BY123" i="7"/>
  <c r="CG123" i="7"/>
  <c r="CG98" i="7"/>
  <c r="CG110" i="7" s="1"/>
  <c r="CO123" i="7"/>
  <c r="CO98" i="7"/>
  <c r="CO110" i="7" s="1"/>
  <c r="CW123" i="7"/>
  <c r="CW98" i="7"/>
  <c r="CW110" i="7" s="1"/>
  <c r="DE123" i="7"/>
  <c r="DE98" i="7"/>
  <c r="DE110" i="7" s="1"/>
  <c r="DM98" i="7"/>
  <c r="DM110" i="7" s="1"/>
  <c r="DM123" i="7"/>
  <c r="DU123" i="7"/>
  <c r="DU98" i="7"/>
  <c r="DU110" i="7" s="1"/>
  <c r="EC123" i="7"/>
  <c r="EC98" i="7"/>
  <c r="EC110" i="7" s="1"/>
  <c r="EK123" i="7"/>
  <c r="EK98" i="7"/>
  <c r="EK110" i="7" s="1"/>
  <c r="ES123" i="7"/>
  <c r="ES98" i="7"/>
  <c r="ES110" i="7" s="1"/>
  <c r="FA123" i="7"/>
  <c r="FA98" i="7"/>
  <c r="FA110" i="7" s="1"/>
  <c r="FI123" i="7"/>
  <c r="FI98" i="7"/>
  <c r="FI110" i="7" s="1"/>
  <c r="FQ98" i="7"/>
  <c r="FQ110" i="7" s="1"/>
  <c r="FQ123" i="7"/>
  <c r="FY123" i="7"/>
  <c r="FY98" i="7"/>
  <c r="FY110" i="7" s="1"/>
  <c r="GG123" i="7"/>
  <c r="GG98" i="7"/>
  <c r="GG110" i="7" s="1"/>
  <c r="GO123" i="7"/>
  <c r="GO98" i="7"/>
  <c r="GO110" i="7" s="1"/>
  <c r="GW98" i="7"/>
  <c r="GW110" i="7" s="1"/>
  <c r="GW123" i="7"/>
  <c r="HE123" i="7"/>
  <c r="HE98" i="7"/>
  <c r="HE110" i="7" s="1"/>
  <c r="HM123" i="7"/>
  <c r="HM98" i="7"/>
  <c r="HM110" i="7" s="1"/>
  <c r="HU123" i="7"/>
  <c r="HU98" i="7"/>
  <c r="HU110" i="7" s="1"/>
  <c r="IC123" i="7"/>
  <c r="IC98" i="7"/>
  <c r="IC110" i="7" s="1"/>
  <c r="F124" i="7"/>
  <c r="F99" i="7"/>
  <c r="F111" i="7" s="1"/>
  <c r="N124" i="7"/>
  <c r="N99" i="7"/>
  <c r="N111" i="7" s="1"/>
  <c r="V124" i="7"/>
  <c r="V99" i="7"/>
  <c r="V111" i="7" s="1"/>
  <c r="AD124" i="7"/>
  <c r="AD99" i="7"/>
  <c r="AD111" i="7" s="1"/>
  <c r="AL99" i="7"/>
  <c r="AL111" i="7" s="1"/>
  <c r="AL124" i="7"/>
  <c r="AT124" i="7"/>
  <c r="AT99" i="7"/>
  <c r="AT111" i="7" s="1"/>
  <c r="BB124" i="7"/>
  <c r="BB99" i="7"/>
  <c r="BB111" i="7" s="1"/>
  <c r="BJ124" i="7"/>
  <c r="BJ99" i="7"/>
  <c r="BJ111" i="7" s="1"/>
  <c r="BR124" i="7"/>
  <c r="BR99" i="7"/>
  <c r="BR111" i="7" s="1"/>
  <c r="BZ124" i="7"/>
  <c r="BZ99" i="7"/>
  <c r="BZ111" i="7" s="1"/>
  <c r="CH124" i="7"/>
  <c r="CH99" i="7"/>
  <c r="CH111" i="7" s="1"/>
  <c r="CP99" i="7"/>
  <c r="CP111" i="7" s="1"/>
  <c r="CP124" i="7"/>
  <c r="CX124" i="7"/>
  <c r="CX99" i="7"/>
  <c r="CX111" i="7" s="1"/>
  <c r="DF124" i="7"/>
  <c r="DF99" i="7"/>
  <c r="DF111" i="7" s="1"/>
  <c r="DN124" i="7"/>
  <c r="DN99" i="7"/>
  <c r="DN111" i="7" s="1"/>
  <c r="DV124" i="7"/>
  <c r="DV99" i="7"/>
  <c r="DV111" i="7" s="1"/>
  <c r="ED99" i="7"/>
  <c r="ED111" i="7" s="1"/>
  <c r="ED124" i="7"/>
  <c r="EL124" i="7"/>
  <c r="EL99" i="7"/>
  <c r="EL111" i="7" s="1"/>
  <c r="ET124" i="7"/>
  <c r="ET99" i="7"/>
  <c r="ET111" i="7" s="1"/>
  <c r="FB124" i="7"/>
  <c r="FB99" i="7"/>
  <c r="FB111" i="7" s="1"/>
  <c r="FJ124" i="7"/>
  <c r="FJ99" i="7"/>
  <c r="FJ111" i="7" s="1"/>
  <c r="FR124" i="7"/>
  <c r="FR99" i="7"/>
  <c r="FR111" i="7" s="1"/>
  <c r="FZ124" i="7"/>
  <c r="FZ99" i="7"/>
  <c r="FZ111" i="7" s="1"/>
  <c r="GH99" i="7"/>
  <c r="GH111" i="7" s="1"/>
  <c r="GH124" i="7"/>
  <c r="GP124" i="7"/>
  <c r="GP99" i="7"/>
  <c r="GP111" i="7" s="1"/>
  <c r="GX124" i="7"/>
  <c r="GX99" i="7"/>
  <c r="GX111" i="7" s="1"/>
  <c r="HF124" i="7"/>
  <c r="HF99" i="7"/>
  <c r="HF111" i="7" s="1"/>
  <c r="HN99" i="7"/>
  <c r="HN111" i="7" s="1"/>
  <c r="HN124" i="7"/>
  <c r="HV124" i="7"/>
  <c r="HV99" i="7"/>
  <c r="HV111" i="7" s="1"/>
  <c r="ID124" i="7"/>
  <c r="ID99" i="7"/>
  <c r="ID111" i="7" s="1"/>
  <c r="D125" i="7"/>
  <c r="D100" i="7"/>
  <c r="D112" i="7" s="1"/>
  <c r="L125" i="7"/>
  <c r="L100" i="7"/>
  <c r="L112" i="7" s="1"/>
  <c r="T125" i="7"/>
  <c r="T100" i="7"/>
  <c r="T112" i="7" s="1"/>
  <c r="AB125" i="7"/>
  <c r="AB100" i="7"/>
  <c r="AB112" i="7" s="1"/>
  <c r="AJ100" i="7"/>
  <c r="AJ112" i="7" s="1"/>
  <c r="AJ125" i="7"/>
  <c r="AR125" i="7"/>
  <c r="AR100" i="7"/>
  <c r="AR112" i="7" s="1"/>
  <c r="AZ125" i="7"/>
  <c r="AZ100" i="7"/>
  <c r="AZ112" i="7" s="1"/>
  <c r="BH125" i="7"/>
  <c r="BH100" i="7"/>
  <c r="BH112" i="7" s="1"/>
  <c r="BP100" i="7"/>
  <c r="BP112" i="7" s="1"/>
  <c r="BP125" i="7"/>
  <c r="BX125" i="7"/>
  <c r="BX100" i="7"/>
  <c r="BX112" i="7" s="1"/>
  <c r="CF125" i="7"/>
  <c r="CF100" i="7"/>
  <c r="CF112" i="7" s="1"/>
  <c r="CN125" i="7"/>
  <c r="CN100" i="7"/>
  <c r="CN112" i="7" s="1"/>
  <c r="CV125" i="7"/>
  <c r="CV100" i="7"/>
  <c r="CV112" i="7" s="1"/>
  <c r="DD125" i="7"/>
  <c r="DD100" i="7"/>
  <c r="DD112" i="7" s="1"/>
  <c r="DL125" i="7"/>
  <c r="DL100" i="7"/>
  <c r="DL112" i="7" s="1"/>
  <c r="DT125" i="7"/>
  <c r="DT100" i="7"/>
  <c r="DT112" i="7" s="1"/>
  <c r="EB125" i="7"/>
  <c r="EB100" i="7"/>
  <c r="EB112" i="7" s="1"/>
  <c r="EJ100" i="7"/>
  <c r="EJ112" i="7" s="1"/>
  <c r="EJ125" i="7"/>
  <c r="ER125" i="7"/>
  <c r="ER100" i="7"/>
  <c r="ER112" i="7" s="1"/>
  <c r="EZ125" i="7"/>
  <c r="EZ100" i="7"/>
  <c r="EZ112" i="7" s="1"/>
  <c r="FH125" i="7"/>
  <c r="FH100" i="7"/>
  <c r="FH112" i="7" s="1"/>
  <c r="FP125" i="7"/>
  <c r="FP100" i="7"/>
  <c r="FP112" i="7" s="1"/>
  <c r="FX125" i="7"/>
  <c r="FX100" i="7"/>
  <c r="FX112" i="7" s="1"/>
  <c r="GF125" i="7"/>
  <c r="GF100" i="7"/>
  <c r="GF112" i="7" s="1"/>
  <c r="GN125" i="7"/>
  <c r="GN100" i="7"/>
  <c r="GN112" i="7" s="1"/>
  <c r="GV125" i="7"/>
  <c r="GV100" i="7"/>
  <c r="GV112" i="7" s="1"/>
  <c r="HD125" i="7"/>
  <c r="HD100" i="7"/>
  <c r="HD112" i="7" s="1"/>
  <c r="HL125" i="7"/>
  <c r="HL100" i="7"/>
  <c r="HL112" i="7" s="1"/>
  <c r="HT125" i="7"/>
  <c r="HT100" i="7"/>
  <c r="HT112" i="7" s="1"/>
  <c r="IB125" i="7"/>
  <c r="IB100" i="7"/>
  <c r="IB112" i="7" s="1"/>
  <c r="AF122" i="7"/>
  <c r="AF97" i="7"/>
  <c r="AF109" i="7" s="1"/>
  <c r="BL122" i="7"/>
  <c r="BL97" i="7"/>
  <c r="BL109" i="7" s="1"/>
  <c r="CZ122" i="7"/>
  <c r="CZ97" i="7"/>
  <c r="CZ109" i="7" s="1"/>
  <c r="EF122" i="7"/>
  <c r="EF97" i="7"/>
  <c r="EF109" i="7" s="1"/>
  <c r="FD122" i="7"/>
  <c r="FD97" i="7"/>
  <c r="FD109" i="7" s="1"/>
  <c r="FT122" i="7"/>
  <c r="FT97" i="7"/>
  <c r="FT109" i="7" s="1"/>
  <c r="GR122" i="7"/>
  <c r="GR97" i="7"/>
  <c r="GR109" i="7" s="1"/>
  <c r="HH122" i="7"/>
  <c r="HH97" i="7"/>
  <c r="HH109" i="7" s="1"/>
  <c r="HX122" i="7"/>
  <c r="HX97" i="7"/>
  <c r="HX109" i="7" s="1"/>
  <c r="Q123" i="7"/>
  <c r="Q98" i="7"/>
  <c r="Q110" i="7" s="1"/>
  <c r="AO123" i="7"/>
  <c r="AO98" i="7"/>
  <c r="AO110" i="7" s="1"/>
  <c r="BM123" i="7"/>
  <c r="BM98" i="7"/>
  <c r="BM110" i="7" s="1"/>
  <c r="CK123" i="7"/>
  <c r="CK98" i="7"/>
  <c r="CK110" i="7" s="1"/>
  <c r="DI123" i="7"/>
  <c r="DI98" i="7"/>
  <c r="DI110" i="7" s="1"/>
  <c r="EG123" i="7"/>
  <c r="EG98" i="7"/>
  <c r="EG110" i="7" s="1"/>
  <c r="GC123" i="7"/>
  <c r="GC98" i="7"/>
  <c r="GC110" i="7" s="1"/>
  <c r="HI123" i="7"/>
  <c r="HI98" i="7"/>
  <c r="HI110" i="7" s="1"/>
  <c r="J124" i="7"/>
  <c r="J99" i="7"/>
  <c r="J111" i="7" s="1"/>
  <c r="AX124" i="7"/>
  <c r="AX99" i="7"/>
  <c r="AX111" i="7" s="1"/>
  <c r="CD124" i="7"/>
  <c r="CD99" i="7"/>
  <c r="CD111" i="7" s="1"/>
  <c r="DB124" i="7"/>
  <c r="DB99" i="7"/>
  <c r="DB111" i="7" s="1"/>
  <c r="DZ124" i="7"/>
  <c r="DZ99" i="7"/>
  <c r="DZ111" i="7" s="1"/>
  <c r="EP124" i="7"/>
  <c r="EP99" i="7"/>
  <c r="EP111" i="7" s="1"/>
  <c r="FV124" i="7"/>
  <c r="FV99" i="7"/>
  <c r="FV111" i="7" s="1"/>
  <c r="GL124" i="7"/>
  <c r="GL99" i="7"/>
  <c r="GL111" i="7" s="1"/>
  <c r="HB124" i="7"/>
  <c r="HB99" i="7"/>
  <c r="HB111" i="7" s="1"/>
  <c r="HR124" i="7"/>
  <c r="HR99" i="7"/>
  <c r="HR111" i="7" s="1"/>
  <c r="AN100" i="7"/>
  <c r="AN112" i="7" s="1"/>
  <c r="AN125" i="7"/>
  <c r="CZ125" i="7"/>
  <c r="CZ100" i="7"/>
  <c r="CZ112" i="7" s="1"/>
  <c r="IF100" i="7"/>
  <c r="IF112" i="7" s="1"/>
  <c r="IF125" i="7"/>
  <c r="D96" i="7"/>
  <c r="D108" i="7" s="1"/>
  <c r="D121" i="7"/>
  <c r="CT123" i="7"/>
  <c r="CT98" i="7"/>
  <c r="CT110" i="7" s="1"/>
  <c r="EA97" i="7"/>
  <c r="EA109" i="7" s="1"/>
  <c r="EA122" i="7"/>
  <c r="EI122" i="7"/>
  <c r="EI97" i="7"/>
  <c r="EI109" i="7" s="1"/>
  <c r="EQ97" i="7"/>
  <c r="EQ109" i="7" s="1"/>
  <c r="EQ122" i="7"/>
  <c r="EY122" i="7"/>
  <c r="EY97" i="7"/>
  <c r="EY109" i="7" s="1"/>
  <c r="FO97" i="7"/>
  <c r="FO109" i="7" s="1"/>
  <c r="FO122" i="7"/>
  <c r="GM122" i="7"/>
  <c r="GM97" i="7"/>
  <c r="GM109" i="7" s="1"/>
  <c r="HC122" i="7"/>
  <c r="HC97" i="7"/>
  <c r="HC109" i="7" s="1"/>
  <c r="IA122" i="7"/>
  <c r="IA97" i="7"/>
  <c r="IA109" i="7" s="1"/>
  <c r="T98" i="7"/>
  <c r="T110" i="7" s="1"/>
  <c r="T123" i="7"/>
  <c r="AZ98" i="7"/>
  <c r="AZ110" i="7" s="1"/>
  <c r="AZ123" i="7"/>
  <c r="CF123" i="7"/>
  <c r="CF98" i="7"/>
  <c r="CF110" i="7" s="1"/>
  <c r="DD98" i="7"/>
  <c r="DD110" i="7" s="1"/>
  <c r="DD123" i="7"/>
  <c r="DT123" i="7"/>
  <c r="DT98" i="7"/>
  <c r="DT110" i="7" s="1"/>
  <c r="ER98" i="7"/>
  <c r="ER110" i="7" s="1"/>
  <c r="ER123" i="7"/>
  <c r="FP123" i="7"/>
  <c r="FP98" i="7"/>
  <c r="FP110" i="7" s="1"/>
  <c r="GN123" i="7"/>
  <c r="GN98" i="7"/>
  <c r="GN110" i="7" s="1"/>
  <c r="HL98" i="7"/>
  <c r="HL110" i="7" s="1"/>
  <c r="HL123" i="7"/>
  <c r="E124" i="7"/>
  <c r="E99" i="7"/>
  <c r="E111" i="7" s="1"/>
  <c r="AK99" i="7"/>
  <c r="AK111" i="7" s="1"/>
  <c r="AK124" i="7"/>
  <c r="BI124" i="7"/>
  <c r="BI99" i="7"/>
  <c r="BI111" i="7" s="1"/>
  <c r="CW124" i="7"/>
  <c r="CW99" i="7"/>
  <c r="CW111" i="7" s="1"/>
  <c r="GO99" i="7"/>
  <c r="GO111" i="7" s="1"/>
  <c r="GO124" i="7"/>
  <c r="M122" i="7"/>
  <c r="M97" i="7"/>
  <c r="M109" i="7" s="1"/>
  <c r="AC97" i="7"/>
  <c r="AC109" i="7" s="1"/>
  <c r="AC122" i="7"/>
  <c r="AS97" i="7"/>
  <c r="AS109" i="7" s="1"/>
  <c r="AS122" i="7"/>
  <c r="BI97" i="7"/>
  <c r="BI109" i="7" s="1"/>
  <c r="BI122" i="7"/>
  <c r="CG97" i="7"/>
  <c r="CG109" i="7" s="1"/>
  <c r="CG122" i="7"/>
  <c r="DE97" i="7"/>
  <c r="DE109" i="7" s="1"/>
  <c r="DE122" i="7"/>
  <c r="EC97" i="7"/>
  <c r="EC109" i="7" s="1"/>
  <c r="EC122" i="7"/>
  <c r="FA97" i="7"/>
  <c r="FA109" i="7" s="1"/>
  <c r="FA122" i="7"/>
  <c r="GG97" i="7"/>
  <c r="GG109" i="7" s="1"/>
  <c r="GG122" i="7"/>
  <c r="HE97" i="7"/>
  <c r="HE109" i="7" s="1"/>
  <c r="HE122" i="7"/>
  <c r="IC97" i="7"/>
  <c r="IC109" i="7" s="1"/>
  <c r="IC122" i="7"/>
  <c r="V98" i="7"/>
  <c r="V110" i="7" s="1"/>
  <c r="V123" i="7"/>
  <c r="AD123" i="7"/>
  <c r="AD98" i="7"/>
  <c r="AD110" i="7" s="1"/>
  <c r="AL98" i="7"/>
  <c r="AL110" i="7" s="1"/>
  <c r="AL123" i="7"/>
  <c r="BB98" i="7"/>
  <c r="BB110" i="7" s="1"/>
  <c r="BB123" i="7"/>
  <c r="BJ98" i="7"/>
  <c r="BJ110" i="7" s="1"/>
  <c r="BJ123" i="7"/>
  <c r="BR123" i="7"/>
  <c r="BR98" i="7"/>
  <c r="BR110" i="7" s="1"/>
  <c r="BZ98" i="7"/>
  <c r="BZ110" i="7" s="1"/>
  <c r="BZ123" i="7"/>
  <c r="CH123" i="7"/>
  <c r="CH98" i="7"/>
  <c r="CH110" i="7" s="1"/>
  <c r="CP98" i="7"/>
  <c r="CP110" i="7" s="1"/>
  <c r="CP123" i="7"/>
  <c r="CX98" i="7"/>
  <c r="CX110" i="7" s="1"/>
  <c r="CX123" i="7"/>
  <c r="DF98" i="7"/>
  <c r="DF110" i="7" s="1"/>
  <c r="DF123" i="7"/>
  <c r="DN98" i="7"/>
  <c r="DN110" i="7" s="1"/>
  <c r="DN123" i="7"/>
  <c r="DV98" i="7"/>
  <c r="DV110" i="7" s="1"/>
  <c r="DV123" i="7"/>
  <c r="ED98" i="7"/>
  <c r="ED110" i="7" s="1"/>
  <c r="ED123" i="7"/>
  <c r="EL123" i="7"/>
  <c r="EL98" i="7"/>
  <c r="EL110" i="7" s="1"/>
  <c r="ET98" i="7"/>
  <c r="ET110" i="7" s="1"/>
  <c r="ET123" i="7"/>
  <c r="FB123" i="7"/>
  <c r="FB98" i="7"/>
  <c r="FB110" i="7" s="1"/>
  <c r="FJ98" i="7"/>
  <c r="FJ110" i="7" s="1"/>
  <c r="FJ123" i="7"/>
  <c r="FR98" i="7"/>
  <c r="FR110" i="7" s="1"/>
  <c r="FR123" i="7"/>
  <c r="FZ98" i="7"/>
  <c r="FZ110" i="7" s="1"/>
  <c r="FZ123" i="7"/>
  <c r="GP123" i="7"/>
  <c r="GP98" i="7"/>
  <c r="GP110" i="7" s="1"/>
  <c r="GX98" i="7"/>
  <c r="GX110" i="7" s="1"/>
  <c r="GX123" i="7"/>
  <c r="HF123" i="7"/>
  <c r="HF98" i="7"/>
  <c r="HF110" i="7" s="1"/>
  <c r="HN98" i="7"/>
  <c r="HN110" i="7" s="1"/>
  <c r="HN123" i="7"/>
  <c r="HV98" i="7"/>
  <c r="HV110" i="7" s="1"/>
  <c r="HV123" i="7"/>
  <c r="ID98" i="7"/>
  <c r="ID110" i="7" s="1"/>
  <c r="ID123" i="7"/>
  <c r="G99" i="7"/>
  <c r="G111" i="7" s="1"/>
  <c r="G124" i="7"/>
  <c r="O99" i="7"/>
  <c r="O111" i="7" s="1"/>
  <c r="O124" i="7"/>
  <c r="W99" i="7"/>
  <c r="W111" i="7" s="1"/>
  <c r="W124" i="7"/>
  <c r="AE124" i="7"/>
  <c r="AE99" i="7"/>
  <c r="AE111" i="7" s="1"/>
  <c r="AM99" i="7"/>
  <c r="AM111" i="7" s="1"/>
  <c r="AM124" i="7"/>
  <c r="AU124" i="7"/>
  <c r="AU99" i="7"/>
  <c r="AU111" i="7" s="1"/>
  <c r="BC99" i="7"/>
  <c r="BC111" i="7" s="1"/>
  <c r="BC124" i="7"/>
  <c r="BK99" i="7"/>
  <c r="BK111" i="7" s="1"/>
  <c r="BK124" i="7"/>
  <c r="BS99" i="7"/>
  <c r="BS111" i="7" s="1"/>
  <c r="BS124" i="7"/>
  <c r="CA99" i="7"/>
  <c r="CA111" i="7" s="1"/>
  <c r="CA124" i="7"/>
  <c r="CI124" i="7"/>
  <c r="CI99" i="7"/>
  <c r="CI111" i="7" s="1"/>
  <c r="CQ99" i="7"/>
  <c r="CQ111" i="7" s="1"/>
  <c r="CQ124" i="7"/>
  <c r="CY124" i="7"/>
  <c r="CY99" i="7"/>
  <c r="CY111" i="7" s="1"/>
  <c r="DG99" i="7"/>
  <c r="DG111" i="7" s="1"/>
  <c r="DG124" i="7"/>
  <c r="DO99" i="7"/>
  <c r="DO111" i="7" s="1"/>
  <c r="DO124" i="7"/>
  <c r="DW99" i="7"/>
  <c r="DW111" i="7" s="1"/>
  <c r="DW124" i="7"/>
  <c r="EE99" i="7"/>
  <c r="EE111" i="7" s="1"/>
  <c r="EE124" i="7"/>
  <c r="EM99" i="7"/>
  <c r="EM111" i="7" s="1"/>
  <c r="EM124" i="7"/>
  <c r="EU99" i="7"/>
  <c r="EU111" i="7" s="1"/>
  <c r="EU124" i="7"/>
  <c r="FC124" i="7"/>
  <c r="FC99" i="7"/>
  <c r="FC111" i="7" s="1"/>
  <c r="FK99" i="7"/>
  <c r="FK111" i="7" s="1"/>
  <c r="FK124" i="7"/>
  <c r="FS124" i="7"/>
  <c r="FS99" i="7"/>
  <c r="FS111" i="7" s="1"/>
  <c r="GA99" i="7"/>
  <c r="GA111" i="7" s="1"/>
  <c r="GA124" i="7"/>
  <c r="GI99" i="7"/>
  <c r="GI111" i="7" s="1"/>
  <c r="GI124" i="7"/>
  <c r="GQ99" i="7"/>
  <c r="GQ111" i="7" s="1"/>
  <c r="GQ124" i="7"/>
  <c r="GY99" i="7"/>
  <c r="GY111" i="7" s="1"/>
  <c r="GY124" i="7"/>
  <c r="HG124" i="7"/>
  <c r="HG99" i="7"/>
  <c r="HG111" i="7" s="1"/>
  <c r="HO99" i="7"/>
  <c r="HO111" i="7" s="1"/>
  <c r="HO124" i="7"/>
  <c r="HW124" i="7"/>
  <c r="HW99" i="7"/>
  <c r="HW111" i="7" s="1"/>
  <c r="IE99" i="7"/>
  <c r="IE111" i="7" s="1"/>
  <c r="IE124" i="7"/>
  <c r="E125" i="7"/>
  <c r="E100" i="7"/>
  <c r="E112" i="7" s="1"/>
  <c r="M125" i="7"/>
  <c r="M100" i="7"/>
  <c r="M112" i="7" s="1"/>
  <c r="U125" i="7"/>
  <c r="U100" i="7"/>
  <c r="U112" i="7" s="1"/>
  <c r="AC125" i="7"/>
  <c r="AC100" i="7"/>
  <c r="AC112" i="7" s="1"/>
  <c r="AK125" i="7"/>
  <c r="AK100" i="7"/>
  <c r="AK112" i="7" s="1"/>
  <c r="AS125" i="7"/>
  <c r="AS100" i="7"/>
  <c r="AS112" i="7" s="1"/>
  <c r="BA125" i="7"/>
  <c r="BA100" i="7"/>
  <c r="BA112" i="7" s="1"/>
  <c r="BI125" i="7"/>
  <c r="BI100" i="7"/>
  <c r="BI112" i="7" s="1"/>
  <c r="BQ125" i="7"/>
  <c r="BQ100" i="7"/>
  <c r="BQ112" i="7" s="1"/>
  <c r="BY125" i="7"/>
  <c r="BY100" i="7"/>
  <c r="BY112" i="7" s="1"/>
  <c r="CG125" i="7"/>
  <c r="CG100" i="7"/>
  <c r="CG112" i="7" s="1"/>
  <c r="CO125" i="7"/>
  <c r="CO100" i="7"/>
  <c r="CO112" i="7" s="1"/>
  <c r="CW125" i="7"/>
  <c r="CW100" i="7"/>
  <c r="CW112" i="7" s="1"/>
  <c r="DE125" i="7"/>
  <c r="DE100" i="7"/>
  <c r="DE112" i="7" s="1"/>
  <c r="DM125" i="7"/>
  <c r="DM100" i="7"/>
  <c r="DM112" i="7" s="1"/>
  <c r="DU125" i="7"/>
  <c r="DU100" i="7"/>
  <c r="DU112" i="7" s="1"/>
  <c r="EC125" i="7"/>
  <c r="EC100" i="7"/>
  <c r="EC112" i="7" s="1"/>
  <c r="EK125" i="7"/>
  <c r="EK100" i="7"/>
  <c r="EK112" i="7" s="1"/>
  <c r="ES125" i="7"/>
  <c r="ES100" i="7"/>
  <c r="ES112" i="7" s="1"/>
  <c r="FA125" i="7"/>
  <c r="FA100" i="7"/>
  <c r="FA112" i="7" s="1"/>
  <c r="FI125" i="7"/>
  <c r="FI100" i="7"/>
  <c r="FI112" i="7" s="1"/>
  <c r="FQ125" i="7"/>
  <c r="FQ100" i="7"/>
  <c r="FQ112" i="7" s="1"/>
  <c r="FY125" i="7"/>
  <c r="FY100" i="7"/>
  <c r="FY112" i="7" s="1"/>
  <c r="GG125" i="7"/>
  <c r="GG100" i="7"/>
  <c r="GG112" i="7" s="1"/>
  <c r="GO100" i="7"/>
  <c r="GO112" i="7" s="1"/>
  <c r="GO125" i="7"/>
  <c r="GW125" i="7"/>
  <c r="GW100" i="7"/>
  <c r="GW112" i="7" s="1"/>
  <c r="HE125" i="7"/>
  <c r="HE100" i="7"/>
  <c r="HE112" i="7" s="1"/>
  <c r="HM125" i="7"/>
  <c r="HM100" i="7"/>
  <c r="HM112" i="7" s="1"/>
  <c r="HU100" i="7"/>
  <c r="HU112" i="7" s="1"/>
  <c r="HU125" i="7"/>
  <c r="IC125" i="7"/>
  <c r="IC100" i="7"/>
  <c r="IC112" i="7" s="1"/>
  <c r="C99" i="7"/>
  <c r="C111" i="7" s="1"/>
  <c r="C124" i="7"/>
  <c r="X122" i="7"/>
  <c r="X97" i="7"/>
  <c r="X109" i="7" s="1"/>
  <c r="CB122" i="7"/>
  <c r="CB97" i="7"/>
  <c r="CB109" i="7" s="1"/>
  <c r="DP122" i="7"/>
  <c r="DP97" i="7"/>
  <c r="DP109" i="7" s="1"/>
  <c r="GJ122" i="7"/>
  <c r="GJ97" i="7"/>
  <c r="GJ109" i="7" s="1"/>
  <c r="EO123" i="7"/>
  <c r="EO98" i="7"/>
  <c r="EO110" i="7" s="1"/>
  <c r="FU123" i="7"/>
  <c r="FU98" i="7"/>
  <c r="FU110" i="7" s="1"/>
  <c r="HA123" i="7"/>
  <c r="HA98" i="7"/>
  <c r="HA110" i="7" s="1"/>
  <c r="IG123" i="7"/>
  <c r="IG98" i="7"/>
  <c r="IG110" i="7" s="1"/>
  <c r="AP124" i="7"/>
  <c r="AP99" i="7"/>
  <c r="AP111" i="7" s="1"/>
  <c r="BV124" i="7"/>
  <c r="BV99" i="7"/>
  <c r="BV111" i="7" s="1"/>
  <c r="DJ124" i="7"/>
  <c r="DJ99" i="7"/>
  <c r="DJ111" i="7" s="1"/>
  <c r="FF124" i="7"/>
  <c r="FF99" i="7"/>
  <c r="FF111" i="7" s="1"/>
  <c r="IH124" i="7"/>
  <c r="IH99" i="7"/>
  <c r="IH111" i="7" s="1"/>
  <c r="H100" i="7"/>
  <c r="H112" i="7" s="1"/>
  <c r="H125" i="7"/>
  <c r="AF100" i="7"/>
  <c r="AF112" i="7" s="1"/>
  <c r="AF125" i="7"/>
  <c r="BD100" i="7"/>
  <c r="BD112" i="7" s="1"/>
  <c r="BD125" i="7"/>
  <c r="BT100" i="7"/>
  <c r="BT112" i="7" s="1"/>
  <c r="BT125" i="7"/>
  <c r="CB100" i="7"/>
  <c r="CB112" i="7" s="1"/>
  <c r="CB125" i="7"/>
  <c r="CR100" i="7"/>
  <c r="CR112" i="7" s="1"/>
  <c r="CR125" i="7"/>
  <c r="DH100" i="7"/>
  <c r="DH112" i="7" s="1"/>
  <c r="DH125" i="7"/>
  <c r="DX100" i="7"/>
  <c r="DX112" i="7" s="1"/>
  <c r="DX125" i="7"/>
  <c r="EF100" i="7"/>
  <c r="EF112" i="7" s="1"/>
  <c r="EF125" i="7"/>
  <c r="EN100" i="7"/>
  <c r="EN112" i="7" s="1"/>
  <c r="EN125" i="7"/>
  <c r="EV125" i="7"/>
  <c r="EV100" i="7"/>
  <c r="EV112" i="7" s="1"/>
  <c r="FD125" i="7"/>
  <c r="FD100" i="7"/>
  <c r="FD112" i="7" s="1"/>
  <c r="FL125" i="7"/>
  <c r="FL100" i="7"/>
  <c r="FL112" i="7" s="1"/>
  <c r="FT125" i="7"/>
  <c r="FT100" i="7"/>
  <c r="FT112" i="7" s="1"/>
  <c r="GB125" i="7"/>
  <c r="GB100" i="7"/>
  <c r="GB112" i="7" s="1"/>
  <c r="GJ125" i="7"/>
  <c r="GJ100" i="7"/>
  <c r="GJ112" i="7" s="1"/>
  <c r="GR100" i="7"/>
  <c r="GR112" i="7" s="1"/>
  <c r="GR125" i="7"/>
  <c r="GZ125" i="7"/>
  <c r="GZ100" i="7"/>
  <c r="GZ112" i="7" s="1"/>
  <c r="HH125" i="7"/>
  <c r="HH100" i="7"/>
  <c r="HH112" i="7" s="1"/>
  <c r="HP125" i="7"/>
  <c r="HP100" i="7"/>
  <c r="HP112" i="7" s="1"/>
  <c r="Q97" i="7"/>
  <c r="Q109" i="7" s="1"/>
  <c r="Q122" i="7"/>
  <c r="Y122" i="7"/>
  <c r="Y97" i="7"/>
  <c r="Y109" i="7" s="1"/>
  <c r="AW122" i="7"/>
  <c r="AW97" i="7"/>
  <c r="AW109" i="7" s="1"/>
  <c r="BM122" i="7"/>
  <c r="BM97" i="7"/>
  <c r="BM109" i="7" s="1"/>
  <c r="CK97" i="7"/>
  <c r="CK109" i="7" s="1"/>
  <c r="CK122" i="7"/>
  <c r="DI122" i="7"/>
  <c r="DI97" i="7"/>
  <c r="DI109" i="7" s="1"/>
  <c r="DQ122" i="7"/>
  <c r="DQ97" i="7"/>
  <c r="DQ109" i="7" s="1"/>
  <c r="EO97" i="7"/>
  <c r="EO109" i="7" s="1"/>
  <c r="EO122" i="7"/>
  <c r="FM122" i="7"/>
  <c r="FM97" i="7"/>
  <c r="FM109" i="7" s="1"/>
  <c r="FU122" i="7"/>
  <c r="FU97" i="7"/>
  <c r="FU109" i="7" s="1"/>
  <c r="GK122" i="7"/>
  <c r="GK97" i="7"/>
  <c r="GK109" i="7" s="1"/>
  <c r="GS122" i="7"/>
  <c r="GS97" i="7"/>
  <c r="GS109" i="7" s="1"/>
  <c r="HI122" i="7"/>
  <c r="HI97" i="7"/>
  <c r="HI109" i="7" s="1"/>
  <c r="HY122" i="7"/>
  <c r="HY97" i="7"/>
  <c r="HY109" i="7" s="1"/>
  <c r="J123" i="7"/>
  <c r="J98" i="7"/>
  <c r="J110" i="7" s="1"/>
  <c r="Z123" i="7"/>
  <c r="Z98" i="7"/>
  <c r="Z110" i="7" s="1"/>
  <c r="AP123" i="7"/>
  <c r="AP98" i="7"/>
  <c r="AP110" i="7" s="1"/>
  <c r="BF123" i="7"/>
  <c r="BF98" i="7"/>
  <c r="BF110" i="7" s="1"/>
  <c r="BN123" i="7"/>
  <c r="BN98" i="7"/>
  <c r="BN110" i="7" s="1"/>
  <c r="BV123" i="7"/>
  <c r="BV98" i="7"/>
  <c r="BV110" i="7" s="1"/>
  <c r="CL123" i="7"/>
  <c r="CL98" i="7"/>
  <c r="CL110" i="7" s="1"/>
  <c r="DB98" i="7"/>
  <c r="DB110" i="7" s="1"/>
  <c r="DB123" i="7"/>
  <c r="DR123" i="7"/>
  <c r="DR98" i="7"/>
  <c r="DR110" i="7" s="1"/>
  <c r="EH123" i="7"/>
  <c r="EH98" i="7"/>
  <c r="EH110" i="7" s="1"/>
  <c r="EP123" i="7"/>
  <c r="EP98" i="7"/>
  <c r="EP110" i="7" s="1"/>
  <c r="FF98" i="7"/>
  <c r="FF110" i="7" s="1"/>
  <c r="FF123" i="7"/>
  <c r="FV123" i="7"/>
  <c r="FV98" i="7"/>
  <c r="FV110" i="7" s="1"/>
  <c r="GL123" i="7"/>
  <c r="GL98" i="7"/>
  <c r="GL110" i="7" s="1"/>
  <c r="GT98" i="7"/>
  <c r="GT110" i="7" s="1"/>
  <c r="GT123" i="7"/>
  <c r="HJ123" i="7"/>
  <c r="HJ98" i="7"/>
  <c r="HJ110" i="7" s="1"/>
  <c r="HZ123" i="7"/>
  <c r="HZ98" i="7"/>
  <c r="HZ110" i="7" s="1"/>
  <c r="S99" i="7"/>
  <c r="S111" i="7" s="1"/>
  <c r="S124" i="7"/>
  <c r="AI124" i="7"/>
  <c r="AI99" i="7"/>
  <c r="AI111" i="7" s="1"/>
  <c r="BG124" i="7"/>
  <c r="BG99" i="7"/>
  <c r="BG111" i="7" s="1"/>
  <c r="CE124" i="7"/>
  <c r="CE99" i="7"/>
  <c r="CE111" i="7" s="1"/>
  <c r="CU124" i="7"/>
  <c r="CU99" i="7"/>
  <c r="CU111" i="7" s="1"/>
  <c r="DS99" i="7"/>
  <c r="DS111" i="7" s="1"/>
  <c r="DS124" i="7"/>
  <c r="EA124" i="7"/>
  <c r="EA99" i="7"/>
  <c r="EA111" i="7" s="1"/>
  <c r="EQ124" i="7"/>
  <c r="EQ99" i="7"/>
  <c r="EQ111" i="7" s="1"/>
  <c r="EY124" i="7"/>
  <c r="EY99" i="7"/>
  <c r="EY111" i="7" s="1"/>
  <c r="FO124" i="7"/>
  <c r="FO99" i="7"/>
  <c r="FO111" i="7" s="1"/>
  <c r="GM124" i="7"/>
  <c r="GM99" i="7"/>
  <c r="GM111" i="7" s="1"/>
  <c r="GU124" i="7"/>
  <c r="GU99" i="7"/>
  <c r="GU111" i="7" s="1"/>
  <c r="HK99" i="7"/>
  <c r="HK111" i="7" s="1"/>
  <c r="HK124" i="7"/>
  <c r="IA124" i="7"/>
  <c r="IA99" i="7"/>
  <c r="IA111" i="7" s="1"/>
  <c r="I125" i="7"/>
  <c r="I100" i="7"/>
  <c r="I112" i="7" s="1"/>
  <c r="Y125" i="7"/>
  <c r="Y100" i="7"/>
  <c r="Y112" i="7" s="1"/>
  <c r="AG125" i="7"/>
  <c r="AG100" i="7"/>
  <c r="AG112" i="7" s="1"/>
  <c r="AW125" i="7"/>
  <c r="AW100" i="7"/>
  <c r="AW112" i="7" s="1"/>
  <c r="BE125" i="7"/>
  <c r="BE100" i="7"/>
  <c r="BE112" i="7" s="1"/>
  <c r="BM125" i="7"/>
  <c r="BM100" i="7"/>
  <c r="BM112" i="7" s="1"/>
  <c r="CC125" i="7"/>
  <c r="CC100" i="7"/>
  <c r="CC112" i="7" s="1"/>
  <c r="CS125" i="7"/>
  <c r="CS100" i="7"/>
  <c r="CS112" i="7" s="1"/>
  <c r="DI125" i="7"/>
  <c r="DI100" i="7"/>
  <c r="DI112" i="7" s="1"/>
  <c r="DY125" i="7"/>
  <c r="DY100" i="7"/>
  <c r="DY112" i="7" s="1"/>
  <c r="EO125" i="7"/>
  <c r="EO100" i="7"/>
  <c r="EO112" i="7" s="1"/>
  <c r="EW125" i="7"/>
  <c r="EW100" i="7"/>
  <c r="EW112" i="7" s="1"/>
  <c r="FM125" i="7"/>
  <c r="FM100" i="7"/>
  <c r="FM112" i="7" s="1"/>
  <c r="GC125" i="7"/>
  <c r="GC100" i="7"/>
  <c r="GC112" i="7" s="1"/>
  <c r="HA125" i="7"/>
  <c r="HA100" i="7"/>
  <c r="HA112" i="7" s="1"/>
  <c r="R122" i="7"/>
  <c r="R97" i="7"/>
  <c r="R109" i="7" s="1"/>
  <c r="AH122" i="7"/>
  <c r="AH97" i="7"/>
  <c r="AH109" i="7" s="1"/>
  <c r="BF122" i="7"/>
  <c r="BF97" i="7"/>
  <c r="BF109" i="7" s="1"/>
  <c r="CD122" i="7"/>
  <c r="CD97" i="7"/>
  <c r="CD109" i="7" s="1"/>
  <c r="DB122" i="7"/>
  <c r="DB97" i="7"/>
  <c r="DB109" i="7" s="1"/>
  <c r="EH122" i="7"/>
  <c r="EH97" i="7"/>
  <c r="EH109" i="7" s="1"/>
  <c r="FF122" i="7"/>
  <c r="FF97" i="7"/>
  <c r="FF109" i="7" s="1"/>
  <c r="GD122" i="7"/>
  <c r="GD97" i="7"/>
  <c r="GD109" i="7" s="1"/>
  <c r="GT122" i="7"/>
  <c r="GT97" i="7"/>
  <c r="GT109" i="7" s="1"/>
  <c r="HR122" i="7"/>
  <c r="HR97" i="7"/>
  <c r="HR109" i="7" s="1"/>
  <c r="K123" i="7"/>
  <c r="K98" i="7"/>
  <c r="K110" i="7" s="1"/>
  <c r="AA123" i="7"/>
  <c r="AA98" i="7"/>
  <c r="AA110" i="7" s="1"/>
  <c r="AY123" i="7"/>
  <c r="AY98" i="7"/>
  <c r="AY110" i="7" s="1"/>
  <c r="BW123" i="7"/>
  <c r="BW98" i="7"/>
  <c r="BW110" i="7" s="1"/>
  <c r="CU123" i="7"/>
  <c r="CU98" i="7"/>
  <c r="CU110" i="7" s="1"/>
  <c r="DS123" i="7"/>
  <c r="DS98" i="7"/>
  <c r="DS110" i="7" s="1"/>
  <c r="EQ123" i="7"/>
  <c r="EQ98" i="7"/>
  <c r="EQ110" i="7" s="1"/>
  <c r="FO123" i="7"/>
  <c r="FO98" i="7"/>
  <c r="FO110" i="7" s="1"/>
  <c r="GE123" i="7"/>
  <c r="GE98" i="7"/>
  <c r="GE110" i="7" s="1"/>
  <c r="GU123" i="7"/>
  <c r="GU98" i="7"/>
  <c r="GU110" i="7" s="1"/>
  <c r="HS123" i="7"/>
  <c r="HS98" i="7"/>
  <c r="HS110" i="7" s="1"/>
  <c r="D124" i="7"/>
  <c r="D99" i="7"/>
  <c r="D111" i="7" s="1"/>
  <c r="AB124" i="7"/>
  <c r="AB99" i="7"/>
  <c r="AB111" i="7" s="1"/>
  <c r="AR124" i="7"/>
  <c r="AR99" i="7"/>
  <c r="AR111" i="7" s="1"/>
  <c r="BP124" i="7"/>
  <c r="BP99" i="7"/>
  <c r="BP111" i="7" s="1"/>
  <c r="CN124" i="7"/>
  <c r="CN99" i="7"/>
  <c r="CN111" i="7" s="1"/>
  <c r="DD124" i="7"/>
  <c r="DD99" i="7"/>
  <c r="DD111" i="7" s="1"/>
  <c r="DT124" i="7"/>
  <c r="DT99" i="7"/>
  <c r="DT111" i="7" s="1"/>
  <c r="EJ124" i="7"/>
  <c r="EJ99" i="7"/>
  <c r="EJ111" i="7" s="1"/>
  <c r="EZ124" i="7"/>
  <c r="EZ99" i="7"/>
  <c r="EZ111" i="7" s="1"/>
  <c r="FP124" i="7"/>
  <c r="FP99" i="7"/>
  <c r="FP111" i="7" s="1"/>
  <c r="GF124" i="7"/>
  <c r="GF99" i="7"/>
  <c r="GF111" i="7" s="1"/>
  <c r="HD124" i="7"/>
  <c r="HD99" i="7"/>
  <c r="HD111" i="7" s="1"/>
  <c r="HT124" i="7"/>
  <c r="HT99" i="7"/>
  <c r="HT111" i="7" s="1"/>
  <c r="R125" i="7"/>
  <c r="R100" i="7"/>
  <c r="R112" i="7" s="1"/>
  <c r="AH125" i="7"/>
  <c r="AH100" i="7"/>
  <c r="AH112" i="7" s="1"/>
  <c r="AX125" i="7"/>
  <c r="AX100" i="7"/>
  <c r="AX112" i="7" s="1"/>
  <c r="BF125" i="7"/>
  <c r="BF100" i="7"/>
  <c r="BF112" i="7" s="1"/>
  <c r="BV125" i="7"/>
  <c r="BV100" i="7"/>
  <c r="BV112" i="7" s="1"/>
  <c r="CD125" i="7"/>
  <c r="CD100" i="7"/>
  <c r="CD112" i="7" s="1"/>
  <c r="CT125" i="7"/>
  <c r="CT100" i="7"/>
  <c r="CT112" i="7" s="1"/>
  <c r="DB125" i="7"/>
  <c r="DB100" i="7"/>
  <c r="DB112" i="7" s="1"/>
  <c r="DJ125" i="7"/>
  <c r="DJ100" i="7"/>
  <c r="DJ112" i="7" s="1"/>
  <c r="DR100" i="7"/>
  <c r="DR112" i="7" s="1"/>
  <c r="DR125" i="7"/>
  <c r="DZ125" i="7"/>
  <c r="DZ100" i="7"/>
  <c r="DZ112" i="7" s="1"/>
  <c r="EH125" i="7"/>
  <c r="EH100" i="7"/>
  <c r="EH112" i="7" s="1"/>
  <c r="EP125" i="7"/>
  <c r="EP100" i="7"/>
  <c r="EP112" i="7" s="1"/>
  <c r="EX100" i="7"/>
  <c r="EX112" i="7" s="1"/>
  <c r="EX125" i="7"/>
  <c r="FN125" i="7"/>
  <c r="FN100" i="7"/>
  <c r="FN112" i="7" s="1"/>
  <c r="FV125" i="7"/>
  <c r="FV100" i="7"/>
  <c r="FV112" i="7" s="1"/>
  <c r="GD125" i="7"/>
  <c r="GD100" i="7"/>
  <c r="GD112" i="7" s="1"/>
  <c r="GL125" i="7"/>
  <c r="GL100" i="7"/>
  <c r="GL112" i="7" s="1"/>
  <c r="GT125" i="7"/>
  <c r="GT100" i="7"/>
  <c r="GT112" i="7" s="1"/>
  <c r="HB125" i="7"/>
  <c r="HB100" i="7"/>
  <c r="HB112" i="7" s="1"/>
  <c r="HJ125" i="7"/>
  <c r="HJ100" i="7"/>
  <c r="HJ112" i="7" s="1"/>
  <c r="HR125" i="7"/>
  <c r="HR100" i="7"/>
  <c r="HR112" i="7" s="1"/>
  <c r="HZ125" i="7"/>
  <c r="HZ100" i="7"/>
  <c r="HZ112" i="7" s="1"/>
  <c r="IH125" i="7"/>
  <c r="IH100" i="7"/>
  <c r="IH112" i="7" s="1"/>
  <c r="F121" i="7"/>
  <c r="F96" i="7"/>
  <c r="F108" i="7" s="1"/>
  <c r="K122" i="7"/>
  <c r="K97" i="7"/>
  <c r="K109" i="7" s="1"/>
  <c r="S97" i="7"/>
  <c r="S109" i="7" s="1"/>
  <c r="S122" i="7"/>
  <c r="AA122" i="7"/>
  <c r="AA97" i="7"/>
  <c r="AA109" i="7" s="1"/>
  <c r="AI97" i="7"/>
  <c r="AI109" i="7" s="1"/>
  <c r="AI122" i="7"/>
  <c r="AQ97" i="7"/>
  <c r="AQ109" i="7" s="1"/>
  <c r="AQ122" i="7"/>
  <c r="AY122" i="7"/>
  <c r="AY97" i="7"/>
  <c r="AY109" i="7" s="1"/>
  <c r="BG97" i="7"/>
  <c r="BG109" i="7" s="1"/>
  <c r="BG122" i="7"/>
  <c r="BO122" i="7"/>
  <c r="BO97" i="7"/>
  <c r="BO109" i="7" s="1"/>
  <c r="BW97" i="7"/>
  <c r="BW109" i="7" s="1"/>
  <c r="BW122" i="7"/>
  <c r="CE122" i="7"/>
  <c r="CE97" i="7"/>
  <c r="CE109" i="7" s="1"/>
  <c r="CM97" i="7"/>
  <c r="CM109" i="7" s="1"/>
  <c r="CM122" i="7"/>
  <c r="CU122" i="7"/>
  <c r="CU97" i="7"/>
  <c r="CU109" i="7" s="1"/>
  <c r="DC122" i="7"/>
  <c r="DC97" i="7"/>
  <c r="DC109" i="7" s="1"/>
  <c r="DK97" i="7"/>
  <c r="DK109" i="7" s="1"/>
  <c r="DK122" i="7"/>
  <c r="DS122" i="7"/>
  <c r="DS97" i="7"/>
  <c r="DS109" i="7" s="1"/>
  <c r="HK97" i="7"/>
  <c r="HK109" i="7" s="1"/>
  <c r="HK122" i="7"/>
  <c r="D98" i="7"/>
  <c r="D110" i="7" s="1"/>
  <c r="D123" i="7"/>
  <c r="AB123" i="7"/>
  <c r="AB98" i="7"/>
  <c r="AB110" i="7" s="1"/>
  <c r="AJ98" i="7"/>
  <c r="AJ110" i="7" s="1"/>
  <c r="AJ123" i="7"/>
  <c r="BH98" i="7"/>
  <c r="BH110" i="7" s="1"/>
  <c r="BH123" i="7"/>
  <c r="BP123" i="7"/>
  <c r="BP98" i="7"/>
  <c r="BP110" i="7" s="1"/>
  <c r="CN98" i="7"/>
  <c r="CN110" i="7" s="1"/>
  <c r="CN123" i="7"/>
  <c r="DL123" i="7"/>
  <c r="DL98" i="7"/>
  <c r="DL110" i="7" s="1"/>
  <c r="EJ123" i="7"/>
  <c r="EJ98" i="7"/>
  <c r="EJ110" i="7" s="1"/>
  <c r="FH98" i="7"/>
  <c r="FH110" i="7" s="1"/>
  <c r="FH123" i="7"/>
  <c r="GF98" i="7"/>
  <c r="GF110" i="7" s="1"/>
  <c r="GF123" i="7"/>
  <c r="HD123" i="7"/>
  <c r="HD98" i="7"/>
  <c r="HD110" i="7" s="1"/>
  <c r="HT123" i="7"/>
  <c r="HT98" i="7"/>
  <c r="HT110" i="7" s="1"/>
  <c r="M124" i="7"/>
  <c r="M99" i="7"/>
  <c r="M111" i="7" s="1"/>
  <c r="U99" i="7"/>
  <c r="U111" i="7" s="1"/>
  <c r="U124" i="7"/>
  <c r="AS124" i="7"/>
  <c r="AS99" i="7"/>
  <c r="AS111" i="7" s="1"/>
  <c r="BA99" i="7"/>
  <c r="BA111" i="7" s="1"/>
  <c r="BA124" i="7"/>
  <c r="BY99" i="7"/>
  <c r="BY111" i="7" s="1"/>
  <c r="BY124" i="7"/>
  <c r="CG124" i="7"/>
  <c r="CG99" i="7"/>
  <c r="CG111" i="7" s="1"/>
  <c r="CO99" i="7"/>
  <c r="CO111" i="7" s="1"/>
  <c r="CO124" i="7"/>
  <c r="DM124" i="7"/>
  <c r="DM99" i="7"/>
  <c r="DM111" i="7" s="1"/>
  <c r="DU99" i="7"/>
  <c r="DU111" i="7" s="1"/>
  <c r="DU124" i="7"/>
  <c r="EC124" i="7"/>
  <c r="EC99" i="7"/>
  <c r="EC111" i="7" s="1"/>
  <c r="EK124" i="7"/>
  <c r="EK99" i="7"/>
  <c r="EK111" i="7" s="1"/>
  <c r="ES99" i="7"/>
  <c r="ES111" i="7" s="1"/>
  <c r="ES124" i="7"/>
  <c r="FA124" i="7"/>
  <c r="FA99" i="7"/>
  <c r="FA111" i="7" s="1"/>
  <c r="FI99" i="7"/>
  <c r="FI111" i="7" s="1"/>
  <c r="FI124" i="7"/>
  <c r="FY99" i="7"/>
  <c r="FY111" i="7" s="1"/>
  <c r="FY124" i="7"/>
  <c r="GG124" i="7"/>
  <c r="GG99" i="7"/>
  <c r="GG111" i="7" s="1"/>
  <c r="GW99" i="7"/>
  <c r="GW111" i="7" s="1"/>
  <c r="GW124" i="7"/>
  <c r="HE124" i="7"/>
  <c r="HE99" i="7"/>
  <c r="HE111" i="7" s="1"/>
  <c r="HM99" i="7"/>
  <c r="HM111" i="7" s="1"/>
  <c r="HM124" i="7"/>
  <c r="HU124" i="7"/>
  <c r="HU99" i="7"/>
  <c r="HU111" i="7" s="1"/>
  <c r="IC99" i="7"/>
  <c r="IC111" i="7" s="1"/>
  <c r="IC124" i="7"/>
  <c r="C125" i="7"/>
  <c r="C100" i="7"/>
  <c r="C112" i="7" s="1"/>
  <c r="K125" i="7"/>
  <c r="K100" i="7"/>
  <c r="K112" i="7" s="1"/>
  <c r="S125" i="7"/>
  <c r="S100" i="7"/>
  <c r="S112" i="7" s="1"/>
  <c r="AA125" i="7"/>
  <c r="AA100" i="7"/>
  <c r="AA112" i="7" s="1"/>
  <c r="AI125" i="7"/>
  <c r="AI100" i="7"/>
  <c r="AI112" i="7" s="1"/>
  <c r="AQ125" i="7"/>
  <c r="AQ100" i="7"/>
  <c r="AQ112" i="7" s="1"/>
  <c r="AY125" i="7"/>
  <c r="AY100" i="7"/>
  <c r="AY112" i="7" s="1"/>
  <c r="BG125" i="7"/>
  <c r="BG100" i="7"/>
  <c r="BG112" i="7" s="1"/>
  <c r="BO125" i="7"/>
  <c r="BO100" i="7"/>
  <c r="BO112" i="7" s="1"/>
  <c r="BW125" i="7"/>
  <c r="BW100" i="7"/>
  <c r="BW112" i="7" s="1"/>
  <c r="CE125" i="7"/>
  <c r="CE100" i="7"/>
  <c r="CE112" i="7" s="1"/>
  <c r="CM125" i="7"/>
  <c r="CM100" i="7"/>
  <c r="CM112" i="7" s="1"/>
  <c r="CU125" i="7"/>
  <c r="CU100" i="7"/>
  <c r="CU112" i="7" s="1"/>
  <c r="DC125" i="7"/>
  <c r="DC100" i="7"/>
  <c r="DC112" i="7" s="1"/>
  <c r="DK125" i="7"/>
  <c r="DK100" i="7"/>
  <c r="DK112" i="7" s="1"/>
  <c r="DS125" i="7"/>
  <c r="DS100" i="7"/>
  <c r="DS112" i="7" s="1"/>
  <c r="EA125" i="7"/>
  <c r="EA100" i="7"/>
  <c r="EA112" i="7" s="1"/>
  <c r="EI125" i="7"/>
  <c r="EI100" i="7"/>
  <c r="EI112" i="7" s="1"/>
  <c r="EQ125" i="7"/>
  <c r="EQ100" i="7"/>
  <c r="EQ112" i="7" s="1"/>
  <c r="EY125" i="7"/>
  <c r="EY100" i="7"/>
  <c r="EY112" i="7" s="1"/>
  <c r="FG125" i="7"/>
  <c r="FG100" i="7"/>
  <c r="FG112" i="7" s="1"/>
  <c r="FO125" i="7"/>
  <c r="FO100" i="7"/>
  <c r="FO112" i="7" s="1"/>
  <c r="FW125" i="7"/>
  <c r="FW100" i="7"/>
  <c r="FW112" i="7" s="1"/>
  <c r="GE125" i="7"/>
  <c r="GE100" i="7"/>
  <c r="GE112" i="7" s="1"/>
  <c r="GM125" i="7"/>
  <c r="GM100" i="7"/>
  <c r="GM112" i="7" s="1"/>
  <c r="GU125" i="7"/>
  <c r="GU100" i="7"/>
  <c r="GU112" i="7" s="1"/>
  <c r="HC125" i="7"/>
  <c r="HC100" i="7"/>
  <c r="HC112" i="7" s="1"/>
  <c r="HK125" i="7"/>
  <c r="HK100" i="7"/>
  <c r="HK112" i="7" s="1"/>
  <c r="HS100" i="7"/>
  <c r="HS112" i="7" s="1"/>
  <c r="HS125" i="7"/>
  <c r="C96" i="7"/>
  <c r="C108" i="7" s="1"/>
  <c r="C121" i="7"/>
  <c r="E97" i="7"/>
  <c r="E109" i="7" s="1"/>
  <c r="E122" i="7"/>
  <c r="U97" i="7"/>
  <c r="U109" i="7" s="1"/>
  <c r="U122" i="7"/>
  <c r="AK97" i="7"/>
  <c r="AK109" i="7" s="1"/>
  <c r="AK122" i="7"/>
  <c r="BA122" i="7"/>
  <c r="BA97" i="7"/>
  <c r="BA109" i="7" s="1"/>
  <c r="BQ122" i="7"/>
  <c r="BQ97" i="7"/>
  <c r="BQ109" i="7" s="1"/>
  <c r="BY97" i="7"/>
  <c r="BY109" i="7" s="1"/>
  <c r="BY122" i="7"/>
  <c r="CO97" i="7"/>
  <c r="CO109" i="7" s="1"/>
  <c r="CO122" i="7"/>
  <c r="CW97" i="7"/>
  <c r="CW109" i="7" s="1"/>
  <c r="CW122" i="7"/>
  <c r="DM97" i="7"/>
  <c r="DM109" i="7" s="1"/>
  <c r="DM122" i="7"/>
  <c r="DU122" i="7"/>
  <c r="DU97" i="7"/>
  <c r="DU109" i="7" s="1"/>
  <c r="EK122" i="7"/>
  <c r="EK97" i="7"/>
  <c r="EK109" i="7" s="1"/>
  <c r="ES97" i="7"/>
  <c r="ES109" i="7" s="1"/>
  <c r="ES122" i="7"/>
  <c r="FI97" i="7"/>
  <c r="FI109" i="7" s="1"/>
  <c r="FI122" i="7"/>
  <c r="FQ97" i="7"/>
  <c r="FQ109" i="7" s="1"/>
  <c r="FQ122" i="7"/>
  <c r="FY122" i="7"/>
  <c r="FY97" i="7"/>
  <c r="FY109" i="7" s="1"/>
  <c r="GO122" i="7"/>
  <c r="GO97" i="7"/>
  <c r="GO109" i="7" s="1"/>
  <c r="GW97" i="7"/>
  <c r="GW109" i="7" s="1"/>
  <c r="GW122" i="7"/>
  <c r="HM97" i="7"/>
  <c r="HM109" i="7" s="1"/>
  <c r="HM122" i="7"/>
  <c r="HU97" i="7"/>
  <c r="HU109" i="7" s="1"/>
  <c r="HU122" i="7"/>
  <c r="F98" i="7"/>
  <c r="F110" i="7" s="1"/>
  <c r="F123" i="7"/>
  <c r="N123" i="7"/>
  <c r="N98" i="7"/>
  <c r="N110" i="7" s="1"/>
  <c r="AT98" i="7"/>
  <c r="AT110" i="7" s="1"/>
  <c r="AT123" i="7"/>
  <c r="GH98" i="7"/>
  <c r="GH110" i="7" s="1"/>
  <c r="GH123" i="7"/>
  <c r="C122" i="7"/>
  <c r="C97" i="7"/>
  <c r="C109" i="7" s="1"/>
  <c r="F122" i="7"/>
  <c r="F97" i="7"/>
  <c r="F109" i="7" s="1"/>
  <c r="N122" i="7"/>
  <c r="N97" i="7"/>
  <c r="N109" i="7" s="1"/>
  <c r="V122" i="7"/>
  <c r="V97" i="7"/>
  <c r="V109" i="7" s="1"/>
  <c r="AD122" i="7"/>
  <c r="AD97" i="7"/>
  <c r="AD109" i="7" s="1"/>
  <c r="AL122" i="7"/>
  <c r="AL97" i="7"/>
  <c r="AL109" i="7" s="1"/>
  <c r="AT122" i="7"/>
  <c r="AT97" i="7"/>
  <c r="AT109" i="7" s="1"/>
  <c r="BB122" i="7"/>
  <c r="BB97" i="7"/>
  <c r="BB109" i="7" s="1"/>
  <c r="BJ122" i="7"/>
  <c r="BJ97" i="7"/>
  <c r="BJ109" i="7" s="1"/>
  <c r="BR97" i="7"/>
  <c r="BR109" i="7" s="1"/>
  <c r="BR122" i="7"/>
  <c r="BZ122" i="7"/>
  <c r="BZ97" i="7"/>
  <c r="BZ109" i="7" s="1"/>
  <c r="CH122" i="7"/>
  <c r="CH97" i="7"/>
  <c r="CH109" i="7" s="1"/>
  <c r="CP122" i="7"/>
  <c r="CP97" i="7"/>
  <c r="CP109" i="7" s="1"/>
  <c r="CX122" i="7"/>
  <c r="CX97" i="7"/>
  <c r="CX109" i="7" s="1"/>
  <c r="DF122" i="7"/>
  <c r="DF97" i="7"/>
  <c r="DF109" i="7" s="1"/>
  <c r="DN122" i="7"/>
  <c r="DN97" i="7"/>
  <c r="DN109" i="7" s="1"/>
  <c r="DV122" i="7"/>
  <c r="DV97" i="7"/>
  <c r="DV109" i="7" s="1"/>
  <c r="ED122" i="7"/>
  <c r="ED97" i="7"/>
  <c r="ED109" i="7" s="1"/>
  <c r="EL122" i="7"/>
  <c r="EL97" i="7"/>
  <c r="EL109" i="7" s="1"/>
  <c r="ET122" i="7"/>
  <c r="ET97" i="7"/>
  <c r="ET109" i="7" s="1"/>
  <c r="FB122" i="7"/>
  <c r="FB97" i="7"/>
  <c r="FB109" i="7" s="1"/>
  <c r="FJ122" i="7"/>
  <c r="FJ97" i="7"/>
  <c r="FJ109" i="7" s="1"/>
  <c r="FR122" i="7"/>
  <c r="FR97" i="7"/>
  <c r="FR109" i="7" s="1"/>
  <c r="FZ122" i="7"/>
  <c r="FZ97" i="7"/>
  <c r="FZ109" i="7" s="1"/>
  <c r="GH122" i="7"/>
  <c r="GH97" i="7"/>
  <c r="GH109" i="7" s="1"/>
  <c r="GP122" i="7"/>
  <c r="GP97" i="7"/>
  <c r="GP109" i="7" s="1"/>
  <c r="GX122" i="7"/>
  <c r="GX97" i="7"/>
  <c r="GX109" i="7" s="1"/>
  <c r="HF122" i="7"/>
  <c r="HF97" i="7"/>
  <c r="HF109" i="7" s="1"/>
  <c r="HN122" i="7"/>
  <c r="HN97" i="7"/>
  <c r="HN109" i="7" s="1"/>
  <c r="HV122" i="7"/>
  <c r="HV97" i="7"/>
  <c r="HV109" i="7" s="1"/>
  <c r="ID122" i="7"/>
  <c r="ID97" i="7"/>
  <c r="ID109" i="7" s="1"/>
  <c r="G123" i="7"/>
  <c r="G98" i="7"/>
  <c r="G110" i="7" s="1"/>
  <c r="O123" i="7"/>
  <c r="O98" i="7"/>
  <c r="O110" i="7" s="1"/>
  <c r="W123" i="7"/>
  <c r="W98" i="7"/>
  <c r="W110" i="7" s="1"/>
  <c r="AE123" i="7"/>
  <c r="AE98" i="7"/>
  <c r="AE110" i="7" s="1"/>
  <c r="AM123" i="7"/>
  <c r="AM98" i="7"/>
  <c r="AM110" i="7" s="1"/>
  <c r="AU123" i="7"/>
  <c r="AU98" i="7"/>
  <c r="AU110" i="7" s="1"/>
  <c r="BC123" i="7"/>
  <c r="BC98" i="7"/>
  <c r="BC110" i="7" s="1"/>
  <c r="BK123" i="7"/>
  <c r="BK98" i="7"/>
  <c r="BK110" i="7" s="1"/>
  <c r="BS123" i="7"/>
  <c r="BS98" i="7"/>
  <c r="BS110" i="7" s="1"/>
  <c r="CA123" i="7"/>
  <c r="CA98" i="7"/>
  <c r="CA110" i="7" s="1"/>
  <c r="CI123" i="7"/>
  <c r="CI98" i="7"/>
  <c r="CI110" i="7" s="1"/>
  <c r="CQ123" i="7"/>
  <c r="CQ98" i="7"/>
  <c r="CQ110" i="7" s="1"/>
  <c r="CY123" i="7"/>
  <c r="CY98" i="7"/>
  <c r="CY110" i="7" s="1"/>
  <c r="DG123" i="7"/>
  <c r="DG98" i="7"/>
  <c r="DG110" i="7" s="1"/>
  <c r="DO123" i="7"/>
  <c r="DO98" i="7"/>
  <c r="DO110" i="7" s="1"/>
  <c r="DW123" i="7"/>
  <c r="DW98" i="7"/>
  <c r="DW110" i="7" s="1"/>
  <c r="EE123" i="7"/>
  <c r="EE98" i="7"/>
  <c r="EE110" i="7" s="1"/>
  <c r="EM123" i="7"/>
  <c r="EM98" i="7"/>
  <c r="EM110" i="7" s="1"/>
  <c r="EU123" i="7"/>
  <c r="EU98" i="7"/>
  <c r="EU110" i="7" s="1"/>
  <c r="FC123" i="7"/>
  <c r="FC98" i="7"/>
  <c r="FC110" i="7" s="1"/>
  <c r="FK123" i="7"/>
  <c r="FK98" i="7"/>
  <c r="FK110" i="7" s="1"/>
  <c r="FS123" i="7"/>
  <c r="FS98" i="7"/>
  <c r="FS110" i="7" s="1"/>
  <c r="GA123" i="7"/>
  <c r="GA98" i="7"/>
  <c r="GA110" i="7" s="1"/>
  <c r="GI123" i="7"/>
  <c r="GI98" i="7"/>
  <c r="GI110" i="7" s="1"/>
  <c r="GQ123" i="7"/>
  <c r="GQ98" i="7"/>
  <c r="GQ110" i="7" s="1"/>
  <c r="GY123" i="7"/>
  <c r="GY98" i="7"/>
  <c r="GY110" i="7" s="1"/>
  <c r="HG123" i="7"/>
  <c r="HG98" i="7"/>
  <c r="HG110" i="7" s="1"/>
  <c r="HO123" i="7"/>
  <c r="HO98" i="7"/>
  <c r="HO110" i="7" s="1"/>
  <c r="HW123" i="7"/>
  <c r="HW98" i="7"/>
  <c r="HW110" i="7" s="1"/>
  <c r="IE123" i="7"/>
  <c r="IE98" i="7"/>
  <c r="IE110" i="7" s="1"/>
  <c r="H124" i="7"/>
  <c r="H99" i="7"/>
  <c r="H111" i="7" s="1"/>
  <c r="P124" i="7"/>
  <c r="P99" i="7"/>
  <c r="P111" i="7" s="1"/>
  <c r="X124" i="7"/>
  <c r="X99" i="7"/>
  <c r="X111" i="7" s="1"/>
  <c r="AF124" i="7"/>
  <c r="AF99" i="7"/>
  <c r="AF111" i="7" s="1"/>
  <c r="AN124" i="7"/>
  <c r="AN99" i="7"/>
  <c r="AN111" i="7" s="1"/>
  <c r="AV124" i="7"/>
  <c r="AV99" i="7"/>
  <c r="AV111" i="7" s="1"/>
  <c r="BD124" i="7"/>
  <c r="BD99" i="7"/>
  <c r="BD111" i="7" s="1"/>
  <c r="BL124" i="7"/>
  <c r="BL99" i="7"/>
  <c r="BL111" i="7" s="1"/>
  <c r="BT124" i="7"/>
  <c r="BT99" i="7"/>
  <c r="BT111" i="7" s="1"/>
  <c r="CB124" i="7"/>
  <c r="CB99" i="7"/>
  <c r="CB111" i="7" s="1"/>
  <c r="CJ124" i="7"/>
  <c r="CJ99" i="7"/>
  <c r="CJ111" i="7" s="1"/>
  <c r="CR124" i="7"/>
  <c r="CR99" i="7"/>
  <c r="CR111" i="7" s="1"/>
  <c r="CZ99" i="7"/>
  <c r="CZ111" i="7" s="1"/>
  <c r="CZ124" i="7"/>
  <c r="DH124" i="7"/>
  <c r="DH99" i="7"/>
  <c r="DH111" i="7" s="1"/>
  <c r="DP124" i="7"/>
  <c r="DP99" i="7"/>
  <c r="DP111" i="7" s="1"/>
  <c r="DX124" i="7"/>
  <c r="DX99" i="7"/>
  <c r="DX111" i="7" s="1"/>
  <c r="EF124" i="7"/>
  <c r="EF99" i="7"/>
  <c r="EF111" i="7" s="1"/>
  <c r="EN124" i="7"/>
  <c r="EN99" i="7"/>
  <c r="EN111" i="7" s="1"/>
  <c r="EV124" i="7"/>
  <c r="EV99" i="7"/>
  <c r="EV111" i="7" s="1"/>
  <c r="FD124" i="7"/>
  <c r="FD99" i="7"/>
  <c r="FD111" i="7" s="1"/>
  <c r="FL124" i="7"/>
  <c r="FL99" i="7"/>
  <c r="FL111" i="7" s="1"/>
  <c r="FT124" i="7"/>
  <c r="FT99" i="7"/>
  <c r="FT111" i="7" s="1"/>
  <c r="GB124" i="7"/>
  <c r="GB99" i="7"/>
  <c r="GB111" i="7" s="1"/>
  <c r="GJ124" i="7"/>
  <c r="GJ99" i="7"/>
  <c r="GJ111" i="7" s="1"/>
  <c r="GR124" i="7"/>
  <c r="GR99" i="7"/>
  <c r="GR111" i="7" s="1"/>
  <c r="GZ124" i="7"/>
  <c r="GZ99" i="7"/>
  <c r="GZ111" i="7" s="1"/>
  <c r="HH124" i="7"/>
  <c r="HH99" i="7"/>
  <c r="HH111" i="7" s="1"/>
  <c r="HP124" i="7"/>
  <c r="HP99" i="7"/>
  <c r="HP111" i="7" s="1"/>
  <c r="HX124" i="7"/>
  <c r="HX99" i="7"/>
  <c r="HX111" i="7" s="1"/>
  <c r="IF124" i="7"/>
  <c r="IF99" i="7"/>
  <c r="IF111" i="7" s="1"/>
  <c r="F125" i="7"/>
  <c r="F100" i="7"/>
  <c r="F112" i="7" s="1"/>
  <c r="N100" i="7"/>
  <c r="N112" i="7" s="1"/>
  <c r="N125" i="7"/>
  <c r="V125" i="7"/>
  <c r="V100" i="7"/>
  <c r="V112" i="7" s="1"/>
  <c r="AD125" i="7"/>
  <c r="AD100" i="7"/>
  <c r="AD112" i="7" s="1"/>
  <c r="AL100" i="7"/>
  <c r="AL112" i="7" s="1"/>
  <c r="AL125" i="7"/>
  <c r="AT125" i="7"/>
  <c r="AT100" i="7"/>
  <c r="AT112" i="7" s="1"/>
  <c r="BB100" i="7"/>
  <c r="BB112" i="7" s="1"/>
  <c r="BB125" i="7"/>
  <c r="BJ125" i="7"/>
  <c r="BJ100" i="7"/>
  <c r="BJ112" i="7" s="1"/>
  <c r="BR100" i="7"/>
  <c r="BR112" i="7" s="1"/>
  <c r="BR125" i="7"/>
  <c r="BZ125" i="7"/>
  <c r="BZ100" i="7"/>
  <c r="BZ112" i="7" s="1"/>
  <c r="CH100" i="7"/>
  <c r="CH112" i="7" s="1"/>
  <c r="CH125" i="7"/>
  <c r="CP100" i="7"/>
  <c r="CP112" i="7" s="1"/>
  <c r="CP125" i="7"/>
  <c r="CX125" i="7"/>
  <c r="CX100" i="7"/>
  <c r="CX112" i="7" s="1"/>
  <c r="DF100" i="7"/>
  <c r="DF112" i="7" s="1"/>
  <c r="DF125" i="7"/>
  <c r="DN125" i="7"/>
  <c r="DN100" i="7"/>
  <c r="DN112" i="7" s="1"/>
  <c r="DV100" i="7"/>
  <c r="DV112" i="7" s="1"/>
  <c r="DV125" i="7"/>
  <c r="ED125" i="7"/>
  <c r="ED100" i="7"/>
  <c r="ED112" i="7" s="1"/>
  <c r="EL125" i="7"/>
  <c r="EL100" i="7"/>
  <c r="EL112" i="7" s="1"/>
  <c r="ET125" i="7"/>
  <c r="ET100" i="7"/>
  <c r="ET112" i="7" s="1"/>
  <c r="FB125" i="7"/>
  <c r="FB100" i="7"/>
  <c r="FB112" i="7" s="1"/>
  <c r="FJ125" i="7"/>
  <c r="FJ100" i="7"/>
  <c r="FJ112" i="7" s="1"/>
  <c r="FR125" i="7"/>
  <c r="FR100" i="7"/>
  <c r="FR112" i="7" s="1"/>
  <c r="FZ125" i="7"/>
  <c r="FZ100" i="7"/>
  <c r="FZ112" i="7" s="1"/>
  <c r="GH125" i="7"/>
  <c r="GH100" i="7"/>
  <c r="GH112" i="7" s="1"/>
  <c r="GP125" i="7"/>
  <c r="GP100" i="7"/>
  <c r="GP112" i="7" s="1"/>
  <c r="GX125" i="7"/>
  <c r="GX100" i="7"/>
  <c r="GX112" i="7" s="1"/>
  <c r="HF125" i="7"/>
  <c r="HF100" i="7"/>
  <c r="HF112" i="7" s="1"/>
  <c r="HN125" i="7"/>
  <c r="HN100" i="7"/>
  <c r="HN112" i="7" s="1"/>
  <c r="HV125" i="7"/>
  <c r="HV100" i="7"/>
  <c r="HV112" i="7" s="1"/>
  <c r="ID125" i="7"/>
  <c r="ID100" i="7"/>
  <c r="ID112" i="7" s="1"/>
  <c r="P122" i="7"/>
  <c r="P97" i="7"/>
  <c r="P109" i="7" s="1"/>
  <c r="AV122" i="7"/>
  <c r="AV97" i="7"/>
  <c r="AV109" i="7" s="1"/>
  <c r="BT122" i="7"/>
  <c r="BT97" i="7"/>
  <c r="BT109" i="7" s="1"/>
  <c r="CR122" i="7"/>
  <c r="CR97" i="7"/>
  <c r="CR109" i="7" s="1"/>
  <c r="DX122" i="7"/>
  <c r="DX97" i="7"/>
  <c r="DX109" i="7" s="1"/>
  <c r="EV122" i="7"/>
  <c r="EV97" i="7"/>
  <c r="EV109" i="7" s="1"/>
  <c r="FL122" i="7"/>
  <c r="FL97" i="7"/>
  <c r="FL109" i="7" s="1"/>
  <c r="GZ122" i="7"/>
  <c r="GZ97" i="7"/>
  <c r="GZ109" i="7" s="1"/>
  <c r="HP122" i="7"/>
  <c r="HP97" i="7"/>
  <c r="HP109" i="7" s="1"/>
  <c r="IF122" i="7"/>
  <c r="IF97" i="7"/>
  <c r="IF109" i="7" s="1"/>
  <c r="Y123" i="7"/>
  <c r="Y98" i="7"/>
  <c r="Y110" i="7" s="1"/>
  <c r="AW123" i="7"/>
  <c r="AW98" i="7"/>
  <c r="AW110" i="7" s="1"/>
  <c r="BU123" i="7"/>
  <c r="BU98" i="7"/>
  <c r="BU110" i="7" s="1"/>
  <c r="DA123" i="7"/>
  <c r="DA98" i="7"/>
  <c r="DA110" i="7" s="1"/>
  <c r="DQ123" i="7"/>
  <c r="DQ98" i="7"/>
  <c r="DQ110" i="7" s="1"/>
  <c r="FE123" i="7"/>
  <c r="FE98" i="7"/>
  <c r="FE110" i="7" s="1"/>
  <c r="GK123" i="7"/>
  <c r="GK98" i="7"/>
  <c r="GK110" i="7" s="1"/>
  <c r="HQ123" i="7"/>
  <c r="HQ98" i="7"/>
  <c r="HQ110" i="7" s="1"/>
  <c r="Z124" i="7"/>
  <c r="Z99" i="7"/>
  <c r="Z111" i="7" s="1"/>
  <c r="BN124" i="7"/>
  <c r="BN99" i="7"/>
  <c r="BN111" i="7" s="1"/>
  <c r="CL124" i="7"/>
  <c r="CL99" i="7"/>
  <c r="CL111" i="7" s="1"/>
  <c r="DR124" i="7"/>
  <c r="DR99" i="7"/>
  <c r="DR111" i="7" s="1"/>
  <c r="EH124" i="7"/>
  <c r="EH99" i="7"/>
  <c r="EH111" i="7" s="1"/>
  <c r="FN124" i="7"/>
  <c r="FN99" i="7"/>
  <c r="FN111" i="7" s="1"/>
  <c r="GD124" i="7"/>
  <c r="GD99" i="7"/>
  <c r="GD111" i="7" s="1"/>
  <c r="GT124" i="7"/>
  <c r="GT99" i="7"/>
  <c r="GT111" i="7" s="1"/>
  <c r="HJ124" i="7"/>
  <c r="HJ99" i="7"/>
  <c r="HJ111" i="7" s="1"/>
  <c r="P100" i="7"/>
  <c r="P112" i="7" s="1"/>
  <c r="P125" i="7"/>
  <c r="BL125" i="7"/>
  <c r="BL100" i="7"/>
  <c r="BL112" i="7" s="1"/>
  <c r="DP125" i="7"/>
  <c r="DP100" i="7"/>
  <c r="DP112" i="7" s="1"/>
  <c r="AO122" i="7"/>
  <c r="AO97" i="7"/>
  <c r="AO109" i="7" s="1"/>
  <c r="BU122" i="7"/>
  <c r="BU97" i="7"/>
  <c r="BU109" i="7" s="1"/>
  <c r="DA122" i="7"/>
  <c r="DA97" i="7"/>
  <c r="DA109" i="7" s="1"/>
  <c r="EG122" i="7"/>
  <c r="EG97" i="7"/>
  <c r="EG109" i="7" s="1"/>
  <c r="FE122" i="7"/>
  <c r="FE97" i="7"/>
  <c r="FE109" i="7" s="1"/>
  <c r="GC97" i="7"/>
  <c r="GC109" i="7" s="1"/>
  <c r="GC122" i="7"/>
  <c r="HA122" i="7"/>
  <c r="HA97" i="7"/>
  <c r="HA109" i="7" s="1"/>
  <c r="IG97" i="7"/>
  <c r="IG109" i="7" s="1"/>
  <c r="IG122" i="7"/>
  <c r="R123" i="7"/>
  <c r="R98" i="7"/>
  <c r="R110" i="7" s="1"/>
  <c r="AH98" i="7"/>
  <c r="AH110" i="7" s="1"/>
  <c r="AH123" i="7"/>
  <c r="AX123" i="7"/>
  <c r="AX98" i="7"/>
  <c r="AX110" i="7" s="1"/>
  <c r="CD123" i="7"/>
  <c r="CD98" i="7"/>
  <c r="CD110" i="7" s="1"/>
  <c r="DJ123" i="7"/>
  <c r="DJ98" i="7"/>
  <c r="DJ110" i="7" s="1"/>
  <c r="DZ123" i="7"/>
  <c r="DZ98" i="7"/>
  <c r="DZ110" i="7" s="1"/>
  <c r="EX123" i="7"/>
  <c r="EX98" i="7"/>
  <c r="EX110" i="7" s="1"/>
  <c r="FN123" i="7"/>
  <c r="FN98" i="7"/>
  <c r="FN110" i="7" s="1"/>
  <c r="GD123" i="7"/>
  <c r="GD98" i="7"/>
  <c r="GD110" i="7" s="1"/>
  <c r="HB123" i="7"/>
  <c r="HB98" i="7"/>
  <c r="HB110" i="7" s="1"/>
  <c r="K124" i="7"/>
  <c r="K99" i="7"/>
  <c r="K111" i="7" s="1"/>
  <c r="AY99" i="7"/>
  <c r="AY111" i="7" s="1"/>
  <c r="AY124" i="7"/>
  <c r="BW124" i="7"/>
  <c r="BW99" i="7"/>
  <c r="BW111" i="7" s="1"/>
  <c r="DC124" i="7"/>
  <c r="DC99" i="7"/>
  <c r="DC111" i="7" s="1"/>
  <c r="EI124" i="7"/>
  <c r="EI99" i="7"/>
  <c r="EI111" i="7" s="1"/>
  <c r="FG124" i="7"/>
  <c r="FG99" i="7"/>
  <c r="FG111" i="7" s="1"/>
  <c r="GE124" i="7"/>
  <c r="GE99" i="7"/>
  <c r="GE111" i="7" s="1"/>
  <c r="HC124" i="7"/>
  <c r="HC99" i="7"/>
  <c r="HC111" i="7" s="1"/>
  <c r="HS124" i="7"/>
  <c r="HS99" i="7"/>
  <c r="HS111" i="7" s="1"/>
  <c r="Q125" i="7"/>
  <c r="Q100" i="7"/>
  <c r="Q112" i="7" s="1"/>
  <c r="AO125" i="7"/>
  <c r="AO100" i="7"/>
  <c r="AO112" i="7" s="1"/>
  <c r="BU125" i="7"/>
  <c r="BU100" i="7"/>
  <c r="BU112" i="7" s="1"/>
  <c r="CK125" i="7"/>
  <c r="CK100" i="7"/>
  <c r="CK112" i="7" s="1"/>
  <c r="DA125" i="7"/>
  <c r="DA100" i="7"/>
  <c r="DA112" i="7" s="1"/>
  <c r="DQ125" i="7"/>
  <c r="DQ100" i="7"/>
  <c r="DQ112" i="7" s="1"/>
  <c r="EG125" i="7"/>
  <c r="EG100" i="7"/>
  <c r="EG112" i="7" s="1"/>
  <c r="FE125" i="7"/>
  <c r="FE100" i="7"/>
  <c r="FE112" i="7" s="1"/>
  <c r="FU100" i="7"/>
  <c r="FU112" i="7" s="1"/>
  <c r="FU125" i="7"/>
  <c r="GK125" i="7"/>
  <c r="GK100" i="7"/>
  <c r="GK112" i="7" s="1"/>
  <c r="GS125" i="7"/>
  <c r="GS100" i="7"/>
  <c r="GS112" i="7" s="1"/>
  <c r="HI125" i="7"/>
  <c r="HI100" i="7"/>
  <c r="HI112" i="7" s="1"/>
  <c r="HQ125" i="7"/>
  <c r="HQ100" i="7"/>
  <c r="HQ112" i="7" s="1"/>
  <c r="HY125" i="7"/>
  <c r="HY100" i="7"/>
  <c r="HY112" i="7" s="1"/>
  <c r="E121" i="7"/>
  <c r="E96" i="7"/>
  <c r="E108" i="7" s="1"/>
  <c r="AP122" i="7"/>
  <c r="AP97" i="7"/>
  <c r="AP109" i="7" s="1"/>
  <c r="BN122" i="7"/>
  <c r="BN97" i="7"/>
  <c r="BN109" i="7" s="1"/>
  <c r="CT122" i="7"/>
  <c r="CT97" i="7"/>
  <c r="CT109" i="7" s="1"/>
  <c r="DR122" i="7"/>
  <c r="DR97" i="7"/>
  <c r="DR109" i="7" s="1"/>
  <c r="EP122" i="7"/>
  <c r="EP97" i="7"/>
  <c r="EP109" i="7" s="1"/>
  <c r="FV122" i="7"/>
  <c r="FV97" i="7"/>
  <c r="FV109" i="7" s="1"/>
  <c r="HB122" i="7"/>
  <c r="HB97" i="7"/>
  <c r="HB109" i="7" s="1"/>
  <c r="IH122" i="7"/>
  <c r="IH97" i="7"/>
  <c r="IH109" i="7" s="1"/>
  <c r="AQ123" i="7"/>
  <c r="AQ98" i="7"/>
  <c r="AQ110" i="7" s="1"/>
  <c r="CE123" i="7"/>
  <c r="CE98" i="7"/>
  <c r="CE110" i="7" s="1"/>
  <c r="DC123" i="7"/>
  <c r="DC98" i="7"/>
  <c r="DC110" i="7" s="1"/>
  <c r="EA123" i="7"/>
  <c r="EA98" i="7"/>
  <c r="EA110" i="7" s="1"/>
  <c r="EY123" i="7"/>
  <c r="EY98" i="7"/>
  <c r="EY110" i="7" s="1"/>
  <c r="FW123" i="7"/>
  <c r="FW98" i="7"/>
  <c r="FW110" i="7" s="1"/>
  <c r="HC123" i="7"/>
  <c r="HC98" i="7"/>
  <c r="HC110" i="7" s="1"/>
  <c r="IA123" i="7"/>
  <c r="IA98" i="7"/>
  <c r="IA110" i="7" s="1"/>
  <c r="T124" i="7"/>
  <c r="T99" i="7"/>
  <c r="T111" i="7" s="1"/>
  <c r="AJ124" i="7"/>
  <c r="AJ99" i="7"/>
  <c r="AJ111" i="7" s="1"/>
  <c r="AZ124" i="7"/>
  <c r="AZ99" i="7"/>
  <c r="AZ111" i="7" s="1"/>
  <c r="BH124" i="7"/>
  <c r="BH99" i="7"/>
  <c r="BH111" i="7" s="1"/>
  <c r="BX124" i="7"/>
  <c r="BX99" i="7"/>
  <c r="BX111" i="7" s="1"/>
  <c r="CV124" i="7"/>
  <c r="CV99" i="7"/>
  <c r="CV111" i="7" s="1"/>
  <c r="DL124" i="7"/>
  <c r="DL99" i="7"/>
  <c r="DL111" i="7" s="1"/>
  <c r="EB124" i="7"/>
  <c r="EB99" i="7"/>
  <c r="EB111" i="7" s="1"/>
  <c r="ER124" i="7"/>
  <c r="ER99" i="7"/>
  <c r="ER111" i="7" s="1"/>
  <c r="FH124" i="7"/>
  <c r="FH99" i="7"/>
  <c r="FH111" i="7" s="1"/>
  <c r="FX124" i="7"/>
  <c r="FX99" i="7"/>
  <c r="FX111" i="7" s="1"/>
  <c r="GN124" i="7"/>
  <c r="GN99" i="7"/>
  <c r="GN111" i="7" s="1"/>
  <c r="GV124" i="7"/>
  <c r="GV99" i="7"/>
  <c r="GV111" i="7" s="1"/>
  <c r="HL124" i="7"/>
  <c r="HL99" i="7"/>
  <c r="HL111" i="7" s="1"/>
  <c r="IB124" i="7"/>
  <c r="IB99" i="7"/>
  <c r="IB111" i="7" s="1"/>
  <c r="J100" i="7"/>
  <c r="J112" i="7" s="1"/>
  <c r="J125" i="7"/>
  <c r="Z100" i="7"/>
  <c r="Z112" i="7" s="1"/>
  <c r="Z125" i="7"/>
  <c r="AP125" i="7"/>
  <c r="AP100" i="7"/>
  <c r="AP112" i="7" s="1"/>
  <c r="BN100" i="7"/>
  <c r="BN112" i="7" s="1"/>
  <c r="BN125" i="7"/>
  <c r="CL125" i="7"/>
  <c r="CL100" i="7"/>
  <c r="CL112" i="7" s="1"/>
  <c r="FG97" i="7"/>
  <c r="FG109" i="7" s="1"/>
  <c r="FG122" i="7"/>
  <c r="FW122" i="7"/>
  <c r="FW97" i="7"/>
  <c r="FW109" i="7" s="1"/>
  <c r="GE97" i="7"/>
  <c r="GE109" i="7" s="1"/>
  <c r="GE122" i="7"/>
  <c r="GU97" i="7"/>
  <c r="GU109" i="7" s="1"/>
  <c r="GU122" i="7"/>
  <c r="HS122" i="7"/>
  <c r="HS97" i="7"/>
  <c r="HS109" i="7" s="1"/>
  <c r="L123" i="7"/>
  <c r="L98" i="7"/>
  <c r="L110" i="7" s="1"/>
  <c r="AR123" i="7"/>
  <c r="AR98" i="7"/>
  <c r="AR110" i="7" s="1"/>
  <c r="BX98" i="7"/>
  <c r="BX110" i="7" s="1"/>
  <c r="BX123" i="7"/>
  <c r="CV123" i="7"/>
  <c r="CV98" i="7"/>
  <c r="CV110" i="7" s="1"/>
  <c r="EB98" i="7"/>
  <c r="EB110" i="7" s="1"/>
  <c r="EB123" i="7"/>
  <c r="EZ123" i="7"/>
  <c r="EZ98" i="7"/>
  <c r="EZ110" i="7" s="1"/>
  <c r="FX98" i="7"/>
  <c r="FX110" i="7" s="1"/>
  <c r="FX123" i="7"/>
  <c r="GV98" i="7"/>
  <c r="GV110" i="7" s="1"/>
  <c r="GV123" i="7"/>
  <c r="IB98" i="7"/>
  <c r="IB110" i="7" s="1"/>
  <c r="IB123" i="7"/>
  <c r="AC124" i="7"/>
  <c r="AC99" i="7"/>
  <c r="AC111" i="7" s="1"/>
  <c r="BQ99" i="7"/>
  <c r="BQ111" i="7" s="1"/>
  <c r="BQ124" i="7"/>
  <c r="DE99" i="7"/>
  <c r="DE111" i="7" s="1"/>
  <c r="DE124" i="7"/>
  <c r="FQ124" i="7"/>
  <c r="FQ99" i="7"/>
  <c r="FQ111" i="7" s="1"/>
  <c r="IA125" i="7"/>
  <c r="IA100" i="7"/>
  <c r="IA112" i="7" s="1"/>
  <c r="C123" i="7"/>
  <c r="C98" i="7"/>
  <c r="C110" i="7" s="1"/>
  <c r="G122" i="7"/>
  <c r="G97" i="7"/>
  <c r="G109" i="7" s="1"/>
  <c r="O97" i="7"/>
  <c r="O109" i="7" s="1"/>
  <c r="O122" i="7"/>
  <c r="W122" i="7"/>
  <c r="W97" i="7"/>
  <c r="W109" i="7" s="1"/>
  <c r="AE122" i="7"/>
  <c r="AE97" i="7"/>
  <c r="AE109" i="7" s="1"/>
  <c r="AM122" i="7"/>
  <c r="AM97" i="7"/>
  <c r="AM109" i="7" s="1"/>
  <c r="AU122" i="7"/>
  <c r="AU97" i="7"/>
  <c r="AU109" i="7" s="1"/>
  <c r="BC122" i="7"/>
  <c r="BC97" i="7"/>
  <c r="BC109" i="7" s="1"/>
  <c r="BK122" i="7"/>
  <c r="BK97" i="7"/>
  <c r="BK109" i="7" s="1"/>
  <c r="BS97" i="7"/>
  <c r="BS109" i="7" s="1"/>
  <c r="BS122" i="7"/>
  <c r="CA122" i="7"/>
  <c r="CA97" i="7"/>
  <c r="CA109" i="7" s="1"/>
  <c r="CI122" i="7"/>
  <c r="CI97" i="7"/>
  <c r="CI109" i="7" s="1"/>
  <c r="CQ122" i="7"/>
  <c r="CQ97" i="7"/>
  <c r="CQ109" i="7" s="1"/>
  <c r="CY97" i="7"/>
  <c r="CY109" i="7" s="1"/>
  <c r="CY122" i="7"/>
  <c r="DG122" i="7"/>
  <c r="DG97" i="7"/>
  <c r="DG109" i="7" s="1"/>
  <c r="DO97" i="7"/>
  <c r="DO109" i="7" s="1"/>
  <c r="DO122" i="7"/>
  <c r="DW97" i="7"/>
  <c r="DW109" i="7" s="1"/>
  <c r="DW122" i="7"/>
  <c r="EE122" i="7"/>
  <c r="EE97" i="7"/>
  <c r="EE109" i="7" s="1"/>
  <c r="EM122" i="7"/>
  <c r="EM97" i="7"/>
  <c r="EM109" i="7" s="1"/>
  <c r="EU122" i="7"/>
  <c r="EU97" i="7"/>
  <c r="EU109" i="7" s="1"/>
  <c r="FC122" i="7"/>
  <c r="FC97" i="7"/>
  <c r="FC109" i="7" s="1"/>
  <c r="FK122" i="7"/>
  <c r="FK97" i="7"/>
  <c r="FK109" i="7" s="1"/>
  <c r="FS97" i="7"/>
  <c r="FS109" i="7" s="1"/>
  <c r="FS122" i="7"/>
  <c r="GA122" i="7"/>
  <c r="GA97" i="7"/>
  <c r="GA109" i="7" s="1"/>
  <c r="GI122" i="7"/>
  <c r="GI97" i="7"/>
  <c r="GI109" i="7" s="1"/>
  <c r="GQ122" i="7"/>
  <c r="GQ97" i="7"/>
  <c r="GQ109" i="7" s="1"/>
  <c r="GY122" i="7"/>
  <c r="GY97" i="7"/>
  <c r="GY109" i="7" s="1"/>
  <c r="HG122" i="7"/>
  <c r="HG97" i="7"/>
  <c r="HG109" i="7" s="1"/>
  <c r="HO122" i="7"/>
  <c r="HO97" i="7"/>
  <c r="HO109" i="7" s="1"/>
  <c r="HW97" i="7"/>
  <c r="HW109" i="7" s="1"/>
  <c r="HW122" i="7"/>
  <c r="IE122" i="7"/>
  <c r="IE97" i="7"/>
  <c r="IE109" i="7" s="1"/>
  <c r="H123" i="7"/>
  <c r="H98" i="7"/>
  <c r="H110" i="7" s="1"/>
  <c r="P123" i="7"/>
  <c r="P98" i="7"/>
  <c r="P110" i="7" s="1"/>
  <c r="X123" i="7"/>
  <c r="X98" i="7"/>
  <c r="X110" i="7" s="1"/>
  <c r="AF98" i="7"/>
  <c r="AF110" i="7" s="1"/>
  <c r="AF123" i="7"/>
  <c r="AN123" i="7"/>
  <c r="AN98" i="7"/>
  <c r="AN110" i="7" s="1"/>
  <c r="AV123" i="7"/>
  <c r="AV98" i="7"/>
  <c r="AV110" i="7" s="1"/>
  <c r="BD123" i="7"/>
  <c r="BD98" i="7"/>
  <c r="BD110" i="7" s="1"/>
  <c r="BL123" i="7"/>
  <c r="BL98" i="7"/>
  <c r="BL110" i="7" s="1"/>
  <c r="BT123" i="7"/>
  <c r="BT98" i="7"/>
  <c r="BT110" i="7" s="1"/>
  <c r="CB123" i="7"/>
  <c r="CB98" i="7"/>
  <c r="CB110" i="7" s="1"/>
  <c r="CJ98" i="7"/>
  <c r="CJ110" i="7" s="1"/>
  <c r="CJ123" i="7"/>
  <c r="CR123" i="7"/>
  <c r="CR98" i="7"/>
  <c r="CR110" i="7" s="1"/>
  <c r="CZ123" i="7"/>
  <c r="CZ98" i="7"/>
  <c r="CZ110" i="7" s="1"/>
  <c r="DH123" i="7"/>
  <c r="DH98" i="7"/>
  <c r="DH110" i="7" s="1"/>
  <c r="DP98" i="7"/>
  <c r="DP110" i="7" s="1"/>
  <c r="DP123" i="7"/>
  <c r="DX123" i="7"/>
  <c r="DX98" i="7"/>
  <c r="DX110" i="7" s="1"/>
  <c r="EF123" i="7"/>
  <c r="EF98" i="7"/>
  <c r="EF110" i="7" s="1"/>
  <c r="EN123" i="7"/>
  <c r="EN98" i="7"/>
  <c r="EN110" i="7" s="1"/>
  <c r="EV123" i="7"/>
  <c r="EV98" i="7"/>
  <c r="EV110" i="7" s="1"/>
  <c r="FD123" i="7"/>
  <c r="FD98" i="7"/>
  <c r="FD110" i="7" s="1"/>
  <c r="FL123" i="7"/>
  <c r="FL98" i="7"/>
  <c r="FL110" i="7" s="1"/>
  <c r="FT123" i="7"/>
  <c r="FT98" i="7"/>
  <c r="FT110" i="7" s="1"/>
  <c r="GB123" i="7"/>
  <c r="GB98" i="7"/>
  <c r="GB110" i="7" s="1"/>
  <c r="GJ98" i="7"/>
  <c r="GJ110" i="7" s="1"/>
  <c r="GJ123" i="7"/>
  <c r="GR123" i="7"/>
  <c r="GR98" i="7"/>
  <c r="GR110" i="7" s="1"/>
  <c r="GZ123" i="7"/>
  <c r="GZ98" i="7"/>
  <c r="GZ110" i="7" s="1"/>
  <c r="HH123" i="7"/>
  <c r="HH98" i="7"/>
  <c r="HH110" i="7" s="1"/>
  <c r="HP123" i="7"/>
  <c r="HP98" i="7"/>
  <c r="HP110" i="7" s="1"/>
  <c r="HX123" i="7"/>
  <c r="HX98" i="7"/>
  <c r="HX110" i="7" s="1"/>
  <c r="IF123" i="7"/>
  <c r="IF98" i="7"/>
  <c r="IF110" i="7" s="1"/>
  <c r="I99" i="7"/>
  <c r="I111" i="7" s="1"/>
  <c r="I124" i="7"/>
  <c r="Q124" i="7"/>
  <c r="Q99" i="7"/>
  <c r="Q111" i="7" s="1"/>
  <c r="Y124" i="7"/>
  <c r="Y99" i="7"/>
  <c r="Y111" i="7" s="1"/>
  <c r="AG124" i="7"/>
  <c r="AG99" i="7"/>
  <c r="AG111" i="7" s="1"/>
  <c r="AO124" i="7"/>
  <c r="AO99" i="7"/>
  <c r="AO111" i="7" s="1"/>
  <c r="AW99" i="7"/>
  <c r="AW111" i="7" s="1"/>
  <c r="AW124" i="7"/>
  <c r="BE124" i="7"/>
  <c r="BE99" i="7"/>
  <c r="BE111" i="7" s="1"/>
  <c r="BM124" i="7"/>
  <c r="BM99" i="7"/>
  <c r="BM111" i="7" s="1"/>
  <c r="BU124" i="7"/>
  <c r="BU99" i="7"/>
  <c r="BU111" i="7" s="1"/>
  <c r="CC124" i="7"/>
  <c r="CC99" i="7"/>
  <c r="CC111" i="7" s="1"/>
  <c r="CK124" i="7"/>
  <c r="CK99" i="7"/>
  <c r="CK111" i="7" s="1"/>
  <c r="CS124" i="7"/>
  <c r="CS99" i="7"/>
  <c r="CS111" i="7" s="1"/>
  <c r="DA99" i="7"/>
  <c r="DA111" i="7" s="1"/>
  <c r="DA124" i="7"/>
  <c r="DI124" i="7"/>
  <c r="DI99" i="7"/>
  <c r="DI111" i="7" s="1"/>
  <c r="DQ124" i="7"/>
  <c r="DQ99" i="7"/>
  <c r="DQ111" i="7" s="1"/>
  <c r="DY124" i="7"/>
  <c r="DY99" i="7"/>
  <c r="DY111" i="7" s="1"/>
  <c r="EG99" i="7"/>
  <c r="EG111" i="7" s="1"/>
  <c r="EG124" i="7"/>
  <c r="EO124" i="7"/>
  <c r="EO99" i="7"/>
  <c r="EO111" i="7" s="1"/>
  <c r="EW124" i="7"/>
  <c r="EW99" i="7"/>
  <c r="EW111" i="7" s="1"/>
  <c r="FE99" i="7"/>
  <c r="FE111" i="7" s="1"/>
  <c r="FE124" i="7"/>
  <c r="FM124" i="7"/>
  <c r="FM99" i="7"/>
  <c r="FM111" i="7" s="1"/>
  <c r="FU124" i="7"/>
  <c r="FU99" i="7"/>
  <c r="FU111" i="7" s="1"/>
  <c r="GC124" i="7"/>
  <c r="GC99" i="7"/>
  <c r="GC111" i="7" s="1"/>
  <c r="GK124" i="7"/>
  <c r="GK99" i="7"/>
  <c r="GK111" i="7" s="1"/>
  <c r="GS124" i="7"/>
  <c r="GS99" i="7"/>
  <c r="GS111" i="7" s="1"/>
  <c r="HA99" i="7"/>
  <c r="HA111" i="7" s="1"/>
  <c r="HA124" i="7"/>
  <c r="HI124" i="7"/>
  <c r="HI99" i="7"/>
  <c r="HI111" i="7" s="1"/>
  <c r="HQ124" i="7"/>
  <c r="HQ99" i="7"/>
  <c r="HQ111" i="7" s="1"/>
  <c r="HY124" i="7"/>
  <c r="HY99" i="7"/>
  <c r="HY111" i="7" s="1"/>
  <c r="IG124" i="7"/>
  <c r="IG99" i="7"/>
  <c r="IG111" i="7" s="1"/>
  <c r="G125" i="7"/>
  <c r="G100" i="7"/>
  <c r="G112" i="7" s="1"/>
  <c r="O125" i="7"/>
  <c r="O100" i="7"/>
  <c r="O112" i="7" s="1"/>
  <c r="W125" i="7"/>
  <c r="W100" i="7"/>
  <c r="W112" i="7" s="1"/>
  <c r="AE125" i="7"/>
  <c r="AE100" i="7"/>
  <c r="AE112" i="7" s="1"/>
  <c r="AM125" i="7"/>
  <c r="AM100" i="7"/>
  <c r="AM112" i="7" s="1"/>
  <c r="AU125" i="7"/>
  <c r="AU100" i="7"/>
  <c r="AU112" i="7" s="1"/>
  <c r="BC100" i="7"/>
  <c r="BC112" i="7" s="1"/>
  <c r="BC125" i="7"/>
  <c r="BK125" i="7"/>
  <c r="BK100" i="7"/>
  <c r="BK112" i="7" s="1"/>
  <c r="BS125" i="7"/>
  <c r="BS100" i="7"/>
  <c r="BS112" i="7" s="1"/>
  <c r="CA125" i="7"/>
  <c r="CA100" i="7"/>
  <c r="CA112" i="7" s="1"/>
  <c r="CI125" i="7"/>
  <c r="CI100" i="7"/>
  <c r="CI112" i="7" s="1"/>
  <c r="CQ125" i="7"/>
  <c r="CQ100" i="7"/>
  <c r="CQ112" i="7" s="1"/>
  <c r="CY125" i="7"/>
  <c r="CY100" i="7"/>
  <c r="CY112" i="7" s="1"/>
  <c r="DG100" i="7"/>
  <c r="DG112" i="7" s="1"/>
  <c r="DG125" i="7"/>
  <c r="DO125" i="7"/>
  <c r="DO100" i="7"/>
  <c r="DO112" i="7" s="1"/>
  <c r="DW125" i="7"/>
  <c r="DW100" i="7"/>
  <c r="DW112" i="7" s="1"/>
  <c r="EE125" i="7"/>
  <c r="EE100" i="7"/>
  <c r="EE112" i="7" s="1"/>
  <c r="EM100" i="7"/>
  <c r="EM112" i="7" s="1"/>
  <c r="EM125" i="7"/>
  <c r="EU125" i="7"/>
  <c r="EU100" i="7"/>
  <c r="EU112" i="7" s="1"/>
  <c r="FC125" i="7"/>
  <c r="FC100" i="7"/>
  <c r="FC112" i="7" s="1"/>
  <c r="FK125" i="7"/>
  <c r="FK100" i="7"/>
  <c r="FK112" i="7" s="1"/>
  <c r="FS125" i="7"/>
  <c r="FS100" i="7"/>
  <c r="FS112" i="7" s="1"/>
  <c r="GA125" i="7"/>
  <c r="GA100" i="7"/>
  <c r="GA112" i="7" s="1"/>
  <c r="GI125" i="7"/>
  <c r="GI100" i="7"/>
  <c r="GI112" i="7" s="1"/>
  <c r="GQ125" i="7"/>
  <c r="GQ100" i="7"/>
  <c r="GQ112" i="7" s="1"/>
  <c r="GY125" i="7"/>
  <c r="GY100" i="7"/>
  <c r="GY112" i="7" s="1"/>
  <c r="HG125" i="7"/>
  <c r="HG100" i="7"/>
  <c r="HG112" i="7" s="1"/>
  <c r="HO125" i="7"/>
  <c r="HO100" i="7"/>
  <c r="HO112" i="7" s="1"/>
  <c r="HW125" i="7"/>
  <c r="HW100" i="7"/>
  <c r="HW112" i="7" s="1"/>
  <c r="IE125" i="7"/>
  <c r="IE100" i="7"/>
  <c r="IE112" i="7" s="1"/>
  <c r="G18" i="7"/>
  <c r="I26" i="6"/>
  <c r="H18" i="7"/>
  <c r="C12" i="7"/>
  <c r="G23" i="6"/>
  <c r="H23" i="6" s="1"/>
  <c r="I23" i="6" s="1"/>
  <c r="J23" i="6" s="1"/>
  <c r="K23" i="6" s="1"/>
  <c r="L23" i="6" s="1"/>
  <c r="M23" i="6" s="1"/>
  <c r="N23" i="6" s="1"/>
  <c r="O23" i="6" s="1"/>
  <c r="P23" i="6" s="1"/>
  <c r="Q23" i="6" s="1"/>
  <c r="R23" i="6" s="1"/>
  <c r="S23" i="6" s="1"/>
  <c r="T23" i="6" s="1"/>
  <c r="U23" i="6" s="1"/>
  <c r="V23" i="6" s="1"/>
  <c r="W23" i="6" s="1"/>
  <c r="X23" i="6" s="1"/>
  <c r="Y23" i="6" s="1"/>
  <c r="Z23" i="6" s="1"/>
  <c r="AA23" i="6" s="1"/>
  <c r="AB23" i="6" s="1"/>
  <c r="AC23" i="6" s="1"/>
  <c r="AD23" i="6" s="1"/>
  <c r="AE23" i="6" s="1"/>
  <c r="AF23" i="6" s="1"/>
  <c r="AG23" i="6" s="1"/>
  <c r="AH23" i="6" s="1"/>
  <c r="AI23" i="6" s="1"/>
  <c r="AJ23" i="6" s="1"/>
  <c r="AK23" i="6" s="1"/>
  <c r="AL23" i="6" s="1"/>
  <c r="AM23" i="6" s="1"/>
  <c r="AN23" i="6" s="1"/>
  <c r="AO23" i="6" s="1"/>
  <c r="AP23" i="6" s="1"/>
  <c r="AQ23" i="6" s="1"/>
  <c r="AR23" i="6" s="1"/>
  <c r="AS23" i="6" s="1"/>
  <c r="AT23" i="6" s="1"/>
  <c r="AU23" i="6" s="1"/>
  <c r="AV23" i="6" s="1"/>
  <c r="AW23" i="6" s="1"/>
  <c r="AX23" i="6" s="1"/>
  <c r="AY23" i="6" s="1"/>
  <c r="AZ23" i="6" s="1"/>
  <c r="BA23" i="6" s="1"/>
  <c r="BB23" i="6" s="1"/>
  <c r="BC23" i="6" s="1"/>
  <c r="BD23" i="6" s="1"/>
  <c r="BE23" i="6" s="1"/>
  <c r="BF23" i="6" s="1"/>
  <c r="BG23" i="6" s="1"/>
  <c r="BH23" i="6" s="1"/>
  <c r="BI23" i="6" s="1"/>
  <c r="BJ23" i="6" s="1"/>
  <c r="BK23" i="6" s="1"/>
  <c r="BL23" i="6" s="1"/>
  <c r="BM23" i="6" s="1"/>
  <c r="BN23" i="6" s="1"/>
  <c r="BO23" i="6" s="1"/>
  <c r="BP23" i="6" s="1"/>
  <c r="BQ23" i="6" s="1"/>
  <c r="BR23" i="6" s="1"/>
  <c r="BS23" i="6" s="1"/>
  <c r="BT23" i="6" s="1"/>
  <c r="BU23" i="6" s="1"/>
  <c r="BV23" i="6" s="1"/>
  <c r="BW23" i="6" s="1"/>
  <c r="BX23" i="6" s="1"/>
  <c r="BY23" i="6" s="1"/>
  <c r="BZ23" i="6" s="1"/>
  <c r="CA23" i="6" s="1"/>
  <c r="CB23" i="6" s="1"/>
  <c r="CC23" i="6" s="1"/>
  <c r="CD23" i="6" s="1"/>
  <c r="CE23" i="6" s="1"/>
  <c r="CF23" i="6" s="1"/>
  <c r="CG23" i="6" s="1"/>
  <c r="CH23" i="6" s="1"/>
  <c r="CI23" i="6" s="1"/>
  <c r="CJ23" i="6" s="1"/>
  <c r="CK23" i="6" s="1"/>
  <c r="CL23" i="6" s="1"/>
  <c r="CM23" i="6" s="1"/>
  <c r="CN23" i="6" s="1"/>
  <c r="CO23" i="6" s="1"/>
  <c r="CP23" i="6" s="1"/>
  <c r="CQ23" i="6" s="1"/>
  <c r="CR23" i="6" s="1"/>
  <c r="CS23" i="6" s="1"/>
  <c r="CT23" i="6" s="1"/>
  <c r="CU23" i="6" s="1"/>
  <c r="CV23" i="6" s="1"/>
  <c r="CW23" i="6" s="1"/>
  <c r="CX23" i="6" s="1"/>
  <c r="CY23" i="6" s="1"/>
  <c r="CZ23" i="6" s="1"/>
  <c r="DA23" i="6" s="1"/>
  <c r="DB23" i="6" s="1"/>
  <c r="DC23" i="6" s="1"/>
  <c r="DD23" i="6" s="1"/>
  <c r="DE23" i="6" s="1"/>
  <c r="DF23" i="6" s="1"/>
  <c r="DG23" i="6" s="1"/>
  <c r="DH23" i="6" s="1"/>
  <c r="DI23" i="6" s="1"/>
  <c r="DJ23" i="6" s="1"/>
  <c r="DK23" i="6" s="1"/>
  <c r="DL23" i="6" s="1"/>
  <c r="DM23" i="6" s="1"/>
  <c r="DN23" i="6" s="1"/>
  <c r="DO23" i="6" s="1"/>
  <c r="DP23" i="6" s="1"/>
  <c r="DQ23" i="6" s="1"/>
  <c r="DR23" i="6" s="1"/>
  <c r="DS23" i="6" s="1"/>
  <c r="DT23" i="6" s="1"/>
  <c r="DU23" i="6" s="1"/>
  <c r="DV23" i="6" s="1"/>
  <c r="DW23" i="6" s="1"/>
  <c r="DX23" i="6" s="1"/>
  <c r="DY23" i="6" s="1"/>
  <c r="DZ23" i="6" s="1"/>
  <c r="EA23" i="6" s="1"/>
  <c r="EB23" i="6" s="1"/>
  <c r="EC23" i="6" s="1"/>
  <c r="ED23" i="6" s="1"/>
  <c r="EE23" i="6" s="1"/>
  <c r="EF23" i="6" s="1"/>
  <c r="EG23" i="6" s="1"/>
  <c r="EH23" i="6" s="1"/>
  <c r="EI23" i="6" s="1"/>
  <c r="EJ23" i="6" s="1"/>
  <c r="EK23" i="6" s="1"/>
  <c r="EL23" i="6" s="1"/>
  <c r="EM23" i="6" s="1"/>
  <c r="EN23" i="6" s="1"/>
  <c r="EO23" i="6" s="1"/>
  <c r="EP23" i="6" s="1"/>
  <c r="EQ23" i="6" s="1"/>
  <c r="ER23" i="6" s="1"/>
  <c r="ES23" i="6" s="1"/>
  <c r="ET23" i="6" s="1"/>
  <c r="EU23" i="6" s="1"/>
  <c r="EV23" i="6" s="1"/>
  <c r="EW23" i="6" s="1"/>
  <c r="EX23" i="6" s="1"/>
  <c r="EY23" i="6" s="1"/>
  <c r="EZ23" i="6" s="1"/>
  <c r="FA23" i="6" s="1"/>
  <c r="FB23" i="6" s="1"/>
  <c r="FC23" i="6" s="1"/>
  <c r="FD23" i="6" s="1"/>
  <c r="FE23" i="6" s="1"/>
  <c r="FF23" i="6" s="1"/>
  <c r="FG23" i="6" s="1"/>
  <c r="FH23" i="6" s="1"/>
  <c r="FI23" i="6" s="1"/>
  <c r="FJ23" i="6" s="1"/>
  <c r="FK23" i="6" s="1"/>
  <c r="FL23" i="6" s="1"/>
  <c r="FM23" i="6" s="1"/>
  <c r="FN23" i="6" s="1"/>
  <c r="FO23" i="6" s="1"/>
  <c r="FP23" i="6" s="1"/>
  <c r="FQ23" i="6" s="1"/>
  <c r="FR23" i="6" s="1"/>
  <c r="FS23" i="6" s="1"/>
  <c r="FT23" i="6" s="1"/>
  <c r="FU23" i="6" s="1"/>
  <c r="FV23" i="6" s="1"/>
  <c r="FW23" i="6" s="1"/>
  <c r="FX23" i="6" s="1"/>
  <c r="FY23" i="6" s="1"/>
  <c r="FZ23" i="6" s="1"/>
  <c r="GA23" i="6" s="1"/>
  <c r="GB23" i="6" s="1"/>
  <c r="GC23" i="6" s="1"/>
  <c r="GD23" i="6" s="1"/>
  <c r="GE23" i="6" s="1"/>
  <c r="GF23" i="6" s="1"/>
  <c r="GG23" i="6" s="1"/>
  <c r="GH23" i="6" s="1"/>
  <c r="GI23" i="6" s="1"/>
  <c r="GJ23" i="6" s="1"/>
  <c r="GK23" i="6" s="1"/>
  <c r="GL23" i="6" s="1"/>
  <c r="GM23" i="6" s="1"/>
  <c r="GN23" i="6" s="1"/>
  <c r="GO23" i="6" s="1"/>
  <c r="GP23" i="6" s="1"/>
  <c r="GQ23" i="6" s="1"/>
  <c r="GR23" i="6" s="1"/>
  <c r="GS23" i="6" s="1"/>
  <c r="GT23" i="6" s="1"/>
  <c r="GU23" i="6" s="1"/>
  <c r="GV23" i="6" s="1"/>
  <c r="GW23" i="6" s="1"/>
  <c r="GX23" i="6" s="1"/>
  <c r="GY23" i="6" s="1"/>
  <c r="GZ23" i="6" s="1"/>
  <c r="HA23" i="6" s="1"/>
  <c r="HB23" i="6" s="1"/>
  <c r="HC23" i="6" s="1"/>
  <c r="HD23" i="6" s="1"/>
  <c r="HE23" i="6" s="1"/>
  <c r="HF23" i="6" s="1"/>
  <c r="HG23" i="6" s="1"/>
  <c r="HH23" i="6" s="1"/>
  <c r="HI23" i="6" s="1"/>
  <c r="HJ23" i="6" s="1"/>
  <c r="HK23" i="6" s="1"/>
  <c r="HL23" i="6" s="1"/>
  <c r="HM23" i="6" s="1"/>
  <c r="HN23" i="6" s="1"/>
  <c r="HO23" i="6" s="1"/>
  <c r="HP23" i="6" s="1"/>
  <c r="HQ23" i="6" s="1"/>
  <c r="HR23" i="6" s="1"/>
  <c r="HS23" i="6" s="1"/>
  <c r="HT23" i="6" s="1"/>
  <c r="HU23" i="6" s="1"/>
  <c r="HV23" i="6" s="1"/>
  <c r="HW23" i="6" s="1"/>
  <c r="HX23" i="6" s="1"/>
  <c r="HY23" i="6" s="1"/>
  <c r="HZ23" i="6" s="1"/>
  <c r="IA23" i="6" s="1"/>
  <c r="IB23" i="6" s="1"/>
  <c r="IC23" i="6" s="1"/>
  <c r="ID23" i="6" s="1"/>
  <c r="IE23" i="6" s="1"/>
  <c r="IF23" i="6" s="1"/>
  <c r="IG23" i="6" s="1"/>
  <c r="IH23" i="6" s="1"/>
  <c r="G76" i="8"/>
  <c r="H76" i="8" s="1"/>
  <c r="I76" i="8" s="1"/>
  <c r="J76" i="8" s="1"/>
  <c r="K76" i="8" s="1"/>
  <c r="L76" i="8" s="1"/>
  <c r="M76" i="8" s="1"/>
  <c r="N76" i="8" s="1"/>
  <c r="O76" i="8" s="1"/>
  <c r="P76" i="8" s="1"/>
  <c r="Q76" i="8" s="1"/>
  <c r="R76" i="8" s="1"/>
  <c r="S76" i="8" s="1"/>
  <c r="T76" i="8" s="1"/>
  <c r="U76" i="8" s="1"/>
  <c r="V76" i="8" s="1"/>
  <c r="W76" i="8" s="1"/>
  <c r="X76" i="8" s="1"/>
  <c r="Y76" i="8" s="1"/>
  <c r="Z76" i="8" s="1"/>
  <c r="AA76" i="8" s="1"/>
  <c r="AB76" i="8" s="1"/>
  <c r="AC76" i="8" s="1"/>
  <c r="AD76" i="8" s="1"/>
  <c r="AE76" i="8" s="1"/>
  <c r="AF76" i="8" s="1"/>
  <c r="AG76" i="8" s="1"/>
  <c r="AH76" i="8" s="1"/>
  <c r="AI76" i="8" s="1"/>
  <c r="AJ76" i="8" s="1"/>
  <c r="AK76" i="8" s="1"/>
  <c r="AL76" i="8" s="1"/>
  <c r="AM76" i="8" s="1"/>
  <c r="AN76" i="8" s="1"/>
  <c r="AO76" i="8" s="1"/>
  <c r="AP76" i="8" s="1"/>
  <c r="AQ76" i="8" s="1"/>
  <c r="AR76" i="8" s="1"/>
  <c r="AS76" i="8" s="1"/>
  <c r="AT76" i="8" s="1"/>
  <c r="AU76" i="8" s="1"/>
  <c r="AV76" i="8" s="1"/>
  <c r="AW76" i="8" s="1"/>
  <c r="AX76" i="8" s="1"/>
  <c r="AY76" i="8" s="1"/>
  <c r="AZ76" i="8" s="1"/>
  <c r="BA76" i="8" s="1"/>
  <c r="BB76" i="8" s="1"/>
  <c r="BC76" i="8" s="1"/>
  <c r="BD76" i="8" s="1"/>
  <c r="BE76" i="8" s="1"/>
  <c r="BF76" i="8" s="1"/>
  <c r="BG76" i="8" s="1"/>
  <c r="BH76" i="8" s="1"/>
  <c r="BI76" i="8" s="1"/>
  <c r="BJ76" i="8" s="1"/>
  <c r="BK76" i="8" s="1"/>
  <c r="BL76" i="8" s="1"/>
  <c r="BM76" i="8" s="1"/>
  <c r="BN76" i="8" s="1"/>
  <c r="BO76" i="8" s="1"/>
  <c r="BP76" i="8" s="1"/>
  <c r="BQ76" i="8" s="1"/>
  <c r="BR76" i="8" s="1"/>
  <c r="BS76" i="8" s="1"/>
  <c r="BT76" i="8" s="1"/>
  <c r="BU76" i="8" s="1"/>
  <c r="BV76" i="8" s="1"/>
  <c r="BW76" i="8" s="1"/>
  <c r="BX76" i="8" s="1"/>
  <c r="BY76" i="8" s="1"/>
  <c r="BZ76" i="8" s="1"/>
  <c r="CA76" i="8" s="1"/>
  <c r="CB76" i="8" s="1"/>
  <c r="CC76" i="8" s="1"/>
  <c r="CD76" i="8" s="1"/>
  <c r="CE76" i="8" s="1"/>
  <c r="CF76" i="8" s="1"/>
  <c r="CG76" i="8" s="1"/>
  <c r="CH76" i="8" s="1"/>
  <c r="CI76" i="8" s="1"/>
  <c r="CJ76" i="8" s="1"/>
  <c r="CK76" i="8" s="1"/>
  <c r="CL76" i="8" s="1"/>
  <c r="CM76" i="8" s="1"/>
  <c r="CN76" i="8" s="1"/>
  <c r="CO76" i="8" s="1"/>
  <c r="CP76" i="8" s="1"/>
  <c r="CQ76" i="8" s="1"/>
  <c r="CR76" i="8" s="1"/>
  <c r="CS76" i="8" s="1"/>
  <c r="CT76" i="8" s="1"/>
  <c r="CU76" i="8" s="1"/>
  <c r="CV76" i="8" s="1"/>
  <c r="CW76" i="8" s="1"/>
  <c r="CX76" i="8" s="1"/>
  <c r="CY76" i="8" s="1"/>
  <c r="CZ76" i="8" s="1"/>
  <c r="DA76" i="8" s="1"/>
  <c r="DB76" i="8" s="1"/>
  <c r="DC76" i="8" s="1"/>
  <c r="DD76" i="8" s="1"/>
  <c r="DE76" i="8" s="1"/>
  <c r="DF76" i="8" s="1"/>
  <c r="DG76" i="8" s="1"/>
  <c r="DH76" i="8" s="1"/>
  <c r="DI76" i="8" s="1"/>
  <c r="DJ76" i="8" s="1"/>
  <c r="DK76" i="8" s="1"/>
  <c r="DL76" i="8" s="1"/>
  <c r="DM76" i="8" s="1"/>
  <c r="DN76" i="8" s="1"/>
  <c r="DO76" i="8" s="1"/>
  <c r="DP76" i="8" s="1"/>
  <c r="DQ76" i="8" s="1"/>
  <c r="DR76" i="8" s="1"/>
  <c r="DS76" i="8" s="1"/>
  <c r="DT76" i="8" s="1"/>
  <c r="DU76" i="8" s="1"/>
  <c r="DV76" i="8" s="1"/>
  <c r="DW76" i="8" s="1"/>
  <c r="DX76" i="8" s="1"/>
  <c r="DY76" i="8" s="1"/>
  <c r="DZ76" i="8" s="1"/>
  <c r="EA76" i="8" s="1"/>
  <c r="EB76" i="8" s="1"/>
  <c r="EC76" i="8" s="1"/>
  <c r="ED76" i="8" s="1"/>
  <c r="EE76" i="8" s="1"/>
  <c r="EF76" i="8" s="1"/>
  <c r="EG76" i="8" s="1"/>
  <c r="EH76" i="8" s="1"/>
  <c r="EI76" i="8" s="1"/>
  <c r="EJ76" i="8" s="1"/>
  <c r="EK76" i="8" s="1"/>
  <c r="EL76" i="8" s="1"/>
  <c r="EM76" i="8" s="1"/>
  <c r="EN76" i="8" s="1"/>
  <c r="EO76" i="8" s="1"/>
  <c r="EP76" i="8" s="1"/>
  <c r="EQ76" i="8" s="1"/>
  <c r="ER76" i="8" s="1"/>
  <c r="ES76" i="8" s="1"/>
  <c r="ET76" i="8" s="1"/>
  <c r="EU76" i="8" s="1"/>
  <c r="EV76" i="8" s="1"/>
  <c r="EW76" i="8" s="1"/>
  <c r="EX76" i="8" s="1"/>
  <c r="EY76" i="8" s="1"/>
  <c r="EZ76" i="8" s="1"/>
  <c r="FA76" i="8" s="1"/>
  <c r="FB76" i="8" s="1"/>
  <c r="FC76" i="8" s="1"/>
  <c r="FD76" i="8" s="1"/>
  <c r="FE76" i="8" s="1"/>
  <c r="FF76" i="8" s="1"/>
  <c r="FG76" i="8" s="1"/>
  <c r="FH76" i="8" s="1"/>
  <c r="FI76" i="8" s="1"/>
  <c r="FJ76" i="8" s="1"/>
  <c r="FK76" i="8" s="1"/>
  <c r="FL76" i="8" s="1"/>
  <c r="FM76" i="8" s="1"/>
  <c r="FN76" i="8" s="1"/>
  <c r="FO76" i="8" s="1"/>
  <c r="FP76" i="8" s="1"/>
  <c r="FQ76" i="8" s="1"/>
  <c r="FR76" i="8" s="1"/>
  <c r="FS76" i="8" s="1"/>
  <c r="FT76" i="8" s="1"/>
  <c r="FU76" i="8" s="1"/>
  <c r="FV76" i="8" s="1"/>
  <c r="FW76" i="8" s="1"/>
  <c r="FX76" i="8" s="1"/>
  <c r="FY76" i="8" s="1"/>
  <c r="FZ76" i="8" s="1"/>
  <c r="GA76" i="8" s="1"/>
  <c r="GB76" i="8" s="1"/>
  <c r="GC76" i="8" s="1"/>
  <c r="GD76" i="8" s="1"/>
  <c r="GE76" i="8" s="1"/>
  <c r="GF76" i="8" s="1"/>
  <c r="GG76" i="8" s="1"/>
  <c r="GH76" i="8" s="1"/>
  <c r="GI76" i="8" s="1"/>
  <c r="GJ76" i="8" s="1"/>
  <c r="GK76" i="8" s="1"/>
  <c r="GL76" i="8" s="1"/>
  <c r="GM76" i="8" s="1"/>
  <c r="GN76" i="8" s="1"/>
  <c r="GO76" i="8" s="1"/>
  <c r="GP76" i="8" s="1"/>
  <c r="GQ76" i="8" s="1"/>
  <c r="GR76" i="8" s="1"/>
  <c r="GS76" i="8" s="1"/>
  <c r="GT76" i="8" s="1"/>
  <c r="GU76" i="8" s="1"/>
  <c r="GV76" i="8" s="1"/>
  <c r="GW76" i="8" s="1"/>
  <c r="GX76" i="8" s="1"/>
  <c r="GY76" i="8" s="1"/>
  <c r="GZ76" i="8" s="1"/>
  <c r="HA76" i="8" s="1"/>
  <c r="HB76" i="8" s="1"/>
  <c r="HC76" i="8" s="1"/>
  <c r="HD76" i="8" s="1"/>
  <c r="HE76" i="8" s="1"/>
  <c r="HF76" i="8" s="1"/>
  <c r="HG76" i="8" s="1"/>
  <c r="HH76" i="8" s="1"/>
  <c r="HI76" i="8" s="1"/>
  <c r="HJ76" i="8" s="1"/>
  <c r="HK76" i="8" s="1"/>
  <c r="HL76" i="8" s="1"/>
  <c r="HM76" i="8" s="1"/>
  <c r="HN76" i="8" s="1"/>
  <c r="HO76" i="8" s="1"/>
  <c r="HP76" i="8" s="1"/>
  <c r="HQ76" i="8" s="1"/>
  <c r="HR76" i="8" s="1"/>
  <c r="HS76" i="8" s="1"/>
  <c r="HT76" i="8" s="1"/>
  <c r="HU76" i="8" s="1"/>
  <c r="HV76" i="8" s="1"/>
  <c r="HW76" i="8" s="1"/>
  <c r="HX76" i="8" s="1"/>
  <c r="HY76" i="8" s="1"/>
  <c r="HZ76" i="8" s="1"/>
  <c r="IA76" i="8" s="1"/>
  <c r="IB76" i="8" s="1"/>
  <c r="IC76" i="8" s="1"/>
  <c r="ID76" i="8" s="1"/>
  <c r="IE76" i="8" s="1"/>
  <c r="IF76" i="8" s="1"/>
  <c r="IG76" i="8" s="1"/>
  <c r="IH76" i="8" s="1"/>
  <c r="IO67" i="8" l="1"/>
  <c r="IN70" i="8"/>
  <c r="IN12" i="8"/>
  <c r="IO13" i="8"/>
  <c r="IS72" i="8"/>
  <c r="IM31" i="6"/>
  <c r="IN58" i="6" s="1"/>
  <c r="IN64" i="6" s="1"/>
  <c r="IN21" i="6"/>
  <c r="IM6" i="6"/>
  <c r="IM42" i="6"/>
  <c r="IL14" i="6"/>
  <c r="IN28" i="6"/>
  <c r="IM13" i="6"/>
  <c r="IR22" i="6"/>
  <c r="IQ7" i="6"/>
  <c r="IT29" i="6"/>
  <c r="IL12" i="6"/>
  <c r="IM27" i="6"/>
  <c r="IL11" i="6"/>
  <c r="IM26" i="6"/>
  <c r="IR24" i="6"/>
  <c r="IQ9" i="6"/>
  <c r="IO30" i="6"/>
  <c r="IN15" i="6"/>
  <c r="IM23" i="6"/>
  <c r="IL8" i="6"/>
  <c r="IL16" i="6" s="1"/>
  <c r="IL18" i="6" s="1"/>
  <c r="IL17" i="2" s="1"/>
  <c r="IL31" i="6"/>
  <c r="IM58" i="6" s="1"/>
  <c r="IM64" i="6" s="1"/>
  <c r="IN25" i="6" s="1"/>
  <c r="IM10" i="6"/>
  <c r="IP61" i="15"/>
  <c r="IP60" i="15"/>
  <c r="IP64" i="15"/>
  <c r="IQ71" i="15"/>
  <c r="IQ70" i="15"/>
  <c r="IP67" i="15"/>
  <c r="IP65" i="15"/>
  <c r="IP69" i="15" s="1"/>
  <c r="H121" i="7"/>
  <c r="H96" i="7"/>
  <c r="H108" i="7" s="1"/>
  <c r="G121" i="7"/>
  <c r="G96" i="7"/>
  <c r="G108" i="7" s="1"/>
  <c r="J26" i="6"/>
  <c r="I18" i="7"/>
  <c r="B58" i="6"/>
  <c r="IT72" i="8" l="1"/>
  <c r="IO70" i="8"/>
  <c r="IP67" i="8"/>
  <c r="IO12" i="8"/>
  <c r="IP13" i="8"/>
  <c r="IO25" i="6"/>
  <c r="IN10" i="6"/>
  <c r="IS24" i="6"/>
  <c r="IR9" i="6"/>
  <c r="IS22" i="6"/>
  <c r="IR7" i="6"/>
  <c r="IM11" i="6"/>
  <c r="IM16" i="6" s="1"/>
  <c r="IM18" i="6" s="1"/>
  <c r="IM17" i="2" s="1"/>
  <c r="IN26" i="6"/>
  <c r="IN23" i="6"/>
  <c r="IM8" i="6"/>
  <c r="IN42" i="6"/>
  <c r="IM14" i="6"/>
  <c r="IO28" i="6"/>
  <c r="IN13" i="6"/>
  <c r="IN27" i="6"/>
  <c r="IM12" i="6"/>
  <c r="IP30" i="6"/>
  <c r="IO15" i="6"/>
  <c r="IU29" i="6"/>
  <c r="IO21" i="6"/>
  <c r="IN31" i="6"/>
  <c r="IO58" i="6" s="1"/>
  <c r="IO64" i="6" s="1"/>
  <c r="IN6" i="6"/>
  <c r="IQ67" i="15"/>
  <c r="IQ65" i="15"/>
  <c r="IQ69" i="15" s="1"/>
  <c r="IR71" i="15"/>
  <c r="IR70" i="15"/>
  <c r="IQ61" i="15"/>
  <c r="IQ60" i="15"/>
  <c r="IQ64" i="15"/>
  <c r="I121" i="7"/>
  <c r="I96" i="7"/>
  <c r="I108" i="7" s="1"/>
  <c r="K26" i="6"/>
  <c r="J18" i="7"/>
  <c r="B61" i="15"/>
  <c r="IP12" i="8" l="1"/>
  <c r="IQ13" i="8"/>
  <c r="IU72" i="8"/>
  <c r="IP70" i="8"/>
  <c r="IQ67" i="8"/>
  <c r="IO27" i="6"/>
  <c r="IN12" i="6"/>
  <c r="IP28" i="6"/>
  <c r="IO13" i="6"/>
  <c r="IT22" i="6"/>
  <c r="IS7" i="6"/>
  <c r="IO6" i="6"/>
  <c r="IP21" i="6"/>
  <c r="IV29" i="6"/>
  <c r="IO42" i="6"/>
  <c r="IN14" i="6"/>
  <c r="IS9" i="6"/>
  <c r="IT24" i="6"/>
  <c r="IP15" i="6"/>
  <c r="IQ30" i="6"/>
  <c r="IO23" i="6"/>
  <c r="IN8" i="6"/>
  <c r="IO26" i="6"/>
  <c r="IN11" i="6"/>
  <c r="IN16" i="6" s="1"/>
  <c r="IN18" i="6" s="1"/>
  <c r="IN17" i="2" s="1"/>
  <c r="IP25" i="6"/>
  <c r="IO10" i="6"/>
  <c r="IR67" i="15"/>
  <c r="IR65" i="15"/>
  <c r="IR69" i="15" s="1"/>
  <c r="IR60" i="15"/>
  <c r="IR61" i="15"/>
  <c r="IR64" i="15"/>
  <c r="IS71" i="15"/>
  <c r="IS70" i="15"/>
  <c r="J121" i="7"/>
  <c r="J96" i="7"/>
  <c r="J108" i="7" s="1"/>
  <c r="L26" i="6"/>
  <c r="K18" i="7"/>
  <c r="D70" i="15"/>
  <c r="D65" i="15"/>
  <c r="D71" i="15"/>
  <c r="E71" i="15" s="1"/>
  <c r="F71" i="15" s="1"/>
  <c r="G71" i="15" s="1"/>
  <c r="H71" i="15" s="1"/>
  <c r="I71" i="15" s="1"/>
  <c r="J71" i="15" s="1"/>
  <c r="K71" i="15" s="1"/>
  <c r="L71" i="15" s="1"/>
  <c r="M71" i="15" s="1"/>
  <c r="N71" i="15" s="1"/>
  <c r="O71" i="15" s="1"/>
  <c r="P71" i="15" s="1"/>
  <c r="Q71" i="15" s="1"/>
  <c r="R71" i="15" s="1"/>
  <c r="S71" i="15" s="1"/>
  <c r="T71" i="15" s="1"/>
  <c r="U71" i="15" s="1"/>
  <c r="V71" i="15" s="1"/>
  <c r="W71" i="15" s="1"/>
  <c r="X71" i="15" s="1"/>
  <c r="Y71" i="15" s="1"/>
  <c r="Z71" i="15" s="1"/>
  <c r="AA71" i="15" s="1"/>
  <c r="AB71" i="15" s="1"/>
  <c r="AC71" i="15" s="1"/>
  <c r="AD71" i="15" s="1"/>
  <c r="AE71" i="15" s="1"/>
  <c r="AF71" i="15" s="1"/>
  <c r="AG71" i="15" s="1"/>
  <c r="AH71" i="15" s="1"/>
  <c r="AI71" i="15" s="1"/>
  <c r="AJ71" i="15" s="1"/>
  <c r="AK71" i="15" s="1"/>
  <c r="AL71" i="15" s="1"/>
  <c r="AM71" i="15" s="1"/>
  <c r="AN71" i="15" s="1"/>
  <c r="AO71" i="15" s="1"/>
  <c r="AP71" i="15" s="1"/>
  <c r="AQ71" i="15" s="1"/>
  <c r="AR71" i="15" s="1"/>
  <c r="AS71" i="15" s="1"/>
  <c r="AT71" i="15" s="1"/>
  <c r="AU71" i="15" s="1"/>
  <c r="AV71" i="15" s="1"/>
  <c r="AW71" i="15" s="1"/>
  <c r="AX71" i="15" s="1"/>
  <c r="AY71" i="15" s="1"/>
  <c r="AZ71" i="15" s="1"/>
  <c r="BA71" i="15" s="1"/>
  <c r="BB71" i="15" s="1"/>
  <c r="BC71" i="15" s="1"/>
  <c r="BD71" i="15" s="1"/>
  <c r="BE71" i="15" s="1"/>
  <c r="BF71" i="15" s="1"/>
  <c r="BG71" i="15" s="1"/>
  <c r="BH71" i="15" s="1"/>
  <c r="BI71" i="15" s="1"/>
  <c r="BJ71" i="15" s="1"/>
  <c r="BK71" i="15" s="1"/>
  <c r="BL71" i="15" s="1"/>
  <c r="BM71" i="15" s="1"/>
  <c r="BN71" i="15" s="1"/>
  <c r="BO71" i="15" s="1"/>
  <c r="BP71" i="15" s="1"/>
  <c r="BQ71" i="15" s="1"/>
  <c r="BR71" i="15" s="1"/>
  <c r="BS71" i="15" s="1"/>
  <c r="BT71" i="15" s="1"/>
  <c r="BU71" i="15" s="1"/>
  <c r="BV71" i="15" s="1"/>
  <c r="BW71" i="15" s="1"/>
  <c r="BX71" i="15" s="1"/>
  <c r="BY71" i="15" s="1"/>
  <c r="BZ71" i="15" s="1"/>
  <c r="CA71" i="15" s="1"/>
  <c r="CB71" i="15" s="1"/>
  <c r="CC71" i="15" s="1"/>
  <c r="CD71" i="15" s="1"/>
  <c r="CE71" i="15" s="1"/>
  <c r="CF71" i="15" s="1"/>
  <c r="CG71" i="15" s="1"/>
  <c r="CH71" i="15" s="1"/>
  <c r="CI71" i="15" s="1"/>
  <c r="CJ71" i="15" s="1"/>
  <c r="CK71" i="15" s="1"/>
  <c r="CL71" i="15" s="1"/>
  <c r="CM71" i="15" s="1"/>
  <c r="CN71" i="15" s="1"/>
  <c r="CO71" i="15" s="1"/>
  <c r="CP71" i="15" s="1"/>
  <c r="CQ71" i="15" s="1"/>
  <c r="CR71" i="15" s="1"/>
  <c r="CS71" i="15" s="1"/>
  <c r="CT71" i="15" s="1"/>
  <c r="CU71" i="15" s="1"/>
  <c r="CV71" i="15" s="1"/>
  <c r="CW71" i="15" s="1"/>
  <c r="CX71" i="15" s="1"/>
  <c r="CY71" i="15" s="1"/>
  <c r="CZ71" i="15" s="1"/>
  <c r="DA71" i="15" s="1"/>
  <c r="DB71" i="15" s="1"/>
  <c r="DC71" i="15" s="1"/>
  <c r="DD71" i="15" s="1"/>
  <c r="DE71" i="15" s="1"/>
  <c r="DF71" i="15" s="1"/>
  <c r="DG71" i="15" s="1"/>
  <c r="DH71" i="15" s="1"/>
  <c r="DI71" i="15" s="1"/>
  <c r="DJ71" i="15" s="1"/>
  <c r="DK71" i="15" s="1"/>
  <c r="DL71" i="15" s="1"/>
  <c r="DM71" i="15" s="1"/>
  <c r="DN71" i="15" s="1"/>
  <c r="DO71" i="15" s="1"/>
  <c r="DP71" i="15" s="1"/>
  <c r="DQ71" i="15" s="1"/>
  <c r="DR71" i="15" s="1"/>
  <c r="DS71" i="15" s="1"/>
  <c r="DT71" i="15" s="1"/>
  <c r="DU71" i="15" s="1"/>
  <c r="DV71" i="15" s="1"/>
  <c r="DW71" i="15" s="1"/>
  <c r="DX71" i="15" s="1"/>
  <c r="DY71" i="15" s="1"/>
  <c r="DZ71" i="15" s="1"/>
  <c r="EA71" i="15" s="1"/>
  <c r="EB71" i="15" s="1"/>
  <c r="EC71" i="15" s="1"/>
  <c r="ED71" i="15" s="1"/>
  <c r="EE71" i="15" s="1"/>
  <c r="EF71" i="15" s="1"/>
  <c r="EG71" i="15" s="1"/>
  <c r="EH71" i="15" s="1"/>
  <c r="EI71" i="15" s="1"/>
  <c r="EJ71" i="15" s="1"/>
  <c r="EK71" i="15" s="1"/>
  <c r="EL71" i="15" s="1"/>
  <c r="EM71" i="15" s="1"/>
  <c r="EN71" i="15" s="1"/>
  <c r="EO71" i="15" s="1"/>
  <c r="EP71" i="15" s="1"/>
  <c r="EQ71" i="15" s="1"/>
  <c r="ER71" i="15" s="1"/>
  <c r="D64" i="15"/>
  <c r="D61" i="15"/>
  <c r="C17" i="6" s="1"/>
  <c r="IV72" i="8" l="1"/>
  <c r="IR67" i="8"/>
  <c r="IQ70" i="8"/>
  <c r="IR13" i="8"/>
  <c r="IQ12" i="8"/>
  <c r="IP26" i="6"/>
  <c r="IO11" i="6"/>
  <c r="IU22" i="6"/>
  <c r="IT7" i="6"/>
  <c r="IP42" i="6"/>
  <c r="IO14" i="6"/>
  <c r="IQ25" i="6"/>
  <c r="IP10" i="6"/>
  <c r="IT9" i="6"/>
  <c r="IU24" i="6"/>
  <c r="IP13" i="6"/>
  <c r="IQ28" i="6"/>
  <c r="IP23" i="6"/>
  <c r="IO8" i="6"/>
  <c r="IO16" i="6" s="1"/>
  <c r="IO18" i="6" s="1"/>
  <c r="IO17" i="2" s="1"/>
  <c r="IW29" i="6"/>
  <c r="IR30" i="6"/>
  <c r="IQ15" i="6"/>
  <c r="IO31" i="6"/>
  <c r="IP58" i="6" s="1"/>
  <c r="IP64" i="6" s="1"/>
  <c r="IP27" i="6"/>
  <c r="IO12" i="6"/>
  <c r="IQ21" i="6"/>
  <c r="IP6" i="6"/>
  <c r="IS60" i="15"/>
  <c r="IS64" i="15"/>
  <c r="IS61" i="15"/>
  <c r="IT71" i="15"/>
  <c r="IT70" i="15"/>
  <c r="IS67" i="15"/>
  <c r="IS65" i="15"/>
  <c r="IS69" i="15" s="1"/>
  <c r="K121" i="7"/>
  <c r="K96" i="7"/>
  <c r="K108" i="7" s="1"/>
  <c r="M26" i="6"/>
  <c r="L18" i="7"/>
  <c r="D46" i="15"/>
  <c r="D40" i="15"/>
  <c r="D47" i="15"/>
  <c r="E70" i="15"/>
  <c r="I70" i="15"/>
  <c r="M70" i="15"/>
  <c r="Q70" i="15"/>
  <c r="U70" i="15"/>
  <c r="Y70" i="15"/>
  <c r="AC70" i="15"/>
  <c r="AG70" i="15"/>
  <c r="AK70" i="15"/>
  <c r="AO70" i="15"/>
  <c r="AS70" i="15"/>
  <c r="AW70" i="15"/>
  <c r="BA70" i="15"/>
  <c r="BE70" i="15"/>
  <c r="BI70" i="15"/>
  <c r="BM70" i="15"/>
  <c r="BQ70" i="15"/>
  <c r="BU70" i="15"/>
  <c r="BY70" i="15"/>
  <c r="CC70" i="15"/>
  <c r="CG70" i="15"/>
  <c r="CK70" i="15"/>
  <c r="CO70" i="15"/>
  <c r="CS70" i="15"/>
  <c r="CW70" i="15"/>
  <c r="DA70" i="15"/>
  <c r="DE70" i="15"/>
  <c r="DI70" i="15"/>
  <c r="DM70" i="15"/>
  <c r="DQ70" i="15"/>
  <c r="DU70" i="15"/>
  <c r="DY70" i="15"/>
  <c r="EC70" i="15"/>
  <c r="EG70" i="15"/>
  <c r="EK70" i="15"/>
  <c r="EO70" i="15"/>
  <c r="ES71" i="15"/>
  <c r="ES70" i="15"/>
  <c r="F70" i="15"/>
  <c r="J70" i="15"/>
  <c r="N70" i="15"/>
  <c r="R70" i="15"/>
  <c r="V70" i="15"/>
  <c r="Z70" i="15"/>
  <c r="AD70" i="15"/>
  <c r="AH70" i="15"/>
  <c r="AL70" i="15"/>
  <c r="AP70" i="15"/>
  <c r="AT70" i="15"/>
  <c r="AX70" i="15"/>
  <c r="BB70" i="15"/>
  <c r="BF70" i="15"/>
  <c r="BJ70" i="15"/>
  <c r="BN70" i="15"/>
  <c r="BR70" i="15"/>
  <c r="BV70" i="15"/>
  <c r="BZ70" i="15"/>
  <c r="CD70" i="15"/>
  <c r="CH70" i="15"/>
  <c r="CL70" i="15"/>
  <c r="CP70" i="15"/>
  <c r="CT70" i="15"/>
  <c r="CX70" i="15"/>
  <c r="DB70" i="15"/>
  <c r="DF70" i="15"/>
  <c r="DJ70" i="15"/>
  <c r="DN70" i="15"/>
  <c r="DR70" i="15"/>
  <c r="DV70" i="15"/>
  <c r="DZ70" i="15"/>
  <c r="ED70" i="15"/>
  <c r="EH70" i="15"/>
  <c r="EL70" i="15"/>
  <c r="EP70" i="15"/>
  <c r="D32" i="15"/>
  <c r="C34" i="7" s="1"/>
  <c r="G70" i="15"/>
  <c r="K70" i="15"/>
  <c r="O70" i="15"/>
  <c r="S70" i="15"/>
  <c r="W70" i="15"/>
  <c r="AA70" i="15"/>
  <c r="AE70" i="15"/>
  <c r="AI70" i="15"/>
  <c r="AM70" i="15"/>
  <c r="AQ70" i="15"/>
  <c r="AU70" i="15"/>
  <c r="AY70" i="15"/>
  <c r="BC70" i="15"/>
  <c r="BG70" i="15"/>
  <c r="BK70" i="15"/>
  <c r="BO70" i="15"/>
  <c r="BS70" i="15"/>
  <c r="BW70" i="15"/>
  <c r="CA70" i="15"/>
  <c r="CE70" i="15"/>
  <c r="CI70" i="15"/>
  <c r="CM70" i="15"/>
  <c r="CQ70" i="15"/>
  <c r="CU70" i="15"/>
  <c r="CY70" i="15"/>
  <c r="DC70" i="15"/>
  <c r="DG70" i="15"/>
  <c r="DK70" i="15"/>
  <c r="DO70" i="15"/>
  <c r="DS70" i="15"/>
  <c r="DW70" i="15"/>
  <c r="EA70" i="15"/>
  <c r="EE70" i="15"/>
  <c r="EI70" i="15"/>
  <c r="EM70" i="15"/>
  <c r="EQ70" i="15"/>
  <c r="H70" i="15"/>
  <c r="L70" i="15"/>
  <c r="P70" i="15"/>
  <c r="T70" i="15"/>
  <c r="X70" i="15"/>
  <c r="AB70" i="15"/>
  <c r="AF70" i="15"/>
  <c r="AJ70" i="15"/>
  <c r="AN70" i="15"/>
  <c r="AR70" i="15"/>
  <c r="AV70" i="15"/>
  <c r="AZ70" i="15"/>
  <c r="BD70" i="15"/>
  <c r="BH70" i="15"/>
  <c r="BL70" i="15"/>
  <c r="BP70" i="15"/>
  <c r="BT70" i="15"/>
  <c r="BX70" i="15"/>
  <c r="CB70" i="15"/>
  <c r="CF70" i="15"/>
  <c r="CJ70" i="15"/>
  <c r="CN70" i="15"/>
  <c r="CR70" i="15"/>
  <c r="CV70" i="15"/>
  <c r="CZ70" i="15"/>
  <c r="DD70" i="15"/>
  <c r="DH70" i="15"/>
  <c r="DL70" i="15"/>
  <c r="DP70" i="15"/>
  <c r="DT70" i="15"/>
  <c r="DX70" i="15"/>
  <c r="EB70" i="15"/>
  <c r="EF70" i="15"/>
  <c r="EJ70" i="15"/>
  <c r="EN70" i="15"/>
  <c r="ER70" i="15"/>
  <c r="D33" i="15"/>
  <c r="C35" i="7" s="1"/>
  <c r="D44" i="15"/>
  <c r="D48" i="15"/>
  <c r="D34" i="15"/>
  <c r="C36" i="7" s="1"/>
  <c r="D45" i="15"/>
  <c r="D31" i="15"/>
  <c r="C33" i="7" s="1"/>
  <c r="D33" i="7" s="1"/>
  <c r="IR70" i="8" l="1"/>
  <c r="IS67" i="8"/>
  <c r="IW72" i="8"/>
  <c r="IS13" i="8"/>
  <c r="IR12" i="8"/>
  <c r="IP16" i="6"/>
  <c r="IP18" i="6" s="1"/>
  <c r="IP17" i="2" s="1"/>
  <c r="IQ10" i="6"/>
  <c r="IQ23" i="6"/>
  <c r="IP8" i="6"/>
  <c r="IR28" i="6"/>
  <c r="IQ13" i="6"/>
  <c r="IX29" i="6"/>
  <c r="IQ26" i="6"/>
  <c r="IP11" i="6"/>
  <c r="IR21" i="6"/>
  <c r="IQ6" i="6"/>
  <c r="IP12" i="6"/>
  <c r="IQ27" i="6"/>
  <c r="IU7" i="6"/>
  <c r="IV22" i="6"/>
  <c r="IP31" i="6"/>
  <c r="IQ58" i="6" s="1"/>
  <c r="IQ64" i="6" s="1"/>
  <c r="IR25" i="6" s="1"/>
  <c r="IQ42" i="6"/>
  <c r="IP14" i="6"/>
  <c r="IR15" i="6"/>
  <c r="IS30" i="6"/>
  <c r="IU9" i="6"/>
  <c r="IV24" i="6"/>
  <c r="IU71" i="15"/>
  <c r="IU70" i="15"/>
  <c r="IT65" i="15"/>
  <c r="IT69" i="15" s="1"/>
  <c r="IT67" i="15"/>
  <c r="IT64" i="15"/>
  <c r="IT61" i="15"/>
  <c r="IT60" i="15"/>
  <c r="C41" i="8"/>
  <c r="C49" i="7"/>
  <c r="C69" i="7" s="1"/>
  <c r="C153" i="7" s="1"/>
  <c r="C34" i="8"/>
  <c r="C42" i="7"/>
  <c r="C40" i="8"/>
  <c r="C48" i="7"/>
  <c r="D48" i="7" s="1"/>
  <c r="C38" i="8"/>
  <c r="C46" i="7"/>
  <c r="C66" i="7" s="1"/>
  <c r="C150" i="7" s="1"/>
  <c r="C39" i="8"/>
  <c r="C47" i="7"/>
  <c r="C42" i="8"/>
  <c r="C50" i="7"/>
  <c r="D50" i="7" s="1"/>
  <c r="L96" i="7"/>
  <c r="L108" i="7" s="1"/>
  <c r="L121" i="7"/>
  <c r="N26" i="6"/>
  <c r="M18" i="7"/>
  <c r="D35" i="7"/>
  <c r="D34" i="7"/>
  <c r="C70" i="7"/>
  <c r="C154" i="7" s="1"/>
  <c r="E33" i="7"/>
  <c r="C67" i="7"/>
  <c r="C151" i="7" s="1"/>
  <c r="D47" i="7"/>
  <c r="D36" i="7"/>
  <c r="ET71" i="15"/>
  <c r="ET70" i="15"/>
  <c r="C82" i="7"/>
  <c r="D82" i="7" s="1"/>
  <c r="E82" i="7" s="1"/>
  <c r="F82" i="7" s="1"/>
  <c r="G82" i="7" s="1"/>
  <c r="H82" i="7" s="1"/>
  <c r="I82" i="7" s="1"/>
  <c r="J82" i="7" s="1"/>
  <c r="K82" i="7" s="1"/>
  <c r="L82" i="7" s="1"/>
  <c r="M82" i="7" s="1"/>
  <c r="N82" i="7" s="1"/>
  <c r="O82" i="7" s="1"/>
  <c r="P82" i="7" s="1"/>
  <c r="Q82" i="7" s="1"/>
  <c r="R82" i="7" s="1"/>
  <c r="S82" i="7" s="1"/>
  <c r="T82" i="7" s="1"/>
  <c r="U82" i="7" s="1"/>
  <c r="V82" i="7" s="1"/>
  <c r="W82" i="7" s="1"/>
  <c r="X82" i="7" s="1"/>
  <c r="Y82" i="7" s="1"/>
  <c r="Z82" i="7" s="1"/>
  <c r="AA82" i="7" s="1"/>
  <c r="AB82" i="7" s="1"/>
  <c r="AC82" i="7" s="1"/>
  <c r="AD82" i="7" s="1"/>
  <c r="AE82" i="7" s="1"/>
  <c r="AF82" i="7" s="1"/>
  <c r="AG82" i="7" s="1"/>
  <c r="AH82" i="7" s="1"/>
  <c r="AI82" i="7" s="1"/>
  <c r="AJ82" i="7" s="1"/>
  <c r="AK82" i="7" s="1"/>
  <c r="AL82" i="7" s="1"/>
  <c r="AM82" i="7" s="1"/>
  <c r="AN82" i="7" s="1"/>
  <c r="AO82" i="7" s="1"/>
  <c r="AP82" i="7" s="1"/>
  <c r="AQ82" i="7" s="1"/>
  <c r="AR82" i="7" s="1"/>
  <c r="AS82" i="7" s="1"/>
  <c r="AT82" i="7" s="1"/>
  <c r="AU82" i="7" s="1"/>
  <c r="AV82" i="7" s="1"/>
  <c r="AW82" i="7" s="1"/>
  <c r="AX82" i="7" s="1"/>
  <c r="AY82" i="7" s="1"/>
  <c r="AZ82" i="7" s="1"/>
  <c r="BA82" i="7" s="1"/>
  <c r="BB82" i="7" s="1"/>
  <c r="BC82" i="7" s="1"/>
  <c r="BD82" i="7" s="1"/>
  <c r="BE82" i="7" s="1"/>
  <c r="BF82" i="7" s="1"/>
  <c r="BG82" i="7" s="1"/>
  <c r="BH82" i="7" s="1"/>
  <c r="BI82" i="7" s="1"/>
  <c r="BJ82" i="7" s="1"/>
  <c r="BK82" i="7" s="1"/>
  <c r="BL82" i="7" s="1"/>
  <c r="BM82" i="7" s="1"/>
  <c r="BN82" i="7" s="1"/>
  <c r="BO82" i="7" s="1"/>
  <c r="BP82" i="7" s="1"/>
  <c r="BQ82" i="7" s="1"/>
  <c r="BR82" i="7" s="1"/>
  <c r="BS82" i="7" s="1"/>
  <c r="BT82" i="7" s="1"/>
  <c r="BU82" i="7" s="1"/>
  <c r="BV82" i="7" s="1"/>
  <c r="BW82" i="7" s="1"/>
  <c r="BX82" i="7" s="1"/>
  <c r="BY82" i="7" s="1"/>
  <c r="BZ82" i="7" s="1"/>
  <c r="CA82" i="7" s="1"/>
  <c r="CB82" i="7" s="1"/>
  <c r="CC82" i="7" s="1"/>
  <c r="CD82" i="7" s="1"/>
  <c r="CE82" i="7" s="1"/>
  <c r="CF82" i="7" s="1"/>
  <c r="CG82" i="7" s="1"/>
  <c r="CH82" i="7" s="1"/>
  <c r="CI82" i="7" s="1"/>
  <c r="CJ82" i="7" s="1"/>
  <c r="CK82" i="7" s="1"/>
  <c r="CL82" i="7" s="1"/>
  <c r="CM82" i="7" s="1"/>
  <c r="CN82" i="7" s="1"/>
  <c r="CO82" i="7" s="1"/>
  <c r="CP82" i="7" s="1"/>
  <c r="CQ82" i="7" s="1"/>
  <c r="CR82" i="7" s="1"/>
  <c r="CS82" i="7" s="1"/>
  <c r="CT82" i="7" s="1"/>
  <c r="CU82" i="7" s="1"/>
  <c r="CV82" i="7" s="1"/>
  <c r="CW82" i="7" s="1"/>
  <c r="CX82" i="7" s="1"/>
  <c r="CY82" i="7" s="1"/>
  <c r="CZ82" i="7" s="1"/>
  <c r="DA82" i="7" s="1"/>
  <c r="DB82" i="7" s="1"/>
  <c r="DC82" i="7" s="1"/>
  <c r="DD82" i="7" s="1"/>
  <c r="DE82" i="7" s="1"/>
  <c r="DF82" i="7" s="1"/>
  <c r="DG82" i="7" s="1"/>
  <c r="DH82" i="7" s="1"/>
  <c r="DI82" i="7" s="1"/>
  <c r="DJ82" i="7" s="1"/>
  <c r="DK82" i="7" s="1"/>
  <c r="DL82" i="7" s="1"/>
  <c r="DM82" i="7" s="1"/>
  <c r="DN82" i="7" s="1"/>
  <c r="DO82" i="7" s="1"/>
  <c r="DP82" i="7" s="1"/>
  <c r="DQ82" i="7" s="1"/>
  <c r="DR82" i="7" s="1"/>
  <c r="DS82" i="7" s="1"/>
  <c r="DT82" i="7" s="1"/>
  <c r="DU82" i="7" s="1"/>
  <c r="DV82" i="7" s="1"/>
  <c r="DW82" i="7" s="1"/>
  <c r="DX82" i="7" s="1"/>
  <c r="DY82" i="7" s="1"/>
  <c r="DZ82" i="7" s="1"/>
  <c r="EA82" i="7" s="1"/>
  <c r="EB82" i="7" s="1"/>
  <c r="EC82" i="7" s="1"/>
  <c r="ED82" i="7" s="1"/>
  <c r="EE82" i="7" s="1"/>
  <c r="EF82" i="7" s="1"/>
  <c r="EG82" i="7" s="1"/>
  <c r="EH82" i="7" s="1"/>
  <c r="EI82" i="7" s="1"/>
  <c r="EJ82" i="7" s="1"/>
  <c r="EK82" i="7" s="1"/>
  <c r="EL82" i="7" s="1"/>
  <c r="EM82" i="7" s="1"/>
  <c r="EN82" i="7" s="1"/>
  <c r="EO82" i="7" s="1"/>
  <c r="EP82" i="7" s="1"/>
  <c r="EQ82" i="7" s="1"/>
  <c r="ER82" i="7" s="1"/>
  <c r="ES82" i="7" s="1"/>
  <c r="ET82" i="7" s="1"/>
  <c r="EU82" i="7" s="1"/>
  <c r="EV82" i="7" s="1"/>
  <c r="EW82" i="7" s="1"/>
  <c r="EX82" i="7" s="1"/>
  <c r="EY82" i="7" s="1"/>
  <c r="EZ82" i="7" s="1"/>
  <c r="FA82" i="7" s="1"/>
  <c r="FB82" i="7" s="1"/>
  <c r="FC82" i="7" s="1"/>
  <c r="FD82" i="7" s="1"/>
  <c r="FE82" i="7" s="1"/>
  <c r="FF82" i="7" s="1"/>
  <c r="FG82" i="7" s="1"/>
  <c r="FH82" i="7" s="1"/>
  <c r="FI82" i="7" s="1"/>
  <c r="FJ82" i="7" s="1"/>
  <c r="FK82" i="7" s="1"/>
  <c r="FL82" i="7" s="1"/>
  <c r="FM82" i="7" s="1"/>
  <c r="FN82" i="7" s="1"/>
  <c r="FO82" i="7" s="1"/>
  <c r="FP82" i="7" s="1"/>
  <c r="FQ82" i="7" s="1"/>
  <c r="FR82" i="7" s="1"/>
  <c r="FS82" i="7" s="1"/>
  <c r="FT82" i="7" s="1"/>
  <c r="FU82" i="7" s="1"/>
  <c r="FV82" i="7" s="1"/>
  <c r="FW82" i="7" s="1"/>
  <c r="FX82" i="7" s="1"/>
  <c r="FY82" i="7" s="1"/>
  <c r="FZ82" i="7" s="1"/>
  <c r="GA82" i="7" s="1"/>
  <c r="GB82" i="7" s="1"/>
  <c r="GC82" i="7" s="1"/>
  <c r="GD82" i="7" s="1"/>
  <c r="GE82" i="7" s="1"/>
  <c r="GF82" i="7" s="1"/>
  <c r="GG82" i="7" s="1"/>
  <c r="GH82" i="7" s="1"/>
  <c r="GI82" i="7" s="1"/>
  <c r="GJ82" i="7" s="1"/>
  <c r="GK82" i="7" s="1"/>
  <c r="GL82" i="7" s="1"/>
  <c r="GM82" i="7" s="1"/>
  <c r="GN82" i="7" s="1"/>
  <c r="GO82" i="7" s="1"/>
  <c r="GP82" i="7" s="1"/>
  <c r="GQ82" i="7" s="1"/>
  <c r="GR82" i="7" s="1"/>
  <c r="GS82" i="7" s="1"/>
  <c r="GT82" i="7" s="1"/>
  <c r="GU82" i="7" s="1"/>
  <c r="GV82" i="7" s="1"/>
  <c r="GW82" i="7" s="1"/>
  <c r="GX82" i="7" s="1"/>
  <c r="GY82" i="7" s="1"/>
  <c r="GZ82" i="7" s="1"/>
  <c r="HA82" i="7" s="1"/>
  <c r="HB82" i="7" s="1"/>
  <c r="HC82" i="7" s="1"/>
  <c r="HD82" i="7" s="1"/>
  <c r="HE82" i="7" s="1"/>
  <c r="HF82" i="7" s="1"/>
  <c r="HG82" i="7" s="1"/>
  <c r="HH82" i="7" s="1"/>
  <c r="HI82" i="7" s="1"/>
  <c r="HJ82" i="7" s="1"/>
  <c r="HK82" i="7" s="1"/>
  <c r="HL82" i="7" s="1"/>
  <c r="HM82" i="7" s="1"/>
  <c r="HN82" i="7" s="1"/>
  <c r="HO82" i="7" s="1"/>
  <c r="HP82" i="7" s="1"/>
  <c r="HQ82" i="7" s="1"/>
  <c r="HR82" i="7" s="1"/>
  <c r="HS82" i="7" s="1"/>
  <c r="HT82" i="7" s="1"/>
  <c r="HU82" i="7" s="1"/>
  <c r="HV82" i="7" s="1"/>
  <c r="HW82" i="7" s="1"/>
  <c r="HX82" i="7" s="1"/>
  <c r="HY82" i="7" s="1"/>
  <c r="HZ82" i="7" s="1"/>
  <c r="IA82" i="7" s="1"/>
  <c r="IB82" i="7" s="1"/>
  <c r="IC82" i="7" s="1"/>
  <c r="ID82" i="7" s="1"/>
  <c r="IE82" i="7" s="1"/>
  <c r="IF82" i="7" s="1"/>
  <c r="IG82" i="7" s="1"/>
  <c r="IH82" i="7" s="1"/>
  <c r="D46" i="7" l="1"/>
  <c r="D49" i="7"/>
  <c r="IT13" i="8"/>
  <c r="IS12" i="8"/>
  <c r="IT67" i="8"/>
  <c r="IS70" i="8"/>
  <c r="IX72" i="8"/>
  <c r="IR10" i="6"/>
  <c r="IV7" i="6"/>
  <c r="IW22" i="6"/>
  <c r="IR26" i="6"/>
  <c r="IQ11" i="6"/>
  <c r="IV9" i="6"/>
  <c r="IW24" i="6"/>
  <c r="IQ12" i="6"/>
  <c r="IR27" i="6"/>
  <c r="IY29" i="6"/>
  <c r="IT30" i="6"/>
  <c r="IS15" i="6"/>
  <c r="IS28" i="6"/>
  <c r="IR13" i="6"/>
  <c r="IR6" i="6"/>
  <c r="IS21" i="6"/>
  <c r="IR42" i="6"/>
  <c r="IQ14" i="6"/>
  <c r="IQ31" i="6"/>
  <c r="IR58" i="6" s="1"/>
  <c r="IR64" i="6" s="1"/>
  <c r="IS25" i="6" s="1"/>
  <c r="IR23" i="6"/>
  <c r="IQ8" i="6"/>
  <c r="IQ16" i="6" s="1"/>
  <c r="IQ18" i="6" s="1"/>
  <c r="IQ17" i="2" s="1"/>
  <c r="IU64" i="15"/>
  <c r="IU60" i="15"/>
  <c r="IU61" i="15"/>
  <c r="IU65" i="15"/>
  <c r="IU69" i="15" s="1"/>
  <c r="IU67" i="15"/>
  <c r="IV70" i="15"/>
  <c r="IV71" i="15"/>
  <c r="C54" i="8"/>
  <c r="D38" i="8"/>
  <c r="C56" i="8"/>
  <c r="D40" i="8"/>
  <c r="C68" i="7"/>
  <c r="C152" i="7" s="1"/>
  <c r="D42" i="8"/>
  <c r="C58" i="8"/>
  <c r="D34" i="8"/>
  <c r="C50" i="8"/>
  <c r="C55" i="8"/>
  <c r="D39" i="8"/>
  <c r="D41" i="8"/>
  <c r="C57" i="8"/>
  <c r="M121" i="7"/>
  <c r="M96" i="7"/>
  <c r="M108" i="7" s="1"/>
  <c r="O26" i="6"/>
  <c r="N18" i="7"/>
  <c r="F33" i="7"/>
  <c r="E34" i="7"/>
  <c r="D66" i="7"/>
  <c r="D150" i="7" s="1"/>
  <c r="E46" i="7"/>
  <c r="D70" i="7"/>
  <c r="D154" i="7" s="1"/>
  <c r="E50" i="7"/>
  <c r="E36" i="7"/>
  <c r="D67" i="7"/>
  <c r="D151" i="7" s="1"/>
  <c r="E47" i="7"/>
  <c r="E48" i="7"/>
  <c r="D68" i="7"/>
  <c r="D152" i="7" s="1"/>
  <c r="D69" i="7"/>
  <c r="D153" i="7" s="1"/>
  <c r="E49" i="7"/>
  <c r="E35" i="7"/>
  <c r="EU71" i="15"/>
  <c r="EU70" i="15"/>
  <c r="IT70" i="8" l="1"/>
  <c r="IU67" i="8"/>
  <c r="IY72" i="8"/>
  <c r="IT12" i="8"/>
  <c r="IU13" i="8"/>
  <c r="IT25" i="6"/>
  <c r="IS10" i="6"/>
  <c r="IT28" i="6"/>
  <c r="IS13" i="6"/>
  <c r="IX24" i="6"/>
  <c r="IW9" i="6"/>
  <c r="IS26" i="6"/>
  <c r="IR11" i="6"/>
  <c r="IT21" i="6"/>
  <c r="IS6" i="6"/>
  <c r="IX22" i="6"/>
  <c r="IW7" i="6"/>
  <c r="IS23" i="6"/>
  <c r="IR8" i="6"/>
  <c r="IR16" i="6" s="1"/>
  <c r="IR18" i="6" s="1"/>
  <c r="IR17" i="2" s="1"/>
  <c r="IS42" i="6"/>
  <c r="IR14" i="6"/>
  <c r="IU30" i="6"/>
  <c r="IT15" i="6"/>
  <c r="IZ29" i="6"/>
  <c r="IR31" i="6"/>
  <c r="IS58" i="6" s="1"/>
  <c r="IS64" i="6" s="1"/>
  <c r="IS27" i="6"/>
  <c r="IR12" i="6"/>
  <c r="IW70" i="15"/>
  <c r="IW71" i="15"/>
  <c r="IV64" i="15"/>
  <c r="IV61" i="15"/>
  <c r="IV60" i="15"/>
  <c r="IV67" i="15"/>
  <c r="IV65" i="15"/>
  <c r="IV69" i="15" s="1"/>
  <c r="E34" i="8"/>
  <c r="D50" i="8"/>
  <c r="D57" i="8"/>
  <c r="E41" i="8"/>
  <c r="D56" i="8"/>
  <c r="E40" i="8"/>
  <c r="D55" i="8"/>
  <c r="E39" i="8"/>
  <c r="D54" i="8"/>
  <c r="E38" i="8"/>
  <c r="E42" i="8"/>
  <c r="D58" i="8"/>
  <c r="N121" i="7"/>
  <c r="N96" i="7"/>
  <c r="N108" i="7" s="1"/>
  <c r="P26" i="6"/>
  <c r="O18" i="7"/>
  <c r="E67" i="7"/>
  <c r="E151" i="7" s="1"/>
  <c r="F47" i="7"/>
  <c r="F34" i="7"/>
  <c r="G33" i="7"/>
  <c r="F50" i="7"/>
  <c r="E70" i="7"/>
  <c r="E154" i="7" s="1"/>
  <c r="E69" i="7"/>
  <c r="E153" i="7" s="1"/>
  <c r="F49" i="7"/>
  <c r="F46" i="7"/>
  <c r="E66" i="7"/>
  <c r="E150" i="7" s="1"/>
  <c r="F48" i="7"/>
  <c r="E68" i="7"/>
  <c r="E152" i="7" s="1"/>
  <c r="F36" i="7"/>
  <c r="F35" i="7"/>
  <c r="EV71" i="15"/>
  <c r="EV70" i="15"/>
  <c r="C8" i="2"/>
  <c r="C72" i="8"/>
  <c r="C67" i="8"/>
  <c r="C83" i="7"/>
  <c r="D83" i="7" s="1"/>
  <c r="E83" i="7" s="1"/>
  <c r="F83" i="7" s="1"/>
  <c r="G83" i="7" s="1"/>
  <c r="H83" i="7" s="1"/>
  <c r="I83" i="7" s="1"/>
  <c r="J83" i="7" s="1"/>
  <c r="K83" i="7" s="1"/>
  <c r="L83" i="7" s="1"/>
  <c r="M83" i="7" s="1"/>
  <c r="N83" i="7" s="1"/>
  <c r="O83" i="7" s="1"/>
  <c r="P83" i="7" s="1"/>
  <c r="Q83" i="7" s="1"/>
  <c r="R83" i="7" s="1"/>
  <c r="S83" i="7" s="1"/>
  <c r="T83" i="7" s="1"/>
  <c r="U83" i="7" s="1"/>
  <c r="V83" i="7" s="1"/>
  <c r="W83" i="7" s="1"/>
  <c r="X83" i="7" s="1"/>
  <c r="Y83" i="7" s="1"/>
  <c r="Z83" i="7" s="1"/>
  <c r="AA83" i="7" s="1"/>
  <c r="AB83" i="7" s="1"/>
  <c r="AC83" i="7" s="1"/>
  <c r="AD83" i="7" s="1"/>
  <c r="AE83" i="7" s="1"/>
  <c r="AF83" i="7" s="1"/>
  <c r="AG83" i="7" s="1"/>
  <c r="AH83" i="7" s="1"/>
  <c r="AI83" i="7" s="1"/>
  <c r="AJ83" i="7" s="1"/>
  <c r="AK83" i="7" s="1"/>
  <c r="AL83" i="7" s="1"/>
  <c r="AM83" i="7" s="1"/>
  <c r="AN83" i="7" s="1"/>
  <c r="AO83" i="7" s="1"/>
  <c r="AP83" i="7" s="1"/>
  <c r="AQ83" i="7" s="1"/>
  <c r="AR83" i="7" s="1"/>
  <c r="AS83" i="7" s="1"/>
  <c r="AT83" i="7" s="1"/>
  <c r="AU83" i="7" s="1"/>
  <c r="AV83" i="7" s="1"/>
  <c r="AW83" i="7" s="1"/>
  <c r="AX83" i="7" s="1"/>
  <c r="AY83" i="7" s="1"/>
  <c r="AZ83" i="7" s="1"/>
  <c r="BA83" i="7" s="1"/>
  <c r="BB83" i="7" s="1"/>
  <c r="BC83" i="7" s="1"/>
  <c r="BD83" i="7" s="1"/>
  <c r="BE83" i="7" s="1"/>
  <c r="BF83" i="7" s="1"/>
  <c r="BG83" i="7" s="1"/>
  <c r="BH83" i="7" s="1"/>
  <c r="BI83" i="7" s="1"/>
  <c r="BJ83" i="7" s="1"/>
  <c r="BK83" i="7" s="1"/>
  <c r="BL83" i="7" s="1"/>
  <c r="BM83" i="7" s="1"/>
  <c r="BN83" i="7" s="1"/>
  <c r="BO83" i="7" s="1"/>
  <c r="BP83" i="7" s="1"/>
  <c r="BQ83" i="7" s="1"/>
  <c r="BR83" i="7" s="1"/>
  <c r="BS83" i="7" s="1"/>
  <c r="BT83" i="7" s="1"/>
  <c r="BU83" i="7" s="1"/>
  <c r="BV83" i="7" s="1"/>
  <c r="BW83" i="7" s="1"/>
  <c r="BX83" i="7" s="1"/>
  <c r="BY83" i="7" s="1"/>
  <c r="BZ83" i="7" s="1"/>
  <c r="CA83" i="7" s="1"/>
  <c r="CB83" i="7" s="1"/>
  <c r="CC83" i="7" s="1"/>
  <c r="CD83" i="7" s="1"/>
  <c r="CE83" i="7" s="1"/>
  <c r="CF83" i="7" s="1"/>
  <c r="CG83" i="7" s="1"/>
  <c r="CH83" i="7" s="1"/>
  <c r="CI83" i="7" s="1"/>
  <c r="CJ83" i="7" s="1"/>
  <c r="CK83" i="7" s="1"/>
  <c r="CL83" i="7" s="1"/>
  <c r="CM83" i="7" s="1"/>
  <c r="CN83" i="7" s="1"/>
  <c r="CO83" i="7" s="1"/>
  <c r="CP83" i="7" s="1"/>
  <c r="CQ83" i="7" s="1"/>
  <c r="CR83" i="7" s="1"/>
  <c r="CS83" i="7" s="1"/>
  <c r="CT83" i="7" s="1"/>
  <c r="CU83" i="7" s="1"/>
  <c r="CV83" i="7" s="1"/>
  <c r="CW83" i="7" s="1"/>
  <c r="CX83" i="7" s="1"/>
  <c r="CY83" i="7" s="1"/>
  <c r="CZ83" i="7" s="1"/>
  <c r="DA83" i="7" s="1"/>
  <c r="DB83" i="7" s="1"/>
  <c r="DC83" i="7" s="1"/>
  <c r="DD83" i="7" s="1"/>
  <c r="DE83" i="7" s="1"/>
  <c r="DF83" i="7" s="1"/>
  <c r="DG83" i="7" s="1"/>
  <c r="DH83" i="7" s="1"/>
  <c r="DI83" i="7" s="1"/>
  <c r="DJ83" i="7" s="1"/>
  <c r="DK83" i="7" s="1"/>
  <c r="DL83" i="7" s="1"/>
  <c r="DM83" i="7" s="1"/>
  <c r="DN83" i="7" s="1"/>
  <c r="DO83" i="7" s="1"/>
  <c r="DP83" i="7" s="1"/>
  <c r="DQ83" i="7" s="1"/>
  <c r="DR83" i="7" s="1"/>
  <c r="DS83" i="7" s="1"/>
  <c r="DT83" i="7" s="1"/>
  <c r="DU83" i="7" s="1"/>
  <c r="DV83" i="7" s="1"/>
  <c r="DW83" i="7" s="1"/>
  <c r="DX83" i="7" s="1"/>
  <c r="DY83" i="7" s="1"/>
  <c r="DZ83" i="7" s="1"/>
  <c r="EA83" i="7" s="1"/>
  <c r="EB83" i="7" s="1"/>
  <c r="EC83" i="7" s="1"/>
  <c r="ED83" i="7" s="1"/>
  <c r="EE83" i="7" s="1"/>
  <c r="EF83" i="7" s="1"/>
  <c r="EG83" i="7" s="1"/>
  <c r="EH83" i="7" s="1"/>
  <c r="EI83" i="7" s="1"/>
  <c r="EJ83" i="7" s="1"/>
  <c r="EK83" i="7" s="1"/>
  <c r="EL83" i="7" s="1"/>
  <c r="EM83" i="7" s="1"/>
  <c r="EN83" i="7" s="1"/>
  <c r="EO83" i="7" s="1"/>
  <c r="EP83" i="7" s="1"/>
  <c r="EQ83" i="7" s="1"/>
  <c r="ER83" i="7" s="1"/>
  <c r="ES83" i="7" s="1"/>
  <c r="ET83" i="7" s="1"/>
  <c r="EU83" i="7" s="1"/>
  <c r="EV83" i="7" s="1"/>
  <c r="EW83" i="7" s="1"/>
  <c r="EX83" i="7" s="1"/>
  <c r="EY83" i="7" s="1"/>
  <c r="EZ83" i="7" s="1"/>
  <c r="FA83" i="7" s="1"/>
  <c r="FB83" i="7" s="1"/>
  <c r="FC83" i="7" s="1"/>
  <c r="FD83" i="7" s="1"/>
  <c r="FE83" i="7" s="1"/>
  <c r="FF83" i="7" s="1"/>
  <c r="FG83" i="7" s="1"/>
  <c r="FH83" i="7" s="1"/>
  <c r="FI83" i="7" s="1"/>
  <c r="FJ83" i="7" s="1"/>
  <c r="FK83" i="7" s="1"/>
  <c r="FL83" i="7" s="1"/>
  <c r="FM83" i="7" s="1"/>
  <c r="FN83" i="7" s="1"/>
  <c r="FO83" i="7" s="1"/>
  <c r="FP83" i="7" s="1"/>
  <c r="FQ83" i="7" s="1"/>
  <c r="FR83" i="7" s="1"/>
  <c r="FS83" i="7" s="1"/>
  <c r="FT83" i="7" s="1"/>
  <c r="FU83" i="7" s="1"/>
  <c r="FV83" i="7" s="1"/>
  <c r="FW83" i="7" s="1"/>
  <c r="FX83" i="7" s="1"/>
  <c r="FY83" i="7" s="1"/>
  <c r="FZ83" i="7" s="1"/>
  <c r="GA83" i="7" s="1"/>
  <c r="GB83" i="7" s="1"/>
  <c r="GC83" i="7" s="1"/>
  <c r="GD83" i="7" s="1"/>
  <c r="GE83" i="7" s="1"/>
  <c r="GF83" i="7" s="1"/>
  <c r="GG83" i="7" s="1"/>
  <c r="GH83" i="7" s="1"/>
  <c r="GI83" i="7" s="1"/>
  <c r="GJ83" i="7" s="1"/>
  <c r="GK83" i="7" s="1"/>
  <c r="GL83" i="7" s="1"/>
  <c r="GM83" i="7" s="1"/>
  <c r="GN83" i="7" s="1"/>
  <c r="GO83" i="7" s="1"/>
  <c r="GP83" i="7" s="1"/>
  <c r="GQ83" i="7" s="1"/>
  <c r="GR83" i="7" s="1"/>
  <c r="GS83" i="7" s="1"/>
  <c r="GT83" i="7" s="1"/>
  <c r="GU83" i="7" s="1"/>
  <c r="GV83" i="7" s="1"/>
  <c r="GW83" i="7" s="1"/>
  <c r="GX83" i="7" s="1"/>
  <c r="GY83" i="7" s="1"/>
  <c r="GZ83" i="7" s="1"/>
  <c r="HA83" i="7" s="1"/>
  <c r="HB83" i="7" s="1"/>
  <c r="HC83" i="7" s="1"/>
  <c r="HD83" i="7" s="1"/>
  <c r="HE83" i="7" s="1"/>
  <c r="HF83" i="7" s="1"/>
  <c r="HG83" i="7" s="1"/>
  <c r="HH83" i="7" s="1"/>
  <c r="HI83" i="7" s="1"/>
  <c r="HJ83" i="7" s="1"/>
  <c r="HK83" i="7" s="1"/>
  <c r="HL83" i="7" s="1"/>
  <c r="HM83" i="7" s="1"/>
  <c r="HN83" i="7" s="1"/>
  <c r="HO83" i="7" s="1"/>
  <c r="HP83" i="7" s="1"/>
  <c r="HQ83" i="7" s="1"/>
  <c r="HR83" i="7" s="1"/>
  <c r="HS83" i="7" s="1"/>
  <c r="HT83" i="7" s="1"/>
  <c r="HU83" i="7" s="1"/>
  <c r="HV83" i="7" s="1"/>
  <c r="HW83" i="7" s="1"/>
  <c r="HX83" i="7" s="1"/>
  <c r="HY83" i="7" s="1"/>
  <c r="HZ83" i="7" s="1"/>
  <c r="IA83" i="7" s="1"/>
  <c r="IB83" i="7" s="1"/>
  <c r="IC83" i="7" s="1"/>
  <c r="ID83" i="7" s="1"/>
  <c r="IE83" i="7" s="1"/>
  <c r="IF83" i="7" s="1"/>
  <c r="IG83" i="7" s="1"/>
  <c r="IH83" i="7" s="1"/>
  <c r="D43" i="6"/>
  <c r="D42" i="6"/>
  <c r="D41" i="6"/>
  <c r="D40" i="6"/>
  <c r="D39" i="6"/>
  <c r="D38" i="6"/>
  <c r="D37" i="6"/>
  <c r="E37" i="6" s="1"/>
  <c r="F37" i="6" s="1"/>
  <c r="G37" i="6" s="1"/>
  <c r="H37" i="6" s="1"/>
  <c r="I37" i="6" s="1"/>
  <c r="J37" i="6" s="1"/>
  <c r="K37" i="6" s="1"/>
  <c r="L37" i="6" s="1"/>
  <c r="M37" i="6" s="1"/>
  <c r="N37" i="6" s="1"/>
  <c r="O37" i="6" s="1"/>
  <c r="P37" i="6" s="1"/>
  <c r="Q37" i="6" s="1"/>
  <c r="R37" i="6" s="1"/>
  <c r="S37" i="6" s="1"/>
  <c r="T37" i="6" s="1"/>
  <c r="U37" i="6" s="1"/>
  <c r="V37" i="6" s="1"/>
  <c r="W37" i="6" s="1"/>
  <c r="X37" i="6" s="1"/>
  <c r="Y37" i="6" s="1"/>
  <c r="Z37" i="6" s="1"/>
  <c r="AA37" i="6" s="1"/>
  <c r="AB37" i="6" s="1"/>
  <c r="AC37" i="6" s="1"/>
  <c r="AD37" i="6" s="1"/>
  <c r="AE37" i="6" s="1"/>
  <c r="AF37" i="6" s="1"/>
  <c r="AG37" i="6" s="1"/>
  <c r="AH37" i="6" s="1"/>
  <c r="AI37" i="6" s="1"/>
  <c r="AJ37" i="6" s="1"/>
  <c r="AK37" i="6" s="1"/>
  <c r="AL37" i="6" s="1"/>
  <c r="AM37" i="6" s="1"/>
  <c r="AN37" i="6" s="1"/>
  <c r="AO37" i="6" s="1"/>
  <c r="AP37" i="6" s="1"/>
  <c r="AQ37" i="6" s="1"/>
  <c r="AR37" i="6" s="1"/>
  <c r="AS37" i="6" s="1"/>
  <c r="AT37" i="6" s="1"/>
  <c r="AU37" i="6" s="1"/>
  <c r="AV37" i="6" s="1"/>
  <c r="AW37" i="6" s="1"/>
  <c r="AX37" i="6" s="1"/>
  <c r="AY37" i="6" s="1"/>
  <c r="AZ37" i="6" s="1"/>
  <c r="BA37" i="6" s="1"/>
  <c r="BB37" i="6" s="1"/>
  <c r="BC37" i="6" s="1"/>
  <c r="BD37" i="6" s="1"/>
  <c r="BE37" i="6" s="1"/>
  <c r="BF37" i="6" s="1"/>
  <c r="BG37" i="6" s="1"/>
  <c r="BH37" i="6" s="1"/>
  <c r="BI37" i="6" s="1"/>
  <c r="BJ37" i="6" s="1"/>
  <c r="BK37" i="6" s="1"/>
  <c r="BL37" i="6" s="1"/>
  <c r="BM37" i="6" s="1"/>
  <c r="BN37" i="6" s="1"/>
  <c r="BO37" i="6" s="1"/>
  <c r="BP37" i="6" s="1"/>
  <c r="BQ37" i="6" s="1"/>
  <c r="BR37" i="6" s="1"/>
  <c r="BS37" i="6" s="1"/>
  <c r="BT37" i="6" s="1"/>
  <c r="BU37" i="6" s="1"/>
  <c r="BV37" i="6" s="1"/>
  <c r="BW37" i="6" s="1"/>
  <c r="BX37" i="6" s="1"/>
  <c r="BY37" i="6" s="1"/>
  <c r="BZ37" i="6" s="1"/>
  <c r="CA37" i="6" s="1"/>
  <c r="CB37" i="6" s="1"/>
  <c r="CC37" i="6" s="1"/>
  <c r="CD37" i="6" s="1"/>
  <c r="CE37" i="6" s="1"/>
  <c r="CF37" i="6" s="1"/>
  <c r="CG37" i="6" s="1"/>
  <c r="CH37" i="6" s="1"/>
  <c r="CI37" i="6" s="1"/>
  <c r="CJ37" i="6" s="1"/>
  <c r="CK37" i="6" s="1"/>
  <c r="CL37" i="6" s="1"/>
  <c r="CM37" i="6" s="1"/>
  <c r="CN37" i="6" s="1"/>
  <c r="CO37" i="6" s="1"/>
  <c r="CP37" i="6" s="1"/>
  <c r="CQ37" i="6" s="1"/>
  <c r="CR37" i="6" s="1"/>
  <c r="CS37" i="6" s="1"/>
  <c r="CT37" i="6" s="1"/>
  <c r="CU37" i="6" s="1"/>
  <c r="CV37" i="6" s="1"/>
  <c r="CW37" i="6" s="1"/>
  <c r="CX37" i="6" s="1"/>
  <c r="CY37" i="6" s="1"/>
  <c r="CZ37" i="6" s="1"/>
  <c r="DA37" i="6" s="1"/>
  <c r="DB37" i="6" s="1"/>
  <c r="DC37" i="6" s="1"/>
  <c r="DD37" i="6" s="1"/>
  <c r="DE37" i="6" s="1"/>
  <c r="DF37" i="6" s="1"/>
  <c r="DG37" i="6" s="1"/>
  <c r="DH37" i="6" s="1"/>
  <c r="DI37" i="6" s="1"/>
  <c r="DJ37" i="6" s="1"/>
  <c r="DK37" i="6" s="1"/>
  <c r="DL37" i="6" s="1"/>
  <c r="DM37" i="6" s="1"/>
  <c r="DN37" i="6" s="1"/>
  <c r="DO37" i="6" s="1"/>
  <c r="DP37" i="6" s="1"/>
  <c r="DQ37" i="6" s="1"/>
  <c r="DR37" i="6" s="1"/>
  <c r="DS37" i="6" s="1"/>
  <c r="DT37" i="6" s="1"/>
  <c r="DU37" i="6" s="1"/>
  <c r="DV37" i="6" s="1"/>
  <c r="DW37" i="6" s="1"/>
  <c r="DX37" i="6" s="1"/>
  <c r="DY37" i="6" s="1"/>
  <c r="DZ37" i="6" s="1"/>
  <c r="EA37" i="6" s="1"/>
  <c r="EB37" i="6" s="1"/>
  <c r="EC37" i="6" s="1"/>
  <c r="ED37" i="6" s="1"/>
  <c r="EE37" i="6" s="1"/>
  <c r="EF37" i="6" s="1"/>
  <c r="EG37" i="6" s="1"/>
  <c r="EH37" i="6" s="1"/>
  <c r="EI37" i="6" s="1"/>
  <c r="EJ37" i="6" s="1"/>
  <c r="EK37" i="6" s="1"/>
  <c r="EL37" i="6" s="1"/>
  <c r="EM37" i="6" s="1"/>
  <c r="EN37" i="6" s="1"/>
  <c r="EO37" i="6" s="1"/>
  <c r="EP37" i="6" s="1"/>
  <c r="EQ37" i="6" s="1"/>
  <c r="ER37" i="6" s="1"/>
  <c r="ES37" i="6" s="1"/>
  <c r="ET37" i="6" s="1"/>
  <c r="EU37" i="6" s="1"/>
  <c r="EV37" i="6" s="1"/>
  <c r="EW37" i="6" s="1"/>
  <c r="EX37" i="6" s="1"/>
  <c r="EY37" i="6" s="1"/>
  <c r="EZ37" i="6" s="1"/>
  <c r="FA37" i="6" s="1"/>
  <c r="FB37" i="6" s="1"/>
  <c r="FC37" i="6" s="1"/>
  <c r="FD37" i="6" s="1"/>
  <c r="FE37" i="6" s="1"/>
  <c r="FF37" i="6" s="1"/>
  <c r="FG37" i="6" s="1"/>
  <c r="FH37" i="6" s="1"/>
  <c r="FI37" i="6" s="1"/>
  <c r="FJ37" i="6" s="1"/>
  <c r="FK37" i="6" s="1"/>
  <c r="FL37" i="6" s="1"/>
  <c r="FM37" i="6" s="1"/>
  <c r="FN37" i="6" s="1"/>
  <c r="FO37" i="6" s="1"/>
  <c r="FP37" i="6" s="1"/>
  <c r="FQ37" i="6" s="1"/>
  <c r="FR37" i="6" s="1"/>
  <c r="FS37" i="6" s="1"/>
  <c r="FT37" i="6" s="1"/>
  <c r="FU37" i="6" s="1"/>
  <c r="FV37" i="6" s="1"/>
  <c r="FW37" i="6" s="1"/>
  <c r="FX37" i="6" s="1"/>
  <c r="FY37" i="6" s="1"/>
  <c r="FZ37" i="6" s="1"/>
  <c r="GA37" i="6" s="1"/>
  <c r="GB37" i="6" s="1"/>
  <c r="GC37" i="6" s="1"/>
  <c r="GD37" i="6" s="1"/>
  <c r="GE37" i="6" s="1"/>
  <c r="GF37" i="6" s="1"/>
  <c r="GG37" i="6" s="1"/>
  <c r="GH37" i="6" s="1"/>
  <c r="GI37" i="6" s="1"/>
  <c r="GJ37" i="6" s="1"/>
  <c r="GK37" i="6" s="1"/>
  <c r="GL37" i="6" s="1"/>
  <c r="GM37" i="6" s="1"/>
  <c r="GN37" i="6" s="1"/>
  <c r="GO37" i="6" s="1"/>
  <c r="GP37" i="6" s="1"/>
  <c r="GQ37" i="6" s="1"/>
  <c r="GR37" i="6" s="1"/>
  <c r="GS37" i="6" s="1"/>
  <c r="GT37" i="6" s="1"/>
  <c r="GU37" i="6" s="1"/>
  <c r="GV37" i="6" s="1"/>
  <c r="GW37" i="6" s="1"/>
  <c r="GX37" i="6" s="1"/>
  <c r="GY37" i="6" s="1"/>
  <c r="GZ37" i="6" s="1"/>
  <c r="HA37" i="6" s="1"/>
  <c r="HB37" i="6" s="1"/>
  <c r="HC37" i="6" s="1"/>
  <c r="HD37" i="6" s="1"/>
  <c r="HE37" i="6" s="1"/>
  <c r="HF37" i="6" s="1"/>
  <c r="HG37" i="6" s="1"/>
  <c r="HH37" i="6" s="1"/>
  <c r="HI37" i="6" s="1"/>
  <c r="HJ37" i="6" s="1"/>
  <c r="HK37" i="6" s="1"/>
  <c r="HL37" i="6" s="1"/>
  <c r="HM37" i="6" s="1"/>
  <c r="HN37" i="6" s="1"/>
  <c r="HO37" i="6" s="1"/>
  <c r="HP37" i="6" s="1"/>
  <c r="HQ37" i="6" s="1"/>
  <c r="HR37" i="6" s="1"/>
  <c r="HS37" i="6" s="1"/>
  <c r="HT37" i="6" s="1"/>
  <c r="HU37" i="6" s="1"/>
  <c r="HV37" i="6" s="1"/>
  <c r="HW37" i="6" s="1"/>
  <c r="HX37" i="6" s="1"/>
  <c r="HY37" i="6" s="1"/>
  <c r="HZ37" i="6" s="1"/>
  <c r="IA37" i="6" s="1"/>
  <c r="IB37" i="6" s="1"/>
  <c r="IC37" i="6" s="1"/>
  <c r="ID37" i="6" s="1"/>
  <c r="IE37" i="6" s="1"/>
  <c r="IF37" i="6" s="1"/>
  <c r="IG37" i="6" s="1"/>
  <c r="IH37" i="6" s="1"/>
  <c r="D36" i="6"/>
  <c r="E36" i="6" s="1"/>
  <c r="F36" i="6" s="1"/>
  <c r="G36" i="6" s="1"/>
  <c r="H36" i="6" s="1"/>
  <c r="I36" i="6" s="1"/>
  <c r="J36" i="6" s="1"/>
  <c r="K36" i="6" s="1"/>
  <c r="L36" i="6" s="1"/>
  <c r="M36" i="6" s="1"/>
  <c r="N36" i="6" s="1"/>
  <c r="O36" i="6" s="1"/>
  <c r="P36" i="6" s="1"/>
  <c r="Q36" i="6" s="1"/>
  <c r="R36" i="6" s="1"/>
  <c r="S36" i="6" s="1"/>
  <c r="T36" i="6" s="1"/>
  <c r="U36" i="6" s="1"/>
  <c r="V36" i="6" s="1"/>
  <c r="W36" i="6" s="1"/>
  <c r="X36" i="6" s="1"/>
  <c r="Y36" i="6" s="1"/>
  <c r="Z36" i="6" s="1"/>
  <c r="AA36" i="6" s="1"/>
  <c r="AB36" i="6" s="1"/>
  <c r="AC36" i="6" s="1"/>
  <c r="AD36" i="6" s="1"/>
  <c r="AE36" i="6" s="1"/>
  <c r="AF36" i="6" s="1"/>
  <c r="AG36" i="6" s="1"/>
  <c r="AH36" i="6" s="1"/>
  <c r="AI36" i="6" s="1"/>
  <c r="AJ36" i="6" s="1"/>
  <c r="AK36" i="6" s="1"/>
  <c r="AL36" i="6" s="1"/>
  <c r="AM36" i="6" s="1"/>
  <c r="AN36" i="6" s="1"/>
  <c r="AO36" i="6" s="1"/>
  <c r="AP36" i="6" s="1"/>
  <c r="AQ36" i="6" s="1"/>
  <c r="AR36" i="6" s="1"/>
  <c r="AS36" i="6" s="1"/>
  <c r="AT36" i="6" s="1"/>
  <c r="AU36" i="6" s="1"/>
  <c r="AV36" i="6" s="1"/>
  <c r="AW36" i="6" s="1"/>
  <c r="AX36" i="6" s="1"/>
  <c r="AY36" i="6" s="1"/>
  <c r="AZ36" i="6" s="1"/>
  <c r="BA36" i="6" s="1"/>
  <c r="BB36" i="6" s="1"/>
  <c r="BC36" i="6" s="1"/>
  <c r="BD36" i="6" s="1"/>
  <c r="BE36" i="6" s="1"/>
  <c r="BF36" i="6" s="1"/>
  <c r="BG36" i="6" s="1"/>
  <c r="BH36" i="6" s="1"/>
  <c r="BI36" i="6" s="1"/>
  <c r="BJ36" i="6" s="1"/>
  <c r="BK36" i="6" s="1"/>
  <c r="BL36" i="6" s="1"/>
  <c r="BM36" i="6" s="1"/>
  <c r="BN36" i="6" s="1"/>
  <c r="BO36" i="6" s="1"/>
  <c r="BP36" i="6" s="1"/>
  <c r="BQ36" i="6" s="1"/>
  <c r="BR36" i="6" s="1"/>
  <c r="BS36" i="6" s="1"/>
  <c r="BT36" i="6" s="1"/>
  <c r="BU36" i="6" s="1"/>
  <c r="BV36" i="6" s="1"/>
  <c r="BW36" i="6" s="1"/>
  <c r="BX36" i="6" s="1"/>
  <c r="BY36" i="6" s="1"/>
  <c r="BZ36" i="6" s="1"/>
  <c r="CA36" i="6" s="1"/>
  <c r="CB36" i="6" s="1"/>
  <c r="CC36" i="6" s="1"/>
  <c r="CD36" i="6" s="1"/>
  <c r="CE36" i="6" s="1"/>
  <c r="CF36" i="6" s="1"/>
  <c r="CG36" i="6" s="1"/>
  <c r="CH36" i="6" s="1"/>
  <c r="CI36" i="6" s="1"/>
  <c r="CJ36" i="6" s="1"/>
  <c r="CK36" i="6" s="1"/>
  <c r="CL36" i="6" s="1"/>
  <c r="CM36" i="6" s="1"/>
  <c r="CN36" i="6" s="1"/>
  <c r="CO36" i="6" s="1"/>
  <c r="CP36" i="6" s="1"/>
  <c r="CQ36" i="6" s="1"/>
  <c r="CR36" i="6" s="1"/>
  <c r="CS36" i="6" s="1"/>
  <c r="CT36" i="6" s="1"/>
  <c r="CU36" i="6" s="1"/>
  <c r="CV36" i="6" s="1"/>
  <c r="CW36" i="6" s="1"/>
  <c r="CX36" i="6" s="1"/>
  <c r="CY36" i="6" s="1"/>
  <c r="CZ36" i="6" s="1"/>
  <c r="DA36" i="6" s="1"/>
  <c r="DB36" i="6" s="1"/>
  <c r="DC36" i="6" s="1"/>
  <c r="DD36" i="6" s="1"/>
  <c r="DE36" i="6" s="1"/>
  <c r="DF36" i="6" s="1"/>
  <c r="DG36" i="6" s="1"/>
  <c r="DH36" i="6" s="1"/>
  <c r="DI36" i="6" s="1"/>
  <c r="DJ36" i="6" s="1"/>
  <c r="DK36" i="6" s="1"/>
  <c r="DL36" i="6" s="1"/>
  <c r="DM36" i="6" s="1"/>
  <c r="DN36" i="6" s="1"/>
  <c r="DO36" i="6" s="1"/>
  <c r="DP36" i="6" s="1"/>
  <c r="DQ36" i="6" s="1"/>
  <c r="DR36" i="6" s="1"/>
  <c r="DS36" i="6" s="1"/>
  <c r="DT36" i="6" s="1"/>
  <c r="DU36" i="6" s="1"/>
  <c r="DV36" i="6" s="1"/>
  <c r="DW36" i="6" s="1"/>
  <c r="DX36" i="6" s="1"/>
  <c r="DY36" i="6" s="1"/>
  <c r="DZ36" i="6" s="1"/>
  <c r="EA36" i="6" s="1"/>
  <c r="EB36" i="6" s="1"/>
  <c r="EC36" i="6" s="1"/>
  <c r="ED36" i="6" s="1"/>
  <c r="EE36" i="6" s="1"/>
  <c r="EF36" i="6" s="1"/>
  <c r="EG36" i="6" s="1"/>
  <c r="EH36" i="6" s="1"/>
  <c r="EI36" i="6" s="1"/>
  <c r="EJ36" i="6" s="1"/>
  <c r="EK36" i="6" s="1"/>
  <c r="EL36" i="6" s="1"/>
  <c r="EM36" i="6" s="1"/>
  <c r="EN36" i="6" s="1"/>
  <c r="EO36" i="6" s="1"/>
  <c r="EP36" i="6" s="1"/>
  <c r="EQ36" i="6" s="1"/>
  <c r="ER36" i="6" s="1"/>
  <c r="ES36" i="6" s="1"/>
  <c r="ET36" i="6" s="1"/>
  <c r="EU36" i="6" s="1"/>
  <c r="EV36" i="6" s="1"/>
  <c r="EW36" i="6" s="1"/>
  <c r="EX36" i="6" s="1"/>
  <c r="EY36" i="6" s="1"/>
  <c r="EZ36" i="6" s="1"/>
  <c r="FA36" i="6" s="1"/>
  <c r="FB36" i="6" s="1"/>
  <c r="FC36" i="6" s="1"/>
  <c r="FD36" i="6" s="1"/>
  <c r="FE36" i="6" s="1"/>
  <c r="FF36" i="6" s="1"/>
  <c r="FG36" i="6" s="1"/>
  <c r="FH36" i="6" s="1"/>
  <c r="FI36" i="6" s="1"/>
  <c r="FJ36" i="6" s="1"/>
  <c r="FK36" i="6" s="1"/>
  <c r="FL36" i="6" s="1"/>
  <c r="FM36" i="6" s="1"/>
  <c r="FN36" i="6" s="1"/>
  <c r="FO36" i="6" s="1"/>
  <c r="FP36" i="6" s="1"/>
  <c r="FQ36" i="6" s="1"/>
  <c r="FR36" i="6" s="1"/>
  <c r="FS36" i="6" s="1"/>
  <c r="FT36" i="6" s="1"/>
  <c r="FU36" i="6" s="1"/>
  <c r="FV36" i="6" s="1"/>
  <c r="FW36" i="6" s="1"/>
  <c r="FX36" i="6" s="1"/>
  <c r="FY36" i="6" s="1"/>
  <c r="FZ36" i="6" s="1"/>
  <c r="GA36" i="6" s="1"/>
  <c r="GB36" i="6" s="1"/>
  <c r="GC36" i="6" s="1"/>
  <c r="GD36" i="6" s="1"/>
  <c r="GE36" i="6" s="1"/>
  <c r="GF36" i="6" s="1"/>
  <c r="GG36" i="6" s="1"/>
  <c r="GH36" i="6" s="1"/>
  <c r="GI36" i="6" s="1"/>
  <c r="GJ36" i="6" s="1"/>
  <c r="GK36" i="6" s="1"/>
  <c r="GL36" i="6" s="1"/>
  <c r="GM36" i="6" s="1"/>
  <c r="GN36" i="6" s="1"/>
  <c r="GO36" i="6" s="1"/>
  <c r="GP36" i="6" s="1"/>
  <c r="GQ36" i="6" s="1"/>
  <c r="GR36" i="6" s="1"/>
  <c r="GS36" i="6" s="1"/>
  <c r="GT36" i="6" s="1"/>
  <c r="GU36" i="6" s="1"/>
  <c r="GV36" i="6" s="1"/>
  <c r="GW36" i="6" s="1"/>
  <c r="GX36" i="6" s="1"/>
  <c r="GY36" i="6" s="1"/>
  <c r="GZ36" i="6" s="1"/>
  <c r="HA36" i="6" s="1"/>
  <c r="HB36" i="6" s="1"/>
  <c r="HC36" i="6" s="1"/>
  <c r="HD36" i="6" s="1"/>
  <c r="HE36" i="6" s="1"/>
  <c r="HF36" i="6" s="1"/>
  <c r="HG36" i="6" s="1"/>
  <c r="HH36" i="6" s="1"/>
  <c r="HI36" i="6" s="1"/>
  <c r="HJ36" i="6" s="1"/>
  <c r="HK36" i="6" s="1"/>
  <c r="HL36" i="6" s="1"/>
  <c r="HM36" i="6" s="1"/>
  <c r="HN36" i="6" s="1"/>
  <c r="HO36" i="6" s="1"/>
  <c r="HP36" i="6" s="1"/>
  <c r="HQ36" i="6" s="1"/>
  <c r="HR36" i="6" s="1"/>
  <c r="HS36" i="6" s="1"/>
  <c r="HT36" i="6" s="1"/>
  <c r="HU36" i="6" s="1"/>
  <c r="HV36" i="6" s="1"/>
  <c r="HW36" i="6" s="1"/>
  <c r="HX36" i="6" s="1"/>
  <c r="HY36" i="6" s="1"/>
  <c r="HZ36" i="6" s="1"/>
  <c r="IA36" i="6" s="1"/>
  <c r="IB36" i="6" s="1"/>
  <c r="IC36" i="6" s="1"/>
  <c r="ID36" i="6" s="1"/>
  <c r="IE36" i="6" s="1"/>
  <c r="IF36" i="6" s="1"/>
  <c r="IG36" i="6" s="1"/>
  <c r="IH36" i="6" s="1"/>
  <c r="D35" i="6"/>
  <c r="E35" i="6" s="1"/>
  <c r="F35" i="6" s="1"/>
  <c r="G35" i="6" s="1"/>
  <c r="H35" i="6" s="1"/>
  <c r="I35" i="6" s="1"/>
  <c r="J35" i="6" s="1"/>
  <c r="K35" i="6" s="1"/>
  <c r="L35" i="6" s="1"/>
  <c r="M35" i="6" s="1"/>
  <c r="N35" i="6" s="1"/>
  <c r="O35" i="6" s="1"/>
  <c r="P35" i="6" s="1"/>
  <c r="Q35" i="6" s="1"/>
  <c r="R35" i="6" s="1"/>
  <c r="S35" i="6" s="1"/>
  <c r="T35" i="6" s="1"/>
  <c r="U35" i="6" s="1"/>
  <c r="V35" i="6" s="1"/>
  <c r="W35" i="6" s="1"/>
  <c r="X35" i="6" s="1"/>
  <c r="Y35" i="6" s="1"/>
  <c r="Z35" i="6" s="1"/>
  <c r="AA35" i="6" s="1"/>
  <c r="AB35" i="6" s="1"/>
  <c r="AC35" i="6" s="1"/>
  <c r="AD35" i="6" s="1"/>
  <c r="AE35" i="6" s="1"/>
  <c r="AF35" i="6" s="1"/>
  <c r="AG35" i="6" s="1"/>
  <c r="AH35" i="6" s="1"/>
  <c r="AI35" i="6" s="1"/>
  <c r="AJ35" i="6" s="1"/>
  <c r="AK35" i="6" s="1"/>
  <c r="AL35" i="6" s="1"/>
  <c r="AM35" i="6" s="1"/>
  <c r="AN35" i="6" s="1"/>
  <c r="AO35" i="6" s="1"/>
  <c r="AP35" i="6" s="1"/>
  <c r="AQ35" i="6" s="1"/>
  <c r="AR35" i="6" s="1"/>
  <c r="AS35" i="6" s="1"/>
  <c r="AT35" i="6" s="1"/>
  <c r="AU35" i="6" s="1"/>
  <c r="AV35" i="6" s="1"/>
  <c r="AW35" i="6" s="1"/>
  <c r="AX35" i="6" s="1"/>
  <c r="AY35" i="6" s="1"/>
  <c r="AZ35" i="6" s="1"/>
  <c r="BA35" i="6" s="1"/>
  <c r="BB35" i="6" s="1"/>
  <c r="BC35" i="6" s="1"/>
  <c r="BD35" i="6" s="1"/>
  <c r="BE35" i="6" s="1"/>
  <c r="BF35" i="6" s="1"/>
  <c r="BG35" i="6" s="1"/>
  <c r="BH35" i="6" s="1"/>
  <c r="BI35" i="6" s="1"/>
  <c r="BJ35" i="6" s="1"/>
  <c r="BK35" i="6" s="1"/>
  <c r="BL35" i="6" s="1"/>
  <c r="BM35" i="6" s="1"/>
  <c r="BN35" i="6" s="1"/>
  <c r="BO35" i="6" s="1"/>
  <c r="BP35" i="6" s="1"/>
  <c r="BQ35" i="6" s="1"/>
  <c r="BR35" i="6" s="1"/>
  <c r="BS35" i="6" s="1"/>
  <c r="BT35" i="6" s="1"/>
  <c r="BU35" i="6" s="1"/>
  <c r="BV35" i="6" s="1"/>
  <c r="BW35" i="6" s="1"/>
  <c r="BX35" i="6" s="1"/>
  <c r="BY35" i="6" s="1"/>
  <c r="BZ35" i="6" s="1"/>
  <c r="CA35" i="6" s="1"/>
  <c r="CB35" i="6" s="1"/>
  <c r="CC35" i="6" s="1"/>
  <c r="CD35" i="6" s="1"/>
  <c r="CE35" i="6" s="1"/>
  <c r="CF35" i="6" s="1"/>
  <c r="CG35" i="6" s="1"/>
  <c r="CH35" i="6" s="1"/>
  <c r="CI35" i="6" s="1"/>
  <c r="CJ35" i="6" s="1"/>
  <c r="CK35" i="6" s="1"/>
  <c r="CL35" i="6" s="1"/>
  <c r="CM35" i="6" s="1"/>
  <c r="CN35" i="6" s="1"/>
  <c r="CO35" i="6" s="1"/>
  <c r="CP35" i="6" s="1"/>
  <c r="CQ35" i="6" s="1"/>
  <c r="CR35" i="6" s="1"/>
  <c r="CS35" i="6" s="1"/>
  <c r="CT35" i="6" s="1"/>
  <c r="CU35" i="6" s="1"/>
  <c r="CV35" i="6" s="1"/>
  <c r="CW35" i="6" s="1"/>
  <c r="CX35" i="6" s="1"/>
  <c r="CY35" i="6" s="1"/>
  <c r="CZ35" i="6" s="1"/>
  <c r="DA35" i="6" s="1"/>
  <c r="DB35" i="6" s="1"/>
  <c r="DC35" i="6" s="1"/>
  <c r="DD35" i="6" s="1"/>
  <c r="DE35" i="6" s="1"/>
  <c r="DF35" i="6" s="1"/>
  <c r="DG35" i="6" s="1"/>
  <c r="DH35" i="6" s="1"/>
  <c r="DI35" i="6" s="1"/>
  <c r="DJ35" i="6" s="1"/>
  <c r="DK35" i="6" s="1"/>
  <c r="DL35" i="6" s="1"/>
  <c r="DM35" i="6" s="1"/>
  <c r="DN35" i="6" s="1"/>
  <c r="DO35" i="6" s="1"/>
  <c r="DP35" i="6" s="1"/>
  <c r="DQ35" i="6" s="1"/>
  <c r="DR35" i="6" s="1"/>
  <c r="DS35" i="6" s="1"/>
  <c r="DT35" i="6" s="1"/>
  <c r="DU35" i="6" s="1"/>
  <c r="DV35" i="6" s="1"/>
  <c r="DW35" i="6" s="1"/>
  <c r="DX35" i="6" s="1"/>
  <c r="DY35" i="6" s="1"/>
  <c r="DZ35" i="6" s="1"/>
  <c r="EA35" i="6" s="1"/>
  <c r="EB35" i="6" s="1"/>
  <c r="EC35" i="6" s="1"/>
  <c r="ED35" i="6" s="1"/>
  <c r="EE35" i="6" s="1"/>
  <c r="EF35" i="6" s="1"/>
  <c r="EG35" i="6" s="1"/>
  <c r="EH35" i="6" s="1"/>
  <c r="EI35" i="6" s="1"/>
  <c r="EJ35" i="6" s="1"/>
  <c r="EK35" i="6" s="1"/>
  <c r="EL35" i="6" s="1"/>
  <c r="EM35" i="6" s="1"/>
  <c r="EN35" i="6" s="1"/>
  <c r="EO35" i="6" s="1"/>
  <c r="EP35" i="6" s="1"/>
  <c r="EQ35" i="6" s="1"/>
  <c r="ER35" i="6" s="1"/>
  <c r="ES35" i="6" s="1"/>
  <c r="ET35" i="6" s="1"/>
  <c r="EU35" i="6" s="1"/>
  <c r="EV35" i="6" s="1"/>
  <c r="EW35" i="6" s="1"/>
  <c r="EX35" i="6" s="1"/>
  <c r="EY35" i="6" s="1"/>
  <c r="EZ35" i="6" s="1"/>
  <c r="FA35" i="6" s="1"/>
  <c r="FB35" i="6" s="1"/>
  <c r="FC35" i="6" s="1"/>
  <c r="FD35" i="6" s="1"/>
  <c r="FE35" i="6" s="1"/>
  <c r="FF35" i="6" s="1"/>
  <c r="FG35" i="6" s="1"/>
  <c r="FH35" i="6" s="1"/>
  <c r="FI35" i="6" s="1"/>
  <c r="FJ35" i="6" s="1"/>
  <c r="FK35" i="6" s="1"/>
  <c r="FL35" i="6" s="1"/>
  <c r="FM35" i="6" s="1"/>
  <c r="FN35" i="6" s="1"/>
  <c r="FO35" i="6" s="1"/>
  <c r="FP35" i="6" s="1"/>
  <c r="FQ35" i="6" s="1"/>
  <c r="FR35" i="6" s="1"/>
  <c r="FS35" i="6" s="1"/>
  <c r="FT35" i="6" s="1"/>
  <c r="FU35" i="6" s="1"/>
  <c r="FV35" i="6" s="1"/>
  <c r="FW35" i="6" s="1"/>
  <c r="FX35" i="6" s="1"/>
  <c r="FY35" i="6" s="1"/>
  <c r="FZ35" i="6" s="1"/>
  <c r="GA35" i="6" s="1"/>
  <c r="GB35" i="6" s="1"/>
  <c r="GC35" i="6" s="1"/>
  <c r="GD35" i="6" s="1"/>
  <c r="GE35" i="6" s="1"/>
  <c r="GF35" i="6" s="1"/>
  <c r="GG35" i="6" s="1"/>
  <c r="GH35" i="6" s="1"/>
  <c r="GI35" i="6" s="1"/>
  <c r="GJ35" i="6" s="1"/>
  <c r="GK35" i="6" s="1"/>
  <c r="GL35" i="6" s="1"/>
  <c r="GM35" i="6" s="1"/>
  <c r="GN35" i="6" s="1"/>
  <c r="GO35" i="6" s="1"/>
  <c r="GP35" i="6" s="1"/>
  <c r="GQ35" i="6" s="1"/>
  <c r="GR35" i="6" s="1"/>
  <c r="GS35" i="6" s="1"/>
  <c r="GT35" i="6" s="1"/>
  <c r="GU35" i="6" s="1"/>
  <c r="GV35" i="6" s="1"/>
  <c r="GW35" i="6" s="1"/>
  <c r="GX35" i="6" s="1"/>
  <c r="GY35" i="6" s="1"/>
  <c r="GZ35" i="6" s="1"/>
  <c r="HA35" i="6" s="1"/>
  <c r="HB35" i="6" s="1"/>
  <c r="HC35" i="6" s="1"/>
  <c r="HD35" i="6" s="1"/>
  <c r="HE35" i="6" s="1"/>
  <c r="HF35" i="6" s="1"/>
  <c r="HG35" i="6" s="1"/>
  <c r="HH35" i="6" s="1"/>
  <c r="HI35" i="6" s="1"/>
  <c r="HJ35" i="6" s="1"/>
  <c r="HK35" i="6" s="1"/>
  <c r="HL35" i="6" s="1"/>
  <c r="HM35" i="6" s="1"/>
  <c r="HN35" i="6" s="1"/>
  <c r="HO35" i="6" s="1"/>
  <c r="HP35" i="6" s="1"/>
  <c r="HQ35" i="6" s="1"/>
  <c r="HR35" i="6" s="1"/>
  <c r="HS35" i="6" s="1"/>
  <c r="HT35" i="6" s="1"/>
  <c r="HU35" i="6" s="1"/>
  <c r="HV35" i="6" s="1"/>
  <c r="HW35" i="6" s="1"/>
  <c r="HX35" i="6" s="1"/>
  <c r="HY35" i="6" s="1"/>
  <c r="HZ35" i="6" s="1"/>
  <c r="IA35" i="6" s="1"/>
  <c r="IB35" i="6" s="1"/>
  <c r="IC35" i="6" s="1"/>
  <c r="ID35" i="6" s="1"/>
  <c r="IE35" i="6" s="1"/>
  <c r="IF35" i="6" s="1"/>
  <c r="IG35" i="6" s="1"/>
  <c r="IH35" i="6" s="1"/>
  <c r="D34" i="6"/>
  <c r="E34" i="6" s="1"/>
  <c r="F34" i="6" s="1"/>
  <c r="G34" i="6" s="1"/>
  <c r="H34" i="6" s="1"/>
  <c r="I34" i="6" s="1"/>
  <c r="J34" i="6" s="1"/>
  <c r="K34" i="6" s="1"/>
  <c r="L34" i="6" s="1"/>
  <c r="M34" i="6" s="1"/>
  <c r="N34" i="6" s="1"/>
  <c r="O34" i="6" s="1"/>
  <c r="P34" i="6" s="1"/>
  <c r="Q34" i="6" s="1"/>
  <c r="R34" i="6" s="1"/>
  <c r="S34" i="6" s="1"/>
  <c r="T34" i="6" s="1"/>
  <c r="U34" i="6" s="1"/>
  <c r="V34" i="6" s="1"/>
  <c r="W34" i="6" s="1"/>
  <c r="X34" i="6" s="1"/>
  <c r="Y34" i="6" s="1"/>
  <c r="Z34" i="6" s="1"/>
  <c r="AA34" i="6" s="1"/>
  <c r="AB34" i="6" s="1"/>
  <c r="AC34" i="6" s="1"/>
  <c r="AD34" i="6" s="1"/>
  <c r="AE34" i="6" s="1"/>
  <c r="AF34" i="6" s="1"/>
  <c r="AG34" i="6" s="1"/>
  <c r="AH34" i="6" s="1"/>
  <c r="AI34" i="6" s="1"/>
  <c r="AJ34" i="6" s="1"/>
  <c r="AK34" i="6" s="1"/>
  <c r="AL34" i="6" s="1"/>
  <c r="AM34" i="6" s="1"/>
  <c r="AN34" i="6" s="1"/>
  <c r="AO34" i="6" s="1"/>
  <c r="AP34" i="6" s="1"/>
  <c r="AQ34" i="6" s="1"/>
  <c r="AR34" i="6" s="1"/>
  <c r="AS34" i="6" s="1"/>
  <c r="AT34" i="6" s="1"/>
  <c r="AU34" i="6" s="1"/>
  <c r="AV34" i="6" s="1"/>
  <c r="AW34" i="6" s="1"/>
  <c r="AX34" i="6" s="1"/>
  <c r="AY34" i="6" s="1"/>
  <c r="AZ34" i="6" s="1"/>
  <c r="BA34" i="6" s="1"/>
  <c r="BB34" i="6" s="1"/>
  <c r="BC34" i="6" s="1"/>
  <c r="BD34" i="6" s="1"/>
  <c r="BE34" i="6" s="1"/>
  <c r="BF34" i="6" s="1"/>
  <c r="BG34" i="6" s="1"/>
  <c r="BH34" i="6" s="1"/>
  <c r="BI34" i="6" s="1"/>
  <c r="BJ34" i="6" s="1"/>
  <c r="BK34" i="6" s="1"/>
  <c r="BL34" i="6" s="1"/>
  <c r="BM34" i="6" s="1"/>
  <c r="BN34" i="6" s="1"/>
  <c r="BO34" i="6" s="1"/>
  <c r="BP34" i="6" s="1"/>
  <c r="BQ34" i="6" s="1"/>
  <c r="BR34" i="6" s="1"/>
  <c r="BS34" i="6" s="1"/>
  <c r="BT34" i="6" s="1"/>
  <c r="BU34" i="6" s="1"/>
  <c r="BV34" i="6" s="1"/>
  <c r="BW34" i="6" s="1"/>
  <c r="BX34" i="6" s="1"/>
  <c r="BY34" i="6" s="1"/>
  <c r="BZ34" i="6" s="1"/>
  <c r="CA34" i="6" s="1"/>
  <c r="CB34" i="6" s="1"/>
  <c r="CC34" i="6" s="1"/>
  <c r="CD34" i="6" s="1"/>
  <c r="CE34" i="6" s="1"/>
  <c r="CF34" i="6" s="1"/>
  <c r="CG34" i="6" s="1"/>
  <c r="CH34" i="6" s="1"/>
  <c r="CI34" i="6" s="1"/>
  <c r="CJ34" i="6" s="1"/>
  <c r="CK34" i="6" s="1"/>
  <c r="CL34" i="6" s="1"/>
  <c r="CM34" i="6" s="1"/>
  <c r="CN34" i="6" s="1"/>
  <c r="CO34" i="6" s="1"/>
  <c r="CP34" i="6" s="1"/>
  <c r="CQ34" i="6" s="1"/>
  <c r="CR34" i="6" s="1"/>
  <c r="CS34" i="6" s="1"/>
  <c r="CT34" i="6" s="1"/>
  <c r="CU34" i="6" s="1"/>
  <c r="CV34" i="6" s="1"/>
  <c r="CW34" i="6" s="1"/>
  <c r="CX34" i="6" s="1"/>
  <c r="CY34" i="6" s="1"/>
  <c r="CZ34" i="6" s="1"/>
  <c r="DA34" i="6" s="1"/>
  <c r="DB34" i="6" s="1"/>
  <c r="DC34" i="6" s="1"/>
  <c r="DD34" i="6" s="1"/>
  <c r="DE34" i="6" s="1"/>
  <c r="DF34" i="6" s="1"/>
  <c r="DG34" i="6" s="1"/>
  <c r="DH34" i="6" s="1"/>
  <c r="DI34" i="6" s="1"/>
  <c r="DJ34" i="6" s="1"/>
  <c r="DK34" i="6" s="1"/>
  <c r="DL34" i="6" s="1"/>
  <c r="DM34" i="6" s="1"/>
  <c r="DN34" i="6" s="1"/>
  <c r="DO34" i="6" s="1"/>
  <c r="DP34" i="6" s="1"/>
  <c r="DQ34" i="6" s="1"/>
  <c r="DR34" i="6" s="1"/>
  <c r="DS34" i="6" s="1"/>
  <c r="DT34" i="6" s="1"/>
  <c r="DU34" i="6" s="1"/>
  <c r="DV34" i="6" s="1"/>
  <c r="DW34" i="6" s="1"/>
  <c r="DX34" i="6" s="1"/>
  <c r="DY34" i="6" s="1"/>
  <c r="DZ34" i="6" s="1"/>
  <c r="EA34" i="6" s="1"/>
  <c r="EB34" i="6" s="1"/>
  <c r="EC34" i="6" s="1"/>
  <c r="ED34" i="6" s="1"/>
  <c r="EE34" i="6" s="1"/>
  <c r="EF34" i="6" s="1"/>
  <c r="EG34" i="6" s="1"/>
  <c r="EH34" i="6" s="1"/>
  <c r="EI34" i="6" s="1"/>
  <c r="EJ34" i="6" s="1"/>
  <c r="EK34" i="6" s="1"/>
  <c r="EL34" i="6" s="1"/>
  <c r="EM34" i="6" s="1"/>
  <c r="EN34" i="6" s="1"/>
  <c r="EO34" i="6" s="1"/>
  <c r="EP34" i="6" s="1"/>
  <c r="EQ34" i="6" s="1"/>
  <c r="ER34" i="6" s="1"/>
  <c r="ES34" i="6" s="1"/>
  <c r="ET34" i="6" s="1"/>
  <c r="EU34" i="6" s="1"/>
  <c r="EV34" i="6" s="1"/>
  <c r="EW34" i="6" s="1"/>
  <c r="EX34" i="6" s="1"/>
  <c r="EY34" i="6" s="1"/>
  <c r="EZ34" i="6" s="1"/>
  <c r="FA34" i="6" s="1"/>
  <c r="FB34" i="6" s="1"/>
  <c r="FC34" i="6" s="1"/>
  <c r="FD34" i="6" s="1"/>
  <c r="FE34" i="6" s="1"/>
  <c r="FF34" i="6" s="1"/>
  <c r="FG34" i="6" s="1"/>
  <c r="FH34" i="6" s="1"/>
  <c r="FI34" i="6" s="1"/>
  <c r="FJ34" i="6" s="1"/>
  <c r="FK34" i="6" s="1"/>
  <c r="FL34" i="6" s="1"/>
  <c r="FM34" i="6" s="1"/>
  <c r="FN34" i="6" s="1"/>
  <c r="FO34" i="6" s="1"/>
  <c r="FP34" i="6" s="1"/>
  <c r="FQ34" i="6" s="1"/>
  <c r="FR34" i="6" s="1"/>
  <c r="FS34" i="6" s="1"/>
  <c r="FT34" i="6" s="1"/>
  <c r="FU34" i="6" s="1"/>
  <c r="FV34" i="6" s="1"/>
  <c r="FW34" i="6" s="1"/>
  <c r="FX34" i="6" s="1"/>
  <c r="FY34" i="6" s="1"/>
  <c r="FZ34" i="6" s="1"/>
  <c r="GA34" i="6" s="1"/>
  <c r="GB34" i="6" s="1"/>
  <c r="GC34" i="6" s="1"/>
  <c r="GD34" i="6" s="1"/>
  <c r="GE34" i="6" s="1"/>
  <c r="GF34" i="6" s="1"/>
  <c r="GG34" i="6" s="1"/>
  <c r="GH34" i="6" s="1"/>
  <c r="GI34" i="6" s="1"/>
  <c r="GJ34" i="6" s="1"/>
  <c r="GK34" i="6" s="1"/>
  <c r="GL34" i="6" s="1"/>
  <c r="GM34" i="6" s="1"/>
  <c r="GN34" i="6" s="1"/>
  <c r="GO34" i="6" s="1"/>
  <c r="GP34" i="6" s="1"/>
  <c r="GQ34" i="6" s="1"/>
  <c r="GR34" i="6" s="1"/>
  <c r="GS34" i="6" s="1"/>
  <c r="GT34" i="6" s="1"/>
  <c r="GU34" i="6" s="1"/>
  <c r="GV34" i="6" s="1"/>
  <c r="GW34" i="6" s="1"/>
  <c r="GX34" i="6" s="1"/>
  <c r="GY34" i="6" s="1"/>
  <c r="GZ34" i="6" s="1"/>
  <c r="HA34" i="6" s="1"/>
  <c r="HB34" i="6" s="1"/>
  <c r="HC34" i="6" s="1"/>
  <c r="HD34" i="6" s="1"/>
  <c r="HE34" i="6" s="1"/>
  <c r="HF34" i="6" s="1"/>
  <c r="HG34" i="6" s="1"/>
  <c r="HH34" i="6" s="1"/>
  <c r="HI34" i="6" s="1"/>
  <c r="HJ34" i="6" s="1"/>
  <c r="HK34" i="6" s="1"/>
  <c r="HL34" i="6" s="1"/>
  <c r="HM34" i="6" s="1"/>
  <c r="HN34" i="6" s="1"/>
  <c r="HO34" i="6" s="1"/>
  <c r="HP34" i="6" s="1"/>
  <c r="HQ34" i="6" s="1"/>
  <c r="HR34" i="6" s="1"/>
  <c r="HS34" i="6" s="1"/>
  <c r="HT34" i="6" s="1"/>
  <c r="HU34" i="6" s="1"/>
  <c r="HV34" i="6" s="1"/>
  <c r="HW34" i="6" s="1"/>
  <c r="HX34" i="6" s="1"/>
  <c r="HY34" i="6" s="1"/>
  <c r="HZ34" i="6" s="1"/>
  <c r="IA34" i="6" s="1"/>
  <c r="IB34" i="6" s="1"/>
  <c r="IC34" i="6" s="1"/>
  <c r="ID34" i="6" s="1"/>
  <c r="IE34" i="6" s="1"/>
  <c r="IF34" i="6" s="1"/>
  <c r="IG34" i="6" s="1"/>
  <c r="IH34" i="6" s="1"/>
  <c r="F2" i="6"/>
  <c r="E2" i="6"/>
  <c r="D2" i="6"/>
  <c r="IU12" i="8" l="1"/>
  <c r="IV13" i="8"/>
  <c r="IV67" i="8"/>
  <c r="IU70" i="8"/>
  <c r="IZ72" i="8"/>
  <c r="IT31" i="6"/>
  <c r="IU58" i="6" s="1"/>
  <c r="IU64" i="6" s="1"/>
  <c r="IU21" i="6"/>
  <c r="IT6" i="6"/>
  <c r="IT26" i="6"/>
  <c r="IS11" i="6"/>
  <c r="IT23" i="6"/>
  <c r="IS8" i="6"/>
  <c r="IS16" i="6" s="1"/>
  <c r="IS18" i="6" s="1"/>
  <c r="IS17" i="2" s="1"/>
  <c r="JA29" i="6"/>
  <c r="IY24" i="6"/>
  <c r="IX9" i="6"/>
  <c r="IX7" i="6"/>
  <c r="IY22" i="6"/>
  <c r="IT10" i="6"/>
  <c r="IT27" i="6"/>
  <c r="IS12" i="6"/>
  <c r="IU28" i="6"/>
  <c r="IT13" i="6"/>
  <c r="IT42" i="6"/>
  <c r="IS14" i="6"/>
  <c r="IV30" i="6"/>
  <c r="IU15" i="6"/>
  <c r="IS31" i="6"/>
  <c r="IT58" i="6" s="1"/>
  <c r="IT64" i="6" s="1"/>
  <c r="IU25" i="6" s="1"/>
  <c r="IW67" i="15"/>
  <c r="IW65" i="15"/>
  <c r="IW69" i="15" s="1"/>
  <c r="IW64" i="15"/>
  <c r="IW61" i="15"/>
  <c r="IW60" i="15"/>
  <c r="IX70" i="15"/>
  <c r="IX71" i="15"/>
  <c r="E57" i="8"/>
  <c r="F41" i="8"/>
  <c r="E55" i="8"/>
  <c r="F39" i="8"/>
  <c r="E56" i="8"/>
  <c r="F40" i="8"/>
  <c r="E58" i="8"/>
  <c r="F42" i="8"/>
  <c r="E54" i="8"/>
  <c r="F38" i="8"/>
  <c r="F34" i="8"/>
  <c r="E50" i="8"/>
  <c r="O121" i="7"/>
  <c r="O96" i="7"/>
  <c r="O108" i="7" s="1"/>
  <c r="Q26" i="6"/>
  <c r="P18" i="7"/>
  <c r="E38" i="6"/>
  <c r="D10" i="6"/>
  <c r="E39" i="6"/>
  <c r="D11" i="6"/>
  <c r="E40" i="6"/>
  <c r="D12" i="6"/>
  <c r="E41" i="6"/>
  <c r="D13" i="6"/>
  <c r="E42" i="6"/>
  <c r="D14" i="6"/>
  <c r="E43" i="6"/>
  <c r="D15" i="6"/>
  <c r="G35" i="7"/>
  <c r="F69" i="7"/>
  <c r="F153" i="7" s="1"/>
  <c r="G49" i="7"/>
  <c r="G48" i="7"/>
  <c r="F68" i="7"/>
  <c r="F152" i="7" s="1"/>
  <c r="G46" i="7"/>
  <c r="F66" i="7"/>
  <c r="F150" i="7" s="1"/>
  <c r="G36" i="7"/>
  <c r="G50" i="7"/>
  <c r="F70" i="7"/>
  <c r="F154" i="7" s="1"/>
  <c r="G34" i="7"/>
  <c r="G47" i="7"/>
  <c r="F67" i="7"/>
  <c r="F151" i="7" s="1"/>
  <c r="H33" i="7"/>
  <c r="D67" i="8"/>
  <c r="D72" i="8"/>
  <c r="E72" i="8" s="1"/>
  <c r="F72" i="8" s="1"/>
  <c r="G72" i="8" s="1"/>
  <c r="H72" i="8" s="1"/>
  <c r="I72" i="8" s="1"/>
  <c r="J72" i="8" s="1"/>
  <c r="K72" i="8" s="1"/>
  <c r="L72" i="8" s="1"/>
  <c r="M72" i="8" s="1"/>
  <c r="N72" i="8" s="1"/>
  <c r="O72" i="8" s="1"/>
  <c r="P72" i="8" s="1"/>
  <c r="Q72" i="8" s="1"/>
  <c r="R72" i="8" s="1"/>
  <c r="S72" i="8" s="1"/>
  <c r="T72" i="8" s="1"/>
  <c r="U72" i="8" s="1"/>
  <c r="V72" i="8" s="1"/>
  <c r="W72" i="8" s="1"/>
  <c r="X72" i="8" s="1"/>
  <c r="Y72" i="8" s="1"/>
  <c r="Z72" i="8" s="1"/>
  <c r="AA72" i="8" s="1"/>
  <c r="AB72" i="8" s="1"/>
  <c r="AC72" i="8" s="1"/>
  <c r="AD72" i="8" s="1"/>
  <c r="AE72" i="8" s="1"/>
  <c r="AF72" i="8" s="1"/>
  <c r="AG72" i="8" s="1"/>
  <c r="AH72" i="8" s="1"/>
  <c r="AI72" i="8" s="1"/>
  <c r="AJ72" i="8" s="1"/>
  <c r="AK72" i="8" s="1"/>
  <c r="AL72" i="8" s="1"/>
  <c r="AM72" i="8" s="1"/>
  <c r="AN72" i="8" s="1"/>
  <c r="AO72" i="8" s="1"/>
  <c r="AP72" i="8" s="1"/>
  <c r="AQ72" i="8" s="1"/>
  <c r="AR72" i="8" s="1"/>
  <c r="AS72" i="8" s="1"/>
  <c r="AT72" i="8" s="1"/>
  <c r="AU72" i="8" s="1"/>
  <c r="AV72" i="8" s="1"/>
  <c r="AW72" i="8" s="1"/>
  <c r="AX72" i="8" s="1"/>
  <c r="AY72" i="8" s="1"/>
  <c r="AZ72" i="8" s="1"/>
  <c r="BA72" i="8" s="1"/>
  <c r="BB72" i="8" s="1"/>
  <c r="BC72" i="8" s="1"/>
  <c r="BD72" i="8" s="1"/>
  <c r="BE72" i="8" s="1"/>
  <c r="BF72" i="8" s="1"/>
  <c r="BG72" i="8" s="1"/>
  <c r="BH72" i="8" s="1"/>
  <c r="BI72" i="8" s="1"/>
  <c r="BJ72" i="8" s="1"/>
  <c r="BK72" i="8" s="1"/>
  <c r="BL72" i="8" s="1"/>
  <c r="BM72" i="8" s="1"/>
  <c r="BN72" i="8" s="1"/>
  <c r="BO72" i="8" s="1"/>
  <c r="BP72" i="8" s="1"/>
  <c r="BQ72" i="8" s="1"/>
  <c r="BR72" i="8" s="1"/>
  <c r="BS72" i="8" s="1"/>
  <c r="BT72" i="8" s="1"/>
  <c r="BU72" i="8" s="1"/>
  <c r="BV72" i="8" s="1"/>
  <c r="BW72" i="8" s="1"/>
  <c r="BX72" i="8" s="1"/>
  <c r="BY72" i="8" s="1"/>
  <c r="BZ72" i="8" s="1"/>
  <c r="CA72" i="8" s="1"/>
  <c r="CB72" i="8" s="1"/>
  <c r="CC72" i="8" s="1"/>
  <c r="CD72" i="8" s="1"/>
  <c r="CE72" i="8" s="1"/>
  <c r="CF72" i="8" s="1"/>
  <c r="CG72" i="8" s="1"/>
  <c r="CH72" i="8" s="1"/>
  <c r="CI72" i="8" s="1"/>
  <c r="CJ72" i="8" s="1"/>
  <c r="CK72" i="8" s="1"/>
  <c r="CL72" i="8" s="1"/>
  <c r="CM72" i="8" s="1"/>
  <c r="CN72" i="8" s="1"/>
  <c r="CO72" i="8" s="1"/>
  <c r="CP72" i="8" s="1"/>
  <c r="CQ72" i="8" s="1"/>
  <c r="CR72" i="8" s="1"/>
  <c r="CS72" i="8" s="1"/>
  <c r="CT72" i="8" s="1"/>
  <c r="CU72" i="8" s="1"/>
  <c r="CV72" i="8" s="1"/>
  <c r="CW72" i="8" s="1"/>
  <c r="CX72" i="8" s="1"/>
  <c r="CY72" i="8" s="1"/>
  <c r="CZ72" i="8" s="1"/>
  <c r="DA72" i="8" s="1"/>
  <c r="DB72" i="8" s="1"/>
  <c r="DC72" i="8" s="1"/>
  <c r="DD72" i="8" s="1"/>
  <c r="DE72" i="8" s="1"/>
  <c r="DF72" i="8" s="1"/>
  <c r="DG72" i="8" s="1"/>
  <c r="DH72" i="8" s="1"/>
  <c r="DI72" i="8" s="1"/>
  <c r="DJ72" i="8" s="1"/>
  <c r="DK72" i="8" s="1"/>
  <c r="DL72" i="8" s="1"/>
  <c r="DM72" i="8" s="1"/>
  <c r="DN72" i="8" s="1"/>
  <c r="DO72" i="8" s="1"/>
  <c r="DP72" i="8" s="1"/>
  <c r="DQ72" i="8" s="1"/>
  <c r="DR72" i="8" s="1"/>
  <c r="DS72" i="8" s="1"/>
  <c r="DT72" i="8" s="1"/>
  <c r="DU72" i="8" s="1"/>
  <c r="DV72" i="8" s="1"/>
  <c r="DW72" i="8" s="1"/>
  <c r="DX72" i="8" s="1"/>
  <c r="DY72" i="8" s="1"/>
  <c r="DZ72" i="8" s="1"/>
  <c r="EA72" i="8" s="1"/>
  <c r="EB72" i="8" s="1"/>
  <c r="EC72" i="8" s="1"/>
  <c r="ED72" i="8" s="1"/>
  <c r="EE72" i="8" s="1"/>
  <c r="EF72" i="8" s="1"/>
  <c r="EG72" i="8" s="1"/>
  <c r="EH72" i="8" s="1"/>
  <c r="EI72" i="8" s="1"/>
  <c r="EJ72" i="8" s="1"/>
  <c r="EK72" i="8" s="1"/>
  <c r="EL72" i="8" s="1"/>
  <c r="EM72" i="8" s="1"/>
  <c r="EN72" i="8" s="1"/>
  <c r="EO72" i="8" s="1"/>
  <c r="EP72" i="8" s="1"/>
  <c r="EQ72" i="8" s="1"/>
  <c r="ER72" i="8" s="1"/>
  <c r="ES72" i="8" s="1"/>
  <c r="ET72" i="8" s="1"/>
  <c r="EU72" i="8" s="1"/>
  <c r="EV72" i="8" s="1"/>
  <c r="EW72" i="8" s="1"/>
  <c r="EX72" i="8" s="1"/>
  <c r="EY72" i="8" s="1"/>
  <c r="EZ72" i="8" s="1"/>
  <c r="FA72" i="8" s="1"/>
  <c r="FB72" i="8" s="1"/>
  <c r="FC72" i="8" s="1"/>
  <c r="FD72" i="8" s="1"/>
  <c r="FE72" i="8" s="1"/>
  <c r="FF72" i="8" s="1"/>
  <c r="FG72" i="8" s="1"/>
  <c r="FH72" i="8" s="1"/>
  <c r="FI72" i="8" s="1"/>
  <c r="FJ72" i="8" s="1"/>
  <c r="FK72" i="8" s="1"/>
  <c r="FL72" i="8" s="1"/>
  <c r="FM72" i="8" s="1"/>
  <c r="FN72" i="8" s="1"/>
  <c r="FO72" i="8" s="1"/>
  <c r="FP72" i="8" s="1"/>
  <c r="FQ72" i="8" s="1"/>
  <c r="FR72" i="8" s="1"/>
  <c r="FS72" i="8" s="1"/>
  <c r="FT72" i="8" s="1"/>
  <c r="FU72" i="8" s="1"/>
  <c r="FV72" i="8" s="1"/>
  <c r="FW72" i="8" s="1"/>
  <c r="FX72" i="8" s="1"/>
  <c r="FY72" i="8" s="1"/>
  <c r="FZ72" i="8" s="1"/>
  <c r="GA72" i="8" s="1"/>
  <c r="GB72" i="8" s="1"/>
  <c r="GC72" i="8" s="1"/>
  <c r="GD72" i="8" s="1"/>
  <c r="GE72" i="8" s="1"/>
  <c r="GF72" i="8" s="1"/>
  <c r="GG72" i="8" s="1"/>
  <c r="GH72" i="8" s="1"/>
  <c r="GI72" i="8" s="1"/>
  <c r="GJ72" i="8" s="1"/>
  <c r="GK72" i="8" s="1"/>
  <c r="GL72" i="8" s="1"/>
  <c r="GM72" i="8" s="1"/>
  <c r="GN72" i="8" s="1"/>
  <c r="GO72" i="8" s="1"/>
  <c r="GP72" i="8" s="1"/>
  <c r="GQ72" i="8" s="1"/>
  <c r="GR72" i="8" s="1"/>
  <c r="GS72" i="8" s="1"/>
  <c r="GT72" i="8" s="1"/>
  <c r="GU72" i="8" s="1"/>
  <c r="GV72" i="8" s="1"/>
  <c r="GW72" i="8" s="1"/>
  <c r="GX72" i="8" s="1"/>
  <c r="GY72" i="8" s="1"/>
  <c r="GZ72" i="8" s="1"/>
  <c r="HA72" i="8" s="1"/>
  <c r="HB72" i="8" s="1"/>
  <c r="HC72" i="8" s="1"/>
  <c r="HD72" i="8" s="1"/>
  <c r="HE72" i="8" s="1"/>
  <c r="HF72" i="8" s="1"/>
  <c r="HG72" i="8" s="1"/>
  <c r="HH72" i="8" s="1"/>
  <c r="HI72" i="8" s="1"/>
  <c r="HJ72" i="8" s="1"/>
  <c r="HK72" i="8" s="1"/>
  <c r="HL72" i="8" s="1"/>
  <c r="HM72" i="8" s="1"/>
  <c r="HN72" i="8" s="1"/>
  <c r="HO72" i="8" s="1"/>
  <c r="HP72" i="8" s="1"/>
  <c r="HQ72" i="8" s="1"/>
  <c r="HR72" i="8" s="1"/>
  <c r="HS72" i="8" s="1"/>
  <c r="HT72" i="8" s="1"/>
  <c r="HU72" i="8" s="1"/>
  <c r="HV72" i="8" s="1"/>
  <c r="HW72" i="8" s="1"/>
  <c r="HX72" i="8" s="1"/>
  <c r="HY72" i="8" s="1"/>
  <c r="HZ72" i="8" s="1"/>
  <c r="IA72" i="8" s="1"/>
  <c r="IB72" i="8" s="1"/>
  <c r="IC72" i="8" s="1"/>
  <c r="ID72" i="8" s="1"/>
  <c r="IE72" i="8" s="1"/>
  <c r="IF72" i="8" s="1"/>
  <c r="IG72" i="8" s="1"/>
  <c r="IH72" i="8" s="1"/>
  <c r="EW71" i="15"/>
  <c r="EW70" i="15"/>
  <c r="B5" i="7"/>
  <c r="B5" i="8" s="1"/>
  <c r="D42" i="15"/>
  <c r="D67" i="15"/>
  <c r="D41" i="15"/>
  <c r="C5" i="2"/>
  <c r="IW67" i="8" l="1"/>
  <c r="IV70" i="8"/>
  <c r="JA72" i="8"/>
  <c r="IV12" i="8"/>
  <c r="IW13" i="8"/>
  <c r="IU10" i="6"/>
  <c r="IV25" i="6"/>
  <c r="JB29" i="6"/>
  <c r="IW30" i="6"/>
  <c r="IV15" i="6"/>
  <c r="IU23" i="6"/>
  <c r="IT8" i="6"/>
  <c r="IT16" i="6" s="1"/>
  <c r="IT18" i="6" s="1"/>
  <c r="IT17" i="2" s="1"/>
  <c r="IU26" i="6"/>
  <c r="IT11" i="6"/>
  <c r="IU27" i="6"/>
  <c r="IT12" i="6"/>
  <c r="IU42" i="6"/>
  <c r="IT14" i="6"/>
  <c r="IZ22" i="6"/>
  <c r="IY7" i="6"/>
  <c r="IU13" i="6"/>
  <c r="IV28" i="6"/>
  <c r="IZ24" i="6"/>
  <c r="IY9" i="6"/>
  <c r="IV21" i="6"/>
  <c r="IU6" i="6"/>
  <c r="IY71" i="15"/>
  <c r="IY70" i="15"/>
  <c r="IX60" i="15"/>
  <c r="IX61" i="15"/>
  <c r="IX64" i="15"/>
  <c r="IX67" i="15"/>
  <c r="IX65" i="15"/>
  <c r="IX69" i="15" s="1"/>
  <c r="F55" i="8"/>
  <c r="G39" i="8"/>
  <c r="F56" i="8"/>
  <c r="G40" i="8"/>
  <c r="G34" i="8"/>
  <c r="F50" i="8"/>
  <c r="C36" i="8"/>
  <c r="C44" i="7"/>
  <c r="D44" i="7" s="1"/>
  <c r="F58" i="8"/>
  <c r="G42" i="8"/>
  <c r="C35" i="8"/>
  <c r="C43" i="7"/>
  <c r="D43" i="7" s="1"/>
  <c r="F54" i="8"/>
  <c r="G38" i="8"/>
  <c r="F57" i="8"/>
  <c r="G41" i="8"/>
  <c r="P121" i="7"/>
  <c r="P96" i="7"/>
  <c r="P108" i="7" s="1"/>
  <c r="R26" i="6"/>
  <c r="Q18" i="7"/>
  <c r="F43" i="6"/>
  <c r="E15" i="6"/>
  <c r="F42" i="6"/>
  <c r="E14" i="6"/>
  <c r="F39" i="6"/>
  <c r="E11" i="6"/>
  <c r="F40" i="6"/>
  <c r="E12" i="6"/>
  <c r="F41" i="6"/>
  <c r="E13" i="6"/>
  <c r="F38" i="6"/>
  <c r="E10" i="6"/>
  <c r="H49" i="7"/>
  <c r="G69" i="7"/>
  <c r="G153" i="7" s="1"/>
  <c r="H48" i="7"/>
  <c r="G68" i="7"/>
  <c r="G152" i="7" s="1"/>
  <c r="H34" i="7"/>
  <c r="H36" i="7"/>
  <c r="H46" i="7"/>
  <c r="G66" i="7"/>
  <c r="G150" i="7" s="1"/>
  <c r="D42" i="7"/>
  <c r="I33" i="7"/>
  <c r="G67" i="7"/>
  <c r="G151" i="7" s="1"/>
  <c r="H47" i="7"/>
  <c r="H50" i="7"/>
  <c r="H35" i="7"/>
  <c r="D70" i="8"/>
  <c r="E67" i="8"/>
  <c r="EX71" i="15"/>
  <c r="EX70" i="15"/>
  <c r="C2" i="6"/>
  <c r="D60" i="15"/>
  <c r="C4" i="2"/>
  <c r="B4" i="7"/>
  <c r="B4" i="8" s="1"/>
  <c r="E67" i="15"/>
  <c r="E65" i="15"/>
  <c r="JB72" i="8" l="1"/>
  <c r="IW12" i="8"/>
  <c r="IX13" i="8"/>
  <c r="IW70" i="8"/>
  <c r="IX67" i="8"/>
  <c r="JA22" i="6"/>
  <c r="IZ7" i="6"/>
  <c r="IW15" i="6"/>
  <c r="IX30" i="6"/>
  <c r="JA24" i="6"/>
  <c r="IZ9" i="6"/>
  <c r="JC29" i="6"/>
  <c r="IV23" i="6"/>
  <c r="IU8" i="6"/>
  <c r="IU31" i="6"/>
  <c r="IV58" i="6" s="1"/>
  <c r="IV64" i="6" s="1"/>
  <c r="IV42" i="6"/>
  <c r="IU14" i="6"/>
  <c r="IV27" i="6"/>
  <c r="IU12" i="6"/>
  <c r="IU11" i="6"/>
  <c r="IU16" i="6" s="1"/>
  <c r="IU18" i="6" s="1"/>
  <c r="IU17" i="2" s="1"/>
  <c r="IV26" i="6"/>
  <c r="IW21" i="6"/>
  <c r="IV6" i="6"/>
  <c r="IW28" i="6"/>
  <c r="IV13" i="6"/>
  <c r="IV10" i="6"/>
  <c r="IW25" i="6"/>
  <c r="IY67" i="15"/>
  <c r="IY65" i="15"/>
  <c r="IY69" i="15" s="1"/>
  <c r="IY61" i="15"/>
  <c r="IY60" i="15"/>
  <c r="IY64" i="15"/>
  <c r="IZ71" i="15"/>
  <c r="IZ70" i="15"/>
  <c r="C52" i="8"/>
  <c r="D36" i="8"/>
  <c r="H34" i="8"/>
  <c r="G50" i="8"/>
  <c r="G54" i="8"/>
  <c r="H38" i="8"/>
  <c r="G56" i="8"/>
  <c r="H40" i="8"/>
  <c r="G58" i="8"/>
  <c r="H42" i="8"/>
  <c r="G55" i="8"/>
  <c r="H39" i="8"/>
  <c r="G57" i="8"/>
  <c r="H41" i="8"/>
  <c r="D35" i="8"/>
  <c r="C51" i="8"/>
  <c r="Q121" i="7"/>
  <c r="Q96" i="7"/>
  <c r="Q108" i="7" s="1"/>
  <c r="S26" i="6"/>
  <c r="R18" i="7"/>
  <c r="G38" i="6"/>
  <c r="H38" i="6" s="1"/>
  <c r="I38" i="6" s="1"/>
  <c r="J38" i="6" s="1"/>
  <c r="K38" i="6" s="1"/>
  <c r="L38" i="6" s="1"/>
  <c r="M38" i="6" s="1"/>
  <c r="N38" i="6" s="1"/>
  <c r="O38" i="6" s="1"/>
  <c r="P38" i="6" s="1"/>
  <c r="Q38" i="6" s="1"/>
  <c r="R38" i="6" s="1"/>
  <c r="S38" i="6" s="1"/>
  <c r="T38" i="6" s="1"/>
  <c r="U38" i="6" s="1"/>
  <c r="V38" i="6" s="1"/>
  <c r="W38" i="6" s="1"/>
  <c r="X38" i="6" s="1"/>
  <c r="Y38" i="6" s="1"/>
  <c r="Z38" i="6" s="1"/>
  <c r="AA38" i="6" s="1"/>
  <c r="AB38" i="6" s="1"/>
  <c r="AC38" i="6" s="1"/>
  <c r="AD38" i="6" s="1"/>
  <c r="AE38" i="6" s="1"/>
  <c r="AF38" i="6" s="1"/>
  <c r="AG38" i="6" s="1"/>
  <c r="AH38" i="6" s="1"/>
  <c r="AI38" i="6" s="1"/>
  <c r="AJ38" i="6" s="1"/>
  <c r="AK38" i="6" s="1"/>
  <c r="AL38" i="6" s="1"/>
  <c r="AM38" i="6" s="1"/>
  <c r="AN38" i="6" s="1"/>
  <c r="AO38" i="6" s="1"/>
  <c r="AP38" i="6" s="1"/>
  <c r="AQ38" i="6" s="1"/>
  <c r="AR38" i="6" s="1"/>
  <c r="AS38" i="6" s="1"/>
  <c r="AT38" i="6" s="1"/>
  <c r="AU38" i="6" s="1"/>
  <c r="AV38" i="6" s="1"/>
  <c r="AW38" i="6" s="1"/>
  <c r="AX38" i="6" s="1"/>
  <c r="AY38" i="6" s="1"/>
  <c r="AZ38" i="6" s="1"/>
  <c r="BA38" i="6" s="1"/>
  <c r="BB38" i="6" s="1"/>
  <c r="BC38" i="6" s="1"/>
  <c r="BD38" i="6" s="1"/>
  <c r="BE38" i="6" s="1"/>
  <c r="BF38" i="6" s="1"/>
  <c r="BG38" i="6" s="1"/>
  <c r="BH38" i="6" s="1"/>
  <c r="BI38" i="6" s="1"/>
  <c r="BJ38" i="6" s="1"/>
  <c r="BK38" i="6" s="1"/>
  <c r="BL38" i="6" s="1"/>
  <c r="BM38" i="6" s="1"/>
  <c r="BN38" i="6" s="1"/>
  <c r="BO38" i="6" s="1"/>
  <c r="BP38" i="6" s="1"/>
  <c r="BQ38" i="6" s="1"/>
  <c r="BR38" i="6" s="1"/>
  <c r="BS38" i="6" s="1"/>
  <c r="BT38" i="6" s="1"/>
  <c r="BU38" i="6" s="1"/>
  <c r="BV38" i="6" s="1"/>
  <c r="BW38" i="6" s="1"/>
  <c r="BX38" i="6" s="1"/>
  <c r="BY38" i="6" s="1"/>
  <c r="BZ38" i="6" s="1"/>
  <c r="CA38" i="6" s="1"/>
  <c r="CB38" i="6" s="1"/>
  <c r="CC38" i="6" s="1"/>
  <c r="CD38" i="6" s="1"/>
  <c r="CE38" i="6" s="1"/>
  <c r="CF38" i="6" s="1"/>
  <c r="CG38" i="6" s="1"/>
  <c r="CH38" i="6" s="1"/>
  <c r="CI38" i="6" s="1"/>
  <c r="CJ38" i="6" s="1"/>
  <c r="CK38" i="6" s="1"/>
  <c r="CL38" i="6" s="1"/>
  <c r="CM38" i="6" s="1"/>
  <c r="CN38" i="6" s="1"/>
  <c r="CO38" i="6" s="1"/>
  <c r="CP38" i="6" s="1"/>
  <c r="CQ38" i="6" s="1"/>
  <c r="CR38" i="6" s="1"/>
  <c r="CS38" i="6" s="1"/>
  <c r="CT38" i="6" s="1"/>
  <c r="CU38" i="6" s="1"/>
  <c r="CV38" i="6" s="1"/>
  <c r="CW38" i="6" s="1"/>
  <c r="CX38" i="6" s="1"/>
  <c r="CY38" i="6" s="1"/>
  <c r="CZ38" i="6" s="1"/>
  <c r="DA38" i="6" s="1"/>
  <c r="DB38" i="6" s="1"/>
  <c r="DC38" i="6" s="1"/>
  <c r="DD38" i="6" s="1"/>
  <c r="DE38" i="6" s="1"/>
  <c r="DF38" i="6" s="1"/>
  <c r="DG38" i="6" s="1"/>
  <c r="DH38" i="6" s="1"/>
  <c r="DI38" i="6" s="1"/>
  <c r="DJ38" i="6" s="1"/>
  <c r="DK38" i="6" s="1"/>
  <c r="DL38" i="6" s="1"/>
  <c r="DM38" i="6" s="1"/>
  <c r="DN38" i="6" s="1"/>
  <c r="DO38" i="6" s="1"/>
  <c r="DP38" i="6" s="1"/>
  <c r="DQ38" i="6" s="1"/>
  <c r="DR38" i="6" s="1"/>
  <c r="DS38" i="6" s="1"/>
  <c r="DT38" i="6" s="1"/>
  <c r="DU38" i="6" s="1"/>
  <c r="DV38" i="6" s="1"/>
  <c r="DW38" i="6" s="1"/>
  <c r="DX38" i="6" s="1"/>
  <c r="DY38" i="6" s="1"/>
  <c r="DZ38" i="6" s="1"/>
  <c r="EA38" i="6" s="1"/>
  <c r="EB38" i="6" s="1"/>
  <c r="EC38" i="6" s="1"/>
  <c r="ED38" i="6" s="1"/>
  <c r="EE38" i="6" s="1"/>
  <c r="EF38" i="6" s="1"/>
  <c r="EG38" i="6" s="1"/>
  <c r="EH38" i="6" s="1"/>
  <c r="EI38" i="6" s="1"/>
  <c r="EJ38" i="6" s="1"/>
  <c r="EK38" i="6" s="1"/>
  <c r="EL38" i="6" s="1"/>
  <c r="EM38" i="6" s="1"/>
  <c r="EN38" i="6" s="1"/>
  <c r="EO38" i="6" s="1"/>
  <c r="EP38" i="6" s="1"/>
  <c r="EQ38" i="6" s="1"/>
  <c r="ER38" i="6" s="1"/>
  <c r="ES38" i="6" s="1"/>
  <c r="ET38" i="6" s="1"/>
  <c r="EU38" i="6" s="1"/>
  <c r="EV38" i="6" s="1"/>
  <c r="EW38" i="6" s="1"/>
  <c r="EX38" i="6" s="1"/>
  <c r="EY38" i="6" s="1"/>
  <c r="EZ38" i="6" s="1"/>
  <c r="FA38" i="6" s="1"/>
  <c r="FB38" i="6" s="1"/>
  <c r="FC38" i="6" s="1"/>
  <c r="FD38" i="6" s="1"/>
  <c r="FE38" i="6" s="1"/>
  <c r="FF38" i="6" s="1"/>
  <c r="FG38" i="6" s="1"/>
  <c r="FH38" i="6" s="1"/>
  <c r="FI38" i="6" s="1"/>
  <c r="FJ38" i="6" s="1"/>
  <c r="FK38" i="6" s="1"/>
  <c r="FL38" i="6" s="1"/>
  <c r="FM38" i="6" s="1"/>
  <c r="FN38" i="6" s="1"/>
  <c r="FO38" i="6" s="1"/>
  <c r="FP38" i="6" s="1"/>
  <c r="FQ38" i="6" s="1"/>
  <c r="FR38" i="6" s="1"/>
  <c r="FS38" i="6" s="1"/>
  <c r="FT38" i="6" s="1"/>
  <c r="FU38" i="6" s="1"/>
  <c r="FV38" i="6" s="1"/>
  <c r="FW38" i="6" s="1"/>
  <c r="FX38" i="6" s="1"/>
  <c r="FY38" i="6" s="1"/>
  <c r="FZ38" i="6" s="1"/>
  <c r="GA38" i="6" s="1"/>
  <c r="GB38" i="6" s="1"/>
  <c r="GC38" i="6" s="1"/>
  <c r="GD38" i="6" s="1"/>
  <c r="GE38" i="6" s="1"/>
  <c r="GF38" i="6" s="1"/>
  <c r="GG38" i="6" s="1"/>
  <c r="GH38" i="6" s="1"/>
  <c r="GI38" i="6" s="1"/>
  <c r="GJ38" i="6" s="1"/>
  <c r="GK38" i="6" s="1"/>
  <c r="GL38" i="6" s="1"/>
  <c r="GM38" i="6" s="1"/>
  <c r="GN38" i="6" s="1"/>
  <c r="GO38" i="6" s="1"/>
  <c r="GP38" i="6" s="1"/>
  <c r="GQ38" i="6" s="1"/>
  <c r="GR38" i="6" s="1"/>
  <c r="GS38" i="6" s="1"/>
  <c r="GT38" i="6" s="1"/>
  <c r="GU38" i="6" s="1"/>
  <c r="GV38" i="6" s="1"/>
  <c r="GW38" i="6" s="1"/>
  <c r="GX38" i="6" s="1"/>
  <c r="GY38" i="6" s="1"/>
  <c r="GZ38" i="6" s="1"/>
  <c r="HA38" i="6" s="1"/>
  <c r="HB38" i="6" s="1"/>
  <c r="HC38" i="6" s="1"/>
  <c r="HD38" i="6" s="1"/>
  <c r="HE38" i="6" s="1"/>
  <c r="HF38" i="6" s="1"/>
  <c r="HG38" i="6" s="1"/>
  <c r="HH38" i="6" s="1"/>
  <c r="HI38" i="6" s="1"/>
  <c r="HJ38" i="6" s="1"/>
  <c r="HK38" i="6" s="1"/>
  <c r="HL38" i="6" s="1"/>
  <c r="HM38" i="6" s="1"/>
  <c r="HN38" i="6" s="1"/>
  <c r="HO38" i="6" s="1"/>
  <c r="HP38" i="6" s="1"/>
  <c r="HQ38" i="6" s="1"/>
  <c r="HR38" i="6" s="1"/>
  <c r="HS38" i="6" s="1"/>
  <c r="HT38" i="6" s="1"/>
  <c r="HU38" i="6" s="1"/>
  <c r="HV38" i="6" s="1"/>
  <c r="HW38" i="6" s="1"/>
  <c r="HX38" i="6" s="1"/>
  <c r="HY38" i="6" s="1"/>
  <c r="HZ38" i="6" s="1"/>
  <c r="IA38" i="6" s="1"/>
  <c r="IB38" i="6" s="1"/>
  <c r="IC38" i="6" s="1"/>
  <c r="ID38" i="6" s="1"/>
  <c r="IE38" i="6" s="1"/>
  <c r="IF38" i="6" s="1"/>
  <c r="IG38" i="6" s="1"/>
  <c r="IH38" i="6" s="1"/>
  <c r="F10" i="6"/>
  <c r="G41" i="6"/>
  <c r="H41" i="6" s="1"/>
  <c r="I41" i="6" s="1"/>
  <c r="J41" i="6" s="1"/>
  <c r="K41" i="6" s="1"/>
  <c r="L41" i="6" s="1"/>
  <c r="M41" i="6" s="1"/>
  <c r="N41" i="6" s="1"/>
  <c r="O41" i="6" s="1"/>
  <c r="P41" i="6" s="1"/>
  <c r="Q41" i="6" s="1"/>
  <c r="R41" i="6" s="1"/>
  <c r="S41" i="6" s="1"/>
  <c r="T41" i="6" s="1"/>
  <c r="U41" i="6" s="1"/>
  <c r="V41" i="6" s="1"/>
  <c r="W41" i="6" s="1"/>
  <c r="X41" i="6" s="1"/>
  <c r="Y41" i="6" s="1"/>
  <c r="Z41" i="6" s="1"/>
  <c r="AA41" i="6" s="1"/>
  <c r="AB41" i="6" s="1"/>
  <c r="AC41" i="6" s="1"/>
  <c r="AD41" i="6" s="1"/>
  <c r="AE41" i="6" s="1"/>
  <c r="AF41" i="6" s="1"/>
  <c r="AG41" i="6" s="1"/>
  <c r="AH41" i="6" s="1"/>
  <c r="AI41" i="6" s="1"/>
  <c r="AJ41" i="6" s="1"/>
  <c r="AK41" i="6" s="1"/>
  <c r="AL41" i="6" s="1"/>
  <c r="AM41" i="6" s="1"/>
  <c r="AN41" i="6" s="1"/>
  <c r="AO41" i="6" s="1"/>
  <c r="AP41" i="6" s="1"/>
  <c r="AQ41" i="6" s="1"/>
  <c r="AR41" i="6" s="1"/>
  <c r="AS41" i="6" s="1"/>
  <c r="AT41" i="6" s="1"/>
  <c r="AU41" i="6" s="1"/>
  <c r="AV41" i="6" s="1"/>
  <c r="AW41" i="6" s="1"/>
  <c r="AX41" i="6" s="1"/>
  <c r="AY41" i="6" s="1"/>
  <c r="AZ41" i="6" s="1"/>
  <c r="BA41" i="6" s="1"/>
  <c r="BB41" i="6" s="1"/>
  <c r="BC41" i="6" s="1"/>
  <c r="BD41" i="6" s="1"/>
  <c r="BE41" i="6" s="1"/>
  <c r="BF41" i="6" s="1"/>
  <c r="BG41" i="6" s="1"/>
  <c r="BH41" i="6" s="1"/>
  <c r="BI41" i="6" s="1"/>
  <c r="BJ41" i="6" s="1"/>
  <c r="BK41" i="6" s="1"/>
  <c r="BL41" i="6" s="1"/>
  <c r="BM41" i="6" s="1"/>
  <c r="BN41" i="6" s="1"/>
  <c r="BO41" i="6" s="1"/>
  <c r="BP41" i="6" s="1"/>
  <c r="BQ41" i="6" s="1"/>
  <c r="BR41" i="6" s="1"/>
  <c r="BS41" i="6" s="1"/>
  <c r="BT41" i="6" s="1"/>
  <c r="BU41" i="6" s="1"/>
  <c r="BV41" i="6" s="1"/>
  <c r="BW41" i="6" s="1"/>
  <c r="BX41" i="6" s="1"/>
  <c r="BY41" i="6" s="1"/>
  <c r="BZ41" i="6" s="1"/>
  <c r="CA41" i="6" s="1"/>
  <c r="CB41" i="6" s="1"/>
  <c r="CC41" i="6" s="1"/>
  <c r="CD41" i="6" s="1"/>
  <c r="CE41" i="6" s="1"/>
  <c r="CF41" i="6" s="1"/>
  <c r="CG41" i="6" s="1"/>
  <c r="CH41" i="6" s="1"/>
  <c r="CI41" i="6" s="1"/>
  <c r="CJ41" i="6" s="1"/>
  <c r="CK41" i="6" s="1"/>
  <c r="CL41" i="6" s="1"/>
  <c r="CM41" i="6" s="1"/>
  <c r="CN41" i="6" s="1"/>
  <c r="CO41" i="6" s="1"/>
  <c r="CP41" i="6" s="1"/>
  <c r="CQ41" i="6" s="1"/>
  <c r="CR41" i="6" s="1"/>
  <c r="CS41" i="6" s="1"/>
  <c r="CT41" i="6" s="1"/>
  <c r="CU41" i="6" s="1"/>
  <c r="CV41" i="6" s="1"/>
  <c r="CW41" i="6" s="1"/>
  <c r="CX41" i="6" s="1"/>
  <c r="CY41" i="6" s="1"/>
  <c r="CZ41" i="6" s="1"/>
  <c r="DA41" i="6" s="1"/>
  <c r="DB41" i="6" s="1"/>
  <c r="DC41" i="6" s="1"/>
  <c r="DD41" i="6" s="1"/>
  <c r="DE41" i="6" s="1"/>
  <c r="DF41" i="6" s="1"/>
  <c r="DG41" i="6" s="1"/>
  <c r="DH41" i="6" s="1"/>
  <c r="DI41" i="6" s="1"/>
  <c r="DJ41" i="6" s="1"/>
  <c r="DK41" i="6" s="1"/>
  <c r="DL41" i="6" s="1"/>
  <c r="DM41" i="6" s="1"/>
  <c r="DN41" i="6" s="1"/>
  <c r="DO41" i="6" s="1"/>
  <c r="DP41" i="6" s="1"/>
  <c r="DQ41" i="6" s="1"/>
  <c r="DR41" i="6" s="1"/>
  <c r="DS41" i="6" s="1"/>
  <c r="DT41" i="6" s="1"/>
  <c r="DU41" i="6" s="1"/>
  <c r="DV41" i="6" s="1"/>
  <c r="DW41" i="6" s="1"/>
  <c r="DX41" i="6" s="1"/>
  <c r="DY41" i="6" s="1"/>
  <c r="DZ41" i="6" s="1"/>
  <c r="EA41" i="6" s="1"/>
  <c r="EB41" i="6" s="1"/>
  <c r="EC41" i="6" s="1"/>
  <c r="ED41" i="6" s="1"/>
  <c r="EE41" i="6" s="1"/>
  <c r="EF41" i="6" s="1"/>
  <c r="EG41" i="6" s="1"/>
  <c r="EH41" i="6" s="1"/>
  <c r="EI41" i="6" s="1"/>
  <c r="EJ41" i="6" s="1"/>
  <c r="EK41" i="6" s="1"/>
  <c r="EL41" i="6" s="1"/>
  <c r="EM41" i="6" s="1"/>
  <c r="EN41" i="6" s="1"/>
  <c r="EO41" i="6" s="1"/>
  <c r="EP41" i="6" s="1"/>
  <c r="EQ41" i="6" s="1"/>
  <c r="ER41" i="6" s="1"/>
  <c r="ES41" i="6" s="1"/>
  <c r="ET41" i="6" s="1"/>
  <c r="EU41" i="6" s="1"/>
  <c r="EV41" i="6" s="1"/>
  <c r="EW41" i="6" s="1"/>
  <c r="EX41" i="6" s="1"/>
  <c r="EY41" i="6" s="1"/>
  <c r="EZ41" i="6" s="1"/>
  <c r="FA41" i="6" s="1"/>
  <c r="FB41" i="6" s="1"/>
  <c r="FC41" i="6" s="1"/>
  <c r="FD41" i="6" s="1"/>
  <c r="FE41" i="6" s="1"/>
  <c r="FF41" i="6" s="1"/>
  <c r="FG41" i="6" s="1"/>
  <c r="FH41" i="6" s="1"/>
  <c r="FI41" i="6" s="1"/>
  <c r="FJ41" i="6" s="1"/>
  <c r="FK41" i="6" s="1"/>
  <c r="FL41" i="6" s="1"/>
  <c r="FM41" i="6" s="1"/>
  <c r="FN41" i="6" s="1"/>
  <c r="FO41" i="6" s="1"/>
  <c r="FP41" i="6" s="1"/>
  <c r="FQ41" i="6" s="1"/>
  <c r="FR41" i="6" s="1"/>
  <c r="FS41" i="6" s="1"/>
  <c r="FT41" i="6" s="1"/>
  <c r="FU41" i="6" s="1"/>
  <c r="FV41" i="6" s="1"/>
  <c r="FW41" i="6" s="1"/>
  <c r="FX41" i="6" s="1"/>
  <c r="FY41" i="6" s="1"/>
  <c r="FZ41" i="6" s="1"/>
  <c r="GA41" i="6" s="1"/>
  <c r="GB41" i="6" s="1"/>
  <c r="GC41" i="6" s="1"/>
  <c r="GD41" i="6" s="1"/>
  <c r="GE41" i="6" s="1"/>
  <c r="GF41" i="6" s="1"/>
  <c r="GG41" i="6" s="1"/>
  <c r="GH41" i="6" s="1"/>
  <c r="GI41" i="6" s="1"/>
  <c r="GJ41" i="6" s="1"/>
  <c r="GK41" i="6" s="1"/>
  <c r="GL41" i="6" s="1"/>
  <c r="GM41" i="6" s="1"/>
  <c r="GN41" i="6" s="1"/>
  <c r="GO41" i="6" s="1"/>
  <c r="GP41" i="6" s="1"/>
  <c r="GQ41" i="6" s="1"/>
  <c r="GR41" i="6" s="1"/>
  <c r="GS41" i="6" s="1"/>
  <c r="GT41" i="6" s="1"/>
  <c r="GU41" i="6" s="1"/>
  <c r="GV41" i="6" s="1"/>
  <c r="GW41" i="6" s="1"/>
  <c r="GX41" i="6" s="1"/>
  <c r="GY41" i="6" s="1"/>
  <c r="GZ41" i="6" s="1"/>
  <c r="HA41" i="6" s="1"/>
  <c r="HB41" i="6" s="1"/>
  <c r="HC41" i="6" s="1"/>
  <c r="HD41" i="6" s="1"/>
  <c r="HE41" i="6" s="1"/>
  <c r="HF41" i="6" s="1"/>
  <c r="HG41" i="6" s="1"/>
  <c r="HH41" i="6" s="1"/>
  <c r="HI41" i="6" s="1"/>
  <c r="HJ41" i="6" s="1"/>
  <c r="HK41" i="6" s="1"/>
  <c r="HL41" i="6" s="1"/>
  <c r="HM41" i="6" s="1"/>
  <c r="HN41" i="6" s="1"/>
  <c r="HO41" i="6" s="1"/>
  <c r="HP41" i="6" s="1"/>
  <c r="HQ41" i="6" s="1"/>
  <c r="HR41" i="6" s="1"/>
  <c r="HS41" i="6" s="1"/>
  <c r="HT41" i="6" s="1"/>
  <c r="HU41" i="6" s="1"/>
  <c r="HV41" i="6" s="1"/>
  <c r="HW41" i="6" s="1"/>
  <c r="HX41" i="6" s="1"/>
  <c r="HY41" i="6" s="1"/>
  <c r="HZ41" i="6" s="1"/>
  <c r="IA41" i="6" s="1"/>
  <c r="IB41" i="6" s="1"/>
  <c r="IC41" i="6" s="1"/>
  <c r="ID41" i="6" s="1"/>
  <c r="IE41" i="6" s="1"/>
  <c r="IF41" i="6" s="1"/>
  <c r="IG41" i="6" s="1"/>
  <c r="IH41" i="6" s="1"/>
  <c r="F13" i="6"/>
  <c r="G42" i="6"/>
  <c r="H42" i="6" s="1"/>
  <c r="I42" i="6" s="1"/>
  <c r="J42" i="6" s="1"/>
  <c r="K42" i="6" s="1"/>
  <c r="L42" i="6" s="1"/>
  <c r="M42" i="6" s="1"/>
  <c r="N42" i="6" s="1"/>
  <c r="O42" i="6" s="1"/>
  <c r="P42" i="6" s="1"/>
  <c r="Q42" i="6" s="1"/>
  <c r="R42" i="6" s="1"/>
  <c r="S42" i="6" s="1"/>
  <c r="T42" i="6" s="1"/>
  <c r="U42" i="6" s="1"/>
  <c r="V42" i="6" s="1"/>
  <c r="W42" i="6" s="1"/>
  <c r="X42" i="6" s="1"/>
  <c r="Y42" i="6" s="1"/>
  <c r="Z42" i="6" s="1"/>
  <c r="AA42" i="6" s="1"/>
  <c r="AB42" i="6" s="1"/>
  <c r="AC42" i="6" s="1"/>
  <c r="AD42" i="6" s="1"/>
  <c r="AE42" i="6" s="1"/>
  <c r="AF42" i="6" s="1"/>
  <c r="AG42" i="6" s="1"/>
  <c r="AH42" i="6" s="1"/>
  <c r="AI42" i="6" s="1"/>
  <c r="AJ42" i="6" s="1"/>
  <c r="AK42" i="6" s="1"/>
  <c r="AL42" i="6" s="1"/>
  <c r="AM42" i="6" s="1"/>
  <c r="AN42" i="6" s="1"/>
  <c r="AO42" i="6" s="1"/>
  <c r="AP42" i="6" s="1"/>
  <c r="AQ42" i="6" s="1"/>
  <c r="AR42" i="6" s="1"/>
  <c r="AS42" i="6" s="1"/>
  <c r="AT42" i="6" s="1"/>
  <c r="AU42" i="6" s="1"/>
  <c r="AV42" i="6" s="1"/>
  <c r="AW42" i="6" s="1"/>
  <c r="AX42" i="6" s="1"/>
  <c r="AY42" i="6" s="1"/>
  <c r="AZ42" i="6" s="1"/>
  <c r="BA42" i="6" s="1"/>
  <c r="BB42" i="6" s="1"/>
  <c r="BC42" i="6" s="1"/>
  <c r="BD42" i="6" s="1"/>
  <c r="BE42" i="6" s="1"/>
  <c r="BF42" i="6" s="1"/>
  <c r="BG42" i="6" s="1"/>
  <c r="BH42" i="6" s="1"/>
  <c r="BI42" i="6" s="1"/>
  <c r="BJ42" i="6" s="1"/>
  <c r="BK42" i="6" s="1"/>
  <c r="BL42" i="6" s="1"/>
  <c r="BM42" i="6" s="1"/>
  <c r="BN42" i="6" s="1"/>
  <c r="BO42" i="6" s="1"/>
  <c r="BP42" i="6" s="1"/>
  <c r="BQ42" i="6" s="1"/>
  <c r="BR42" i="6" s="1"/>
  <c r="BS42" i="6" s="1"/>
  <c r="BT42" i="6" s="1"/>
  <c r="BU42" i="6" s="1"/>
  <c r="BV42" i="6" s="1"/>
  <c r="BW42" i="6" s="1"/>
  <c r="BX42" i="6" s="1"/>
  <c r="BY42" i="6" s="1"/>
  <c r="BZ42" i="6" s="1"/>
  <c r="CA42" i="6" s="1"/>
  <c r="CB42" i="6" s="1"/>
  <c r="CC42" i="6" s="1"/>
  <c r="CD42" i="6" s="1"/>
  <c r="CE42" i="6" s="1"/>
  <c r="CF42" i="6" s="1"/>
  <c r="CG42" i="6" s="1"/>
  <c r="CH42" i="6" s="1"/>
  <c r="CI42" i="6" s="1"/>
  <c r="CJ42" i="6" s="1"/>
  <c r="CK42" i="6" s="1"/>
  <c r="CL42" i="6" s="1"/>
  <c r="CM42" i="6" s="1"/>
  <c r="CN42" i="6" s="1"/>
  <c r="CO42" i="6" s="1"/>
  <c r="CP42" i="6" s="1"/>
  <c r="CQ42" i="6" s="1"/>
  <c r="CR42" i="6" s="1"/>
  <c r="CS42" i="6" s="1"/>
  <c r="CT42" i="6" s="1"/>
  <c r="CU42" i="6" s="1"/>
  <c r="CV42" i="6" s="1"/>
  <c r="CW42" i="6" s="1"/>
  <c r="CX42" i="6" s="1"/>
  <c r="CY42" i="6" s="1"/>
  <c r="CZ42" i="6" s="1"/>
  <c r="DA42" i="6" s="1"/>
  <c r="DB42" i="6" s="1"/>
  <c r="DC42" i="6" s="1"/>
  <c r="DD42" i="6" s="1"/>
  <c r="DE42" i="6" s="1"/>
  <c r="DF42" i="6" s="1"/>
  <c r="DG42" i="6" s="1"/>
  <c r="DH42" i="6" s="1"/>
  <c r="DI42" i="6" s="1"/>
  <c r="DJ42" i="6" s="1"/>
  <c r="DK42" i="6" s="1"/>
  <c r="DL42" i="6" s="1"/>
  <c r="DM42" i="6" s="1"/>
  <c r="DN42" i="6" s="1"/>
  <c r="DO42" i="6" s="1"/>
  <c r="DP42" i="6" s="1"/>
  <c r="DQ42" i="6" s="1"/>
  <c r="DR42" i="6" s="1"/>
  <c r="DS42" i="6" s="1"/>
  <c r="DT42" i="6" s="1"/>
  <c r="DU42" i="6" s="1"/>
  <c r="DV42" i="6" s="1"/>
  <c r="DW42" i="6" s="1"/>
  <c r="DX42" i="6" s="1"/>
  <c r="DY42" i="6" s="1"/>
  <c r="DZ42" i="6" s="1"/>
  <c r="EA42" i="6" s="1"/>
  <c r="EB42" i="6" s="1"/>
  <c r="EC42" i="6" s="1"/>
  <c r="ED42" i="6" s="1"/>
  <c r="EE42" i="6" s="1"/>
  <c r="EF42" i="6" s="1"/>
  <c r="EG42" i="6" s="1"/>
  <c r="EH42" i="6" s="1"/>
  <c r="EI42" i="6" s="1"/>
  <c r="EJ42" i="6" s="1"/>
  <c r="EK42" i="6" s="1"/>
  <c r="EL42" i="6" s="1"/>
  <c r="EM42" i="6" s="1"/>
  <c r="EN42" i="6" s="1"/>
  <c r="EO42" i="6" s="1"/>
  <c r="EP42" i="6" s="1"/>
  <c r="EQ42" i="6" s="1"/>
  <c r="ER42" i="6" s="1"/>
  <c r="ES42" i="6" s="1"/>
  <c r="ET42" i="6" s="1"/>
  <c r="EU42" i="6" s="1"/>
  <c r="EV42" i="6" s="1"/>
  <c r="EW42" i="6" s="1"/>
  <c r="EX42" i="6" s="1"/>
  <c r="EY42" i="6" s="1"/>
  <c r="EZ42" i="6" s="1"/>
  <c r="FA42" i="6" s="1"/>
  <c r="FB42" i="6" s="1"/>
  <c r="FC42" i="6" s="1"/>
  <c r="FD42" i="6" s="1"/>
  <c r="FE42" i="6" s="1"/>
  <c r="FF42" i="6" s="1"/>
  <c r="FG42" i="6" s="1"/>
  <c r="FH42" i="6" s="1"/>
  <c r="FI42" i="6" s="1"/>
  <c r="FJ42" i="6" s="1"/>
  <c r="FK42" i="6" s="1"/>
  <c r="FL42" i="6" s="1"/>
  <c r="FM42" i="6" s="1"/>
  <c r="FN42" i="6" s="1"/>
  <c r="FO42" i="6" s="1"/>
  <c r="FP42" i="6" s="1"/>
  <c r="FQ42" i="6" s="1"/>
  <c r="FR42" i="6" s="1"/>
  <c r="FS42" i="6" s="1"/>
  <c r="FT42" i="6" s="1"/>
  <c r="FU42" i="6" s="1"/>
  <c r="FV42" i="6" s="1"/>
  <c r="FW42" i="6" s="1"/>
  <c r="FX42" i="6" s="1"/>
  <c r="FY42" i="6" s="1"/>
  <c r="FZ42" i="6" s="1"/>
  <c r="GA42" i="6" s="1"/>
  <c r="GB42" i="6" s="1"/>
  <c r="GC42" i="6" s="1"/>
  <c r="GD42" i="6" s="1"/>
  <c r="GE42" i="6" s="1"/>
  <c r="GF42" i="6" s="1"/>
  <c r="GG42" i="6" s="1"/>
  <c r="GH42" i="6" s="1"/>
  <c r="GI42" i="6" s="1"/>
  <c r="GJ42" i="6" s="1"/>
  <c r="GK42" i="6" s="1"/>
  <c r="GL42" i="6" s="1"/>
  <c r="GM42" i="6" s="1"/>
  <c r="GN42" i="6" s="1"/>
  <c r="GO42" i="6" s="1"/>
  <c r="GP42" i="6" s="1"/>
  <c r="GQ42" i="6" s="1"/>
  <c r="GR42" i="6" s="1"/>
  <c r="GS42" i="6" s="1"/>
  <c r="GT42" i="6" s="1"/>
  <c r="GU42" i="6" s="1"/>
  <c r="GV42" i="6" s="1"/>
  <c r="GW42" i="6" s="1"/>
  <c r="GX42" i="6" s="1"/>
  <c r="GY42" i="6" s="1"/>
  <c r="GZ42" i="6" s="1"/>
  <c r="HA42" i="6" s="1"/>
  <c r="HB42" i="6" s="1"/>
  <c r="HC42" i="6" s="1"/>
  <c r="HD42" i="6" s="1"/>
  <c r="HE42" i="6" s="1"/>
  <c r="HF42" i="6" s="1"/>
  <c r="HG42" i="6" s="1"/>
  <c r="HH42" i="6" s="1"/>
  <c r="HI42" i="6" s="1"/>
  <c r="HJ42" i="6" s="1"/>
  <c r="HK42" i="6" s="1"/>
  <c r="HL42" i="6" s="1"/>
  <c r="HM42" i="6" s="1"/>
  <c r="HN42" i="6" s="1"/>
  <c r="HO42" i="6" s="1"/>
  <c r="HP42" i="6" s="1"/>
  <c r="HQ42" i="6" s="1"/>
  <c r="HR42" i="6" s="1"/>
  <c r="HS42" i="6" s="1"/>
  <c r="HT42" i="6" s="1"/>
  <c r="HU42" i="6" s="1"/>
  <c r="HV42" i="6" s="1"/>
  <c r="HW42" i="6" s="1"/>
  <c r="HX42" i="6" s="1"/>
  <c r="HY42" i="6" s="1"/>
  <c r="HZ42" i="6" s="1"/>
  <c r="IA42" i="6" s="1"/>
  <c r="IB42" i="6" s="1"/>
  <c r="IC42" i="6" s="1"/>
  <c r="ID42" i="6" s="1"/>
  <c r="IE42" i="6" s="1"/>
  <c r="IF42" i="6" s="1"/>
  <c r="IG42" i="6" s="1"/>
  <c r="IH42" i="6" s="1"/>
  <c r="F14" i="6"/>
  <c r="G39" i="6"/>
  <c r="H39" i="6" s="1"/>
  <c r="I39" i="6" s="1"/>
  <c r="J39" i="6" s="1"/>
  <c r="K39" i="6" s="1"/>
  <c r="L39" i="6" s="1"/>
  <c r="M39" i="6" s="1"/>
  <c r="N39" i="6" s="1"/>
  <c r="O39" i="6" s="1"/>
  <c r="P39" i="6" s="1"/>
  <c r="Q39" i="6" s="1"/>
  <c r="R39" i="6" s="1"/>
  <c r="S39" i="6" s="1"/>
  <c r="T39" i="6" s="1"/>
  <c r="U39" i="6" s="1"/>
  <c r="V39" i="6" s="1"/>
  <c r="W39" i="6" s="1"/>
  <c r="X39" i="6" s="1"/>
  <c r="Y39" i="6" s="1"/>
  <c r="Z39" i="6" s="1"/>
  <c r="AA39" i="6" s="1"/>
  <c r="AB39" i="6" s="1"/>
  <c r="AC39" i="6" s="1"/>
  <c r="AD39" i="6" s="1"/>
  <c r="AE39" i="6" s="1"/>
  <c r="AF39" i="6" s="1"/>
  <c r="AG39" i="6" s="1"/>
  <c r="AH39" i="6" s="1"/>
  <c r="AI39" i="6" s="1"/>
  <c r="AJ39" i="6" s="1"/>
  <c r="AK39" i="6" s="1"/>
  <c r="AL39" i="6" s="1"/>
  <c r="AM39" i="6" s="1"/>
  <c r="AN39" i="6" s="1"/>
  <c r="AO39" i="6" s="1"/>
  <c r="AP39" i="6" s="1"/>
  <c r="AQ39" i="6" s="1"/>
  <c r="AR39" i="6" s="1"/>
  <c r="AS39" i="6" s="1"/>
  <c r="AT39" i="6" s="1"/>
  <c r="AU39" i="6" s="1"/>
  <c r="AV39" i="6" s="1"/>
  <c r="AW39" i="6" s="1"/>
  <c r="AX39" i="6" s="1"/>
  <c r="AY39" i="6" s="1"/>
  <c r="AZ39" i="6" s="1"/>
  <c r="BA39" i="6" s="1"/>
  <c r="BB39" i="6" s="1"/>
  <c r="BC39" i="6" s="1"/>
  <c r="BD39" i="6" s="1"/>
  <c r="BE39" i="6" s="1"/>
  <c r="BF39" i="6" s="1"/>
  <c r="BG39" i="6" s="1"/>
  <c r="BH39" i="6" s="1"/>
  <c r="BI39" i="6" s="1"/>
  <c r="BJ39" i="6" s="1"/>
  <c r="BK39" i="6" s="1"/>
  <c r="BL39" i="6" s="1"/>
  <c r="BM39" i="6" s="1"/>
  <c r="BN39" i="6" s="1"/>
  <c r="BO39" i="6" s="1"/>
  <c r="BP39" i="6" s="1"/>
  <c r="BQ39" i="6" s="1"/>
  <c r="BR39" i="6" s="1"/>
  <c r="BS39" i="6" s="1"/>
  <c r="BT39" i="6" s="1"/>
  <c r="BU39" i="6" s="1"/>
  <c r="BV39" i="6" s="1"/>
  <c r="BW39" i="6" s="1"/>
  <c r="BX39" i="6" s="1"/>
  <c r="BY39" i="6" s="1"/>
  <c r="BZ39" i="6" s="1"/>
  <c r="CA39" i="6" s="1"/>
  <c r="CB39" i="6" s="1"/>
  <c r="CC39" i="6" s="1"/>
  <c r="CD39" i="6" s="1"/>
  <c r="CE39" i="6" s="1"/>
  <c r="CF39" i="6" s="1"/>
  <c r="CG39" i="6" s="1"/>
  <c r="CH39" i="6" s="1"/>
  <c r="CI39" i="6" s="1"/>
  <c r="CJ39" i="6" s="1"/>
  <c r="CK39" i="6" s="1"/>
  <c r="CL39" i="6" s="1"/>
  <c r="CM39" i="6" s="1"/>
  <c r="CN39" i="6" s="1"/>
  <c r="CO39" i="6" s="1"/>
  <c r="CP39" i="6" s="1"/>
  <c r="CQ39" i="6" s="1"/>
  <c r="CR39" i="6" s="1"/>
  <c r="CS39" i="6" s="1"/>
  <c r="CT39" i="6" s="1"/>
  <c r="CU39" i="6" s="1"/>
  <c r="CV39" i="6" s="1"/>
  <c r="CW39" i="6" s="1"/>
  <c r="CX39" i="6" s="1"/>
  <c r="CY39" i="6" s="1"/>
  <c r="CZ39" i="6" s="1"/>
  <c r="DA39" i="6" s="1"/>
  <c r="DB39" i="6" s="1"/>
  <c r="DC39" i="6" s="1"/>
  <c r="DD39" i="6" s="1"/>
  <c r="DE39" i="6" s="1"/>
  <c r="DF39" i="6" s="1"/>
  <c r="DG39" i="6" s="1"/>
  <c r="DH39" i="6" s="1"/>
  <c r="DI39" i="6" s="1"/>
  <c r="DJ39" i="6" s="1"/>
  <c r="DK39" i="6" s="1"/>
  <c r="DL39" i="6" s="1"/>
  <c r="DM39" i="6" s="1"/>
  <c r="DN39" i="6" s="1"/>
  <c r="DO39" i="6" s="1"/>
  <c r="DP39" i="6" s="1"/>
  <c r="DQ39" i="6" s="1"/>
  <c r="DR39" i="6" s="1"/>
  <c r="DS39" i="6" s="1"/>
  <c r="DT39" i="6" s="1"/>
  <c r="DU39" i="6" s="1"/>
  <c r="DV39" i="6" s="1"/>
  <c r="DW39" i="6" s="1"/>
  <c r="DX39" i="6" s="1"/>
  <c r="DY39" i="6" s="1"/>
  <c r="DZ39" i="6" s="1"/>
  <c r="EA39" i="6" s="1"/>
  <c r="EB39" i="6" s="1"/>
  <c r="EC39" i="6" s="1"/>
  <c r="ED39" i="6" s="1"/>
  <c r="EE39" i="6" s="1"/>
  <c r="EF39" i="6" s="1"/>
  <c r="EG39" i="6" s="1"/>
  <c r="EH39" i="6" s="1"/>
  <c r="EI39" i="6" s="1"/>
  <c r="EJ39" i="6" s="1"/>
  <c r="EK39" i="6" s="1"/>
  <c r="EL39" i="6" s="1"/>
  <c r="EM39" i="6" s="1"/>
  <c r="EN39" i="6" s="1"/>
  <c r="EO39" i="6" s="1"/>
  <c r="EP39" i="6" s="1"/>
  <c r="EQ39" i="6" s="1"/>
  <c r="ER39" i="6" s="1"/>
  <c r="ES39" i="6" s="1"/>
  <c r="ET39" i="6" s="1"/>
  <c r="EU39" i="6" s="1"/>
  <c r="EV39" i="6" s="1"/>
  <c r="EW39" i="6" s="1"/>
  <c r="EX39" i="6" s="1"/>
  <c r="EY39" i="6" s="1"/>
  <c r="EZ39" i="6" s="1"/>
  <c r="FA39" i="6" s="1"/>
  <c r="FB39" i="6" s="1"/>
  <c r="FC39" i="6" s="1"/>
  <c r="FD39" i="6" s="1"/>
  <c r="FE39" i="6" s="1"/>
  <c r="FF39" i="6" s="1"/>
  <c r="FG39" i="6" s="1"/>
  <c r="FH39" i="6" s="1"/>
  <c r="FI39" i="6" s="1"/>
  <c r="FJ39" i="6" s="1"/>
  <c r="FK39" i="6" s="1"/>
  <c r="FL39" i="6" s="1"/>
  <c r="FM39" i="6" s="1"/>
  <c r="FN39" i="6" s="1"/>
  <c r="FO39" i="6" s="1"/>
  <c r="FP39" i="6" s="1"/>
  <c r="FQ39" i="6" s="1"/>
  <c r="FR39" i="6" s="1"/>
  <c r="FS39" i="6" s="1"/>
  <c r="FT39" i="6" s="1"/>
  <c r="FU39" i="6" s="1"/>
  <c r="FV39" i="6" s="1"/>
  <c r="FW39" i="6" s="1"/>
  <c r="FX39" i="6" s="1"/>
  <c r="FY39" i="6" s="1"/>
  <c r="FZ39" i="6" s="1"/>
  <c r="GA39" i="6" s="1"/>
  <c r="GB39" i="6" s="1"/>
  <c r="GC39" i="6" s="1"/>
  <c r="GD39" i="6" s="1"/>
  <c r="GE39" i="6" s="1"/>
  <c r="GF39" i="6" s="1"/>
  <c r="GG39" i="6" s="1"/>
  <c r="GH39" i="6" s="1"/>
  <c r="GI39" i="6" s="1"/>
  <c r="GJ39" i="6" s="1"/>
  <c r="GK39" i="6" s="1"/>
  <c r="GL39" i="6" s="1"/>
  <c r="GM39" i="6" s="1"/>
  <c r="GN39" i="6" s="1"/>
  <c r="GO39" i="6" s="1"/>
  <c r="GP39" i="6" s="1"/>
  <c r="GQ39" i="6" s="1"/>
  <c r="GR39" i="6" s="1"/>
  <c r="GS39" i="6" s="1"/>
  <c r="GT39" i="6" s="1"/>
  <c r="GU39" i="6" s="1"/>
  <c r="GV39" i="6" s="1"/>
  <c r="GW39" i="6" s="1"/>
  <c r="GX39" i="6" s="1"/>
  <c r="GY39" i="6" s="1"/>
  <c r="GZ39" i="6" s="1"/>
  <c r="HA39" i="6" s="1"/>
  <c r="HB39" i="6" s="1"/>
  <c r="HC39" i="6" s="1"/>
  <c r="HD39" i="6" s="1"/>
  <c r="HE39" i="6" s="1"/>
  <c r="HF39" i="6" s="1"/>
  <c r="HG39" i="6" s="1"/>
  <c r="HH39" i="6" s="1"/>
  <c r="HI39" i="6" s="1"/>
  <c r="HJ39" i="6" s="1"/>
  <c r="HK39" i="6" s="1"/>
  <c r="HL39" i="6" s="1"/>
  <c r="HM39" i="6" s="1"/>
  <c r="HN39" i="6" s="1"/>
  <c r="HO39" i="6" s="1"/>
  <c r="HP39" i="6" s="1"/>
  <c r="HQ39" i="6" s="1"/>
  <c r="HR39" i="6" s="1"/>
  <c r="HS39" i="6" s="1"/>
  <c r="HT39" i="6" s="1"/>
  <c r="HU39" i="6" s="1"/>
  <c r="HV39" i="6" s="1"/>
  <c r="HW39" i="6" s="1"/>
  <c r="HX39" i="6" s="1"/>
  <c r="HY39" i="6" s="1"/>
  <c r="HZ39" i="6" s="1"/>
  <c r="IA39" i="6" s="1"/>
  <c r="IB39" i="6" s="1"/>
  <c r="IC39" i="6" s="1"/>
  <c r="ID39" i="6" s="1"/>
  <c r="IE39" i="6" s="1"/>
  <c r="IF39" i="6" s="1"/>
  <c r="IG39" i="6" s="1"/>
  <c r="IH39" i="6" s="1"/>
  <c r="F11" i="6"/>
  <c r="G40" i="6"/>
  <c r="H40" i="6" s="1"/>
  <c r="I40" i="6" s="1"/>
  <c r="J40" i="6" s="1"/>
  <c r="K40" i="6" s="1"/>
  <c r="L40" i="6" s="1"/>
  <c r="M40" i="6" s="1"/>
  <c r="N40" i="6" s="1"/>
  <c r="O40" i="6" s="1"/>
  <c r="P40" i="6" s="1"/>
  <c r="Q40" i="6" s="1"/>
  <c r="R40" i="6" s="1"/>
  <c r="S40" i="6" s="1"/>
  <c r="T40" i="6" s="1"/>
  <c r="U40" i="6" s="1"/>
  <c r="V40" i="6" s="1"/>
  <c r="W40" i="6" s="1"/>
  <c r="X40" i="6" s="1"/>
  <c r="Y40" i="6" s="1"/>
  <c r="Z40" i="6" s="1"/>
  <c r="AA40" i="6" s="1"/>
  <c r="AB40" i="6" s="1"/>
  <c r="AC40" i="6" s="1"/>
  <c r="AD40" i="6" s="1"/>
  <c r="AE40" i="6" s="1"/>
  <c r="AF40" i="6" s="1"/>
  <c r="AG40" i="6" s="1"/>
  <c r="AH40" i="6" s="1"/>
  <c r="AI40" i="6" s="1"/>
  <c r="AJ40" i="6" s="1"/>
  <c r="AK40" i="6" s="1"/>
  <c r="AL40" i="6" s="1"/>
  <c r="AM40" i="6" s="1"/>
  <c r="AN40" i="6" s="1"/>
  <c r="AO40" i="6" s="1"/>
  <c r="AP40" i="6" s="1"/>
  <c r="AQ40" i="6" s="1"/>
  <c r="AR40" i="6" s="1"/>
  <c r="AS40" i="6" s="1"/>
  <c r="AT40" i="6" s="1"/>
  <c r="AU40" i="6" s="1"/>
  <c r="AV40" i="6" s="1"/>
  <c r="AW40" i="6" s="1"/>
  <c r="AX40" i="6" s="1"/>
  <c r="AY40" i="6" s="1"/>
  <c r="AZ40" i="6" s="1"/>
  <c r="BA40" i="6" s="1"/>
  <c r="BB40" i="6" s="1"/>
  <c r="BC40" i="6" s="1"/>
  <c r="BD40" i="6" s="1"/>
  <c r="BE40" i="6" s="1"/>
  <c r="BF40" i="6" s="1"/>
  <c r="BG40" i="6" s="1"/>
  <c r="BH40" i="6" s="1"/>
  <c r="BI40" i="6" s="1"/>
  <c r="BJ40" i="6" s="1"/>
  <c r="BK40" i="6" s="1"/>
  <c r="BL40" i="6" s="1"/>
  <c r="BM40" i="6" s="1"/>
  <c r="BN40" i="6" s="1"/>
  <c r="BO40" i="6" s="1"/>
  <c r="BP40" i="6" s="1"/>
  <c r="BQ40" i="6" s="1"/>
  <c r="BR40" i="6" s="1"/>
  <c r="BS40" i="6" s="1"/>
  <c r="BT40" i="6" s="1"/>
  <c r="BU40" i="6" s="1"/>
  <c r="BV40" i="6" s="1"/>
  <c r="BW40" i="6" s="1"/>
  <c r="BX40" i="6" s="1"/>
  <c r="BY40" i="6" s="1"/>
  <c r="BZ40" i="6" s="1"/>
  <c r="CA40" i="6" s="1"/>
  <c r="CB40" i="6" s="1"/>
  <c r="CC40" i="6" s="1"/>
  <c r="CD40" i="6" s="1"/>
  <c r="CE40" i="6" s="1"/>
  <c r="CF40" i="6" s="1"/>
  <c r="CG40" i="6" s="1"/>
  <c r="CH40" i="6" s="1"/>
  <c r="CI40" i="6" s="1"/>
  <c r="CJ40" i="6" s="1"/>
  <c r="CK40" i="6" s="1"/>
  <c r="CL40" i="6" s="1"/>
  <c r="CM40" i="6" s="1"/>
  <c r="CN40" i="6" s="1"/>
  <c r="CO40" i="6" s="1"/>
  <c r="CP40" i="6" s="1"/>
  <c r="CQ40" i="6" s="1"/>
  <c r="CR40" i="6" s="1"/>
  <c r="CS40" i="6" s="1"/>
  <c r="CT40" i="6" s="1"/>
  <c r="CU40" i="6" s="1"/>
  <c r="CV40" i="6" s="1"/>
  <c r="CW40" i="6" s="1"/>
  <c r="CX40" i="6" s="1"/>
  <c r="CY40" i="6" s="1"/>
  <c r="CZ40" i="6" s="1"/>
  <c r="DA40" i="6" s="1"/>
  <c r="DB40" i="6" s="1"/>
  <c r="DC40" i="6" s="1"/>
  <c r="DD40" i="6" s="1"/>
  <c r="DE40" i="6" s="1"/>
  <c r="DF40" i="6" s="1"/>
  <c r="DG40" i="6" s="1"/>
  <c r="DH40" i="6" s="1"/>
  <c r="DI40" i="6" s="1"/>
  <c r="DJ40" i="6" s="1"/>
  <c r="DK40" i="6" s="1"/>
  <c r="DL40" i="6" s="1"/>
  <c r="DM40" i="6" s="1"/>
  <c r="DN40" i="6" s="1"/>
  <c r="DO40" i="6" s="1"/>
  <c r="DP40" i="6" s="1"/>
  <c r="DQ40" i="6" s="1"/>
  <c r="DR40" i="6" s="1"/>
  <c r="DS40" i="6" s="1"/>
  <c r="DT40" i="6" s="1"/>
  <c r="DU40" i="6" s="1"/>
  <c r="DV40" i="6" s="1"/>
  <c r="DW40" i="6" s="1"/>
  <c r="DX40" i="6" s="1"/>
  <c r="DY40" i="6" s="1"/>
  <c r="DZ40" i="6" s="1"/>
  <c r="EA40" i="6" s="1"/>
  <c r="EB40" i="6" s="1"/>
  <c r="EC40" i="6" s="1"/>
  <c r="ED40" i="6" s="1"/>
  <c r="EE40" i="6" s="1"/>
  <c r="EF40" i="6" s="1"/>
  <c r="EG40" i="6" s="1"/>
  <c r="EH40" i="6" s="1"/>
  <c r="EI40" i="6" s="1"/>
  <c r="EJ40" i="6" s="1"/>
  <c r="EK40" i="6" s="1"/>
  <c r="EL40" i="6" s="1"/>
  <c r="EM40" i="6" s="1"/>
  <c r="EN40" i="6" s="1"/>
  <c r="EO40" i="6" s="1"/>
  <c r="EP40" i="6" s="1"/>
  <c r="EQ40" i="6" s="1"/>
  <c r="ER40" i="6" s="1"/>
  <c r="ES40" i="6" s="1"/>
  <c r="ET40" i="6" s="1"/>
  <c r="EU40" i="6" s="1"/>
  <c r="EV40" i="6" s="1"/>
  <c r="EW40" i="6" s="1"/>
  <c r="EX40" i="6" s="1"/>
  <c r="EY40" i="6" s="1"/>
  <c r="EZ40" i="6" s="1"/>
  <c r="FA40" i="6" s="1"/>
  <c r="FB40" i="6" s="1"/>
  <c r="FC40" i="6" s="1"/>
  <c r="FD40" i="6" s="1"/>
  <c r="FE40" i="6" s="1"/>
  <c r="FF40" i="6" s="1"/>
  <c r="FG40" i="6" s="1"/>
  <c r="FH40" i="6" s="1"/>
  <c r="FI40" i="6" s="1"/>
  <c r="FJ40" i="6" s="1"/>
  <c r="FK40" i="6" s="1"/>
  <c r="FL40" i="6" s="1"/>
  <c r="FM40" i="6" s="1"/>
  <c r="FN40" i="6" s="1"/>
  <c r="FO40" i="6" s="1"/>
  <c r="FP40" i="6" s="1"/>
  <c r="FQ40" i="6" s="1"/>
  <c r="FR40" i="6" s="1"/>
  <c r="FS40" i="6" s="1"/>
  <c r="FT40" i="6" s="1"/>
  <c r="FU40" i="6" s="1"/>
  <c r="FV40" i="6" s="1"/>
  <c r="FW40" i="6" s="1"/>
  <c r="FX40" i="6" s="1"/>
  <c r="FY40" i="6" s="1"/>
  <c r="FZ40" i="6" s="1"/>
  <c r="GA40" i="6" s="1"/>
  <c r="GB40" i="6" s="1"/>
  <c r="GC40" i="6" s="1"/>
  <c r="GD40" i="6" s="1"/>
  <c r="GE40" i="6" s="1"/>
  <c r="GF40" i="6" s="1"/>
  <c r="GG40" i="6" s="1"/>
  <c r="GH40" i="6" s="1"/>
  <c r="GI40" i="6" s="1"/>
  <c r="GJ40" i="6" s="1"/>
  <c r="GK40" i="6" s="1"/>
  <c r="GL40" i="6" s="1"/>
  <c r="GM40" i="6" s="1"/>
  <c r="GN40" i="6" s="1"/>
  <c r="GO40" i="6" s="1"/>
  <c r="GP40" i="6" s="1"/>
  <c r="GQ40" i="6" s="1"/>
  <c r="GR40" i="6" s="1"/>
  <c r="GS40" i="6" s="1"/>
  <c r="GT40" i="6" s="1"/>
  <c r="GU40" i="6" s="1"/>
  <c r="GV40" i="6" s="1"/>
  <c r="GW40" i="6" s="1"/>
  <c r="GX40" i="6" s="1"/>
  <c r="GY40" i="6" s="1"/>
  <c r="GZ40" i="6" s="1"/>
  <c r="HA40" i="6" s="1"/>
  <c r="HB40" i="6" s="1"/>
  <c r="HC40" i="6" s="1"/>
  <c r="HD40" i="6" s="1"/>
  <c r="HE40" i="6" s="1"/>
  <c r="HF40" i="6" s="1"/>
  <c r="HG40" i="6" s="1"/>
  <c r="HH40" i="6" s="1"/>
  <c r="HI40" i="6" s="1"/>
  <c r="HJ40" i="6" s="1"/>
  <c r="HK40" i="6" s="1"/>
  <c r="HL40" i="6" s="1"/>
  <c r="HM40" i="6" s="1"/>
  <c r="HN40" i="6" s="1"/>
  <c r="HO40" i="6" s="1"/>
  <c r="HP40" i="6" s="1"/>
  <c r="HQ40" i="6" s="1"/>
  <c r="HR40" i="6" s="1"/>
  <c r="HS40" i="6" s="1"/>
  <c r="HT40" i="6" s="1"/>
  <c r="HU40" i="6" s="1"/>
  <c r="HV40" i="6" s="1"/>
  <c r="HW40" i="6" s="1"/>
  <c r="HX40" i="6" s="1"/>
  <c r="HY40" i="6" s="1"/>
  <c r="HZ40" i="6" s="1"/>
  <c r="IA40" i="6" s="1"/>
  <c r="IB40" i="6" s="1"/>
  <c r="IC40" i="6" s="1"/>
  <c r="ID40" i="6" s="1"/>
  <c r="IE40" i="6" s="1"/>
  <c r="IF40" i="6" s="1"/>
  <c r="IG40" i="6" s="1"/>
  <c r="IH40" i="6" s="1"/>
  <c r="F12" i="6"/>
  <c r="G43" i="6"/>
  <c r="H43" i="6" s="1"/>
  <c r="I43" i="6" s="1"/>
  <c r="J43" i="6" s="1"/>
  <c r="K43" i="6" s="1"/>
  <c r="L43" i="6" s="1"/>
  <c r="M43" i="6" s="1"/>
  <c r="N43" i="6" s="1"/>
  <c r="O43" i="6" s="1"/>
  <c r="P43" i="6" s="1"/>
  <c r="Q43" i="6" s="1"/>
  <c r="R43" i="6" s="1"/>
  <c r="S43" i="6" s="1"/>
  <c r="T43" i="6" s="1"/>
  <c r="U43" i="6" s="1"/>
  <c r="V43" i="6" s="1"/>
  <c r="W43" i="6" s="1"/>
  <c r="X43" i="6" s="1"/>
  <c r="Y43" i="6" s="1"/>
  <c r="Z43" i="6" s="1"/>
  <c r="AA43" i="6" s="1"/>
  <c r="AB43" i="6" s="1"/>
  <c r="AC43" i="6" s="1"/>
  <c r="AD43" i="6" s="1"/>
  <c r="AE43" i="6" s="1"/>
  <c r="AF43" i="6" s="1"/>
  <c r="AG43" i="6" s="1"/>
  <c r="AH43" i="6" s="1"/>
  <c r="AI43" i="6" s="1"/>
  <c r="AJ43" i="6" s="1"/>
  <c r="AK43" i="6" s="1"/>
  <c r="AL43" i="6" s="1"/>
  <c r="AM43" i="6" s="1"/>
  <c r="AN43" i="6" s="1"/>
  <c r="AO43" i="6" s="1"/>
  <c r="AP43" i="6" s="1"/>
  <c r="AQ43" i="6" s="1"/>
  <c r="AR43" i="6" s="1"/>
  <c r="AS43" i="6" s="1"/>
  <c r="AT43" i="6" s="1"/>
  <c r="AU43" i="6" s="1"/>
  <c r="AV43" i="6" s="1"/>
  <c r="AW43" i="6" s="1"/>
  <c r="AX43" i="6" s="1"/>
  <c r="AY43" i="6" s="1"/>
  <c r="AZ43" i="6" s="1"/>
  <c r="BA43" i="6" s="1"/>
  <c r="BB43" i="6" s="1"/>
  <c r="BC43" i="6" s="1"/>
  <c r="BD43" i="6" s="1"/>
  <c r="BE43" i="6" s="1"/>
  <c r="BF43" i="6" s="1"/>
  <c r="BG43" i="6" s="1"/>
  <c r="BH43" i="6" s="1"/>
  <c r="BI43" i="6" s="1"/>
  <c r="BJ43" i="6" s="1"/>
  <c r="BK43" i="6" s="1"/>
  <c r="BL43" i="6" s="1"/>
  <c r="BM43" i="6" s="1"/>
  <c r="BN43" i="6" s="1"/>
  <c r="BO43" i="6" s="1"/>
  <c r="BP43" i="6" s="1"/>
  <c r="BQ43" i="6" s="1"/>
  <c r="BR43" i="6" s="1"/>
  <c r="BS43" i="6" s="1"/>
  <c r="BT43" i="6" s="1"/>
  <c r="BU43" i="6" s="1"/>
  <c r="BV43" i="6" s="1"/>
  <c r="BW43" i="6" s="1"/>
  <c r="BX43" i="6" s="1"/>
  <c r="BY43" i="6" s="1"/>
  <c r="BZ43" i="6" s="1"/>
  <c r="CA43" i="6" s="1"/>
  <c r="CB43" i="6" s="1"/>
  <c r="CC43" i="6" s="1"/>
  <c r="CD43" i="6" s="1"/>
  <c r="CE43" i="6" s="1"/>
  <c r="CF43" i="6" s="1"/>
  <c r="CG43" i="6" s="1"/>
  <c r="CH43" i="6" s="1"/>
  <c r="CI43" i="6" s="1"/>
  <c r="CJ43" i="6" s="1"/>
  <c r="CK43" i="6" s="1"/>
  <c r="CL43" i="6" s="1"/>
  <c r="CM43" i="6" s="1"/>
  <c r="CN43" i="6" s="1"/>
  <c r="CO43" i="6" s="1"/>
  <c r="CP43" i="6" s="1"/>
  <c r="CQ43" i="6" s="1"/>
  <c r="CR43" i="6" s="1"/>
  <c r="CS43" i="6" s="1"/>
  <c r="CT43" i="6" s="1"/>
  <c r="CU43" i="6" s="1"/>
  <c r="CV43" i="6" s="1"/>
  <c r="CW43" i="6" s="1"/>
  <c r="CX43" i="6" s="1"/>
  <c r="CY43" i="6" s="1"/>
  <c r="CZ43" i="6" s="1"/>
  <c r="DA43" i="6" s="1"/>
  <c r="DB43" i="6" s="1"/>
  <c r="DC43" i="6" s="1"/>
  <c r="DD43" i="6" s="1"/>
  <c r="DE43" i="6" s="1"/>
  <c r="DF43" i="6" s="1"/>
  <c r="DG43" i="6" s="1"/>
  <c r="DH43" i="6" s="1"/>
  <c r="DI43" i="6" s="1"/>
  <c r="DJ43" i="6" s="1"/>
  <c r="DK43" i="6" s="1"/>
  <c r="DL43" i="6" s="1"/>
  <c r="DM43" i="6" s="1"/>
  <c r="DN43" i="6" s="1"/>
  <c r="DO43" i="6" s="1"/>
  <c r="DP43" i="6" s="1"/>
  <c r="DQ43" i="6" s="1"/>
  <c r="DR43" i="6" s="1"/>
  <c r="DS43" i="6" s="1"/>
  <c r="DT43" i="6" s="1"/>
  <c r="DU43" i="6" s="1"/>
  <c r="DV43" i="6" s="1"/>
  <c r="DW43" i="6" s="1"/>
  <c r="DX43" i="6" s="1"/>
  <c r="DY43" i="6" s="1"/>
  <c r="DZ43" i="6" s="1"/>
  <c r="EA43" i="6" s="1"/>
  <c r="EB43" i="6" s="1"/>
  <c r="EC43" i="6" s="1"/>
  <c r="ED43" i="6" s="1"/>
  <c r="EE43" i="6" s="1"/>
  <c r="EF43" i="6" s="1"/>
  <c r="EG43" i="6" s="1"/>
  <c r="EH43" i="6" s="1"/>
  <c r="EI43" i="6" s="1"/>
  <c r="EJ43" i="6" s="1"/>
  <c r="EK43" i="6" s="1"/>
  <c r="EL43" i="6" s="1"/>
  <c r="EM43" i="6" s="1"/>
  <c r="EN43" i="6" s="1"/>
  <c r="EO43" i="6" s="1"/>
  <c r="EP43" i="6" s="1"/>
  <c r="EQ43" i="6" s="1"/>
  <c r="ER43" i="6" s="1"/>
  <c r="ES43" i="6" s="1"/>
  <c r="ET43" i="6" s="1"/>
  <c r="EU43" i="6" s="1"/>
  <c r="EV43" i="6" s="1"/>
  <c r="EW43" i="6" s="1"/>
  <c r="EX43" i="6" s="1"/>
  <c r="EY43" i="6" s="1"/>
  <c r="EZ43" i="6" s="1"/>
  <c r="FA43" i="6" s="1"/>
  <c r="FB43" i="6" s="1"/>
  <c r="FC43" i="6" s="1"/>
  <c r="FD43" i="6" s="1"/>
  <c r="FE43" i="6" s="1"/>
  <c r="FF43" i="6" s="1"/>
  <c r="FG43" i="6" s="1"/>
  <c r="FH43" i="6" s="1"/>
  <c r="FI43" i="6" s="1"/>
  <c r="FJ43" i="6" s="1"/>
  <c r="FK43" i="6" s="1"/>
  <c r="FL43" i="6" s="1"/>
  <c r="FM43" i="6" s="1"/>
  <c r="FN43" i="6" s="1"/>
  <c r="FO43" i="6" s="1"/>
  <c r="FP43" i="6" s="1"/>
  <c r="FQ43" i="6" s="1"/>
  <c r="FR43" i="6" s="1"/>
  <c r="FS43" i="6" s="1"/>
  <c r="FT43" i="6" s="1"/>
  <c r="FU43" i="6" s="1"/>
  <c r="FV43" i="6" s="1"/>
  <c r="FW43" i="6" s="1"/>
  <c r="FX43" i="6" s="1"/>
  <c r="FY43" i="6" s="1"/>
  <c r="FZ43" i="6" s="1"/>
  <c r="GA43" i="6" s="1"/>
  <c r="GB43" i="6" s="1"/>
  <c r="GC43" i="6" s="1"/>
  <c r="GD43" i="6" s="1"/>
  <c r="GE43" i="6" s="1"/>
  <c r="GF43" i="6" s="1"/>
  <c r="GG43" i="6" s="1"/>
  <c r="GH43" i="6" s="1"/>
  <c r="GI43" i="6" s="1"/>
  <c r="GJ43" i="6" s="1"/>
  <c r="GK43" i="6" s="1"/>
  <c r="GL43" i="6" s="1"/>
  <c r="GM43" i="6" s="1"/>
  <c r="GN43" i="6" s="1"/>
  <c r="GO43" i="6" s="1"/>
  <c r="GP43" i="6" s="1"/>
  <c r="GQ43" i="6" s="1"/>
  <c r="GR43" i="6" s="1"/>
  <c r="GS43" i="6" s="1"/>
  <c r="GT43" i="6" s="1"/>
  <c r="GU43" i="6" s="1"/>
  <c r="GV43" i="6" s="1"/>
  <c r="GW43" i="6" s="1"/>
  <c r="GX43" i="6" s="1"/>
  <c r="GY43" i="6" s="1"/>
  <c r="GZ43" i="6" s="1"/>
  <c r="HA43" i="6" s="1"/>
  <c r="HB43" i="6" s="1"/>
  <c r="HC43" i="6" s="1"/>
  <c r="HD43" i="6" s="1"/>
  <c r="HE43" i="6" s="1"/>
  <c r="HF43" i="6" s="1"/>
  <c r="HG43" i="6" s="1"/>
  <c r="HH43" i="6" s="1"/>
  <c r="HI43" i="6" s="1"/>
  <c r="HJ43" i="6" s="1"/>
  <c r="HK43" i="6" s="1"/>
  <c r="HL43" i="6" s="1"/>
  <c r="HM43" i="6" s="1"/>
  <c r="HN43" i="6" s="1"/>
  <c r="HO43" i="6" s="1"/>
  <c r="HP43" i="6" s="1"/>
  <c r="HQ43" i="6" s="1"/>
  <c r="HR43" i="6" s="1"/>
  <c r="HS43" i="6" s="1"/>
  <c r="HT43" i="6" s="1"/>
  <c r="HU43" i="6" s="1"/>
  <c r="HV43" i="6" s="1"/>
  <c r="HW43" i="6" s="1"/>
  <c r="HX43" i="6" s="1"/>
  <c r="HY43" i="6" s="1"/>
  <c r="HZ43" i="6" s="1"/>
  <c r="IA43" i="6" s="1"/>
  <c r="IB43" i="6" s="1"/>
  <c r="IC43" i="6" s="1"/>
  <c r="ID43" i="6" s="1"/>
  <c r="IE43" i="6" s="1"/>
  <c r="IF43" i="6" s="1"/>
  <c r="IG43" i="6" s="1"/>
  <c r="IH43" i="6" s="1"/>
  <c r="F15" i="6"/>
  <c r="J33" i="7"/>
  <c r="I46" i="7"/>
  <c r="H66" i="7"/>
  <c r="H150" i="7" s="1"/>
  <c r="I35" i="7"/>
  <c r="I50" i="7"/>
  <c r="H70" i="7"/>
  <c r="H154" i="7" s="1"/>
  <c r="E42" i="7"/>
  <c r="I34" i="7"/>
  <c r="I48" i="7"/>
  <c r="H68" i="7"/>
  <c r="H152" i="7" s="1"/>
  <c r="E43" i="7"/>
  <c r="I36" i="7"/>
  <c r="I47" i="7"/>
  <c r="H67" i="7"/>
  <c r="H151" i="7" s="1"/>
  <c r="E44" i="7"/>
  <c r="I49" i="7"/>
  <c r="H69" i="7"/>
  <c r="H153" i="7" s="1"/>
  <c r="E70" i="8"/>
  <c r="F67" i="8"/>
  <c r="EY71" i="15"/>
  <c r="EY70" i="15"/>
  <c r="E60" i="15"/>
  <c r="E64" i="15"/>
  <c r="E61" i="15"/>
  <c r="D17" i="6" s="1"/>
  <c r="F67" i="15"/>
  <c r="F65" i="15"/>
  <c r="IX70" i="8" l="1"/>
  <c r="IY67" i="8"/>
  <c r="JC72" i="8"/>
  <c r="IX12" i="8"/>
  <c r="IY13" i="8"/>
  <c r="JD29" i="6"/>
  <c r="IW42" i="6"/>
  <c r="IV14" i="6"/>
  <c r="IW10" i="6"/>
  <c r="IV12" i="6"/>
  <c r="IW27" i="6"/>
  <c r="IW31" i="6" s="1"/>
  <c r="IX58" i="6" s="1"/>
  <c r="IX64" i="6" s="1"/>
  <c r="IX28" i="6"/>
  <c r="IW13" i="6"/>
  <c r="JB24" i="6"/>
  <c r="JA9" i="6"/>
  <c r="IV31" i="6"/>
  <c r="IW58" i="6" s="1"/>
  <c r="IW64" i="6" s="1"/>
  <c r="IX25" i="6" s="1"/>
  <c r="IY30" i="6"/>
  <c r="IX15" i="6"/>
  <c r="IX21" i="6"/>
  <c r="IW6" i="6"/>
  <c r="IW26" i="6"/>
  <c r="IV11" i="6"/>
  <c r="IW23" i="6"/>
  <c r="IV8" i="6"/>
  <c r="IV16" i="6" s="1"/>
  <c r="IV18" i="6" s="1"/>
  <c r="IV17" i="2" s="1"/>
  <c r="JB22" i="6"/>
  <c r="JA7" i="6"/>
  <c r="JA70" i="15"/>
  <c r="JA71" i="15"/>
  <c r="IZ60" i="15"/>
  <c r="IZ61" i="15"/>
  <c r="IZ64" i="15"/>
  <c r="IZ65" i="15"/>
  <c r="IZ69" i="15" s="1"/>
  <c r="IZ67" i="15"/>
  <c r="H57" i="8"/>
  <c r="I41" i="8"/>
  <c r="H54" i="8"/>
  <c r="I38" i="8"/>
  <c r="H56" i="8"/>
  <c r="I40" i="8"/>
  <c r="H55" i="8"/>
  <c r="I39" i="8"/>
  <c r="D51" i="8"/>
  <c r="E35" i="8"/>
  <c r="I34" i="8"/>
  <c r="H50" i="8"/>
  <c r="H58" i="8"/>
  <c r="I42" i="8"/>
  <c r="D52" i="8"/>
  <c r="E36" i="8"/>
  <c r="R96" i="7"/>
  <c r="R108" i="7" s="1"/>
  <c r="R121" i="7"/>
  <c r="T26" i="6"/>
  <c r="S18" i="7"/>
  <c r="J36" i="7"/>
  <c r="F44" i="7"/>
  <c r="F43" i="7"/>
  <c r="J35" i="7"/>
  <c r="J46" i="7"/>
  <c r="I66" i="7"/>
  <c r="I150" i="7" s="1"/>
  <c r="J50" i="7"/>
  <c r="I70" i="7"/>
  <c r="I154" i="7" s="1"/>
  <c r="J49" i="7"/>
  <c r="I69" i="7"/>
  <c r="I153" i="7" s="1"/>
  <c r="F42" i="7"/>
  <c r="J34" i="7"/>
  <c r="J47" i="7"/>
  <c r="I67" i="7"/>
  <c r="I151" i="7" s="1"/>
  <c r="J48" i="7"/>
  <c r="I68" i="7"/>
  <c r="I152" i="7" s="1"/>
  <c r="K33" i="7"/>
  <c r="F70" i="8"/>
  <c r="G67" i="8"/>
  <c r="EZ71" i="15"/>
  <c r="EZ70" i="15"/>
  <c r="G67" i="15"/>
  <c r="G65" i="15"/>
  <c r="F61" i="15"/>
  <c r="E17" i="6" s="1"/>
  <c r="F64" i="15"/>
  <c r="F60" i="15"/>
  <c r="IZ13" i="8" l="1"/>
  <c r="IY12" i="8"/>
  <c r="IZ67" i="8"/>
  <c r="IY70" i="8"/>
  <c r="JD72" i="8"/>
  <c r="IX10" i="6"/>
  <c r="IY25" i="6"/>
  <c r="IX26" i="6"/>
  <c r="IW11" i="6"/>
  <c r="JC24" i="6"/>
  <c r="JB9" i="6"/>
  <c r="IX42" i="6"/>
  <c r="IW14" i="6"/>
  <c r="JC22" i="6"/>
  <c r="JB7" i="6"/>
  <c r="IX27" i="6"/>
  <c r="IW12" i="6"/>
  <c r="IW16" i="6" s="1"/>
  <c r="IW18" i="6" s="1"/>
  <c r="IW17" i="2" s="1"/>
  <c r="IZ30" i="6"/>
  <c r="IY15" i="6"/>
  <c r="IX23" i="6"/>
  <c r="IW8" i="6"/>
  <c r="IY21" i="6"/>
  <c r="IX6" i="6"/>
  <c r="IX13" i="6"/>
  <c r="IY28" i="6"/>
  <c r="JE29" i="6"/>
  <c r="JA60" i="15"/>
  <c r="JA61" i="15"/>
  <c r="JA64" i="15"/>
  <c r="JA67" i="15"/>
  <c r="JA65" i="15"/>
  <c r="JA69" i="15" s="1"/>
  <c r="JB71" i="15"/>
  <c r="JB70" i="15"/>
  <c r="I55" i="8"/>
  <c r="J39" i="8"/>
  <c r="I54" i="8"/>
  <c r="J38" i="8"/>
  <c r="I58" i="8"/>
  <c r="J42" i="8"/>
  <c r="J34" i="8"/>
  <c r="I50" i="8"/>
  <c r="E51" i="8"/>
  <c r="F35" i="8"/>
  <c r="I57" i="8"/>
  <c r="J41" i="8"/>
  <c r="E52" i="8"/>
  <c r="F36" i="8"/>
  <c r="I56" i="8"/>
  <c r="J40" i="8"/>
  <c r="S121" i="7"/>
  <c r="S96" i="7"/>
  <c r="S108" i="7" s="1"/>
  <c r="U26" i="6"/>
  <c r="T18" i="7"/>
  <c r="K47" i="7"/>
  <c r="J67" i="7"/>
  <c r="J151" i="7" s="1"/>
  <c r="G42" i="7"/>
  <c r="J70" i="7"/>
  <c r="J154" i="7" s="1"/>
  <c r="K50" i="7"/>
  <c r="G43" i="7"/>
  <c r="K35" i="7"/>
  <c r="G44" i="7"/>
  <c r="K36" i="7"/>
  <c r="K46" i="7"/>
  <c r="J66" i="7"/>
  <c r="J150" i="7" s="1"/>
  <c r="L33" i="7"/>
  <c r="K48" i="7"/>
  <c r="J68" i="7"/>
  <c r="J152" i="7" s="1"/>
  <c r="K34" i="7"/>
  <c r="J69" i="7"/>
  <c r="J153" i="7" s="1"/>
  <c r="K49" i="7"/>
  <c r="G70" i="8"/>
  <c r="H67" i="8"/>
  <c r="FA71" i="15"/>
  <c r="FA70" i="15"/>
  <c r="G60" i="15"/>
  <c r="G64" i="15"/>
  <c r="G61" i="15"/>
  <c r="F17" i="6" s="1"/>
  <c r="H67" i="15"/>
  <c r="H65" i="15"/>
  <c r="IZ70" i="8" l="1"/>
  <c r="JA67" i="8"/>
  <c r="JA13" i="8"/>
  <c r="IZ12" i="8"/>
  <c r="JE72" i="8"/>
  <c r="JD24" i="6"/>
  <c r="JC9" i="6"/>
  <c r="IY27" i="6"/>
  <c r="IX12" i="6"/>
  <c r="IY26" i="6"/>
  <c r="IX11" i="6"/>
  <c r="IX16" i="6" s="1"/>
  <c r="IX18" i="6" s="1"/>
  <c r="IX17" i="2" s="1"/>
  <c r="JF29" i="6"/>
  <c r="IY42" i="6"/>
  <c r="IX14" i="6"/>
  <c r="IX31" i="6"/>
  <c r="IY58" i="6" s="1"/>
  <c r="IY64" i="6" s="1"/>
  <c r="IZ25" i="6"/>
  <c r="IY10" i="6"/>
  <c r="IZ28" i="6"/>
  <c r="IY13" i="6"/>
  <c r="JD22" i="6"/>
  <c r="JC7" i="6"/>
  <c r="JA30" i="6"/>
  <c r="IZ15" i="6"/>
  <c r="IZ21" i="6"/>
  <c r="IY6" i="6"/>
  <c r="IY23" i="6"/>
  <c r="IX8" i="6"/>
  <c r="JC71" i="15"/>
  <c r="JC70" i="15"/>
  <c r="JB65" i="15"/>
  <c r="JB69" i="15" s="1"/>
  <c r="JB67" i="15"/>
  <c r="JB64" i="15"/>
  <c r="JB60" i="15"/>
  <c r="JB61" i="15"/>
  <c r="K34" i="8"/>
  <c r="J50" i="8"/>
  <c r="J58" i="8"/>
  <c r="K42" i="8"/>
  <c r="J57" i="8"/>
  <c r="K41" i="8"/>
  <c r="J54" i="8"/>
  <c r="K38" i="8"/>
  <c r="F52" i="8"/>
  <c r="G36" i="8"/>
  <c r="J56" i="8"/>
  <c r="K40" i="8"/>
  <c r="F51" i="8"/>
  <c r="G35" i="8"/>
  <c r="J55" i="8"/>
  <c r="K39" i="8"/>
  <c r="T96" i="7"/>
  <c r="T108" i="7" s="1"/>
  <c r="T121" i="7"/>
  <c r="V26" i="6"/>
  <c r="U18" i="7"/>
  <c r="L46" i="7"/>
  <c r="K66" i="7"/>
  <c r="K150" i="7" s="1"/>
  <c r="H44" i="7"/>
  <c r="M33" i="7"/>
  <c r="L50" i="7"/>
  <c r="K70" i="7"/>
  <c r="K154" i="7" s="1"/>
  <c r="L34" i="7"/>
  <c r="L47" i="7"/>
  <c r="K67" i="7"/>
  <c r="K151" i="7" s="1"/>
  <c r="L48" i="7"/>
  <c r="K68" i="7"/>
  <c r="K152" i="7" s="1"/>
  <c r="L35" i="7"/>
  <c r="L49" i="7"/>
  <c r="K69" i="7"/>
  <c r="K153" i="7" s="1"/>
  <c r="H43" i="7"/>
  <c r="L36" i="7"/>
  <c r="H42" i="7"/>
  <c r="H70" i="8"/>
  <c r="I67" i="8"/>
  <c r="J67" i="8" s="1"/>
  <c r="K67" i="8" s="1"/>
  <c r="L67" i="8" s="1"/>
  <c r="M67" i="8" s="1"/>
  <c r="N67" i="8" s="1"/>
  <c r="O67" i="8" s="1"/>
  <c r="P67" i="8" s="1"/>
  <c r="Q67" i="8" s="1"/>
  <c r="R67" i="8" s="1"/>
  <c r="S67" i="8" s="1"/>
  <c r="T67" i="8" s="1"/>
  <c r="U67" i="8" s="1"/>
  <c r="V67" i="8" s="1"/>
  <c r="W67" i="8" s="1"/>
  <c r="X67" i="8" s="1"/>
  <c r="Y67" i="8" s="1"/>
  <c r="Z67" i="8" s="1"/>
  <c r="AA67" i="8" s="1"/>
  <c r="AB67" i="8" s="1"/>
  <c r="AC67" i="8" s="1"/>
  <c r="AD67" i="8" s="1"/>
  <c r="AE67" i="8" s="1"/>
  <c r="AF67" i="8" s="1"/>
  <c r="AG67" i="8" s="1"/>
  <c r="AH67" i="8" s="1"/>
  <c r="AI67" i="8" s="1"/>
  <c r="AJ67" i="8" s="1"/>
  <c r="AK67" i="8" s="1"/>
  <c r="AL67" i="8" s="1"/>
  <c r="AM67" i="8" s="1"/>
  <c r="AN67" i="8" s="1"/>
  <c r="AO67" i="8" s="1"/>
  <c r="AP67" i="8" s="1"/>
  <c r="AQ67" i="8" s="1"/>
  <c r="AR67" i="8" s="1"/>
  <c r="AS67" i="8" s="1"/>
  <c r="AT67" i="8" s="1"/>
  <c r="AU67" i="8" s="1"/>
  <c r="AV67" i="8" s="1"/>
  <c r="AW67" i="8" s="1"/>
  <c r="AX67" i="8" s="1"/>
  <c r="AY67" i="8" s="1"/>
  <c r="AZ67" i="8" s="1"/>
  <c r="BA67" i="8" s="1"/>
  <c r="BB67" i="8" s="1"/>
  <c r="BC67" i="8" s="1"/>
  <c r="BD67" i="8" s="1"/>
  <c r="BE67" i="8" s="1"/>
  <c r="BF67" i="8" s="1"/>
  <c r="BG67" i="8" s="1"/>
  <c r="BH67" i="8" s="1"/>
  <c r="BI67" i="8" s="1"/>
  <c r="BJ67" i="8" s="1"/>
  <c r="BK67" i="8" s="1"/>
  <c r="BL67" i="8" s="1"/>
  <c r="BM67" i="8" s="1"/>
  <c r="BN67" i="8" s="1"/>
  <c r="BO67" i="8" s="1"/>
  <c r="BP67" i="8" s="1"/>
  <c r="BQ67" i="8" s="1"/>
  <c r="BR67" i="8" s="1"/>
  <c r="BS67" i="8" s="1"/>
  <c r="BT67" i="8" s="1"/>
  <c r="BU67" i="8" s="1"/>
  <c r="BV67" i="8" s="1"/>
  <c r="BW67" i="8" s="1"/>
  <c r="BX67" i="8" s="1"/>
  <c r="BY67" i="8" s="1"/>
  <c r="BZ67" i="8" s="1"/>
  <c r="CA67" i="8" s="1"/>
  <c r="CB67" i="8" s="1"/>
  <c r="CC67" i="8" s="1"/>
  <c r="CD67" i="8" s="1"/>
  <c r="CE67" i="8" s="1"/>
  <c r="CF67" i="8" s="1"/>
  <c r="CG67" i="8" s="1"/>
  <c r="CH67" i="8" s="1"/>
  <c r="CI67" i="8" s="1"/>
  <c r="CJ67" i="8" s="1"/>
  <c r="CK67" i="8" s="1"/>
  <c r="CL67" i="8" s="1"/>
  <c r="CM67" i="8" s="1"/>
  <c r="CN67" i="8" s="1"/>
  <c r="CO67" i="8" s="1"/>
  <c r="CP67" i="8" s="1"/>
  <c r="CQ67" i="8" s="1"/>
  <c r="CR67" i="8" s="1"/>
  <c r="CS67" i="8" s="1"/>
  <c r="CT67" i="8" s="1"/>
  <c r="CU67" i="8" s="1"/>
  <c r="CV67" i="8" s="1"/>
  <c r="CW67" i="8" s="1"/>
  <c r="CX67" i="8" s="1"/>
  <c r="CY67" i="8" s="1"/>
  <c r="CZ67" i="8" s="1"/>
  <c r="DA67" i="8" s="1"/>
  <c r="DB67" i="8" s="1"/>
  <c r="DC67" i="8" s="1"/>
  <c r="DD67" i="8" s="1"/>
  <c r="DE67" i="8" s="1"/>
  <c r="DF67" i="8" s="1"/>
  <c r="DG67" i="8" s="1"/>
  <c r="DH67" i="8" s="1"/>
  <c r="DI67" i="8" s="1"/>
  <c r="DJ67" i="8" s="1"/>
  <c r="DK67" i="8" s="1"/>
  <c r="DL67" i="8" s="1"/>
  <c r="DM67" i="8" s="1"/>
  <c r="DN67" i="8" s="1"/>
  <c r="DO67" i="8" s="1"/>
  <c r="DP67" i="8" s="1"/>
  <c r="DQ67" i="8" s="1"/>
  <c r="DR67" i="8" s="1"/>
  <c r="DS67" i="8" s="1"/>
  <c r="DT67" i="8" s="1"/>
  <c r="DU67" i="8" s="1"/>
  <c r="DV67" i="8" s="1"/>
  <c r="DW67" i="8" s="1"/>
  <c r="DX67" i="8" s="1"/>
  <c r="DY67" i="8" s="1"/>
  <c r="DZ67" i="8" s="1"/>
  <c r="EA67" i="8" s="1"/>
  <c r="EB67" i="8" s="1"/>
  <c r="EC67" i="8" s="1"/>
  <c r="ED67" i="8" s="1"/>
  <c r="EE67" i="8" s="1"/>
  <c r="EF67" i="8" s="1"/>
  <c r="EG67" i="8" s="1"/>
  <c r="EH67" i="8" s="1"/>
  <c r="EI67" i="8" s="1"/>
  <c r="EJ67" i="8" s="1"/>
  <c r="EK67" i="8" s="1"/>
  <c r="EL67" i="8" s="1"/>
  <c r="EM67" i="8" s="1"/>
  <c r="EN67" i="8" s="1"/>
  <c r="EO67" i="8" s="1"/>
  <c r="EP67" i="8" s="1"/>
  <c r="EQ67" i="8" s="1"/>
  <c r="ER67" i="8" s="1"/>
  <c r="ES67" i="8" s="1"/>
  <c r="ET67" i="8" s="1"/>
  <c r="EU67" i="8" s="1"/>
  <c r="EV67" i="8" s="1"/>
  <c r="EW67" i="8" s="1"/>
  <c r="EX67" i="8" s="1"/>
  <c r="EY67" i="8" s="1"/>
  <c r="EZ67" i="8" s="1"/>
  <c r="FA67" i="8" s="1"/>
  <c r="FB67" i="8" s="1"/>
  <c r="FC67" i="8" s="1"/>
  <c r="FD67" i="8" s="1"/>
  <c r="FE67" i="8" s="1"/>
  <c r="FF67" i="8" s="1"/>
  <c r="FG67" i="8" s="1"/>
  <c r="FH67" i="8" s="1"/>
  <c r="FI67" i="8" s="1"/>
  <c r="FJ67" i="8" s="1"/>
  <c r="FK67" i="8" s="1"/>
  <c r="FL67" i="8" s="1"/>
  <c r="FM67" i="8" s="1"/>
  <c r="FN67" i="8" s="1"/>
  <c r="FO67" i="8" s="1"/>
  <c r="FP67" i="8" s="1"/>
  <c r="FQ67" i="8" s="1"/>
  <c r="FR67" i="8" s="1"/>
  <c r="FS67" i="8" s="1"/>
  <c r="FT67" i="8" s="1"/>
  <c r="FU67" i="8" s="1"/>
  <c r="FV67" i="8" s="1"/>
  <c r="FW67" i="8" s="1"/>
  <c r="FX67" i="8" s="1"/>
  <c r="FY67" i="8" s="1"/>
  <c r="FZ67" i="8" s="1"/>
  <c r="GA67" i="8" s="1"/>
  <c r="GB67" i="8" s="1"/>
  <c r="GC67" i="8" s="1"/>
  <c r="GD67" i="8" s="1"/>
  <c r="GE67" i="8" s="1"/>
  <c r="GF67" i="8" s="1"/>
  <c r="GG67" i="8" s="1"/>
  <c r="GH67" i="8" s="1"/>
  <c r="GI67" i="8" s="1"/>
  <c r="GJ67" i="8" s="1"/>
  <c r="GK67" i="8" s="1"/>
  <c r="GL67" i="8" s="1"/>
  <c r="GM67" i="8" s="1"/>
  <c r="GN67" i="8" s="1"/>
  <c r="GO67" i="8" s="1"/>
  <c r="GP67" i="8" s="1"/>
  <c r="GQ67" i="8" s="1"/>
  <c r="GR67" i="8" s="1"/>
  <c r="GS67" i="8" s="1"/>
  <c r="GT67" i="8" s="1"/>
  <c r="GU67" i="8" s="1"/>
  <c r="GV67" i="8" s="1"/>
  <c r="GW67" i="8" s="1"/>
  <c r="GX67" i="8" s="1"/>
  <c r="GY67" i="8" s="1"/>
  <c r="GZ67" i="8" s="1"/>
  <c r="HA67" i="8" s="1"/>
  <c r="HB67" i="8" s="1"/>
  <c r="HC67" i="8" s="1"/>
  <c r="HD67" i="8" s="1"/>
  <c r="HE67" i="8" s="1"/>
  <c r="HF67" i="8" s="1"/>
  <c r="HG67" i="8" s="1"/>
  <c r="HH67" i="8" s="1"/>
  <c r="HI67" i="8" s="1"/>
  <c r="HJ67" i="8" s="1"/>
  <c r="HK67" i="8" s="1"/>
  <c r="HL67" i="8" s="1"/>
  <c r="HM67" i="8" s="1"/>
  <c r="HN67" i="8" s="1"/>
  <c r="HO67" i="8" s="1"/>
  <c r="HP67" i="8" s="1"/>
  <c r="HQ67" i="8" s="1"/>
  <c r="HR67" i="8" s="1"/>
  <c r="HS67" i="8" s="1"/>
  <c r="HT67" i="8" s="1"/>
  <c r="HU67" i="8" s="1"/>
  <c r="HV67" i="8" s="1"/>
  <c r="HW67" i="8" s="1"/>
  <c r="HX67" i="8" s="1"/>
  <c r="HY67" i="8" s="1"/>
  <c r="HZ67" i="8" s="1"/>
  <c r="IA67" i="8" s="1"/>
  <c r="IB67" i="8" s="1"/>
  <c r="IC67" i="8" s="1"/>
  <c r="ID67" i="8" s="1"/>
  <c r="IE67" i="8" s="1"/>
  <c r="IF67" i="8" s="1"/>
  <c r="IG67" i="8" s="1"/>
  <c r="IH67" i="8" s="1"/>
  <c r="FB71" i="15"/>
  <c r="FB70" i="15"/>
  <c r="H60" i="15"/>
  <c r="H64" i="15"/>
  <c r="H61" i="15"/>
  <c r="G17" i="6" s="1"/>
  <c r="I67" i="15"/>
  <c r="I65" i="15"/>
  <c r="JA70" i="8" l="1"/>
  <c r="JB67" i="8"/>
  <c r="JB13" i="8"/>
  <c r="JA12" i="8"/>
  <c r="JF72" i="8"/>
  <c r="IY12" i="6"/>
  <c r="IZ27" i="6"/>
  <c r="IY11" i="6"/>
  <c r="IZ26" i="6"/>
  <c r="IZ13" i="6"/>
  <c r="JA28" i="6"/>
  <c r="IY31" i="6"/>
  <c r="IZ58" i="6" s="1"/>
  <c r="IZ64" i="6" s="1"/>
  <c r="JA25" i="6" s="1"/>
  <c r="IZ42" i="6"/>
  <c r="IY14" i="6"/>
  <c r="JE22" i="6"/>
  <c r="JD7" i="6"/>
  <c r="JE24" i="6"/>
  <c r="JD9" i="6"/>
  <c r="IZ31" i="6"/>
  <c r="JA58" i="6" s="1"/>
  <c r="JA64" i="6" s="1"/>
  <c r="JA21" i="6"/>
  <c r="IZ6" i="6"/>
  <c r="IZ10" i="6"/>
  <c r="JB30" i="6"/>
  <c r="JA15" i="6"/>
  <c r="IZ23" i="6"/>
  <c r="IY8" i="6"/>
  <c r="IY16" i="6" s="1"/>
  <c r="IY18" i="6" s="1"/>
  <c r="IY17" i="2" s="1"/>
  <c r="JG29" i="6"/>
  <c r="JC64" i="15"/>
  <c r="JC60" i="15"/>
  <c r="JC61" i="15"/>
  <c r="JC65" i="15"/>
  <c r="JC69" i="15" s="1"/>
  <c r="JC67" i="15"/>
  <c r="JD70" i="15"/>
  <c r="JD71" i="15"/>
  <c r="K55" i="8"/>
  <c r="L39" i="8"/>
  <c r="K56" i="8"/>
  <c r="L40" i="8"/>
  <c r="K58" i="8"/>
  <c r="L42" i="8"/>
  <c r="K57" i="8"/>
  <c r="L41" i="8"/>
  <c r="G52" i="8"/>
  <c r="H36" i="8"/>
  <c r="K54" i="8"/>
  <c r="L38" i="8"/>
  <c r="G51" i="8"/>
  <c r="H35" i="8"/>
  <c r="L34" i="8"/>
  <c r="K50" i="8"/>
  <c r="U121" i="7"/>
  <c r="U96" i="7"/>
  <c r="U108" i="7" s="1"/>
  <c r="W26" i="6"/>
  <c r="V18" i="7"/>
  <c r="M35" i="7"/>
  <c r="M50" i="7"/>
  <c r="L70" i="7"/>
  <c r="L154" i="7" s="1"/>
  <c r="M46" i="7"/>
  <c r="L66" i="7"/>
  <c r="L150" i="7" s="1"/>
  <c r="I43" i="7"/>
  <c r="M48" i="7"/>
  <c r="L68" i="7"/>
  <c r="L152" i="7" s="1"/>
  <c r="M36" i="7"/>
  <c r="M49" i="7"/>
  <c r="L69" i="7"/>
  <c r="L153" i="7" s="1"/>
  <c r="M34" i="7"/>
  <c r="N33" i="7"/>
  <c r="I42" i="7"/>
  <c r="M47" i="7"/>
  <c r="L67" i="7"/>
  <c r="L151" i="7" s="1"/>
  <c r="I44" i="7"/>
  <c r="FC71" i="15"/>
  <c r="FC70" i="15"/>
  <c r="J67" i="15"/>
  <c r="J65" i="15"/>
  <c r="I60" i="15"/>
  <c r="I64" i="15"/>
  <c r="I61" i="15"/>
  <c r="H17" i="6" s="1"/>
  <c r="JC13" i="8" l="1"/>
  <c r="JB12" i="8"/>
  <c r="JB70" i="8"/>
  <c r="JC67" i="8"/>
  <c r="JG72" i="8"/>
  <c r="JB25" i="6"/>
  <c r="JA10" i="6"/>
  <c r="IZ8" i="6"/>
  <c r="JA23" i="6"/>
  <c r="JC30" i="6"/>
  <c r="JB15" i="6"/>
  <c r="JF24" i="6"/>
  <c r="JE9" i="6"/>
  <c r="JA26" i="6"/>
  <c r="IZ11" i="6"/>
  <c r="JF22" i="6"/>
  <c r="JE7" i="6"/>
  <c r="JA27" i="6"/>
  <c r="IZ12" i="6"/>
  <c r="IZ16" i="6"/>
  <c r="IZ18" i="6" s="1"/>
  <c r="IZ17" i="2" s="1"/>
  <c r="JB28" i="6"/>
  <c r="JA13" i="6"/>
  <c r="JH29" i="6"/>
  <c r="JB21" i="6"/>
  <c r="JA31" i="6"/>
  <c r="JB58" i="6" s="1"/>
  <c r="JB64" i="6" s="1"/>
  <c r="JA6" i="6"/>
  <c r="JA42" i="6"/>
  <c r="IZ14" i="6"/>
  <c r="JE70" i="15"/>
  <c r="JE71" i="15"/>
  <c r="JD65" i="15"/>
  <c r="JD69" i="15" s="1"/>
  <c r="JD67" i="15"/>
  <c r="JD64" i="15"/>
  <c r="JD61" i="15"/>
  <c r="JD60" i="15"/>
  <c r="L57" i="8"/>
  <c r="M41" i="8"/>
  <c r="M34" i="8"/>
  <c r="L50" i="8"/>
  <c r="L58" i="8"/>
  <c r="M42" i="8"/>
  <c r="L54" i="8"/>
  <c r="M38" i="8"/>
  <c r="L56" i="8"/>
  <c r="M40" i="8"/>
  <c r="H51" i="8"/>
  <c r="I35" i="8"/>
  <c r="H52" i="8"/>
  <c r="I36" i="8"/>
  <c r="L55" i="8"/>
  <c r="M39" i="8"/>
  <c r="V121" i="7"/>
  <c r="V96" i="7"/>
  <c r="V108" i="7" s="1"/>
  <c r="X26" i="6"/>
  <c r="W18" i="7"/>
  <c r="N34" i="7"/>
  <c r="J42" i="7"/>
  <c r="J43" i="7"/>
  <c r="N46" i="7"/>
  <c r="M66" i="7"/>
  <c r="M150" i="7" s="1"/>
  <c r="N35" i="7"/>
  <c r="N48" i="7"/>
  <c r="M68" i="7"/>
  <c r="M152" i="7" s="1"/>
  <c r="N49" i="7"/>
  <c r="M69" i="7"/>
  <c r="M153" i="7" s="1"/>
  <c r="N47" i="7"/>
  <c r="M67" i="7"/>
  <c r="M151" i="7" s="1"/>
  <c r="N36" i="7"/>
  <c r="J44" i="7"/>
  <c r="O33" i="7"/>
  <c r="N50" i="7"/>
  <c r="M70" i="7"/>
  <c r="M154" i="7" s="1"/>
  <c r="FD71" i="15"/>
  <c r="FD70" i="15"/>
  <c r="J60" i="15"/>
  <c r="J64" i="15"/>
  <c r="J61" i="15"/>
  <c r="I17" i="6" s="1"/>
  <c r="K67" i="15"/>
  <c r="K65" i="15"/>
  <c r="JC12" i="8" l="1"/>
  <c r="JD13" i="8"/>
  <c r="JC70" i="8"/>
  <c r="JD67" i="8"/>
  <c r="JH72" i="8"/>
  <c r="JF9" i="6"/>
  <c r="JG24" i="6"/>
  <c r="JB27" i="6"/>
  <c r="JA12" i="6"/>
  <c r="JD30" i="6"/>
  <c r="JC15" i="6"/>
  <c r="JC21" i="6"/>
  <c r="JB6" i="6"/>
  <c r="JB23" i="6"/>
  <c r="JA8" i="6"/>
  <c r="JB42" i="6"/>
  <c r="JA14" i="6"/>
  <c r="JG22" i="6"/>
  <c r="JF7" i="6"/>
  <c r="JI29" i="6"/>
  <c r="JB26" i="6"/>
  <c r="JA11" i="6"/>
  <c r="JC25" i="6"/>
  <c r="JB10" i="6"/>
  <c r="JA16" i="6"/>
  <c r="JA18" i="6" s="1"/>
  <c r="JA17" i="2" s="1"/>
  <c r="JC28" i="6"/>
  <c r="JB13" i="6"/>
  <c r="JF71" i="15"/>
  <c r="JF70" i="15"/>
  <c r="JE64" i="15"/>
  <c r="JE61" i="15"/>
  <c r="JE60" i="15"/>
  <c r="JE67" i="15"/>
  <c r="JE65" i="15"/>
  <c r="JE69" i="15" s="1"/>
  <c r="M55" i="8"/>
  <c r="N39" i="8"/>
  <c r="I51" i="8"/>
  <c r="J35" i="8"/>
  <c r="M58" i="8"/>
  <c r="N42" i="8"/>
  <c r="N34" i="8"/>
  <c r="M50" i="8"/>
  <c r="M54" i="8"/>
  <c r="N38" i="8"/>
  <c r="I52" i="8"/>
  <c r="J36" i="8"/>
  <c r="M56" i="8"/>
  <c r="N40" i="8"/>
  <c r="M57" i="8"/>
  <c r="N41" i="8"/>
  <c r="W121" i="7"/>
  <c r="W96" i="7"/>
  <c r="W108" i="7" s="1"/>
  <c r="Y26" i="6"/>
  <c r="X18" i="7"/>
  <c r="P33" i="7"/>
  <c r="K43" i="7"/>
  <c r="K42" i="7"/>
  <c r="K44" i="7"/>
  <c r="O50" i="7"/>
  <c r="N70" i="7"/>
  <c r="N154" i="7" s="1"/>
  <c r="O49" i="7"/>
  <c r="N69" i="7"/>
  <c r="N153" i="7" s="1"/>
  <c r="O36" i="7"/>
  <c r="O48" i="7"/>
  <c r="N68" i="7"/>
  <c r="N152" i="7" s="1"/>
  <c r="O35" i="7"/>
  <c r="O47" i="7"/>
  <c r="N67" i="7"/>
  <c r="N151" i="7" s="1"/>
  <c r="O46" i="7"/>
  <c r="N66" i="7"/>
  <c r="N150" i="7" s="1"/>
  <c r="O34" i="7"/>
  <c r="FE71" i="15"/>
  <c r="FE70" i="15"/>
  <c r="L67" i="15"/>
  <c r="L65" i="15"/>
  <c r="K60" i="15"/>
  <c r="K64" i="15"/>
  <c r="K61" i="15"/>
  <c r="J17" i="6" s="1"/>
  <c r="JI72" i="8" l="1"/>
  <c r="JD70" i="8"/>
  <c r="JE67" i="8"/>
  <c r="JD12" i="8"/>
  <c r="JE13" i="8"/>
  <c r="JE30" i="6"/>
  <c r="JD15" i="6"/>
  <c r="JD21" i="6"/>
  <c r="JC6" i="6"/>
  <c r="JG7" i="6"/>
  <c r="JH22" i="6"/>
  <c r="JC10" i="6"/>
  <c r="JC42" i="6"/>
  <c r="JB14" i="6"/>
  <c r="JC27" i="6"/>
  <c r="JB12" i="6"/>
  <c r="JC13" i="6"/>
  <c r="JD28" i="6"/>
  <c r="JC26" i="6"/>
  <c r="JB11" i="6"/>
  <c r="JB8" i="6"/>
  <c r="JB16" i="6" s="1"/>
  <c r="JB18" i="6" s="1"/>
  <c r="JB17" i="2" s="1"/>
  <c r="JC23" i="6"/>
  <c r="JH24" i="6"/>
  <c r="JG9" i="6"/>
  <c r="JJ29" i="6"/>
  <c r="JB31" i="6"/>
  <c r="JC58" i="6" s="1"/>
  <c r="JC64" i="6" s="1"/>
  <c r="JD25" i="6" s="1"/>
  <c r="JF67" i="15"/>
  <c r="JF65" i="15"/>
  <c r="JF69" i="15" s="1"/>
  <c r="JF61" i="15"/>
  <c r="JF60" i="15"/>
  <c r="JF64" i="15"/>
  <c r="JG71" i="15"/>
  <c r="JG70" i="15"/>
  <c r="N58" i="8"/>
  <c r="O42" i="8"/>
  <c r="O34" i="8"/>
  <c r="N50" i="8"/>
  <c r="N57" i="8"/>
  <c r="O41" i="8"/>
  <c r="N56" i="8"/>
  <c r="O40" i="8"/>
  <c r="J52" i="8"/>
  <c r="K36" i="8"/>
  <c r="J51" i="8"/>
  <c r="K35" i="8"/>
  <c r="N54" i="8"/>
  <c r="O38" i="8"/>
  <c r="N55" i="8"/>
  <c r="O39" i="8"/>
  <c r="X121" i="7"/>
  <c r="X96" i="7"/>
  <c r="X108" i="7" s="1"/>
  <c r="Z26" i="6"/>
  <c r="Y18" i="7"/>
  <c r="P46" i="7"/>
  <c r="O66" i="7"/>
  <c r="O150" i="7" s="1"/>
  <c r="P35" i="7"/>
  <c r="L44" i="7"/>
  <c r="L42" i="7"/>
  <c r="P49" i="7"/>
  <c r="O69" i="7"/>
  <c r="O153" i="7" s="1"/>
  <c r="L43" i="7"/>
  <c r="P50" i="7"/>
  <c r="O70" i="7"/>
  <c r="O154" i="7" s="1"/>
  <c r="Q33" i="7"/>
  <c r="P48" i="7"/>
  <c r="O68" i="7"/>
  <c r="O152" i="7" s="1"/>
  <c r="P34" i="7"/>
  <c r="P47" i="7"/>
  <c r="O67" i="7"/>
  <c r="O151" i="7" s="1"/>
  <c r="P36" i="7"/>
  <c r="FF71" i="15"/>
  <c r="FF70" i="15"/>
  <c r="L60" i="15"/>
  <c r="L64" i="15"/>
  <c r="L61" i="15"/>
  <c r="K17" i="6" s="1"/>
  <c r="M67" i="15"/>
  <c r="M65" i="15"/>
  <c r="JJ72" i="8" l="1"/>
  <c r="JE12" i="8"/>
  <c r="JF13" i="8"/>
  <c r="JE70" i="8"/>
  <c r="JF67" i="8"/>
  <c r="JD10" i="6"/>
  <c r="JI24" i="6"/>
  <c r="JH9" i="6"/>
  <c r="JD27" i="6"/>
  <c r="JC12" i="6"/>
  <c r="JE21" i="6"/>
  <c r="JD6" i="6"/>
  <c r="JD23" i="6"/>
  <c r="JC8" i="6"/>
  <c r="JC31" i="6"/>
  <c r="JD58" i="6" s="1"/>
  <c r="JD64" i="6" s="1"/>
  <c r="JE25" i="6" s="1"/>
  <c r="JI22" i="6"/>
  <c r="JH7" i="6"/>
  <c r="JD42" i="6"/>
  <c r="JC14" i="6"/>
  <c r="JC16" i="6" s="1"/>
  <c r="JC18" i="6" s="1"/>
  <c r="JC17" i="2" s="1"/>
  <c r="JE28" i="6"/>
  <c r="JD13" i="6"/>
  <c r="JE15" i="6"/>
  <c r="JF30" i="6"/>
  <c r="JK29" i="6"/>
  <c r="JD26" i="6"/>
  <c r="JC11" i="6"/>
  <c r="JH71" i="15"/>
  <c r="JH70" i="15"/>
  <c r="JG61" i="15"/>
  <c r="JG60" i="15"/>
  <c r="JG64" i="15"/>
  <c r="JG67" i="15"/>
  <c r="JG65" i="15"/>
  <c r="JG69" i="15" s="1"/>
  <c r="O56" i="8"/>
  <c r="P40" i="8"/>
  <c r="O55" i="8"/>
  <c r="P39" i="8"/>
  <c r="O54" i="8"/>
  <c r="P38" i="8"/>
  <c r="P34" i="8"/>
  <c r="O50" i="8"/>
  <c r="O57" i="8"/>
  <c r="P41" i="8"/>
  <c r="K52" i="8"/>
  <c r="L36" i="8"/>
  <c r="O58" i="8"/>
  <c r="P42" i="8"/>
  <c r="K51" i="8"/>
  <c r="L35" i="8"/>
  <c r="Y121" i="7"/>
  <c r="Y96" i="7"/>
  <c r="Y108" i="7" s="1"/>
  <c r="AA26" i="6"/>
  <c r="Z18" i="7"/>
  <c r="R33" i="7"/>
  <c r="Q46" i="7"/>
  <c r="P66" i="7"/>
  <c r="P150" i="7" s="1"/>
  <c r="Q47" i="7"/>
  <c r="P67" i="7"/>
  <c r="P151" i="7" s="1"/>
  <c r="Q50" i="7"/>
  <c r="P70" i="7"/>
  <c r="P154" i="7" s="1"/>
  <c r="M42" i="7"/>
  <c r="Q48" i="7"/>
  <c r="P68" i="7"/>
  <c r="P152" i="7" s="1"/>
  <c r="M43" i="7"/>
  <c r="Q34" i="7"/>
  <c r="Q49" i="7"/>
  <c r="P69" i="7"/>
  <c r="P153" i="7" s="1"/>
  <c r="M44" i="7"/>
  <c r="Q36" i="7"/>
  <c r="Q35" i="7"/>
  <c r="FG71" i="15"/>
  <c r="FG70" i="15"/>
  <c r="M60" i="15"/>
  <c r="M64" i="15"/>
  <c r="M61" i="15"/>
  <c r="L17" i="6" s="1"/>
  <c r="N67" i="15"/>
  <c r="N65" i="15"/>
  <c r="JK72" i="8" l="1"/>
  <c r="JG67" i="8"/>
  <c r="JF70" i="8"/>
  <c r="JF12" i="8"/>
  <c r="JG13" i="8"/>
  <c r="JE10" i="6"/>
  <c r="JE26" i="6"/>
  <c r="JD11" i="6"/>
  <c r="JE6" i="6"/>
  <c r="JF21" i="6"/>
  <c r="JL29" i="6"/>
  <c r="JJ22" i="6"/>
  <c r="JI7" i="6"/>
  <c r="JE27" i="6"/>
  <c r="JE31" i="6" s="1"/>
  <c r="JF58" i="6" s="1"/>
  <c r="JF64" i="6" s="1"/>
  <c r="JD12" i="6"/>
  <c r="JD31" i="6"/>
  <c r="JE58" i="6" s="1"/>
  <c r="JE64" i="6" s="1"/>
  <c r="JF25" i="6" s="1"/>
  <c r="JE42" i="6"/>
  <c r="JD14" i="6"/>
  <c r="JG30" i="6"/>
  <c r="JF15" i="6"/>
  <c r="JJ24" i="6"/>
  <c r="JI9" i="6"/>
  <c r="JE23" i="6"/>
  <c r="JD8" i="6"/>
  <c r="JD16" i="6" s="1"/>
  <c r="JD18" i="6" s="1"/>
  <c r="JD17" i="2" s="1"/>
  <c r="JF28" i="6"/>
  <c r="JE13" i="6"/>
  <c r="JH67" i="15"/>
  <c r="JH65" i="15"/>
  <c r="JH69" i="15" s="1"/>
  <c r="JH60" i="15"/>
  <c r="JH61" i="15"/>
  <c r="JH64" i="15"/>
  <c r="JI70" i="15"/>
  <c r="JI71" i="15"/>
  <c r="P58" i="8"/>
  <c r="Q42" i="8"/>
  <c r="L52" i="8"/>
  <c r="M36" i="8"/>
  <c r="P55" i="8"/>
  <c r="Q39" i="8"/>
  <c r="L51" i="8"/>
  <c r="M35" i="8"/>
  <c r="Q34" i="8"/>
  <c r="P50" i="8"/>
  <c r="P54" i="8"/>
  <c r="Q38" i="8"/>
  <c r="P57" i="8"/>
  <c r="Q41" i="8"/>
  <c r="P56" i="8"/>
  <c r="Q40" i="8"/>
  <c r="Z96" i="7"/>
  <c r="Z108" i="7" s="1"/>
  <c r="Z121" i="7"/>
  <c r="AB26" i="6"/>
  <c r="AA18" i="7"/>
  <c r="R36" i="7"/>
  <c r="R35" i="7"/>
  <c r="R34" i="7"/>
  <c r="R48" i="7"/>
  <c r="Q68" i="7"/>
  <c r="Q152" i="7" s="1"/>
  <c r="R47" i="7"/>
  <c r="Q67" i="7"/>
  <c r="Q151" i="7" s="1"/>
  <c r="S33" i="7"/>
  <c r="R49" i="7"/>
  <c r="Q69" i="7"/>
  <c r="Q153" i="7" s="1"/>
  <c r="N42" i="7"/>
  <c r="R46" i="7"/>
  <c r="Q66" i="7"/>
  <c r="Q150" i="7" s="1"/>
  <c r="R50" i="7"/>
  <c r="Q70" i="7"/>
  <c r="Q154" i="7" s="1"/>
  <c r="N44" i="7"/>
  <c r="N43" i="7"/>
  <c r="FH71" i="15"/>
  <c r="FH70" i="15"/>
  <c r="O67" i="15"/>
  <c r="O65" i="15"/>
  <c r="N60" i="15"/>
  <c r="N64" i="15"/>
  <c r="N61" i="15"/>
  <c r="M17" i="6" s="1"/>
  <c r="JH67" i="8" l="1"/>
  <c r="JG70" i="8"/>
  <c r="JH13" i="8"/>
  <c r="JG12" i="8"/>
  <c r="JL72" i="8"/>
  <c r="JF10" i="6"/>
  <c r="JG25" i="6"/>
  <c r="JF23" i="6"/>
  <c r="JE8" i="6"/>
  <c r="JE16" i="6" s="1"/>
  <c r="JE18" i="6" s="1"/>
  <c r="JE17" i="2" s="1"/>
  <c r="JF42" i="6"/>
  <c r="JE14" i="6"/>
  <c r="JF26" i="6"/>
  <c r="JE11" i="6"/>
  <c r="JG28" i="6"/>
  <c r="JF13" i="6"/>
  <c r="JF27" i="6"/>
  <c r="JE12" i="6"/>
  <c r="JK22" i="6"/>
  <c r="JJ7" i="6"/>
  <c r="JG21" i="6"/>
  <c r="JF6" i="6"/>
  <c r="JK24" i="6"/>
  <c r="JJ9" i="6"/>
  <c r="JH30" i="6"/>
  <c r="JG15" i="6"/>
  <c r="JM29" i="6"/>
  <c r="JI60" i="15"/>
  <c r="JI61" i="15"/>
  <c r="JI64" i="15"/>
  <c r="JJ71" i="15"/>
  <c r="JJ70" i="15"/>
  <c r="JI67" i="15"/>
  <c r="JI65" i="15"/>
  <c r="JI69" i="15" s="1"/>
  <c r="Q56" i="8"/>
  <c r="R40" i="8"/>
  <c r="Q57" i="8"/>
  <c r="R41" i="8"/>
  <c r="Q55" i="8"/>
  <c r="R39" i="8"/>
  <c r="Q54" i="8"/>
  <c r="R38" i="8"/>
  <c r="M52" i="8"/>
  <c r="N36" i="8"/>
  <c r="M51" i="8"/>
  <c r="N35" i="8"/>
  <c r="Q58" i="8"/>
  <c r="R42" i="8"/>
  <c r="R34" i="8"/>
  <c r="Q50" i="8"/>
  <c r="AA121" i="7"/>
  <c r="AA96" i="7"/>
  <c r="AA108" i="7" s="1"/>
  <c r="AC26" i="6"/>
  <c r="AB18" i="7"/>
  <c r="T33" i="7"/>
  <c r="O42" i="7"/>
  <c r="S34" i="7"/>
  <c r="O43" i="7"/>
  <c r="S50" i="7"/>
  <c r="R70" i="7"/>
  <c r="R154" i="7" s="1"/>
  <c r="S48" i="7"/>
  <c r="R68" i="7"/>
  <c r="R152" i="7" s="1"/>
  <c r="S46" i="7"/>
  <c r="R66" i="7"/>
  <c r="R150" i="7" s="1"/>
  <c r="S47" i="7"/>
  <c r="R67" i="7"/>
  <c r="R151" i="7" s="1"/>
  <c r="O44" i="7"/>
  <c r="S49" i="7"/>
  <c r="R69" i="7"/>
  <c r="R153" i="7" s="1"/>
  <c r="S35" i="7"/>
  <c r="S36" i="7"/>
  <c r="FI71" i="15"/>
  <c r="FI70" i="15"/>
  <c r="O60" i="15"/>
  <c r="O64" i="15"/>
  <c r="O61" i="15"/>
  <c r="N17" i="6" s="1"/>
  <c r="P67" i="15"/>
  <c r="P65" i="15"/>
  <c r="JI13" i="8" l="1"/>
  <c r="JH12" i="8"/>
  <c r="JH70" i="8"/>
  <c r="JI67" i="8"/>
  <c r="JM72" i="8"/>
  <c r="JN29" i="6"/>
  <c r="JL22" i="6"/>
  <c r="JK7" i="6"/>
  <c r="JG42" i="6"/>
  <c r="JF14" i="6"/>
  <c r="JI30" i="6"/>
  <c r="JH15" i="6"/>
  <c r="JL24" i="6"/>
  <c r="JK9" i="6"/>
  <c r="JG23" i="6"/>
  <c r="JF8" i="6"/>
  <c r="JF16" i="6" s="1"/>
  <c r="JF18" i="6" s="1"/>
  <c r="JF17" i="2" s="1"/>
  <c r="JH28" i="6"/>
  <c r="JG13" i="6"/>
  <c r="JF12" i="6"/>
  <c r="JG27" i="6"/>
  <c r="JG10" i="6"/>
  <c r="JF31" i="6"/>
  <c r="JG58" i="6" s="1"/>
  <c r="JG64" i="6" s="1"/>
  <c r="JH25" i="6" s="1"/>
  <c r="JG6" i="6"/>
  <c r="JH21" i="6"/>
  <c r="JG26" i="6"/>
  <c r="JG31" i="6" s="1"/>
  <c r="JH58" i="6" s="1"/>
  <c r="JH64" i="6" s="1"/>
  <c r="JF11" i="6"/>
  <c r="JK71" i="15"/>
  <c r="JK70" i="15"/>
  <c r="JJ65" i="15"/>
  <c r="JJ69" i="15" s="1"/>
  <c r="JJ67" i="15"/>
  <c r="JJ64" i="15"/>
  <c r="JJ60" i="15"/>
  <c r="JJ61" i="15"/>
  <c r="R58" i="8"/>
  <c r="S42" i="8"/>
  <c r="N51" i="8"/>
  <c r="O35" i="8"/>
  <c r="R57" i="8"/>
  <c r="S41" i="8"/>
  <c r="R56" i="8"/>
  <c r="S40" i="8"/>
  <c r="R54" i="8"/>
  <c r="S38" i="8"/>
  <c r="S34" i="8"/>
  <c r="R50" i="8"/>
  <c r="R55" i="8"/>
  <c r="S39" i="8"/>
  <c r="N52" i="8"/>
  <c r="O36" i="8"/>
  <c r="AB96" i="7"/>
  <c r="AB108" i="7" s="1"/>
  <c r="AB121" i="7"/>
  <c r="AD26" i="6"/>
  <c r="AC18" i="7"/>
  <c r="P44" i="7"/>
  <c r="P43" i="7"/>
  <c r="T49" i="7"/>
  <c r="S69" i="7"/>
  <c r="S153" i="7" s="1"/>
  <c r="T36" i="7"/>
  <c r="T48" i="7"/>
  <c r="S68" i="7"/>
  <c r="S152" i="7" s="1"/>
  <c r="T34" i="7"/>
  <c r="U33" i="7"/>
  <c r="P42" i="7"/>
  <c r="T35" i="7"/>
  <c r="T47" i="7"/>
  <c r="S67" i="7"/>
  <c r="S151" i="7" s="1"/>
  <c r="T46" i="7"/>
  <c r="S66" i="7"/>
  <c r="S150" i="7" s="1"/>
  <c r="T50" i="7"/>
  <c r="S70" i="7"/>
  <c r="S154" i="7" s="1"/>
  <c r="FJ71" i="15"/>
  <c r="FJ70" i="15"/>
  <c r="P61" i="15"/>
  <c r="O17" i="6" s="1"/>
  <c r="P64" i="15"/>
  <c r="P60" i="15"/>
  <c r="Q67" i="15"/>
  <c r="Q65" i="15"/>
  <c r="JJ13" i="8" l="1"/>
  <c r="JI12" i="8"/>
  <c r="JN72" i="8"/>
  <c r="JJ67" i="8"/>
  <c r="JI70" i="8"/>
  <c r="JI25" i="6"/>
  <c r="JH10" i="6"/>
  <c r="JI28" i="6"/>
  <c r="JH13" i="6"/>
  <c r="JH42" i="6"/>
  <c r="JG14" i="6"/>
  <c r="JL7" i="6"/>
  <c r="JM22" i="6"/>
  <c r="JJ30" i="6"/>
  <c r="JI15" i="6"/>
  <c r="JH23" i="6"/>
  <c r="JG8" i="6"/>
  <c r="JG16" i="6" s="1"/>
  <c r="JG18" i="6" s="1"/>
  <c r="JG17" i="2" s="1"/>
  <c r="JO29" i="6"/>
  <c r="JM24" i="6"/>
  <c r="JL9" i="6"/>
  <c r="JH6" i="6"/>
  <c r="JI21" i="6"/>
  <c r="JG11" i="6"/>
  <c r="JH26" i="6"/>
  <c r="JH27" i="6"/>
  <c r="JG12" i="6"/>
  <c r="JK64" i="15"/>
  <c r="JK60" i="15"/>
  <c r="JK61" i="15"/>
  <c r="JK65" i="15"/>
  <c r="JK69" i="15" s="1"/>
  <c r="JK67" i="15"/>
  <c r="JL70" i="15"/>
  <c r="JL71" i="15"/>
  <c r="S56" i="8"/>
  <c r="T40" i="8"/>
  <c r="O51" i="8"/>
  <c r="P35" i="8"/>
  <c r="O52" i="8"/>
  <c r="P36" i="8"/>
  <c r="T34" i="8"/>
  <c r="S50" i="8"/>
  <c r="S55" i="8"/>
  <c r="T39" i="8"/>
  <c r="S57" i="8"/>
  <c r="T41" i="8"/>
  <c r="S54" i="8"/>
  <c r="T38" i="8"/>
  <c r="S58" i="8"/>
  <c r="T42" i="8"/>
  <c r="AC121" i="7"/>
  <c r="AC96" i="7"/>
  <c r="AC108" i="7" s="1"/>
  <c r="AE26" i="6"/>
  <c r="AD18" i="7"/>
  <c r="U46" i="7"/>
  <c r="T66" i="7"/>
  <c r="T150" i="7" s="1"/>
  <c r="U35" i="7"/>
  <c r="U36" i="7"/>
  <c r="U50" i="7"/>
  <c r="T70" i="7"/>
  <c r="T154" i="7" s="1"/>
  <c r="U48" i="7"/>
  <c r="T68" i="7"/>
  <c r="T152" i="7" s="1"/>
  <c r="U47" i="7"/>
  <c r="T67" i="7"/>
  <c r="T151" i="7" s="1"/>
  <c r="Q42" i="7"/>
  <c r="V33" i="7"/>
  <c r="U49" i="7"/>
  <c r="T69" i="7"/>
  <c r="T153" i="7" s="1"/>
  <c r="Q43" i="7"/>
  <c r="U34" i="7"/>
  <c r="Q44" i="7"/>
  <c r="FK71" i="15"/>
  <c r="FK70" i="15"/>
  <c r="R67" i="15"/>
  <c r="R65" i="15"/>
  <c r="Q60" i="15"/>
  <c r="Q64" i="15"/>
  <c r="Q61" i="15"/>
  <c r="P17" i="6" s="1"/>
  <c r="JJ12" i="8" l="1"/>
  <c r="JK13" i="8"/>
  <c r="JJ70" i="8"/>
  <c r="JK67" i="8"/>
  <c r="JO72" i="8"/>
  <c r="JP29" i="6"/>
  <c r="JI42" i="6"/>
  <c r="JH14" i="6"/>
  <c r="JI27" i="6"/>
  <c r="JH12" i="6"/>
  <c r="JH16" i="6"/>
  <c r="JH18" i="6" s="1"/>
  <c r="JH17" i="2" s="1"/>
  <c r="JJ21" i="6"/>
  <c r="JI6" i="6"/>
  <c r="JK30" i="6"/>
  <c r="JJ15" i="6"/>
  <c r="JH11" i="6"/>
  <c r="JI26" i="6"/>
  <c r="JI23" i="6"/>
  <c r="JH8" i="6"/>
  <c r="JJ28" i="6"/>
  <c r="JI13" i="6"/>
  <c r="JH31" i="6"/>
  <c r="JI58" i="6" s="1"/>
  <c r="JI64" i="6" s="1"/>
  <c r="JN22" i="6"/>
  <c r="JM7" i="6"/>
  <c r="JN24" i="6"/>
  <c r="JM9" i="6"/>
  <c r="JJ25" i="6"/>
  <c r="JI10" i="6"/>
  <c r="JL65" i="15"/>
  <c r="JL69" i="15" s="1"/>
  <c r="JL67" i="15"/>
  <c r="JM70" i="15"/>
  <c r="JM71" i="15"/>
  <c r="JL64" i="15"/>
  <c r="JL61" i="15"/>
  <c r="JL60" i="15"/>
  <c r="U34" i="8"/>
  <c r="T50" i="8"/>
  <c r="T58" i="8"/>
  <c r="U42" i="8"/>
  <c r="T54" i="8"/>
  <c r="U38" i="8"/>
  <c r="T57" i="8"/>
  <c r="U41" i="8"/>
  <c r="P51" i="8"/>
  <c r="Q35" i="8"/>
  <c r="P52" i="8"/>
  <c r="Q36" i="8"/>
  <c r="T55" i="8"/>
  <c r="U39" i="8"/>
  <c r="T56" i="8"/>
  <c r="U40" i="8"/>
  <c r="AD121" i="7"/>
  <c r="AD96" i="7"/>
  <c r="AD108" i="7" s="1"/>
  <c r="AF26" i="6"/>
  <c r="AE18" i="7"/>
  <c r="R43" i="7"/>
  <c r="W33" i="7"/>
  <c r="V34" i="7"/>
  <c r="V36" i="7"/>
  <c r="R44" i="7"/>
  <c r="V49" i="7"/>
  <c r="U69" i="7"/>
  <c r="U153" i="7" s="1"/>
  <c r="R42" i="7"/>
  <c r="V48" i="7"/>
  <c r="U68" i="7"/>
  <c r="U152" i="7" s="1"/>
  <c r="V46" i="7"/>
  <c r="U66" i="7"/>
  <c r="U150" i="7" s="1"/>
  <c r="V35" i="7"/>
  <c r="V47" i="7"/>
  <c r="U67" i="7"/>
  <c r="U151" i="7" s="1"/>
  <c r="V50" i="7"/>
  <c r="U70" i="7"/>
  <c r="U154" i="7" s="1"/>
  <c r="FL71" i="15"/>
  <c r="FL70" i="15"/>
  <c r="R60" i="15"/>
  <c r="R64" i="15"/>
  <c r="R61" i="15"/>
  <c r="Q17" i="6" s="1"/>
  <c r="S67" i="15"/>
  <c r="S65" i="15"/>
  <c r="JK12" i="8" l="1"/>
  <c r="JL13" i="8"/>
  <c r="JP72" i="8"/>
  <c r="JK70" i="8"/>
  <c r="JL67" i="8"/>
  <c r="JO24" i="6"/>
  <c r="JN9" i="6"/>
  <c r="JI11" i="6"/>
  <c r="JJ26" i="6"/>
  <c r="JJ27" i="6"/>
  <c r="JI12" i="6"/>
  <c r="JN7" i="6"/>
  <c r="JO22" i="6"/>
  <c r="JL30" i="6"/>
  <c r="JK15" i="6"/>
  <c r="JJ42" i="6"/>
  <c r="JI14" i="6"/>
  <c r="JJ23" i="6"/>
  <c r="JI8" i="6"/>
  <c r="JI16" i="6" s="1"/>
  <c r="JI18" i="6" s="1"/>
  <c r="JI17" i="2" s="1"/>
  <c r="JK28" i="6"/>
  <c r="JJ13" i="6"/>
  <c r="JI31" i="6"/>
  <c r="JJ58" i="6" s="1"/>
  <c r="JJ64" i="6" s="1"/>
  <c r="JQ29" i="6"/>
  <c r="JJ10" i="6"/>
  <c r="JK25" i="6"/>
  <c r="JJ31" i="6"/>
  <c r="JK58" i="6" s="1"/>
  <c r="JK64" i="6" s="1"/>
  <c r="JJ6" i="6"/>
  <c r="JK21" i="6"/>
  <c r="JM67" i="15"/>
  <c r="JM65" i="15"/>
  <c r="JM69" i="15" s="1"/>
  <c r="JM64" i="15"/>
  <c r="JM61" i="15"/>
  <c r="JM60" i="15"/>
  <c r="JN71" i="15"/>
  <c r="JN70" i="15"/>
  <c r="U57" i="8"/>
  <c r="V41" i="8"/>
  <c r="U56" i="8"/>
  <c r="V40" i="8"/>
  <c r="U55" i="8"/>
  <c r="V39" i="8"/>
  <c r="U54" i="8"/>
  <c r="V38" i="8"/>
  <c r="Q52" i="8"/>
  <c r="R36" i="8"/>
  <c r="U58" i="8"/>
  <c r="V42" i="8"/>
  <c r="Q51" i="8"/>
  <c r="R35" i="8"/>
  <c r="V34" i="8"/>
  <c r="U50" i="8"/>
  <c r="AE121" i="7"/>
  <c r="AE96" i="7"/>
  <c r="AE108" i="7" s="1"/>
  <c r="AG26" i="6"/>
  <c r="AF18" i="7"/>
  <c r="W50" i="7"/>
  <c r="V70" i="7"/>
  <c r="V154" i="7" s="1"/>
  <c r="S44" i="7"/>
  <c r="W49" i="7"/>
  <c r="V69" i="7"/>
  <c r="V153" i="7" s="1"/>
  <c r="W34" i="7"/>
  <c r="S43" i="7"/>
  <c r="W47" i="7"/>
  <c r="V67" i="7"/>
  <c r="V151" i="7" s="1"/>
  <c r="W36" i="7"/>
  <c r="S42" i="7"/>
  <c r="W46" i="7"/>
  <c r="V66" i="7"/>
  <c r="V150" i="7" s="1"/>
  <c r="W35" i="7"/>
  <c r="W48" i="7"/>
  <c r="V68" i="7"/>
  <c r="V152" i="7" s="1"/>
  <c r="X33" i="7"/>
  <c r="FM71" i="15"/>
  <c r="FM70" i="15"/>
  <c r="S60" i="15"/>
  <c r="S64" i="15"/>
  <c r="S61" i="15"/>
  <c r="R17" i="6" s="1"/>
  <c r="T67" i="15"/>
  <c r="T65" i="15"/>
  <c r="JL70" i="8" l="1"/>
  <c r="JM67" i="8"/>
  <c r="JL12" i="8"/>
  <c r="JM13" i="8"/>
  <c r="JQ72" i="8"/>
  <c r="JK26" i="6"/>
  <c r="JJ11" i="6"/>
  <c r="JR29" i="6"/>
  <c r="JK42" i="6"/>
  <c r="JJ14" i="6"/>
  <c r="JJ16" i="6" s="1"/>
  <c r="JJ18" i="6" s="1"/>
  <c r="JJ17" i="2" s="1"/>
  <c r="JL25" i="6"/>
  <c r="JK10" i="6"/>
  <c r="JK27" i="6"/>
  <c r="JJ12" i="6"/>
  <c r="JK31" i="6"/>
  <c r="JL58" i="6" s="1"/>
  <c r="JL64" i="6" s="1"/>
  <c r="JL21" i="6"/>
  <c r="JK6" i="6"/>
  <c r="JM30" i="6"/>
  <c r="JL15" i="6"/>
  <c r="JP24" i="6"/>
  <c r="JO9" i="6"/>
  <c r="JK23" i="6"/>
  <c r="JJ8" i="6"/>
  <c r="JL28" i="6"/>
  <c r="JK13" i="6"/>
  <c r="JP22" i="6"/>
  <c r="JO7" i="6"/>
  <c r="JO71" i="15"/>
  <c r="JO70" i="15"/>
  <c r="JN61" i="15"/>
  <c r="JN60" i="15"/>
  <c r="JN64" i="15"/>
  <c r="JN67" i="15"/>
  <c r="JN65" i="15"/>
  <c r="JN69" i="15" s="1"/>
  <c r="V54" i="8"/>
  <c r="W38" i="8"/>
  <c r="W34" i="8"/>
  <c r="V50" i="8"/>
  <c r="V58" i="8"/>
  <c r="W42" i="8"/>
  <c r="V56" i="8"/>
  <c r="W40" i="8"/>
  <c r="R51" i="8"/>
  <c r="S35" i="8"/>
  <c r="V55" i="8"/>
  <c r="W39" i="8"/>
  <c r="R52" i="8"/>
  <c r="S36" i="8"/>
  <c r="V57" i="8"/>
  <c r="W41" i="8"/>
  <c r="AF121" i="7"/>
  <c r="AF96" i="7"/>
  <c r="AF108" i="7" s="1"/>
  <c r="AH26" i="6"/>
  <c r="AG18" i="7"/>
  <c r="T43" i="7"/>
  <c r="T42" i="7"/>
  <c r="X50" i="7"/>
  <c r="W70" i="7"/>
  <c r="W154" i="7" s="1"/>
  <c r="X48" i="7"/>
  <c r="W68" i="7"/>
  <c r="W152" i="7" s="1"/>
  <c r="X49" i="7"/>
  <c r="W69" i="7"/>
  <c r="W153" i="7" s="1"/>
  <c r="X36" i="7"/>
  <c r="X34" i="7"/>
  <c r="Y33" i="7"/>
  <c r="X35" i="7"/>
  <c r="X46" i="7"/>
  <c r="W66" i="7"/>
  <c r="W150" i="7" s="1"/>
  <c r="X47" i="7"/>
  <c r="W67" i="7"/>
  <c r="W151" i="7" s="1"/>
  <c r="T44" i="7"/>
  <c r="FN71" i="15"/>
  <c r="FN70" i="15"/>
  <c r="U67" i="15"/>
  <c r="U65" i="15"/>
  <c r="T60" i="15"/>
  <c r="T64" i="15"/>
  <c r="T61" i="15"/>
  <c r="S17" i="6" s="1"/>
  <c r="JR72" i="8" l="1"/>
  <c r="JM12" i="8"/>
  <c r="JN13" i="8"/>
  <c r="JM70" i="8"/>
  <c r="JN67" i="8"/>
  <c r="JQ22" i="6"/>
  <c r="JP7" i="6"/>
  <c r="JM28" i="6"/>
  <c r="JL13" i="6"/>
  <c r="JM21" i="6"/>
  <c r="JL31" i="6"/>
  <c r="JM58" i="6" s="1"/>
  <c r="JM64" i="6" s="1"/>
  <c r="JL6" i="6"/>
  <c r="JK8" i="6"/>
  <c r="JL23" i="6"/>
  <c r="JM25" i="6"/>
  <c r="JL10" i="6"/>
  <c r="JM15" i="6"/>
  <c r="JN30" i="6"/>
  <c r="JL42" i="6"/>
  <c r="JK14" i="6"/>
  <c r="JS29" i="6"/>
  <c r="JL27" i="6"/>
  <c r="JK12" i="6"/>
  <c r="JL26" i="6"/>
  <c r="JK11" i="6"/>
  <c r="JK16" i="6" s="1"/>
  <c r="JK18" i="6" s="1"/>
  <c r="JK17" i="2" s="1"/>
  <c r="JQ24" i="6"/>
  <c r="JP9" i="6"/>
  <c r="JO61" i="15"/>
  <c r="JO60" i="15"/>
  <c r="JO64" i="15"/>
  <c r="JO67" i="15"/>
  <c r="JO65" i="15"/>
  <c r="JO69" i="15" s="1"/>
  <c r="JP71" i="15"/>
  <c r="JP70" i="15"/>
  <c r="W56" i="8"/>
  <c r="X40" i="8"/>
  <c r="W58" i="8"/>
  <c r="X42" i="8"/>
  <c r="W55" i="8"/>
  <c r="X39" i="8"/>
  <c r="W57" i="8"/>
  <c r="X41" i="8"/>
  <c r="X34" i="8"/>
  <c r="W50" i="8"/>
  <c r="S52" i="8"/>
  <c r="T36" i="8"/>
  <c r="W54" i="8"/>
  <c r="X38" i="8"/>
  <c r="S51" i="8"/>
  <c r="T35" i="8"/>
  <c r="AG121" i="7"/>
  <c r="AG96" i="7"/>
  <c r="AG108" i="7" s="1"/>
  <c r="AI26" i="6"/>
  <c r="AH18" i="7"/>
  <c r="Y50" i="7"/>
  <c r="X70" i="7"/>
  <c r="X154" i="7" s="1"/>
  <c r="Y34" i="7"/>
  <c r="Y47" i="7"/>
  <c r="X67" i="7"/>
  <c r="X151" i="7" s="1"/>
  <c r="Y36" i="7"/>
  <c r="Y48" i="7"/>
  <c r="X68" i="7"/>
  <c r="X152" i="7" s="1"/>
  <c r="U42" i="7"/>
  <c r="Y35" i="7"/>
  <c r="U43" i="7"/>
  <c r="Z33" i="7"/>
  <c r="U44" i="7"/>
  <c r="Y46" i="7"/>
  <c r="X66" i="7"/>
  <c r="X150" i="7" s="1"/>
  <c r="Y49" i="7"/>
  <c r="X69" i="7"/>
  <c r="X153" i="7" s="1"/>
  <c r="FO71" i="15"/>
  <c r="FO70" i="15"/>
  <c r="U60" i="15"/>
  <c r="U64" i="15"/>
  <c r="U61" i="15"/>
  <c r="T17" i="6" s="1"/>
  <c r="V67" i="15"/>
  <c r="V65" i="15"/>
  <c r="JN70" i="8" l="1"/>
  <c r="JO67" i="8"/>
  <c r="JN12" i="8"/>
  <c r="JO13" i="8"/>
  <c r="JS72" i="8"/>
  <c r="JO30" i="6"/>
  <c r="JN15" i="6"/>
  <c r="JN21" i="6"/>
  <c r="JM6" i="6"/>
  <c r="JL12" i="6"/>
  <c r="JM27" i="6"/>
  <c r="JN28" i="6"/>
  <c r="JM13" i="6"/>
  <c r="JN25" i="6"/>
  <c r="JM10" i="6"/>
  <c r="JT29" i="6"/>
  <c r="JM23" i="6"/>
  <c r="JM31" i="6" s="1"/>
  <c r="JN58" i="6" s="1"/>
  <c r="JN64" i="6" s="1"/>
  <c r="JL8" i="6"/>
  <c r="JL16" i="6" s="1"/>
  <c r="JL18" i="6" s="1"/>
  <c r="JL17" i="2" s="1"/>
  <c r="JR22" i="6"/>
  <c r="JQ7" i="6"/>
  <c r="JQ9" i="6"/>
  <c r="JR24" i="6"/>
  <c r="JM42" i="6"/>
  <c r="JL14" i="6"/>
  <c r="JM26" i="6"/>
  <c r="JL11" i="6"/>
  <c r="JP67" i="15"/>
  <c r="JP65" i="15"/>
  <c r="JP69" i="15" s="1"/>
  <c r="JP60" i="15"/>
  <c r="JP61" i="15"/>
  <c r="JP64" i="15"/>
  <c r="JQ70" i="15"/>
  <c r="JQ71" i="15"/>
  <c r="T51" i="8"/>
  <c r="U35" i="8"/>
  <c r="T52" i="8"/>
  <c r="U36" i="8"/>
  <c r="X58" i="8"/>
  <c r="Y42" i="8"/>
  <c r="X57" i="8"/>
  <c r="Y41" i="8"/>
  <c r="X55" i="8"/>
  <c r="Y39" i="8"/>
  <c r="X54" i="8"/>
  <c r="Y38" i="8"/>
  <c r="X56" i="8"/>
  <c r="Y40" i="8"/>
  <c r="Y34" i="8"/>
  <c r="X50" i="8"/>
  <c r="AH121" i="7"/>
  <c r="AH96" i="7"/>
  <c r="AH108" i="7" s="1"/>
  <c r="AJ26" i="6"/>
  <c r="AI18" i="7"/>
  <c r="Z49" i="7"/>
  <c r="Y69" i="7"/>
  <c r="Y153" i="7" s="1"/>
  <c r="AA33" i="7"/>
  <c r="Z35" i="7"/>
  <c r="V42" i="7"/>
  <c r="V44" i="7"/>
  <c r="Z46" i="7"/>
  <c r="Y66" i="7"/>
  <c r="Y150" i="7" s="1"/>
  <c r="Z36" i="7"/>
  <c r="Z50" i="7"/>
  <c r="Y70" i="7"/>
  <c r="Y154" i="7" s="1"/>
  <c r="V43" i="7"/>
  <c r="Z48" i="7"/>
  <c r="Y68" i="7"/>
  <c r="Y152" i="7" s="1"/>
  <c r="Z47" i="7"/>
  <c r="Y67" i="7"/>
  <c r="Y151" i="7" s="1"/>
  <c r="Z34" i="7"/>
  <c r="FP71" i="15"/>
  <c r="FP70" i="15"/>
  <c r="V60" i="15"/>
  <c r="V64" i="15"/>
  <c r="V61" i="15"/>
  <c r="U17" i="6" s="1"/>
  <c r="W67" i="15"/>
  <c r="W65" i="15"/>
  <c r="JT72" i="8" l="1"/>
  <c r="JP13" i="8"/>
  <c r="JO12" i="8"/>
  <c r="JO70" i="8"/>
  <c r="JP67" i="8"/>
  <c r="JN26" i="6"/>
  <c r="JM11" i="6"/>
  <c r="JU29" i="6"/>
  <c r="JO25" i="6"/>
  <c r="JN10" i="6"/>
  <c r="JP30" i="6"/>
  <c r="JO15" i="6"/>
  <c r="JO21" i="6"/>
  <c r="JN6" i="6"/>
  <c r="JS22" i="6"/>
  <c r="JR7" i="6"/>
  <c r="JO28" i="6"/>
  <c r="JN13" i="6"/>
  <c r="JN23" i="6"/>
  <c r="JM8" i="6"/>
  <c r="JM16" i="6" s="1"/>
  <c r="JM18" i="6" s="1"/>
  <c r="JM17" i="2" s="1"/>
  <c r="JN42" i="6"/>
  <c r="JM14" i="6"/>
  <c r="JS24" i="6"/>
  <c r="JR9" i="6"/>
  <c r="JM12" i="6"/>
  <c r="JN27" i="6"/>
  <c r="JN31" i="6" s="1"/>
  <c r="JO58" i="6" s="1"/>
  <c r="JO64" i="6" s="1"/>
  <c r="JQ67" i="15"/>
  <c r="JQ65" i="15"/>
  <c r="JQ69" i="15" s="1"/>
  <c r="JR71" i="15"/>
  <c r="JR70" i="15"/>
  <c r="JQ60" i="15"/>
  <c r="JQ61" i="15"/>
  <c r="JQ64" i="15"/>
  <c r="Y57" i="8"/>
  <c r="Z41" i="8"/>
  <c r="Y58" i="8"/>
  <c r="Z42" i="8"/>
  <c r="Y54" i="8"/>
  <c r="Z38" i="8"/>
  <c r="U52" i="8"/>
  <c r="V36" i="8"/>
  <c r="Y56" i="8"/>
  <c r="Z40" i="8"/>
  <c r="Z34" i="8"/>
  <c r="Y50" i="8"/>
  <c r="Y55" i="8"/>
  <c r="Z39" i="8"/>
  <c r="U51" i="8"/>
  <c r="V35" i="8"/>
  <c r="AI121" i="7"/>
  <c r="AI96" i="7"/>
  <c r="AI108" i="7" s="1"/>
  <c r="AK26" i="6"/>
  <c r="AJ18" i="7"/>
  <c r="AA50" i="7"/>
  <c r="Z70" i="7"/>
  <c r="Z154" i="7" s="1"/>
  <c r="AA35" i="7"/>
  <c r="AA49" i="7"/>
  <c r="Z69" i="7"/>
  <c r="Z153" i="7" s="1"/>
  <c r="AA47" i="7"/>
  <c r="Z67" i="7"/>
  <c r="Z151" i="7" s="1"/>
  <c r="AA48" i="7"/>
  <c r="Z68" i="7"/>
  <c r="Z152" i="7" s="1"/>
  <c r="W42" i="7"/>
  <c r="W44" i="7"/>
  <c r="AA34" i="7"/>
  <c r="W43" i="7"/>
  <c r="AA36" i="7"/>
  <c r="AA46" i="7"/>
  <c r="Z66" i="7"/>
  <c r="Z150" i="7" s="1"/>
  <c r="AB33" i="7"/>
  <c r="FQ71" i="15"/>
  <c r="FQ70" i="15"/>
  <c r="W60" i="15"/>
  <c r="W64" i="15"/>
  <c r="W61" i="15"/>
  <c r="V17" i="6" s="1"/>
  <c r="X67" i="15"/>
  <c r="X65" i="15"/>
  <c r="JU72" i="8" l="1"/>
  <c r="JQ13" i="8"/>
  <c r="JP12" i="8"/>
  <c r="JQ67" i="8"/>
  <c r="JP70" i="8"/>
  <c r="JP28" i="6"/>
  <c r="JO13" i="6"/>
  <c r="JT24" i="6"/>
  <c r="JS9" i="6"/>
  <c r="JT22" i="6"/>
  <c r="JS7" i="6"/>
  <c r="JO10" i="6"/>
  <c r="JP25" i="6"/>
  <c r="JV29" i="6"/>
  <c r="JO42" i="6"/>
  <c r="JN14" i="6"/>
  <c r="JO31" i="6"/>
  <c r="JP58" i="6" s="1"/>
  <c r="JP64" i="6" s="1"/>
  <c r="JP21" i="6"/>
  <c r="JO6" i="6"/>
  <c r="JO23" i="6"/>
  <c r="JN8" i="6"/>
  <c r="JO26" i="6"/>
  <c r="JN11" i="6"/>
  <c r="JN16" i="6" s="1"/>
  <c r="JN18" i="6" s="1"/>
  <c r="JN17" i="2" s="1"/>
  <c r="JP15" i="6"/>
  <c r="JQ30" i="6"/>
  <c r="JN12" i="6"/>
  <c r="JO27" i="6"/>
  <c r="JR64" i="15"/>
  <c r="JR61" i="15"/>
  <c r="JR60" i="15"/>
  <c r="JS71" i="15"/>
  <c r="JS70" i="15"/>
  <c r="JR65" i="15"/>
  <c r="JR69" i="15" s="1"/>
  <c r="JR67" i="15"/>
  <c r="Z54" i="8"/>
  <c r="AA38" i="8"/>
  <c r="Z58" i="8"/>
  <c r="AA42" i="8"/>
  <c r="V52" i="8"/>
  <c r="W36" i="8"/>
  <c r="V51" i="8"/>
  <c r="W35" i="8"/>
  <c r="AA34" i="8"/>
  <c r="Z50" i="8"/>
  <c r="Z56" i="8"/>
  <c r="AA40" i="8"/>
  <c r="Z57" i="8"/>
  <c r="AA41" i="8"/>
  <c r="Z55" i="8"/>
  <c r="AA39" i="8"/>
  <c r="AJ121" i="7"/>
  <c r="AJ96" i="7"/>
  <c r="AJ108" i="7" s="1"/>
  <c r="AL26" i="6"/>
  <c r="AK18" i="7"/>
  <c r="AC33" i="7"/>
  <c r="AB47" i="7"/>
  <c r="AA67" i="7"/>
  <c r="AA151" i="7" s="1"/>
  <c r="AB46" i="7"/>
  <c r="AA66" i="7"/>
  <c r="AA150" i="7" s="1"/>
  <c r="X44" i="7"/>
  <c r="AB48" i="7"/>
  <c r="AA68" i="7"/>
  <c r="AA152" i="7" s="1"/>
  <c r="AB49" i="7"/>
  <c r="AA69" i="7"/>
  <c r="AA153" i="7" s="1"/>
  <c r="AB50" i="7"/>
  <c r="AA70" i="7"/>
  <c r="AA154" i="7" s="1"/>
  <c r="X43" i="7"/>
  <c r="AB34" i="7"/>
  <c r="X42" i="7"/>
  <c r="AB36" i="7"/>
  <c r="AB35" i="7"/>
  <c r="FR71" i="15"/>
  <c r="FR70" i="15"/>
  <c r="Y67" i="15"/>
  <c r="Y65" i="15"/>
  <c r="X60" i="15"/>
  <c r="X64" i="15"/>
  <c r="X61" i="15"/>
  <c r="W17" i="6" s="1"/>
  <c r="JV72" i="8" l="1"/>
  <c r="JR67" i="8"/>
  <c r="JQ70" i="8"/>
  <c r="JR13" i="8"/>
  <c r="JQ12" i="8"/>
  <c r="JU22" i="6"/>
  <c r="JT7" i="6"/>
  <c r="JP23" i="6"/>
  <c r="JO8" i="6"/>
  <c r="JW29" i="6"/>
  <c r="JQ28" i="6"/>
  <c r="JP13" i="6"/>
  <c r="JP31" i="6"/>
  <c r="JQ58" i="6" s="1"/>
  <c r="JQ64" i="6" s="1"/>
  <c r="JQ21" i="6"/>
  <c r="JP6" i="6"/>
  <c r="JR30" i="6"/>
  <c r="JQ15" i="6"/>
  <c r="JP42" i="6"/>
  <c r="JO14" i="6"/>
  <c r="JP26" i="6"/>
  <c r="JO11" i="6"/>
  <c r="JO16" i="6" s="1"/>
  <c r="JO18" i="6" s="1"/>
  <c r="JO17" i="2" s="1"/>
  <c r="JT9" i="6"/>
  <c r="JU24" i="6"/>
  <c r="JP27" i="6"/>
  <c r="JO12" i="6"/>
  <c r="JQ25" i="6"/>
  <c r="JP10" i="6"/>
  <c r="JS65" i="15"/>
  <c r="JS69" i="15" s="1"/>
  <c r="JS67" i="15"/>
  <c r="JT70" i="15"/>
  <c r="JT71" i="15"/>
  <c r="JS64" i="15"/>
  <c r="JS61" i="15"/>
  <c r="JS60" i="15"/>
  <c r="W51" i="8"/>
  <c r="X35" i="8"/>
  <c r="W52" i="8"/>
  <c r="X36" i="8"/>
  <c r="AA56" i="8"/>
  <c r="AB40" i="8"/>
  <c r="AA55" i="8"/>
  <c r="AB39" i="8"/>
  <c r="AA58" i="8"/>
  <c r="AB42" i="8"/>
  <c r="AA54" i="8"/>
  <c r="AB38" i="8"/>
  <c r="AA57" i="8"/>
  <c r="AB41" i="8"/>
  <c r="AB34" i="8"/>
  <c r="AA50" i="8"/>
  <c r="AK121" i="7"/>
  <c r="AK96" i="7"/>
  <c r="AK108" i="7" s="1"/>
  <c r="AM26" i="6"/>
  <c r="AL18" i="7"/>
  <c r="AC36" i="7"/>
  <c r="Y44" i="7"/>
  <c r="AC35" i="7"/>
  <c r="AC34" i="7"/>
  <c r="AC48" i="7"/>
  <c r="AB68" i="7"/>
  <c r="AB152" i="7" s="1"/>
  <c r="AC47" i="7"/>
  <c r="AB67" i="7"/>
  <c r="AB151" i="7" s="1"/>
  <c r="Y42" i="7"/>
  <c r="AC49" i="7"/>
  <c r="AB69" i="7"/>
  <c r="AB153" i="7" s="1"/>
  <c r="Y43" i="7"/>
  <c r="AC50" i="7"/>
  <c r="AB70" i="7"/>
  <c r="AB154" i="7" s="1"/>
  <c r="AC46" i="7"/>
  <c r="AB66" i="7"/>
  <c r="AB150" i="7" s="1"/>
  <c r="AD33" i="7"/>
  <c r="FS71" i="15"/>
  <c r="FS70" i="15"/>
  <c r="Y60" i="15"/>
  <c r="Y64" i="15"/>
  <c r="Y61" i="15"/>
  <c r="X17" i="6" s="1"/>
  <c r="Z67" i="15"/>
  <c r="Z65" i="15"/>
  <c r="JR12" i="8" l="1"/>
  <c r="JS13" i="8"/>
  <c r="JR70" i="8"/>
  <c r="JS67" i="8"/>
  <c r="JW72" i="8"/>
  <c r="JR25" i="6"/>
  <c r="JQ10" i="6"/>
  <c r="JX29" i="6"/>
  <c r="JQ27" i="6"/>
  <c r="JP12" i="6"/>
  <c r="JS30" i="6"/>
  <c r="JR15" i="6"/>
  <c r="JQ13" i="6"/>
  <c r="JR28" i="6"/>
  <c r="JQ42" i="6"/>
  <c r="JP14" i="6"/>
  <c r="JV24" i="6"/>
  <c r="JU9" i="6"/>
  <c r="JP16" i="6"/>
  <c r="JP18" i="6" s="1"/>
  <c r="JP17" i="2" s="1"/>
  <c r="JP8" i="6"/>
  <c r="JQ23" i="6"/>
  <c r="JR21" i="6"/>
  <c r="JQ6" i="6"/>
  <c r="JV22" i="6"/>
  <c r="JU7" i="6"/>
  <c r="JQ26" i="6"/>
  <c r="JP11" i="6"/>
  <c r="JT61" i="15"/>
  <c r="JT64" i="15"/>
  <c r="JT60" i="15"/>
  <c r="JU70" i="15"/>
  <c r="JU71" i="15"/>
  <c r="JT65" i="15"/>
  <c r="JT69" i="15" s="1"/>
  <c r="JT67" i="15"/>
  <c r="AB57" i="8"/>
  <c r="AC41" i="8"/>
  <c r="AB56" i="8"/>
  <c r="AC40" i="8"/>
  <c r="AB55" i="8"/>
  <c r="AC39" i="8"/>
  <c r="AC34" i="8"/>
  <c r="AB50" i="8"/>
  <c r="AB54" i="8"/>
  <c r="AC38" i="8"/>
  <c r="X52" i="8"/>
  <c r="Y36" i="8"/>
  <c r="AB58" i="8"/>
  <c r="AC42" i="8"/>
  <c r="X51" i="8"/>
  <c r="Y35" i="8"/>
  <c r="AL121" i="7"/>
  <c r="AL96" i="7"/>
  <c r="AL108" i="7" s="1"/>
  <c r="AN26" i="6"/>
  <c r="AM18" i="7"/>
  <c r="AD49" i="7"/>
  <c r="AC69" i="7"/>
  <c r="AC153" i="7" s="1"/>
  <c r="AD48" i="7"/>
  <c r="AC68" i="7"/>
  <c r="AC152" i="7" s="1"/>
  <c r="Z44" i="7"/>
  <c r="AD50" i="7"/>
  <c r="AC70" i="7"/>
  <c r="AC154" i="7" s="1"/>
  <c r="AD46" i="7"/>
  <c r="AC66" i="7"/>
  <c r="AC150" i="7" s="1"/>
  <c r="Z42" i="7"/>
  <c r="AD34" i="7"/>
  <c r="AE33" i="7"/>
  <c r="Z43" i="7"/>
  <c r="AD47" i="7"/>
  <c r="AC67" i="7"/>
  <c r="AC151" i="7" s="1"/>
  <c r="AD35" i="7"/>
  <c r="AD36" i="7"/>
  <c r="FT71" i="15"/>
  <c r="FT70" i="15"/>
  <c r="Z60" i="15"/>
  <c r="Z64" i="15"/>
  <c r="Z61" i="15"/>
  <c r="Y17" i="6" s="1"/>
  <c r="AA67" i="15"/>
  <c r="AA65" i="15"/>
  <c r="JS12" i="8" l="1"/>
  <c r="JT13" i="8"/>
  <c r="JS70" i="8"/>
  <c r="JT67" i="8"/>
  <c r="JX72" i="8"/>
  <c r="JQ11" i="6"/>
  <c r="JR26" i="6"/>
  <c r="JW24" i="6"/>
  <c r="JV9" i="6"/>
  <c r="JR42" i="6"/>
  <c r="JQ14" i="6"/>
  <c r="JQ16" i="6" s="1"/>
  <c r="JQ18" i="6" s="1"/>
  <c r="JQ17" i="2" s="1"/>
  <c r="JR23" i="6"/>
  <c r="JQ8" i="6"/>
  <c r="JR10" i="6"/>
  <c r="JS25" i="6"/>
  <c r="JT30" i="6"/>
  <c r="JS15" i="6"/>
  <c r="JW22" i="6"/>
  <c r="JV7" i="6"/>
  <c r="JR27" i="6"/>
  <c r="JQ12" i="6"/>
  <c r="JQ31" i="6"/>
  <c r="JR58" i="6" s="1"/>
  <c r="JR64" i="6" s="1"/>
  <c r="JY29" i="6"/>
  <c r="JS21" i="6"/>
  <c r="JR6" i="6"/>
  <c r="JR13" i="6"/>
  <c r="JS28" i="6"/>
  <c r="JU65" i="15"/>
  <c r="JU69" i="15" s="1"/>
  <c r="JU67" i="15"/>
  <c r="JV70" i="15"/>
  <c r="JV71" i="15"/>
  <c r="JU64" i="15"/>
  <c r="JU61" i="15"/>
  <c r="JU60" i="15"/>
  <c r="AC55" i="8"/>
  <c r="AD39" i="8"/>
  <c r="AD34" i="8"/>
  <c r="AC50" i="8"/>
  <c r="Y52" i="8"/>
  <c r="Z36" i="8"/>
  <c r="AC56" i="8"/>
  <c r="AD40" i="8"/>
  <c r="Y51" i="8"/>
  <c r="Z35" i="8"/>
  <c r="AC54" i="8"/>
  <c r="AD38" i="8"/>
  <c r="AC57" i="8"/>
  <c r="AD41" i="8"/>
  <c r="AC58" i="8"/>
  <c r="AD42" i="8"/>
  <c r="AM121" i="7"/>
  <c r="AM96" i="7"/>
  <c r="AM108" i="7" s="1"/>
  <c r="AO26" i="6"/>
  <c r="AN18" i="7"/>
  <c r="AE50" i="7"/>
  <c r="AD70" i="7"/>
  <c r="AD154" i="7" s="1"/>
  <c r="AE34" i="7"/>
  <c r="AA44" i="7"/>
  <c r="AF33" i="7"/>
  <c r="AE46" i="7"/>
  <c r="AD66" i="7"/>
  <c r="AD150" i="7" s="1"/>
  <c r="AA43" i="7"/>
  <c r="AA42" i="7"/>
  <c r="AE35" i="7"/>
  <c r="AE48" i="7"/>
  <c r="AD68" i="7"/>
  <c r="AD152" i="7" s="1"/>
  <c r="AE36" i="7"/>
  <c r="AE47" i="7"/>
  <c r="AD67" i="7"/>
  <c r="AD151" i="7" s="1"/>
  <c r="AE49" i="7"/>
  <c r="AD69" i="7"/>
  <c r="AD153" i="7" s="1"/>
  <c r="FU71" i="15"/>
  <c r="FU70" i="15"/>
  <c r="AB67" i="15"/>
  <c r="AB65" i="15"/>
  <c r="AA60" i="15"/>
  <c r="AA64" i="15"/>
  <c r="AA61" i="15"/>
  <c r="Z17" i="6" s="1"/>
  <c r="JU67" i="8" l="1"/>
  <c r="JT70" i="8"/>
  <c r="JY72" i="8"/>
  <c r="JT12" i="8"/>
  <c r="JU13" i="8"/>
  <c r="JR8" i="6"/>
  <c r="JR16" i="6" s="1"/>
  <c r="JR18" i="6" s="1"/>
  <c r="JR17" i="2" s="1"/>
  <c r="JS23" i="6"/>
  <c r="JR31" i="6"/>
  <c r="JS58" i="6" s="1"/>
  <c r="JS64" i="6" s="1"/>
  <c r="JX22" i="6"/>
  <c r="JW7" i="6"/>
  <c r="JS42" i="6"/>
  <c r="JR14" i="6"/>
  <c r="JT21" i="6"/>
  <c r="JS6" i="6"/>
  <c r="JX24" i="6"/>
  <c r="JW9" i="6"/>
  <c r="JT25" i="6"/>
  <c r="JS10" i="6"/>
  <c r="JS26" i="6"/>
  <c r="JR11" i="6"/>
  <c r="JT28" i="6"/>
  <c r="JS13" i="6"/>
  <c r="JR12" i="6"/>
  <c r="JS27" i="6"/>
  <c r="JZ29" i="6"/>
  <c r="JU30" i="6"/>
  <c r="JT15" i="6"/>
  <c r="JV60" i="15"/>
  <c r="JV61" i="15"/>
  <c r="JV64" i="15"/>
  <c r="JW71" i="15"/>
  <c r="JW70" i="15"/>
  <c r="JV67" i="15"/>
  <c r="JV65" i="15"/>
  <c r="JV69" i="15" s="1"/>
  <c r="AD57" i="8"/>
  <c r="AE41" i="8"/>
  <c r="Z52" i="8"/>
  <c r="AA36" i="8"/>
  <c r="AD58" i="8"/>
  <c r="AE42" i="8"/>
  <c r="AE34" i="8"/>
  <c r="AD50" i="8"/>
  <c r="AD56" i="8"/>
  <c r="AE40" i="8"/>
  <c r="Z51" i="8"/>
  <c r="AA35" i="8"/>
  <c r="AD55" i="8"/>
  <c r="AE39" i="8"/>
  <c r="AD54" i="8"/>
  <c r="AE38" i="8"/>
  <c r="AN121" i="7"/>
  <c r="AN96" i="7"/>
  <c r="AN108" i="7" s="1"/>
  <c r="AP26" i="6"/>
  <c r="AO18" i="7"/>
  <c r="AB44" i="7"/>
  <c r="AB43" i="7"/>
  <c r="AF34" i="7"/>
  <c r="AF49" i="7"/>
  <c r="AE69" i="7"/>
  <c r="AE153" i="7" s="1"/>
  <c r="AF48" i="7"/>
  <c r="AE68" i="7"/>
  <c r="AE152" i="7" s="1"/>
  <c r="AF46" i="7"/>
  <c r="AE66" i="7"/>
  <c r="AE150" i="7" s="1"/>
  <c r="AF47" i="7"/>
  <c r="AE67" i="7"/>
  <c r="AE151" i="7" s="1"/>
  <c r="AB42" i="7"/>
  <c r="AF36" i="7"/>
  <c r="AF35" i="7"/>
  <c r="AF50" i="7"/>
  <c r="AE70" i="7"/>
  <c r="AE154" i="7" s="1"/>
  <c r="AG33" i="7"/>
  <c r="FV71" i="15"/>
  <c r="FV70" i="15"/>
  <c r="AB64" i="15"/>
  <c r="AB60" i="15"/>
  <c r="AB61" i="15"/>
  <c r="AA17" i="6" s="1"/>
  <c r="AC67" i="15"/>
  <c r="AC65" i="15"/>
  <c r="JU70" i="8" l="1"/>
  <c r="JV67" i="8"/>
  <c r="JZ72" i="8"/>
  <c r="JU12" i="8"/>
  <c r="JV13" i="8"/>
  <c r="JT42" i="6"/>
  <c r="JS14" i="6"/>
  <c r="JX7" i="6"/>
  <c r="JY22" i="6"/>
  <c r="JT10" i="6"/>
  <c r="JU28" i="6"/>
  <c r="JT13" i="6"/>
  <c r="JT6" i="6"/>
  <c r="JU21" i="6"/>
  <c r="JT23" i="6"/>
  <c r="JS8" i="6"/>
  <c r="JS16" i="6" s="1"/>
  <c r="JS18" i="6" s="1"/>
  <c r="JS17" i="2" s="1"/>
  <c r="KA29" i="6"/>
  <c r="JT27" i="6"/>
  <c r="JS12" i="6"/>
  <c r="JX9" i="6"/>
  <c r="JY24" i="6"/>
  <c r="JS31" i="6"/>
  <c r="JT58" i="6" s="1"/>
  <c r="JT64" i="6" s="1"/>
  <c r="JU25" i="6" s="1"/>
  <c r="JV30" i="6"/>
  <c r="JU15" i="6"/>
  <c r="JT26" i="6"/>
  <c r="JS11" i="6"/>
  <c r="JW67" i="15"/>
  <c r="JW65" i="15"/>
  <c r="JW69" i="15" s="1"/>
  <c r="JX71" i="15"/>
  <c r="JX70" i="15"/>
  <c r="JW61" i="15"/>
  <c r="JW60" i="15"/>
  <c r="JW64" i="15"/>
  <c r="AF34" i="8"/>
  <c r="AE50" i="8"/>
  <c r="AE55" i="8"/>
  <c r="AF39" i="8"/>
  <c r="AE58" i="8"/>
  <c r="AF42" i="8"/>
  <c r="AA51" i="8"/>
  <c r="AB35" i="8"/>
  <c r="AA52" i="8"/>
  <c r="AB36" i="8"/>
  <c r="AE54" i="8"/>
  <c r="AF38" i="8"/>
  <c r="AE56" i="8"/>
  <c r="AF40" i="8"/>
  <c r="AE57" i="8"/>
  <c r="AF41" i="8"/>
  <c r="AO121" i="7"/>
  <c r="AO96" i="7"/>
  <c r="AO108" i="7" s="1"/>
  <c r="AQ26" i="6"/>
  <c r="AP18" i="7"/>
  <c r="AG47" i="7"/>
  <c r="AF67" i="7"/>
  <c r="AF151" i="7" s="1"/>
  <c r="AC43" i="7"/>
  <c r="AG50" i="7"/>
  <c r="AF70" i="7"/>
  <c r="AF154" i="7" s="1"/>
  <c r="AG48" i="7"/>
  <c r="AF68" i="7"/>
  <c r="AF152" i="7" s="1"/>
  <c r="AC44" i="7"/>
  <c r="AH33" i="7"/>
  <c r="AG35" i="7"/>
  <c r="AG49" i="7"/>
  <c r="AF69" i="7"/>
  <c r="AF153" i="7" s="1"/>
  <c r="AG36" i="7"/>
  <c r="AC42" i="7"/>
  <c r="AG46" i="7"/>
  <c r="AF66" i="7"/>
  <c r="AF150" i="7" s="1"/>
  <c r="AG34" i="7"/>
  <c r="FW71" i="15"/>
  <c r="FW70" i="15"/>
  <c r="AC60" i="15"/>
  <c r="AC64" i="15"/>
  <c r="AC61" i="15"/>
  <c r="AB17" i="6" s="1"/>
  <c r="AD67" i="15"/>
  <c r="AD65" i="15"/>
  <c r="JW13" i="8" l="1"/>
  <c r="JV12" i="8"/>
  <c r="KA72" i="8"/>
  <c r="JV70" i="8"/>
  <c r="JW67" i="8"/>
  <c r="JU10" i="6"/>
  <c r="JZ24" i="6"/>
  <c r="JY9" i="6"/>
  <c r="JV21" i="6"/>
  <c r="JU6" i="6"/>
  <c r="JY7" i="6"/>
  <c r="JZ22" i="6"/>
  <c r="KB29" i="6"/>
  <c r="JV15" i="6"/>
  <c r="JW30" i="6"/>
  <c r="JU23" i="6"/>
  <c r="JT8" i="6"/>
  <c r="JT16" i="6" s="1"/>
  <c r="JT18" i="6" s="1"/>
  <c r="JT17" i="2" s="1"/>
  <c r="JT31" i="6"/>
  <c r="JU58" i="6" s="1"/>
  <c r="JU64" i="6" s="1"/>
  <c r="JV25" i="6" s="1"/>
  <c r="JU27" i="6"/>
  <c r="JT12" i="6"/>
  <c r="JU42" i="6"/>
  <c r="JT14" i="6"/>
  <c r="JU26" i="6"/>
  <c r="JT11" i="6"/>
  <c r="JV28" i="6"/>
  <c r="JU13" i="6"/>
  <c r="JX60" i="15"/>
  <c r="JX61" i="15"/>
  <c r="JX64" i="15"/>
  <c r="JY71" i="15"/>
  <c r="JY70" i="15"/>
  <c r="JX65" i="15"/>
  <c r="JX69" i="15" s="1"/>
  <c r="JX67" i="15"/>
  <c r="AF57" i="8"/>
  <c r="AG41" i="8"/>
  <c r="AF56" i="8"/>
  <c r="AG40" i="8"/>
  <c r="AF58" i="8"/>
  <c r="AG42" i="8"/>
  <c r="AF54" i="8"/>
  <c r="AG38" i="8"/>
  <c r="AF55" i="8"/>
  <c r="AG39" i="8"/>
  <c r="AB51" i="8"/>
  <c r="AC35" i="8"/>
  <c r="AB52" i="8"/>
  <c r="AC36" i="8"/>
  <c r="AG34" i="8"/>
  <c r="AF50" i="8"/>
  <c r="AP96" i="7"/>
  <c r="AP108" i="7" s="1"/>
  <c r="AP121" i="7"/>
  <c r="AR26" i="6"/>
  <c r="AQ18" i="7"/>
  <c r="AD43" i="7"/>
  <c r="AH48" i="7"/>
  <c r="AG68" i="7"/>
  <c r="AG152" i="7" s="1"/>
  <c r="AI33" i="7"/>
  <c r="AD42" i="7"/>
  <c r="AD44" i="7"/>
  <c r="AH47" i="7"/>
  <c r="AG67" i="7"/>
  <c r="AG151" i="7" s="1"/>
  <c r="AH35" i="7"/>
  <c r="AH46" i="7"/>
  <c r="AG66" i="7"/>
  <c r="AG150" i="7" s="1"/>
  <c r="AH36" i="7"/>
  <c r="AH34" i="7"/>
  <c r="AH49" i="7"/>
  <c r="AG69" i="7"/>
  <c r="AG153" i="7" s="1"/>
  <c r="AH50" i="7"/>
  <c r="AG70" i="7"/>
  <c r="AG154" i="7" s="1"/>
  <c r="FX71" i="15"/>
  <c r="FX70" i="15"/>
  <c r="AD60" i="15"/>
  <c r="AD64" i="15"/>
  <c r="AD61" i="15"/>
  <c r="AC17" i="6" s="1"/>
  <c r="AE67" i="15"/>
  <c r="AE65" i="15"/>
  <c r="JX67" i="8" l="1"/>
  <c r="JW70" i="8"/>
  <c r="KB72" i="8"/>
  <c r="JX13" i="8"/>
  <c r="JW12" i="8"/>
  <c r="JW25" i="6"/>
  <c r="JV10" i="6"/>
  <c r="JV26" i="6"/>
  <c r="JU11" i="6"/>
  <c r="JV23" i="6"/>
  <c r="JU8" i="6"/>
  <c r="JW21" i="6"/>
  <c r="JV6" i="6"/>
  <c r="JX30" i="6"/>
  <c r="JW15" i="6"/>
  <c r="JU31" i="6"/>
  <c r="JV58" i="6" s="1"/>
  <c r="JV64" i="6" s="1"/>
  <c r="KA24" i="6"/>
  <c r="JZ9" i="6"/>
  <c r="JV27" i="6"/>
  <c r="JU12" i="6"/>
  <c r="JU16" i="6"/>
  <c r="JU18" i="6" s="1"/>
  <c r="JU17" i="2" s="1"/>
  <c r="JV42" i="6"/>
  <c r="JU14" i="6"/>
  <c r="KC29" i="6"/>
  <c r="KA22" i="6"/>
  <c r="JZ7" i="6"/>
  <c r="JV13" i="6"/>
  <c r="JW28" i="6"/>
  <c r="JY67" i="15"/>
  <c r="JY65" i="15"/>
  <c r="JY69" i="15" s="1"/>
  <c r="JZ70" i="15"/>
  <c r="JZ71" i="15"/>
  <c r="JY60" i="15"/>
  <c r="JY64" i="15"/>
  <c r="JY61" i="15"/>
  <c r="AG54" i="8"/>
  <c r="AH38" i="8"/>
  <c r="AH34" i="8"/>
  <c r="AG50" i="8"/>
  <c r="AC52" i="8"/>
  <c r="AD36" i="8"/>
  <c r="AG58" i="8"/>
  <c r="AH42" i="8"/>
  <c r="AC51" i="8"/>
  <c r="AD35" i="8"/>
  <c r="AG56" i="8"/>
  <c r="AH40" i="8"/>
  <c r="AG55" i="8"/>
  <c r="AH39" i="8"/>
  <c r="AG57" i="8"/>
  <c r="AH41" i="8"/>
  <c r="AQ96" i="7"/>
  <c r="AQ108" i="7" s="1"/>
  <c r="AQ121" i="7"/>
  <c r="AS26" i="6"/>
  <c r="AR18" i="7"/>
  <c r="AI50" i="7"/>
  <c r="AH70" i="7"/>
  <c r="AH154" i="7" s="1"/>
  <c r="AI36" i="7"/>
  <c r="AE44" i="7"/>
  <c r="AI48" i="7"/>
  <c r="AH68" i="7"/>
  <c r="AH152" i="7" s="1"/>
  <c r="AI34" i="7"/>
  <c r="AI46" i="7"/>
  <c r="AH66" i="7"/>
  <c r="AH150" i="7" s="1"/>
  <c r="AI47" i="7"/>
  <c r="AH67" i="7"/>
  <c r="AH151" i="7" s="1"/>
  <c r="AI49" i="7"/>
  <c r="AH69" i="7"/>
  <c r="AH153" i="7" s="1"/>
  <c r="AJ33" i="7"/>
  <c r="AE43" i="7"/>
  <c r="AI35" i="7"/>
  <c r="AE42" i="7"/>
  <c r="FY71" i="15"/>
  <c r="FY70" i="15"/>
  <c r="AF67" i="15"/>
  <c r="AF65" i="15"/>
  <c r="AE60" i="15"/>
  <c r="AE64" i="15"/>
  <c r="AE61" i="15"/>
  <c r="AD17" i="6" s="1"/>
  <c r="KC72" i="8" l="1"/>
  <c r="JX70" i="8"/>
  <c r="JY67" i="8"/>
  <c r="JY13" i="8"/>
  <c r="JX12" i="8"/>
  <c r="JW10" i="6"/>
  <c r="JW27" i="6"/>
  <c r="JV12" i="6"/>
  <c r="JV31" i="6"/>
  <c r="JW58" i="6" s="1"/>
  <c r="JW64" i="6" s="1"/>
  <c r="JX25" i="6" s="1"/>
  <c r="KB22" i="6"/>
  <c r="KA7" i="6"/>
  <c r="KB24" i="6"/>
  <c r="KA9" i="6"/>
  <c r="JV8" i="6"/>
  <c r="JW23" i="6"/>
  <c r="JX28" i="6"/>
  <c r="JW13" i="6"/>
  <c r="JW31" i="6"/>
  <c r="JX58" i="6" s="1"/>
  <c r="JX64" i="6" s="1"/>
  <c r="JW6" i="6"/>
  <c r="JX21" i="6"/>
  <c r="KD29" i="6"/>
  <c r="JW26" i="6"/>
  <c r="JV11" i="6"/>
  <c r="JW42" i="6"/>
  <c r="JV14" i="6"/>
  <c r="JV16" i="6" s="1"/>
  <c r="JV18" i="6" s="1"/>
  <c r="JV17" i="2" s="1"/>
  <c r="JY30" i="6"/>
  <c r="JX15" i="6"/>
  <c r="JZ65" i="15"/>
  <c r="JZ69" i="15" s="1"/>
  <c r="JZ67" i="15"/>
  <c r="JZ64" i="15"/>
  <c r="JZ60" i="15"/>
  <c r="JZ61" i="15"/>
  <c r="KA71" i="15"/>
  <c r="KA70" i="15"/>
  <c r="AH55" i="8"/>
  <c r="AI39" i="8"/>
  <c r="AD52" i="8"/>
  <c r="AE36" i="8"/>
  <c r="AH57" i="8"/>
  <c r="AI41" i="8"/>
  <c r="AI34" i="8"/>
  <c r="AH50" i="8"/>
  <c r="AD51" i="8"/>
  <c r="AE35" i="8"/>
  <c r="AH54" i="8"/>
  <c r="AI38" i="8"/>
  <c r="AH58" i="8"/>
  <c r="AI42" i="8"/>
  <c r="AH56" i="8"/>
  <c r="AI40" i="8"/>
  <c r="AR96" i="7"/>
  <c r="AR108" i="7" s="1"/>
  <c r="AR121" i="7"/>
  <c r="AT26" i="6"/>
  <c r="AS18" i="7"/>
  <c r="AJ48" i="7"/>
  <c r="AI68" i="7"/>
  <c r="AI152" i="7" s="1"/>
  <c r="AJ35" i="7"/>
  <c r="AF43" i="7"/>
  <c r="AJ36" i="7"/>
  <c r="AJ46" i="7"/>
  <c r="AI66" i="7"/>
  <c r="AI150" i="7" s="1"/>
  <c r="AF44" i="7"/>
  <c r="AF42" i="7"/>
  <c r="AJ49" i="7"/>
  <c r="AI69" i="7"/>
  <c r="AI153" i="7" s="1"/>
  <c r="AK33" i="7"/>
  <c r="AJ47" i="7"/>
  <c r="AI67" i="7"/>
  <c r="AI151" i="7" s="1"/>
  <c r="AJ34" i="7"/>
  <c r="AJ50" i="7"/>
  <c r="AI70" i="7"/>
  <c r="AI154" i="7" s="1"/>
  <c r="FZ71" i="15"/>
  <c r="FZ70" i="15"/>
  <c r="AF60" i="15"/>
  <c r="AF64" i="15"/>
  <c r="AF61" i="15"/>
  <c r="AE17" i="6" s="1"/>
  <c r="AG67" i="15"/>
  <c r="AG65" i="15"/>
  <c r="JZ13" i="8" l="1"/>
  <c r="JY12" i="8"/>
  <c r="KD72" i="8"/>
  <c r="JZ67" i="8"/>
  <c r="JY70" i="8"/>
  <c r="JY25" i="6"/>
  <c r="JX10" i="6"/>
  <c r="JX42" i="6"/>
  <c r="JW14" i="6"/>
  <c r="JW12" i="6"/>
  <c r="JX27" i="6"/>
  <c r="JX31" i="6"/>
  <c r="JY58" i="6" s="1"/>
  <c r="JY64" i="6" s="1"/>
  <c r="JY21" i="6"/>
  <c r="JX6" i="6"/>
  <c r="KC22" i="6"/>
  <c r="KB7" i="6"/>
  <c r="JX26" i="6"/>
  <c r="JW11" i="6"/>
  <c r="JY28" i="6"/>
  <c r="JX13" i="6"/>
  <c r="JX23" i="6"/>
  <c r="JW8" i="6"/>
  <c r="KE29" i="6"/>
  <c r="JZ30" i="6"/>
  <c r="JY15" i="6"/>
  <c r="JW16" i="6"/>
  <c r="JW18" i="6" s="1"/>
  <c r="JW17" i="2" s="1"/>
  <c r="KC24" i="6"/>
  <c r="KB9" i="6"/>
  <c r="KB70" i="15"/>
  <c r="KB71" i="15"/>
  <c r="KA64" i="15"/>
  <c r="KA60" i="15"/>
  <c r="KA61" i="15"/>
  <c r="KA65" i="15"/>
  <c r="KA69" i="15" s="1"/>
  <c r="KA67" i="15"/>
  <c r="AI56" i="8"/>
  <c r="AJ40" i="8"/>
  <c r="AI58" i="8"/>
  <c r="AJ42" i="8"/>
  <c r="AI57" i="8"/>
  <c r="AJ41" i="8"/>
  <c r="AJ34" i="8"/>
  <c r="AI50" i="8"/>
  <c r="AI54" i="8"/>
  <c r="AJ38" i="8"/>
  <c r="AE52" i="8"/>
  <c r="AF36" i="8"/>
  <c r="AE51" i="8"/>
  <c r="AF35" i="8"/>
  <c r="AI55" i="8"/>
  <c r="AJ39" i="8"/>
  <c r="AS121" i="7"/>
  <c r="AS96" i="7"/>
  <c r="AS108" i="7" s="1"/>
  <c r="AU26" i="6"/>
  <c r="AT18" i="7"/>
  <c r="AG44" i="7"/>
  <c r="AG43" i="7"/>
  <c r="AK50" i="7"/>
  <c r="AJ70" i="7"/>
  <c r="AJ154" i="7" s="1"/>
  <c r="AK49" i="7"/>
  <c r="AJ69" i="7"/>
  <c r="AJ153" i="7" s="1"/>
  <c r="AK46" i="7"/>
  <c r="AJ66" i="7"/>
  <c r="AJ150" i="7" s="1"/>
  <c r="AK35" i="7"/>
  <c r="AK36" i="7"/>
  <c r="AK48" i="7"/>
  <c r="AJ68" i="7"/>
  <c r="AJ152" i="7" s="1"/>
  <c r="AK47" i="7"/>
  <c r="AJ67" i="7"/>
  <c r="AJ151" i="7" s="1"/>
  <c r="AK34" i="7"/>
  <c r="AL33" i="7"/>
  <c r="AG42" i="7"/>
  <c r="GA71" i="15"/>
  <c r="GA70" i="15"/>
  <c r="AG60" i="15"/>
  <c r="AG64" i="15"/>
  <c r="AG61" i="15"/>
  <c r="AF17" i="6" s="1"/>
  <c r="AH67" i="15"/>
  <c r="AH65" i="15"/>
  <c r="KA13" i="8" l="1"/>
  <c r="JZ12" i="8"/>
  <c r="JZ70" i="8"/>
  <c r="KA67" i="8"/>
  <c r="KE72" i="8"/>
  <c r="JY13" i="6"/>
  <c r="JZ28" i="6"/>
  <c r="JX11" i="6"/>
  <c r="JY26" i="6"/>
  <c r="JY42" i="6"/>
  <c r="JX14" i="6"/>
  <c r="KF29" i="6"/>
  <c r="KD22" i="6"/>
  <c r="KC7" i="6"/>
  <c r="JZ25" i="6"/>
  <c r="JY10" i="6"/>
  <c r="KD24" i="6"/>
  <c r="KC9" i="6"/>
  <c r="JY27" i="6"/>
  <c r="JX12" i="6"/>
  <c r="KA30" i="6"/>
  <c r="JZ15" i="6"/>
  <c r="JY23" i="6"/>
  <c r="JX8" i="6"/>
  <c r="JX16" i="6" s="1"/>
  <c r="JX18" i="6" s="1"/>
  <c r="JX17" i="2" s="1"/>
  <c r="JZ21" i="6"/>
  <c r="JY6" i="6"/>
  <c r="KB67" i="15"/>
  <c r="KB65" i="15"/>
  <c r="KB69" i="15" s="1"/>
  <c r="KC70" i="15"/>
  <c r="KC71" i="15"/>
  <c r="KB64" i="15"/>
  <c r="KB61" i="15"/>
  <c r="KB60" i="15"/>
  <c r="AF51" i="8"/>
  <c r="AG35" i="8"/>
  <c r="AJ57" i="8"/>
  <c r="AK41" i="8"/>
  <c r="AJ55" i="8"/>
  <c r="AK39" i="8"/>
  <c r="AF52" i="8"/>
  <c r="AG36" i="8"/>
  <c r="AJ58" i="8"/>
  <c r="AK42" i="8"/>
  <c r="AK34" i="8"/>
  <c r="AJ50" i="8"/>
  <c r="AJ54" i="8"/>
  <c r="AK38" i="8"/>
  <c r="AJ56" i="8"/>
  <c r="AK40" i="8"/>
  <c r="AT121" i="7"/>
  <c r="AT96" i="7"/>
  <c r="AT108" i="7" s="1"/>
  <c r="AV26" i="6"/>
  <c r="AU18" i="7"/>
  <c r="AM33" i="7"/>
  <c r="AL35" i="7"/>
  <c r="AH42" i="7"/>
  <c r="AL46" i="7"/>
  <c r="AK66" i="7"/>
  <c r="AK150" i="7" s="1"/>
  <c r="AL50" i="7"/>
  <c r="AK70" i="7"/>
  <c r="AK154" i="7" s="1"/>
  <c r="AH43" i="7"/>
  <c r="AH44" i="7"/>
  <c r="AL34" i="7"/>
  <c r="AL48" i="7"/>
  <c r="AK68" i="7"/>
  <c r="AK152" i="7" s="1"/>
  <c r="AL36" i="7"/>
  <c r="AL47" i="7"/>
  <c r="AK67" i="7"/>
  <c r="AK151" i="7" s="1"/>
  <c r="AL49" i="7"/>
  <c r="AK69" i="7"/>
  <c r="AK153" i="7" s="1"/>
  <c r="GB71" i="15"/>
  <c r="GB70" i="15"/>
  <c r="AI67" i="15"/>
  <c r="AI65" i="15"/>
  <c r="AH60" i="15"/>
  <c r="AH64" i="15"/>
  <c r="AH61" i="15"/>
  <c r="AG17" i="6" s="1"/>
  <c r="KA12" i="8" l="1"/>
  <c r="KB13" i="8"/>
  <c r="KB67" i="8"/>
  <c r="KA70" i="8"/>
  <c r="KF72" i="8"/>
  <c r="KG29" i="6"/>
  <c r="KA21" i="6"/>
  <c r="JZ6" i="6"/>
  <c r="KA28" i="6"/>
  <c r="JZ13" i="6"/>
  <c r="KE24" i="6"/>
  <c r="KD9" i="6"/>
  <c r="JZ23" i="6"/>
  <c r="JY8" i="6"/>
  <c r="JY16" i="6" s="1"/>
  <c r="JY18" i="6" s="1"/>
  <c r="JY17" i="2" s="1"/>
  <c r="JZ10" i="6"/>
  <c r="KB30" i="6"/>
  <c r="KA15" i="6"/>
  <c r="KE22" i="6"/>
  <c r="KD7" i="6"/>
  <c r="JZ42" i="6"/>
  <c r="JY14" i="6"/>
  <c r="JZ26" i="6"/>
  <c r="JY11" i="6"/>
  <c r="JY31" i="6"/>
  <c r="JZ58" i="6" s="1"/>
  <c r="JZ64" i="6" s="1"/>
  <c r="KA25" i="6" s="1"/>
  <c r="JZ27" i="6"/>
  <c r="JY12" i="6"/>
  <c r="KD71" i="15"/>
  <c r="KD70" i="15"/>
  <c r="KC64" i="15"/>
  <c r="KC61" i="15"/>
  <c r="KC60" i="15"/>
  <c r="KC67" i="15"/>
  <c r="KC65" i="15"/>
  <c r="KC69" i="15" s="1"/>
  <c r="AK54" i="8"/>
  <c r="AL38" i="8"/>
  <c r="AK55" i="8"/>
  <c r="AL39" i="8"/>
  <c r="AK56" i="8"/>
  <c r="AL40" i="8"/>
  <c r="AK57" i="8"/>
  <c r="AL41" i="8"/>
  <c r="AL34" i="8"/>
  <c r="AK50" i="8"/>
  <c r="AG52" i="8"/>
  <c r="AH36" i="8"/>
  <c r="AK58" i="8"/>
  <c r="AL42" i="8"/>
  <c r="AG51" i="8"/>
  <c r="AH35" i="8"/>
  <c r="AU121" i="7"/>
  <c r="AU96" i="7"/>
  <c r="AU108" i="7" s="1"/>
  <c r="AW26" i="6"/>
  <c r="AV18" i="7"/>
  <c r="AM49" i="7"/>
  <c r="AL69" i="7"/>
  <c r="AL153" i="7" s="1"/>
  <c r="AI43" i="7"/>
  <c r="AI42" i="7"/>
  <c r="AM36" i="7"/>
  <c r="AM34" i="7"/>
  <c r="AM46" i="7"/>
  <c r="AL66" i="7"/>
  <c r="AL150" i="7" s="1"/>
  <c r="AM48" i="7"/>
  <c r="AL68" i="7"/>
  <c r="AL152" i="7" s="1"/>
  <c r="AN33" i="7"/>
  <c r="AM50" i="7"/>
  <c r="AL70" i="7"/>
  <c r="AL154" i="7" s="1"/>
  <c r="AM47" i="7"/>
  <c r="AL67" i="7"/>
  <c r="AL151" i="7" s="1"/>
  <c r="AI44" i="7"/>
  <c r="AM35" i="7"/>
  <c r="GC71" i="15"/>
  <c r="GC70" i="15"/>
  <c r="AI60" i="15"/>
  <c r="AI64" i="15"/>
  <c r="AI61" i="15"/>
  <c r="AH17" i="6" s="1"/>
  <c r="AJ67" i="15"/>
  <c r="AJ65" i="15"/>
  <c r="KC67" i="8" l="1"/>
  <c r="KB70" i="8"/>
  <c r="KB12" i="8"/>
  <c r="KC13" i="8"/>
  <c r="KG72" i="8"/>
  <c r="KA10" i="6"/>
  <c r="KA13" i="6"/>
  <c r="KB28" i="6"/>
  <c r="KA26" i="6"/>
  <c r="JZ11" i="6"/>
  <c r="JZ16" i="6"/>
  <c r="JZ18" i="6" s="1"/>
  <c r="JZ17" i="2" s="1"/>
  <c r="KB21" i="6"/>
  <c r="KA6" i="6"/>
  <c r="KA42" i="6"/>
  <c r="JZ14" i="6"/>
  <c r="JZ8" i="6"/>
  <c r="KA23" i="6"/>
  <c r="KH29" i="6"/>
  <c r="KC30" i="6"/>
  <c r="KB15" i="6"/>
  <c r="JZ31" i="6"/>
  <c r="KA58" i="6" s="1"/>
  <c r="KA64" i="6" s="1"/>
  <c r="KB25" i="6" s="1"/>
  <c r="KA27" i="6"/>
  <c r="JZ12" i="6"/>
  <c r="KE7" i="6"/>
  <c r="KF22" i="6"/>
  <c r="KF24" i="6"/>
  <c r="KE9" i="6"/>
  <c r="KD61" i="15"/>
  <c r="KD60" i="15"/>
  <c r="KD64" i="15"/>
  <c r="KD67" i="15"/>
  <c r="KD65" i="15"/>
  <c r="KD69" i="15" s="1"/>
  <c r="KE71" i="15"/>
  <c r="KE70" i="15"/>
  <c r="AL58" i="8"/>
  <c r="AM42" i="8"/>
  <c r="AL56" i="8"/>
  <c r="AM40" i="8"/>
  <c r="AL57" i="8"/>
  <c r="AM41" i="8"/>
  <c r="AH52" i="8"/>
  <c r="AI36" i="8"/>
  <c r="AL55" i="8"/>
  <c r="AM39" i="8"/>
  <c r="AL54" i="8"/>
  <c r="AM38" i="8"/>
  <c r="AH51" i="8"/>
  <c r="AI35" i="8"/>
  <c r="AM34" i="8"/>
  <c r="AL50" i="8"/>
  <c r="AV121" i="7"/>
  <c r="AV96" i="7"/>
  <c r="AV108" i="7" s="1"/>
  <c r="AX26" i="6"/>
  <c r="AW18" i="7"/>
  <c r="AN49" i="7"/>
  <c r="AM69" i="7"/>
  <c r="AM153" i="7" s="1"/>
  <c r="AJ44" i="7"/>
  <c r="AN34" i="7"/>
  <c r="AJ42" i="7"/>
  <c r="AN46" i="7"/>
  <c r="AM66" i="7"/>
  <c r="AM150" i="7" s="1"/>
  <c r="AN47" i="7"/>
  <c r="AM67" i="7"/>
  <c r="AM151" i="7" s="1"/>
  <c r="AO33" i="7"/>
  <c r="AJ43" i="7"/>
  <c r="AN48" i="7"/>
  <c r="AM68" i="7"/>
  <c r="AM152" i="7" s="1"/>
  <c r="AN35" i="7"/>
  <c r="AN50" i="7"/>
  <c r="AM70" i="7"/>
  <c r="AM154" i="7" s="1"/>
  <c r="AN36" i="7"/>
  <c r="GD71" i="15"/>
  <c r="GD70" i="15"/>
  <c r="AK67" i="15"/>
  <c r="AK65" i="15"/>
  <c r="AJ64" i="15"/>
  <c r="AJ60" i="15"/>
  <c r="AJ61" i="15"/>
  <c r="AI17" i="6" s="1"/>
  <c r="KH72" i="8" l="1"/>
  <c r="KC70" i="8"/>
  <c r="KD67" i="8"/>
  <c r="KC12" i="8"/>
  <c r="KD13" i="8"/>
  <c r="KB10" i="6"/>
  <c r="KC28" i="6"/>
  <c r="KB13" i="6"/>
  <c r="KB42" i="6"/>
  <c r="KA14" i="6"/>
  <c r="KC15" i="6"/>
  <c r="KD30" i="6"/>
  <c r="KC21" i="6"/>
  <c r="KB6" i="6"/>
  <c r="KG22" i="6"/>
  <c r="KF7" i="6"/>
  <c r="KB23" i="6"/>
  <c r="KB31" i="6" s="1"/>
  <c r="KC58" i="6" s="1"/>
  <c r="KC64" i="6" s="1"/>
  <c r="KA8" i="6"/>
  <c r="KA16" i="6" s="1"/>
  <c r="KA18" i="6" s="1"/>
  <c r="KA17" i="2" s="1"/>
  <c r="KA11" i="6"/>
  <c r="KB26" i="6"/>
  <c r="KB27" i="6"/>
  <c r="KA12" i="6"/>
  <c r="KG24" i="6"/>
  <c r="KF9" i="6"/>
  <c r="KI29" i="6"/>
  <c r="KA31" i="6"/>
  <c r="KB58" i="6" s="1"/>
  <c r="KB64" i="6" s="1"/>
  <c r="KC25" i="6" s="1"/>
  <c r="KF71" i="15"/>
  <c r="KF70" i="15"/>
  <c r="KE67" i="15"/>
  <c r="KE65" i="15"/>
  <c r="KE69" i="15" s="1"/>
  <c r="KE61" i="15"/>
  <c r="KE60" i="15"/>
  <c r="KE64" i="15"/>
  <c r="AI51" i="8"/>
  <c r="AJ35" i="8"/>
  <c r="AM57" i="8"/>
  <c r="AN41" i="8"/>
  <c r="AI52" i="8"/>
  <c r="AJ36" i="8"/>
  <c r="AM54" i="8"/>
  <c r="AN38" i="8"/>
  <c r="AM56" i="8"/>
  <c r="AN40" i="8"/>
  <c r="AM55" i="8"/>
  <c r="AN39" i="8"/>
  <c r="AM58" i="8"/>
  <c r="AN42" i="8"/>
  <c r="AN34" i="8"/>
  <c r="AM50" i="8"/>
  <c r="AW121" i="7"/>
  <c r="AW96" i="7"/>
  <c r="AW108" i="7" s="1"/>
  <c r="AY26" i="6"/>
  <c r="AX18" i="7"/>
  <c r="AO35" i="7"/>
  <c r="AP33" i="7"/>
  <c r="AK42" i="7"/>
  <c r="AO36" i="7"/>
  <c r="AO46" i="7"/>
  <c r="AN66" i="7"/>
  <c r="AN150" i="7" s="1"/>
  <c r="AK43" i="7"/>
  <c r="AO49" i="7"/>
  <c r="AN69" i="7"/>
  <c r="AN153" i="7" s="1"/>
  <c r="AO50" i="7"/>
  <c r="AN70" i="7"/>
  <c r="AN154" i="7" s="1"/>
  <c r="AO48" i="7"/>
  <c r="AN68" i="7"/>
  <c r="AN152" i="7" s="1"/>
  <c r="AO47" i="7"/>
  <c r="AN67" i="7"/>
  <c r="AN151" i="7" s="1"/>
  <c r="AO34" i="7"/>
  <c r="AK44" i="7"/>
  <c r="GE71" i="15"/>
  <c r="GE70" i="15"/>
  <c r="AK60" i="15"/>
  <c r="AK64" i="15"/>
  <c r="AK61" i="15"/>
  <c r="AJ17" i="6" s="1"/>
  <c r="AL67" i="15"/>
  <c r="AL65" i="15"/>
  <c r="KD70" i="8" l="1"/>
  <c r="KE67" i="8"/>
  <c r="KD12" i="8"/>
  <c r="KE13" i="8"/>
  <c r="KI72" i="8"/>
  <c r="KD25" i="6"/>
  <c r="KC10" i="6"/>
  <c r="KH22" i="6"/>
  <c r="KG7" i="6"/>
  <c r="KG9" i="6"/>
  <c r="KH24" i="6"/>
  <c r="KB12" i="6"/>
  <c r="KC27" i="6"/>
  <c r="KD21" i="6"/>
  <c r="KC6" i="6"/>
  <c r="KC26" i="6"/>
  <c r="KB11" i="6"/>
  <c r="KB16" i="6" s="1"/>
  <c r="KB18" i="6" s="1"/>
  <c r="KB17" i="2" s="1"/>
  <c r="KJ29" i="6"/>
  <c r="KC23" i="6"/>
  <c r="KB8" i="6"/>
  <c r="KC42" i="6"/>
  <c r="KB14" i="6"/>
  <c r="KD28" i="6"/>
  <c r="KC13" i="6"/>
  <c r="KE30" i="6"/>
  <c r="KD15" i="6"/>
  <c r="KF60" i="15"/>
  <c r="KF61" i="15"/>
  <c r="KF64" i="15"/>
  <c r="KF67" i="15"/>
  <c r="KF65" i="15"/>
  <c r="KF69" i="15" s="1"/>
  <c r="KG70" i="15"/>
  <c r="KG71" i="15"/>
  <c r="AN57" i="8"/>
  <c r="AO41" i="8"/>
  <c r="AO34" i="8"/>
  <c r="AN50" i="8"/>
  <c r="AN58" i="8"/>
  <c r="AO42" i="8"/>
  <c r="AN56" i="8"/>
  <c r="AO40" i="8"/>
  <c r="AJ51" i="8"/>
  <c r="AK35" i="8"/>
  <c r="AN54" i="8"/>
  <c r="AO38" i="8"/>
  <c r="AJ52" i="8"/>
  <c r="AK36" i="8"/>
  <c r="AN55" i="8"/>
  <c r="AO39" i="8"/>
  <c r="AX121" i="7"/>
  <c r="AX96" i="7"/>
  <c r="AX108" i="7" s="1"/>
  <c r="AZ26" i="6"/>
  <c r="AY18" i="7"/>
  <c r="AL44" i="7"/>
  <c r="AP36" i="7"/>
  <c r="AP34" i="7"/>
  <c r="AP47" i="7"/>
  <c r="AO67" i="7"/>
  <c r="AO151" i="7" s="1"/>
  <c r="AP50" i="7"/>
  <c r="AO70" i="7"/>
  <c r="AO154" i="7" s="1"/>
  <c r="AQ33" i="7"/>
  <c r="AP35" i="7"/>
  <c r="AL43" i="7"/>
  <c r="AP48" i="7"/>
  <c r="AO68" i="7"/>
  <c r="AO152" i="7" s="1"/>
  <c r="AP49" i="7"/>
  <c r="AO69" i="7"/>
  <c r="AO153" i="7" s="1"/>
  <c r="AP46" i="7"/>
  <c r="AO66" i="7"/>
  <c r="AO150" i="7" s="1"/>
  <c r="AL42" i="7"/>
  <c r="GF71" i="15"/>
  <c r="GF70" i="15"/>
  <c r="AM67" i="15"/>
  <c r="AM65" i="15"/>
  <c r="AL60" i="15"/>
  <c r="AL64" i="15"/>
  <c r="AL61" i="15"/>
  <c r="AK17" i="6" s="1"/>
  <c r="KF13" i="8" l="1"/>
  <c r="KE12" i="8"/>
  <c r="KF67" i="8"/>
  <c r="KE70" i="8"/>
  <c r="KJ72" i="8"/>
  <c r="KD26" i="6"/>
  <c r="KC11" i="6"/>
  <c r="KE21" i="6"/>
  <c r="KD6" i="6"/>
  <c r="KK29" i="6"/>
  <c r="KH7" i="6"/>
  <c r="KI22" i="6"/>
  <c r="KC8" i="6"/>
  <c r="KC16" i="6" s="1"/>
  <c r="KC18" i="6" s="1"/>
  <c r="KC17" i="2" s="1"/>
  <c r="KD23" i="6"/>
  <c r="KD31" i="6" s="1"/>
  <c r="KE58" i="6" s="1"/>
  <c r="KE64" i="6" s="1"/>
  <c r="KC31" i="6"/>
  <c r="KD58" i="6" s="1"/>
  <c r="KD64" i="6" s="1"/>
  <c r="KE25" i="6" s="1"/>
  <c r="KF30" i="6"/>
  <c r="KE15" i="6"/>
  <c r="KH9" i="6"/>
  <c r="KI24" i="6"/>
  <c r="KD13" i="6"/>
  <c r="KE28" i="6"/>
  <c r="KD42" i="6"/>
  <c r="KC14" i="6"/>
  <c r="KD27" i="6"/>
  <c r="KC12" i="6"/>
  <c r="KD10" i="6"/>
  <c r="KG60" i="15"/>
  <c r="KG61" i="15"/>
  <c r="KG64" i="15"/>
  <c r="KH71" i="15"/>
  <c r="KH70" i="15"/>
  <c r="KG67" i="15"/>
  <c r="KG65" i="15"/>
  <c r="KG69" i="15" s="1"/>
  <c r="AO54" i="8"/>
  <c r="AP38" i="8"/>
  <c r="AO55" i="8"/>
  <c r="AP39" i="8"/>
  <c r="AP34" i="8"/>
  <c r="AO50" i="8"/>
  <c r="AO58" i="8"/>
  <c r="AP42" i="8"/>
  <c r="AO57" i="8"/>
  <c r="AP41" i="8"/>
  <c r="AO56" i="8"/>
  <c r="AP40" i="8"/>
  <c r="AK52" i="8"/>
  <c r="AL36" i="8"/>
  <c r="AK51" i="8"/>
  <c r="AL35" i="8"/>
  <c r="AY121" i="7"/>
  <c r="AY96" i="7"/>
  <c r="AY108" i="7" s="1"/>
  <c r="BA26" i="6"/>
  <c r="AZ18" i="7"/>
  <c r="AM42" i="7"/>
  <c r="AQ48" i="7"/>
  <c r="AP68" i="7"/>
  <c r="AP152" i="7" s="1"/>
  <c r="AQ46" i="7"/>
  <c r="AP66" i="7"/>
  <c r="AP150" i="7" s="1"/>
  <c r="AQ50" i="7"/>
  <c r="AP70" i="7"/>
  <c r="AP154" i="7" s="1"/>
  <c r="AQ36" i="7"/>
  <c r="AQ34" i="7"/>
  <c r="AM43" i="7"/>
  <c r="AQ35" i="7"/>
  <c r="AR33" i="7"/>
  <c r="AQ47" i="7"/>
  <c r="AP67" i="7"/>
  <c r="AP151" i="7" s="1"/>
  <c r="AQ49" i="7"/>
  <c r="AP69" i="7"/>
  <c r="AP153" i="7" s="1"/>
  <c r="AM44" i="7"/>
  <c r="GG71" i="15"/>
  <c r="GG70" i="15"/>
  <c r="AM60" i="15"/>
  <c r="AM64" i="15"/>
  <c r="AM61" i="15"/>
  <c r="AL17" i="6" s="1"/>
  <c r="AN67" i="15"/>
  <c r="AN65" i="15"/>
  <c r="KF70" i="8" l="1"/>
  <c r="KG67" i="8"/>
  <c r="KK72" i="8"/>
  <c r="KG13" i="8"/>
  <c r="KF12" i="8"/>
  <c r="KF25" i="6"/>
  <c r="KE10" i="6"/>
  <c r="KF21" i="6"/>
  <c r="KE6" i="6"/>
  <c r="KG30" i="6"/>
  <c r="KF15" i="6"/>
  <c r="KE42" i="6"/>
  <c r="KD14" i="6"/>
  <c r="KF28" i="6"/>
  <c r="KE13" i="6"/>
  <c r="KE27" i="6"/>
  <c r="KD12" i="6"/>
  <c r="KE26" i="6"/>
  <c r="KD11" i="6"/>
  <c r="KD16" i="6" s="1"/>
  <c r="KD18" i="6" s="1"/>
  <c r="KD17" i="2" s="1"/>
  <c r="KL29" i="6"/>
  <c r="KJ22" i="6"/>
  <c r="KI7" i="6"/>
  <c r="KJ24" i="6"/>
  <c r="KI9" i="6"/>
  <c r="KE23" i="6"/>
  <c r="KE31" i="6" s="1"/>
  <c r="KF58" i="6" s="1"/>
  <c r="KF64" i="6" s="1"/>
  <c r="KD8" i="6"/>
  <c r="KH65" i="15"/>
  <c r="KH69" i="15" s="1"/>
  <c r="KH67" i="15"/>
  <c r="KI71" i="15"/>
  <c r="KI70" i="15"/>
  <c r="KH64" i="15"/>
  <c r="KH60" i="15"/>
  <c r="KH61" i="15"/>
  <c r="AP58" i="8"/>
  <c r="AQ42" i="8"/>
  <c r="AL52" i="8"/>
  <c r="AM36" i="8"/>
  <c r="AQ34" i="8"/>
  <c r="AP50" i="8"/>
  <c r="AP56" i="8"/>
  <c r="AQ40" i="8"/>
  <c r="AP55" i="8"/>
  <c r="AQ39" i="8"/>
  <c r="AL51" i="8"/>
  <c r="AM35" i="8"/>
  <c r="AP57" i="8"/>
  <c r="AQ41" i="8"/>
  <c r="AP54" i="8"/>
  <c r="AQ38" i="8"/>
  <c r="AZ121" i="7"/>
  <c r="AZ96" i="7"/>
  <c r="AZ108" i="7" s="1"/>
  <c r="BB26" i="6"/>
  <c r="BA18" i="7"/>
  <c r="AR34" i="7"/>
  <c r="AR47" i="7"/>
  <c r="AQ67" i="7"/>
  <c r="AQ151" i="7" s="1"/>
  <c r="AN44" i="7"/>
  <c r="AS33" i="7"/>
  <c r="AR35" i="7"/>
  <c r="AR36" i="7"/>
  <c r="AR48" i="7"/>
  <c r="AQ68" i="7"/>
  <c r="AQ152" i="7" s="1"/>
  <c r="AR50" i="7"/>
  <c r="AQ70" i="7"/>
  <c r="AQ154" i="7" s="1"/>
  <c r="AR46" i="7"/>
  <c r="AQ66" i="7"/>
  <c r="AQ150" i="7" s="1"/>
  <c r="AR49" i="7"/>
  <c r="AQ69" i="7"/>
  <c r="AQ153" i="7" s="1"/>
  <c r="AN43" i="7"/>
  <c r="AN42" i="7"/>
  <c r="GH71" i="15"/>
  <c r="GH70" i="15"/>
  <c r="AN60" i="15"/>
  <c r="AN64" i="15"/>
  <c r="AN61" i="15"/>
  <c r="AM17" i="6" s="1"/>
  <c r="AO67" i="15"/>
  <c r="AO65" i="15"/>
  <c r="KH67" i="8" l="1"/>
  <c r="KG70" i="8"/>
  <c r="KH13" i="8"/>
  <c r="KG12" i="8"/>
  <c r="KL72" i="8"/>
  <c r="KF26" i="6"/>
  <c r="KE11" i="6"/>
  <c r="KE16" i="6" s="1"/>
  <c r="KE18" i="6" s="1"/>
  <c r="KE17" i="2" s="1"/>
  <c r="KE12" i="6"/>
  <c r="KF27" i="6"/>
  <c r="KF31" i="6" s="1"/>
  <c r="KG58" i="6" s="1"/>
  <c r="KG64" i="6" s="1"/>
  <c r="KH30" i="6"/>
  <c r="KG15" i="6"/>
  <c r="KF23" i="6"/>
  <c r="KE8" i="6"/>
  <c r="KK24" i="6"/>
  <c r="KJ9" i="6"/>
  <c r="KG21" i="6"/>
  <c r="KF6" i="6"/>
  <c r="KK22" i="6"/>
  <c r="KJ7" i="6"/>
  <c r="KF13" i="6"/>
  <c r="KG28" i="6"/>
  <c r="KG25" i="6"/>
  <c r="KF10" i="6"/>
  <c r="KM29" i="6"/>
  <c r="KF42" i="6"/>
  <c r="KE14" i="6"/>
  <c r="KI65" i="15"/>
  <c r="KI69" i="15" s="1"/>
  <c r="KI67" i="15"/>
  <c r="KI64" i="15"/>
  <c r="KI60" i="15"/>
  <c r="KI61" i="15"/>
  <c r="KJ70" i="15"/>
  <c r="KJ71" i="15"/>
  <c r="AQ56" i="8"/>
  <c r="AR40" i="8"/>
  <c r="AQ57" i="8"/>
  <c r="AR41" i="8"/>
  <c r="AR34" i="8"/>
  <c r="AQ50" i="8"/>
  <c r="AM51" i="8"/>
  <c r="AN35" i="8"/>
  <c r="AM52" i="8"/>
  <c r="AN36" i="8"/>
  <c r="AQ55" i="8"/>
  <c r="AR39" i="8"/>
  <c r="AQ58" i="8"/>
  <c r="AR42" i="8"/>
  <c r="AQ54" i="8"/>
  <c r="AR38" i="8"/>
  <c r="BA121" i="7"/>
  <c r="BA96" i="7"/>
  <c r="BA108" i="7" s="1"/>
  <c r="BC26" i="6"/>
  <c r="BB18" i="7"/>
  <c r="AT33" i="7"/>
  <c r="AO43" i="7"/>
  <c r="AS36" i="7"/>
  <c r="AO44" i="7"/>
  <c r="AS34" i="7"/>
  <c r="AO42" i="7"/>
  <c r="AS49" i="7"/>
  <c r="AR69" i="7"/>
  <c r="AR153" i="7" s="1"/>
  <c r="AS48" i="7"/>
  <c r="AR68" i="7"/>
  <c r="AR152" i="7" s="1"/>
  <c r="AS50" i="7"/>
  <c r="AR70" i="7"/>
  <c r="AR154" i="7" s="1"/>
  <c r="AS46" i="7"/>
  <c r="AR66" i="7"/>
  <c r="AR150" i="7" s="1"/>
  <c r="AS35" i="7"/>
  <c r="AS47" i="7"/>
  <c r="AR67" i="7"/>
  <c r="AR151" i="7" s="1"/>
  <c r="GI71" i="15"/>
  <c r="GI70" i="15"/>
  <c r="AP67" i="15"/>
  <c r="AP65" i="15"/>
  <c r="AO60" i="15"/>
  <c r="AO64" i="15"/>
  <c r="AO61" i="15"/>
  <c r="AN17" i="6" s="1"/>
  <c r="KH12" i="8" l="1"/>
  <c r="KI13" i="8"/>
  <c r="KH70" i="8"/>
  <c r="KI67" i="8"/>
  <c r="KM72" i="8"/>
  <c r="KG42" i="6"/>
  <c r="KF14" i="6"/>
  <c r="KI30" i="6"/>
  <c r="KH15" i="6"/>
  <c r="KH28" i="6"/>
  <c r="KG13" i="6"/>
  <c r="KF16" i="6"/>
  <c r="KF18" i="6" s="1"/>
  <c r="KF17" i="2" s="1"/>
  <c r="KH21" i="6"/>
  <c r="KG6" i="6"/>
  <c r="KH25" i="6"/>
  <c r="KG10" i="6"/>
  <c r="KL24" i="6"/>
  <c r="KK9" i="6"/>
  <c r="KF11" i="6"/>
  <c r="KG26" i="6"/>
  <c r="KL22" i="6"/>
  <c r="KK7" i="6"/>
  <c r="KN29" i="6"/>
  <c r="KG27" i="6"/>
  <c r="KF12" i="6"/>
  <c r="KG23" i="6"/>
  <c r="KF8" i="6"/>
  <c r="KJ67" i="15"/>
  <c r="KJ65" i="15"/>
  <c r="KJ69" i="15" s="1"/>
  <c r="KK70" i="15"/>
  <c r="KK71" i="15"/>
  <c r="KJ61" i="15"/>
  <c r="KJ64" i="15"/>
  <c r="KJ60" i="15"/>
  <c r="AN51" i="8"/>
  <c r="AO35" i="8"/>
  <c r="AS34" i="8"/>
  <c r="AR50" i="8"/>
  <c r="AR55" i="8"/>
  <c r="AS39" i="8"/>
  <c r="AR57" i="8"/>
  <c r="AS41" i="8"/>
  <c r="AR54" i="8"/>
  <c r="AS38" i="8"/>
  <c r="AR58" i="8"/>
  <c r="AS42" i="8"/>
  <c r="AN52" i="8"/>
  <c r="AO36" i="8"/>
  <c r="AR56" i="8"/>
  <c r="AS40" i="8"/>
  <c r="BB96" i="7"/>
  <c r="BB108" i="7" s="1"/>
  <c r="BB121" i="7"/>
  <c r="BD26" i="6"/>
  <c r="BC18" i="7"/>
  <c r="AT50" i="7"/>
  <c r="AS70" i="7"/>
  <c r="AS154" i="7" s="1"/>
  <c r="AP44" i="7"/>
  <c r="AT49" i="7"/>
  <c r="AS69" i="7"/>
  <c r="AS153" i="7" s="1"/>
  <c r="AT35" i="7"/>
  <c r="AT48" i="7"/>
  <c r="AS68" i="7"/>
  <c r="AS152" i="7" s="1"/>
  <c r="AT36" i="7"/>
  <c r="AP43" i="7"/>
  <c r="AT47" i="7"/>
  <c r="AS67" i="7"/>
  <c r="AS151" i="7" s="1"/>
  <c r="AT46" i="7"/>
  <c r="AS66" i="7"/>
  <c r="AS150" i="7" s="1"/>
  <c r="AP42" i="7"/>
  <c r="AT34" i="7"/>
  <c r="AU33" i="7"/>
  <c r="GJ71" i="15"/>
  <c r="GJ70" i="15"/>
  <c r="AP60" i="15"/>
  <c r="AP64" i="15"/>
  <c r="AP61" i="15"/>
  <c r="AO17" i="6" s="1"/>
  <c r="AQ67" i="15"/>
  <c r="AQ65" i="15"/>
  <c r="KI12" i="8" l="1"/>
  <c r="KJ13" i="8"/>
  <c r="KN72" i="8"/>
  <c r="KI70" i="8"/>
  <c r="KJ67" i="8"/>
  <c r="KH23" i="6"/>
  <c r="KG8" i="6"/>
  <c r="KH27" i="6"/>
  <c r="KG12" i="6"/>
  <c r="KI28" i="6"/>
  <c r="KH13" i="6"/>
  <c r="KO29" i="6"/>
  <c r="KH10" i="6"/>
  <c r="KJ30" i="6"/>
  <c r="KI15" i="6"/>
  <c r="KG31" i="6"/>
  <c r="KH58" i="6" s="1"/>
  <c r="KH64" i="6" s="1"/>
  <c r="KI25" i="6" s="1"/>
  <c r="KL9" i="6"/>
  <c r="KM24" i="6"/>
  <c r="KM22" i="6"/>
  <c r="KL7" i="6"/>
  <c r="KH42" i="6"/>
  <c r="KG14" i="6"/>
  <c r="KH26" i="6"/>
  <c r="KG11" i="6"/>
  <c r="KG16" i="6" s="1"/>
  <c r="KG18" i="6" s="1"/>
  <c r="KG17" i="2" s="1"/>
  <c r="KH31" i="6"/>
  <c r="KI58" i="6" s="1"/>
  <c r="KI64" i="6" s="1"/>
  <c r="KI21" i="6"/>
  <c r="KH6" i="6"/>
  <c r="KL71" i="15"/>
  <c r="KL70" i="15"/>
  <c r="KK64" i="15"/>
  <c r="KK61" i="15"/>
  <c r="KK60" i="15"/>
  <c r="KK67" i="15"/>
  <c r="KK65" i="15"/>
  <c r="KK69" i="15" s="1"/>
  <c r="AS57" i="8"/>
  <c r="AT41" i="8"/>
  <c r="AO52" i="8"/>
  <c r="AP36" i="8"/>
  <c r="AS55" i="8"/>
  <c r="AT39" i="8"/>
  <c r="AS56" i="8"/>
  <c r="AT40" i="8"/>
  <c r="AS58" i="8"/>
  <c r="AT42" i="8"/>
  <c r="AT34" i="8"/>
  <c r="AS50" i="8"/>
  <c r="AS54" i="8"/>
  <c r="AT38" i="8"/>
  <c r="AO51" i="8"/>
  <c r="AP35" i="8"/>
  <c r="BC121" i="7"/>
  <c r="BC96" i="7"/>
  <c r="BC108" i="7" s="1"/>
  <c r="BE26" i="6"/>
  <c r="BD18" i="7"/>
  <c r="AU48" i="7"/>
  <c r="AT68" i="7"/>
  <c r="AT152" i="7" s="1"/>
  <c r="AQ44" i="7"/>
  <c r="AU50" i="7"/>
  <c r="AT70" i="7"/>
  <c r="AT154" i="7" s="1"/>
  <c r="AV33" i="7"/>
  <c r="AQ42" i="7"/>
  <c r="AQ43" i="7"/>
  <c r="AU49" i="7"/>
  <c r="AT69" i="7"/>
  <c r="AT153" i="7" s="1"/>
  <c r="AU46" i="7"/>
  <c r="AT66" i="7"/>
  <c r="AT150" i="7" s="1"/>
  <c r="AU47" i="7"/>
  <c r="AT67" i="7"/>
  <c r="AT151" i="7" s="1"/>
  <c r="AU34" i="7"/>
  <c r="AU35" i="7"/>
  <c r="AU36" i="7"/>
  <c r="GK71" i="15"/>
  <c r="GK70" i="15"/>
  <c r="AQ60" i="15"/>
  <c r="AQ64" i="15"/>
  <c r="AQ61" i="15"/>
  <c r="AP17" i="6" s="1"/>
  <c r="AR67" i="15"/>
  <c r="AR65" i="15"/>
  <c r="KO72" i="8" l="1"/>
  <c r="KK67" i="8"/>
  <c r="KJ70" i="8"/>
  <c r="KJ12" i="8"/>
  <c r="KK13" i="8"/>
  <c r="KJ25" i="6"/>
  <c r="KI10" i="6"/>
  <c r="KH11" i="6"/>
  <c r="KI26" i="6"/>
  <c r="KI13" i="6"/>
  <c r="KJ28" i="6"/>
  <c r="KI42" i="6"/>
  <c r="KH14" i="6"/>
  <c r="KJ15" i="6"/>
  <c r="KK30" i="6"/>
  <c r="KH12" i="6"/>
  <c r="KI27" i="6"/>
  <c r="KN24" i="6"/>
  <c r="KM9" i="6"/>
  <c r="KH16" i="6"/>
  <c r="KH18" i="6" s="1"/>
  <c r="KH17" i="2" s="1"/>
  <c r="KI23" i="6"/>
  <c r="KH8" i="6"/>
  <c r="KJ21" i="6"/>
  <c r="KI6" i="6"/>
  <c r="KN22" i="6"/>
  <c r="KM7" i="6"/>
  <c r="KP29" i="6"/>
  <c r="KM71" i="15"/>
  <c r="KM70" i="15"/>
  <c r="KL67" i="15"/>
  <c r="KL65" i="15"/>
  <c r="KL69" i="15" s="1"/>
  <c r="KL61" i="15"/>
  <c r="KL60" i="15"/>
  <c r="KL64" i="15"/>
  <c r="AT54" i="8"/>
  <c r="AU38" i="8"/>
  <c r="AT55" i="8"/>
  <c r="AU39" i="8"/>
  <c r="AP51" i="8"/>
  <c r="AQ35" i="8"/>
  <c r="AP52" i="8"/>
  <c r="AQ36" i="8"/>
  <c r="AU34" i="8"/>
  <c r="AT50" i="8"/>
  <c r="AT56" i="8"/>
  <c r="AU40" i="8"/>
  <c r="AT58" i="8"/>
  <c r="AU42" i="8"/>
  <c r="AT57" i="8"/>
  <c r="AU41" i="8"/>
  <c r="BD121" i="7"/>
  <c r="BD96" i="7"/>
  <c r="BD108" i="7" s="1"/>
  <c r="BF26" i="6"/>
  <c r="BE18" i="7"/>
  <c r="AV35" i="7"/>
  <c r="AV47" i="7"/>
  <c r="AU67" i="7"/>
  <c r="AU151" i="7" s="1"/>
  <c r="AR43" i="7"/>
  <c r="AR44" i="7"/>
  <c r="AV46" i="7"/>
  <c r="AU66" i="7"/>
  <c r="AU150" i="7" s="1"/>
  <c r="AV34" i="7"/>
  <c r="AW33" i="7"/>
  <c r="AV50" i="7"/>
  <c r="AU70" i="7"/>
  <c r="AU154" i="7" s="1"/>
  <c r="AV36" i="7"/>
  <c r="AV49" i="7"/>
  <c r="AU69" i="7"/>
  <c r="AU153" i="7" s="1"/>
  <c r="AR42" i="7"/>
  <c r="AV48" i="7"/>
  <c r="AU68" i="7"/>
  <c r="AU152" i="7" s="1"/>
  <c r="GL71" i="15"/>
  <c r="GL70" i="15"/>
  <c r="AS67" i="15"/>
  <c r="AS65" i="15"/>
  <c r="AR60" i="15"/>
  <c r="AR64" i="15"/>
  <c r="AR61" i="15"/>
  <c r="AQ17" i="6" s="1"/>
  <c r="KP72" i="8" l="1"/>
  <c r="KK12" i="8"/>
  <c r="KL13" i="8"/>
  <c r="KK70" i="8"/>
  <c r="KL67" i="8"/>
  <c r="KJ27" i="6"/>
  <c r="KI12" i="6"/>
  <c r="KJ26" i="6"/>
  <c r="KI11" i="6"/>
  <c r="KO24" i="6"/>
  <c r="KN9" i="6"/>
  <c r="KK21" i="6"/>
  <c r="KJ6" i="6"/>
  <c r="KK28" i="6"/>
  <c r="KJ13" i="6"/>
  <c r="KJ42" i="6"/>
  <c r="KI14" i="6"/>
  <c r="KI31" i="6"/>
  <c r="KJ58" i="6" s="1"/>
  <c r="KJ64" i="6" s="1"/>
  <c r="KK25" i="6" s="1"/>
  <c r="KJ10" i="6"/>
  <c r="KO22" i="6"/>
  <c r="KN7" i="6"/>
  <c r="KL30" i="6"/>
  <c r="KK15" i="6"/>
  <c r="KJ23" i="6"/>
  <c r="KI8" i="6"/>
  <c r="KI16" i="6" s="1"/>
  <c r="KI18" i="6" s="1"/>
  <c r="KI17" i="2" s="1"/>
  <c r="KM61" i="15"/>
  <c r="KM60" i="15"/>
  <c r="KM64" i="15"/>
  <c r="KM67" i="15"/>
  <c r="KM65" i="15"/>
  <c r="KM69" i="15" s="1"/>
  <c r="KN71" i="15"/>
  <c r="KN70" i="15"/>
  <c r="AU57" i="8"/>
  <c r="AV41" i="8"/>
  <c r="AQ52" i="8"/>
  <c r="AR36" i="8"/>
  <c r="AU58" i="8"/>
  <c r="AV42" i="8"/>
  <c r="AU56" i="8"/>
  <c r="AV40" i="8"/>
  <c r="AU55" i="8"/>
  <c r="AV39" i="8"/>
  <c r="AQ51" i="8"/>
  <c r="AR35" i="8"/>
  <c r="AU54" i="8"/>
  <c r="AV38" i="8"/>
  <c r="AV34" i="8"/>
  <c r="AU50" i="8"/>
  <c r="BE121" i="7"/>
  <c r="BE96" i="7"/>
  <c r="BE108" i="7" s="1"/>
  <c r="BG26" i="6"/>
  <c r="BF18" i="7"/>
  <c r="AS42" i="7"/>
  <c r="AW34" i="7"/>
  <c r="AW35" i="7"/>
  <c r="AW49" i="7"/>
  <c r="AV69" i="7"/>
  <c r="AV153" i="7" s="1"/>
  <c r="AW50" i="7"/>
  <c r="AV70" i="7"/>
  <c r="AV154" i="7" s="1"/>
  <c r="AS43" i="7"/>
  <c r="AW48" i="7"/>
  <c r="AV68" i="7"/>
  <c r="AV152" i="7" s="1"/>
  <c r="AX33" i="7"/>
  <c r="AW46" i="7"/>
  <c r="AV66" i="7"/>
  <c r="AV150" i="7" s="1"/>
  <c r="AW36" i="7"/>
  <c r="AS44" i="7"/>
  <c r="AW47" i="7"/>
  <c r="AV67" i="7"/>
  <c r="AV151" i="7" s="1"/>
  <c r="GM71" i="15"/>
  <c r="GM70" i="15"/>
  <c r="AS60" i="15"/>
  <c r="AS64" i="15"/>
  <c r="AS61" i="15"/>
  <c r="AR17" i="6" s="1"/>
  <c r="AT67" i="15"/>
  <c r="AT65" i="15"/>
  <c r="KM13" i="8" l="1"/>
  <c r="KL12" i="8"/>
  <c r="KM67" i="8"/>
  <c r="KL70" i="8"/>
  <c r="KK10" i="6"/>
  <c r="KK23" i="6"/>
  <c r="KJ8" i="6"/>
  <c r="KJ16" i="6" s="1"/>
  <c r="KJ18" i="6" s="1"/>
  <c r="KJ17" i="2" s="1"/>
  <c r="KL28" i="6"/>
  <c r="KK13" i="6"/>
  <c r="KM30" i="6"/>
  <c r="KL15" i="6"/>
  <c r="KK27" i="6"/>
  <c r="KJ12" i="6"/>
  <c r="KO9" i="6"/>
  <c r="KP24" i="6"/>
  <c r="KP9" i="6" s="1"/>
  <c r="KK26" i="6"/>
  <c r="KJ11" i="6"/>
  <c r="KP22" i="6"/>
  <c r="KP7" i="6" s="1"/>
  <c r="KO7" i="6"/>
  <c r="KL21" i="6"/>
  <c r="KK6" i="6"/>
  <c r="KK42" i="6"/>
  <c r="KJ14" i="6"/>
  <c r="KJ31" i="6"/>
  <c r="KK58" i="6" s="1"/>
  <c r="KK64" i="6" s="1"/>
  <c r="KL25" i="6" s="1"/>
  <c r="KN60" i="15"/>
  <c r="KN61" i="15"/>
  <c r="KN64" i="15"/>
  <c r="KO70" i="15"/>
  <c r="KO71" i="15"/>
  <c r="KN67" i="15"/>
  <c r="KN65" i="15"/>
  <c r="KN69" i="15" s="1"/>
  <c r="AV56" i="8"/>
  <c r="AW40" i="8"/>
  <c r="AW34" i="8"/>
  <c r="AV50" i="8"/>
  <c r="AV54" i="8"/>
  <c r="AW38" i="8"/>
  <c r="AR51" i="8"/>
  <c r="AS35" i="8"/>
  <c r="AR52" i="8"/>
  <c r="AS36" i="8"/>
  <c r="AV58" i="8"/>
  <c r="AW42" i="8"/>
  <c r="AV55" i="8"/>
  <c r="AW39" i="8"/>
  <c r="AV57" i="8"/>
  <c r="AW41" i="8"/>
  <c r="BF96" i="7"/>
  <c r="BF108" i="7" s="1"/>
  <c r="BF121" i="7"/>
  <c r="BH26" i="6"/>
  <c r="BG18" i="7"/>
  <c r="AT43" i="7"/>
  <c r="AX50" i="7"/>
  <c r="AW70" i="7"/>
  <c r="AW154" i="7" s="1"/>
  <c r="AX34" i="7"/>
  <c r="AX47" i="7"/>
  <c r="AW67" i="7"/>
  <c r="AW151" i="7" s="1"/>
  <c r="AT44" i="7"/>
  <c r="AX35" i="7"/>
  <c r="AY33" i="7"/>
  <c r="AX36" i="7"/>
  <c r="AX46" i="7"/>
  <c r="AW66" i="7"/>
  <c r="AW150" i="7" s="1"/>
  <c r="AX48" i="7"/>
  <c r="AW68" i="7"/>
  <c r="AW152" i="7" s="1"/>
  <c r="AX49" i="7"/>
  <c r="AW69" i="7"/>
  <c r="AW153" i="7" s="1"/>
  <c r="AT42" i="7"/>
  <c r="GN71" i="15"/>
  <c r="GN70" i="15"/>
  <c r="AT60" i="15"/>
  <c r="AT64" i="15"/>
  <c r="AT61" i="15"/>
  <c r="AS17" i="6" s="1"/>
  <c r="AU67" i="15"/>
  <c r="AU65" i="15"/>
  <c r="KN13" i="8" l="1"/>
  <c r="KM12" i="8"/>
  <c r="KN67" i="8"/>
  <c r="KM70" i="8"/>
  <c r="KL10" i="6"/>
  <c r="KN30" i="6"/>
  <c r="KM15" i="6"/>
  <c r="KL42" i="6"/>
  <c r="KK14" i="6"/>
  <c r="KK16" i="6" s="1"/>
  <c r="KK18" i="6" s="1"/>
  <c r="KK17" i="2" s="1"/>
  <c r="KM28" i="6"/>
  <c r="KL13" i="6"/>
  <c r="KL26" i="6"/>
  <c r="KK11" i="6"/>
  <c r="KK31" i="6"/>
  <c r="KL58" i="6" s="1"/>
  <c r="KL64" i="6" s="1"/>
  <c r="KM25" i="6" s="1"/>
  <c r="KK8" i="6"/>
  <c r="KL23" i="6"/>
  <c r="KL27" i="6"/>
  <c r="KK12" i="6"/>
  <c r="KM21" i="6"/>
  <c r="KL6" i="6"/>
  <c r="KO67" i="15"/>
  <c r="KO65" i="15"/>
  <c r="KO69" i="15" s="1"/>
  <c r="KP70" i="15"/>
  <c r="KP71" i="15"/>
  <c r="KO60" i="15"/>
  <c r="KO61" i="15"/>
  <c r="KO64" i="15"/>
  <c r="AW55" i="8"/>
  <c r="AX39" i="8"/>
  <c r="AW58" i="8"/>
  <c r="AX42" i="8"/>
  <c r="AX34" i="8"/>
  <c r="AW50" i="8"/>
  <c r="AW57" i="8"/>
  <c r="AX41" i="8"/>
  <c r="AS52" i="8"/>
  <c r="AT36" i="8"/>
  <c r="AS51" i="8"/>
  <c r="AT35" i="8"/>
  <c r="AW54" i="8"/>
  <c r="AX38" i="8"/>
  <c r="AW56" i="8"/>
  <c r="AX40" i="8"/>
  <c r="BG121" i="7"/>
  <c r="BG96" i="7"/>
  <c r="BG108" i="7" s="1"/>
  <c r="BI26" i="6"/>
  <c r="BH18" i="7"/>
  <c r="AY35" i="7"/>
  <c r="AU43" i="7"/>
  <c r="AY49" i="7"/>
  <c r="AX69" i="7"/>
  <c r="AX153" i="7" s="1"/>
  <c r="AZ33" i="7"/>
  <c r="AY48" i="7"/>
  <c r="AX68" i="7"/>
  <c r="AX152" i="7" s="1"/>
  <c r="AY50" i="7"/>
  <c r="AX70" i="7"/>
  <c r="AX154" i="7" s="1"/>
  <c r="AU42" i="7"/>
  <c r="AY46" i="7"/>
  <c r="AX66" i="7"/>
  <c r="AX150" i="7" s="1"/>
  <c r="AY47" i="7"/>
  <c r="AX67" i="7"/>
  <c r="AX151" i="7" s="1"/>
  <c r="AU44" i="7"/>
  <c r="AY36" i="7"/>
  <c r="AY34" i="7"/>
  <c r="GO71" i="15"/>
  <c r="GO70" i="15"/>
  <c r="AV67" i="15"/>
  <c r="AV65" i="15"/>
  <c r="AU60" i="15"/>
  <c r="AU64" i="15"/>
  <c r="AU61" i="15"/>
  <c r="AT17" i="6" s="1"/>
  <c r="KN70" i="8" l="1"/>
  <c r="KO67" i="8"/>
  <c r="KO13" i="8"/>
  <c r="KN12" i="8"/>
  <c r="KM10" i="6"/>
  <c r="KM13" i="6"/>
  <c r="KN28" i="6"/>
  <c r="KM42" i="6"/>
  <c r="KL14" i="6"/>
  <c r="KN21" i="6"/>
  <c r="KM6" i="6"/>
  <c r="KM26" i="6"/>
  <c r="KL11" i="6"/>
  <c r="KM27" i="6"/>
  <c r="KL12" i="6"/>
  <c r="KL8" i="6"/>
  <c r="KL16" i="6" s="1"/>
  <c r="KL18" i="6" s="1"/>
  <c r="KL17" i="2" s="1"/>
  <c r="KM23" i="6"/>
  <c r="KL31" i="6"/>
  <c r="KM58" i="6" s="1"/>
  <c r="KM64" i="6" s="1"/>
  <c r="KN25" i="6" s="1"/>
  <c r="KN15" i="6"/>
  <c r="KO30" i="6"/>
  <c r="KP65" i="15"/>
  <c r="KP69" i="15" s="1"/>
  <c r="KP67" i="15"/>
  <c r="KP64" i="15"/>
  <c r="KP60" i="15"/>
  <c r="KP61" i="15"/>
  <c r="KQ71" i="15"/>
  <c r="KQ70" i="15"/>
  <c r="AY34" i="8"/>
  <c r="AX50" i="8"/>
  <c r="AT51" i="8"/>
  <c r="AU35" i="8"/>
  <c r="AX58" i="8"/>
  <c r="AY42" i="8"/>
  <c r="AX56" i="8"/>
  <c r="AY40" i="8"/>
  <c r="AX54" i="8"/>
  <c r="AY38" i="8"/>
  <c r="AX57" i="8"/>
  <c r="AY41" i="8"/>
  <c r="AT52" i="8"/>
  <c r="AU36" i="8"/>
  <c r="AX55" i="8"/>
  <c r="AY39" i="8"/>
  <c r="BH96" i="7"/>
  <c r="BH108" i="7" s="1"/>
  <c r="BH121" i="7"/>
  <c r="BJ26" i="6"/>
  <c r="BI18" i="7"/>
  <c r="AZ36" i="7"/>
  <c r="AZ49" i="7"/>
  <c r="AY69" i="7"/>
  <c r="AY153" i="7" s="1"/>
  <c r="AV44" i="7"/>
  <c r="AZ34" i="7"/>
  <c r="AZ50" i="7"/>
  <c r="AY70" i="7"/>
  <c r="AY154" i="7" s="1"/>
  <c r="AV43" i="7"/>
  <c r="AZ48" i="7"/>
  <c r="AY68" i="7"/>
  <c r="AY152" i="7" s="1"/>
  <c r="AZ35" i="7"/>
  <c r="AZ47" i="7"/>
  <c r="AY67" i="7"/>
  <c r="AY151" i="7" s="1"/>
  <c r="AV42" i="7"/>
  <c r="AZ46" i="7"/>
  <c r="AY66" i="7"/>
  <c r="AY150" i="7" s="1"/>
  <c r="BA33" i="7"/>
  <c r="GP71" i="15"/>
  <c r="GP70" i="15"/>
  <c r="AV60" i="15"/>
  <c r="AV64" i="15"/>
  <c r="AV61" i="15"/>
  <c r="AU17" i="6" s="1"/>
  <c r="AW67" i="15"/>
  <c r="AW65" i="15"/>
  <c r="KP13" i="8" l="1"/>
  <c r="KP12" i="8" s="1"/>
  <c r="KO12" i="8"/>
  <c r="KP67" i="8"/>
  <c r="KP70" i="8" s="1"/>
  <c r="KO70" i="8"/>
  <c r="KN10" i="6"/>
  <c r="KN13" i="6"/>
  <c r="KO28" i="6"/>
  <c r="KN27" i="6"/>
  <c r="KM12" i="6"/>
  <c r="KO21" i="6"/>
  <c r="KN6" i="6"/>
  <c r="KN42" i="6"/>
  <c r="KM14" i="6"/>
  <c r="KP30" i="6"/>
  <c r="KP15" i="6" s="1"/>
  <c r="KO15" i="6"/>
  <c r="KN26" i="6"/>
  <c r="KM11" i="6"/>
  <c r="KN23" i="6"/>
  <c r="KM8" i="6"/>
  <c r="KM16" i="6" s="1"/>
  <c r="KM18" i="6" s="1"/>
  <c r="KM17" i="2" s="1"/>
  <c r="KM31" i="6"/>
  <c r="KN58" i="6" s="1"/>
  <c r="KN64" i="6" s="1"/>
  <c r="KO25" i="6" s="1"/>
  <c r="KQ64" i="15"/>
  <c r="KQ60" i="15"/>
  <c r="KQ61" i="15"/>
  <c r="KQ65" i="15"/>
  <c r="KQ69" i="15" s="1"/>
  <c r="KQ67" i="15"/>
  <c r="AY55" i="8"/>
  <c r="AZ39" i="8"/>
  <c r="AY57" i="8"/>
  <c r="AZ41" i="8"/>
  <c r="AU51" i="8"/>
  <c r="AV35" i="8"/>
  <c r="AY56" i="8"/>
  <c r="AZ40" i="8"/>
  <c r="AY58" i="8"/>
  <c r="AZ42" i="8"/>
  <c r="AY54" i="8"/>
  <c r="AZ38" i="8"/>
  <c r="AU52" i="8"/>
  <c r="AV36" i="8"/>
  <c r="AZ34" i="8"/>
  <c r="AY50" i="8"/>
  <c r="BI121" i="7"/>
  <c r="BI96" i="7"/>
  <c r="BI108" i="7" s="1"/>
  <c r="BK26" i="6"/>
  <c r="BJ18" i="7"/>
  <c r="BA34" i="7"/>
  <c r="AW44" i="7"/>
  <c r="BA48" i="7"/>
  <c r="AZ68" i="7"/>
  <c r="AZ152" i="7" s="1"/>
  <c r="BA49" i="7"/>
  <c r="AZ69" i="7"/>
  <c r="AZ153" i="7" s="1"/>
  <c r="AW42" i="7"/>
  <c r="BA47" i="7"/>
  <c r="AZ67" i="7"/>
  <c r="AZ151" i="7" s="1"/>
  <c r="BA46" i="7"/>
  <c r="AZ66" i="7"/>
  <c r="AZ150" i="7" s="1"/>
  <c r="BA50" i="7"/>
  <c r="AZ70" i="7"/>
  <c r="AZ154" i="7" s="1"/>
  <c r="BB33" i="7"/>
  <c r="BA35" i="7"/>
  <c r="AW43" i="7"/>
  <c r="BA36" i="7"/>
  <c r="GQ71" i="15"/>
  <c r="GQ70" i="15"/>
  <c r="AX67" i="15"/>
  <c r="AX65" i="15"/>
  <c r="AW60" i="15"/>
  <c r="AW64" i="15"/>
  <c r="AW61" i="15"/>
  <c r="AV17" i="6" s="1"/>
  <c r="KO10" i="6" l="1"/>
  <c r="KO42" i="6"/>
  <c r="KN14" i="6"/>
  <c r="KO26" i="6"/>
  <c r="KN11" i="6"/>
  <c r="KN16" i="6" s="1"/>
  <c r="KN18" i="6" s="1"/>
  <c r="KN17" i="2" s="1"/>
  <c r="KP28" i="6"/>
  <c r="KP13" i="6" s="1"/>
  <c r="KO13" i="6"/>
  <c r="KN8" i="6"/>
  <c r="KO23" i="6"/>
  <c r="KP21" i="6"/>
  <c r="KO6" i="6"/>
  <c r="KO27" i="6"/>
  <c r="KN12" i="6"/>
  <c r="KN31" i="6"/>
  <c r="KO58" i="6" s="1"/>
  <c r="KO64" i="6" s="1"/>
  <c r="KP25" i="6" s="1"/>
  <c r="KP10" i="6" s="1"/>
  <c r="AV52" i="8"/>
  <c r="AW36" i="8"/>
  <c r="AV51" i="8"/>
  <c r="AW35" i="8"/>
  <c r="BA34" i="8"/>
  <c r="AZ50" i="8"/>
  <c r="AZ54" i="8"/>
  <c r="BA38" i="8"/>
  <c r="AZ57" i="8"/>
  <c r="BA41" i="8"/>
  <c r="AZ58" i="8"/>
  <c r="BA42" i="8"/>
  <c r="AZ55" i="8"/>
  <c r="BA39" i="8"/>
  <c r="AZ56" i="8"/>
  <c r="BA40" i="8"/>
  <c r="BJ121" i="7"/>
  <c r="BJ96" i="7"/>
  <c r="BJ108" i="7" s="1"/>
  <c r="BL26" i="6"/>
  <c r="BK18" i="7"/>
  <c r="AX42" i="7"/>
  <c r="BC33" i="7"/>
  <c r="BB49" i="7"/>
  <c r="BA69" i="7"/>
  <c r="BA153" i="7" s="1"/>
  <c r="AX43" i="7"/>
  <c r="BB36" i="7"/>
  <c r="BB35" i="7"/>
  <c r="AX44" i="7"/>
  <c r="BB50" i="7"/>
  <c r="BA70" i="7"/>
  <c r="BA154" i="7" s="1"/>
  <c r="BB46" i="7"/>
  <c r="BA66" i="7"/>
  <c r="BA150" i="7" s="1"/>
  <c r="BB48" i="7"/>
  <c r="BA68" i="7"/>
  <c r="BA152" i="7" s="1"/>
  <c r="BB34" i="7"/>
  <c r="BB47" i="7"/>
  <c r="BA67" i="7"/>
  <c r="BA151" i="7" s="1"/>
  <c r="GR71" i="15"/>
  <c r="GR70" i="15"/>
  <c r="AX60" i="15"/>
  <c r="AX64" i="15"/>
  <c r="AX61" i="15"/>
  <c r="AW17" i="6" s="1"/>
  <c r="AY67" i="15"/>
  <c r="AY65" i="15"/>
  <c r="KP26" i="6" l="1"/>
  <c r="KP11" i="6" s="1"/>
  <c r="KO11" i="6"/>
  <c r="KP6" i="6"/>
  <c r="KP23" i="6"/>
  <c r="KP8" i="6" s="1"/>
  <c r="KO8" i="6"/>
  <c r="KO16" i="6"/>
  <c r="KO18" i="6" s="1"/>
  <c r="KO17" i="2" s="1"/>
  <c r="KP27" i="6"/>
  <c r="KP12" i="6" s="1"/>
  <c r="KO12" i="6"/>
  <c r="KO31" i="6"/>
  <c r="KP58" i="6" s="1"/>
  <c r="KP64" i="6" s="1"/>
  <c r="KP42" i="6"/>
  <c r="KP14" i="6" s="1"/>
  <c r="KO14" i="6"/>
  <c r="BA54" i="8"/>
  <c r="BB38" i="8"/>
  <c r="BA58" i="8"/>
  <c r="BB42" i="8"/>
  <c r="AW51" i="8"/>
  <c r="AX35" i="8"/>
  <c r="BA55" i="8"/>
  <c r="BB39" i="8"/>
  <c r="BA56" i="8"/>
  <c r="BB40" i="8"/>
  <c r="BB34" i="8"/>
  <c r="BA50" i="8"/>
  <c r="BA57" i="8"/>
  <c r="BB41" i="8"/>
  <c r="AW52" i="8"/>
  <c r="AX36" i="8"/>
  <c r="BK121" i="7"/>
  <c r="BK96" i="7"/>
  <c r="BK108" i="7" s="1"/>
  <c r="BM26" i="6"/>
  <c r="BL18" i="7"/>
  <c r="BD33" i="7"/>
  <c r="BC36" i="7"/>
  <c r="BC35" i="7"/>
  <c r="BC47" i="7"/>
  <c r="BB67" i="7"/>
  <c r="BB151" i="7" s="1"/>
  <c r="BC34" i="7"/>
  <c r="AY43" i="7"/>
  <c r="AY42" i="7"/>
  <c r="BC46" i="7"/>
  <c r="BB66" i="7"/>
  <c r="BB150" i="7" s="1"/>
  <c r="BC48" i="7"/>
  <c r="BB68" i="7"/>
  <c r="BB152" i="7" s="1"/>
  <c r="BC50" i="7"/>
  <c r="BB70" i="7"/>
  <c r="BB154" i="7" s="1"/>
  <c r="AY44" i="7"/>
  <c r="BC49" i="7"/>
  <c r="BB69" i="7"/>
  <c r="BB153" i="7" s="1"/>
  <c r="GS71" i="15"/>
  <c r="GS70" i="15"/>
  <c r="AZ67" i="15"/>
  <c r="AZ65" i="15"/>
  <c r="AY60" i="15"/>
  <c r="AY64" i="15"/>
  <c r="AY61" i="15"/>
  <c r="AX17" i="6" s="1"/>
  <c r="KP31" i="6" l="1"/>
  <c r="KP16" i="6"/>
  <c r="KP18" i="6" s="1"/>
  <c r="KP17" i="2" s="1"/>
  <c r="BB55" i="8"/>
  <c r="BC39" i="8"/>
  <c r="AX51" i="8"/>
  <c r="AY35" i="8"/>
  <c r="BB58" i="8"/>
  <c r="BC42" i="8"/>
  <c r="BC34" i="8"/>
  <c r="BB50" i="8"/>
  <c r="BB57" i="8"/>
  <c r="BC41" i="8"/>
  <c r="BB56" i="8"/>
  <c r="BC40" i="8"/>
  <c r="BB54" i="8"/>
  <c r="BC38" i="8"/>
  <c r="AX52" i="8"/>
  <c r="AY36" i="8"/>
  <c r="BL121" i="7"/>
  <c r="BL96" i="7"/>
  <c r="BL108" i="7" s="1"/>
  <c r="BN26" i="6"/>
  <c r="BM18" i="7"/>
  <c r="BD49" i="7"/>
  <c r="BC69" i="7"/>
  <c r="BC153" i="7" s="1"/>
  <c r="BD36" i="7"/>
  <c r="AZ44" i="7"/>
  <c r="BD34" i="7"/>
  <c r="BD48" i="7"/>
  <c r="BC68" i="7"/>
  <c r="BC152" i="7" s="1"/>
  <c r="AZ42" i="7"/>
  <c r="AZ43" i="7"/>
  <c r="BD35" i="7"/>
  <c r="BD50" i="7"/>
  <c r="BC70" i="7"/>
  <c r="BC154" i="7" s="1"/>
  <c r="BD46" i="7"/>
  <c r="BC66" i="7"/>
  <c r="BC150" i="7" s="1"/>
  <c r="BD47" i="7"/>
  <c r="BC67" i="7"/>
  <c r="BC151" i="7" s="1"/>
  <c r="BE33" i="7"/>
  <c r="GT71" i="15"/>
  <c r="GT70" i="15"/>
  <c r="AZ60" i="15"/>
  <c r="AZ64" i="15"/>
  <c r="AZ61" i="15"/>
  <c r="AY17" i="6" s="1"/>
  <c r="BA67" i="15"/>
  <c r="BA65" i="15"/>
  <c r="BD34" i="8" l="1"/>
  <c r="BC50" i="8"/>
  <c r="AY52" i="8"/>
  <c r="AZ36" i="8"/>
  <c r="BC54" i="8"/>
  <c r="BD38" i="8"/>
  <c r="BC58" i="8"/>
  <c r="BD42" i="8"/>
  <c r="BC56" i="8"/>
  <c r="BD40" i="8"/>
  <c r="AY51" i="8"/>
  <c r="AZ35" i="8"/>
  <c r="BC57" i="8"/>
  <c r="BD41" i="8"/>
  <c r="BC55" i="8"/>
  <c r="BD39" i="8"/>
  <c r="BM121" i="7"/>
  <c r="BM96" i="7"/>
  <c r="BM108" i="7" s="1"/>
  <c r="BO26" i="6"/>
  <c r="BN18" i="7"/>
  <c r="BE47" i="7"/>
  <c r="BD67" i="7"/>
  <c r="BD151" i="7" s="1"/>
  <c r="BA43" i="7"/>
  <c r="BE50" i="7"/>
  <c r="BD70" i="7"/>
  <c r="BD154" i="7" s="1"/>
  <c r="BA42" i="7"/>
  <c r="BE36" i="7"/>
  <c r="BE48" i="7"/>
  <c r="BD68" i="7"/>
  <c r="BD152" i="7" s="1"/>
  <c r="BF33" i="7"/>
  <c r="BE46" i="7"/>
  <c r="BD66" i="7"/>
  <c r="BD150" i="7" s="1"/>
  <c r="BE34" i="7"/>
  <c r="BE35" i="7"/>
  <c r="BA44" i="7"/>
  <c r="BE49" i="7"/>
  <c r="BD69" i="7"/>
  <c r="BD153" i="7" s="1"/>
  <c r="GU71" i="15"/>
  <c r="GU70" i="15"/>
  <c r="BA60" i="15"/>
  <c r="BA64" i="15"/>
  <c r="BA61" i="15"/>
  <c r="AZ17" i="6" s="1"/>
  <c r="BB67" i="15"/>
  <c r="BB65" i="15"/>
  <c r="BD57" i="8" l="1"/>
  <c r="BE41" i="8"/>
  <c r="BD54" i="8"/>
  <c r="BE38" i="8"/>
  <c r="BD58" i="8"/>
  <c r="BE42" i="8"/>
  <c r="BD55" i="8"/>
  <c r="BE39" i="8"/>
  <c r="AZ51" i="8"/>
  <c r="BA35" i="8"/>
  <c r="AZ52" i="8"/>
  <c r="BA36" i="8"/>
  <c r="BD56" i="8"/>
  <c r="BE40" i="8"/>
  <c r="BE34" i="8"/>
  <c r="BD50" i="8"/>
  <c r="BN121" i="7"/>
  <c r="BN96" i="7"/>
  <c r="BN108" i="7" s="1"/>
  <c r="BP26" i="6"/>
  <c r="BO18" i="7"/>
  <c r="BB42" i="7"/>
  <c r="BB44" i="7"/>
  <c r="BF48" i="7"/>
  <c r="BE68" i="7"/>
  <c r="BE152" i="7" s="1"/>
  <c r="BF49" i="7"/>
  <c r="BE69" i="7"/>
  <c r="BE153" i="7" s="1"/>
  <c r="BB43" i="7"/>
  <c r="BF46" i="7"/>
  <c r="BE66" i="7"/>
  <c r="BE150" i="7" s="1"/>
  <c r="BF34" i="7"/>
  <c r="BG33" i="7"/>
  <c r="BF50" i="7"/>
  <c r="BE70" i="7"/>
  <c r="BE154" i="7" s="1"/>
  <c r="BF35" i="7"/>
  <c r="BF36" i="7"/>
  <c r="BF47" i="7"/>
  <c r="BE67" i="7"/>
  <c r="BE151" i="7" s="1"/>
  <c r="GV71" i="15"/>
  <c r="GV70" i="15"/>
  <c r="BC67" i="15"/>
  <c r="BC65" i="15"/>
  <c r="BB60" i="15"/>
  <c r="BB64" i="15"/>
  <c r="BB61" i="15"/>
  <c r="BA17" i="6" s="1"/>
  <c r="BF34" i="8" l="1"/>
  <c r="BE50" i="8"/>
  <c r="BE56" i="8"/>
  <c r="BF40" i="8"/>
  <c r="BE58" i="8"/>
  <c r="BF42" i="8"/>
  <c r="BE54" i="8"/>
  <c r="BF38" i="8"/>
  <c r="BE55" i="8"/>
  <c r="BF39" i="8"/>
  <c r="BA52" i="8"/>
  <c r="BB36" i="8"/>
  <c r="BA51" i="8"/>
  <c r="BB35" i="8"/>
  <c r="BE57" i="8"/>
  <c r="BF41" i="8"/>
  <c r="BO121" i="7"/>
  <c r="BO96" i="7"/>
  <c r="BO108" i="7" s="1"/>
  <c r="BQ26" i="6"/>
  <c r="BP18" i="7"/>
  <c r="BG36" i="7"/>
  <c r="BG35" i="7"/>
  <c r="BG47" i="7"/>
  <c r="BF67" i="7"/>
  <c r="BF151" i="7" s="1"/>
  <c r="BG50" i="7"/>
  <c r="BF70" i="7"/>
  <c r="BF154" i="7" s="1"/>
  <c r="BC42" i="7"/>
  <c r="BG34" i="7"/>
  <c r="BG48" i="7"/>
  <c r="BF68" i="7"/>
  <c r="BF152" i="7" s="1"/>
  <c r="BC43" i="7"/>
  <c r="BG46" i="7"/>
  <c r="BF66" i="7"/>
  <c r="BF150" i="7" s="1"/>
  <c r="BG49" i="7"/>
  <c r="BF69" i="7"/>
  <c r="BF153" i="7" s="1"/>
  <c r="BC44" i="7"/>
  <c r="BH33" i="7"/>
  <c r="GW71" i="15"/>
  <c r="GW70" i="15"/>
  <c r="BC60" i="15"/>
  <c r="BC64" i="15"/>
  <c r="BC61" i="15"/>
  <c r="BB17" i="6" s="1"/>
  <c r="BD67" i="15"/>
  <c r="BD65" i="15"/>
  <c r="BF54" i="8" l="1"/>
  <c r="BG38" i="8"/>
  <c r="BB51" i="8"/>
  <c r="BC35" i="8"/>
  <c r="BF58" i="8"/>
  <c r="BG42" i="8"/>
  <c r="BF57" i="8"/>
  <c r="BG41" i="8"/>
  <c r="BB52" i="8"/>
  <c r="BC36" i="8"/>
  <c r="BF56" i="8"/>
  <c r="BG40" i="8"/>
  <c r="BF55" i="8"/>
  <c r="BG39" i="8"/>
  <c r="BG34" i="8"/>
  <c r="BF50" i="8"/>
  <c r="BP96" i="7"/>
  <c r="BP108" i="7" s="1"/>
  <c r="BP121" i="7"/>
  <c r="BR26" i="6"/>
  <c r="BQ18" i="7"/>
  <c r="BD43" i="7"/>
  <c r="BD42" i="7"/>
  <c r="BH34" i="7"/>
  <c r="BD44" i="7"/>
  <c r="BH49" i="7"/>
  <c r="BG69" i="7"/>
  <c r="BG153" i="7" s="1"/>
  <c r="BH50" i="7"/>
  <c r="BG70" i="7"/>
  <c r="BG154" i="7" s="1"/>
  <c r="BH35" i="7"/>
  <c r="BH47" i="7"/>
  <c r="BG67" i="7"/>
  <c r="BG151" i="7" s="1"/>
  <c r="BI33" i="7"/>
  <c r="BH46" i="7"/>
  <c r="BG66" i="7"/>
  <c r="BG150" i="7" s="1"/>
  <c r="BH48" i="7"/>
  <c r="BG68" i="7"/>
  <c r="BG152" i="7" s="1"/>
  <c r="BH36" i="7"/>
  <c r="GX71" i="15"/>
  <c r="GX70" i="15"/>
  <c r="BD64" i="15"/>
  <c r="BD60" i="15"/>
  <c r="BD61" i="15"/>
  <c r="BC17" i="6" s="1"/>
  <c r="BE67" i="15"/>
  <c r="BE65" i="15"/>
  <c r="BH34" i="8" l="1"/>
  <c r="BG50" i="8"/>
  <c r="BG56" i="8"/>
  <c r="BH40" i="8"/>
  <c r="BC51" i="8"/>
  <c r="BD35" i="8"/>
  <c r="BG55" i="8"/>
  <c r="BH39" i="8"/>
  <c r="BG57" i="8"/>
  <c r="BH41" i="8"/>
  <c r="BG58" i="8"/>
  <c r="BH42" i="8"/>
  <c r="BC52" i="8"/>
  <c r="BD36" i="8"/>
  <c r="BG54" i="8"/>
  <c r="BH38" i="8"/>
  <c r="BQ121" i="7"/>
  <c r="BQ96" i="7"/>
  <c r="BQ108" i="7" s="1"/>
  <c r="BS26" i="6"/>
  <c r="BR18" i="7"/>
  <c r="BI48" i="7"/>
  <c r="BH68" i="7"/>
  <c r="BH152" i="7" s="1"/>
  <c r="BJ33" i="7"/>
  <c r="BI35" i="7"/>
  <c r="BI36" i="7"/>
  <c r="BI46" i="7"/>
  <c r="BH66" i="7"/>
  <c r="BH150" i="7" s="1"/>
  <c r="BI50" i="7"/>
  <c r="BH70" i="7"/>
  <c r="BH154" i="7" s="1"/>
  <c r="BE44" i="7"/>
  <c r="BI34" i="7"/>
  <c r="BE42" i="7"/>
  <c r="BI47" i="7"/>
  <c r="BH67" i="7"/>
  <c r="BH151" i="7" s="1"/>
  <c r="BI49" i="7"/>
  <c r="BH69" i="7"/>
  <c r="BH153" i="7" s="1"/>
  <c r="BE43" i="7"/>
  <c r="GY71" i="15"/>
  <c r="GY70" i="15"/>
  <c r="BF67" i="15"/>
  <c r="BF65" i="15"/>
  <c r="BE60" i="15"/>
  <c r="BE64" i="15"/>
  <c r="BE61" i="15"/>
  <c r="BD17" i="6" s="1"/>
  <c r="BD51" i="8" l="1"/>
  <c r="BE35" i="8"/>
  <c r="BD52" i="8"/>
  <c r="BE36" i="8"/>
  <c r="BH58" i="8"/>
  <c r="BI42" i="8"/>
  <c r="BH56" i="8"/>
  <c r="BI40" i="8"/>
  <c r="BH55" i="8"/>
  <c r="BI39" i="8"/>
  <c r="BH57" i="8"/>
  <c r="BI41" i="8"/>
  <c r="BH54" i="8"/>
  <c r="BI38" i="8"/>
  <c r="BI34" i="8"/>
  <c r="BH50" i="8"/>
  <c r="BR121" i="7"/>
  <c r="BR96" i="7"/>
  <c r="BR108" i="7" s="1"/>
  <c r="BT26" i="6"/>
  <c r="BS18" i="7"/>
  <c r="BJ48" i="7"/>
  <c r="BI68" i="7"/>
  <c r="BI152" i="7" s="1"/>
  <c r="BJ49" i="7"/>
  <c r="BI69" i="7"/>
  <c r="BI153" i="7" s="1"/>
  <c r="BJ34" i="7"/>
  <c r="BJ46" i="7"/>
  <c r="BI66" i="7"/>
  <c r="BI150" i="7" s="1"/>
  <c r="BJ50" i="7"/>
  <c r="BI70" i="7"/>
  <c r="BI154" i="7" s="1"/>
  <c r="BJ35" i="7"/>
  <c r="BF42" i="7"/>
  <c r="BF43" i="7"/>
  <c r="BJ47" i="7"/>
  <c r="BI67" i="7"/>
  <c r="BI151" i="7" s="1"/>
  <c r="BF44" i="7"/>
  <c r="BJ36" i="7"/>
  <c r="BK33" i="7"/>
  <c r="GZ71" i="15"/>
  <c r="GZ70" i="15"/>
  <c r="BF60" i="15"/>
  <c r="BF64" i="15"/>
  <c r="BF61" i="15"/>
  <c r="BE17" i="6" s="1"/>
  <c r="BG67" i="15"/>
  <c r="BG65" i="15"/>
  <c r="BI58" i="8" l="1"/>
  <c r="BJ42" i="8"/>
  <c r="BI54" i="8"/>
  <c r="BJ38" i="8"/>
  <c r="BI57" i="8"/>
  <c r="BJ41" i="8"/>
  <c r="BJ34" i="8"/>
  <c r="BI50" i="8"/>
  <c r="BE52" i="8"/>
  <c r="BF36" i="8"/>
  <c r="BI56" i="8"/>
  <c r="BJ40" i="8"/>
  <c r="BI55" i="8"/>
  <c r="BJ39" i="8"/>
  <c r="BE51" i="8"/>
  <c r="BF35" i="8"/>
  <c r="BS121" i="7"/>
  <c r="BS96" i="7"/>
  <c r="BS108" i="7" s="1"/>
  <c r="BU26" i="6"/>
  <c r="BT18" i="7"/>
  <c r="BG43" i="7"/>
  <c r="BG44" i="7"/>
  <c r="BK34" i="7"/>
  <c r="BK47" i="7"/>
  <c r="BJ67" i="7"/>
  <c r="BJ151" i="7" s="1"/>
  <c r="BG42" i="7"/>
  <c r="BK35" i="7"/>
  <c r="BK48" i="7"/>
  <c r="BJ68" i="7"/>
  <c r="BJ152" i="7" s="1"/>
  <c r="BK36" i="7"/>
  <c r="BK50" i="7"/>
  <c r="BJ70" i="7"/>
  <c r="BJ154" i="7" s="1"/>
  <c r="BK46" i="7"/>
  <c r="BJ66" i="7"/>
  <c r="BJ150" i="7" s="1"/>
  <c r="BL33" i="7"/>
  <c r="BK49" i="7"/>
  <c r="BJ69" i="7"/>
  <c r="BJ153" i="7" s="1"/>
  <c r="HA71" i="15"/>
  <c r="HA70" i="15"/>
  <c r="BG60" i="15"/>
  <c r="BG64" i="15"/>
  <c r="BG61" i="15"/>
  <c r="BF17" i="6" s="1"/>
  <c r="BH67" i="15"/>
  <c r="BH65" i="15"/>
  <c r="BJ57" i="8" l="1"/>
  <c r="BK41" i="8"/>
  <c r="BJ56" i="8"/>
  <c r="BK40" i="8"/>
  <c r="BJ55" i="8"/>
  <c r="BK39" i="8"/>
  <c r="BF52" i="8"/>
  <c r="BG36" i="8"/>
  <c r="BJ58" i="8"/>
  <c r="BK42" i="8"/>
  <c r="BF51" i="8"/>
  <c r="BG35" i="8"/>
  <c r="BK34" i="8"/>
  <c r="BJ50" i="8"/>
  <c r="BJ54" i="8"/>
  <c r="BK38" i="8"/>
  <c r="BT96" i="7"/>
  <c r="BT108" i="7" s="1"/>
  <c r="BT121" i="7"/>
  <c r="BV26" i="6"/>
  <c r="BU18" i="7"/>
  <c r="BM33" i="7"/>
  <c r="BL47" i="7"/>
  <c r="BK67" i="7"/>
  <c r="BK151" i="7" s="1"/>
  <c r="BH44" i="7"/>
  <c r="BL36" i="7"/>
  <c r="BH43" i="7"/>
  <c r="BL50" i="7"/>
  <c r="BK70" i="7"/>
  <c r="BK154" i="7" s="1"/>
  <c r="BH42" i="7"/>
  <c r="BL46" i="7"/>
  <c r="BK66" i="7"/>
  <c r="BK150" i="7" s="1"/>
  <c r="BL49" i="7"/>
  <c r="BK69" i="7"/>
  <c r="BK153" i="7" s="1"/>
  <c r="BL48" i="7"/>
  <c r="BK68" i="7"/>
  <c r="BK152" i="7" s="1"/>
  <c r="BL35" i="7"/>
  <c r="BL34" i="7"/>
  <c r="HB71" i="15"/>
  <c r="HB70" i="15"/>
  <c r="BI67" i="15"/>
  <c r="BI65" i="15"/>
  <c r="BH64" i="15"/>
  <c r="BH60" i="15"/>
  <c r="BH61" i="15"/>
  <c r="BG17" i="6" s="1"/>
  <c r="BK54" i="8" l="1"/>
  <c r="BL38" i="8"/>
  <c r="BG52" i="8"/>
  <c r="BH36" i="8"/>
  <c r="BG51" i="8"/>
  <c r="BH35" i="8"/>
  <c r="BK56" i="8"/>
  <c r="BL40" i="8"/>
  <c r="BK55" i="8"/>
  <c r="BL39" i="8"/>
  <c r="BL34" i="8"/>
  <c r="BK50" i="8"/>
  <c r="BK58" i="8"/>
  <c r="BL42" i="8"/>
  <c r="BK57" i="8"/>
  <c r="BL41" i="8"/>
  <c r="BU121" i="7"/>
  <c r="BU96" i="7"/>
  <c r="BU108" i="7" s="1"/>
  <c r="BW26" i="6"/>
  <c r="BV18" i="7"/>
  <c r="BM36" i="7"/>
  <c r="BM48" i="7"/>
  <c r="BL68" i="7"/>
  <c r="BL152" i="7" s="1"/>
  <c r="BM49" i="7"/>
  <c r="BL69" i="7"/>
  <c r="BL153" i="7" s="1"/>
  <c r="BI43" i="7"/>
  <c r="BM46" i="7"/>
  <c r="BL66" i="7"/>
  <c r="BL150" i="7" s="1"/>
  <c r="BM47" i="7"/>
  <c r="BL67" i="7"/>
  <c r="BL151" i="7" s="1"/>
  <c r="BM35" i="7"/>
  <c r="BM34" i="7"/>
  <c r="BI42" i="7"/>
  <c r="BM50" i="7"/>
  <c r="BL70" i="7"/>
  <c r="BL154" i="7" s="1"/>
  <c r="BI44" i="7"/>
  <c r="BN33" i="7"/>
  <c r="HC71" i="15"/>
  <c r="HC70" i="15"/>
  <c r="BI64" i="15"/>
  <c r="BI60" i="15"/>
  <c r="BI61" i="15"/>
  <c r="BH17" i="6" s="1"/>
  <c r="BJ67" i="15"/>
  <c r="BJ65" i="15"/>
  <c r="BL56" i="8" l="1"/>
  <c r="BM40" i="8"/>
  <c r="BH52" i="8"/>
  <c r="BI36" i="8"/>
  <c r="BL58" i="8"/>
  <c r="BM42" i="8"/>
  <c r="BM34" i="8"/>
  <c r="BL50" i="8"/>
  <c r="BL57" i="8"/>
  <c r="BM41" i="8"/>
  <c r="BH51" i="8"/>
  <c r="BI35" i="8"/>
  <c r="BL55" i="8"/>
  <c r="BM39" i="8"/>
  <c r="BL54" i="8"/>
  <c r="BM38" i="8"/>
  <c r="BV96" i="7"/>
  <c r="BV108" i="7" s="1"/>
  <c r="BV121" i="7"/>
  <c r="BX26" i="6"/>
  <c r="BW18" i="7"/>
  <c r="BN49" i="7"/>
  <c r="BM69" i="7"/>
  <c r="BM153" i="7" s="1"/>
  <c r="BO33" i="7"/>
  <c r="BN50" i="7"/>
  <c r="BM70" i="7"/>
  <c r="BM154" i="7" s="1"/>
  <c r="BN46" i="7"/>
  <c r="BM66" i="7"/>
  <c r="BM150" i="7" s="1"/>
  <c r="BJ43" i="7"/>
  <c r="BN36" i="7"/>
  <c r="BN35" i="7"/>
  <c r="BN34" i="7"/>
  <c r="BN47" i="7"/>
  <c r="BM67" i="7"/>
  <c r="BM151" i="7" s="1"/>
  <c r="BN48" i="7"/>
  <c r="BM68" i="7"/>
  <c r="BM152" i="7" s="1"/>
  <c r="BJ44" i="7"/>
  <c r="BJ42" i="7"/>
  <c r="HD71" i="15"/>
  <c r="HD70" i="15"/>
  <c r="BK67" i="15"/>
  <c r="BK65" i="15"/>
  <c r="BJ64" i="15"/>
  <c r="BJ60" i="15"/>
  <c r="BJ61" i="15"/>
  <c r="BI17" i="6" s="1"/>
  <c r="BM55" i="8" l="1"/>
  <c r="BN39" i="8"/>
  <c r="BI51" i="8"/>
  <c r="BJ35" i="8"/>
  <c r="BI52" i="8"/>
  <c r="BJ36" i="8"/>
  <c r="BM54" i="8"/>
  <c r="BN38" i="8"/>
  <c r="BN34" i="8"/>
  <c r="BM50" i="8"/>
  <c r="BM58" i="8"/>
  <c r="BN42" i="8"/>
  <c r="BM57" i="8"/>
  <c r="BN41" i="8"/>
  <c r="BM56" i="8"/>
  <c r="BN40" i="8"/>
  <c r="BW121" i="7"/>
  <c r="BW96" i="7"/>
  <c r="BW108" i="7" s="1"/>
  <c r="BY26" i="6"/>
  <c r="BX18" i="7"/>
  <c r="BP33" i="7"/>
  <c r="BK44" i="7"/>
  <c r="BO36" i="7"/>
  <c r="BK42" i="7"/>
  <c r="BO49" i="7"/>
  <c r="BN69" i="7"/>
  <c r="BN153" i="7" s="1"/>
  <c r="BO48" i="7"/>
  <c r="BN68" i="7"/>
  <c r="BN152" i="7" s="1"/>
  <c r="BK43" i="7"/>
  <c r="BO47" i="7"/>
  <c r="BN67" i="7"/>
  <c r="BN151" i="7" s="1"/>
  <c r="BO46" i="7"/>
  <c r="BN66" i="7"/>
  <c r="BN150" i="7" s="1"/>
  <c r="BO34" i="7"/>
  <c r="BO35" i="7"/>
  <c r="BO50" i="7"/>
  <c r="BN70" i="7"/>
  <c r="BN154" i="7" s="1"/>
  <c r="HE71" i="15"/>
  <c r="HE70" i="15"/>
  <c r="BK60" i="15"/>
  <c r="BK64" i="15"/>
  <c r="BK61" i="15"/>
  <c r="BJ17" i="6" s="1"/>
  <c r="BL67" i="15"/>
  <c r="BL65" i="15"/>
  <c r="BN56" i="8" l="1"/>
  <c r="BO40" i="8"/>
  <c r="BN57" i="8"/>
  <c r="BO41" i="8"/>
  <c r="BJ52" i="8"/>
  <c r="BK36" i="8"/>
  <c r="BN54" i="8"/>
  <c r="BO38" i="8"/>
  <c r="BJ51" i="8"/>
  <c r="BK35" i="8"/>
  <c r="BN55" i="8"/>
  <c r="BO39" i="8"/>
  <c r="BN58" i="8"/>
  <c r="BO42" i="8"/>
  <c r="BO34" i="8"/>
  <c r="BN50" i="8"/>
  <c r="BX96" i="7"/>
  <c r="BX108" i="7" s="1"/>
  <c r="BX121" i="7"/>
  <c r="BZ26" i="6"/>
  <c r="BY18" i="7"/>
  <c r="BP35" i="7"/>
  <c r="BP47" i="7"/>
  <c r="BO67" i="7"/>
  <c r="BO151" i="7" s="1"/>
  <c r="BP36" i="7"/>
  <c r="BP48" i="7"/>
  <c r="BO68" i="7"/>
  <c r="BO152" i="7" s="1"/>
  <c r="BQ33" i="7"/>
  <c r="BP34" i="7"/>
  <c r="BP49" i="7"/>
  <c r="BO69" i="7"/>
  <c r="BO153" i="7" s="1"/>
  <c r="BL44" i="7"/>
  <c r="BP50" i="7"/>
  <c r="BO70" i="7"/>
  <c r="BO154" i="7" s="1"/>
  <c r="BP46" i="7"/>
  <c r="BO66" i="7"/>
  <c r="BO150" i="7" s="1"/>
  <c r="BL43" i="7"/>
  <c r="BL42" i="7"/>
  <c r="HF71" i="15"/>
  <c r="HF70" i="15"/>
  <c r="BM67" i="15"/>
  <c r="BM65" i="15"/>
  <c r="BL60" i="15"/>
  <c r="BL64" i="15"/>
  <c r="BL61" i="15"/>
  <c r="BK17" i="6" s="1"/>
  <c r="BP34" i="8" l="1"/>
  <c r="BO50" i="8"/>
  <c r="BO54" i="8"/>
  <c r="BP38" i="8"/>
  <c r="BO56" i="8"/>
  <c r="BP40" i="8"/>
  <c r="BK52" i="8"/>
  <c r="BL36" i="8"/>
  <c r="BO55" i="8"/>
  <c r="BP39" i="8"/>
  <c r="BO57" i="8"/>
  <c r="BP41" i="8"/>
  <c r="BO58" i="8"/>
  <c r="BP42" i="8"/>
  <c r="BK51" i="8"/>
  <c r="BL35" i="8"/>
  <c r="BY121" i="7"/>
  <c r="BY96" i="7"/>
  <c r="BY108" i="7" s="1"/>
  <c r="CA26" i="6"/>
  <c r="BZ18" i="7"/>
  <c r="BM43" i="7"/>
  <c r="BQ47" i="7"/>
  <c r="BP67" i="7"/>
  <c r="BP151" i="7" s="1"/>
  <c r="BQ46" i="7"/>
  <c r="BP66" i="7"/>
  <c r="BP150" i="7" s="1"/>
  <c r="BM44" i="7"/>
  <c r="BR33" i="7"/>
  <c r="BQ35" i="7"/>
  <c r="BQ34" i="7"/>
  <c r="BQ48" i="7"/>
  <c r="BP68" i="7"/>
  <c r="BP152" i="7" s="1"/>
  <c r="BQ36" i="7"/>
  <c r="BQ50" i="7"/>
  <c r="BP70" i="7"/>
  <c r="BP154" i="7" s="1"/>
  <c r="BM42" i="7"/>
  <c r="BQ49" i="7"/>
  <c r="BP69" i="7"/>
  <c r="BP153" i="7" s="1"/>
  <c r="HG71" i="15"/>
  <c r="HG70" i="15"/>
  <c r="BM60" i="15"/>
  <c r="BM64" i="15"/>
  <c r="BM61" i="15"/>
  <c r="BL17" i="6" s="1"/>
  <c r="BN67" i="15"/>
  <c r="BN65" i="15"/>
  <c r="BL51" i="8" l="1"/>
  <c r="BM35" i="8"/>
  <c r="BP58" i="8"/>
  <c r="BQ42" i="8"/>
  <c r="BP56" i="8"/>
  <c r="BQ40" i="8"/>
  <c r="BL52" i="8"/>
  <c r="BM36" i="8"/>
  <c r="BP57" i="8"/>
  <c r="BQ41" i="8"/>
  <c r="BP54" i="8"/>
  <c r="BQ38" i="8"/>
  <c r="BP55" i="8"/>
  <c r="BQ39" i="8"/>
  <c r="BQ34" i="8"/>
  <c r="BP50" i="8"/>
  <c r="BZ121" i="7"/>
  <c r="BZ96" i="7"/>
  <c r="BZ108" i="7" s="1"/>
  <c r="CB26" i="6"/>
  <c r="CA18" i="7"/>
  <c r="BR47" i="7"/>
  <c r="BQ67" i="7"/>
  <c r="BQ151" i="7" s="1"/>
  <c r="BR48" i="7"/>
  <c r="BQ68" i="7"/>
  <c r="BQ152" i="7" s="1"/>
  <c r="BR46" i="7"/>
  <c r="BQ66" i="7"/>
  <c r="BQ150" i="7" s="1"/>
  <c r="BS33" i="7"/>
  <c r="BN43" i="7"/>
  <c r="BR34" i="7"/>
  <c r="BN44" i="7"/>
  <c r="BN42" i="7"/>
  <c r="BR36" i="7"/>
  <c r="BR49" i="7"/>
  <c r="BQ69" i="7"/>
  <c r="BQ153" i="7" s="1"/>
  <c r="BR50" i="7"/>
  <c r="BQ70" i="7"/>
  <c r="BQ154" i="7" s="1"/>
  <c r="BR35" i="7"/>
  <c r="HH71" i="15"/>
  <c r="HH70" i="15"/>
  <c r="BN60" i="15"/>
  <c r="BN64" i="15"/>
  <c r="BN61" i="15"/>
  <c r="BM17" i="6" s="1"/>
  <c r="BO67" i="15"/>
  <c r="BO65" i="15"/>
  <c r="BQ55" i="8" l="1"/>
  <c r="BR39" i="8"/>
  <c r="BQ56" i="8"/>
  <c r="BR40" i="8"/>
  <c r="BM52" i="8"/>
  <c r="BN36" i="8"/>
  <c r="BQ54" i="8"/>
  <c r="BR38" i="8"/>
  <c r="BQ58" i="8"/>
  <c r="BR42" i="8"/>
  <c r="BR34" i="8"/>
  <c r="BQ50" i="8"/>
  <c r="BQ57" i="8"/>
  <c r="BR41" i="8"/>
  <c r="BM51" i="8"/>
  <c r="BN35" i="8"/>
  <c r="CA121" i="7"/>
  <c r="CA96" i="7"/>
  <c r="CA108" i="7" s="1"/>
  <c r="CC26" i="6"/>
  <c r="CB18" i="7"/>
  <c r="BO43" i="7"/>
  <c r="BS35" i="7"/>
  <c r="BO42" i="7"/>
  <c r="BS47" i="7"/>
  <c r="BR67" i="7"/>
  <c r="BR151" i="7" s="1"/>
  <c r="BS36" i="7"/>
  <c r="BO44" i="7"/>
  <c r="BS49" i="7"/>
  <c r="BR69" i="7"/>
  <c r="BR153" i="7" s="1"/>
  <c r="BS46" i="7"/>
  <c r="BR66" i="7"/>
  <c r="BR150" i="7" s="1"/>
  <c r="BS50" i="7"/>
  <c r="BR70" i="7"/>
  <c r="BR154" i="7" s="1"/>
  <c r="BS34" i="7"/>
  <c r="BT33" i="7"/>
  <c r="BS48" i="7"/>
  <c r="BR68" i="7"/>
  <c r="BR152" i="7" s="1"/>
  <c r="HI71" i="15"/>
  <c r="HI70" i="15"/>
  <c r="BP67" i="15"/>
  <c r="BP65" i="15"/>
  <c r="BO60" i="15"/>
  <c r="BO64" i="15"/>
  <c r="BO61" i="15"/>
  <c r="BN17" i="6" s="1"/>
  <c r="BN51" i="8" l="1"/>
  <c r="BO35" i="8"/>
  <c r="BR54" i="8"/>
  <c r="BS38" i="8"/>
  <c r="BR57" i="8"/>
  <c r="BS41" i="8"/>
  <c r="BR56" i="8"/>
  <c r="BS40" i="8"/>
  <c r="BN52" i="8"/>
  <c r="BO36" i="8"/>
  <c r="BS34" i="8"/>
  <c r="BR50" i="8"/>
  <c r="BR58" i="8"/>
  <c r="BS42" i="8"/>
  <c r="BR55" i="8"/>
  <c r="BS39" i="8"/>
  <c r="CB121" i="7"/>
  <c r="CB96" i="7"/>
  <c r="CB108" i="7" s="1"/>
  <c r="CD26" i="6"/>
  <c r="CC18" i="7"/>
  <c r="BT46" i="7"/>
  <c r="BS66" i="7"/>
  <c r="BS150" i="7" s="1"/>
  <c r="BU33" i="7"/>
  <c r="BT34" i="7"/>
  <c r="BP42" i="7"/>
  <c r="BP43" i="7"/>
  <c r="BP44" i="7"/>
  <c r="BT36" i="7"/>
  <c r="BT50" i="7"/>
  <c r="BS70" i="7"/>
  <c r="BS154" i="7" s="1"/>
  <c r="BT47" i="7"/>
  <c r="BS67" i="7"/>
  <c r="BS151" i="7" s="1"/>
  <c r="BT48" i="7"/>
  <c r="BS68" i="7"/>
  <c r="BS152" i="7" s="1"/>
  <c r="BT49" i="7"/>
  <c r="BS69" i="7"/>
  <c r="BS153" i="7" s="1"/>
  <c r="BT35" i="7"/>
  <c r="HJ71" i="15"/>
  <c r="HJ70" i="15"/>
  <c r="BP64" i="15"/>
  <c r="BP60" i="15"/>
  <c r="BP61" i="15"/>
  <c r="BO17" i="6" s="1"/>
  <c r="BQ67" i="15"/>
  <c r="BQ65" i="15"/>
  <c r="BS55" i="8" l="1"/>
  <c r="BT39" i="8"/>
  <c r="BS54" i="8"/>
  <c r="BT38" i="8"/>
  <c r="BS58" i="8"/>
  <c r="BT42" i="8"/>
  <c r="BS56" i="8"/>
  <c r="BT40" i="8"/>
  <c r="BS57" i="8"/>
  <c r="BT41" i="8"/>
  <c r="BO52" i="8"/>
  <c r="BP36" i="8"/>
  <c r="BO51" i="8"/>
  <c r="BP35" i="8"/>
  <c r="BT34" i="8"/>
  <c r="BS50" i="8"/>
  <c r="CC121" i="7"/>
  <c r="CC96" i="7"/>
  <c r="CC108" i="7" s="1"/>
  <c r="CE26" i="6"/>
  <c r="CD18" i="7"/>
  <c r="BU48" i="7"/>
  <c r="BT68" i="7"/>
  <c r="BT152" i="7" s="1"/>
  <c r="BQ43" i="7"/>
  <c r="BU49" i="7"/>
  <c r="BT69" i="7"/>
  <c r="BT153" i="7" s="1"/>
  <c r="BU47" i="7"/>
  <c r="BT67" i="7"/>
  <c r="BT151" i="7" s="1"/>
  <c r="BQ42" i="7"/>
  <c r="BV33" i="7"/>
  <c r="BU36" i="7"/>
  <c r="BU35" i="7"/>
  <c r="BU50" i="7"/>
  <c r="BT70" i="7"/>
  <c r="BT154" i="7" s="1"/>
  <c r="BQ44" i="7"/>
  <c r="BU34" i="7"/>
  <c r="BU46" i="7"/>
  <c r="BT66" i="7"/>
  <c r="BT150" i="7" s="1"/>
  <c r="HK71" i="15"/>
  <c r="HK70" i="15"/>
  <c r="BQ60" i="15"/>
  <c r="BQ64" i="15"/>
  <c r="BQ61" i="15"/>
  <c r="BP17" i="6" s="1"/>
  <c r="BR67" i="15"/>
  <c r="BR65" i="15"/>
  <c r="BT56" i="8" l="1"/>
  <c r="BU40" i="8"/>
  <c r="BU34" i="8"/>
  <c r="BT50" i="8"/>
  <c r="BP52" i="8"/>
  <c r="BQ36" i="8"/>
  <c r="BT54" i="8"/>
  <c r="BU38" i="8"/>
  <c r="BP51" i="8"/>
  <c r="BQ35" i="8"/>
  <c r="BT58" i="8"/>
  <c r="BU42" i="8"/>
  <c r="BT57" i="8"/>
  <c r="BU41" i="8"/>
  <c r="BT55" i="8"/>
  <c r="BU39" i="8"/>
  <c r="CD121" i="7"/>
  <c r="CD96" i="7"/>
  <c r="CD108" i="7" s="1"/>
  <c r="CF26" i="6"/>
  <c r="CE18" i="7"/>
  <c r="BV35" i="7"/>
  <c r="BR42" i="7"/>
  <c r="BV46" i="7"/>
  <c r="BU66" i="7"/>
  <c r="BU150" i="7" s="1"/>
  <c r="BR44" i="7"/>
  <c r="BW33" i="7"/>
  <c r="BV47" i="7"/>
  <c r="BU67" i="7"/>
  <c r="BU151" i="7" s="1"/>
  <c r="BV34" i="7"/>
  <c r="BV48" i="7"/>
  <c r="BU68" i="7"/>
  <c r="BU152" i="7" s="1"/>
  <c r="BV50" i="7"/>
  <c r="BU70" i="7"/>
  <c r="BU154" i="7" s="1"/>
  <c r="BV36" i="7"/>
  <c r="BV49" i="7"/>
  <c r="BU69" i="7"/>
  <c r="BU153" i="7" s="1"/>
  <c r="BR43" i="7"/>
  <c r="HL71" i="15"/>
  <c r="HL70" i="15"/>
  <c r="BR60" i="15"/>
  <c r="BR64" i="15"/>
  <c r="BR61" i="15"/>
  <c r="BQ17" i="6" s="1"/>
  <c r="BS67" i="15"/>
  <c r="BS65" i="15"/>
  <c r="BU55" i="8" l="1"/>
  <c r="BV39" i="8"/>
  <c r="BU54" i="8"/>
  <c r="BV38" i="8"/>
  <c r="BQ52" i="8"/>
  <c r="BR36" i="8"/>
  <c r="BU58" i="8"/>
  <c r="BV42" i="8"/>
  <c r="BU57" i="8"/>
  <c r="BV41" i="8"/>
  <c r="BV34" i="8"/>
  <c r="BU50" i="8"/>
  <c r="BQ51" i="8"/>
  <c r="BR35" i="8"/>
  <c r="BU56" i="8"/>
  <c r="BV40" i="8"/>
  <c r="CE96" i="7"/>
  <c r="CE108" i="7" s="1"/>
  <c r="CE121" i="7"/>
  <c r="CG26" i="6"/>
  <c r="CF18" i="7"/>
  <c r="BW50" i="7"/>
  <c r="BV70" i="7"/>
  <c r="BV154" i="7" s="1"/>
  <c r="BS44" i="7"/>
  <c r="BW48" i="7"/>
  <c r="BV68" i="7"/>
  <c r="BV152" i="7" s="1"/>
  <c r="BW46" i="7"/>
  <c r="BV66" i="7"/>
  <c r="BV150" i="7" s="1"/>
  <c r="BW47" i="7"/>
  <c r="BV67" i="7"/>
  <c r="BV151" i="7" s="1"/>
  <c r="BX33" i="7"/>
  <c r="BW35" i="7"/>
  <c r="BW49" i="7"/>
  <c r="BV69" i="7"/>
  <c r="BV153" i="7" s="1"/>
  <c r="BS43" i="7"/>
  <c r="BW36" i="7"/>
  <c r="BW34" i="7"/>
  <c r="BS42" i="7"/>
  <c r="HM71" i="15"/>
  <c r="HM70" i="15"/>
  <c r="BT67" i="15"/>
  <c r="BT65" i="15"/>
  <c r="BS60" i="15"/>
  <c r="BS64" i="15"/>
  <c r="BS61" i="15"/>
  <c r="BR17" i="6" s="1"/>
  <c r="BV58" i="8" l="1"/>
  <c r="BW42" i="8"/>
  <c r="BR51" i="8"/>
  <c r="BS35" i="8"/>
  <c r="BR52" i="8"/>
  <c r="BS36" i="8"/>
  <c r="BV54" i="8"/>
  <c r="BW38" i="8"/>
  <c r="BV56" i="8"/>
  <c r="BW40" i="8"/>
  <c r="BW34" i="8"/>
  <c r="BV50" i="8"/>
  <c r="BV57" i="8"/>
  <c r="BW41" i="8"/>
  <c r="BV55" i="8"/>
  <c r="BW39" i="8"/>
  <c r="CF96" i="7"/>
  <c r="CF108" i="7" s="1"/>
  <c r="CF121" i="7"/>
  <c r="CH26" i="6"/>
  <c r="CG18" i="7"/>
  <c r="BX35" i="7"/>
  <c r="BY33" i="7"/>
  <c r="BT42" i="7"/>
  <c r="BX49" i="7"/>
  <c r="BW69" i="7"/>
  <c r="BW153" i="7" s="1"/>
  <c r="BX47" i="7"/>
  <c r="BW67" i="7"/>
  <c r="BW151" i="7" s="1"/>
  <c r="BT44" i="7"/>
  <c r="BT43" i="7"/>
  <c r="BX46" i="7"/>
  <c r="BW66" i="7"/>
  <c r="BW150" i="7" s="1"/>
  <c r="BX34" i="7"/>
  <c r="BX48" i="7"/>
  <c r="BW68" i="7"/>
  <c r="BW152" i="7" s="1"/>
  <c r="BX36" i="7"/>
  <c r="BX50" i="7"/>
  <c r="BW70" i="7"/>
  <c r="BW154" i="7" s="1"/>
  <c r="HN71" i="15"/>
  <c r="HN70" i="15"/>
  <c r="BT60" i="15"/>
  <c r="BT64" i="15"/>
  <c r="BT61" i="15"/>
  <c r="BS17" i="6" s="1"/>
  <c r="BU67" i="15"/>
  <c r="BU65" i="15"/>
  <c r="BW54" i="8" l="1"/>
  <c r="BX38" i="8"/>
  <c r="BW57" i="8"/>
  <c r="BX41" i="8"/>
  <c r="BS52" i="8"/>
  <c r="BT36" i="8"/>
  <c r="BS51" i="8"/>
  <c r="BT35" i="8"/>
  <c r="BX34" i="8"/>
  <c r="BW50" i="8"/>
  <c r="BW56" i="8"/>
  <c r="BX40" i="8"/>
  <c r="BW58" i="8"/>
  <c r="BX42" i="8"/>
  <c r="BW55" i="8"/>
  <c r="BX39" i="8"/>
  <c r="CG121" i="7"/>
  <c r="CG96" i="7"/>
  <c r="CG108" i="7" s="1"/>
  <c r="CI26" i="6"/>
  <c r="CH18" i="7"/>
  <c r="BU42" i="7"/>
  <c r="BU44" i="7"/>
  <c r="BY50" i="7"/>
  <c r="BX70" i="7"/>
  <c r="BX154" i="7" s="1"/>
  <c r="BY48" i="7"/>
  <c r="BX68" i="7"/>
  <c r="BX152" i="7" s="1"/>
  <c r="BY34" i="7"/>
  <c r="BY47" i="7"/>
  <c r="BX67" i="7"/>
  <c r="BX151" i="7" s="1"/>
  <c r="BY49" i="7"/>
  <c r="BX69" i="7"/>
  <c r="BX153" i="7" s="1"/>
  <c r="BY36" i="7"/>
  <c r="BZ33" i="7"/>
  <c r="BU43" i="7"/>
  <c r="BY46" i="7"/>
  <c r="BX66" i="7"/>
  <c r="BX150" i="7" s="1"/>
  <c r="BY35" i="7"/>
  <c r="HO71" i="15"/>
  <c r="HO70" i="15"/>
  <c r="BU60" i="15"/>
  <c r="BU64" i="15"/>
  <c r="BU61" i="15"/>
  <c r="BT17" i="6" s="1"/>
  <c r="BV67" i="15"/>
  <c r="BV65" i="15"/>
  <c r="BT51" i="8" l="1"/>
  <c r="BU35" i="8"/>
  <c r="BX58" i="8"/>
  <c r="BY42" i="8"/>
  <c r="BT52" i="8"/>
  <c r="BU36" i="8"/>
  <c r="BX55" i="8"/>
  <c r="BY39" i="8"/>
  <c r="BX56" i="8"/>
  <c r="BY40" i="8"/>
  <c r="BX57" i="8"/>
  <c r="BY41" i="8"/>
  <c r="BX54" i="8"/>
  <c r="BY38" i="8"/>
  <c r="BY34" i="8"/>
  <c r="BX50" i="8"/>
  <c r="CH96" i="7"/>
  <c r="CH108" i="7" s="1"/>
  <c r="CH121" i="7"/>
  <c r="CJ26" i="6"/>
  <c r="CI18" i="7"/>
  <c r="BV42" i="7"/>
  <c r="BZ50" i="7"/>
  <c r="BY70" i="7"/>
  <c r="BY154" i="7" s="1"/>
  <c r="BZ36" i="7"/>
  <c r="BZ35" i="7"/>
  <c r="CA33" i="7"/>
  <c r="BZ34" i="7"/>
  <c r="BV44" i="7"/>
  <c r="BZ47" i="7"/>
  <c r="BY67" i="7"/>
  <c r="BY151" i="7" s="1"/>
  <c r="BZ46" i="7"/>
  <c r="BY66" i="7"/>
  <c r="BY150" i="7" s="1"/>
  <c r="BV43" i="7"/>
  <c r="BZ49" i="7"/>
  <c r="BY69" i="7"/>
  <c r="BY153" i="7" s="1"/>
  <c r="BZ48" i="7"/>
  <c r="BY68" i="7"/>
  <c r="BY152" i="7" s="1"/>
  <c r="HP71" i="15"/>
  <c r="HP70" i="15"/>
  <c r="BW67" i="15"/>
  <c r="BW65" i="15"/>
  <c r="BV60" i="15"/>
  <c r="BV64" i="15"/>
  <c r="BV61" i="15"/>
  <c r="BU17" i="6" s="1"/>
  <c r="BZ34" i="8" l="1"/>
  <c r="BY50" i="8"/>
  <c r="BY54" i="8"/>
  <c r="BZ38" i="8"/>
  <c r="BU52" i="8"/>
  <c r="BV36" i="8"/>
  <c r="BY55" i="8"/>
  <c r="BZ39" i="8"/>
  <c r="BY56" i="8"/>
  <c r="BZ40" i="8"/>
  <c r="BU51" i="8"/>
  <c r="BV35" i="8"/>
  <c r="BY57" i="8"/>
  <c r="BZ41" i="8"/>
  <c r="BY58" i="8"/>
  <c r="BZ42" i="8"/>
  <c r="CI121" i="7"/>
  <c r="CI96" i="7"/>
  <c r="CI108" i="7" s="1"/>
  <c r="CK26" i="6"/>
  <c r="CJ18" i="7"/>
  <c r="CB33" i="7"/>
  <c r="CA49" i="7"/>
  <c r="BZ69" i="7"/>
  <c r="BZ153" i="7" s="1"/>
  <c r="CA46" i="7"/>
  <c r="BZ66" i="7"/>
  <c r="BZ150" i="7" s="1"/>
  <c r="BW44" i="7"/>
  <c r="CA48" i="7"/>
  <c r="BZ68" i="7"/>
  <c r="BZ152" i="7" s="1"/>
  <c r="BW43" i="7"/>
  <c r="CA47" i="7"/>
  <c r="BZ67" i="7"/>
  <c r="BZ151" i="7" s="1"/>
  <c r="CA34" i="7"/>
  <c r="BW42" i="7"/>
  <c r="CA36" i="7"/>
  <c r="CA35" i="7"/>
  <c r="CA50" i="7"/>
  <c r="BZ70" i="7"/>
  <c r="BZ154" i="7" s="1"/>
  <c r="HQ71" i="15"/>
  <c r="HQ70" i="15"/>
  <c r="BW60" i="15"/>
  <c r="BW64" i="15"/>
  <c r="BW61" i="15"/>
  <c r="BV17" i="6" s="1"/>
  <c r="BX67" i="15"/>
  <c r="BX65" i="15"/>
  <c r="BZ58" i="8" l="1"/>
  <c r="CA42" i="8"/>
  <c r="BZ55" i="8"/>
  <c r="CA39" i="8"/>
  <c r="BZ57" i="8"/>
  <c r="CA41" i="8"/>
  <c r="BV52" i="8"/>
  <c r="BW36" i="8"/>
  <c r="BV51" i="8"/>
  <c r="BW35" i="8"/>
  <c r="BZ56" i="8"/>
  <c r="CA40" i="8"/>
  <c r="BZ54" i="8"/>
  <c r="CA38" i="8"/>
  <c r="CA34" i="8"/>
  <c r="BZ50" i="8"/>
  <c r="CJ121" i="7"/>
  <c r="CJ96" i="7"/>
  <c r="CJ108" i="7" s="1"/>
  <c r="CL26" i="6"/>
  <c r="CK18" i="7"/>
  <c r="CB47" i="7"/>
  <c r="CA67" i="7"/>
  <c r="CA151" i="7" s="1"/>
  <c r="BX43" i="7"/>
  <c r="CB48" i="7"/>
  <c r="CA68" i="7"/>
  <c r="CA152" i="7" s="1"/>
  <c r="CB49" i="7"/>
  <c r="CA69" i="7"/>
  <c r="CA153" i="7" s="1"/>
  <c r="CB34" i="7"/>
  <c r="BX44" i="7"/>
  <c r="CB46" i="7"/>
  <c r="CA66" i="7"/>
  <c r="CA150" i="7" s="1"/>
  <c r="CB35" i="7"/>
  <c r="BX42" i="7"/>
  <c r="CB50" i="7"/>
  <c r="CA70" i="7"/>
  <c r="CA154" i="7" s="1"/>
  <c r="CB36" i="7"/>
  <c r="CC33" i="7"/>
  <c r="HR71" i="15"/>
  <c r="HR70" i="15"/>
  <c r="BX64" i="15"/>
  <c r="BX60" i="15"/>
  <c r="BX61" i="15"/>
  <c r="BW17" i="6" s="1"/>
  <c r="BY67" i="15"/>
  <c r="BY65" i="15"/>
  <c r="BW52" i="8" l="1"/>
  <c r="BX36" i="8"/>
  <c r="CB34" i="8"/>
  <c r="CA50" i="8"/>
  <c r="CA54" i="8"/>
  <c r="CB38" i="8"/>
  <c r="CA56" i="8"/>
  <c r="CB40" i="8"/>
  <c r="CA55" i="8"/>
  <c r="CB39" i="8"/>
  <c r="BW51" i="8"/>
  <c r="BX35" i="8"/>
  <c r="CA58" i="8"/>
  <c r="CB42" i="8"/>
  <c r="CA57" i="8"/>
  <c r="CB41" i="8"/>
  <c r="CK121" i="7"/>
  <c r="CK96" i="7"/>
  <c r="CK108" i="7" s="1"/>
  <c r="CM26" i="6"/>
  <c r="CL18" i="7"/>
  <c r="BY43" i="7"/>
  <c r="CC35" i="7"/>
  <c r="CD33" i="7"/>
  <c r="CC36" i="7"/>
  <c r="BY42" i="7"/>
  <c r="CC46" i="7"/>
  <c r="CB66" i="7"/>
  <c r="CB150" i="7" s="1"/>
  <c r="CC48" i="7"/>
  <c r="CB68" i="7"/>
  <c r="CB152" i="7" s="1"/>
  <c r="CC50" i="7"/>
  <c r="CB70" i="7"/>
  <c r="CB154" i="7" s="1"/>
  <c r="BY44" i="7"/>
  <c r="CC34" i="7"/>
  <c r="CC49" i="7"/>
  <c r="CB69" i="7"/>
  <c r="CB153" i="7" s="1"/>
  <c r="CC47" i="7"/>
  <c r="CB67" i="7"/>
  <c r="CB151" i="7" s="1"/>
  <c r="HS71" i="15"/>
  <c r="HS70" i="15"/>
  <c r="BZ67" i="15"/>
  <c r="BZ65" i="15"/>
  <c r="BY60" i="15"/>
  <c r="BY64" i="15"/>
  <c r="BY61" i="15"/>
  <c r="BX17" i="6" s="1"/>
  <c r="CB57" i="8" l="1"/>
  <c r="CC41" i="8"/>
  <c r="CB58" i="8"/>
  <c r="CC42" i="8"/>
  <c r="CB54" i="8"/>
  <c r="CC38" i="8"/>
  <c r="BX51" i="8"/>
  <c r="BY35" i="8"/>
  <c r="CB56" i="8"/>
  <c r="CC40" i="8"/>
  <c r="BX52" i="8"/>
  <c r="BY36" i="8"/>
  <c r="CC34" i="8"/>
  <c r="CB50" i="8"/>
  <c r="CB55" i="8"/>
  <c r="CC39" i="8"/>
  <c r="CL121" i="7"/>
  <c r="CL96" i="7"/>
  <c r="CL108" i="7" s="1"/>
  <c r="CN26" i="6"/>
  <c r="CM18" i="7"/>
  <c r="BZ44" i="7"/>
  <c r="BZ42" i="7"/>
  <c r="CD47" i="7"/>
  <c r="CC67" i="7"/>
  <c r="CC151" i="7" s="1"/>
  <c r="CD34" i="7"/>
  <c r="CE33" i="7"/>
  <c r="CD35" i="7"/>
  <c r="CD49" i="7"/>
  <c r="CC69" i="7"/>
  <c r="CC153" i="7" s="1"/>
  <c r="CD48" i="7"/>
  <c r="CC68" i="7"/>
  <c r="CC152" i="7" s="1"/>
  <c r="CD36" i="7"/>
  <c r="BZ43" i="7"/>
  <c r="CD50" i="7"/>
  <c r="CC70" i="7"/>
  <c r="CC154" i="7" s="1"/>
  <c r="CD46" i="7"/>
  <c r="CC66" i="7"/>
  <c r="CC150" i="7" s="1"/>
  <c r="HT71" i="15"/>
  <c r="HT70" i="15"/>
  <c r="BZ60" i="15"/>
  <c r="BZ64" i="15"/>
  <c r="BZ61" i="15"/>
  <c r="BY17" i="6" s="1"/>
  <c r="CA67" i="15"/>
  <c r="CA65" i="15"/>
  <c r="CC55" i="8" l="1"/>
  <c r="CD39" i="8"/>
  <c r="CD34" i="8"/>
  <c r="CC50" i="8"/>
  <c r="CC54" i="8"/>
  <c r="CD38" i="8"/>
  <c r="BY51" i="8"/>
  <c r="BZ35" i="8"/>
  <c r="BY52" i="8"/>
  <c r="BZ36" i="8"/>
  <c r="CC58" i="8"/>
  <c r="CD42" i="8"/>
  <c r="CC56" i="8"/>
  <c r="CD40" i="8"/>
  <c r="CC57" i="8"/>
  <c r="CD41" i="8"/>
  <c r="CM121" i="7"/>
  <c r="CM96" i="7"/>
  <c r="CM108" i="7" s="1"/>
  <c r="CO26" i="6"/>
  <c r="CN18" i="7"/>
  <c r="CE48" i="7"/>
  <c r="CD68" i="7"/>
  <c r="CD152" i="7" s="1"/>
  <c r="CE34" i="7"/>
  <c r="CE50" i="7"/>
  <c r="CD70" i="7"/>
  <c r="CD154" i="7" s="1"/>
  <c r="CA43" i="7"/>
  <c r="CE35" i="7"/>
  <c r="CE47" i="7"/>
  <c r="CD67" i="7"/>
  <c r="CD151" i="7" s="1"/>
  <c r="CA42" i="7"/>
  <c r="CF33" i="7"/>
  <c r="CE46" i="7"/>
  <c r="CD66" i="7"/>
  <c r="CD150" i="7" s="1"/>
  <c r="CE49" i="7"/>
  <c r="CD69" i="7"/>
  <c r="CD153" i="7" s="1"/>
  <c r="CE36" i="7"/>
  <c r="CA44" i="7"/>
  <c r="HU71" i="15"/>
  <c r="HU70" i="15"/>
  <c r="CA60" i="15"/>
  <c r="CA64" i="15"/>
  <c r="CA61" i="15"/>
  <c r="BZ17" i="6" s="1"/>
  <c r="CB67" i="15"/>
  <c r="CB65" i="15"/>
  <c r="CD54" i="8" l="1"/>
  <c r="CE38" i="8"/>
  <c r="CD58" i="8"/>
  <c r="CE42" i="8"/>
  <c r="CD56" i="8"/>
  <c r="CE40" i="8"/>
  <c r="CE34" i="8"/>
  <c r="CD50" i="8"/>
  <c r="BZ51" i="8"/>
  <c r="CA35" i="8"/>
  <c r="BZ52" i="8"/>
  <c r="CA36" i="8"/>
  <c r="CD55" i="8"/>
  <c r="CE39" i="8"/>
  <c r="CD57" i="8"/>
  <c r="CE41" i="8"/>
  <c r="CN96" i="7"/>
  <c r="CN108" i="7" s="1"/>
  <c r="CN121" i="7"/>
  <c r="CP26" i="6"/>
  <c r="CO18" i="7"/>
  <c r="CG33" i="7"/>
  <c r="CF50" i="7"/>
  <c r="CE70" i="7"/>
  <c r="CE154" i="7" s="1"/>
  <c r="CF46" i="7"/>
  <c r="CE66" i="7"/>
  <c r="CE150" i="7" s="1"/>
  <c r="CB44" i="7"/>
  <c r="CF49" i="7"/>
  <c r="CE69" i="7"/>
  <c r="CE153" i="7" s="1"/>
  <c r="CB42" i="7"/>
  <c r="CF35" i="7"/>
  <c r="CF34" i="7"/>
  <c r="CF36" i="7"/>
  <c r="CF47" i="7"/>
  <c r="CE67" i="7"/>
  <c r="CE151" i="7" s="1"/>
  <c r="CB43" i="7"/>
  <c r="CF48" i="7"/>
  <c r="CE68" i="7"/>
  <c r="CE152" i="7" s="1"/>
  <c r="HV71" i="15"/>
  <c r="HV70" i="15"/>
  <c r="CC67" i="15"/>
  <c r="CC65" i="15"/>
  <c r="CB60" i="15"/>
  <c r="CB64" i="15"/>
  <c r="CB61" i="15"/>
  <c r="CA17" i="6" s="1"/>
  <c r="CE55" i="8" l="1"/>
  <c r="CF39" i="8"/>
  <c r="CE57" i="8"/>
  <c r="CF41" i="8"/>
  <c r="CF34" i="8"/>
  <c r="CE50" i="8"/>
  <c r="CA52" i="8"/>
  <c r="CB36" i="8"/>
  <c r="CE58" i="8"/>
  <c r="CF42" i="8"/>
  <c r="CA51" i="8"/>
  <c r="CB35" i="8"/>
  <c r="CE54" i="8"/>
  <c r="CF38" i="8"/>
  <c r="CE56" i="8"/>
  <c r="CF40" i="8"/>
  <c r="CO121" i="7"/>
  <c r="CO96" i="7"/>
  <c r="CO108" i="7" s="1"/>
  <c r="CQ26" i="6"/>
  <c r="CP18" i="7"/>
  <c r="CG48" i="7"/>
  <c r="CF68" i="7"/>
  <c r="CF152" i="7" s="1"/>
  <c r="CC42" i="7"/>
  <c r="CC44" i="7"/>
  <c r="CH33" i="7"/>
  <c r="CC43" i="7"/>
  <c r="CG46" i="7"/>
  <c r="CF66" i="7"/>
  <c r="CF150" i="7" s="1"/>
  <c r="CG36" i="7"/>
  <c r="CG49" i="7"/>
  <c r="CF69" i="7"/>
  <c r="CF153" i="7" s="1"/>
  <c r="CG47" i="7"/>
  <c r="CF67" i="7"/>
  <c r="CF151" i="7" s="1"/>
  <c r="CG35" i="7"/>
  <c r="CG50" i="7"/>
  <c r="CF70" i="7"/>
  <c r="CF154" i="7" s="1"/>
  <c r="CG34" i="7"/>
  <c r="HW71" i="15"/>
  <c r="HW70" i="15"/>
  <c r="CC60" i="15"/>
  <c r="CC64" i="15"/>
  <c r="CC61" i="15"/>
  <c r="CB17" i="6" s="1"/>
  <c r="CD67" i="15"/>
  <c r="CD65" i="15"/>
  <c r="CB52" i="8" l="1"/>
  <c r="CC36" i="8"/>
  <c r="CG34" i="8"/>
  <c r="CF50" i="8"/>
  <c r="CB51" i="8"/>
  <c r="CC35" i="8"/>
  <c r="CF58" i="8"/>
  <c r="CG42" i="8"/>
  <c r="CF55" i="8"/>
  <c r="CG39" i="8"/>
  <c r="CF56" i="8"/>
  <c r="CG40" i="8"/>
  <c r="CF54" i="8"/>
  <c r="CG38" i="8"/>
  <c r="CF57" i="8"/>
  <c r="CG41" i="8"/>
  <c r="CP121" i="7"/>
  <c r="CP96" i="7"/>
  <c r="CP108" i="7" s="1"/>
  <c r="CR26" i="6"/>
  <c r="CQ18" i="7"/>
  <c r="CD44" i="7"/>
  <c r="CH47" i="7"/>
  <c r="CG67" i="7"/>
  <c r="CG151" i="7" s="1"/>
  <c r="CH50" i="7"/>
  <c r="CG70" i="7"/>
  <c r="CG154" i="7" s="1"/>
  <c r="CH49" i="7"/>
  <c r="CG69" i="7"/>
  <c r="CG153" i="7" s="1"/>
  <c r="CD43" i="7"/>
  <c r="CH48" i="7"/>
  <c r="CG68" i="7"/>
  <c r="CG152" i="7" s="1"/>
  <c r="CH36" i="7"/>
  <c r="CH46" i="7"/>
  <c r="CG66" i="7"/>
  <c r="CG150" i="7" s="1"/>
  <c r="CH34" i="7"/>
  <c r="CD42" i="7"/>
  <c r="CH35" i="7"/>
  <c r="CI33" i="7"/>
  <c r="HX71" i="15"/>
  <c r="HX70" i="15"/>
  <c r="CD60" i="15"/>
  <c r="CD64" i="15"/>
  <c r="CD61" i="15"/>
  <c r="CC17" i="6" s="1"/>
  <c r="CE67" i="15"/>
  <c r="CE65" i="15"/>
  <c r="CG54" i="8" l="1"/>
  <c r="CH38" i="8"/>
  <c r="CC51" i="8"/>
  <c r="CD35" i="8"/>
  <c r="CG56" i="8"/>
  <c r="CH40" i="8"/>
  <c r="CG58" i="8"/>
  <c r="CH42" i="8"/>
  <c r="CH34" i="8"/>
  <c r="CG50" i="8"/>
  <c r="CG55" i="8"/>
  <c r="CH39" i="8"/>
  <c r="CC52" i="8"/>
  <c r="CD36" i="8"/>
  <c r="CG57" i="8"/>
  <c r="CH41" i="8"/>
  <c r="CQ121" i="7"/>
  <c r="CQ96" i="7"/>
  <c r="CQ108" i="7" s="1"/>
  <c r="CS26" i="6"/>
  <c r="CR18" i="7"/>
  <c r="CJ33" i="7"/>
  <c r="CI48" i="7"/>
  <c r="CH68" i="7"/>
  <c r="CH152" i="7" s="1"/>
  <c r="CI50" i="7"/>
  <c r="CH70" i="7"/>
  <c r="CH154" i="7" s="1"/>
  <c r="CE42" i="7"/>
  <c r="CI46" i="7"/>
  <c r="CH66" i="7"/>
  <c r="CH150" i="7" s="1"/>
  <c r="CI36" i="7"/>
  <c r="CE43" i="7"/>
  <c r="CE44" i="7"/>
  <c r="CI49" i="7"/>
  <c r="CH69" i="7"/>
  <c r="CH153" i="7" s="1"/>
  <c r="CI47" i="7"/>
  <c r="CH67" i="7"/>
  <c r="CH151" i="7" s="1"/>
  <c r="CI34" i="7"/>
  <c r="CI35" i="7"/>
  <c r="HY71" i="15"/>
  <c r="HY70" i="15"/>
  <c r="CF67" i="15"/>
  <c r="CF65" i="15"/>
  <c r="CE60" i="15"/>
  <c r="CE64" i="15"/>
  <c r="CE61" i="15"/>
  <c r="CD17" i="6" s="1"/>
  <c r="CD52" i="8" l="1"/>
  <c r="CE36" i="8"/>
  <c r="CH56" i="8"/>
  <c r="CI40" i="8"/>
  <c r="CH58" i="8"/>
  <c r="CI42" i="8"/>
  <c r="CH54" i="8"/>
  <c r="CI38" i="8"/>
  <c r="CH57" i="8"/>
  <c r="CI41" i="8"/>
  <c r="CH55" i="8"/>
  <c r="CI39" i="8"/>
  <c r="CD51" i="8"/>
  <c r="CE35" i="8"/>
  <c r="CI34" i="8"/>
  <c r="CH50" i="8"/>
  <c r="CR121" i="7"/>
  <c r="CR96" i="7"/>
  <c r="CR108" i="7" s="1"/>
  <c r="CT26" i="6"/>
  <c r="CS18" i="7"/>
  <c r="CJ36" i="7"/>
  <c r="CF44" i="7"/>
  <c r="CJ46" i="7"/>
  <c r="CI66" i="7"/>
  <c r="CI150" i="7" s="1"/>
  <c r="CJ50" i="7"/>
  <c r="CI70" i="7"/>
  <c r="CI154" i="7" s="1"/>
  <c r="CJ35" i="7"/>
  <c r="CF43" i="7"/>
  <c r="CJ48" i="7"/>
  <c r="CI68" i="7"/>
  <c r="CI152" i="7" s="1"/>
  <c r="CJ47" i="7"/>
  <c r="CI67" i="7"/>
  <c r="CI151" i="7" s="1"/>
  <c r="CJ49" i="7"/>
  <c r="CI69" i="7"/>
  <c r="CI153" i="7" s="1"/>
  <c r="CJ34" i="7"/>
  <c r="CF42" i="7"/>
  <c r="CK33" i="7"/>
  <c r="HZ71" i="15"/>
  <c r="HZ70" i="15"/>
  <c r="CF64" i="15"/>
  <c r="CF60" i="15"/>
  <c r="CF61" i="15"/>
  <c r="CE17" i="6" s="1"/>
  <c r="CG67" i="15"/>
  <c r="CG65" i="15"/>
  <c r="CE51" i="8" l="1"/>
  <c r="CF35" i="8"/>
  <c r="CI58" i="8"/>
  <c r="CJ42" i="8"/>
  <c r="CI54" i="8"/>
  <c r="CJ38" i="8"/>
  <c r="CI55" i="8"/>
  <c r="CJ39" i="8"/>
  <c r="CI57" i="8"/>
  <c r="CJ41" i="8"/>
  <c r="CE52" i="8"/>
  <c r="CF36" i="8"/>
  <c r="CJ34" i="8"/>
  <c r="CI50" i="8"/>
  <c r="CI56" i="8"/>
  <c r="CJ40" i="8"/>
  <c r="CS121" i="7"/>
  <c r="CS96" i="7"/>
  <c r="CS108" i="7" s="1"/>
  <c r="CU26" i="6"/>
  <c r="CT18" i="7"/>
  <c r="CK35" i="7"/>
  <c r="CL33" i="7"/>
  <c r="CK47" i="7"/>
  <c r="CJ67" i="7"/>
  <c r="CJ151" i="7" s="1"/>
  <c r="CK50" i="7"/>
  <c r="CJ70" i="7"/>
  <c r="CJ154" i="7" s="1"/>
  <c r="CG42" i="7"/>
  <c r="CG44" i="7"/>
  <c r="CK49" i="7"/>
  <c r="CJ69" i="7"/>
  <c r="CJ153" i="7" s="1"/>
  <c r="CK36" i="7"/>
  <c r="CK34" i="7"/>
  <c r="CK48" i="7"/>
  <c r="CJ68" i="7"/>
  <c r="CJ152" i="7" s="1"/>
  <c r="CG43" i="7"/>
  <c r="CK46" i="7"/>
  <c r="CJ66" i="7"/>
  <c r="CJ150" i="7" s="1"/>
  <c r="IA71" i="15"/>
  <c r="IA70" i="15"/>
  <c r="CH67" i="15"/>
  <c r="CH65" i="15"/>
  <c r="CG60" i="15"/>
  <c r="CG64" i="15"/>
  <c r="CG61" i="15"/>
  <c r="CF17" i="6" s="1"/>
  <c r="CK34" i="8" l="1"/>
  <c r="CJ50" i="8"/>
  <c r="CF52" i="8"/>
  <c r="CG36" i="8"/>
  <c r="CJ58" i="8"/>
  <c r="CK42" i="8"/>
  <c r="CJ56" i="8"/>
  <c r="CK40" i="8"/>
  <c r="CJ54" i="8"/>
  <c r="CK38" i="8"/>
  <c r="CJ57" i="8"/>
  <c r="CK41" i="8"/>
  <c r="CF51" i="8"/>
  <c r="CG35" i="8"/>
  <c r="CJ55" i="8"/>
  <c r="CK39" i="8"/>
  <c r="CT96" i="7"/>
  <c r="CT108" i="7" s="1"/>
  <c r="CT121" i="7"/>
  <c r="CV26" i="6"/>
  <c r="CU18" i="7"/>
  <c r="CL46" i="7"/>
  <c r="CK66" i="7"/>
  <c r="CK150" i="7" s="1"/>
  <c r="CL49" i="7"/>
  <c r="CK69" i="7"/>
  <c r="CK153" i="7" s="1"/>
  <c r="CL48" i="7"/>
  <c r="CK68" i="7"/>
  <c r="CK152" i="7" s="1"/>
  <c r="CL36" i="7"/>
  <c r="CH44" i="7"/>
  <c r="CL47" i="7"/>
  <c r="CK67" i="7"/>
  <c r="CK151" i="7" s="1"/>
  <c r="CL35" i="7"/>
  <c r="CL34" i="7"/>
  <c r="CL50" i="7"/>
  <c r="CK70" i="7"/>
  <c r="CK154" i="7" s="1"/>
  <c r="CH43" i="7"/>
  <c r="CH42" i="7"/>
  <c r="CM33" i="7"/>
  <c r="IB71" i="15"/>
  <c r="IB70" i="15"/>
  <c r="CH60" i="15"/>
  <c r="CH64" i="15"/>
  <c r="CH61" i="15"/>
  <c r="CG17" i="6" s="1"/>
  <c r="CI67" i="15"/>
  <c r="CI65" i="15"/>
  <c r="CK55" i="8" l="1"/>
  <c r="CL39" i="8"/>
  <c r="CK56" i="8"/>
  <c r="CL40" i="8"/>
  <c r="CK58" i="8"/>
  <c r="CL42" i="8"/>
  <c r="CK57" i="8"/>
  <c r="CL41" i="8"/>
  <c r="CG52" i="8"/>
  <c r="CH36" i="8"/>
  <c r="CK54" i="8"/>
  <c r="CL38" i="8"/>
  <c r="CL34" i="8"/>
  <c r="CK50" i="8"/>
  <c r="CG51" i="8"/>
  <c r="CH35" i="8"/>
  <c r="CU121" i="7"/>
  <c r="CU96" i="7"/>
  <c r="CU108" i="7" s="1"/>
  <c r="CW26" i="6"/>
  <c r="CV18" i="7"/>
  <c r="CI44" i="7"/>
  <c r="CN33" i="7"/>
  <c r="CM50" i="7"/>
  <c r="CL70" i="7"/>
  <c r="CL154" i="7" s="1"/>
  <c r="CM48" i="7"/>
  <c r="CL68" i="7"/>
  <c r="CL152" i="7" s="1"/>
  <c r="CM49" i="7"/>
  <c r="CL69" i="7"/>
  <c r="CL153" i="7" s="1"/>
  <c r="CM35" i="7"/>
  <c r="CI43" i="7"/>
  <c r="CM47" i="7"/>
  <c r="CL67" i="7"/>
  <c r="CL151" i="7" s="1"/>
  <c r="CM36" i="7"/>
  <c r="CI42" i="7"/>
  <c r="CM34" i="7"/>
  <c r="CM46" i="7"/>
  <c r="CL66" i="7"/>
  <c r="CL150" i="7" s="1"/>
  <c r="IC71" i="15"/>
  <c r="IC70" i="15"/>
  <c r="CJ67" i="15"/>
  <c r="CJ65" i="15"/>
  <c r="CI60" i="15"/>
  <c r="CI64" i="15"/>
  <c r="CI61" i="15"/>
  <c r="CH17" i="6" s="1"/>
  <c r="CM34" i="8" l="1"/>
  <c r="CL50" i="8"/>
  <c r="CH51" i="8"/>
  <c r="CI35" i="8"/>
  <c r="CH52" i="8"/>
  <c r="CI36" i="8"/>
  <c r="CL55" i="8"/>
  <c r="CM39" i="8"/>
  <c r="CL57" i="8"/>
  <c r="CM41" i="8"/>
  <c r="CL58" i="8"/>
  <c r="CM42" i="8"/>
  <c r="CL54" i="8"/>
  <c r="CM38" i="8"/>
  <c r="CL56" i="8"/>
  <c r="CM40" i="8"/>
  <c r="CV96" i="7"/>
  <c r="CV108" i="7" s="1"/>
  <c r="CV121" i="7"/>
  <c r="CX26" i="6"/>
  <c r="CW18" i="7"/>
  <c r="CN35" i="7"/>
  <c r="CN49" i="7"/>
  <c r="CM69" i="7"/>
  <c r="CM153" i="7" s="1"/>
  <c r="CJ44" i="7"/>
  <c r="CN46" i="7"/>
  <c r="CM66" i="7"/>
  <c r="CM150" i="7" s="1"/>
  <c r="CN48" i="7"/>
  <c r="CM68" i="7"/>
  <c r="CM152" i="7" s="1"/>
  <c r="CO33" i="7"/>
  <c r="CN47" i="7"/>
  <c r="CM67" i="7"/>
  <c r="CM151" i="7" s="1"/>
  <c r="CN50" i="7"/>
  <c r="CM70" i="7"/>
  <c r="CM154" i="7" s="1"/>
  <c r="CN34" i="7"/>
  <c r="CJ43" i="7"/>
  <c r="CJ42" i="7"/>
  <c r="CN36" i="7"/>
  <c r="ID71" i="15"/>
  <c r="ID70" i="15"/>
  <c r="CJ60" i="15"/>
  <c r="CJ64" i="15"/>
  <c r="CJ61" i="15"/>
  <c r="CI17" i="6" s="1"/>
  <c r="CK67" i="15"/>
  <c r="CK65" i="15"/>
  <c r="CM57" i="8" l="1"/>
  <c r="CN41" i="8"/>
  <c r="CN34" i="8"/>
  <c r="CM50" i="8"/>
  <c r="CM56" i="8"/>
  <c r="CN40" i="8"/>
  <c r="CM55" i="8"/>
  <c r="CN39" i="8"/>
  <c r="CM58" i="8"/>
  <c r="CN42" i="8"/>
  <c r="CI51" i="8"/>
  <c r="CJ35" i="8"/>
  <c r="CM54" i="8"/>
  <c r="CN38" i="8"/>
  <c r="CI52" i="8"/>
  <c r="CJ36" i="8"/>
  <c r="CW121" i="7"/>
  <c r="CW96" i="7"/>
  <c r="CW108" i="7" s="1"/>
  <c r="CY26" i="6"/>
  <c r="CX18" i="7"/>
  <c r="CO47" i="7"/>
  <c r="CN67" i="7"/>
  <c r="CN151" i="7" s="1"/>
  <c r="CO46" i="7"/>
  <c r="CN66" i="7"/>
  <c r="CN150" i="7" s="1"/>
  <c r="CK43" i="7"/>
  <c r="CP33" i="7"/>
  <c r="CO49" i="7"/>
  <c r="CN69" i="7"/>
  <c r="CN153" i="7" s="1"/>
  <c r="CO35" i="7"/>
  <c r="CO50" i="7"/>
  <c r="CN70" i="7"/>
  <c r="CN154" i="7" s="1"/>
  <c r="CK42" i="7"/>
  <c r="CK44" i="7"/>
  <c r="CO36" i="7"/>
  <c r="CO34" i="7"/>
  <c r="CO48" i="7"/>
  <c r="CN68" i="7"/>
  <c r="CN152" i="7" s="1"/>
  <c r="IE71" i="15"/>
  <c r="IE70" i="15"/>
  <c r="CL67" i="15"/>
  <c r="CL65" i="15"/>
  <c r="CK60" i="15"/>
  <c r="CK64" i="15"/>
  <c r="CK61" i="15"/>
  <c r="CJ17" i="6" s="1"/>
  <c r="CJ51" i="8" l="1"/>
  <c r="CK35" i="8"/>
  <c r="CJ52" i="8"/>
  <c r="CK36" i="8"/>
  <c r="CN55" i="8"/>
  <c r="CO39" i="8"/>
  <c r="CN54" i="8"/>
  <c r="CO38" i="8"/>
  <c r="CN56" i="8"/>
  <c r="CO40" i="8"/>
  <c r="CO34" i="8"/>
  <c r="CN50" i="8"/>
  <c r="CN58" i="8"/>
  <c r="CO42" i="8"/>
  <c r="CN57" i="8"/>
  <c r="CO41" i="8"/>
  <c r="CX121" i="7"/>
  <c r="CX96" i="7"/>
  <c r="CX108" i="7" s="1"/>
  <c r="CZ26" i="6"/>
  <c r="CY18" i="7"/>
  <c r="CL44" i="7"/>
  <c r="CP49" i="7"/>
  <c r="CO69" i="7"/>
  <c r="CO153" i="7" s="1"/>
  <c r="CL43" i="7"/>
  <c r="CP47" i="7"/>
  <c r="CO67" i="7"/>
  <c r="CO151" i="7" s="1"/>
  <c r="CP36" i="7"/>
  <c r="CQ33" i="7"/>
  <c r="CP50" i="7"/>
  <c r="CO70" i="7"/>
  <c r="CO154" i="7" s="1"/>
  <c r="CP48" i="7"/>
  <c r="CO68" i="7"/>
  <c r="CO152" i="7" s="1"/>
  <c r="CP35" i="7"/>
  <c r="CP46" i="7"/>
  <c r="CO66" i="7"/>
  <c r="CO150" i="7" s="1"/>
  <c r="CP34" i="7"/>
  <c r="CL42" i="7"/>
  <c r="IF71" i="15"/>
  <c r="IF70" i="15"/>
  <c r="CL60" i="15"/>
  <c r="CL64" i="15"/>
  <c r="CL61" i="15"/>
  <c r="CK17" i="6" s="1"/>
  <c r="CM67" i="15"/>
  <c r="CM65" i="15"/>
  <c r="CO54" i="8" l="1"/>
  <c r="CP38" i="8"/>
  <c r="CO58" i="8"/>
  <c r="CP42" i="8"/>
  <c r="CO55" i="8"/>
  <c r="CP39" i="8"/>
  <c r="CK52" i="8"/>
  <c r="CL36" i="8"/>
  <c r="CP34" i="8"/>
  <c r="CO50" i="8"/>
  <c r="CO57" i="8"/>
  <c r="CP41" i="8"/>
  <c r="CO56" i="8"/>
  <c r="CP40" i="8"/>
  <c r="CK51" i="8"/>
  <c r="CL35" i="8"/>
  <c r="CY121" i="7"/>
  <c r="CY96" i="7"/>
  <c r="CY108" i="7" s="1"/>
  <c r="DA26" i="6"/>
  <c r="CZ18" i="7"/>
  <c r="CQ36" i="7"/>
  <c r="CQ47" i="7"/>
  <c r="CP67" i="7"/>
  <c r="CP151" i="7" s="1"/>
  <c r="CM42" i="7"/>
  <c r="CQ46" i="7"/>
  <c r="CP66" i="7"/>
  <c r="CP150" i="7" s="1"/>
  <c r="CM44" i="7"/>
  <c r="CQ34" i="7"/>
  <c r="CQ49" i="7"/>
  <c r="CP69" i="7"/>
  <c r="CP153" i="7" s="1"/>
  <c r="CQ35" i="7"/>
  <c r="CQ48" i="7"/>
  <c r="CP68" i="7"/>
  <c r="CP152" i="7" s="1"/>
  <c r="CQ50" i="7"/>
  <c r="CP70" i="7"/>
  <c r="CP154" i="7" s="1"/>
  <c r="CR33" i="7"/>
  <c r="CM43" i="7"/>
  <c r="IG71" i="15"/>
  <c r="IG70" i="15"/>
  <c r="CN67" i="15"/>
  <c r="CN65" i="15"/>
  <c r="CM60" i="15"/>
  <c r="CM64" i="15"/>
  <c r="CM61" i="15"/>
  <c r="CL17" i="6" s="1"/>
  <c r="CP55" i="8" l="1"/>
  <c r="CQ39" i="8"/>
  <c r="CP57" i="8"/>
  <c r="CQ41" i="8"/>
  <c r="CP58" i="8"/>
  <c r="CQ42" i="8"/>
  <c r="CP54" i="8"/>
  <c r="CQ38" i="8"/>
  <c r="CL51" i="8"/>
  <c r="CM35" i="8"/>
  <c r="CL52" i="8"/>
  <c r="CM36" i="8"/>
  <c r="CP56" i="8"/>
  <c r="CQ40" i="8"/>
  <c r="CQ34" i="8"/>
  <c r="CP50" i="8"/>
  <c r="CZ121" i="7"/>
  <c r="CZ96" i="7"/>
  <c r="CZ108" i="7" s="1"/>
  <c r="DB26" i="6"/>
  <c r="DA18" i="7"/>
  <c r="CR50" i="7"/>
  <c r="CQ70" i="7"/>
  <c r="CQ154" i="7" s="1"/>
  <c r="CR35" i="7"/>
  <c r="CR49" i="7"/>
  <c r="CQ69" i="7"/>
  <c r="CQ153" i="7" s="1"/>
  <c r="CN44" i="7"/>
  <c r="CR46" i="7"/>
  <c r="CQ66" i="7"/>
  <c r="CQ150" i="7" s="1"/>
  <c r="CR36" i="7"/>
  <c r="CN43" i="7"/>
  <c r="CS33" i="7"/>
  <c r="CR47" i="7"/>
  <c r="CQ67" i="7"/>
  <c r="CQ151" i="7" s="1"/>
  <c r="CR34" i="7"/>
  <c r="CR48" i="7"/>
  <c r="CQ68" i="7"/>
  <c r="CQ152" i="7" s="1"/>
  <c r="CN42" i="7"/>
  <c r="IH71" i="15"/>
  <c r="IH70" i="15"/>
  <c r="CN64" i="15"/>
  <c r="CN60" i="15"/>
  <c r="CN61" i="15"/>
  <c r="CM17" i="6" s="1"/>
  <c r="CO67" i="15"/>
  <c r="CO65" i="15"/>
  <c r="CQ54" i="8" l="1"/>
  <c r="CR38" i="8"/>
  <c r="CR34" i="8"/>
  <c r="CQ50" i="8"/>
  <c r="CQ56" i="8"/>
  <c r="CR40" i="8"/>
  <c r="CM52" i="8"/>
  <c r="CN36" i="8"/>
  <c r="CQ57" i="8"/>
  <c r="CR41" i="8"/>
  <c r="CQ58" i="8"/>
  <c r="CR42" i="8"/>
  <c r="CM51" i="8"/>
  <c r="CN35" i="8"/>
  <c r="CQ55" i="8"/>
  <c r="CR39" i="8"/>
  <c r="DA121" i="7"/>
  <c r="DA96" i="7"/>
  <c r="DA108" i="7" s="1"/>
  <c r="DC26" i="6"/>
  <c r="DB18" i="7"/>
  <c r="CO43" i="7"/>
  <c r="CS49" i="7"/>
  <c r="CR69" i="7"/>
  <c r="CR153" i="7" s="1"/>
  <c r="CT33" i="7"/>
  <c r="CS36" i="7"/>
  <c r="CS35" i="7"/>
  <c r="CS50" i="7"/>
  <c r="CR70" i="7"/>
  <c r="CR154" i="7" s="1"/>
  <c r="CO44" i="7"/>
  <c r="CS47" i="7"/>
  <c r="CR67" i="7"/>
  <c r="CR151" i="7" s="1"/>
  <c r="CO42" i="7"/>
  <c r="CS48" i="7"/>
  <c r="CR68" i="7"/>
  <c r="CR152" i="7" s="1"/>
  <c r="CS34" i="7"/>
  <c r="CS46" i="7"/>
  <c r="CR66" i="7"/>
  <c r="CR150" i="7" s="1"/>
  <c r="II71" i="15"/>
  <c r="II70" i="15"/>
  <c r="CP67" i="15"/>
  <c r="CP65" i="15"/>
  <c r="CO60" i="15"/>
  <c r="CO64" i="15"/>
  <c r="CO61" i="15"/>
  <c r="CN17" i="6" s="1"/>
  <c r="CN51" i="8" l="1"/>
  <c r="CO35" i="8"/>
  <c r="CR55" i="8"/>
  <c r="CS39" i="8"/>
  <c r="CN52" i="8"/>
  <c r="CO36" i="8"/>
  <c r="CR56" i="8"/>
  <c r="CS40" i="8"/>
  <c r="CR58" i="8"/>
  <c r="CS42" i="8"/>
  <c r="CS34" i="8"/>
  <c r="CR50" i="8"/>
  <c r="CR57" i="8"/>
  <c r="CS41" i="8"/>
  <c r="CR54" i="8"/>
  <c r="CS38" i="8"/>
  <c r="DB121" i="7"/>
  <c r="DB96" i="7"/>
  <c r="DB108" i="7" s="1"/>
  <c r="DD26" i="6"/>
  <c r="DC18" i="7"/>
  <c r="CT46" i="7"/>
  <c r="CS66" i="7"/>
  <c r="CS150" i="7" s="1"/>
  <c r="CP42" i="7"/>
  <c r="CT47" i="7"/>
  <c r="CS67" i="7"/>
  <c r="CS151" i="7" s="1"/>
  <c r="CP43" i="7"/>
  <c r="CT48" i="7"/>
  <c r="CS68" i="7"/>
  <c r="CS152" i="7" s="1"/>
  <c r="CT36" i="7"/>
  <c r="CU33" i="7"/>
  <c r="CT34" i="7"/>
  <c r="CP44" i="7"/>
  <c r="CT50" i="7"/>
  <c r="CS70" i="7"/>
  <c r="CS154" i="7" s="1"/>
  <c r="CT35" i="7"/>
  <c r="CT49" i="7"/>
  <c r="CS69" i="7"/>
  <c r="CS153" i="7" s="1"/>
  <c r="CQ67" i="15"/>
  <c r="CQ65" i="15"/>
  <c r="CP60" i="15"/>
  <c r="CP64" i="15"/>
  <c r="CP61" i="15"/>
  <c r="CO17" i="6" s="1"/>
  <c r="CS56" i="8" l="1"/>
  <c r="CT40" i="8"/>
  <c r="CS55" i="8"/>
  <c r="CT39" i="8"/>
  <c r="CO52" i="8"/>
  <c r="CP36" i="8"/>
  <c r="CT34" i="8"/>
  <c r="CS50" i="8"/>
  <c r="CO51" i="8"/>
  <c r="CP35" i="8"/>
  <c r="CS54" i="8"/>
  <c r="CT38" i="8"/>
  <c r="CS57" i="8"/>
  <c r="CT41" i="8"/>
  <c r="CS58" i="8"/>
  <c r="CT42" i="8"/>
  <c r="DC121" i="7"/>
  <c r="DC96" i="7"/>
  <c r="DC108" i="7" s="1"/>
  <c r="DE26" i="6"/>
  <c r="DD18" i="7"/>
  <c r="CU47" i="7"/>
  <c r="CT67" i="7"/>
  <c r="CT151" i="7" s="1"/>
  <c r="CU50" i="7"/>
  <c r="CT70" i="7"/>
  <c r="CT154" i="7" s="1"/>
  <c r="CQ43" i="7"/>
  <c r="CV33" i="7"/>
  <c r="CU34" i="7"/>
  <c r="CU48" i="7"/>
  <c r="CT68" i="7"/>
  <c r="CT152" i="7" s="1"/>
  <c r="CQ42" i="7"/>
  <c r="CU35" i="7"/>
  <c r="CU49" i="7"/>
  <c r="CT69" i="7"/>
  <c r="CT153" i="7" s="1"/>
  <c r="CQ44" i="7"/>
  <c r="CU36" i="7"/>
  <c r="CU46" i="7"/>
  <c r="CT66" i="7"/>
  <c r="CT150" i="7" s="1"/>
  <c r="CQ60" i="15"/>
  <c r="CQ64" i="15"/>
  <c r="CQ61" i="15"/>
  <c r="CP17" i="6" s="1"/>
  <c r="CR67" i="15"/>
  <c r="CR65" i="15"/>
  <c r="CT58" i="8" l="1"/>
  <c r="CU42" i="8"/>
  <c r="CU34" i="8"/>
  <c r="CT50" i="8"/>
  <c r="CP52" i="8"/>
  <c r="CQ36" i="8"/>
  <c r="CT54" i="8"/>
  <c r="CU38" i="8"/>
  <c r="CT55" i="8"/>
  <c r="CU39" i="8"/>
  <c r="CT57" i="8"/>
  <c r="CU41" i="8"/>
  <c r="CP51" i="8"/>
  <c r="CQ35" i="8"/>
  <c r="CT56" i="8"/>
  <c r="CU40" i="8"/>
  <c r="DD121" i="7"/>
  <c r="DD96" i="7"/>
  <c r="DD108" i="7" s="1"/>
  <c r="DF26" i="6"/>
  <c r="DE18" i="7"/>
  <c r="CR42" i="7"/>
  <c r="CV46" i="7"/>
  <c r="CU66" i="7"/>
  <c r="CU150" i="7" s="1"/>
  <c r="CV36" i="7"/>
  <c r="CV48" i="7"/>
  <c r="CU68" i="7"/>
  <c r="CU152" i="7" s="1"/>
  <c r="CW33" i="7"/>
  <c r="CR43" i="7"/>
  <c r="CV47" i="7"/>
  <c r="CU67" i="7"/>
  <c r="CU151" i="7" s="1"/>
  <c r="CV49" i="7"/>
  <c r="CU69" i="7"/>
  <c r="CU153" i="7" s="1"/>
  <c r="CV50" i="7"/>
  <c r="CU70" i="7"/>
  <c r="CU154" i="7" s="1"/>
  <c r="CR44" i="7"/>
  <c r="CV35" i="7"/>
  <c r="CV34" i="7"/>
  <c r="CR60" i="15"/>
  <c r="CR64" i="15"/>
  <c r="CR61" i="15"/>
  <c r="CQ17" i="6" s="1"/>
  <c r="CS67" i="15"/>
  <c r="CS65" i="15"/>
  <c r="CU56" i="8" l="1"/>
  <c r="CV40" i="8"/>
  <c r="CU54" i="8"/>
  <c r="CV38" i="8"/>
  <c r="CU57" i="8"/>
  <c r="CV41" i="8"/>
  <c r="CQ51" i="8"/>
  <c r="CR35" i="8"/>
  <c r="CV34" i="8"/>
  <c r="CU50" i="8"/>
  <c r="CU55" i="8"/>
  <c r="CV39" i="8"/>
  <c r="CQ52" i="8"/>
  <c r="CR36" i="8"/>
  <c r="CU58" i="8"/>
  <c r="CV42" i="8"/>
  <c r="DE121" i="7"/>
  <c r="DE96" i="7"/>
  <c r="DE108" i="7" s="1"/>
  <c r="DG26" i="6"/>
  <c r="DF18" i="7"/>
  <c r="CS44" i="7"/>
  <c r="CS43" i="7"/>
  <c r="CW36" i="7"/>
  <c r="CW34" i="7"/>
  <c r="CW50" i="7"/>
  <c r="CV70" i="7"/>
  <c r="CV154" i="7" s="1"/>
  <c r="CX33" i="7"/>
  <c r="CW46" i="7"/>
  <c r="CV66" i="7"/>
  <c r="CV150" i="7" s="1"/>
  <c r="CS42" i="7"/>
  <c r="CW49" i="7"/>
  <c r="CV69" i="7"/>
  <c r="CV153" i="7" s="1"/>
  <c r="CW47" i="7"/>
  <c r="CV67" i="7"/>
  <c r="CV151" i="7" s="1"/>
  <c r="CW35" i="7"/>
  <c r="CW48" i="7"/>
  <c r="CV68" i="7"/>
  <c r="CV152" i="7" s="1"/>
  <c r="CS60" i="15"/>
  <c r="CS64" i="15"/>
  <c r="CS61" i="15"/>
  <c r="CR17" i="6" s="1"/>
  <c r="CT67" i="15"/>
  <c r="CT65" i="15"/>
  <c r="CV58" i="8" l="1"/>
  <c r="CW42" i="8"/>
  <c r="CR51" i="8"/>
  <c r="CS35" i="8"/>
  <c r="CV55" i="8"/>
  <c r="CW39" i="8"/>
  <c r="CV54" i="8"/>
  <c r="CW38" i="8"/>
  <c r="CR52" i="8"/>
  <c r="CS36" i="8"/>
  <c r="CV57" i="8"/>
  <c r="CW41" i="8"/>
  <c r="CV56" i="8"/>
  <c r="CW40" i="8"/>
  <c r="CW34" i="8"/>
  <c r="CV50" i="8"/>
  <c r="DF121" i="7"/>
  <c r="DF96" i="7"/>
  <c r="DF108" i="7" s="1"/>
  <c r="DH26" i="6"/>
  <c r="DG18" i="7"/>
  <c r="CX49" i="7"/>
  <c r="CW69" i="7"/>
  <c r="CW153" i="7" s="1"/>
  <c r="CT42" i="7"/>
  <c r="CX50" i="7"/>
  <c r="CW70" i="7"/>
  <c r="CW154" i="7" s="1"/>
  <c r="CX36" i="7"/>
  <c r="CX48" i="7"/>
  <c r="CW68" i="7"/>
  <c r="CW152" i="7" s="1"/>
  <c r="CY33" i="7"/>
  <c r="CT44" i="7"/>
  <c r="CX35" i="7"/>
  <c r="CX34" i="7"/>
  <c r="CX47" i="7"/>
  <c r="CW67" i="7"/>
  <c r="CW151" i="7" s="1"/>
  <c r="CX46" i="7"/>
  <c r="CW66" i="7"/>
  <c r="CW150" i="7" s="1"/>
  <c r="CT43" i="7"/>
  <c r="CT60" i="15"/>
  <c r="CT64" i="15"/>
  <c r="CT61" i="15"/>
  <c r="CS17" i="6" s="1"/>
  <c r="CU67" i="15"/>
  <c r="CU65" i="15"/>
  <c r="CW54" i="8" l="1"/>
  <c r="CX38" i="8"/>
  <c r="CX34" i="8"/>
  <c r="CW50" i="8"/>
  <c r="CW55" i="8"/>
  <c r="CX39" i="8"/>
  <c r="CW57" i="8"/>
  <c r="CX41" i="8"/>
  <c r="CS51" i="8"/>
  <c r="CT35" i="8"/>
  <c r="CS52" i="8"/>
  <c r="CT36" i="8"/>
  <c r="CW58" i="8"/>
  <c r="CX42" i="8"/>
  <c r="CW56" i="8"/>
  <c r="CX40" i="8"/>
  <c r="DG121" i="7"/>
  <c r="DG96" i="7"/>
  <c r="DG108" i="7" s="1"/>
  <c r="DI26" i="6"/>
  <c r="DH18" i="7"/>
  <c r="CY34" i="7"/>
  <c r="CY49" i="7"/>
  <c r="CX69" i="7"/>
  <c r="CX153" i="7" s="1"/>
  <c r="CY35" i="7"/>
  <c r="CZ33" i="7"/>
  <c r="CY36" i="7"/>
  <c r="CU42" i="7"/>
  <c r="CU44" i="7"/>
  <c r="CY48" i="7"/>
  <c r="CX68" i="7"/>
  <c r="CX152" i="7" s="1"/>
  <c r="CY46" i="7"/>
  <c r="CX66" i="7"/>
  <c r="CX150" i="7" s="1"/>
  <c r="CU43" i="7"/>
  <c r="CY47" i="7"/>
  <c r="CX67" i="7"/>
  <c r="CX151" i="7" s="1"/>
  <c r="CY50" i="7"/>
  <c r="CX70" i="7"/>
  <c r="CX154" i="7" s="1"/>
  <c r="CV67" i="15"/>
  <c r="CV65" i="15"/>
  <c r="CU60" i="15"/>
  <c r="CU64" i="15"/>
  <c r="CU61" i="15"/>
  <c r="CT17" i="6" s="1"/>
  <c r="CX56" i="8" l="1"/>
  <c r="CY40" i="8"/>
  <c r="CX57" i="8"/>
  <c r="CY41" i="8"/>
  <c r="CT52" i="8"/>
  <c r="CU36" i="8"/>
  <c r="CX58" i="8"/>
  <c r="CY42" i="8"/>
  <c r="CX55" i="8"/>
  <c r="CY39" i="8"/>
  <c r="CY34" i="8"/>
  <c r="CX50" i="8"/>
  <c r="CT51" i="8"/>
  <c r="CU35" i="8"/>
  <c r="CX54" i="8"/>
  <c r="CY38" i="8"/>
  <c r="DH121" i="7"/>
  <c r="DH96" i="7"/>
  <c r="DH108" i="7" s="1"/>
  <c r="DJ26" i="6"/>
  <c r="DI18" i="7"/>
  <c r="CZ50" i="7"/>
  <c r="CY70" i="7"/>
  <c r="CY154" i="7" s="1"/>
  <c r="CZ36" i="7"/>
  <c r="DA33" i="7"/>
  <c r="CZ48" i="7"/>
  <c r="CY68" i="7"/>
  <c r="CY152" i="7" s="1"/>
  <c r="CZ34" i="7"/>
  <c r="CV43" i="7"/>
  <c r="CV42" i="7"/>
  <c r="CZ47" i="7"/>
  <c r="CY67" i="7"/>
  <c r="CY151" i="7" s="1"/>
  <c r="CZ46" i="7"/>
  <c r="CY66" i="7"/>
  <c r="CY150" i="7" s="1"/>
  <c r="CV44" i="7"/>
  <c r="CZ35" i="7"/>
  <c r="CZ49" i="7"/>
  <c r="CY69" i="7"/>
  <c r="CY153" i="7" s="1"/>
  <c r="CV60" i="15"/>
  <c r="CV64" i="15"/>
  <c r="CV61" i="15"/>
  <c r="CU17" i="6" s="1"/>
  <c r="CW67" i="15"/>
  <c r="CW65" i="15"/>
  <c r="CY57" i="8" l="1"/>
  <c r="CZ41" i="8"/>
  <c r="CY54" i="8"/>
  <c r="CZ38" i="8"/>
  <c r="CU52" i="8"/>
  <c r="CV36" i="8"/>
  <c r="CZ34" i="8"/>
  <c r="CY50" i="8"/>
  <c r="CY58" i="8"/>
  <c r="CZ42" i="8"/>
  <c r="CU51" i="8"/>
  <c r="CV35" i="8"/>
  <c r="CY55" i="8"/>
  <c r="CZ39" i="8"/>
  <c r="CY56" i="8"/>
  <c r="CZ40" i="8"/>
  <c r="DI121" i="7"/>
  <c r="DI96" i="7"/>
  <c r="DI108" i="7" s="1"/>
  <c r="DK26" i="6"/>
  <c r="DJ18" i="7"/>
  <c r="DB33" i="7"/>
  <c r="CW44" i="7"/>
  <c r="DA48" i="7"/>
  <c r="CZ68" i="7"/>
  <c r="CZ152" i="7" s="1"/>
  <c r="DA35" i="7"/>
  <c r="CW43" i="7"/>
  <c r="DA47" i="7"/>
  <c r="CZ67" i="7"/>
  <c r="CZ151" i="7" s="1"/>
  <c r="DA34" i="7"/>
  <c r="DA49" i="7"/>
  <c r="CZ69" i="7"/>
  <c r="CZ153" i="7" s="1"/>
  <c r="DA46" i="7"/>
  <c r="CZ66" i="7"/>
  <c r="CZ150" i="7" s="1"/>
  <c r="CW42" i="7"/>
  <c r="DA36" i="7"/>
  <c r="DA50" i="7"/>
  <c r="CZ70" i="7"/>
  <c r="CZ154" i="7" s="1"/>
  <c r="CW60" i="15"/>
  <c r="CW64" i="15"/>
  <c r="CW61" i="15"/>
  <c r="CV17" i="6" s="1"/>
  <c r="CX67" i="15"/>
  <c r="CX65" i="15"/>
  <c r="CZ56" i="8" l="1"/>
  <c r="DA40" i="8"/>
  <c r="DA34" i="8"/>
  <c r="CZ50" i="8"/>
  <c r="CV51" i="8"/>
  <c r="CW35" i="8"/>
  <c r="CZ54" i="8"/>
  <c r="DA38" i="8"/>
  <c r="CZ55" i="8"/>
  <c r="DA39" i="8"/>
  <c r="CZ58" i="8"/>
  <c r="DA42" i="8"/>
  <c r="CZ57" i="8"/>
  <c r="DA41" i="8"/>
  <c r="CV52" i="8"/>
  <c r="CW36" i="8"/>
  <c r="DJ96" i="7"/>
  <c r="DJ108" i="7" s="1"/>
  <c r="DJ121" i="7"/>
  <c r="DL26" i="6"/>
  <c r="DK18" i="7"/>
  <c r="DB46" i="7"/>
  <c r="DA66" i="7"/>
  <c r="DA150" i="7" s="1"/>
  <c r="DB50" i="7"/>
  <c r="DA70" i="7"/>
  <c r="DA154" i="7" s="1"/>
  <c r="CX42" i="7"/>
  <c r="CX43" i="7"/>
  <c r="CX44" i="7"/>
  <c r="DB34" i="7"/>
  <c r="DC33" i="7"/>
  <c r="DB49" i="7"/>
  <c r="DA69" i="7"/>
  <c r="DA153" i="7" s="1"/>
  <c r="DB36" i="7"/>
  <c r="DB47" i="7"/>
  <c r="DA67" i="7"/>
  <c r="DA151" i="7" s="1"/>
  <c r="DB35" i="7"/>
  <c r="DB48" i="7"/>
  <c r="DA68" i="7"/>
  <c r="DA152" i="7" s="1"/>
  <c r="CX60" i="15"/>
  <c r="CX64" i="15"/>
  <c r="CX61" i="15"/>
  <c r="CW17" i="6" s="1"/>
  <c r="CY67" i="15"/>
  <c r="CY65" i="15"/>
  <c r="CW52" i="8" l="1"/>
  <c r="CX36" i="8"/>
  <c r="DA54" i="8"/>
  <c r="DB38" i="8"/>
  <c r="CW51" i="8"/>
  <c r="CX35" i="8"/>
  <c r="DA58" i="8"/>
  <c r="DB42" i="8"/>
  <c r="DA57" i="8"/>
  <c r="DB41" i="8"/>
  <c r="DB34" i="8"/>
  <c r="DA50" i="8"/>
  <c r="DA55" i="8"/>
  <c r="DB39" i="8"/>
  <c r="DA56" i="8"/>
  <c r="DB40" i="8"/>
  <c r="DK121" i="7"/>
  <c r="DK96" i="7"/>
  <c r="DK108" i="7" s="1"/>
  <c r="DM26" i="6"/>
  <c r="DL18" i="7"/>
  <c r="DC36" i="7"/>
  <c r="CY43" i="7"/>
  <c r="DC47" i="7"/>
  <c r="DB67" i="7"/>
  <c r="DB151" i="7" s="1"/>
  <c r="CY42" i="7"/>
  <c r="DC35" i="7"/>
  <c r="DC49" i="7"/>
  <c r="DB69" i="7"/>
  <c r="DB153" i="7" s="1"/>
  <c r="DC50" i="7"/>
  <c r="DB70" i="7"/>
  <c r="DB154" i="7" s="1"/>
  <c r="DC48" i="7"/>
  <c r="DB68" i="7"/>
  <c r="DB152" i="7" s="1"/>
  <c r="DC34" i="7"/>
  <c r="DD33" i="7"/>
  <c r="CY44" i="7"/>
  <c r="DC46" i="7"/>
  <c r="DB66" i="7"/>
  <c r="DB150" i="7" s="1"/>
  <c r="CZ67" i="15"/>
  <c r="CZ65" i="15"/>
  <c r="CY60" i="15"/>
  <c r="CY64" i="15"/>
  <c r="CY61" i="15"/>
  <c r="CX17" i="6" s="1"/>
  <c r="DB56" i="8" l="1"/>
  <c r="DC40" i="8"/>
  <c r="DB58" i="8"/>
  <c r="DC42" i="8"/>
  <c r="DB54" i="8"/>
  <c r="DC38" i="8"/>
  <c r="DB55" i="8"/>
  <c r="DC39" i="8"/>
  <c r="DC34" i="8"/>
  <c r="DB50" i="8"/>
  <c r="DB57" i="8"/>
  <c r="DC41" i="8"/>
  <c r="CX51" i="8"/>
  <c r="CY35" i="8"/>
  <c r="CX52" i="8"/>
  <c r="CY36" i="8"/>
  <c r="DL96" i="7"/>
  <c r="DL108" i="7" s="1"/>
  <c r="DL121" i="7"/>
  <c r="DN26" i="6"/>
  <c r="DM18" i="7"/>
  <c r="DD46" i="7"/>
  <c r="DC66" i="7"/>
  <c r="DC150" i="7" s="1"/>
  <c r="DD34" i="7"/>
  <c r="DD48" i="7"/>
  <c r="DC68" i="7"/>
  <c r="DC152" i="7" s="1"/>
  <c r="CZ42" i="7"/>
  <c r="CZ43" i="7"/>
  <c r="CZ44" i="7"/>
  <c r="DD49" i="7"/>
  <c r="DC69" i="7"/>
  <c r="DC153" i="7" s="1"/>
  <c r="DD47" i="7"/>
  <c r="DC67" i="7"/>
  <c r="DC151" i="7" s="1"/>
  <c r="DE33" i="7"/>
  <c r="DD35" i="7"/>
  <c r="DD50" i="7"/>
  <c r="DC70" i="7"/>
  <c r="DC154" i="7" s="1"/>
  <c r="DD36" i="7"/>
  <c r="CZ60" i="15"/>
  <c r="CZ64" i="15"/>
  <c r="CZ61" i="15"/>
  <c r="CY17" i="6" s="1"/>
  <c r="DA67" i="15"/>
  <c r="DA65" i="15"/>
  <c r="CY52" i="8" l="1"/>
  <c r="CZ36" i="8"/>
  <c r="DC55" i="8"/>
  <c r="DD39" i="8"/>
  <c r="DC57" i="8"/>
  <c r="DD41" i="8"/>
  <c r="DC58" i="8"/>
  <c r="DD42" i="8"/>
  <c r="CY51" i="8"/>
  <c r="CZ35" i="8"/>
  <c r="DC56" i="8"/>
  <c r="DD40" i="8"/>
  <c r="DC54" i="8"/>
  <c r="DD38" i="8"/>
  <c r="DD34" i="8"/>
  <c r="DC50" i="8"/>
  <c r="DM121" i="7"/>
  <c r="DM96" i="7"/>
  <c r="DM108" i="7" s="1"/>
  <c r="DO26" i="6"/>
  <c r="DN18" i="7"/>
  <c r="DE36" i="7"/>
  <c r="DE50" i="7"/>
  <c r="DD70" i="7"/>
  <c r="DD154" i="7" s="1"/>
  <c r="DE34" i="7"/>
  <c r="DE35" i="7"/>
  <c r="DA44" i="7"/>
  <c r="DE46" i="7"/>
  <c r="DD66" i="7"/>
  <c r="DD150" i="7" s="1"/>
  <c r="DE47" i="7"/>
  <c r="DD67" i="7"/>
  <c r="DD151" i="7" s="1"/>
  <c r="DE48" i="7"/>
  <c r="DD68" i="7"/>
  <c r="DD152" i="7" s="1"/>
  <c r="DF33" i="7"/>
  <c r="DA42" i="7"/>
  <c r="DA43" i="7"/>
  <c r="DE49" i="7"/>
  <c r="DD69" i="7"/>
  <c r="DD153" i="7" s="1"/>
  <c r="DA60" i="15"/>
  <c r="DA64" i="15"/>
  <c r="DA61" i="15"/>
  <c r="CZ17" i="6" s="1"/>
  <c r="DB67" i="15"/>
  <c r="DB65" i="15"/>
  <c r="DD54" i="8" l="1"/>
  <c r="DE38" i="8"/>
  <c r="DD57" i="8"/>
  <c r="DE41" i="8"/>
  <c r="DD55" i="8"/>
  <c r="DE39" i="8"/>
  <c r="DD58" i="8"/>
  <c r="DE42" i="8"/>
  <c r="DE34" i="8"/>
  <c r="DD50" i="8"/>
  <c r="DD56" i="8"/>
  <c r="DE40" i="8"/>
  <c r="CZ51" i="8"/>
  <c r="DA35" i="8"/>
  <c r="CZ52" i="8"/>
  <c r="DA36" i="8"/>
  <c r="DN121" i="7"/>
  <c r="DN96" i="7"/>
  <c r="DN108" i="7" s="1"/>
  <c r="DP26" i="6"/>
  <c r="DO18" i="7"/>
  <c r="DF34" i="7"/>
  <c r="DG33" i="7"/>
  <c r="DF36" i="7"/>
  <c r="DF48" i="7"/>
  <c r="DE68" i="7"/>
  <c r="DE152" i="7" s="1"/>
  <c r="DF49" i="7"/>
  <c r="DE69" i="7"/>
  <c r="DE153" i="7" s="1"/>
  <c r="DB42" i="7"/>
  <c r="DF35" i="7"/>
  <c r="DF50" i="7"/>
  <c r="DE70" i="7"/>
  <c r="DE154" i="7" s="1"/>
  <c r="DB44" i="7"/>
  <c r="DF47" i="7"/>
  <c r="DE67" i="7"/>
  <c r="DE151" i="7" s="1"/>
  <c r="DB43" i="7"/>
  <c r="DF46" i="7"/>
  <c r="DE66" i="7"/>
  <c r="DE150" i="7" s="1"/>
  <c r="DC67" i="15"/>
  <c r="DC65" i="15"/>
  <c r="DB60" i="15"/>
  <c r="DB64" i="15"/>
  <c r="DB61" i="15"/>
  <c r="DA17" i="6" s="1"/>
  <c r="DE58" i="8" l="1"/>
  <c r="DF42" i="8"/>
  <c r="DE55" i="8"/>
  <c r="DF39" i="8"/>
  <c r="DE56" i="8"/>
  <c r="DF40" i="8"/>
  <c r="DE57" i="8"/>
  <c r="DF41" i="8"/>
  <c r="DA52" i="8"/>
  <c r="DB36" i="8"/>
  <c r="DA51" i="8"/>
  <c r="DB35" i="8"/>
  <c r="DE54" i="8"/>
  <c r="DF38" i="8"/>
  <c r="DF34" i="8"/>
  <c r="DE50" i="8"/>
  <c r="DO121" i="7"/>
  <c r="DO96" i="7"/>
  <c r="DO108" i="7" s="1"/>
  <c r="DQ26" i="6"/>
  <c r="DP18" i="7"/>
  <c r="DG36" i="7"/>
  <c r="DG46" i="7"/>
  <c r="DF66" i="7"/>
  <c r="DF150" i="7" s="1"/>
  <c r="DG47" i="7"/>
  <c r="DF67" i="7"/>
  <c r="DF151" i="7" s="1"/>
  <c r="DG50" i="7"/>
  <c r="DF70" i="7"/>
  <c r="DF154" i="7" s="1"/>
  <c r="DG48" i="7"/>
  <c r="DF68" i="7"/>
  <c r="DF152" i="7" s="1"/>
  <c r="DG34" i="7"/>
  <c r="DC42" i="7"/>
  <c r="DH33" i="7"/>
  <c r="DG49" i="7"/>
  <c r="DF69" i="7"/>
  <c r="DF153" i="7" s="1"/>
  <c r="DC44" i="7"/>
  <c r="DC43" i="7"/>
  <c r="DG35" i="7"/>
  <c r="DD67" i="15"/>
  <c r="DD65" i="15"/>
  <c r="DC60" i="15"/>
  <c r="DC64" i="15"/>
  <c r="DC61" i="15"/>
  <c r="DB17" i="6" s="1"/>
  <c r="DF56" i="8" l="1"/>
  <c r="DG40" i="8"/>
  <c r="DB51" i="8"/>
  <c r="DC35" i="8"/>
  <c r="DG34" i="8"/>
  <c r="DF50" i="8"/>
  <c r="DB52" i="8"/>
  <c r="DC36" i="8"/>
  <c r="DF58" i="8"/>
  <c r="DG42" i="8"/>
  <c r="DF57" i="8"/>
  <c r="DG41" i="8"/>
  <c r="DF54" i="8"/>
  <c r="DG38" i="8"/>
  <c r="DF55" i="8"/>
  <c r="DG39" i="8"/>
  <c r="DP121" i="7"/>
  <c r="DP96" i="7"/>
  <c r="DP108" i="7" s="1"/>
  <c r="DR26" i="6"/>
  <c r="DQ18" i="7"/>
  <c r="DD42" i="7"/>
  <c r="DH35" i="7"/>
  <c r="DH49" i="7"/>
  <c r="DG69" i="7"/>
  <c r="DG153" i="7" s="1"/>
  <c r="DH34" i="7"/>
  <c r="DH50" i="7"/>
  <c r="DG70" i="7"/>
  <c r="DG154" i="7" s="1"/>
  <c r="DH36" i="7"/>
  <c r="DD43" i="7"/>
  <c r="DH46" i="7"/>
  <c r="DG66" i="7"/>
  <c r="DG150" i="7" s="1"/>
  <c r="DD44" i="7"/>
  <c r="DH48" i="7"/>
  <c r="DG68" i="7"/>
  <c r="DG152" i="7" s="1"/>
  <c r="DI33" i="7"/>
  <c r="DH47" i="7"/>
  <c r="DG67" i="7"/>
  <c r="DG151" i="7" s="1"/>
  <c r="DD60" i="15"/>
  <c r="DD64" i="15"/>
  <c r="DD61" i="15"/>
  <c r="DC17" i="6" s="1"/>
  <c r="DE67" i="15"/>
  <c r="DE65" i="15"/>
  <c r="DG54" i="8" l="1"/>
  <c r="DH38" i="8"/>
  <c r="DC52" i="8"/>
  <c r="DD36" i="8"/>
  <c r="DH34" i="8"/>
  <c r="DG50" i="8"/>
  <c r="DC51" i="8"/>
  <c r="DD35" i="8"/>
  <c r="DG55" i="8"/>
  <c r="DH39" i="8"/>
  <c r="DG57" i="8"/>
  <c r="DH41" i="8"/>
  <c r="DG58" i="8"/>
  <c r="DH42" i="8"/>
  <c r="DG56" i="8"/>
  <c r="DH40" i="8"/>
  <c r="DQ121" i="7"/>
  <c r="DQ96" i="7"/>
  <c r="DQ108" i="7" s="1"/>
  <c r="DS26" i="6"/>
  <c r="DR18" i="7"/>
  <c r="DI36" i="7"/>
  <c r="DJ33" i="7"/>
  <c r="DE44" i="7"/>
  <c r="DI46" i="7"/>
  <c r="DH66" i="7"/>
  <c r="DH150" i="7" s="1"/>
  <c r="DI50" i="7"/>
  <c r="DH70" i="7"/>
  <c r="DH154" i="7" s="1"/>
  <c r="DI35" i="7"/>
  <c r="DE42" i="7"/>
  <c r="DI47" i="7"/>
  <c r="DH67" i="7"/>
  <c r="DH151" i="7" s="1"/>
  <c r="DI48" i="7"/>
  <c r="DH68" i="7"/>
  <c r="DH152" i="7" s="1"/>
  <c r="DI49" i="7"/>
  <c r="DH69" i="7"/>
  <c r="DH153" i="7" s="1"/>
  <c r="DE43" i="7"/>
  <c r="DI34" i="7"/>
  <c r="DE60" i="15"/>
  <c r="DE64" i="15"/>
  <c r="DE61" i="15"/>
  <c r="DD17" i="6" s="1"/>
  <c r="DF67" i="15"/>
  <c r="DF65" i="15"/>
  <c r="DD51" i="8" l="1"/>
  <c r="DE35" i="8"/>
  <c r="DI34" i="8"/>
  <c r="DH50" i="8"/>
  <c r="DH56" i="8"/>
  <c r="DI40" i="8"/>
  <c r="DH57" i="8"/>
  <c r="DI41" i="8"/>
  <c r="DD52" i="8"/>
  <c r="DE36" i="8"/>
  <c r="DH58" i="8"/>
  <c r="DI42" i="8"/>
  <c r="DH55" i="8"/>
  <c r="DI39" i="8"/>
  <c r="DH54" i="8"/>
  <c r="DI38" i="8"/>
  <c r="DR121" i="7"/>
  <c r="DR96" i="7"/>
  <c r="DR108" i="7" s="1"/>
  <c r="DT26" i="6"/>
  <c r="DS18" i="7"/>
  <c r="DJ47" i="7"/>
  <c r="DI67" i="7"/>
  <c r="DI151" i="7" s="1"/>
  <c r="DF43" i="7"/>
  <c r="DF42" i="7"/>
  <c r="DJ36" i="7"/>
  <c r="DJ49" i="7"/>
  <c r="DI69" i="7"/>
  <c r="DI153" i="7" s="1"/>
  <c r="DJ35" i="7"/>
  <c r="DJ34" i="7"/>
  <c r="DJ46" i="7"/>
  <c r="DI66" i="7"/>
  <c r="DI150" i="7" s="1"/>
  <c r="DF44" i="7"/>
  <c r="DJ48" i="7"/>
  <c r="DI68" i="7"/>
  <c r="DI152" i="7" s="1"/>
  <c r="DJ50" i="7"/>
  <c r="DI70" i="7"/>
  <c r="DI154" i="7" s="1"/>
  <c r="DK33" i="7"/>
  <c r="DG67" i="15"/>
  <c r="DG65" i="15"/>
  <c r="DF60" i="15"/>
  <c r="DF64" i="15"/>
  <c r="DF61" i="15"/>
  <c r="DE17" i="6" s="1"/>
  <c r="DI57" i="8" l="1"/>
  <c r="DJ41" i="8"/>
  <c r="DI56" i="8"/>
  <c r="DJ40" i="8"/>
  <c r="DI55" i="8"/>
  <c r="DJ39" i="8"/>
  <c r="DI58" i="8"/>
  <c r="DJ42" i="8"/>
  <c r="DJ34" i="8"/>
  <c r="DI50" i="8"/>
  <c r="DE52" i="8"/>
  <c r="DF36" i="8"/>
  <c r="DE51" i="8"/>
  <c r="DF35" i="8"/>
  <c r="DI54" i="8"/>
  <c r="DJ38" i="8"/>
  <c r="DS121" i="7"/>
  <c r="DS96" i="7"/>
  <c r="DS108" i="7" s="1"/>
  <c r="DU26" i="6"/>
  <c r="DT18" i="7"/>
  <c r="DL33" i="7"/>
  <c r="DK50" i="7"/>
  <c r="DJ70" i="7"/>
  <c r="DJ154" i="7" s="1"/>
  <c r="DK46" i="7"/>
  <c r="DJ66" i="7"/>
  <c r="DJ150" i="7" s="1"/>
  <c r="DK35" i="7"/>
  <c r="DK36" i="7"/>
  <c r="DG43" i="7"/>
  <c r="DK48" i="7"/>
  <c r="DJ68" i="7"/>
  <c r="DJ152" i="7" s="1"/>
  <c r="DG44" i="7"/>
  <c r="DK34" i="7"/>
  <c r="DK49" i="7"/>
  <c r="DJ69" i="7"/>
  <c r="DJ153" i="7" s="1"/>
  <c r="DG42" i="7"/>
  <c r="DK47" i="7"/>
  <c r="DJ67" i="7"/>
  <c r="DJ151" i="7" s="1"/>
  <c r="DG60" i="15"/>
  <c r="DG64" i="15"/>
  <c r="DG61" i="15"/>
  <c r="DF17" i="6" s="1"/>
  <c r="DH67" i="15"/>
  <c r="DH65" i="15"/>
  <c r="DJ58" i="8" l="1"/>
  <c r="DK42" i="8"/>
  <c r="DJ55" i="8"/>
  <c r="DK39" i="8"/>
  <c r="DF52" i="8"/>
  <c r="DG36" i="8"/>
  <c r="DJ56" i="8"/>
  <c r="DK40" i="8"/>
  <c r="DF51" i="8"/>
  <c r="DG35" i="8"/>
  <c r="DJ54" i="8"/>
  <c r="DK38" i="8"/>
  <c r="DJ57" i="8"/>
  <c r="DK41" i="8"/>
  <c r="DK34" i="8"/>
  <c r="DJ50" i="8"/>
  <c r="DT121" i="7"/>
  <c r="DT96" i="7"/>
  <c r="DT108" i="7" s="1"/>
  <c r="DV26" i="6"/>
  <c r="DU18" i="7"/>
  <c r="DL49" i="7"/>
  <c r="DK69" i="7"/>
  <c r="DK153" i="7" s="1"/>
  <c r="DL47" i="7"/>
  <c r="DK67" i="7"/>
  <c r="DK151" i="7" s="1"/>
  <c r="DL34" i="7"/>
  <c r="DL36" i="7"/>
  <c r="DL50" i="7"/>
  <c r="DK70" i="7"/>
  <c r="DK154" i="7" s="1"/>
  <c r="DL48" i="7"/>
  <c r="DK68" i="7"/>
  <c r="DK152" i="7" s="1"/>
  <c r="DH43" i="7"/>
  <c r="DL35" i="7"/>
  <c r="DM33" i="7"/>
  <c r="DH42" i="7"/>
  <c r="DH44" i="7"/>
  <c r="DL46" i="7"/>
  <c r="DK66" i="7"/>
  <c r="DK150" i="7" s="1"/>
  <c r="DH60" i="15"/>
  <c r="DH64" i="15"/>
  <c r="DH61" i="15"/>
  <c r="DG17" i="6" s="1"/>
  <c r="DI67" i="15"/>
  <c r="DI65" i="15"/>
  <c r="DL34" i="8" l="1"/>
  <c r="DK50" i="8"/>
  <c r="DK55" i="8"/>
  <c r="DL39" i="8"/>
  <c r="DG52" i="8"/>
  <c r="DH36" i="8"/>
  <c r="DK57" i="8"/>
  <c r="DL41" i="8"/>
  <c r="DK54" i="8"/>
  <c r="DL38" i="8"/>
  <c r="DG51" i="8"/>
  <c r="DH35" i="8"/>
  <c r="DK58" i="8"/>
  <c r="DL42" i="8"/>
  <c r="DK56" i="8"/>
  <c r="DL40" i="8"/>
  <c r="DU121" i="7"/>
  <c r="DU96" i="7"/>
  <c r="DU108" i="7" s="1"/>
  <c r="DW26" i="6"/>
  <c r="DV18" i="7"/>
  <c r="DM34" i="7"/>
  <c r="DN33" i="7"/>
  <c r="DI43" i="7"/>
  <c r="DM46" i="7"/>
  <c r="DL66" i="7"/>
  <c r="DL150" i="7" s="1"/>
  <c r="DM50" i="7"/>
  <c r="DL70" i="7"/>
  <c r="DL154" i="7" s="1"/>
  <c r="DI42" i="7"/>
  <c r="DM47" i="7"/>
  <c r="DL67" i="7"/>
  <c r="DL151" i="7" s="1"/>
  <c r="DI44" i="7"/>
  <c r="DM36" i="7"/>
  <c r="DM35" i="7"/>
  <c r="DM48" i="7"/>
  <c r="DL68" i="7"/>
  <c r="DL152" i="7" s="1"/>
  <c r="DM49" i="7"/>
  <c r="DL69" i="7"/>
  <c r="DL153" i="7" s="1"/>
  <c r="DJ67" i="15"/>
  <c r="DJ65" i="15"/>
  <c r="DI60" i="15"/>
  <c r="DI64" i="15"/>
  <c r="DI61" i="15"/>
  <c r="DH17" i="6" s="1"/>
  <c r="DL58" i="8" l="1"/>
  <c r="DM42" i="8"/>
  <c r="DH52" i="8"/>
  <c r="DI36" i="8"/>
  <c r="DH51" i="8"/>
  <c r="DI35" i="8"/>
  <c r="DL55" i="8"/>
  <c r="DM39" i="8"/>
  <c r="DL57" i="8"/>
  <c r="DM41" i="8"/>
  <c r="DL56" i="8"/>
  <c r="DM40" i="8"/>
  <c r="DL54" i="8"/>
  <c r="DM38" i="8"/>
  <c r="DM34" i="8"/>
  <c r="DL50" i="8"/>
  <c r="DV121" i="7"/>
  <c r="DV96" i="7"/>
  <c r="DV108" i="7" s="1"/>
  <c r="DX26" i="6"/>
  <c r="DW18" i="7"/>
  <c r="DJ42" i="7"/>
  <c r="DN49" i="7"/>
  <c r="DM69" i="7"/>
  <c r="DM153" i="7" s="1"/>
  <c r="DN48" i="7"/>
  <c r="DM68" i="7"/>
  <c r="DM152" i="7" s="1"/>
  <c r="DN36" i="7"/>
  <c r="DN50" i="7"/>
  <c r="DM70" i="7"/>
  <c r="DM154" i="7" s="1"/>
  <c r="DN34" i="7"/>
  <c r="DN47" i="7"/>
  <c r="DM67" i="7"/>
  <c r="DM151" i="7" s="1"/>
  <c r="DJ43" i="7"/>
  <c r="DO33" i="7"/>
  <c r="DN35" i="7"/>
  <c r="DJ44" i="7"/>
  <c r="DN46" i="7"/>
  <c r="DM66" i="7"/>
  <c r="DM150" i="7" s="1"/>
  <c r="DJ60" i="15"/>
  <c r="DJ64" i="15"/>
  <c r="DJ61" i="15"/>
  <c r="DI17" i="6" s="1"/>
  <c r="DK67" i="15"/>
  <c r="DK65" i="15"/>
  <c r="DM54" i="8" l="1"/>
  <c r="DN38" i="8"/>
  <c r="DM55" i="8"/>
  <c r="DN39" i="8"/>
  <c r="DM56" i="8"/>
  <c r="DN40" i="8"/>
  <c r="DI52" i="8"/>
  <c r="DJ36" i="8"/>
  <c r="DN34" i="8"/>
  <c r="DM50" i="8"/>
  <c r="DI51" i="8"/>
  <c r="DJ35" i="8"/>
  <c r="DM57" i="8"/>
  <c r="DN41" i="8"/>
  <c r="DM58" i="8"/>
  <c r="DN42" i="8"/>
  <c r="DW121" i="7"/>
  <c r="DW96" i="7"/>
  <c r="DW108" i="7" s="1"/>
  <c r="DY26" i="6"/>
  <c r="DX18" i="7"/>
  <c r="DO48" i="7"/>
  <c r="DN68" i="7"/>
  <c r="DN152" i="7" s="1"/>
  <c r="DP33" i="7"/>
  <c r="DK43" i="7"/>
  <c r="DO50" i="7"/>
  <c r="DN70" i="7"/>
  <c r="DN154" i="7" s="1"/>
  <c r="DO49" i="7"/>
  <c r="DN69" i="7"/>
  <c r="DN153" i="7" s="1"/>
  <c r="DK42" i="7"/>
  <c r="DO35" i="7"/>
  <c r="DO36" i="7"/>
  <c r="DO46" i="7"/>
  <c r="DN66" i="7"/>
  <c r="DN150" i="7" s="1"/>
  <c r="DK44" i="7"/>
  <c r="DO47" i="7"/>
  <c r="DN67" i="7"/>
  <c r="DN151" i="7" s="1"/>
  <c r="DO34" i="7"/>
  <c r="DK60" i="15"/>
  <c r="DK64" i="15"/>
  <c r="DK61" i="15"/>
  <c r="DJ17" i="6" s="1"/>
  <c r="DL67" i="15"/>
  <c r="DL65" i="15"/>
  <c r="DN58" i="8" l="1"/>
  <c r="DO42" i="8"/>
  <c r="DN56" i="8"/>
  <c r="DO40" i="8"/>
  <c r="DJ51" i="8"/>
  <c r="DK35" i="8"/>
  <c r="DN55" i="8"/>
  <c r="DO39" i="8"/>
  <c r="DO34" i="8"/>
  <c r="DN50" i="8"/>
  <c r="DJ52" i="8"/>
  <c r="DK36" i="8"/>
  <c r="DN57" i="8"/>
  <c r="DO41" i="8"/>
  <c r="DN54" i="8"/>
  <c r="DO38" i="8"/>
  <c r="DX96" i="7"/>
  <c r="DX108" i="7" s="1"/>
  <c r="DX121" i="7"/>
  <c r="DZ26" i="6"/>
  <c r="DY18" i="7"/>
  <c r="DP46" i="7"/>
  <c r="DO66" i="7"/>
  <c r="DO150" i="7" s="1"/>
  <c r="DP49" i="7"/>
  <c r="DO69" i="7"/>
  <c r="DO153" i="7" s="1"/>
  <c r="DP34" i="7"/>
  <c r="DP36" i="7"/>
  <c r="DP50" i="7"/>
  <c r="DO70" i="7"/>
  <c r="DO154" i="7" s="1"/>
  <c r="DP47" i="7"/>
  <c r="DO67" i="7"/>
  <c r="DO151" i="7" s="1"/>
  <c r="DP35" i="7"/>
  <c r="DL44" i="7"/>
  <c r="DQ33" i="7"/>
  <c r="DL42" i="7"/>
  <c r="DL43" i="7"/>
  <c r="DP48" i="7"/>
  <c r="DO68" i="7"/>
  <c r="DO152" i="7" s="1"/>
  <c r="DM67" i="15"/>
  <c r="DM65" i="15"/>
  <c r="DL64" i="15"/>
  <c r="DL60" i="15"/>
  <c r="DL61" i="15"/>
  <c r="DK17" i="6" s="1"/>
  <c r="DK51" i="8" l="1"/>
  <c r="DL35" i="8"/>
  <c r="DO54" i="8"/>
  <c r="DP38" i="8"/>
  <c r="DO55" i="8"/>
  <c r="DP39" i="8"/>
  <c r="DK52" i="8"/>
  <c r="DL36" i="8"/>
  <c r="DO56" i="8"/>
  <c r="DP40" i="8"/>
  <c r="DO58" i="8"/>
  <c r="DP42" i="8"/>
  <c r="DO57" i="8"/>
  <c r="DP41" i="8"/>
  <c r="DP34" i="8"/>
  <c r="DO50" i="8"/>
  <c r="DY121" i="7"/>
  <c r="DY96" i="7"/>
  <c r="DY108" i="7" s="1"/>
  <c r="EA26" i="6"/>
  <c r="DZ18" i="7"/>
  <c r="DM43" i="7"/>
  <c r="DM44" i="7"/>
  <c r="DQ49" i="7"/>
  <c r="DP69" i="7"/>
  <c r="DP153" i="7" s="1"/>
  <c r="DR33" i="7"/>
  <c r="DQ46" i="7"/>
  <c r="DP66" i="7"/>
  <c r="DP150" i="7" s="1"/>
  <c r="DM42" i="7"/>
  <c r="DQ35" i="7"/>
  <c r="DQ36" i="7"/>
  <c r="DQ48" i="7"/>
  <c r="DP68" i="7"/>
  <c r="DP152" i="7" s="1"/>
  <c r="DQ47" i="7"/>
  <c r="DP67" i="7"/>
  <c r="DP151" i="7" s="1"/>
  <c r="DQ50" i="7"/>
  <c r="DP70" i="7"/>
  <c r="DP154" i="7" s="1"/>
  <c r="DQ34" i="7"/>
  <c r="DM60" i="15"/>
  <c r="DM64" i="15"/>
  <c r="DM61" i="15"/>
  <c r="DL17" i="6" s="1"/>
  <c r="DN67" i="15"/>
  <c r="DN65" i="15"/>
  <c r="DP58" i="8" l="1"/>
  <c r="DQ42" i="8"/>
  <c r="DP54" i="8"/>
  <c r="DQ38" i="8"/>
  <c r="DQ34" i="8"/>
  <c r="DP50" i="8"/>
  <c r="DL52" i="8"/>
  <c r="DM36" i="8"/>
  <c r="DP55" i="8"/>
  <c r="DQ39" i="8"/>
  <c r="DP56" i="8"/>
  <c r="DQ40" i="8"/>
  <c r="DL51" i="8"/>
  <c r="DM35" i="8"/>
  <c r="DP57" i="8"/>
  <c r="DQ41" i="8"/>
  <c r="DZ96" i="7"/>
  <c r="DZ108" i="7" s="1"/>
  <c r="DZ121" i="7"/>
  <c r="EB26" i="6"/>
  <c r="EA18" i="7"/>
  <c r="DR50" i="7"/>
  <c r="DQ70" i="7"/>
  <c r="DQ154" i="7" s="1"/>
  <c r="DR36" i="7"/>
  <c r="DR49" i="7"/>
  <c r="DQ69" i="7"/>
  <c r="DQ153" i="7" s="1"/>
  <c r="DR35" i="7"/>
  <c r="DN42" i="7"/>
  <c r="DN44" i="7"/>
  <c r="DR47" i="7"/>
  <c r="DQ67" i="7"/>
  <c r="DQ151" i="7" s="1"/>
  <c r="DS33" i="7"/>
  <c r="DR46" i="7"/>
  <c r="DQ66" i="7"/>
  <c r="DQ150" i="7" s="1"/>
  <c r="DR48" i="7"/>
  <c r="DQ68" i="7"/>
  <c r="DQ152" i="7" s="1"/>
  <c r="DR34" i="7"/>
  <c r="DN43" i="7"/>
  <c r="DO67" i="15"/>
  <c r="DO65" i="15"/>
  <c r="DN60" i="15"/>
  <c r="DN64" i="15"/>
  <c r="DN61" i="15"/>
  <c r="DM17" i="6" s="1"/>
  <c r="DR34" i="8" l="1"/>
  <c r="DQ50" i="8"/>
  <c r="DM52" i="8"/>
  <c r="DN36" i="8"/>
  <c r="DM51" i="8"/>
  <c r="DN35" i="8"/>
  <c r="DQ56" i="8"/>
  <c r="DR40" i="8"/>
  <c r="DQ54" i="8"/>
  <c r="DR38" i="8"/>
  <c r="DQ57" i="8"/>
  <c r="DR41" i="8"/>
  <c r="DQ55" i="8"/>
  <c r="DR39" i="8"/>
  <c r="DQ58" i="8"/>
  <c r="DR42" i="8"/>
  <c r="EA121" i="7"/>
  <c r="EA96" i="7"/>
  <c r="EA108" i="7" s="1"/>
  <c r="EC26" i="6"/>
  <c r="EB18" i="7"/>
  <c r="DS48" i="7"/>
  <c r="DR68" i="7"/>
  <c r="DR152" i="7" s="1"/>
  <c r="DS35" i="7"/>
  <c r="DO43" i="7"/>
  <c r="DS46" i="7"/>
  <c r="DR66" i="7"/>
  <c r="DR150" i="7" s="1"/>
  <c r="DS36" i="7"/>
  <c r="DS34" i="7"/>
  <c r="DS47" i="7"/>
  <c r="DR67" i="7"/>
  <c r="DR151" i="7" s="1"/>
  <c r="DS49" i="7"/>
  <c r="DR69" i="7"/>
  <c r="DR153" i="7" s="1"/>
  <c r="DT33" i="7"/>
  <c r="DO44" i="7"/>
  <c r="DO42" i="7"/>
  <c r="DS50" i="7"/>
  <c r="DR70" i="7"/>
  <c r="DR154" i="7" s="1"/>
  <c r="DO60" i="15"/>
  <c r="DO64" i="15"/>
  <c r="DO61" i="15"/>
  <c r="DN17" i="6" s="1"/>
  <c r="DP67" i="15"/>
  <c r="DP65" i="15"/>
  <c r="DR58" i="8" l="1"/>
  <c r="DS42" i="8"/>
  <c r="DR55" i="8"/>
  <c r="DS39" i="8"/>
  <c r="DN51" i="8"/>
  <c r="DO35" i="8"/>
  <c r="DR57" i="8"/>
  <c r="DS41" i="8"/>
  <c r="DN52" i="8"/>
  <c r="DO36" i="8"/>
  <c r="DR56" i="8"/>
  <c r="DS40" i="8"/>
  <c r="DR54" i="8"/>
  <c r="DS38" i="8"/>
  <c r="DS34" i="8"/>
  <c r="DR50" i="8"/>
  <c r="EB96" i="7"/>
  <c r="EB108" i="7" s="1"/>
  <c r="EB121" i="7"/>
  <c r="ED26" i="6"/>
  <c r="EC18" i="7"/>
  <c r="DT34" i="7"/>
  <c r="DT35" i="7"/>
  <c r="DT50" i="7"/>
  <c r="DS70" i="7"/>
  <c r="DS154" i="7" s="1"/>
  <c r="DU33" i="7"/>
  <c r="DT49" i="7"/>
  <c r="DS69" i="7"/>
  <c r="DS153" i="7" s="1"/>
  <c r="DT47" i="7"/>
  <c r="DS67" i="7"/>
  <c r="DS151" i="7" s="1"/>
  <c r="DP43" i="7"/>
  <c r="DP42" i="7"/>
  <c r="DP44" i="7"/>
  <c r="DT36" i="7"/>
  <c r="DT46" i="7"/>
  <c r="DS66" i="7"/>
  <c r="DS150" i="7" s="1"/>
  <c r="DT48" i="7"/>
  <c r="DS68" i="7"/>
  <c r="DS152" i="7" s="1"/>
  <c r="DP64" i="15"/>
  <c r="DP60" i="15"/>
  <c r="DP61" i="15"/>
  <c r="DO17" i="6" s="1"/>
  <c r="DQ67" i="15"/>
  <c r="DQ65" i="15"/>
  <c r="DS57" i="8" l="1"/>
  <c r="DT41" i="8"/>
  <c r="DT34" i="8"/>
  <c r="DS50" i="8"/>
  <c r="DS54" i="8"/>
  <c r="DT38" i="8"/>
  <c r="DO51" i="8"/>
  <c r="DP35" i="8"/>
  <c r="DS56" i="8"/>
  <c r="DT40" i="8"/>
  <c r="DS55" i="8"/>
  <c r="DT39" i="8"/>
  <c r="DO52" i="8"/>
  <c r="DP36" i="8"/>
  <c r="DS58" i="8"/>
  <c r="DT42" i="8"/>
  <c r="EC121" i="7"/>
  <c r="EC96" i="7"/>
  <c r="EC108" i="7" s="1"/>
  <c r="EE26" i="6"/>
  <c r="ED18" i="7"/>
  <c r="DU50" i="7"/>
  <c r="DT70" i="7"/>
  <c r="DT154" i="7" s="1"/>
  <c r="DU46" i="7"/>
  <c r="DT66" i="7"/>
  <c r="DT150" i="7" s="1"/>
  <c r="DU47" i="7"/>
  <c r="DT67" i="7"/>
  <c r="DT151" i="7" s="1"/>
  <c r="DU35" i="7"/>
  <c r="DU36" i="7"/>
  <c r="DQ43" i="7"/>
  <c r="DU34" i="7"/>
  <c r="DQ44" i="7"/>
  <c r="DQ42" i="7"/>
  <c r="DU49" i="7"/>
  <c r="DT69" i="7"/>
  <c r="DT153" i="7" s="1"/>
  <c r="DU48" i="7"/>
  <c r="DT68" i="7"/>
  <c r="DT152" i="7" s="1"/>
  <c r="DV33" i="7"/>
  <c r="DR67" i="15"/>
  <c r="DR65" i="15"/>
  <c r="DQ60" i="15"/>
  <c r="DQ64" i="15"/>
  <c r="DQ61" i="15"/>
  <c r="DP17" i="6" s="1"/>
  <c r="DT58" i="8" l="1"/>
  <c r="DU42" i="8"/>
  <c r="DP52" i="8"/>
  <c r="DQ36" i="8"/>
  <c r="DT55" i="8"/>
  <c r="DU39" i="8"/>
  <c r="DU34" i="8"/>
  <c r="DT50" i="8"/>
  <c r="DP51" i="8"/>
  <c r="DQ35" i="8"/>
  <c r="DT54" i="8"/>
  <c r="DU38" i="8"/>
  <c r="DT56" i="8"/>
  <c r="DU40" i="8"/>
  <c r="DT57" i="8"/>
  <c r="DU41" i="8"/>
  <c r="ED121" i="7"/>
  <c r="ED96" i="7"/>
  <c r="ED108" i="7" s="1"/>
  <c r="EF26" i="6"/>
  <c r="EE18" i="7"/>
  <c r="DR43" i="7"/>
  <c r="DR44" i="7"/>
  <c r="DV50" i="7"/>
  <c r="DU70" i="7"/>
  <c r="DU154" i="7" s="1"/>
  <c r="DV49" i="7"/>
  <c r="DU69" i="7"/>
  <c r="DU153" i="7" s="1"/>
  <c r="DV34" i="7"/>
  <c r="DV35" i="7"/>
  <c r="DV46" i="7"/>
  <c r="DU66" i="7"/>
  <c r="DU150" i="7" s="1"/>
  <c r="DW33" i="7"/>
  <c r="DR42" i="7"/>
  <c r="DV47" i="7"/>
  <c r="DU67" i="7"/>
  <c r="DU151" i="7" s="1"/>
  <c r="DV48" i="7"/>
  <c r="DU68" i="7"/>
  <c r="DU152" i="7" s="1"/>
  <c r="DV36" i="7"/>
  <c r="DR60" i="15"/>
  <c r="DR64" i="15"/>
  <c r="DR61" i="15"/>
  <c r="DQ17" i="6" s="1"/>
  <c r="DS67" i="15"/>
  <c r="DS65" i="15"/>
  <c r="DV34" i="8" l="1"/>
  <c r="DU50" i="8"/>
  <c r="DU54" i="8"/>
  <c r="DV38" i="8"/>
  <c r="DQ52" i="8"/>
  <c r="DR36" i="8"/>
  <c r="DU57" i="8"/>
  <c r="DV41" i="8"/>
  <c r="DU55" i="8"/>
  <c r="DV39" i="8"/>
  <c r="DU58" i="8"/>
  <c r="DV42" i="8"/>
  <c r="DU56" i="8"/>
  <c r="DV40" i="8"/>
  <c r="DQ51" i="8"/>
  <c r="DR35" i="8"/>
  <c r="EE121" i="7"/>
  <c r="EE96" i="7"/>
  <c r="EE108" i="7" s="1"/>
  <c r="EG26" i="6"/>
  <c r="EF18" i="7"/>
  <c r="DW48" i="7"/>
  <c r="DV68" i="7"/>
  <c r="DV152" i="7" s="1"/>
  <c r="DW46" i="7"/>
  <c r="DV66" i="7"/>
  <c r="DV150" i="7" s="1"/>
  <c r="DW49" i="7"/>
  <c r="DV69" i="7"/>
  <c r="DV153" i="7" s="1"/>
  <c r="DS43" i="7"/>
  <c r="DS42" i="7"/>
  <c r="DW47" i="7"/>
  <c r="DV67" i="7"/>
  <c r="DV151" i="7" s="1"/>
  <c r="DS44" i="7"/>
  <c r="DW35" i="7"/>
  <c r="DW36" i="7"/>
  <c r="DX33" i="7"/>
  <c r="DW34" i="7"/>
  <c r="DW50" i="7"/>
  <c r="DV70" i="7"/>
  <c r="DV154" i="7" s="1"/>
  <c r="DS60" i="15"/>
  <c r="DS64" i="15"/>
  <c r="DS61" i="15"/>
  <c r="DR17" i="6" s="1"/>
  <c r="DT67" i="15"/>
  <c r="DT65" i="15"/>
  <c r="DR52" i="8" l="1"/>
  <c r="DS36" i="8"/>
  <c r="DV58" i="8"/>
  <c r="DW42" i="8"/>
  <c r="DV54" i="8"/>
  <c r="DW38" i="8"/>
  <c r="DR51" i="8"/>
  <c r="DS35" i="8"/>
  <c r="DV57" i="8"/>
  <c r="DW41" i="8"/>
  <c r="DV56" i="8"/>
  <c r="DW40" i="8"/>
  <c r="DV55" i="8"/>
  <c r="DW39" i="8"/>
  <c r="DW34" i="8"/>
  <c r="DV50" i="8"/>
  <c r="EF121" i="7"/>
  <c r="EF96" i="7"/>
  <c r="EF108" i="7" s="1"/>
  <c r="EH26" i="6"/>
  <c r="EG18" i="7"/>
  <c r="DX47" i="7"/>
  <c r="DW67" i="7"/>
  <c r="DW151" i="7" s="1"/>
  <c r="DX49" i="7"/>
  <c r="DW69" i="7"/>
  <c r="DW153" i="7" s="1"/>
  <c r="DX48" i="7"/>
  <c r="DW68" i="7"/>
  <c r="DW152" i="7" s="1"/>
  <c r="DX50" i="7"/>
  <c r="DW70" i="7"/>
  <c r="DW154" i="7" s="1"/>
  <c r="DX34" i="7"/>
  <c r="DT44" i="7"/>
  <c r="DT43" i="7"/>
  <c r="DY33" i="7"/>
  <c r="DX36" i="7"/>
  <c r="DX35" i="7"/>
  <c r="DT42" i="7"/>
  <c r="DX46" i="7"/>
  <c r="DW66" i="7"/>
  <c r="DW150" i="7" s="1"/>
  <c r="DU67" i="15"/>
  <c r="DU65" i="15"/>
  <c r="DT64" i="15"/>
  <c r="DT60" i="15"/>
  <c r="DT61" i="15"/>
  <c r="DS17" i="6" s="1"/>
  <c r="DS51" i="8" l="1"/>
  <c r="DT35" i="8"/>
  <c r="DW54" i="8"/>
  <c r="DX38" i="8"/>
  <c r="DW58" i="8"/>
  <c r="DX42" i="8"/>
  <c r="DX34" i="8"/>
  <c r="DW50" i="8"/>
  <c r="DW55" i="8"/>
  <c r="DX39" i="8"/>
  <c r="DW56" i="8"/>
  <c r="DX40" i="8"/>
  <c r="DW57" i="8"/>
  <c r="DX41" i="8"/>
  <c r="DS52" i="8"/>
  <c r="DT36" i="8"/>
  <c r="EG121" i="7"/>
  <c r="EG96" i="7"/>
  <c r="EG108" i="7" s="1"/>
  <c r="EI26" i="6"/>
  <c r="EH18" i="7"/>
  <c r="DU42" i="7"/>
  <c r="DU44" i="7"/>
  <c r="DU43" i="7"/>
  <c r="DY50" i="7"/>
  <c r="DX70" i="7"/>
  <c r="DX154" i="7" s="1"/>
  <c r="DY36" i="7"/>
  <c r="DY49" i="7"/>
  <c r="DX69" i="7"/>
  <c r="DX153" i="7" s="1"/>
  <c r="DY46" i="7"/>
  <c r="DX66" i="7"/>
  <c r="DX150" i="7" s="1"/>
  <c r="DY35" i="7"/>
  <c r="DZ33" i="7"/>
  <c r="DY34" i="7"/>
  <c r="DY48" i="7"/>
  <c r="DX68" i="7"/>
  <c r="DX152" i="7" s="1"/>
  <c r="DY47" i="7"/>
  <c r="DX67" i="7"/>
  <c r="DX151" i="7" s="1"/>
  <c r="DU60" i="15"/>
  <c r="DU64" i="15"/>
  <c r="DU61" i="15"/>
  <c r="DT17" i="6" s="1"/>
  <c r="DV67" i="15"/>
  <c r="DV65" i="15"/>
  <c r="DX57" i="8" l="1"/>
  <c r="DY41" i="8"/>
  <c r="DX58" i="8"/>
  <c r="DY42" i="8"/>
  <c r="DT52" i="8"/>
  <c r="DU36" i="8"/>
  <c r="DY34" i="8"/>
  <c r="DX50" i="8"/>
  <c r="DX56" i="8"/>
  <c r="DY40" i="8"/>
  <c r="DX54" i="8"/>
  <c r="DY38" i="8"/>
  <c r="DX55" i="8"/>
  <c r="DY39" i="8"/>
  <c r="DT51" i="8"/>
  <c r="DU35" i="8"/>
  <c r="EH121" i="7"/>
  <c r="EH96" i="7"/>
  <c r="EH108" i="7" s="1"/>
  <c r="EJ26" i="6"/>
  <c r="EI18" i="7"/>
  <c r="DZ35" i="7"/>
  <c r="DZ50" i="7"/>
  <c r="DY70" i="7"/>
  <c r="DY154" i="7" s="1"/>
  <c r="DV42" i="7"/>
  <c r="DZ46" i="7"/>
  <c r="DY66" i="7"/>
  <c r="DY150" i="7" s="1"/>
  <c r="DZ48" i="7"/>
  <c r="DY68" i="7"/>
  <c r="DY152" i="7" s="1"/>
  <c r="DZ34" i="7"/>
  <c r="DV44" i="7"/>
  <c r="DZ49" i="7"/>
  <c r="DY69" i="7"/>
  <c r="DY153" i="7" s="1"/>
  <c r="DV43" i="7"/>
  <c r="DZ47" i="7"/>
  <c r="DY67" i="7"/>
  <c r="DY151" i="7" s="1"/>
  <c r="EA33" i="7"/>
  <c r="DZ36" i="7"/>
  <c r="DW67" i="15"/>
  <c r="DW65" i="15"/>
  <c r="DV60" i="15"/>
  <c r="DV64" i="15"/>
  <c r="DV61" i="15"/>
  <c r="DU17" i="6" s="1"/>
  <c r="DZ34" i="8" l="1"/>
  <c r="DY50" i="8"/>
  <c r="DY55" i="8"/>
  <c r="DZ39" i="8"/>
  <c r="DY54" i="8"/>
  <c r="DZ38" i="8"/>
  <c r="DY58" i="8"/>
  <c r="DZ42" i="8"/>
  <c r="DU51" i="8"/>
  <c r="DV35" i="8"/>
  <c r="DU52" i="8"/>
  <c r="DV36" i="8"/>
  <c r="DY56" i="8"/>
  <c r="DZ40" i="8"/>
  <c r="DY57" i="8"/>
  <c r="DZ41" i="8"/>
  <c r="EI96" i="7"/>
  <c r="EI108" i="7" s="1"/>
  <c r="EI121" i="7"/>
  <c r="EK26" i="6"/>
  <c r="EJ18" i="7"/>
  <c r="DW42" i="7"/>
  <c r="EB33" i="7"/>
  <c r="DW44" i="7"/>
  <c r="EA50" i="7"/>
  <c r="DZ70" i="7"/>
  <c r="DZ154" i="7" s="1"/>
  <c r="EA47" i="7"/>
  <c r="DZ67" i="7"/>
  <c r="DZ151" i="7" s="1"/>
  <c r="DW43" i="7"/>
  <c r="EA34" i="7"/>
  <c r="EA48" i="7"/>
  <c r="DZ68" i="7"/>
  <c r="DZ152" i="7" s="1"/>
  <c r="EA36" i="7"/>
  <c r="EA49" i="7"/>
  <c r="DZ69" i="7"/>
  <c r="DZ153" i="7" s="1"/>
  <c r="EA46" i="7"/>
  <c r="DZ66" i="7"/>
  <c r="DZ150" i="7" s="1"/>
  <c r="EA35" i="7"/>
  <c r="DW60" i="15"/>
  <c r="DW64" i="15"/>
  <c r="DW61" i="15"/>
  <c r="DV17" i="6" s="1"/>
  <c r="DX67" i="15"/>
  <c r="DX65" i="15"/>
  <c r="DZ56" i="8" l="1"/>
  <c r="EA40" i="8"/>
  <c r="DZ54" i="8"/>
  <c r="EA38" i="8"/>
  <c r="DZ58" i="8"/>
  <c r="EA42" i="8"/>
  <c r="DZ55" i="8"/>
  <c r="EA39" i="8"/>
  <c r="DZ57" i="8"/>
  <c r="EA41" i="8"/>
  <c r="DV51" i="8"/>
  <c r="DW35" i="8"/>
  <c r="DV52" i="8"/>
  <c r="DW36" i="8"/>
  <c r="EA34" i="8"/>
  <c r="DZ50" i="8"/>
  <c r="EJ96" i="7"/>
  <c r="EJ108" i="7" s="1"/>
  <c r="EJ121" i="7"/>
  <c r="EL26" i="6"/>
  <c r="EK18" i="7"/>
  <c r="EB50" i="7"/>
  <c r="EA70" i="7"/>
  <c r="EA154" i="7" s="1"/>
  <c r="EB47" i="7"/>
  <c r="EA67" i="7"/>
  <c r="EA151" i="7" s="1"/>
  <c r="EB35" i="7"/>
  <c r="EB49" i="7"/>
  <c r="EA69" i="7"/>
  <c r="EA153" i="7" s="1"/>
  <c r="EB48" i="7"/>
  <c r="EA68" i="7"/>
  <c r="EA152" i="7" s="1"/>
  <c r="EB34" i="7"/>
  <c r="DX42" i="7"/>
  <c r="EB36" i="7"/>
  <c r="DX44" i="7"/>
  <c r="EC33" i="7"/>
  <c r="EB46" i="7"/>
  <c r="EA66" i="7"/>
  <c r="EA150" i="7" s="1"/>
  <c r="DX43" i="7"/>
  <c r="DX60" i="15"/>
  <c r="DX64" i="15"/>
  <c r="DX61" i="15"/>
  <c r="DW17" i="6" s="1"/>
  <c r="DY67" i="15"/>
  <c r="DY65" i="15"/>
  <c r="EB34" i="8" l="1"/>
  <c r="EA50" i="8"/>
  <c r="DW52" i="8"/>
  <c r="DX36" i="8"/>
  <c r="EA55" i="8"/>
  <c r="EB39" i="8"/>
  <c r="DW51" i="8"/>
  <c r="DX35" i="8"/>
  <c r="EA54" i="8"/>
  <c r="EB38" i="8"/>
  <c r="EA58" i="8"/>
  <c r="EB42" i="8"/>
  <c r="EA57" i="8"/>
  <c r="EB41" i="8"/>
  <c r="EA56" i="8"/>
  <c r="EB40" i="8"/>
  <c r="EK121" i="7"/>
  <c r="EK96" i="7"/>
  <c r="EK108" i="7" s="1"/>
  <c r="EM26" i="6"/>
  <c r="EL18" i="7"/>
  <c r="EC34" i="7"/>
  <c r="DY43" i="7"/>
  <c r="ED33" i="7"/>
  <c r="EC49" i="7"/>
  <c r="EB69" i="7"/>
  <c r="EB153" i="7" s="1"/>
  <c r="DY44" i="7"/>
  <c r="DY42" i="7"/>
  <c r="EC46" i="7"/>
  <c r="EB66" i="7"/>
  <c r="EB150" i="7" s="1"/>
  <c r="EC48" i="7"/>
  <c r="EB68" i="7"/>
  <c r="EB152" i="7" s="1"/>
  <c r="EC50" i="7"/>
  <c r="EB70" i="7"/>
  <c r="EB154" i="7" s="1"/>
  <c r="EC36" i="7"/>
  <c r="EC35" i="7"/>
  <c r="EC47" i="7"/>
  <c r="EB67" i="7"/>
  <c r="EB151" i="7" s="1"/>
  <c r="DZ67" i="15"/>
  <c r="DZ65" i="15"/>
  <c r="DY60" i="15"/>
  <c r="DY64" i="15"/>
  <c r="DY61" i="15"/>
  <c r="DX17" i="6" s="1"/>
  <c r="EC34" i="8" l="1"/>
  <c r="EB50" i="8"/>
  <c r="EB56" i="8"/>
  <c r="EC40" i="8"/>
  <c r="DX51" i="8"/>
  <c r="DY35" i="8"/>
  <c r="EB54" i="8"/>
  <c r="EC38" i="8"/>
  <c r="EB55" i="8"/>
  <c r="EC39" i="8"/>
  <c r="EB58" i="8"/>
  <c r="EC42" i="8"/>
  <c r="DX52" i="8"/>
  <c r="DY36" i="8"/>
  <c r="EB57" i="8"/>
  <c r="EC41" i="8"/>
  <c r="EL121" i="7"/>
  <c r="EL96" i="7"/>
  <c r="EL108" i="7" s="1"/>
  <c r="EN26" i="6"/>
  <c r="EM18" i="7"/>
  <c r="ED46" i="7"/>
  <c r="EC66" i="7"/>
  <c r="EC150" i="7" s="1"/>
  <c r="ED49" i="7"/>
  <c r="EC69" i="7"/>
  <c r="EC153" i="7" s="1"/>
  <c r="ED36" i="7"/>
  <c r="ED50" i="7"/>
  <c r="EC70" i="7"/>
  <c r="EC154" i="7" s="1"/>
  <c r="DZ44" i="7"/>
  <c r="ED34" i="7"/>
  <c r="ED35" i="7"/>
  <c r="EE33" i="7"/>
  <c r="DZ43" i="7"/>
  <c r="ED47" i="7"/>
  <c r="EC67" i="7"/>
  <c r="EC151" i="7" s="1"/>
  <c r="ED48" i="7"/>
  <c r="EC68" i="7"/>
  <c r="EC152" i="7" s="1"/>
  <c r="DZ42" i="7"/>
  <c r="DZ60" i="15"/>
  <c r="DZ64" i="15"/>
  <c r="DZ61" i="15"/>
  <c r="DY17" i="6" s="1"/>
  <c r="EA67" i="15"/>
  <c r="EA65" i="15"/>
  <c r="DY52" i="8" l="1"/>
  <c r="DZ36" i="8"/>
  <c r="DY51" i="8"/>
  <c r="DZ35" i="8"/>
  <c r="EC54" i="8"/>
  <c r="ED38" i="8"/>
  <c r="EC57" i="8"/>
  <c r="ED41" i="8"/>
  <c r="EC56" i="8"/>
  <c r="ED40" i="8"/>
  <c r="EC58" i="8"/>
  <c r="ED42" i="8"/>
  <c r="EC55" i="8"/>
  <c r="ED39" i="8"/>
  <c r="ED34" i="8"/>
  <c r="EC50" i="8"/>
  <c r="EM121" i="7"/>
  <c r="EM96" i="7"/>
  <c r="EM108" i="7" s="1"/>
  <c r="EO26" i="6"/>
  <c r="EN18" i="7"/>
  <c r="EF33" i="7"/>
  <c r="EE50" i="7"/>
  <c r="ED70" i="7"/>
  <c r="ED154" i="7" s="1"/>
  <c r="EE47" i="7"/>
  <c r="ED67" i="7"/>
  <c r="ED151" i="7" s="1"/>
  <c r="EE36" i="7"/>
  <c r="EA42" i="7"/>
  <c r="EA43" i="7"/>
  <c r="EA44" i="7"/>
  <c r="EE49" i="7"/>
  <c r="ED69" i="7"/>
  <c r="ED153" i="7" s="1"/>
  <c r="EE35" i="7"/>
  <c r="ED66" i="7"/>
  <c r="ED150" i="7" s="1"/>
  <c r="EE46" i="7"/>
  <c r="EE48" i="7"/>
  <c r="ED68" i="7"/>
  <c r="ED152" i="7" s="1"/>
  <c r="EE34" i="7"/>
  <c r="EA60" i="15"/>
  <c r="EA64" i="15"/>
  <c r="EA61" i="15"/>
  <c r="DZ17" i="6" s="1"/>
  <c r="EB67" i="15"/>
  <c r="EB65" i="15"/>
  <c r="ED55" i="8" l="1"/>
  <c r="EE39" i="8"/>
  <c r="ED54" i="8"/>
  <c r="EE38" i="8"/>
  <c r="EE34" i="8"/>
  <c r="ED50" i="8"/>
  <c r="ED57" i="8"/>
  <c r="EE41" i="8"/>
  <c r="ED58" i="8"/>
  <c r="EE42" i="8"/>
  <c r="DZ51" i="8"/>
  <c r="EA35" i="8"/>
  <c r="ED56" i="8"/>
  <c r="EE40" i="8"/>
  <c r="DZ52" i="8"/>
  <c r="EA36" i="8"/>
  <c r="EN121" i="7"/>
  <c r="EN96" i="7"/>
  <c r="EN108" i="7" s="1"/>
  <c r="EP26" i="6"/>
  <c r="EO18" i="7"/>
  <c r="EF34" i="7"/>
  <c r="EF36" i="7"/>
  <c r="EF48" i="7"/>
  <c r="EE68" i="7"/>
  <c r="EE152" i="7" s="1"/>
  <c r="EB43" i="7"/>
  <c r="EF47" i="7"/>
  <c r="EE67" i="7"/>
  <c r="EE151" i="7" s="1"/>
  <c r="EG33" i="7"/>
  <c r="EF35" i="7"/>
  <c r="EF50" i="7"/>
  <c r="EE70" i="7"/>
  <c r="EE154" i="7" s="1"/>
  <c r="EF46" i="7"/>
  <c r="EE66" i="7"/>
  <c r="EE150" i="7" s="1"/>
  <c r="EF49" i="7"/>
  <c r="EE69" i="7"/>
  <c r="EE153" i="7" s="1"/>
  <c r="EB44" i="7"/>
  <c r="EB42" i="7"/>
  <c r="EC67" i="15"/>
  <c r="EC65" i="15"/>
  <c r="EB64" i="15"/>
  <c r="EB60" i="15"/>
  <c r="EB61" i="15"/>
  <c r="EA17" i="6" s="1"/>
  <c r="EE56" i="8" l="1"/>
  <c r="EF40" i="8"/>
  <c r="EF34" i="8"/>
  <c r="EE50" i="8"/>
  <c r="EE57" i="8"/>
  <c r="EF41" i="8"/>
  <c r="EA51" i="8"/>
  <c r="EB35" i="8"/>
  <c r="EE54" i="8"/>
  <c r="EF38" i="8"/>
  <c r="EA52" i="8"/>
  <c r="EB36" i="8"/>
  <c r="EE58" i="8"/>
  <c r="EF42" i="8"/>
  <c r="EE55" i="8"/>
  <c r="EF39" i="8"/>
  <c r="EO121" i="7"/>
  <c r="EO96" i="7"/>
  <c r="EO108" i="7" s="1"/>
  <c r="EQ26" i="6"/>
  <c r="EP18" i="7"/>
  <c r="EG35" i="7"/>
  <c r="EG46" i="7"/>
  <c r="EF66" i="7"/>
  <c r="EF150" i="7" s="1"/>
  <c r="EC44" i="7"/>
  <c r="EG48" i="7"/>
  <c r="EF68" i="7"/>
  <c r="EF152" i="7" s="1"/>
  <c r="EG49" i="7"/>
  <c r="EF69" i="7"/>
  <c r="EF153" i="7" s="1"/>
  <c r="EG50" i="7"/>
  <c r="EF70" i="7"/>
  <c r="EF154" i="7" s="1"/>
  <c r="EH33" i="7"/>
  <c r="EG36" i="7"/>
  <c r="EC43" i="7"/>
  <c r="EC42" i="7"/>
  <c r="EG47" i="7"/>
  <c r="EF67" i="7"/>
  <c r="EF151" i="7" s="1"/>
  <c r="EG34" i="7"/>
  <c r="EC64" i="15"/>
  <c r="EC60" i="15"/>
  <c r="EC61" i="15"/>
  <c r="EB17" i="6" s="1"/>
  <c r="ED67" i="15"/>
  <c r="ED65" i="15"/>
  <c r="EB51" i="8" l="1"/>
  <c r="EC35" i="8"/>
  <c r="EF56" i="8"/>
  <c r="EG40" i="8"/>
  <c r="EF54" i="8"/>
  <c r="EG38" i="8"/>
  <c r="EF55" i="8"/>
  <c r="EG39" i="8"/>
  <c r="EB52" i="8"/>
  <c r="EC36" i="8"/>
  <c r="EF58" i="8"/>
  <c r="EG42" i="8"/>
  <c r="EF57" i="8"/>
  <c r="EG41" i="8"/>
  <c r="EG34" i="8"/>
  <c r="EF50" i="8"/>
  <c r="EP96" i="7"/>
  <c r="EP108" i="7" s="1"/>
  <c r="EP121" i="7"/>
  <c r="ER26" i="6"/>
  <c r="EQ18" i="7"/>
  <c r="EH49" i="7"/>
  <c r="EG69" i="7"/>
  <c r="EG153" i="7" s="1"/>
  <c r="ED44" i="7"/>
  <c r="EH34" i="7"/>
  <c r="ED43" i="7"/>
  <c r="EH35" i="7"/>
  <c r="EH47" i="7"/>
  <c r="EG67" i="7"/>
  <c r="EG151" i="7" s="1"/>
  <c r="EI33" i="7"/>
  <c r="EH46" i="7"/>
  <c r="EG66" i="7"/>
  <c r="EG150" i="7" s="1"/>
  <c r="ED42" i="7"/>
  <c r="EH36" i="7"/>
  <c r="EH50" i="7"/>
  <c r="EG70" i="7"/>
  <c r="EG154" i="7" s="1"/>
  <c r="EH48" i="7"/>
  <c r="EG68" i="7"/>
  <c r="EG152" i="7" s="1"/>
  <c r="EE67" i="15"/>
  <c r="EE65" i="15"/>
  <c r="ED60" i="15"/>
  <c r="ED64" i="15"/>
  <c r="ED61" i="15"/>
  <c r="EC17" i="6" s="1"/>
  <c r="EG57" i="8" l="1"/>
  <c r="EH41" i="8"/>
  <c r="EG54" i="8"/>
  <c r="EH38" i="8"/>
  <c r="EH34" i="8"/>
  <c r="EG50" i="8"/>
  <c r="EG55" i="8"/>
  <c r="EH39" i="8"/>
  <c r="EG58" i="8"/>
  <c r="EH42" i="8"/>
  <c r="EG56" i="8"/>
  <c r="EH40" i="8"/>
  <c r="EC52" i="8"/>
  <c r="ED36" i="8"/>
  <c r="EC51" i="8"/>
  <c r="ED35" i="8"/>
  <c r="EQ121" i="7"/>
  <c r="EQ96" i="7"/>
  <c r="EQ108" i="7" s="1"/>
  <c r="ES26" i="6"/>
  <c r="ER18" i="7"/>
  <c r="EI48" i="7"/>
  <c r="EH68" i="7"/>
  <c r="EH152" i="7" s="1"/>
  <c r="EI35" i="7"/>
  <c r="EI36" i="7"/>
  <c r="EE43" i="7"/>
  <c r="EI50" i="7"/>
  <c r="EH70" i="7"/>
  <c r="EH154" i="7" s="1"/>
  <c r="EJ33" i="7"/>
  <c r="EE44" i="7"/>
  <c r="EE42" i="7"/>
  <c r="EI46" i="7"/>
  <c r="EH66" i="7"/>
  <c r="EH150" i="7" s="1"/>
  <c r="EI47" i="7"/>
  <c r="EH67" i="7"/>
  <c r="EH151" i="7" s="1"/>
  <c r="EI34" i="7"/>
  <c r="EI49" i="7"/>
  <c r="EH69" i="7"/>
  <c r="EH153" i="7" s="1"/>
  <c r="EE60" i="15"/>
  <c r="EE64" i="15"/>
  <c r="EE61" i="15"/>
  <c r="ED17" i="6" s="1"/>
  <c r="EF67" i="15"/>
  <c r="EF65" i="15"/>
  <c r="EH55" i="8" l="1"/>
  <c r="EI39" i="8"/>
  <c r="EI34" i="8"/>
  <c r="EH50" i="8"/>
  <c r="ED52" i="8"/>
  <c r="EE36" i="8"/>
  <c r="EH56" i="8"/>
  <c r="EI40" i="8"/>
  <c r="EH54" i="8"/>
  <c r="EI38" i="8"/>
  <c r="EH58" i="8"/>
  <c r="EI42" i="8"/>
  <c r="EH57" i="8"/>
  <c r="EI41" i="8"/>
  <c r="ED51" i="8"/>
  <c r="EE35" i="8"/>
  <c r="ER96" i="7"/>
  <c r="ER108" i="7" s="1"/>
  <c r="ER121" i="7"/>
  <c r="ET26" i="6"/>
  <c r="ES18" i="7"/>
  <c r="EF42" i="7"/>
  <c r="EF44" i="7"/>
  <c r="EJ47" i="7"/>
  <c r="EI67" i="7"/>
  <c r="EI151" i="7" s="1"/>
  <c r="EK33" i="7"/>
  <c r="EJ35" i="7"/>
  <c r="EF43" i="7"/>
  <c r="EJ34" i="7"/>
  <c r="EJ49" i="7"/>
  <c r="EI69" i="7"/>
  <c r="EI153" i="7" s="1"/>
  <c r="EJ46" i="7"/>
  <c r="EI66" i="7"/>
  <c r="EI150" i="7" s="1"/>
  <c r="EJ50" i="7"/>
  <c r="EI70" i="7"/>
  <c r="EI154" i="7" s="1"/>
  <c r="EJ36" i="7"/>
  <c r="EJ48" i="7"/>
  <c r="EI68" i="7"/>
  <c r="EI152" i="7" s="1"/>
  <c r="EF60" i="15"/>
  <c r="EF64" i="15"/>
  <c r="EF61" i="15"/>
  <c r="EE17" i="6" s="1"/>
  <c r="EG67" i="15"/>
  <c r="EG65" i="15"/>
  <c r="EI58" i="8" l="1"/>
  <c r="EJ42" i="8"/>
  <c r="EJ34" i="8"/>
  <c r="EI50" i="8"/>
  <c r="EI56" i="8"/>
  <c r="EJ40" i="8"/>
  <c r="EE52" i="8"/>
  <c r="EF36" i="8"/>
  <c r="EI54" i="8"/>
  <c r="EJ38" i="8"/>
  <c r="EI55" i="8"/>
  <c r="EJ39" i="8"/>
  <c r="EE51" i="8"/>
  <c r="EF35" i="8"/>
  <c r="EI57" i="8"/>
  <c r="EJ41" i="8"/>
  <c r="ES121" i="7"/>
  <c r="ES96" i="7"/>
  <c r="ES108" i="7" s="1"/>
  <c r="EU26" i="6"/>
  <c r="ET18" i="7"/>
  <c r="EK46" i="7"/>
  <c r="EJ66" i="7"/>
  <c r="EJ150" i="7" s="1"/>
  <c r="EK35" i="7"/>
  <c r="EG44" i="7"/>
  <c r="EK48" i="7"/>
  <c r="EJ68" i="7"/>
  <c r="EJ152" i="7" s="1"/>
  <c r="EK50" i="7"/>
  <c r="EJ70" i="7"/>
  <c r="EJ154" i="7" s="1"/>
  <c r="EK34" i="7"/>
  <c r="EK47" i="7"/>
  <c r="EJ67" i="7"/>
  <c r="EJ151" i="7" s="1"/>
  <c r="EK36" i="7"/>
  <c r="EL33" i="7"/>
  <c r="EG42" i="7"/>
  <c r="EK49" i="7"/>
  <c r="EJ69" i="7"/>
  <c r="EJ153" i="7" s="1"/>
  <c r="EG43" i="7"/>
  <c r="EH67" i="15"/>
  <c r="EH65" i="15"/>
  <c r="EG60" i="15"/>
  <c r="EG64" i="15"/>
  <c r="EG61" i="15"/>
  <c r="EF17" i="6" s="1"/>
  <c r="EF51" i="8" l="1"/>
  <c r="EG35" i="8"/>
  <c r="EJ56" i="8"/>
  <c r="EK40" i="8"/>
  <c r="EF52" i="8"/>
  <c r="EG36" i="8"/>
  <c r="EK34" i="8"/>
  <c r="EJ50" i="8"/>
  <c r="EJ57" i="8"/>
  <c r="EK41" i="8"/>
  <c r="EJ55" i="8"/>
  <c r="EK39" i="8"/>
  <c r="EJ54" i="8"/>
  <c r="EK38" i="8"/>
  <c r="EJ58" i="8"/>
  <c r="EK42" i="8"/>
  <c r="ET121" i="7"/>
  <c r="ET96" i="7"/>
  <c r="ET108" i="7" s="1"/>
  <c r="EV26" i="6"/>
  <c r="EU18" i="7"/>
  <c r="EL49" i="7"/>
  <c r="EK69" i="7"/>
  <c r="EK153" i="7" s="1"/>
  <c r="EL50" i="7"/>
  <c r="EK70" i="7"/>
  <c r="EK154" i="7" s="1"/>
  <c r="EH43" i="7"/>
  <c r="EL34" i="7"/>
  <c r="EH44" i="7"/>
  <c r="EL35" i="7"/>
  <c r="EH42" i="7"/>
  <c r="EL47" i="7"/>
  <c r="EK67" i="7"/>
  <c r="EK151" i="7" s="1"/>
  <c r="EL36" i="7"/>
  <c r="EL48" i="7"/>
  <c r="EK68" i="7"/>
  <c r="EK152" i="7" s="1"/>
  <c r="EM33" i="7"/>
  <c r="EL46" i="7"/>
  <c r="EK66" i="7"/>
  <c r="EK150" i="7" s="1"/>
  <c r="EH60" i="15"/>
  <c r="EH64" i="15"/>
  <c r="EH61" i="15"/>
  <c r="EG17" i="6" s="1"/>
  <c r="EI67" i="15"/>
  <c r="EI65" i="15"/>
  <c r="EK54" i="8" l="1"/>
  <c r="EL38" i="8"/>
  <c r="EG52" i="8"/>
  <c r="EH36" i="8"/>
  <c r="EK58" i="8"/>
  <c r="EL42" i="8"/>
  <c r="EL34" i="8"/>
  <c r="EK50" i="8"/>
  <c r="EK55" i="8"/>
  <c r="EL39" i="8"/>
  <c r="EK56" i="8"/>
  <c r="EL40" i="8"/>
  <c r="EK57" i="8"/>
  <c r="EL41" i="8"/>
  <c r="EG51" i="8"/>
  <c r="EH35" i="8"/>
  <c r="EU121" i="7"/>
  <c r="EU96" i="7"/>
  <c r="EU108" i="7" s="1"/>
  <c r="EW26" i="6"/>
  <c r="EV18" i="7"/>
  <c r="EM47" i="7"/>
  <c r="EL67" i="7"/>
  <c r="EL151" i="7" s="1"/>
  <c r="EI44" i="7"/>
  <c r="EM46" i="7"/>
  <c r="EL66" i="7"/>
  <c r="EL150" i="7" s="1"/>
  <c r="EN33" i="7"/>
  <c r="EM48" i="7"/>
  <c r="EL68" i="7"/>
  <c r="EL152" i="7" s="1"/>
  <c r="EI42" i="7"/>
  <c r="EM34" i="7"/>
  <c r="EI43" i="7"/>
  <c r="EM50" i="7"/>
  <c r="EL70" i="7"/>
  <c r="EL154" i="7" s="1"/>
  <c r="EM35" i="7"/>
  <c r="EM36" i="7"/>
  <c r="EM49" i="7"/>
  <c r="EL69" i="7"/>
  <c r="EL153" i="7" s="1"/>
  <c r="EI60" i="15"/>
  <c r="EI64" i="15"/>
  <c r="EI61" i="15"/>
  <c r="EH17" i="6" s="1"/>
  <c r="EJ67" i="15"/>
  <c r="EJ65" i="15"/>
  <c r="EH51" i="8" l="1"/>
  <c r="EI35" i="8"/>
  <c r="EL58" i="8"/>
  <c r="EM42" i="8"/>
  <c r="EL56" i="8"/>
  <c r="EM40" i="8"/>
  <c r="EH52" i="8"/>
  <c r="EI36" i="8"/>
  <c r="EM34" i="8"/>
  <c r="EL50" i="8"/>
  <c r="EL55" i="8"/>
  <c r="EM39" i="8"/>
  <c r="EL54" i="8"/>
  <c r="EM38" i="8"/>
  <c r="EL57" i="8"/>
  <c r="EM41" i="8"/>
  <c r="EV121" i="7"/>
  <c r="EV96" i="7"/>
  <c r="EV108" i="7" s="1"/>
  <c r="EX26" i="6"/>
  <c r="EW18" i="7"/>
  <c r="EJ43" i="7"/>
  <c r="EO33" i="7"/>
  <c r="EN49" i="7"/>
  <c r="EM69" i="7"/>
  <c r="EM153" i="7" s="1"/>
  <c r="EN35" i="7"/>
  <c r="EN50" i="7"/>
  <c r="EM70" i="7"/>
  <c r="EM154" i="7" s="1"/>
  <c r="EJ42" i="7"/>
  <c r="EN34" i="7"/>
  <c r="EN46" i="7"/>
  <c r="EM66" i="7"/>
  <c r="EM150" i="7" s="1"/>
  <c r="EN47" i="7"/>
  <c r="EM67" i="7"/>
  <c r="EM151" i="7" s="1"/>
  <c r="EN36" i="7"/>
  <c r="EN48" i="7"/>
  <c r="EM68" i="7"/>
  <c r="EM152" i="7" s="1"/>
  <c r="EJ44" i="7"/>
  <c r="EK67" i="15"/>
  <c r="EK65" i="15"/>
  <c r="EJ60" i="15"/>
  <c r="EJ64" i="15"/>
  <c r="EJ61" i="15"/>
  <c r="EI17" i="6" s="1"/>
  <c r="EI52" i="8" l="1"/>
  <c r="EJ36" i="8"/>
  <c r="EM56" i="8"/>
  <c r="EN40" i="8"/>
  <c r="EM55" i="8"/>
  <c r="EN39" i="8"/>
  <c r="EM58" i="8"/>
  <c r="EN42" i="8"/>
  <c r="EM57" i="8"/>
  <c r="EN41" i="8"/>
  <c r="EI51" i="8"/>
  <c r="EJ35" i="8"/>
  <c r="EM54" i="8"/>
  <c r="EN38" i="8"/>
  <c r="EN34" i="8"/>
  <c r="EM50" i="8"/>
  <c r="EW121" i="7"/>
  <c r="EW96" i="7"/>
  <c r="EW108" i="7" s="1"/>
  <c r="EY26" i="6"/>
  <c r="EX18" i="7"/>
  <c r="EK44" i="7"/>
  <c r="EO48" i="7"/>
  <c r="EN68" i="7"/>
  <c r="EN152" i="7" s="1"/>
  <c r="EO34" i="7"/>
  <c r="EK42" i="7"/>
  <c r="EP33" i="7"/>
  <c r="EO47" i="7"/>
  <c r="EN67" i="7"/>
  <c r="EN151" i="7" s="1"/>
  <c r="EO46" i="7"/>
  <c r="EN66" i="7"/>
  <c r="EN150" i="7" s="1"/>
  <c r="EO36" i="7"/>
  <c r="EO50" i="7"/>
  <c r="EN70" i="7"/>
  <c r="EN154" i="7" s="1"/>
  <c r="EO49" i="7"/>
  <c r="EN69" i="7"/>
  <c r="EN153" i="7" s="1"/>
  <c r="EK43" i="7"/>
  <c r="EO35" i="7"/>
  <c r="EK60" i="15"/>
  <c r="EK64" i="15"/>
  <c r="EK61" i="15"/>
  <c r="EJ17" i="6" s="1"/>
  <c r="EL67" i="15"/>
  <c r="EL65" i="15"/>
  <c r="EO34" i="8" l="1"/>
  <c r="EN50" i="8"/>
  <c r="EJ51" i="8"/>
  <c r="EK35" i="8"/>
  <c r="EN56" i="8"/>
  <c r="EO40" i="8"/>
  <c r="EN54" i="8"/>
  <c r="EO38" i="8"/>
  <c r="EN55" i="8"/>
  <c r="EO39" i="8"/>
  <c r="EN57" i="8"/>
  <c r="EO41" i="8"/>
  <c r="EJ52" i="8"/>
  <c r="EK36" i="8"/>
  <c r="EN58" i="8"/>
  <c r="EO42" i="8"/>
  <c r="EX96" i="7"/>
  <c r="EX108" i="7" s="1"/>
  <c r="EX121" i="7"/>
  <c r="EZ26" i="6"/>
  <c r="EY18" i="7"/>
  <c r="EL43" i="7"/>
  <c r="EP48" i="7"/>
  <c r="EO68" i="7"/>
  <c r="EO152" i="7" s="1"/>
  <c r="EP49" i="7"/>
  <c r="EO69" i="7"/>
  <c r="EO153" i="7" s="1"/>
  <c r="EP35" i="7"/>
  <c r="EP36" i="7"/>
  <c r="EP50" i="7"/>
  <c r="EO70" i="7"/>
  <c r="EO154" i="7" s="1"/>
  <c r="EL42" i="7"/>
  <c r="EQ33" i="7"/>
  <c r="EP46" i="7"/>
  <c r="EO66" i="7"/>
  <c r="EO150" i="7" s="1"/>
  <c r="EP47" i="7"/>
  <c r="EO67" i="7"/>
  <c r="EO151" i="7" s="1"/>
  <c r="EP34" i="7"/>
  <c r="EL44" i="7"/>
  <c r="EL64" i="15"/>
  <c r="EL60" i="15"/>
  <c r="EL61" i="15"/>
  <c r="EK17" i="6" s="1"/>
  <c r="EM67" i="15"/>
  <c r="EM65" i="15"/>
  <c r="EO54" i="8" l="1"/>
  <c r="EP38" i="8"/>
  <c r="EO57" i="8"/>
  <c r="EP41" i="8"/>
  <c r="EK51" i="8"/>
  <c r="EL35" i="8"/>
  <c r="EK52" i="8"/>
  <c r="EL36" i="8"/>
  <c r="EO58" i="8"/>
  <c r="EP42" i="8"/>
  <c r="EO56" i="8"/>
  <c r="EP40" i="8"/>
  <c r="EO55" i="8"/>
  <c r="EP39" i="8"/>
  <c r="EP34" i="8"/>
  <c r="EO50" i="8"/>
  <c r="EY121" i="7"/>
  <c r="EY96" i="7"/>
  <c r="EY108" i="7" s="1"/>
  <c r="FA26" i="6"/>
  <c r="EZ18" i="7"/>
  <c r="ER33" i="7"/>
  <c r="EM44" i="7"/>
  <c r="EQ46" i="7"/>
  <c r="EP66" i="7"/>
  <c r="EP150" i="7" s="1"/>
  <c r="EQ50" i="7"/>
  <c r="EP70" i="7"/>
  <c r="EP154" i="7" s="1"/>
  <c r="EQ36" i="7"/>
  <c r="EQ48" i="7"/>
  <c r="EP68" i="7"/>
  <c r="EP152" i="7" s="1"/>
  <c r="EQ47" i="7"/>
  <c r="EP67" i="7"/>
  <c r="EP151" i="7" s="1"/>
  <c r="EQ49" i="7"/>
  <c r="EP69" i="7"/>
  <c r="EP153" i="7" s="1"/>
  <c r="EQ34" i="7"/>
  <c r="EM42" i="7"/>
  <c r="EQ35" i="7"/>
  <c r="EM43" i="7"/>
  <c r="EN67" i="15"/>
  <c r="EN65" i="15"/>
  <c r="EM60" i="15"/>
  <c r="EM64" i="15"/>
  <c r="EM61" i="15"/>
  <c r="EL17" i="6" s="1"/>
  <c r="EL52" i="8" l="1"/>
  <c r="EM36" i="8"/>
  <c r="EQ34" i="8"/>
  <c r="EP50" i="8"/>
  <c r="EP55" i="8"/>
  <c r="EQ39" i="8"/>
  <c r="EP56" i="8"/>
  <c r="EQ40" i="8"/>
  <c r="EP57" i="8"/>
  <c r="EQ41" i="8"/>
  <c r="EL51" i="8"/>
  <c r="EM35" i="8"/>
  <c r="EP54" i="8"/>
  <c r="EQ38" i="8"/>
  <c r="EP58" i="8"/>
  <c r="EQ42" i="8"/>
  <c r="EZ96" i="7"/>
  <c r="EZ108" i="7" s="1"/>
  <c r="EZ121" i="7"/>
  <c r="FB26" i="6"/>
  <c r="FA18" i="7"/>
  <c r="ER36" i="7"/>
  <c r="ER34" i="7"/>
  <c r="ER50" i="7"/>
  <c r="EQ70" i="7"/>
  <c r="EQ154" i="7" s="1"/>
  <c r="EN43" i="7"/>
  <c r="ER49" i="7"/>
  <c r="EQ69" i="7"/>
  <c r="EQ153" i="7" s="1"/>
  <c r="ER47" i="7"/>
  <c r="EQ67" i="7"/>
  <c r="EQ151" i="7" s="1"/>
  <c r="EN44" i="7"/>
  <c r="ER46" i="7"/>
  <c r="EQ66" i="7"/>
  <c r="EQ150" i="7" s="1"/>
  <c r="EN42" i="7"/>
  <c r="ER35" i="7"/>
  <c r="ER48" i="7"/>
  <c r="EQ68" i="7"/>
  <c r="EQ152" i="7" s="1"/>
  <c r="ES33" i="7"/>
  <c r="EN64" i="15"/>
  <c r="EN60" i="15"/>
  <c r="EN61" i="15"/>
  <c r="EM17" i="6" s="1"/>
  <c r="EO67" i="15"/>
  <c r="EO65" i="15"/>
  <c r="EQ56" i="8" l="1"/>
  <c r="ER40" i="8"/>
  <c r="EQ54" i="8"/>
  <c r="ER38" i="8"/>
  <c r="EM51" i="8"/>
  <c r="EN35" i="8"/>
  <c r="EQ58" i="8"/>
  <c r="ER42" i="8"/>
  <c r="ER34" i="8"/>
  <c r="EQ50" i="8"/>
  <c r="EQ55" i="8"/>
  <c r="ER39" i="8"/>
  <c r="EQ57" i="8"/>
  <c r="ER41" i="8"/>
  <c r="EM52" i="8"/>
  <c r="EN36" i="8"/>
  <c r="FA121" i="7"/>
  <c r="FA96" i="7"/>
  <c r="FA108" i="7" s="1"/>
  <c r="FC26" i="6"/>
  <c r="FB18" i="7"/>
  <c r="EO44" i="7"/>
  <c r="ES48" i="7"/>
  <c r="ER68" i="7"/>
  <c r="ER152" i="7" s="1"/>
  <c r="ES47" i="7"/>
  <c r="ER67" i="7"/>
  <c r="ER151" i="7" s="1"/>
  <c r="EO43" i="7"/>
  <c r="ES36" i="7"/>
  <c r="ES35" i="7"/>
  <c r="EO42" i="7"/>
  <c r="ES49" i="7"/>
  <c r="ER69" i="7"/>
  <c r="ER153" i="7" s="1"/>
  <c r="ES34" i="7"/>
  <c r="ES46" i="7"/>
  <c r="ER66" i="7"/>
  <c r="ER150" i="7" s="1"/>
  <c r="ET33" i="7"/>
  <c r="ES50" i="7"/>
  <c r="ER70" i="7"/>
  <c r="ER154" i="7" s="1"/>
  <c r="EP67" i="15"/>
  <c r="EP65" i="15"/>
  <c r="EO64" i="15"/>
  <c r="EO60" i="15"/>
  <c r="EO61" i="15"/>
  <c r="EN17" i="6" s="1"/>
  <c r="ER57" i="8" l="1"/>
  <c r="ES41" i="8"/>
  <c r="ER55" i="8"/>
  <c r="ES39" i="8"/>
  <c r="EN52" i="8"/>
  <c r="EO36" i="8"/>
  <c r="EN51" i="8"/>
  <c r="EO35" i="8"/>
  <c r="ER56" i="8"/>
  <c r="ES40" i="8"/>
  <c r="ER58" i="8"/>
  <c r="ES42" i="8"/>
  <c r="ER54" i="8"/>
  <c r="ES38" i="8"/>
  <c r="ES34" i="8"/>
  <c r="ER50" i="8"/>
  <c r="FB96" i="7"/>
  <c r="FB108" i="7" s="1"/>
  <c r="FB121" i="7"/>
  <c r="FD26" i="6"/>
  <c r="FC18" i="7"/>
  <c r="EU33" i="7"/>
  <c r="EP42" i="7"/>
  <c r="ET35" i="7"/>
  <c r="ET47" i="7"/>
  <c r="ES67" i="7"/>
  <c r="ES151" i="7" s="1"/>
  <c r="ET48" i="7"/>
  <c r="ES68" i="7"/>
  <c r="ES152" i="7" s="1"/>
  <c r="ET34" i="7"/>
  <c r="ET36" i="7"/>
  <c r="ET49" i="7"/>
  <c r="ES69" i="7"/>
  <c r="ES153" i="7" s="1"/>
  <c r="EP43" i="7"/>
  <c r="ET50" i="7"/>
  <c r="ES70" i="7"/>
  <c r="ES154" i="7" s="1"/>
  <c r="ET46" i="7"/>
  <c r="ES66" i="7"/>
  <c r="ES150" i="7" s="1"/>
  <c r="EP44" i="7"/>
  <c r="EQ67" i="15"/>
  <c r="EQ65" i="15"/>
  <c r="EP64" i="15"/>
  <c r="EP60" i="15"/>
  <c r="EP61" i="15"/>
  <c r="EO17" i="6" s="1"/>
  <c r="ET34" i="8" l="1"/>
  <c r="ES50" i="8"/>
  <c r="EO51" i="8"/>
  <c r="EP35" i="8"/>
  <c r="ES54" i="8"/>
  <c r="ET38" i="8"/>
  <c r="EO52" i="8"/>
  <c r="EP36" i="8"/>
  <c r="ES58" i="8"/>
  <c r="ET42" i="8"/>
  <c r="ES55" i="8"/>
  <c r="ET39" i="8"/>
  <c r="ES56" i="8"/>
  <c r="ET40" i="8"/>
  <c r="ES57" i="8"/>
  <c r="ET41" i="8"/>
  <c r="FC121" i="7"/>
  <c r="FC96" i="7"/>
  <c r="FC108" i="7" s="1"/>
  <c r="FE26" i="6"/>
  <c r="FD18" i="7"/>
  <c r="EU36" i="7"/>
  <c r="EV33" i="7"/>
  <c r="EU50" i="7"/>
  <c r="ET70" i="7"/>
  <c r="ET154" i="7" s="1"/>
  <c r="EQ44" i="7"/>
  <c r="EQ43" i="7"/>
  <c r="EU48" i="7"/>
  <c r="ET68" i="7"/>
  <c r="ET152" i="7" s="1"/>
  <c r="EQ42" i="7"/>
  <c r="EU47" i="7"/>
  <c r="ET67" i="7"/>
  <c r="ET151" i="7" s="1"/>
  <c r="EU35" i="7"/>
  <c r="EU34" i="7"/>
  <c r="EU46" i="7"/>
  <c r="ET66" i="7"/>
  <c r="ET150" i="7" s="1"/>
  <c r="EU49" i="7"/>
  <c r="ET69" i="7"/>
  <c r="ET153" i="7" s="1"/>
  <c r="EQ60" i="15"/>
  <c r="EQ64" i="15"/>
  <c r="EQ61" i="15"/>
  <c r="EP17" i="6" s="1"/>
  <c r="ER67" i="15"/>
  <c r="ER65" i="15"/>
  <c r="EU34" i="8" l="1"/>
  <c r="ET50" i="8"/>
  <c r="ET57" i="8"/>
  <c r="EU41" i="8"/>
  <c r="EP52" i="8"/>
  <c r="EQ36" i="8"/>
  <c r="ET58" i="8"/>
  <c r="EU42" i="8"/>
  <c r="ET56" i="8"/>
  <c r="EU40" i="8"/>
  <c r="ET54" i="8"/>
  <c r="EU38" i="8"/>
  <c r="ET55" i="8"/>
  <c r="EU39" i="8"/>
  <c r="EP51" i="8"/>
  <c r="EQ35" i="8"/>
  <c r="FD121" i="7"/>
  <c r="FD96" i="7"/>
  <c r="FD108" i="7" s="1"/>
  <c r="FF26" i="6"/>
  <c r="FE18" i="7"/>
  <c r="EV35" i="7"/>
  <c r="EV50" i="7"/>
  <c r="EU70" i="7"/>
  <c r="EU154" i="7" s="1"/>
  <c r="ER42" i="7"/>
  <c r="EW33" i="7"/>
  <c r="EV34" i="7"/>
  <c r="EV47" i="7"/>
  <c r="EU67" i="7"/>
  <c r="EU151" i="7" s="1"/>
  <c r="EV48" i="7"/>
  <c r="EU68" i="7"/>
  <c r="EU152" i="7" s="1"/>
  <c r="ER44" i="7"/>
  <c r="EV36" i="7"/>
  <c r="EV46" i="7"/>
  <c r="EU66" i="7"/>
  <c r="EU150" i="7" s="1"/>
  <c r="ER43" i="7"/>
  <c r="EV49" i="7"/>
  <c r="EU69" i="7"/>
  <c r="EU153" i="7" s="1"/>
  <c r="ES67" i="15"/>
  <c r="ES65" i="15"/>
  <c r="ER60" i="15"/>
  <c r="ER64" i="15"/>
  <c r="ER61" i="15"/>
  <c r="EQ17" i="6" s="1"/>
  <c r="EV34" i="8" l="1"/>
  <c r="EU50" i="8"/>
  <c r="EU58" i="8"/>
  <c r="EV42" i="8"/>
  <c r="EU55" i="8"/>
  <c r="EV39" i="8"/>
  <c r="EQ52" i="8"/>
  <c r="ER36" i="8"/>
  <c r="EU56" i="8"/>
  <c r="EV40" i="8"/>
  <c r="EU54" i="8"/>
  <c r="EV38" i="8"/>
  <c r="EU57" i="8"/>
  <c r="EV41" i="8"/>
  <c r="EQ51" i="8"/>
  <c r="ER35" i="8"/>
  <c r="FE121" i="7"/>
  <c r="FE96" i="7"/>
  <c r="FE108" i="7" s="1"/>
  <c r="FG26" i="6"/>
  <c r="FF18" i="7"/>
  <c r="EW49" i="7"/>
  <c r="EV69" i="7"/>
  <c r="EV153" i="7" s="1"/>
  <c r="EW48" i="7"/>
  <c r="EV68" i="7"/>
  <c r="EV152" i="7" s="1"/>
  <c r="ES43" i="7"/>
  <c r="EW34" i="7"/>
  <c r="EW50" i="7"/>
  <c r="EV70" i="7"/>
  <c r="EV154" i="7" s="1"/>
  <c r="EX33" i="7"/>
  <c r="EW36" i="7"/>
  <c r="EW47" i="7"/>
  <c r="EV67" i="7"/>
  <c r="EV151" i="7" s="1"/>
  <c r="EW46" i="7"/>
  <c r="EV66" i="7"/>
  <c r="EV150" i="7" s="1"/>
  <c r="ES44" i="7"/>
  <c r="ES42" i="7"/>
  <c r="EW35" i="7"/>
  <c r="ES64" i="15"/>
  <c r="ES60" i="15"/>
  <c r="ES61" i="15"/>
  <c r="ER17" i="6" s="1"/>
  <c r="ET67" i="15"/>
  <c r="ET65" i="15"/>
  <c r="ER51" i="8" l="1"/>
  <c r="ES35" i="8"/>
  <c r="EV54" i="8"/>
  <c r="EW38" i="8"/>
  <c r="EV58" i="8"/>
  <c r="EW42" i="8"/>
  <c r="EV57" i="8"/>
  <c r="EW41" i="8"/>
  <c r="EV56" i="8"/>
  <c r="EW40" i="8"/>
  <c r="ER52" i="8"/>
  <c r="ES36" i="8"/>
  <c r="EV55" i="8"/>
  <c r="EW39" i="8"/>
  <c r="EW34" i="8"/>
  <c r="EV50" i="8"/>
  <c r="FF121" i="7"/>
  <c r="FF96" i="7"/>
  <c r="FF108" i="7" s="1"/>
  <c r="FH26" i="6"/>
  <c r="FG18" i="7"/>
  <c r="EX34" i="7"/>
  <c r="EX35" i="7"/>
  <c r="ET44" i="7"/>
  <c r="EX36" i="7"/>
  <c r="EX50" i="7"/>
  <c r="EW70" i="7"/>
  <c r="EW154" i="7" s="1"/>
  <c r="ET43" i="7"/>
  <c r="EX48" i="7"/>
  <c r="EW68" i="7"/>
  <c r="EW152" i="7" s="1"/>
  <c r="ET42" i="7"/>
  <c r="EX46" i="7"/>
  <c r="EW66" i="7"/>
  <c r="EW150" i="7" s="1"/>
  <c r="EX47" i="7"/>
  <c r="EW67" i="7"/>
  <c r="EW151" i="7" s="1"/>
  <c r="EY33" i="7"/>
  <c r="EX49" i="7"/>
  <c r="EW69" i="7"/>
  <c r="EW153" i="7" s="1"/>
  <c r="EU67" i="15"/>
  <c r="EU65" i="15"/>
  <c r="ET60" i="15"/>
  <c r="ET64" i="15"/>
  <c r="ET61" i="15"/>
  <c r="ES17" i="6" s="1"/>
  <c r="EW57" i="8" l="1"/>
  <c r="EX41" i="8"/>
  <c r="EX34" i="8"/>
  <c r="EW50" i="8"/>
  <c r="ES52" i="8"/>
  <c r="ET36" i="8"/>
  <c r="EW54" i="8"/>
  <c r="EX38" i="8"/>
  <c r="EW55" i="8"/>
  <c r="EX39" i="8"/>
  <c r="EW58" i="8"/>
  <c r="EX42" i="8"/>
  <c r="EW56" i="8"/>
  <c r="EX40" i="8"/>
  <c r="ES51" i="8"/>
  <c r="ET35" i="8"/>
  <c r="FG121" i="7"/>
  <c r="FG96" i="7"/>
  <c r="FG108" i="7" s="1"/>
  <c r="FI26" i="6"/>
  <c r="FH18" i="7"/>
  <c r="EU42" i="7"/>
  <c r="EU44" i="7"/>
  <c r="EY49" i="7"/>
  <c r="EX69" i="7"/>
  <c r="EX153" i="7" s="1"/>
  <c r="EZ33" i="7"/>
  <c r="EY50" i="7"/>
  <c r="EX70" i="7"/>
  <c r="EX154" i="7" s="1"/>
  <c r="EY35" i="7"/>
  <c r="EY46" i="7"/>
  <c r="EX66" i="7"/>
  <c r="EX150" i="7" s="1"/>
  <c r="EU43" i="7"/>
  <c r="EY47" i="7"/>
  <c r="EX67" i="7"/>
  <c r="EX151" i="7" s="1"/>
  <c r="EY48" i="7"/>
  <c r="EX68" i="7"/>
  <c r="EX152" i="7" s="1"/>
  <c r="EY36" i="7"/>
  <c r="EY34" i="7"/>
  <c r="EU60" i="15"/>
  <c r="EU64" i="15"/>
  <c r="EU61" i="15"/>
  <c r="ET17" i="6" s="1"/>
  <c r="EV67" i="15"/>
  <c r="EV65" i="15"/>
  <c r="EX54" i="8" l="1"/>
  <c r="EY38" i="8"/>
  <c r="ET52" i="8"/>
  <c r="EU36" i="8"/>
  <c r="EX58" i="8"/>
  <c r="EY42" i="8"/>
  <c r="EY34" i="8"/>
  <c r="EX50" i="8"/>
  <c r="ET51" i="8"/>
  <c r="EU35" i="8"/>
  <c r="EX57" i="8"/>
  <c r="EY41" i="8"/>
  <c r="EX56" i="8"/>
  <c r="EY40" i="8"/>
  <c r="EX55" i="8"/>
  <c r="EY39" i="8"/>
  <c r="FH121" i="7"/>
  <c r="FH96" i="7"/>
  <c r="FH108" i="7" s="1"/>
  <c r="FJ26" i="6"/>
  <c r="FI18" i="7"/>
  <c r="EV43" i="7"/>
  <c r="EZ50" i="7"/>
  <c r="EY70" i="7"/>
  <c r="EY154" i="7" s="1"/>
  <c r="FA33" i="7"/>
  <c r="EV42" i="7"/>
  <c r="EZ36" i="7"/>
  <c r="EZ47" i="7"/>
  <c r="EY67" i="7"/>
  <c r="EY151" i="7" s="1"/>
  <c r="EZ48" i="7"/>
  <c r="EY68" i="7"/>
  <c r="EY152" i="7" s="1"/>
  <c r="EZ35" i="7"/>
  <c r="EV44" i="7"/>
  <c r="EZ34" i="7"/>
  <c r="EZ46" i="7"/>
  <c r="EY66" i="7"/>
  <c r="EY150" i="7" s="1"/>
  <c r="EZ49" i="7"/>
  <c r="EY69" i="7"/>
  <c r="EY153" i="7" s="1"/>
  <c r="EW67" i="15"/>
  <c r="EW65" i="15"/>
  <c r="EV64" i="15"/>
  <c r="EV60" i="15"/>
  <c r="EV61" i="15"/>
  <c r="EU17" i="6" s="1"/>
  <c r="EY54" i="8" l="1"/>
  <c r="EZ38" i="8"/>
  <c r="EY55" i="8"/>
  <c r="EZ39" i="8"/>
  <c r="EZ34" i="8"/>
  <c r="EY50" i="8"/>
  <c r="EY56" i="8"/>
  <c r="EZ40" i="8"/>
  <c r="EY57" i="8"/>
  <c r="EZ41" i="8"/>
  <c r="EU52" i="8"/>
  <c r="EV36" i="8"/>
  <c r="EU51" i="8"/>
  <c r="EV35" i="8"/>
  <c r="EY58" i="8"/>
  <c r="EZ42" i="8"/>
  <c r="FI121" i="7"/>
  <c r="FI96" i="7"/>
  <c r="FI108" i="7" s="1"/>
  <c r="FK26" i="6"/>
  <c r="FJ18" i="7"/>
  <c r="FA46" i="7"/>
  <c r="EZ66" i="7"/>
  <c r="EZ150" i="7" s="1"/>
  <c r="FA36" i="7"/>
  <c r="FA34" i="7"/>
  <c r="EW42" i="7"/>
  <c r="FB33" i="7"/>
  <c r="EW43" i="7"/>
  <c r="FA48" i="7"/>
  <c r="EZ68" i="7"/>
  <c r="EZ152" i="7" s="1"/>
  <c r="EW44" i="7"/>
  <c r="FA49" i="7"/>
  <c r="EZ69" i="7"/>
  <c r="EZ153" i="7" s="1"/>
  <c r="FA35" i="7"/>
  <c r="FA47" i="7"/>
  <c r="EZ67" i="7"/>
  <c r="EZ151" i="7" s="1"/>
  <c r="FA50" i="7"/>
  <c r="EZ70" i="7"/>
  <c r="EZ154" i="7" s="1"/>
  <c r="EW64" i="15"/>
  <c r="EW60" i="15"/>
  <c r="EW61" i="15"/>
  <c r="EV17" i="6" s="1"/>
  <c r="EX67" i="15"/>
  <c r="EX65" i="15"/>
  <c r="EZ58" i="8" l="1"/>
  <c r="FA42" i="8"/>
  <c r="EZ56" i="8"/>
  <c r="FA40" i="8"/>
  <c r="EV51" i="8"/>
  <c r="EW35" i="8"/>
  <c r="FA34" i="8"/>
  <c r="EZ50" i="8"/>
  <c r="EV52" i="8"/>
  <c r="EW36" i="8"/>
  <c r="EZ55" i="8"/>
  <c r="FA39" i="8"/>
  <c r="EZ57" i="8"/>
  <c r="FA41" i="8"/>
  <c r="EZ54" i="8"/>
  <c r="FA38" i="8"/>
  <c r="FJ121" i="7"/>
  <c r="FJ96" i="7"/>
  <c r="FJ108" i="7" s="1"/>
  <c r="FL26" i="6"/>
  <c r="FK18" i="7"/>
  <c r="FB50" i="7"/>
  <c r="FA70" i="7"/>
  <c r="FA154" i="7" s="1"/>
  <c r="EX43" i="7"/>
  <c r="FB49" i="7"/>
  <c r="FA69" i="7"/>
  <c r="FA153" i="7" s="1"/>
  <c r="FC33" i="7"/>
  <c r="FB48" i="7"/>
  <c r="FA68" i="7"/>
  <c r="FA152" i="7" s="1"/>
  <c r="FB47" i="7"/>
  <c r="FA67" i="7"/>
  <c r="FA151" i="7" s="1"/>
  <c r="FB34" i="7"/>
  <c r="EX44" i="7"/>
  <c r="FB46" i="7"/>
  <c r="FA66" i="7"/>
  <c r="FA150" i="7" s="1"/>
  <c r="EX42" i="7"/>
  <c r="FB35" i="7"/>
  <c r="FB36" i="7"/>
  <c r="EY67" i="15"/>
  <c r="EY65" i="15"/>
  <c r="EX64" i="15"/>
  <c r="EX60" i="15"/>
  <c r="EX61" i="15"/>
  <c r="EW17" i="6" s="1"/>
  <c r="FA58" i="8" l="1"/>
  <c r="FB42" i="8"/>
  <c r="FA54" i="8"/>
  <c r="FB38" i="8"/>
  <c r="EW52" i="8"/>
  <c r="EX36" i="8"/>
  <c r="FB34" i="8"/>
  <c r="FA50" i="8"/>
  <c r="FA57" i="8"/>
  <c r="FB41" i="8"/>
  <c r="FA55" i="8"/>
  <c r="FB39" i="8"/>
  <c r="FA56" i="8"/>
  <c r="FB40" i="8"/>
  <c r="EW51" i="8"/>
  <c r="EX35" i="8"/>
  <c r="FK121" i="7"/>
  <c r="FK96" i="7"/>
  <c r="FK108" i="7" s="1"/>
  <c r="FM26" i="6"/>
  <c r="FL18" i="7"/>
  <c r="EY44" i="7"/>
  <c r="EY42" i="7"/>
  <c r="EY43" i="7"/>
  <c r="FC47" i="7"/>
  <c r="FB67" i="7"/>
  <c r="FB151" i="7" s="1"/>
  <c r="FC49" i="7"/>
  <c r="FB69" i="7"/>
  <c r="FB153" i="7" s="1"/>
  <c r="FC35" i="7"/>
  <c r="FD33" i="7"/>
  <c r="FC36" i="7"/>
  <c r="FC46" i="7"/>
  <c r="FB66" i="7"/>
  <c r="FB150" i="7" s="1"/>
  <c r="FC34" i="7"/>
  <c r="FC48" i="7"/>
  <c r="FB68" i="7"/>
  <c r="FB152" i="7" s="1"/>
  <c r="FC50" i="7"/>
  <c r="FB70" i="7"/>
  <c r="FB154" i="7" s="1"/>
  <c r="EY64" i="15"/>
  <c r="EY60" i="15"/>
  <c r="EY61" i="15"/>
  <c r="EX17" i="6" s="1"/>
  <c r="EZ67" i="15"/>
  <c r="EZ65" i="15"/>
  <c r="EX51" i="8" l="1"/>
  <c r="EY35" i="8"/>
  <c r="FC34" i="8"/>
  <c r="FB50" i="8"/>
  <c r="FB56" i="8"/>
  <c r="FC40" i="8"/>
  <c r="FB55" i="8"/>
  <c r="FC39" i="8"/>
  <c r="FB54" i="8"/>
  <c r="FC38" i="8"/>
  <c r="EX52" i="8"/>
  <c r="EY36" i="8"/>
  <c r="FB57" i="8"/>
  <c r="FC41" i="8"/>
  <c r="FB58" i="8"/>
  <c r="FC42" i="8"/>
  <c r="FL96" i="7"/>
  <c r="FL108" i="7" s="1"/>
  <c r="FL121" i="7"/>
  <c r="FN26" i="6"/>
  <c r="FM18" i="7"/>
  <c r="FD48" i="7"/>
  <c r="FC68" i="7"/>
  <c r="FC152" i="7" s="1"/>
  <c r="EZ44" i="7"/>
  <c r="FD36" i="7"/>
  <c r="EZ43" i="7"/>
  <c r="FD50" i="7"/>
  <c r="FC70" i="7"/>
  <c r="FC154" i="7" s="1"/>
  <c r="FD34" i="7"/>
  <c r="EZ42" i="7"/>
  <c r="FD35" i="7"/>
  <c r="FD49" i="7"/>
  <c r="FC69" i="7"/>
  <c r="FC153" i="7" s="1"/>
  <c r="FD46" i="7"/>
  <c r="FC66" i="7"/>
  <c r="FC150" i="7" s="1"/>
  <c r="FE33" i="7"/>
  <c r="FD47" i="7"/>
  <c r="FC67" i="7"/>
  <c r="FC151" i="7" s="1"/>
  <c r="FA67" i="15"/>
  <c r="FA65" i="15"/>
  <c r="EZ64" i="15"/>
  <c r="EZ60" i="15"/>
  <c r="EZ61" i="15"/>
  <c r="EY17" i="6" s="1"/>
  <c r="FC58" i="8" l="1"/>
  <c r="FD42" i="8"/>
  <c r="FC56" i="8"/>
  <c r="FD40" i="8"/>
  <c r="EY52" i="8"/>
  <c r="EZ36" i="8"/>
  <c r="FD34" i="8"/>
  <c r="FC50" i="8"/>
  <c r="FC55" i="8"/>
  <c r="FD39" i="8"/>
  <c r="FC57" i="8"/>
  <c r="FD41" i="8"/>
  <c r="FC54" i="8"/>
  <c r="FD38" i="8"/>
  <c r="EY51" i="8"/>
  <c r="EZ35" i="8"/>
  <c r="FM121" i="7"/>
  <c r="FM96" i="7"/>
  <c r="FM108" i="7" s="1"/>
  <c r="FO26" i="6"/>
  <c r="FN18" i="7"/>
  <c r="FE47" i="7"/>
  <c r="FD67" i="7"/>
  <c r="FD151" i="7" s="1"/>
  <c r="FE36" i="7"/>
  <c r="FF33" i="7"/>
  <c r="FA43" i="7"/>
  <c r="FE34" i="7"/>
  <c r="FE50" i="7"/>
  <c r="FD70" i="7"/>
  <c r="FD154" i="7" s="1"/>
  <c r="FE35" i="7"/>
  <c r="FA42" i="7"/>
  <c r="FA44" i="7"/>
  <c r="FE46" i="7"/>
  <c r="FD66" i="7"/>
  <c r="FD150" i="7" s="1"/>
  <c r="FE49" i="7"/>
  <c r="FD69" i="7"/>
  <c r="FD153" i="7" s="1"/>
  <c r="FE48" i="7"/>
  <c r="FD68" i="7"/>
  <c r="FD152" i="7" s="1"/>
  <c r="FA64" i="15"/>
  <c r="FA60" i="15"/>
  <c r="FA61" i="15"/>
  <c r="EZ17" i="6" s="1"/>
  <c r="FB67" i="15"/>
  <c r="FB65" i="15"/>
  <c r="FD54" i="8" l="1"/>
  <c r="FE38" i="8"/>
  <c r="FD57" i="8"/>
  <c r="FE41" i="8"/>
  <c r="FD56" i="8"/>
  <c r="FE40" i="8"/>
  <c r="EZ51" i="8"/>
  <c r="FA35" i="8"/>
  <c r="FE34" i="8"/>
  <c r="FD50" i="8"/>
  <c r="EZ52" i="8"/>
  <c r="FA36" i="8"/>
  <c r="FD55" i="8"/>
  <c r="FE39" i="8"/>
  <c r="FD58" i="8"/>
  <c r="FE42" i="8"/>
  <c r="FN96" i="7"/>
  <c r="FN108" i="7" s="1"/>
  <c r="FN121" i="7"/>
  <c r="FP26" i="6"/>
  <c r="FO18" i="7"/>
  <c r="FF34" i="7"/>
  <c r="FB43" i="7"/>
  <c r="FF48" i="7"/>
  <c r="FE68" i="7"/>
  <c r="FE152" i="7" s="1"/>
  <c r="FB44" i="7"/>
  <c r="FF35" i="7"/>
  <c r="FF47" i="7"/>
  <c r="FE67" i="7"/>
  <c r="FE151" i="7" s="1"/>
  <c r="FB42" i="7"/>
  <c r="FF46" i="7"/>
  <c r="FE66" i="7"/>
  <c r="FE150" i="7" s="1"/>
  <c r="FG33" i="7"/>
  <c r="FF49" i="7"/>
  <c r="FE69" i="7"/>
  <c r="FE153" i="7" s="1"/>
  <c r="FF50" i="7"/>
  <c r="FE70" i="7"/>
  <c r="FE154" i="7" s="1"/>
  <c r="FF36" i="7"/>
  <c r="FC67" i="15"/>
  <c r="FC65" i="15"/>
  <c r="FB60" i="15"/>
  <c r="FB64" i="15"/>
  <c r="FB61" i="15"/>
  <c r="FA17" i="6" s="1"/>
  <c r="FA52" i="8" l="1"/>
  <c r="FB36" i="8"/>
  <c r="FE58" i="8"/>
  <c r="FF42" i="8"/>
  <c r="FE56" i="8"/>
  <c r="FF40" i="8"/>
  <c r="FE57" i="8"/>
  <c r="FF41" i="8"/>
  <c r="FE54" i="8"/>
  <c r="FF38" i="8"/>
  <c r="FA51" i="8"/>
  <c r="FB35" i="8"/>
  <c r="FE55" i="8"/>
  <c r="FF39" i="8"/>
  <c r="FF34" i="8"/>
  <c r="FE50" i="8"/>
  <c r="FO96" i="7"/>
  <c r="FO108" i="7" s="1"/>
  <c r="FO121" i="7"/>
  <c r="FQ26" i="6"/>
  <c r="FP18" i="7"/>
  <c r="FG49" i="7"/>
  <c r="FF69" i="7"/>
  <c r="FF153" i="7" s="1"/>
  <c r="FC43" i="7"/>
  <c r="FG46" i="7"/>
  <c r="FF66" i="7"/>
  <c r="FF150" i="7" s="1"/>
  <c r="FG34" i="7"/>
  <c r="FG50" i="7"/>
  <c r="FF70" i="7"/>
  <c r="FF154" i="7" s="1"/>
  <c r="FH33" i="7"/>
  <c r="FG47" i="7"/>
  <c r="FF67" i="7"/>
  <c r="FF151" i="7" s="1"/>
  <c r="FG35" i="7"/>
  <c r="FG48" i="7"/>
  <c r="FF68" i="7"/>
  <c r="FF152" i="7" s="1"/>
  <c r="FG36" i="7"/>
  <c r="FC42" i="7"/>
  <c r="FC44" i="7"/>
  <c r="FC64" i="15"/>
  <c r="FC60" i="15"/>
  <c r="FC61" i="15"/>
  <c r="FB17" i="6" s="1"/>
  <c r="FD67" i="15"/>
  <c r="FD65" i="15"/>
  <c r="FF56" i="8" l="1"/>
  <c r="FG40" i="8"/>
  <c r="FB51" i="8"/>
  <c r="FC35" i="8"/>
  <c r="FF57" i="8"/>
  <c r="FG41" i="8"/>
  <c r="FG34" i="8"/>
  <c r="FF50" i="8"/>
  <c r="FB52" i="8"/>
  <c r="FC36" i="8"/>
  <c r="FF55" i="8"/>
  <c r="FG39" i="8"/>
  <c r="FF58" i="8"/>
  <c r="FG42" i="8"/>
  <c r="FF54" i="8"/>
  <c r="FG38" i="8"/>
  <c r="FP96" i="7"/>
  <c r="FP108" i="7" s="1"/>
  <c r="FP121" i="7"/>
  <c r="FR26" i="6"/>
  <c r="FQ18" i="7"/>
  <c r="FD44" i="7"/>
  <c r="FD43" i="7"/>
  <c r="FD42" i="7"/>
  <c r="FI33" i="7"/>
  <c r="FH34" i="7"/>
  <c r="FH47" i="7"/>
  <c r="FG67" i="7"/>
  <c r="FG151" i="7" s="1"/>
  <c r="FH36" i="7"/>
  <c r="FH48" i="7"/>
  <c r="FG68" i="7"/>
  <c r="FG152" i="7" s="1"/>
  <c r="FH35" i="7"/>
  <c r="FH50" i="7"/>
  <c r="FG70" i="7"/>
  <c r="FG154" i="7" s="1"/>
  <c r="FH46" i="7"/>
  <c r="FG66" i="7"/>
  <c r="FG150" i="7" s="1"/>
  <c r="FH49" i="7"/>
  <c r="FG69" i="7"/>
  <c r="FG153" i="7" s="1"/>
  <c r="FE67" i="15"/>
  <c r="FE65" i="15"/>
  <c r="FD60" i="15"/>
  <c r="FD64" i="15"/>
  <c r="FD61" i="15"/>
  <c r="FC17" i="6" s="1"/>
  <c r="FG54" i="8" l="1"/>
  <c r="FH38" i="8"/>
  <c r="FH34" i="8"/>
  <c r="FG50" i="8"/>
  <c r="FG55" i="8"/>
  <c r="FH39" i="8"/>
  <c r="FC51" i="8"/>
  <c r="FD35" i="8"/>
  <c r="FG58" i="8"/>
  <c r="FH42" i="8"/>
  <c r="FG57" i="8"/>
  <c r="FH41" i="8"/>
  <c r="FC52" i="8"/>
  <c r="FD36" i="8"/>
  <c r="FG56" i="8"/>
  <c r="FH40" i="8"/>
  <c r="FQ121" i="7"/>
  <c r="FQ96" i="7"/>
  <c r="FQ108" i="7" s="1"/>
  <c r="FS26" i="6"/>
  <c r="FR18" i="7"/>
  <c r="FI50" i="7"/>
  <c r="FH70" i="7"/>
  <c r="FH154" i="7" s="1"/>
  <c r="FI35" i="7"/>
  <c r="FE42" i="7"/>
  <c r="FI49" i="7"/>
  <c r="FH69" i="7"/>
  <c r="FH153" i="7" s="1"/>
  <c r="FI36" i="7"/>
  <c r="FI34" i="7"/>
  <c r="FE43" i="7"/>
  <c r="FI47" i="7"/>
  <c r="FH67" i="7"/>
  <c r="FH151" i="7" s="1"/>
  <c r="FJ33" i="7"/>
  <c r="FI46" i="7"/>
  <c r="FH66" i="7"/>
  <c r="FH150" i="7" s="1"/>
  <c r="FI48" i="7"/>
  <c r="FH68" i="7"/>
  <c r="FH152" i="7" s="1"/>
  <c r="FE44" i="7"/>
  <c r="FF67" i="15"/>
  <c r="FF65" i="15"/>
  <c r="FE60" i="15"/>
  <c r="FE64" i="15"/>
  <c r="FE61" i="15"/>
  <c r="FD17" i="6" s="1"/>
  <c r="FD51" i="8" l="1"/>
  <c r="FE35" i="8"/>
  <c r="FH56" i="8"/>
  <c r="FI40" i="8"/>
  <c r="FH55" i="8"/>
  <c r="FI39" i="8"/>
  <c r="FH57" i="8"/>
  <c r="FI41" i="8"/>
  <c r="FI34" i="8"/>
  <c r="FH50" i="8"/>
  <c r="FD52" i="8"/>
  <c r="FE36" i="8"/>
  <c r="FH58" i="8"/>
  <c r="FI42" i="8"/>
  <c r="FH54" i="8"/>
  <c r="FI38" i="8"/>
  <c r="FR121" i="7"/>
  <c r="FR96" i="7"/>
  <c r="FR108" i="7" s="1"/>
  <c r="FT26" i="6"/>
  <c r="FS18" i="7"/>
  <c r="FJ46" i="7"/>
  <c r="FI66" i="7"/>
  <c r="FI150" i="7" s="1"/>
  <c r="FJ35" i="7"/>
  <c r="FJ34" i="7"/>
  <c r="FF44" i="7"/>
  <c r="FK33" i="7"/>
  <c r="FF43" i="7"/>
  <c r="FJ36" i="7"/>
  <c r="FJ49" i="7"/>
  <c r="FI69" i="7"/>
  <c r="FI153" i="7" s="1"/>
  <c r="FJ48" i="7"/>
  <c r="FI68" i="7"/>
  <c r="FI152" i="7" s="1"/>
  <c r="FJ47" i="7"/>
  <c r="FI67" i="7"/>
  <c r="FI151" i="7" s="1"/>
  <c r="FF42" i="7"/>
  <c r="FJ50" i="7"/>
  <c r="FI70" i="7"/>
  <c r="FI154" i="7" s="1"/>
  <c r="FF64" i="15"/>
  <c r="FF60" i="15"/>
  <c r="FF61" i="15"/>
  <c r="FE17" i="6" s="1"/>
  <c r="FG67" i="15"/>
  <c r="FG65" i="15"/>
  <c r="FI55" i="8" l="1"/>
  <c r="FJ39" i="8"/>
  <c r="FE52" i="8"/>
  <c r="FF36" i="8"/>
  <c r="FI56" i="8"/>
  <c r="FJ40" i="8"/>
  <c r="FI57" i="8"/>
  <c r="FJ41" i="8"/>
  <c r="FI58" i="8"/>
  <c r="FJ42" i="8"/>
  <c r="FI54" i="8"/>
  <c r="FJ38" i="8"/>
  <c r="FE51" i="8"/>
  <c r="FF35" i="8"/>
  <c r="FJ34" i="8"/>
  <c r="FI50" i="8"/>
  <c r="FS121" i="7"/>
  <c r="FS96" i="7"/>
  <c r="FS108" i="7" s="1"/>
  <c r="FU26" i="6"/>
  <c r="FT18" i="7"/>
  <c r="FK34" i="7"/>
  <c r="FL33" i="7"/>
  <c r="FK50" i="7"/>
  <c r="FJ70" i="7"/>
  <c r="FJ154" i="7" s="1"/>
  <c r="FK36" i="7"/>
  <c r="FG44" i="7"/>
  <c r="FK35" i="7"/>
  <c r="FK49" i="7"/>
  <c r="FJ69" i="7"/>
  <c r="FJ153" i="7" s="1"/>
  <c r="FK46" i="7"/>
  <c r="FJ66" i="7"/>
  <c r="FJ150" i="7" s="1"/>
  <c r="FG42" i="7"/>
  <c r="FK47" i="7"/>
  <c r="FJ67" i="7"/>
  <c r="FJ151" i="7" s="1"/>
  <c r="FK48" i="7"/>
  <c r="FJ68" i="7"/>
  <c r="FJ152" i="7" s="1"/>
  <c r="FG43" i="7"/>
  <c r="FH67" i="15"/>
  <c r="FH65" i="15"/>
  <c r="FG60" i="15"/>
  <c r="FG64" i="15"/>
  <c r="FG61" i="15"/>
  <c r="FF17" i="6" s="1"/>
  <c r="FK34" i="8" l="1"/>
  <c r="FJ50" i="8"/>
  <c r="FJ56" i="8"/>
  <c r="FK40" i="8"/>
  <c r="FF52" i="8"/>
  <c r="FG36" i="8"/>
  <c r="FJ54" i="8"/>
  <c r="FK38" i="8"/>
  <c r="FJ57" i="8"/>
  <c r="FK41" i="8"/>
  <c r="FF51" i="8"/>
  <c r="FG35" i="8"/>
  <c r="FJ58" i="8"/>
  <c r="FK42" i="8"/>
  <c r="FJ55" i="8"/>
  <c r="FK39" i="8"/>
  <c r="FT121" i="7"/>
  <c r="FT96" i="7"/>
  <c r="FT108" i="7" s="1"/>
  <c r="FV26" i="6"/>
  <c r="FU18" i="7"/>
  <c r="FL46" i="7"/>
  <c r="FK66" i="7"/>
  <c r="FK150" i="7" s="1"/>
  <c r="FL35" i="7"/>
  <c r="FH42" i="7"/>
  <c r="FH44" i="7"/>
  <c r="FL49" i="7"/>
  <c r="FK69" i="7"/>
  <c r="FK153" i="7" s="1"/>
  <c r="FL36" i="7"/>
  <c r="FL50" i="7"/>
  <c r="FK70" i="7"/>
  <c r="FK154" i="7" s="1"/>
  <c r="FL34" i="7"/>
  <c r="FL47" i="7"/>
  <c r="FK67" i="7"/>
  <c r="FK151" i="7" s="1"/>
  <c r="FM33" i="7"/>
  <c r="FH43" i="7"/>
  <c r="FL48" i="7"/>
  <c r="FK68" i="7"/>
  <c r="FK152" i="7" s="1"/>
  <c r="FI67" i="15"/>
  <c r="FI65" i="15"/>
  <c r="FH64" i="15"/>
  <c r="FH60" i="15"/>
  <c r="FH61" i="15"/>
  <c r="FG17" i="6" s="1"/>
  <c r="FG51" i="8" l="1"/>
  <c r="FH35" i="8"/>
  <c r="FK56" i="8"/>
  <c r="FL40" i="8"/>
  <c r="FK55" i="8"/>
  <c r="FL39" i="8"/>
  <c r="FG52" i="8"/>
  <c r="FH36" i="8"/>
  <c r="FK57" i="8"/>
  <c r="FL41" i="8"/>
  <c r="FK54" i="8"/>
  <c r="FL38" i="8"/>
  <c r="FK58" i="8"/>
  <c r="FL42" i="8"/>
  <c r="FL34" i="8"/>
  <c r="FK50" i="8"/>
  <c r="FU121" i="7"/>
  <c r="FU96" i="7"/>
  <c r="FU108" i="7" s="1"/>
  <c r="FW26" i="6"/>
  <c r="FV18" i="7"/>
  <c r="FM48" i="7"/>
  <c r="FL68" i="7"/>
  <c r="FL152" i="7" s="1"/>
  <c r="FI44" i="7"/>
  <c r="FM36" i="7"/>
  <c r="FM47" i="7"/>
  <c r="FL67" i="7"/>
  <c r="FL151" i="7" s="1"/>
  <c r="FM34" i="7"/>
  <c r="FM35" i="7"/>
  <c r="FN33" i="7"/>
  <c r="FI42" i="7"/>
  <c r="FI43" i="7"/>
  <c r="FM50" i="7"/>
  <c r="FL70" i="7"/>
  <c r="FL154" i="7" s="1"/>
  <c r="FM49" i="7"/>
  <c r="FL69" i="7"/>
  <c r="FL153" i="7" s="1"/>
  <c r="FM46" i="7"/>
  <c r="FL66" i="7"/>
  <c r="FL150" i="7" s="1"/>
  <c r="FI64" i="15"/>
  <c r="FI60" i="15"/>
  <c r="FI61" i="15"/>
  <c r="FH17" i="6" s="1"/>
  <c r="FJ67" i="15"/>
  <c r="FJ65" i="15"/>
  <c r="FH52" i="8" l="1"/>
  <c r="FI36" i="8"/>
  <c r="FL55" i="8"/>
  <c r="FM39" i="8"/>
  <c r="FM34" i="8"/>
  <c r="FL50" i="8"/>
  <c r="FL54" i="8"/>
  <c r="FM38" i="8"/>
  <c r="FL56" i="8"/>
  <c r="FM40" i="8"/>
  <c r="FL58" i="8"/>
  <c r="FM42" i="8"/>
  <c r="FL57" i="8"/>
  <c r="FM41" i="8"/>
  <c r="FH51" i="8"/>
  <c r="FI35" i="8"/>
  <c r="FV121" i="7"/>
  <c r="FV96" i="7"/>
  <c r="FV108" i="7" s="1"/>
  <c r="FX26" i="6"/>
  <c r="FW18" i="7"/>
  <c r="FN47" i="7"/>
  <c r="FM67" i="7"/>
  <c r="FM151" i="7" s="1"/>
  <c r="FJ44" i="7"/>
  <c r="FN34" i="7"/>
  <c r="FN50" i="7"/>
  <c r="FM70" i="7"/>
  <c r="FM154" i="7" s="1"/>
  <c r="FN35" i="7"/>
  <c r="FO33" i="7"/>
  <c r="FN46" i="7"/>
  <c r="FM66" i="7"/>
  <c r="FM150" i="7" s="1"/>
  <c r="FJ42" i="7"/>
  <c r="FN49" i="7"/>
  <c r="FM69" i="7"/>
  <c r="FM153" i="7" s="1"/>
  <c r="FJ43" i="7"/>
  <c r="FN36" i="7"/>
  <c r="FN48" i="7"/>
  <c r="FM68" i="7"/>
  <c r="FM152" i="7" s="1"/>
  <c r="FK67" i="15"/>
  <c r="FK65" i="15"/>
  <c r="FJ64" i="15"/>
  <c r="FJ60" i="15"/>
  <c r="FJ61" i="15"/>
  <c r="FI17" i="6" s="1"/>
  <c r="FM54" i="8" l="1"/>
  <c r="FN38" i="8"/>
  <c r="FN34" i="8"/>
  <c r="FM50" i="8"/>
  <c r="FM58" i="8"/>
  <c r="FN42" i="8"/>
  <c r="FM55" i="8"/>
  <c r="FN39" i="8"/>
  <c r="FI51" i="8"/>
  <c r="FJ35" i="8"/>
  <c r="FM56" i="8"/>
  <c r="FN40" i="8"/>
  <c r="FI52" i="8"/>
  <c r="FJ36" i="8"/>
  <c r="FM57" i="8"/>
  <c r="FN41" i="8"/>
  <c r="FW121" i="7"/>
  <c r="FW96" i="7"/>
  <c r="FW108" i="7" s="1"/>
  <c r="FY26" i="6"/>
  <c r="FX18" i="7"/>
  <c r="FK44" i="7"/>
  <c r="FO49" i="7"/>
  <c r="FN69" i="7"/>
  <c r="FN153" i="7" s="1"/>
  <c r="FO48" i="7"/>
  <c r="FN68" i="7"/>
  <c r="FN152" i="7" s="1"/>
  <c r="FK42" i="7"/>
  <c r="FO50" i="7"/>
  <c r="FN70" i="7"/>
  <c r="FN154" i="7" s="1"/>
  <c r="FO47" i="7"/>
  <c r="FN67" i="7"/>
  <c r="FN151" i="7" s="1"/>
  <c r="FK43" i="7"/>
  <c r="FO35" i="7"/>
  <c r="FP33" i="7"/>
  <c r="FO36" i="7"/>
  <c r="FO46" i="7"/>
  <c r="FN66" i="7"/>
  <c r="FN150" i="7" s="1"/>
  <c r="FO34" i="7"/>
  <c r="FK64" i="15"/>
  <c r="FK60" i="15"/>
  <c r="FK61" i="15"/>
  <c r="FJ17" i="6" s="1"/>
  <c r="FL67" i="15"/>
  <c r="FL65" i="15"/>
  <c r="FN57" i="8" l="1"/>
  <c r="FO41" i="8"/>
  <c r="FN55" i="8"/>
  <c r="FO39" i="8"/>
  <c r="FJ52" i="8"/>
  <c r="FK36" i="8"/>
  <c r="FN56" i="8"/>
  <c r="FO40" i="8"/>
  <c r="FN58" i="8"/>
  <c r="FO42" i="8"/>
  <c r="FO34" i="8"/>
  <c r="FN50" i="8"/>
  <c r="FJ51" i="8"/>
  <c r="FK35" i="8"/>
  <c r="FN54" i="8"/>
  <c r="FO38" i="8"/>
  <c r="FX121" i="7"/>
  <c r="FX96" i="7"/>
  <c r="FX108" i="7" s="1"/>
  <c r="FZ26" i="6"/>
  <c r="FY18" i="7"/>
  <c r="FP49" i="7"/>
  <c r="FO69" i="7"/>
  <c r="FO153" i="7" s="1"/>
  <c r="FP35" i="7"/>
  <c r="FL43" i="7"/>
  <c r="FP50" i="7"/>
  <c r="FO70" i="7"/>
  <c r="FO154" i="7" s="1"/>
  <c r="FP48" i="7"/>
  <c r="FO68" i="7"/>
  <c r="FO152" i="7" s="1"/>
  <c r="FL44" i="7"/>
  <c r="FP34" i="7"/>
  <c r="FP47" i="7"/>
  <c r="FO67" i="7"/>
  <c r="FO151" i="7" s="1"/>
  <c r="FL42" i="7"/>
  <c r="FP36" i="7"/>
  <c r="FP46" i="7"/>
  <c r="FO66" i="7"/>
  <c r="FO150" i="7" s="1"/>
  <c r="FQ33" i="7"/>
  <c r="FM67" i="15"/>
  <c r="FM65" i="15"/>
  <c r="FL64" i="15"/>
  <c r="FL60" i="15"/>
  <c r="FL61" i="15"/>
  <c r="FK17" i="6" s="1"/>
  <c r="FO55" i="8" l="1"/>
  <c r="FP39" i="8"/>
  <c r="FO54" i="8"/>
  <c r="FP38" i="8"/>
  <c r="FK52" i="8"/>
  <c r="FL36" i="8"/>
  <c r="FO56" i="8"/>
  <c r="FP40" i="8"/>
  <c r="FP34" i="8"/>
  <c r="FO50" i="8"/>
  <c r="FO58" i="8"/>
  <c r="FP42" i="8"/>
  <c r="FK51" i="8"/>
  <c r="FL35" i="8"/>
  <c r="FO57" i="8"/>
  <c r="FP41" i="8"/>
  <c r="FY121" i="7"/>
  <c r="FY96" i="7"/>
  <c r="FY108" i="7" s="1"/>
  <c r="GA26" i="6"/>
  <c r="FZ18" i="7"/>
  <c r="FQ46" i="7"/>
  <c r="FP66" i="7"/>
  <c r="FP150" i="7" s="1"/>
  <c r="FM44" i="7"/>
  <c r="FQ48" i="7"/>
  <c r="FP68" i="7"/>
  <c r="FP152" i="7" s="1"/>
  <c r="FQ47" i="7"/>
  <c r="FP67" i="7"/>
  <c r="FP151" i="7" s="1"/>
  <c r="FQ36" i="7"/>
  <c r="FQ50" i="7"/>
  <c r="FP70" i="7"/>
  <c r="FP154" i="7" s="1"/>
  <c r="FQ35" i="7"/>
  <c r="FQ49" i="7"/>
  <c r="FP69" i="7"/>
  <c r="FP153" i="7" s="1"/>
  <c r="FQ34" i="7"/>
  <c r="FR33" i="7"/>
  <c r="FM42" i="7"/>
  <c r="FM43" i="7"/>
  <c r="FM64" i="15"/>
  <c r="FM60" i="15"/>
  <c r="FM61" i="15"/>
  <c r="FL17" i="6" s="1"/>
  <c r="FN67" i="15"/>
  <c r="FN65" i="15"/>
  <c r="FL51" i="8" l="1"/>
  <c r="FM35" i="8"/>
  <c r="FL52" i="8"/>
  <c r="FM36" i="8"/>
  <c r="FP57" i="8"/>
  <c r="FQ41" i="8"/>
  <c r="FP58" i="8"/>
  <c r="FQ42" i="8"/>
  <c r="FP54" i="8"/>
  <c r="FQ38" i="8"/>
  <c r="FP56" i="8"/>
  <c r="FQ40" i="8"/>
  <c r="FP55" i="8"/>
  <c r="FQ39" i="8"/>
  <c r="FQ34" i="8"/>
  <c r="FP50" i="8"/>
  <c r="FZ121" i="7"/>
  <c r="FZ96" i="7"/>
  <c r="FZ108" i="7" s="1"/>
  <c r="GB26" i="6"/>
  <c r="GA18" i="7"/>
  <c r="FR36" i="7"/>
  <c r="FR49" i="7"/>
  <c r="FQ69" i="7"/>
  <c r="FQ153" i="7" s="1"/>
  <c r="FR34" i="7"/>
  <c r="FR35" i="7"/>
  <c r="FR50" i="7"/>
  <c r="FQ70" i="7"/>
  <c r="FQ154" i="7" s="1"/>
  <c r="FR47" i="7"/>
  <c r="FQ67" i="7"/>
  <c r="FQ151" i="7" s="1"/>
  <c r="FN44" i="7"/>
  <c r="FS33" i="7"/>
  <c r="FN43" i="7"/>
  <c r="FN42" i="7"/>
  <c r="FR48" i="7"/>
  <c r="FQ68" i="7"/>
  <c r="FQ152" i="7" s="1"/>
  <c r="FR46" i="7"/>
  <c r="FQ66" i="7"/>
  <c r="FQ150" i="7" s="1"/>
  <c r="FO67" i="15"/>
  <c r="FO65" i="15"/>
  <c r="FN64" i="15"/>
  <c r="FN60" i="15"/>
  <c r="FN61" i="15"/>
  <c r="FM17" i="6" s="1"/>
  <c r="FR34" i="8" l="1"/>
  <c r="FQ50" i="8"/>
  <c r="FQ55" i="8"/>
  <c r="FR39" i="8"/>
  <c r="FQ57" i="8"/>
  <c r="FR41" i="8"/>
  <c r="FQ58" i="8"/>
  <c r="FR42" i="8"/>
  <c r="FQ56" i="8"/>
  <c r="FR40" i="8"/>
  <c r="FM52" i="8"/>
  <c r="FN36" i="8"/>
  <c r="FQ54" i="8"/>
  <c r="FR38" i="8"/>
  <c r="FM51" i="8"/>
  <c r="FN35" i="8"/>
  <c r="GA121" i="7"/>
  <c r="GA96" i="7"/>
  <c r="GA108" i="7" s="1"/>
  <c r="GC26" i="6"/>
  <c r="GB18" i="7"/>
  <c r="FS49" i="7"/>
  <c r="FR69" i="7"/>
  <c r="FR153" i="7" s="1"/>
  <c r="FO42" i="7"/>
  <c r="FS46" i="7"/>
  <c r="FR66" i="7"/>
  <c r="FR150" i="7" s="1"/>
  <c r="FO44" i="7"/>
  <c r="FS35" i="7"/>
  <c r="FS36" i="7"/>
  <c r="FT33" i="7"/>
  <c r="FS50" i="7"/>
  <c r="FR70" i="7"/>
  <c r="FR154" i="7" s="1"/>
  <c r="FO43" i="7"/>
  <c r="FS48" i="7"/>
  <c r="FR68" i="7"/>
  <c r="FR152" i="7" s="1"/>
  <c r="FS47" i="7"/>
  <c r="FR67" i="7"/>
  <c r="FR151" i="7" s="1"/>
  <c r="FS34" i="7"/>
  <c r="FO64" i="15"/>
  <c r="FO60" i="15"/>
  <c r="FO61" i="15"/>
  <c r="FN17" i="6" s="1"/>
  <c r="FP67" i="15"/>
  <c r="FP65" i="15"/>
  <c r="FR54" i="8" l="1"/>
  <c r="FS38" i="8"/>
  <c r="FR57" i="8"/>
  <c r="FS41" i="8"/>
  <c r="FN51" i="8"/>
  <c r="FO35" i="8"/>
  <c r="FN52" i="8"/>
  <c r="FO36" i="8"/>
  <c r="FR55" i="8"/>
  <c r="FS39" i="8"/>
  <c r="FR58" i="8"/>
  <c r="FS42" i="8"/>
  <c r="FR56" i="8"/>
  <c r="FS40" i="8"/>
  <c r="FS34" i="8"/>
  <c r="FR50" i="8"/>
  <c r="GB121" i="7"/>
  <c r="GB96" i="7"/>
  <c r="GB108" i="7" s="1"/>
  <c r="GD26" i="6"/>
  <c r="GC18" i="7"/>
  <c r="FT34" i="7"/>
  <c r="FP42" i="7"/>
  <c r="FT47" i="7"/>
  <c r="FS67" i="7"/>
  <c r="FS151" i="7" s="1"/>
  <c r="FT35" i="7"/>
  <c r="FT50" i="7"/>
  <c r="FS70" i="7"/>
  <c r="FS154" i="7" s="1"/>
  <c r="FP44" i="7"/>
  <c r="FT46" i="7"/>
  <c r="FS66" i="7"/>
  <c r="FS150" i="7" s="1"/>
  <c r="FT48" i="7"/>
  <c r="FS68" i="7"/>
  <c r="FS152" i="7" s="1"/>
  <c r="FP43" i="7"/>
  <c r="FT49" i="7"/>
  <c r="FS69" i="7"/>
  <c r="FS153" i="7" s="1"/>
  <c r="FU33" i="7"/>
  <c r="FT36" i="7"/>
  <c r="FQ67" i="15"/>
  <c r="FQ65" i="15"/>
  <c r="FP60" i="15"/>
  <c r="FP64" i="15"/>
  <c r="FP61" i="15"/>
  <c r="FO17" i="6" s="1"/>
  <c r="FS56" i="8" l="1"/>
  <c r="FT40" i="8"/>
  <c r="FO51" i="8"/>
  <c r="FP35" i="8"/>
  <c r="FO52" i="8"/>
  <c r="FP36" i="8"/>
  <c r="FT34" i="8"/>
  <c r="FS50" i="8"/>
  <c r="FS58" i="8"/>
  <c r="FT42" i="8"/>
  <c r="FS57" i="8"/>
  <c r="FT41" i="8"/>
  <c r="FS55" i="8"/>
  <c r="FT39" i="8"/>
  <c r="FS54" i="8"/>
  <c r="FT38" i="8"/>
  <c r="GC121" i="7"/>
  <c r="GC96" i="7"/>
  <c r="GC108" i="7" s="1"/>
  <c r="GE26" i="6"/>
  <c r="GD18" i="7"/>
  <c r="FQ43" i="7"/>
  <c r="FV33" i="7"/>
  <c r="FU49" i="7"/>
  <c r="FT69" i="7"/>
  <c r="FT153" i="7" s="1"/>
  <c r="FU50" i="7"/>
  <c r="FT70" i="7"/>
  <c r="FT154" i="7" s="1"/>
  <c r="FU35" i="7"/>
  <c r="FU34" i="7"/>
  <c r="FQ42" i="7"/>
  <c r="FU36" i="7"/>
  <c r="FQ44" i="7"/>
  <c r="FU48" i="7"/>
  <c r="FT68" i="7"/>
  <c r="FT152" i="7" s="1"/>
  <c r="FU46" i="7"/>
  <c r="FT66" i="7"/>
  <c r="FT150" i="7" s="1"/>
  <c r="FU47" i="7"/>
  <c r="FT67" i="7"/>
  <c r="FT151" i="7" s="1"/>
  <c r="FQ64" i="15"/>
  <c r="FQ60" i="15"/>
  <c r="FQ61" i="15"/>
  <c r="FP17" i="6" s="1"/>
  <c r="FR67" i="15"/>
  <c r="FR65" i="15"/>
  <c r="FU34" i="8" l="1"/>
  <c r="FT50" i="8"/>
  <c r="FT57" i="8"/>
  <c r="FU41" i="8"/>
  <c r="FP51" i="8"/>
  <c r="FQ35" i="8"/>
  <c r="FT54" i="8"/>
  <c r="FU38" i="8"/>
  <c r="FT55" i="8"/>
  <c r="FU39" i="8"/>
  <c r="FP52" i="8"/>
  <c r="FQ36" i="8"/>
  <c r="FT58" i="8"/>
  <c r="FU42" i="8"/>
  <c r="FT56" i="8"/>
  <c r="FU40" i="8"/>
  <c r="GD96" i="7"/>
  <c r="GD108" i="7" s="1"/>
  <c r="GD121" i="7"/>
  <c r="GF26" i="6"/>
  <c r="GE18" i="7"/>
  <c r="FV36" i="7"/>
  <c r="FV35" i="7"/>
  <c r="FR43" i="7"/>
  <c r="FV46" i="7"/>
  <c r="FU66" i="7"/>
  <c r="FU150" i="7" s="1"/>
  <c r="FV50" i="7"/>
  <c r="FU70" i="7"/>
  <c r="FU154" i="7" s="1"/>
  <c r="FW33" i="7"/>
  <c r="FR44" i="7"/>
  <c r="FV49" i="7"/>
  <c r="FU69" i="7"/>
  <c r="FU153" i="7" s="1"/>
  <c r="FR42" i="7"/>
  <c r="FV48" i="7"/>
  <c r="FU68" i="7"/>
  <c r="FU152" i="7" s="1"/>
  <c r="FV47" i="7"/>
  <c r="FU67" i="7"/>
  <c r="FU151" i="7" s="1"/>
  <c r="FV34" i="7"/>
  <c r="FS67" i="15"/>
  <c r="FS65" i="15"/>
  <c r="FR64" i="15"/>
  <c r="FR60" i="15"/>
  <c r="FR61" i="15"/>
  <c r="FQ17" i="6" s="1"/>
  <c r="FQ51" i="8" l="1"/>
  <c r="FR35" i="8"/>
  <c r="FU56" i="8"/>
  <c r="FV40" i="8"/>
  <c r="FU54" i="8"/>
  <c r="FV38" i="8"/>
  <c r="FU58" i="8"/>
  <c r="FV42" i="8"/>
  <c r="FQ52" i="8"/>
  <c r="FR36" i="8"/>
  <c r="FU55" i="8"/>
  <c r="FV39" i="8"/>
  <c r="FU57" i="8"/>
  <c r="FV41" i="8"/>
  <c r="FV34" i="8"/>
  <c r="FU50" i="8"/>
  <c r="GE121" i="7"/>
  <c r="GE96" i="7"/>
  <c r="GE108" i="7" s="1"/>
  <c r="GG26" i="6"/>
  <c r="GF18" i="7"/>
  <c r="FS43" i="7"/>
  <c r="FS44" i="7"/>
  <c r="FW48" i="7"/>
  <c r="FV68" i="7"/>
  <c r="FV152" i="7" s="1"/>
  <c r="FW36" i="7"/>
  <c r="FW47" i="7"/>
  <c r="FV67" i="7"/>
  <c r="FV151" i="7" s="1"/>
  <c r="FS42" i="7"/>
  <c r="FW50" i="7"/>
  <c r="FV70" i="7"/>
  <c r="FV154" i="7" s="1"/>
  <c r="FW35" i="7"/>
  <c r="FX33" i="7"/>
  <c r="FW34" i="7"/>
  <c r="FW49" i="7"/>
  <c r="FV69" i="7"/>
  <c r="FV153" i="7" s="1"/>
  <c r="FW46" i="7"/>
  <c r="FV66" i="7"/>
  <c r="FV150" i="7" s="1"/>
  <c r="FT67" i="15"/>
  <c r="FT65" i="15"/>
  <c r="FS60" i="15"/>
  <c r="FS64" i="15"/>
  <c r="FS61" i="15"/>
  <c r="FR17" i="6" s="1"/>
  <c r="FV57" i="8" l="1"/>
  <c r="FW41" i="8"/>
  <c r="FV54" i="8"/>
  <c r="FW38" i="8"/>
  <c r="FV58" i="8"/>
  <c r="FW42" i="8"/>
  <c r="FW34" i="8"/>
  <c r="FV50" i="8"/>
  <c r="FV55" i="8"/>
  <c r="FW39" i="8"/>
  <c r="FV56" i="8"/>
  <c r="FW40" i="8"/>
  <c r="FR52" i="8"/>
  <c r="FS36" i="8"/>
  <c r="FR51" i="8"/>
  <c r="FS35" i="8"/>
  <c r="GF96" i="7"/>
  <c r="GF108" i="7" s="1"/>
  <c r="GF121" i="7"/>
  <c r="GH26" i="6"/>
  <c r="GG18" i="7"/>
  <c r="FT43" i="7"/>
  <c r="FX34" i="7"/>
  <c r="FX50" i="7"/>
  <c r="FW70" i="7"/>
  <c r="FW154" i="7" s="1"/>
  <c r="FX36" i="7"/>
  <c r="FX48" i="7"/>
  <c r="FW68" i="7"/>
  <c r="FW152" i="7" s="1"/>
  <c r="FT44" i="7"/>
  <c r="FX35" i="7"/>
  <c r="FX47" i="7"/>
  <c r="FW67" i="7"/>
  <c r="FW151" i="7" s="1"/>
  <c r="FX49" i="7"/>
  <c r="FW69" i="7"/>
  <c r="FW153" i="7" s="1"/>
  <c r="FX46" i="7"/>
  <c r="FW66" i="7"/>
  <c r="FW150" i="7" s="1"/>
  <c r="FY33" i="7"/>
  <c r="FT42" i="7"/>
  <c r="FT64" i="15"/>
  <c r="FT60" i="15"/>
  <c r="FT61" i="15"/>
  <c r="FS17" i="6" s="1"/>
  <c r="FU67" i="15"/>
  <c r="FU65" i="15"/>
  <c r="FX34" i="8" l="1"/>
  <c r="FW50" i="8"/>
  <c r="FS51" i="8"/>
  <c r="FT35" i="8"/>
  <c r="FS52" i="8"/>
  <c r="FT36" i="8"/>
  <c r="FW58" i="8"/>
  <c r="FX42" i="8"/>
  <c r="FW56" i="8"/>
  <c r="FX40" i="8"/>
  <c r="FW54" i="8"/>
  <c r="FX38" i="8"/>
  <c r="FW55" i="8"/>
  <c r="FX39" i="8"/>
  <c r="FW57" i="8"/>
  <c r="FX41" i="8"/>
  <c r="GG121" i="7"/>
  <c r="GG96" i="7"/>
  <c r="GG108" i="7" s="1"/>
  <c r="GI26" i="6"/>
  <c r="GH18" i="7"/>
  <c r="FY48" i="7"/>
  <c r="FX68" i="7"/>
  <c r="FX152" i="7" s="1"/>
  <c r="FU42" i="7"/>
  <c r="FY47" i="7"/>
  <c r="FX67" i="7"/>
  <c r="FX151" i="7" s="1"/>
  <c r="FY50" i="7"/>
  <c r="FX70" i="7"/>
  <c r="FX154" i="7" s="1"/>
  <c r="FU43" i="7"/>
  <c r="FY49" i="7"/>
  <c r="FX69" i="7"/>
  <c r="FX153" i="7" s="1"/>
  <c r="FY36" i="7"/>
  <c r="FY46" i="7"/>
  <c r="FX66" i="7"/>
  <c r="FX150" i="7" s="1"/>
  <c r="FZ33" i="7"/>
  <c r="FY35" i="7"/>
  <c r="FU44" i="7"/>
  <c r="FY34" i="7"/>
  <c r="FV67" i="15"/>
  <c r="FV65" i="15"/>
  <c r="FU64" i="15"/>
  <c r="FU60" i="15"/>
  <c r="FU61" i="15"/>
  <c r="FT17" i="6" s="1"/>
  <c r="FX58" i="8" l="1"/>
  <c r="FY42" i="8"/>
  <c r="FX55" i="8"/>
  <c r="FY39" i="8"/>
  <c r="FX54" i="8"/>
  <c r="FY38" i="8"/>
  <c r="FT51" i="8"/>
  <c r="FU35" i="8"/>
  <c r="FX57" i="8"/>
  <c r="FY41" i="8"/>
  <c r="FT52" i="8"/>
  <c r="FU36" i="8"/>
  <c r="FX56" i="8"/>
  <c r="FY40" i="8"/>
  <c r="FY34" i="8"/>
  <c r="FX50" i="8"/>
  <c r="GH121" i="7"/>
  <c r="GH96" i="7"/>
  <c r="GH108" i="7" s="1"/>
  <c r="GJ26" i="6"/>
  <c r="GI18" i="7"/>
  <c r="FZ34" i="7"/>
  <c r="FZ49" i="7"/>
  <c r="FY69" i="7"/>
  <c r="FY153" i="7" s="1"/>
  <c r="FV42" i="7"/>
  <c r="FZ35" i="7"/>
  <c r="FZ46" i="7"/>
  <c r="FY66" i="7"/>
  <c r="FY150" i="7" s="1"/>
  <c r="FV43" i="7"/>
  <c r="GA33" i="7"/>
  <c r="FV44" i="7"/>
  <c r="FZ50" i="7"/>
  <c r="FY70" i="7"/>
  <c r="FY154" i="7" s="1"/>
  <c r="FZ36" i="7"/>
  <c r="FZ47" i="7"/>
  <c r="FY67" i="7"/>
  <c r="FY151" i="7" s="1"/>
  <c r="FZ48" i="7"/>
  <c r="FY68" i="7"/>
  <c r="FY152" i="7" s="1"/>
  <c r="FW67" i="15"/>
  <c r="FW65" i="15"/>
  <c r="FV64" i="15"/>
  <c r="FV60" i="15"/>
  <c r="FV61" i="15"/>
  <c r="FU17" i="6" s="1"/>
  <c r="FU51" i="8" l="1"/>
  <c r="FV35" i="8"/>
  <c r="FY56" i="8"/>
  <c r="FZ40" i="8"/>
  <c r="FU52" i="8"/>
  <c r="FV36" i="8"/>
  <c r="FY55" i="8"/>
  <c r="FZ39" i="8"/>
  <c r="FY54" i="8"/>
  <c r="FZ38" i="8"/>
  <c r="FZ34" i="8"/>
  <c r="FY50" i="8"/>
  <c r="FY57" i="8"/>
  <c r="FZ41" i="8"/>
  <c r="FY58" i="8"/>
  <c r="FZ42" i="8"/>
  <c r="GI121" i="7"/>
  <c r="GI96" i="7"/>
  <c r="GI108" i="7" s="1"/>
  <c r="GK26" i="6"/>
  <c r="GJ18" i="7"/>
  <c r="GB33" i="7"/>
  <c r="GA47" i="7"/>
  <c r="FZ67" i="7"/>
  <c r="FZ151" i="7" s="1"/>
  <c r="GA36" i="7"/>
  <c r="GA50" i="7"/>
  <c r="FZ70" i="7"/>
  <c r="FZ154" i="7" s="1"/>
  <c r="GA46" i="7"/>
  <c r="FZ66" i="7"/>
  <c r="FZ150" i="7" s="1"/>
  <c r="FW43" i="7"/>
  <c r="GA35" i="7"/>
  <c r="GA49" i="7"/>
  <c r="FZ69" i="7"/>
  <c r="FZ153" i="7" s="1"/>
  <c r="GA48" i="7"/>
  <c r="FZ68" i="7"/>
  <c r="FZ152" i="7" s="1"/>
  <c r="FW44" i="7"/>
  <c r="FW42" i="7"/>
  <c r="GA34" i="7"/>
  <c r="FW60" i="15"/>
  <c r="FW64" i="15"/>
  <c r="FW61" i="15"/>
  <c r="FV17" i="6" s="1"/>
  <c r="FX67" i="15"/>
  <c r="FX65" i="15"/>
  <c r="FZ55" i="8" l="1"/>
  <c r="GA39" i="8"/>
  <c r="FZ56" i="8"/>
  <c r="GA40" i="8"/>
  <c r="FZ58" i="8"/>
  <c r="GA42" i="8"/>
  <c r="FZ57" i="8"/>
  <c r="GA41" i="8"/>
  <c r="GA34" i="8"/>
  <c r="FZ50" i="8"/>
  <c r="FV52" i="8"/>
  <c r="FW36" i="8"/>
  <c r="FZ54" i="8"/>
  <c r="GA38" i="8"/>
  <c r="FV51" i="8"/>
  <c r="FW35" i="8"/>
  <c r="GJ121" i="7"/>
  <c r="GJ96" i="7"/>
  <c r="GJ108" i="7" s="1"/>
  <c r="GL26" i="6"/>
  <c r="GK18" i="7"/>
  <c r="GB34" i="7"/>
  <c r="GB49" i="7"/>
  <c r="GA69" i="7"/>
  <c r="GA153" i="7" s="1"/>
  <c r="GB46" i="7"/>
  <c r="GA66" i="7"/>
  <c r="GA150" i="7" s="1"/>
  <c r="FX43" i="7"/>
  <c r="GB50" i="7"/>
  <c r="GA70" i="7"/>
  <c r="GA154" i="7" s="1"/>
  <c r="GB36" i="7"/>
  <c r="GB47" i="7"/>
  <c r="GA67" i="7"/>
  <c r="GA151" i="7" s="1"/>
  <c r="GB48" i="7"/>
  <c r="GA68" i="7"/>
  <c r="GA152" i="7" s="1"/>
  <c r="FX42" i="7"/>
  <c r="FX44" i="7"/>
  <c r="GB35" i="7"/>
  <c r="GC33" i="7"/>
  <c r="FY67" i="15"/>
  <c r="FY65" i="15"/>
  <c r="FX64" i="15"/>
  <c r="FX60" i="15"/>
  <c r="FX61" i="15"/>
  <c r="FW17" i="6" s="1"/>
  <c r="GA57" i="8" l="1"/>
  <c r="GB41" i="8"/>
  <c r="GA54" i="8"/>
  <c r="GB38" i="8"/>
  <c r="GA58" i="8"/>
  <c r="GB42" i="8"/>
  <c r="FW52" i="8"/>
  <c r="FX36" i="8"/>
  <c r="FW51" i="8"/>
  <c r="FX35" i="8"/>
  <c r="GA56" i="8"/>
  <c r="GB40" i="8"/>
  <c r="GA55" i="8"/>
  <c r="GB39" i="8"/>
  <c r="GB34" i="8"/>
  <c r="GA50" i="8"/>
  <c r="GK121" i="7"/>
  <c r="GK96" i="7"/>
  <c r="GK108" i="7" s="1"/>
  <c r="GM26" i="6"/>
  <c r="GL18" i="7"/>
  <c r="FY42" i="7"/>
  <c r="FY43" i="7"/>
  <c r="GC46" i="7"/>
  <c r="GB66" i="7"/>
  <c r="GB150" i="7" s="1"/>
  <c r="FY44" i="7"/>
  <c r="GC49" i="7"/>
  <c r="GB69" i="7"/>
  <c r="GB153" i="7" s="1"/>
  <c r="GC47" i="7"/>
  <c r="GB67" i="7"/>
  <c r="GB151" i="7" s="1"/>
  <c r="GD33" i="7"/>
  <c r="GC48" i="7"/>
  <c r="GB68" i="7"/>
  <c r="GB152" i="7" s="1"/>
  <c r="GC36" i="7"/>
  <c r="GC34" i="7"/>
  <c r="GC50" i="7"/>
  <c r="GB70" i="7"/>
  <c r="GB154" i="7" s="1"/>
  <c r="GC35" i="7"/>
  <c r="FY64" i="15"/>
  <c r="FY60" i="15"/>
  <c r="FY61" i="15"/>
  <c r="FX17" i="6" s="1"/>
  <c r="FZ67" i="15"/>
  <c r="FZ65" i="15"/>
  <c r="GB55" i="8" l="1"/>
  <c r="GC39" i="8"/>
  <c r="GB58" i="8"/>
  <c r="GC42" i="8"/>
  <c r="GC34" i="8"/>
  <c r="GB50" i="8"/>
  <c r="FX52" i="8"/>
  <c r="FY36" i="8"/>
  <c r="GB56" i="8"/>
  <c r="GC40" i="8"/>
  <c r="GB54" i="8"/>
  <c r="GC38" i="8"/>
  <c r="FX51" i="8"/>
  <c r="FY35" i="8"/>
  <c r="GB57" i="8"/>
  <c r="GC41" i="8"/>
  <c r="GL121" i="7"/>
  <c r="GL96" i="7"/>
  <c r="GL108" i="7" s="1"/>
  <c r="GN26" i="6"/>
  <c r="GM18" i="7"/>
  <c r="GD48" i="7"/>
  <c r="GC68" i="7"/>
  <c r="GC152" i="7" s="1"/>
  <c r="GD35" i="7"/>
  <c r="GD47" i="7"/>
  <c r="GC67" i="7"/>
  <c r="GC151" i="7" s="1"/>
  <c r="GD50" i="7"/>
  <c r="GC70" i="7"/>
  <c r="GC154" i="7" s="1"/>
  <c r="FZ44" i="7"/>
  <c r="FZ43" i="7"/>
  <c r="GD36" i="7"/>
  <c r="GD34" i="7"/>
  <c r="GD49" i="7"/>
  <c r="GC69" i="7"/>
  <c r="GC153" i="7" s="1"/>
  <c r="GD46" i="7"/>
  <c r="GC66" i="7"/>
  <c r="GC150" i="7" s="1"/>
  <c r="GE33" i="7"/>
  <c r="FZ42" i="7"/>
  <c r="GA67" i="15"/>
  <c r="GA65" i="15"/>
  <c r="FZ64" i="15"/>
  <c r="FZ60" i="15"/>
  <c r="FZ61" i="15"/>
  <c r="FY17" i="6" s="1"/>
  <c r="FY52" i="8" l="1"/>
  <c r="FZ36" i="8"/>
  <c r="GD34" i="8"/>
  <c r="GC50" i="8"/>
  <c r="GC57" i="8"/>
  <c r="GD41" i="8"/>
  <c r="GC54" i="8"/>
  <c r="GD38" i="8"/>
  <c r="GC58" i="8"/>
  <c r="GD42" i="8"/>
  <c r="FY51" i="8"/>
  <c r="FZ35" i="8"/>
  <c r="GC56" i="8"/>
  <c r="GD40" i="8"/>
  <c r="GC55" i="8"/>
  <c r="GD39" i="8"/>
  <c r="GM121" i="7"/>
  <c r="GM96" i="7"/>
  <c r="GM108" i="7" s="1"/>
  <c r="GO26" i="6"/>
  <c r="GN18" i="7"/>
  <c r="GA43" i="7"/>
  <c r="GE50" i="7"/>
  <c r="GD70" i="7"/>
  <c r="GD154" i="7" s="1"/>
  <c r="GF33" i="7"/>
  <c r="GA44" i="7"/>
  <c r="GE49" i="7"/>
  <c r="GD69" i="7"/>
  <c r="GD153" i="7" s="1"/>
  <c r="GE48" i="7"/>
  <c r="GD68" i="7"/>
  <c r="GD152" i="7" s="1"/>
  <c r="GE36" i="7"/>
  <c r="GE47" i="7"/>
  <c r="GD67" i="7"/>
  <c r="GD151" i="7" s="1"/>
  <c r="GE34" i="7"/>
  <c r="GE35" i="7"/>
  <c r="GA42" i="7"/>
  <c r="GE46" i="7"/>
  <c r="GD66" i="7"/>
  <c r="GD150" i="7" s="1"/>
  <c r="GA64" i="15"/>
  <c r="GA60" i="15"/>
  <c r="GA61" i="15"/>
  <c r="FZ17" i="6" s="1"/>
  <c r="GB67" i="15"/>
  <c r="GB65" i="15"/>
  <c r="GD55" i="8" l="1"/>
  <c r="GE39" i="8"/>
  <c r="GD54" i="8"/>
  <c r="GE38" i="8"/>
  <c r="GD56" i="8"/>
  <c r="GE40" i="8"/>
  <c r="GE34" i="8"/>
  <c r="GD50" i="8"/>
  <c r="FZ51" i="8"/>
  <c r="GA35" i="8"/>
  <c r="FZ52" i="8"/>
  <c r="GA36" i="8"/>
  <c r="GD57" i="8"/>
  <c r="GE41" i="8"/>
  <c r="GD58" i="8"/>
  <c r="GE42" i="8"/>
  <c r="GN96" i="7"/>
  <c r="GN108" i="7" s="1"/>
  <c r="GN121" i="7"/>
  <c r="GP26" i="6"/>
  <c r="GO18" i="7"/>
  <c r="GF34" i="7"/>
  <c r="GF47" i="7"/>
  <c r="GE67" i="7"/>
  <c r="GE151" i="7" s="1"/>
  <c r="GF50" i="7"/>
  <c r="GE70" i="7"/>
  <c r="GE154" i="7" s="1"/>
  <c r="GF35" i="7"/>
  <c r="GF36" i="7"/>
  <c r="GF49" i="7"/>
  <c r="GE69" i="7"/>
  <c r="GE153" i="7" s="1"/>
  <c r="GB43" i="7"/>
  <c r="GF48" i="7"/>
  <c r="GE68" i="7"/>
  <c r="GE152" i="7" s="1"/>
  <c r="GG33" i="7"/>
  <c r="GB42" i="7"/>
  <c r="GF46" i="7"/>
  <c r="GE66" i="7"/>
  <c r="GE150" i="7" s="1"/>
  <c r="GB44" i="7"/>
  <c r="GC67" i="15"/>
  <c r="GC65" i="15"/>
  <c r="GB60" i="15"/>
  <c r="GB64" i="15"/>
  <c r="GB61" i="15"/>
  <c r="GA17" i="6" s="1"/>
  <c r="GE58" i="8" l="1"/>
  <c r="GF42" i="8"/>
  <c r="GF34" i="8"/>
  <c r="GE50" i="8"/>
  <c r="GE57" i="8"/>
  <c r="GF41" i="8"/>
  <c r="GE56" i="8"/>
  <c r="GF40" i="8"/>
  <c r="GA52" i="8"/>
  <c r="GB36" i="8"/>
  <c r="GE54" i="8"/>
  <c r="GF38" i="8"/>
  <c r="GA51" i="8"/>
  <c r="GB35" i="8"/>
  <c r="GE55" i="8"/>
  <c r="GF39" i="8"/>
  <c r="GO121" i="7"/>
  <c r="GO96" i="7"/>
  <c r="GO108" i="7" s="1"/>
  <c r="GQ26" i="6"/>
  <c r="GP18" i="7"/>
  <c r="GG35" i="7"/>
  <c r="GG46" i="7"/>
  <c r="GF66" i="7"/>
  <c r="GF150" i="7" s="1"/>
  <c r="GG36" i="7"/>
  <c r="GG47" i="7"/>
  <c r="GF67" i="7"/>
  <c r="GF151" i="7" s="1"/>
  <c r="GG49" i="7"/>
  <c r="GF69" i="7"/>
  <c r="GF153" i="7" s="1"/>
  <c r="GC42" i="7"/>
  <c r="GH33" i="7"/>
  <c r="GC43" i="7"/>
  <c r="GG50" i="7"/>
  <c r="GF70" i="7"/>
  <c r="GF154" i="7" s="1"/>
  <c r="GC44" i="7"/>
  <c r="GG48" i="7"/>
  <c r="GF68" i="7"/>
  <c r="GF152" i="7" s="1"/>
  <c r="GG34" i="7"/>
  <c r="GC64" i="15"/>
  <c r="GC60" i="15"/>
  <c r="GC61" i="15"/>
  <c r="GB17" i="6" s="1"/>
  <c r="GD67" i="15"/>
  <c r="GD65" i="15"/>
  <c r="GF55" i="8" l="1"/>
  <c r="GG39" i="8"/>
  <c r="GB51" i="8"/>
  <c r="GC35" i="8"/>
  <c r="GF54" i="8"/>
  <c r="GG38" i="8"/>
  <c r="GF56" i="8"/>
  <c r="GG40" i="8"/>
  <c r="GG34" i="8"/>
  <c r="GF50" i="8"/>
  <c r="GB52" i="8"/>
  <c r="GC36" i="8"/>
  <c r="GF58" i="8"/>
  <c r="GG42" i="8"/>
  <c r="GF57" i="8"/>
  <c r="GG41" i="8"/>
  <c r="GP121" i="7"/>
  <c r="GP96" i="7"/>
  <c r="GP108" i="7" s="1"/>
  <c r="GR26" i="6"/>
  <c r="GQ18" i="7"/>
  <c r="GD43" i="7"/>
  <c r="GH46" i="7"/>
  <c r="GG66" i="7"/>
  <c r="GG150" i="7" s="1"/>
  <c r="GH49" i="7"/>
  <c r="GG69" i="7"/>
  <c r="GG153" i="7" s="1"/>
  <c r="GD44" i="7"/>
  <c r="GH34" i="7"/>
  <c r="GH48" i="7"/>
  <c r="GG68" i="7"/>
  <c r="GG152" i="7" s="1"/>
  <c r="GI33" i="7"/>
  <c r="GH47" i="7"/>
  <c r="GG67" i="7"/>
  <c r="GG151" i="7" s="1"/>
  <c r="GD42" i="7"/>
  <c r="GH35" i="7"/>
  <c r="GH50" i="7"/>
  <c r="GG70" i="7"/>
  <c r="GG154" i="7" s="1"/>
  <c r="GH36" i="7"/>
  <c r="GE67" i="15"/>
  <c r="GE65" i="15"/>
  <c r="GD64" i="15"/>
  <c r="GD60" i="15"/>
  <c r="GD61" i="15"/>
  <c r="GC17" i="6" s="1"/>
  <c r="GG54" i="8" l="1"/>
  <c r="GH38" i="8"/>
  <c r="GG57" i="8"/>
  <c r="GH41" i="8"/>
  <c r="GG56" i="8"/>
  <c r="GH40" i="8"/>
  <c r="GG58" i="8"/>
  <c r="GH42" i="8"/>
  <c r="GC52" i="8"/>
  <c r="GD36" i="8"/>
  <c r="GC51" i="8"/>
  <c r="GD35" i="8"/>
  <c r="GG55" i="8"/>
  <c r="GH39" i="8"/>
  <c r="GH34" i="8"/>
  <c r="GG50" i="8"/>
  <c r="GQ121" i="7"/>
  <c r="GQ96" i="7"/>
  <c r="GQ108" i="7" s="1"/>
  <c r="GS26" i="6"/>
  <c r="GR18" i="7"/>
  <c r="GI49" i="7"/>
  <c r="GH69" i="7"/>
  <c r="GH153" i="7" s="1"/>
  <c r="GI46" i="7"/>
  <c r="GH66" i="7"/>
  <c r="GH150" i="7" s="1"/>
  <c r="GI48" i="7"/>
  <c r="GH68" i="7"/>
  <c r="GH152" i="7" s="1"/>
  <c r="GI35" i="7"/>
  <c r="GI34" i="7"/>
  <c r="GI47" i="7"/>
  <c r="GH67" i="7"/>
  <c r="GH151" i="7" s="1"/>
  <c r="GI36" i="7"/>
  <c r="GI50" i="7"/>
  <c r="GH70" i="7"/>
  <c r="GH154" i="7" s="1"/>
  <c r="GE42" i="7"/>
  <c r="GJ33" i="7"/>
  <c r="GE44" i="7"/>
  <c r="GE43" i="7"/>
  <c r="GF67" i="15"/>
  <c r="GF65" i="15"/>
  <c r="GE60" i="15"/>
  <c r="GE64" i="15"/>
  <c r="GE61" i="15"/>
  <c r="GD17" i="6" s="1"/>
  <c r="GI34" i="8" l="1"/>
  <c r="GH50" i="8"/>
  <c r="GH58" i="8"/>
  <c r="GI42" i="8"/>
  <c r="GH55" i="8"/>
  <c r="GI39" i="8"/>
  <c r="GD51" i="8"/>
  <c r="GE35" i="8"/>
  <c r="GH56" i="8"/>
  <c r="GI40" i="8"/>
  <c r="GH57" i="8"/>
  <c r="GI41" i="8"/>
  <c r="GD52" i="8"/>
  <c r="GE36" i="8"/>
  <c r="GH54" i="8"/>
  <c r="GI38" i="8"/>
  <c r="GR121" i="7"/>
  <c r="GR96" i="7"/>
  <c r="GR108" i="7" s="1"/>
  <c r="GT26" i="6"/>
  <c r="GS18" i="7"/>
  <c r="GJ36" i="7"/>
  <c r="GJ50" i="7"/>
  <c r="GI70" i="7"/>
  <c r="GI154" i="7" s="1"/>
  <c r="GJ35" i="7"/>
  <c r="GF43" i="7"/>
  <c r="GJ47" i="7"/>
  <c r="GI67" i="7"/>
  <c r="GI151" i="7" s="1"/>
  <c r="GJ34" i="7"/>
  <c r="GJ46" i="7"/>
  <c r="GI66" i="7"/>
  <c r="GI150" i="7" s="1"/>
  <c r="GF44" i="7"/>
  <c r="GK33" i="7"/>
  <c r="GJ49" i="7"/>
  <c r="GI69" i="7"/>
  <c r="GI153" i="7" s="1"/>
  <c r="GJ48" i="7"/>
  <c r="GI68" i="7"/>
  <c r="GI152" i="7" s="1"/>
  <c r="GF42" i="7"/>
  <c r="GF60" i="15"/>
  <c r="GF64" i="15"/>
  <c r="GF61" i="15"/>
  <c r="GE17" i="6" s="1"/>
  <c r="GG67" i="15"/>
  <c r="GG65" i="15"/>
  <c r="GI54" i="8" l="1"/>
  <c r="GJ38" i="8"/>
  <c r="GI55" i="8"/>
  <c r="GJ39" i="8"/>
  <c r="GE51" i="8"/>
  <c r="GF35" i="8"/>
  <c r="GI58" i="8"/>
  <c r="GJ42" i="8"/>
  <c r="GE52" i="8"/>
  <c r="GF36" i="8"/>
  <c r="GI57" i="8"/>
  <c r="GJ41" i="8"/>
  <c r="GI56" i="8"/>
  <c r="GJ40" i="8"/>
  <c r="GJ34" i="8"/>
  <c r="GI50" i="8"/>
  <c r="GS121" i="7"/>
  <c r="GS96" i="7"/>
  <c r="GS108" i="7" s="1"/>
  <c r="GU26" i="6"/>
  <c r="GT18" i="7"/>
  <c r="GK46" i="7"/>
  <c r="GJ66" i="7"/>
  <c r="GJ150" i="7" s="1"/>
  <c r="GK50" i="7"/>
  <c r="GJ70" i="7"/>
  <c r="GJ154" i="7" s="1"/>
  <c r="GG42" i="7"/>
  <c r="GG44" i="7"/>
  <c r="GK34" i="7"/>
  <c r="GG43" i="7"/>
  <c r="GK36" i="7"/>
  <c r="GK49" i="7"/>
  <c r="GJ69" i="7"/>
  <c r="GJ153" i="7" s="1"/>
  <c r="GK48" i="7"/>
  <c r="GJ68" i="7"/>
  <c r="GJ152" i="7" s="1"/>
  <c r="GL33" i="7"/>
  <c r="GK47" i="7"/>
  <c r="GJ67" i="7"/>
  <c r="GJ151" i="7" s="1"/>
  <c r="GK35" i="7"/>
  <c r="GG64" i="15"/>
  <c r="GG60" i="15"/>
  <c r="GG61" i="15"/>
  <c r="GF17" i="6" s="1"/>
  <c r="GH67" i="15"/>
  <c r="GH65" i="15"/>
  <c r="GJ58" i="8" l="1"/>
  <c r="GK42" i="8"/>
  <c r="GJ57" i="8"/>
  <c r="GK41" i="8"/>
  <c r="GJ55" i="8"/>
  <c r="GK39" i="8"/>
  <c r="GK34" i="8"/>
  <c r="GJ50" i="8"/>
  <c r="GF51" i="8"/>
  <c r="GG35" i="8"/>
  <c r="GJ56" i="8"/>
  <c r="GK40" i="8"/>
  <c r="GF52" i="8"/>
  <c r="GG36" i="8"/>
  <c r="GJ54" i="8"/>
  <c r="GK38" i="8"/>
  <c r="GT96" i="7"/>
  <c r="GT108" i="7" s="1"/>
  <c r="GT121" i="7"/>
  <c r="GV26" i="6"/>
  <c r="GU18" i="7"/>
  <c r="GL47" i="7"/>
  <c r="GK67" i="7"/>
  <c r="GK151" i="7" s="1"/>
  <c r="GL34" i="7"/>
  <c r="GH43" i="7"/>
  <c r="GM33" i="7"/>
  <c r="GH44" i="7"/>
  <c r="GH42" i="7"/>
  <c r="GL49" i="7"/>
  <c r="GK69" i="7"/>
  <c r="GK153" i="7" s="1"/>
  <c r="GL50" i="7"/>
  <c r="GK70" i="7"/>
  <c r="GK154" i="7" s="1"/>
  <c r="GL46" i="7"/>
  <c r="GK66" i="7"/>
  <c r="GK150" i="7" s="1"/>
  <c r="GL35" i="7"/>
  <c r="GL48" i="7"/>
  <c r="GK68" i="7"/>
  <c r="GK152" i="7" s="1"/>
  <c r="GL36" i="7"/>
  <c r="GI67" i="15"/>
  <c r="GI65" i="15"/>
  <c r="GH64" i="15"/>
  <c r="GH60" i="15"/>
  <c r="GH61" i="15"/>
  <c r="GG17" i="6" s="1"/>
  <c r="GG52" i="8" l="1"/>
  <c r="GH36" i="8"/>
  <c r="GK55" i="8"/>
  <c r="GL39" i="8"/>
  <c r="GK54" i="8"/>
  <c r="GL38" i="8"/>
  <c r="GL34" i="8"/>
  <c r="GK50" i="8"/>
  <c r="GK56" i="8"/>
  <c r="GL40" i="8"/>
  <c r="GK57" i="8"/>
  <c r="GL41" i="8"/>
  <c r="GG51" i="8"/>
  <c r="GH35" i="8"/>
  <c r="GK58" i="8"/>
  <c r="GL42" i="8"/>
  <c r="GU121" i="7"/>
  <c r="GU96" i="7"/>
  <c r="GU108" i="7" s="1"/>
  <c r="GW26" i="6"/>
  <c r="GV18" i="7"/>
  <c r="GM50" i="7"/>
  <c r="GL70" i="7"/>
  <c r="GL154" i="7" s="1"/>
  <c r="GI44" i="7"/>
  <c r="GN33" i="7"/>
  <c r="GM36" i="7"/>
  <c r="GM46" i="7"/>
  <c r="GL66" i="7"/>
  <c r="GL150" i="7" s="1"/>
  <c r="GI43" i="7"/>
  <c r="GM35" i="7"/>
  <c r="GM49" i="7"/>
  <c r="GL69" i="7"/>
  <c r="GL153" i="7" s="1"/>
  <c r="GM34" i="7"/>
  <c r="GM48" i="7"/>
  <c r="GL68" i="7"/>
  <c r="GL152" i="7" s="1"/>
  <c r="GI42" i="7"/>
  <c r="GM47" i="7"/>
  <c r="GL67" i="7"/>
  <c r="GL151" i="7" s="1"/>
  <c r="GI60" i="15"/>
  <c r="GI64" i="15"/>
  <c r="GI61" i="15"/>
  <c r="GH17" i="6" s="1"/>
  <c r="GJ67" i="15"/>
  <c r="GJ65" i="15"/>
  <c r="GH51" i="8" l="1"/>
  <c r="GI35" i="8"/>
  <c r="GM34" i="8"/>
  <c r="GL50" i="8"/>
  <c r="GL57" i="8"/>
  <c r="GM41" i="8"/>
  <c r="GL55" i="8"/>
  <c r="GM39" i="8"/>
  <c r="GL58" i="8"/>
  <c r="GM42" i="8"/>
  <c r="GL54" i="8"/>
  <c r="GM38" i="8"/>
  <c r="GL56" i="8"/>
  <c r="GM40" i="8"/>
  <c r="GH52" i="8"/>
  <c r="GI36" i="8"/>
  <c r="GV96" i="7"/>
  <c r="GV108" i="7" s="1"/>
  <c r="GV121" i="7"/>
  <c r="GX26" i="6"/>
  <c r="GW18" i="7"/>
  <c r="GJ43" i="7"/>
  <c r="GN47" i="7"/>
  <c r="GM67" i="7"/>
  <c r="GM151" i="7" s="1"/>
  <c r="GN34" i="7"/>
  <c r="GN50" i="7"/>
  <c r="GM70" i="7"/>
  <c r="GM154" i="7" s="1"/>
  <c r="GN35" i="7"/>
  <c r="GN46" i="7"/>
  <c r="GM66" i="7"/>
  <c r="GM150" i="7" s="1"/>
  <c r="GN48" i="7"/>
  <c r="GM68" i="7"/>
  <c r="GM152" i="7" s="1"/>
  <c r="GJ44" i="7"/>
  <c r="GJ42" i="7"/>
  <c r="GN36" i="7"/>
  <c r="GN49" i="7"/>
  <c r="GM69" i="7"/>
  <c r="GM153" i="7" s="1"/>
  <c r="GO33" i="7"/>
  <c r="GK67" i="15"/>
  <c r="GK65" i="15"/>
  <c r="GJ64" i="15"/>
  <c r="GJ60" i="15"/>
  <c r="GJ61" i="15"/>
  <c r="GI17" i="6" s="1"/>
  <c r="GM54" i="8" l="1"/>
  <c r="GN38" i="8"/>
  <c r="GM57" i="8"/>
  <c r="GN41" i="8"/>
  <c r="GN34" i="8"/>
  <c r="GM50" i="8"/>
  <c r="GI52" i="8"/>
  <c r="GJ36" i="8"/>
  <c r="GM58" i="8"/>
  <c r="GN42" i="8"/>
  <c r="GI51" i="8"/>
  <c r="GJ35" i="8"/>
  <c r="GM55" i="8"/>
  <c r="GN39" i="8"/>
  <c r="GM56" i="8"/>
  <c r="GN40" i="8"/>
  <c r="GW121" i="7"/>
  <c r="GW96" i="7"/>
  <c r="GW108" i="7" s="1"/>
  <c r="GY26" i="6"/>
  <c r="GX18" i="7"/>
  <c r="GK43" i="7"/>
  <c r="GO49" i="7"/>
  <c r="GN69" i="7"/>
  <c r="GN153" i="7" s="1"/>
  <c r="GO36" i="7"/>
  <c r="GO35" i="7"/>
  <c r="GO50" i="7"/>
  <c r="GN70" i="7"/>
  <c r="GN154" i="7" s="1"/>
  <c r="GO34" i="7"/>
  <c r="GO46" i="7"/>
  <c r="GN66" i="7"/>
  <c r="GN150" i="7" s="1"/>
  <c r="GK44" i="7"/>
  <c r="GP33" i="7"/>
  <c r="GK42" i="7"/>
  <c r="GO48" i="7"/>
  <c r="GN68" i="7"/>
  <c r="GN152" i="7" s="1"/>
  <c r="GO47" i="7"/>
  <c r="GN67" i="7"/>
  <c r="GN151" i="7" s="1"/>
  <c r="GK64" i="15"/>
  <c r="GK60" i="15"/>
  <c r="GK61" i="15"/>
  <c r="GJ17" i="6" s="1"/>
  <c r="GL67" i="15"/>
  <c r="GL65" i="15"/>
  <c r="GO34" i="8" l="1"/>
  <c r="GN50" i="8"/>
  <c r="GJ51" i="8"/>
  <c r="GK35" i="8"/>
  <c r="GN57" i="8"/>
  <c r="GO41" i="8"/>
  <c r="GJ52" i="8"/>
  <c r="GK36" i="8"/>
  <c r="GN55" i="8"/>
  <c r="GO39" i="8"/>
  <c r="GN58" i="8"/>
  <c r="GO42" i="8"/>
  <c r="GN54" i="8"/>
  <c r="GO38" i="8"/>
  <c r="GN56" i="8"/>
  <c r="GO40" i="8"/>
  <c r="GX121" i="7"/>
  <c r="GX96" i="7"/>
  <c r="GX108" i="7" s="1"/>
  <c r="GZ26" i="6"/>
  <c r="GY18" i="7"/>
  <c r="GP35" i="7"/>
  <c r="GP46" i="7"/>
  <c r="GO66" i="7"/>
  <c r="GO150" i="7" s="1"/>
  <c r="GP49" i="7"/>
  <c r="GO69" i="7"/>
  <c r="GO153" i="7" s="1"/>
  <c r="GP48" i="7"/>
  <c r="GO68" i="7"/>
  <c r="GO152" i="7" s="1"/>
  <c r="GP34" i="7"/>
  <c r="GL43" i="7"/>
  <c r="GQ33" i="7"/>
  <c r="GP47" i="7"/>
  <c r="GO67" i="7"/>
  <c r="GO151" i="7" s="1"/>
  <c r="GL42" i="7"/>
  <c r="GL44" i="7"/>
  <c r="GP50" i="7"/>
  <c r="GO70" i="7"/>
  <c r="GO154" i="7" s="1"/>
  <c r="GP36" i="7"/>
  <c r="GM67" i="15"/>
  <c r="GM65" i="15"/>
  <c r="GL64" i="15"/>
  <c r="GL60" i="15"/>
  <c r="GL61" i="15"/>
  <c r="GK17" i="6" s="1"/>
  <c r="GO56" i="8" l="1"/>
  <c r="GP40" i="8"/>
  <c r="GO58" i="8"/>
  <c r="GP42" i="8"/>
  <c r="GK51" i="8"/>
  <c r="GL35" i="8"/>
  <c r="GO57" i="8"/>
  <c r="GP41" i="8"/>
  <c r="GO55" i="8"/>
  <c r="GP39" i="8"/>
  <c r="GK52" i="8"/>
  <c r="GL36" i="8"/>
  <c r="GO54" i="8"/>
  <c r="GP38" i="8"/>
  <c r="GP34" i="8"/>
  <c r="GO50" i="8"/>
  <c r="GY121" i="7"/>
  <c r="GY96" i="7"/>
  <c r="GY108" i="7" s="1"/>
  <c r="HA26" i="6"/>
  <c r="GZ18" i="7"/>
  <c r="GQ47" i="7"/>
  <c r="GP67" i="7"/>
  <c r="GP151" i="7" s="1"/>
  <c r="GQ49" i="7"/>
  <c r="GP69" i="7"/>
  <c r="GP153" i="7" s="1"/>
  <c r="GM42" i="7"/>
  <c r="GQ48" i="7"/>
  <c r="GP68" i="7"/>
  <c r="GP152" i="7" s="1"/>
  <c r="GR33" i="7"/>
  <c r="GQ34" i="7"/>
  <c r="GQ46" i="7"/>
  <c r="GP66" i="7"/>
  <c r="GP150" i="7" s="1"/>
  <c r="GQ50" i="7"/>
  <c r="GP70" i="7"/>
  <c r="GP154" i="7" s="1"/>
  <c r="GQ36" i="7"/>
  <c r="GM44" i="7"/>
  <c r="GM43" i="7"/>
  <c r="GQ35" i="7"/>
  <c r="GM60" i="15"/>
  <c r="GM64" i="15"/>
  <c r="GM61" i="15"/>
  <c r="GL17" i="6" s="1"/>
  <c r="GN67" i="15"/>
  <c r="GN65" i="15"/>
  <c r="GL52" i="8" l="1"/>
  <c r="GM36" i="8"/>
  <c r="GP58" i="8"/>
  <c r="GQ42" i="8"/>
  <c r="GQ34" i="8"/>
  <c r="GP50" i="8"/>
  <c r="GP54" i="8"/>
  <c r="GQ38" i="8"/>
  <c r="GP56" i="8"/>
  <c r="GQ40" i="8"/>
  <c r="GP57" i="8"/>
  <c r="GQ41" i="8"/>
  <c r="GL51" i="8"/>
  <c r="GM35" i="8"/>
  <c r="GP55" i="8"/>
  <c r="GQ39" i="8"/>
  <c r="GZ121" i="7"/>
  <c r="GZ96" i="7"/>
  <c r="GZ108" i="7" s="1"/>
  <c r="HB26" i="6"/>
  <c r="HA18" i="7"/>
  <c r="GR50" i="7"/>
  <c r="GQ70" i="7"/>
  <c r="GQ154" i="7" s="1"/>
  <c r="GN43" i="7"/>
  <c r="GR48" i="7"/>
  <c r="GQ68" i="7"/>
  <c r="GQ152" i="7" s="1"/>
  <c r="GR47" i="7"/>
  <c r="GQ67" i="7"/>
  <c r="GQ151" i="7" s="1"/>
  <c r="GN44" i="7"/>
  <c r="GN42" i="7"/>
  <c r="GR34" i="7"/>
  <c r="GR49" i="7"/>
  <c r="GQ69" i="7"/>
  <c r="GQ153" i="7" s="1"/>
  <c r="GR36" i="7"/>
  <c r="GR35" i="7"/>
  <c r="GR46" i="7"/>
  <c r="GQ66" i="7"/>
  <c r="GQ150" i="7" s="1"/>
  <c r="GS33" i="7"/>
  <c r="GO67" i="15"/>
  <c r="GO65" i="15"/>
  <c r="GN64" i="15"/>
  <c r="GN60" i="15"/>
  <c r="GN61" i="15"/>
  <c r="GM17" i="6" s="1"/>
  <c r="GM51" i="8" l="1"/>
  <c r="GN35" i="8"/>
  <c r="GQ57" i="8"/>
  <c r="GR41" i="8"/>
  <c r="GQ58" i="8"/>
  <c r="GR42" i="8"/>
  <c r="GQ55" i="8"/>
  <c r="GR39" i="8"/>
  <c r="GR34" i="8"/>
  <c r="GQ50" i="8"/>
  <c r="GQ54" i="8"/>
  <c r="GR38" i="8"/>
  <c r="GQ56" i="8"/>
  <c r="GR40" i="8"/>
  <c r="GM52" i="8"/>
  <c r="GN36" i="8"/>
  <c r="HA121" i="7"/>
  <c r="HA96" i="7"/>
  <c r="HA108" i="7" s="1"/>
  <c r="HC26" i="6"/>
  <c r="HB18" i="7"/>
  <c r="GO44" i="7"/>
  <c r="GS46" i="7"/>
  <c r="GR66" i="7"/>
  <c r="GR150" i="7" s="1"/>
  <c r="GS47" i="7"/>
  <c r="GR67" i="7"/>
  <c r="GR151" i="7" s="1"/>
  <c r="GT33" i="7"/>
  <c r="GS35" i="7"/>
  <c r="GS34" i="7"/>
  <c r="GS48" i="7"/>
  <c r="GR68" i="7"/>
  <c r="GR152" i="7" s="1"/>
  <c r="GS49" i="7"/>
  <c r="GR69" i="7"/>
  <c r="GR153" i="7" s="1"/>
  <c r="GO42" i="7"/>
  <c r="GS36" i="7"/>
  <c r="GO43" i="7"/>
  <c r="GS50" i="7"/>
  <c r="GR70" i="7"/>
  <c r="GR154" i="7" s="1"/>
  <c r="GO64" i="15"/>
  <c r="GO60" i="15"/>
  <c r="GO61" i="15"/>
  <c r="GN17" i="6" s="1"/>
  <c r="GP67" i="15"/>
  <c r="GP65" i="15"/>
  <c r="GR56" i="8" l="1"/>
  <c r="GS40" i="8"/>
  <c r="GR58" i="8"/>
  <c r="GS42" i="8"/>
  <c r="GN52" i="8"/>
  <c r="GO36" i="8"/>
  <c r="GR54" i="8"/>
  <c r="GS38" i="8"/>
  <c r="GR57" i="8"/>
  <c r="GS41" i="8"/>
  <c r="GN51" i="8"/>
  <c r="GO35" i="8"/>
  <c r="GR55" i="8"/>
  <c r="GS39" i="8"/>
  <c r="GS34" i="8"/>
  <c r="GR50" i="8"/>
  <c r="HB121" i="7"/>
  <c r="HB96" i="7"/>
  <c r="HB108" i="7" s="1"/>
  <c r="HD26" i="6"/>
  <c r="HC18" i="7"/>
  <c r="GT50" i="7"/>
  <c r="GS70" i="7"/>
  <c r="GS154" i="7" s="1"/>
  <c r="GP42" i="7"/>
  <c r="GT48" i="7"/>
  <c r="GS68" i="7"/>
  <c r="GS152" i="7" s="1"/>
  <c r="GP44" i="7"/>
  <c r="GT47" i="7"/>
  <c r="GS67" i="7"/>
  <c r="GS151" i="7" s="1"/>
  <c r="GT49" i="7"/>
  <c r="GS69" i="7"/>
  <c r="GS153" i="7" s="1"/>
  <c r="GT46" i="7"/>
  <c r="GS66" i="7"/>
  <c r="GS150" i="7" s="1"/>
  <c r="GT34" i="7"/>
  <c r="GT35" i="7"/>
  <c r="GP43" i="7"/>
  <c r="GT36" i="7"/>
  <c r="GU33" i="7"/>
  <c r="GQ67" i="15"/>
  <c r="GQ65" i="15"/>
  <c r="GP64" i="15"/>
  <c r="GP60" i="15"/>
  <c r="GP61" i="15"/>
  <c r="GO17" i="6" s="1"/>
  <c r="GO51" i="8" l="1"/>
  <c r="GP35" i="8"/>
  <c r="GS58" i="8"/>
  <c r="GT42" i="8"/>
  <c r="GT34" i="8"/>
  <c r="GS50" i="8"/>
  <c r="GO52" i="8"/>
  <c r="GP36" i="8"/>
  <c r="GS57" i="8"/>
  <c r="GT41" i="8"/>
  <c r="GS56" i="8"/>
  <c r="GT40" i="8"/>
  <c r="GS54" i="8"/>
  <c r="GT38" i="8"/>
  <c r="GS55" i="8"/>
  <c r="GT39" i="8"/>
  <c r="HC121" i="7"/>
  <c r="HC96" i="7"/>
  <c r="HC108" i="7" s="1"/>
  <c r="HE26" i="6"/>
  <c r="HD18" i="7"/>
  <c r="GU36" i="7"/>
  <c r="GU49" i="7"/>
  <c r="GT69" i="7"/>
  <c r="GT153" i="7" s="1"/>
  <c r="GQ44" i="7"/>
  <c r="GU35" i="7"/>
  <c r="GU34" i="7"/>
  <c r="GU47" i="7"/>
  <c r="GT67" i="7"/>
  <c r="GT151" i="7" s="1"/>
  <c r="GQ42" i="7"/>
  <c r="GU48" i="7"/>
  <c r="GT68" i="7"/>
  <c r="GT152" i="7" s="1"/>
  <c r="GQ43" i="7"/>
  <c r="GU46" i="7"/>
  <c r="GT66" i="7"/>
  <c r="GT150" i="7" s="1"/>
  <c r="GU50" i="7"/>
  <c r="GT70" i="7"/>
  <c r="GT154" i="7" s="1"/>
  <c r="GV33" i="7"/>
  <c r="GQ60" i="15"/>
  <c r="GQ64" i="15"/>
  <c r="GQ61" i="15"/>
  <c r="GP17" i="6" s="1"/>
  <c r="GR67" i="15"/>
  <c r="GR65" i="15"/>
  <c r="GT54" i="8" l="1"/>
  <c r="GU38" i="8"/>
  <c r="GT55" i="8"/>
  <c r="GU39" i="8"/>
  <c r="GU34" i="8"/>
  <c r="GT50" i="8"/>
  <c r="GT56" i="8"/>
  <c r="GU40" i="8"/>
  <c r="GT58" i="8"/>
  <c r="GU42" i="8"/>
  <c r="GP52" i="8"/>
  <c r="GQ36" i="8"/>
  <c r="GT57" i="8"/>
  <c r="GU41" i="8"/>
  <c r="GP51" i="8"/>
  <c r="GQ35" i="8"/>
  <c r="HD96" i="7"/>
  <c r="HD108" i="7" s="1"/>
  <c r="HD121" i="7"/>
  <c r="HF26" i="6"/>
  <c r="HE18" i="7"/>
  <c r="GV47" i="7"/>
  <c r="GU67" i="7"/>
  <c r="GU151" i="7" s="1"/>
  <c r="GV46" i="7"/>
  <c r="GU66" i="7"/>
  <c r="GU150" i="7" s="1"/>
  <c r="GR43" i="7"/>
  <c r="GR42" i="7"/>
  <c r="GV35" i="7"/>
  <c r="GR44" i="7"/>
  <c r="GV49" i="7"/>
  <c r="GU69" i="7"/>
  <c r="GU153" i="7" s="1"/>
  <c r="GW33" i="7"/>
  <c r="GV34" i="7"/>
  <c r="GV50" i="7"/>
  <c r="GU70" i="7"/>
  <c r="GU154" i="7" s="1"/>
  <c r="GV48" i="7"/>
  <c r="GU68" i="7"/>
  <c r="GU152" i="7" s="1"/>
  <c r="GV36" i="7"/>
  <c r="GS67" i="15"/>
  <c r="GS65" i="15"/>
  <c r="GR64" i="15"/>
  <c r="GR60" i="15"/>
  <c r="GR61" i="15"/>
  <c r="GQ17" i="6" s="1"/>
  <c r="GU57" i="8" l="1"/>
  <c r="GV41" i="8"/>
  <c r="GV34" i="8"/>
  <c r="GU50" i="8"/>
  <c r="GU56" i="8"/>
  <c r="GV40" i="8"/>
  <c r="GQ52" i="8"/>
  <c r="GR36" i="8"/>
  <c r="GU55" i="8"/>
  <c r="GV39" i="8"/>
  <c r="GU54" i="8"/>
  <c r="GV38" i="8"/>
  <c r="GQ51" i="8"/>
  <c r="GR35" i="8"/>
  <c r="GU58" i="8"/>
  <c r="GV42" i="8"/>
  <c r="HE121" i="7"/>
  <c r="HE96" i="7"/>
  <c r="HE108" i="7" s="1"/>
  <c r="HG26" i="6"/>
  <c r="HF18" i="7"/>
  <c r="GW35" i="7"/>
  <c r="GW36" i="7"/>
  <c r="GW48" i="7"/>
  <c r="GV68" i="7"/>
  <c r="GV152" i="7" s="1"/>
  <c r="GW34" i="7"/>
  <c r="GS42" i="7"/>
  <c r="GW47" i="7"/>
  <c r="GV67" i="7"/>
  <c r="GV151" i="7" s="1"/>
  <c r="GS44" i="7"/>
  <c r="GW50" i="7"/>
  <c r="GV70" i="7"/>
  <c r="GV154" i="7" s="1"/>
  <c r="GX33" i="7"/>
  <c r="GW49" i="7"/>
  <c r="GV69" i="7"/>
  <c r="GV153" i="7" s="1"/>
  <c r="GS43" i="7"/>
  <c r="GW46" i="7"/>
  <c r="GV66" i="7"/>
  <c r="GV150" i="7" s="1"/>
  <c r="GS64" i="15"/>
  <c r="GS60" i="15"/>
  <c r="GS61" i="15"/>
  <c r="GR17" i="6" s="1"/>
  <c r="GT67" i="15"/>
  <c r="GT65" i="15"/>
  <c r="GV56" i="8" l="1"/>
  <c r="GW40" i="8"/>
  <c r="GV58" i="8"/>
  <c r="GW42" i="8"/>
  <c r="GR51" i="8"/>
  <c r="GS35" i="8"/>
  <c r="GW34" i="8"/>
  <c r="GV50" i="8"/>
  <c r="GR52" i="8"/>
  <c r="GS36" i="8"/>
  <c r="GV54" i="8"/>
  <c r="GW38" i="8"/>
  <c r="GV55" i="8"/>
  <c r="GW39" i="8"/>
  <c r="GV57" i="8"/>
  <c r="GW41" i="8"/>
  <c r="HF96" i="7"/>
  <c r="HF108" i="7" s="1"/>
  <c r="HF121" i="7"/>
  <c r="HH26" i="6"/>
  <c r="HG18" i="7"/>
  <c r="GX50" i="7"/>
  <c r="GW70" i="7"/>
  <c r="GW154" i="7" s="1"/>
  <c r="GX49" i="7"/>
  <c r="GW69" i="7"/>
  <c r="GW153" i="7" s="1"/>
  <c r="GX47" i="7"/>
  <c r="GW67" i="7"/>
  <c r="GW151" i="7" s="1"/>
  <c r="GX35" i="7"/>
  <c r="GT44" i="7"/>
  <c r="GT42" i="7"/>
  <c r="GX48" i="7"/>
  <c r="GW68" i="7"/>
  <c r="GW152" i="7" s="1"/>
  <c r="GX34" i="7"/>
  <c r="GT43" i="7"/>
  <c r="GX46" i="7"/>
  <c r="GW66" i="7"/>
  <c r="GW150" i="7" s="1"/>
  <c r="GY33" i="7"/>
  <c r="GX36" i="7"/>
  <c r="GU67" i="15"/>
  <c r="GU65" i="15"/>
  <c r="GT64" i="15"/>
  <c r="GT60" i="15"/>
  <c r="GT61" i="15"/>
  <c r="GS17" i="6" s="1"/>
  <c r="GX34" i="8" l="1"/>
  <c r="GW50" i="8"/>
  <c r="GS51" i="8"/>
  <c r="GT35" i="8"/>
  <c r="GW58" i="8"/>
  <c r="GX42" i="8"/>
  <c r="GW57" i="8"/>
  <c r="GX41" i="8"/>
  <c r="GW55" i="8"/>
  <c r="GX39" i="8"/>
  <c r="GW54" i="8"/>
  <c r="GX38" i="8"/>
  <c r="GS52" i="8"/>
  <c r="GT36" i="8"/>
  <c r="GW56" i="8"/>
  <c r="GX40" i="8"/>
  <c r="HG121" i="7"/>
  <c r="HG96" i="7"/>
  <c r="HG108" i="7" s="1"/>
  <c r="HI26" i="6"/>
  <c r="HH18" i="7"/>
  <c r="GY35" i="7"/>
  <c r="GY48" i="7"/>
  <c r="GX68" i="7"/>
  <c r="GX152" i="7" s="1"/>
  <c r="GZ33" i="7"/>
  <c r="GY49" i="7"/>
  <c r="GX69" i="7"/>
  <c r="GX153" i="7" s="1"/>
  <c r="GY46" i="7"/>
  <c r="GX66" i="7"/>
  <c r="GX150" i="7" s="1"/>
  <c r="GY36" i="7"/>
  <c r="GU44" i="7"/>
  <c r="GY34" i="7"/>
  <c r="GY47" i="7"/>
  <c r="GX67" i="7"/>
  <c r="GX151" i="7" s="1"/>
  <c r="GU43" i="7"/>
  <c r="GU42" i="7"/>
  <c r="GY50" i="7"/>
  <c r="GX70" i="7"/>
  <c r="GX154" i="7" s="1"/>
  <c r="GU60" i="15"/>
  <c r="GU64" i="15"/>
  <c r="GU61" i="15"/>
  <c r="GT17" i="6" s="1"/>
  <c r="GV67" i="15"/>
  <c r="GV65" i="15"/>
  <c r="GT52" i="8" l="1"/>
  <c r="GU36" i="8"/>
  <c r="GX58" i="8"/>
  <c r="GY42" i="8"/>
  <c r="GX57" i="8"/>
  <c r="GY41" i="8"/>
  <c r="GX55" i="8"/>
  <c r="GY39" i="8"/>
  <c r="GX56" i="8"/>
  <c r="GY40" i="8"/>
  <c r="GX54" i="8"/>
  <c r="GY38" i="8"/>
  <c r="GT51" i="8"/>
  <c r="GU35" i="8"/>
  <c r="GY34" i="8"/>
  <c r="GX50" i="8"/>
  <c r="HH121" i="7"/>
  <c r="HH96" i="7"/>
  <c r="HH108" i="7" s="1"/>
  <c r="HJ26" i="6"/>
  <c r="HI18" i="7"/>
  <c r="GZ50" i="7"/>
  <c r="GY70" i="7"/>
  <c r="GY154" i="7" s="1"/>
  <c r="GZ36" i="7"/>
  <c r="HA33" i="7"/>
  <c r="GZ48" i="7"/>
  <c r="GY68" i="7"/>
  <c r="GY152" i="7" s="1"/>
  <c r="GZ46" i="7"/>
  <c r="GY66" i="7"/>
  <c r="GY150" i="7" s="1"/>
  <c r="GV42" i="7"/>
  <c r="GZ34" i="7"/>
  <c r="GV44" i="7"/>
  <c r="GZ49" i="7"/>
  <c r="GY69" i="7"/>
  <c r="GY153" i="7" s="1"/>
  <c r="GZ35" i="7"/>
  <c r="GV43" i="7"/>
  <c r="GZ47" i="7"/>
  <c r="GY67" i="7"/>
  <c r="GY151" i="7" s="1"/>
  <c r="GW67" i="15"/>
  <c r="GW65" i="15"/>
  <c r="GV64" i="15"/>
  <c r="GV60" i="15"/>
  <c r="GV61" i="15"/>
  <c r="GU17" i="6" s="1"/>
  <c r="GZ34" i="8" l="1"/>
  <c r="GY50" i="8"/>
  <c r="GU51" i="8"/>
  <c r="GV35" i="8"/>
  <c r="GY57" i="8"/>
  <c r="GZ41" i="8"/>
  <c r="GY55" i="8"/>
  <c r="GZ39" i="8"/>
  <c r="GY56" i="8"/>
  <c r="GZ40" i="8"/>
  <c r="GU52" i="8"/>
  <c r="GV36" i="8"/>
  <c r="GY54" i="8"/>
  <c r="GZ38" i="8"/>
  <c r="GY58" i="8"/>
  <c r="GZ42" i="8"/>
  <c r="HI121" i="7"/>
  <c r="HI96" i="7"/>
  <c r="HI108" i="7" s="1"/>
  <c r="HK26" i="6"/>
  <c r="HJ18" i="7"/>
  <c r="GW44" i="7"/>
  <c r="HA49" i="7"/>
  <c r="GZ69" i="7"/>
  <c r="GZ153" i="7" s="1"/>
  <c r="HA35" i="7"/>
  <c r="HA46" i="7"/>
  <c r="GZ66" i="7"/>
  <c r="GZ150" i="7" s="1"/>
  <c r="HB33" i="7"/>
  <c r="HA50" i="7"/>
  <c r="GZ70" i="7"/>
  <c r="GZ154" i="7" s="1"/>
  <c r="GW42" i="7"/>
  <c r="GW43" i="7"/>
  <c r="HA48" i="7"/>
  <c r="GZ68" i="7"/>
  <c r="GZ152" i="7" s="1"/>
  <c r="HA47" i="7"/>
  <c r="GZ67" i="7"/>
  <c r="GZ151" i="7" s="1"/>
  <c r="HA34" i="7"/>
  <c r="HA36" i="7"/>
  <c r="GW64" i="15"/>
  <c r="GW60" i="15"/>
  <c r="GW61" i="15"/>
  <c r="GV17" i="6" s="1"/>
  <c r="GX67" i="15"/>
  <c r="GX65" i="15"/>
  <c r="GZ54" i="8" l="1"/>
  <c r="HA38" i="8"/>
  <c r="GZ57" i="8"/>
  <c r="HA41" i="8"/>
  <c r="GZ55" i="8"/>
  <c r="HA39" i="8"/>
  <c r="GV52" i="8"/>
  <c r="GW36" i="8"/>
  <c r="GV51" i="8"/>
  <c r="GW35" i="8"/>
  <c r="GZ56" i="8"/>
  <c r="HA40" i="8"/>
  <c r="GZ58" i="8"/>
  <c r="HA42" i="8"/>
  <c r="HA34" i="8"/>
  <c r="GZ50" i="8"/>
  <c r="HJ121" i="7"/>
  <c r="HJ96" i="7"/>
  <c r="HJ108" i="7" s="1"/>
  <c r="HL26" i="6"/>
  <c r="HK18" i="7"/>
  <c r="HB35" i="7"/>
  <c r="HB47" i="7"/>
  <c r="HA67" i="7"/>
  <c r="HA151" i="7" s="1"/>
  <c r="HB50" i="7"/>
  <c r="HA70" i="7"/>
  <c r="HA154" i="7" s="1"/>
  <c r="HB34" i="7"/>
  <c r="HB48" i="7"/>
  <c r="HA68" i="7"/>
  <c r="HA152" i="7" s="1"/>
  <c r="GX43" i="7"/>
  <c r="HC33" i="7"/>
  <c r="HB36" i="7"/>
  <c r="GX42" i="7"/>
  <c r="HB49" i="7"/>
  <c r="HA69" i="7"/>
  <c r="HA153" i="7" s="1"/>
  <c r="HB46" i="7"/>
  <c r="HA66" i="7"/>
  <c r="HA150" i="7" s="1"/>
  <c r="GX44" i="7"/>
  <c r="GY67" i="15"/>
  <c r="GY65" i="15"/>
  <c r="GX64" i="15"/>
  <c r="GX60" i="15"/>
  <c r="GX61" i="15"/>
  <c r="GW17" i="6" s="1"/>
  <c r="GW52" i="8" l="1"/>
  <c r="GX36" i="8"/>
  <c r="HB34" i="8"/>
  <c r="HA50" i="8"/>
  <c r="HA58" i="8"/>
  <c r="HB42" i="8"/>
  <c r="HA55" i="8"/>
  <c r="HB39" i="8"/>
  <c r="HA56" i="8"/>
  <c r="HB40" i="8"/>
  <c r="HA57" i="8"/>
  <c r="HB41" i="8"/>
  <c r="GW51" i="8"/>
  <c r="GX35" i="8"/>
  <c r="HA54" i="8"/>
  <c r="HB38" i="8"/>
  <c r="HK121" i="7"/>
  <c r="HK96" i="7"/>
  <c r="HK108" i="7" s="1"/>
  <c r="HM26" i="6"/>
  <c r="HL18" i="7"/>
  <c r="HC48" i="7"/>
  <c r="HB68" i="7"/>
  <c r="HB152" i="7" s="1"/>
  <c r="HC34" i="7"/>
  <c r="GY44" i="7"/>
  <c r="HC49" i="7"/>
  <c r="HB69" i="7"/>
  <c r="HB153" i="7" s="1"/>
  <c r="HC36" i="7"/>
  <c r="HC35" i="7"/>
  <c r="HC46" i="7"/>
  <c r="HB66" i="7"/>
  <c r="HB150" i="7" s="1"/>
  <c r="GY42" i="7"/>
  <c r="HD33" i="7"/>
  <c r="HC47" i="7"/>
  <c r="HB67" i="7"/>
  <c r="HB151" i="7" s="1"/>
  <c r="GY43" i="7"/>
  <c r="HC50" i="7"/>
  <c r="HB70" i="7"/>
  <c r="HB154" i="7" s="1"/>
  <c r="GY60" i="15"/>
  <c r="GY64" i="15"/>
  <c r="GY61" i="15"/>
  <c r="GX17" i="6" s="1"/>
  <c r="GZ67" i="15"/>
  <c r="GZ65" i="15"/>
  <c r="HB54" i="8" l="1"/>
  <c r="HC38" i="8"/>
  <c r="GX51" i="8"/>
  <c r="GY35" i="8"/>
  <c r="HB58" i="8"/>
  <c r="HC42" i="8"/>
  <c r="HC34" i="8"/>
  <c r="HB50" i="8"/>
  <c r="HB57" i="8"/>
  <c r="HC41" i="8"/>
  <c r="HB56" i="8"/>
  <c r="HC40" i="8"/>
  <c r="GX52" i="8"/>
  <c r="GY36" i="8"/>
  <c r="HB55" i="8"/>
  <c r="HC39" i="8"/>
  <c r="HL96" i="7"/>
  <c r="HL108" i="7" s="1"/>
  <c r="HL121" i="7"/>
  <c r="HN26" i="6"/>
  <c r="HM18" i="7"/>
  <c r="HD36" i="7"/>
  <c r="HD35" i="7"/>
  <c r="HD34" i="7"/>
  <c r="HD49" i="7"/>
  <c r="HC69" i="7"/>
  <c r="HC153" i="7" s="1"/>
  <c r="HD47" i="7"/>
  <c r="HC67" i="7"/>
  <c r="HC151" i="7" s="1"/>
  <c r="HD46" i="7"/>
  <c r="HC66" i="7"/>
  <c r="HC150" i="7" s="1"/>
  <c r="GZ42" i="7"/>
  <c r="GZ43" i="7"/>
  <c r="HD50" i="7"/>
  <c r="HC70" i="7"/>
  <c r="HC154" i="7" s="1"/>
  <c r="HE33" i="7"/>
  <c r="GZ44" i="7"/>
  <c r="HD48" i="7"/>
  <c r="HC68" i="7"/>
  <c r="HC152" i="7" s="1"/>
  <c r="HA67" i="15"/>
  <c r="HA65" i="15"/>
  <c r="GZ64" i="15"/>
  <c r="GZ60" i="15"/>
  <c r="GZ61" i="15"/>
  <c r="GY17" i="6" s="1"/>
  <c r="HC55" i="8" l="1"/>
  <c r="HD39" i="8"/>
  <c r="HD34" i="8"/>
  <c r="HC50" i="8"/>
  <c r="GY52" i="8"/>
  <c r="GZ36" i="8"/>
  <c r="HC58" i="8"/>
  <c r="HD42" i="8"/>
  <c r="GY51" i="8"/>
  <c r="GZ35" i="8"/>
  <c r="HC57" i="8"/>
  <c r="HD41" i="8"/>
  <c r="HC54" i="8"/>
  <c r="HD38" i="8"/>
  <c r="HC56" i="8"/>
  <c r="HD40" i="8"/>
  <c r="HM121" i="7"/>
  <c r="HM96" i="7"/>
  <c r="HM108" i="7" s="1"/>
  <c r="HO26" i="6"/>
  <c r="HN18" i="7"/>
  <c r="HA44" i="7"/>
  <c r="HE47" i="7"/>
  <c r="HD67" i="7"/>
  <c r="HD151" i="7" s="1"/>
  <c r="HE49" i="7"/>
  <c r="HD69" i="7"/>
  <c r="HD153" i="7" s="1"/>
  <c r="HA42" i="7"/>
  <c r="HE35" i="7"/>
  <c r="HE50" i="7"/>
  <c r="HD70" i="7"/>
  <c r="HD154" i="7" s="1"/>
  <c r="HE48" i="7"/>
  <c r="HD68" i="7"/>
  <c r="HD152" i="7" s="1"/>
  <c r="HF33" i="7"/>
  <c r="HA43" i="7"/>
  <c r="HE46" i="7"/>
  <c r="HD66" i="7"/>
  <c r="HD150" i="7" s="1"/>
  <c r="HE34" i="7"/>
  <c r="HE36" i="7"/>
  <c r="HA64" i="15"/>
  <c r="HA60" i="15"/>
  <c r="HA61" i="15"/>
  <c r="GZ17" i="6" s="1"/>
  <c r="HB67" i="15"/>
  <c r="HB65" i="15"/>
  <c r="HD56" i="8" l="1"/>
  <c r="HE40" i="8"/>
  <c r="HD54" i="8"/>
  <c r="HE38" i="8"/>
  <c r="GZ52" i="8"/>
  <c r="HA36" i="8"/>
  <c r="HD57" i="8"/>
  <c r="HE41" i="8"/>
  <c r="HE34" i="8"/>
  <c r="HD50" i="8"/>
  <c r="HD58" i="8"/>
  <c r="HE42" i="8"/>
  <c r="GZ51" i="8"/>
  <c r="HA35" i="8"/>
  <c r="HD55" i="8"/>
  <c r="HE39" i="8"/>
  <c r="HN121" i="7"/>
  <c r="HN96" i="7"/>
  <c r="HN108" i="7" s="1"/>
  <c r="HP26" i="6"/>
  <c r="HO18" i="7"/>
  <c r="HB42" i="7"/>
  <c r="HF49" i="7"/>
  <c r="HE69" i="7"/>
  <c r="HE153" i="7" s="1"/>
  <c r="HG33" i="7"/>
  <c r="HF46" i="7"/>
  <c r="HE66" i="7"/>
  <c r="HE150" i="7" s="1"/>
  <c r="HF36" i="7"/>
  <c r="HF47" i="7"/>
  <c r="HE67" i="7"/>
  <c r="HE151" i="7" s="1"/>
  <c r="HF48" i="7"/>
  <c r="HE68" i="7"/>
  <c r="HE152" i="7" s="1"/>
  <c r="HF35" i="7"/>
  <c r="HF50" i="7"/>
  <c r="HE70" i="7"/>
  <c r="HE154" i="7" s="1"/>
  <c r="HF34" i="7"/>
  <c r="HB43" i="7"/>
  <c r="HB44" i="7"/>
  <c r="HC67" i="15"/>
  <c r="HC65" i="15"/>
  <c r="HB64" i="15"/>
  <c r="HB60" i="15"/>
  <c r="HB61" i="15"/>
  <c r="HA17" i="6" s="1"/>
  <c r="HA52" i="8" l="1"/>
  <c r="HB36" i="8"/>
  <c r="HE58" i="8"/>
  <c r="HF42" i="8"/>
  <c r="HE54" i="8"/>
  <c r="HF38" i="8"/>
  <c r="HE55" i="8"/>
  <c r="HF39" i="8"/>
  <c r="HE57" i="8"/>
  <c r="HF41" i="8"/>
  <c r="HE56" i="8"/>
  <c r="HF40" i="8"/>
  <c r="HA51" i="8"/>
  <c r="HB35" i="8"/>
  <c r="HF34" i="8"/>
  <c r="HE50" i="8"/>
  <c r="HO121" i="7"/>
  <c r="HO96" i="7"/>
  <c r="HO108" i="7" s="1"/>
  <c r="HQ26" i="6"/>
  <c r="HP18" i="7"/>
  <c r="HG48" i="7"/>
  <c r="HF68" i="7"/>
  <c r="HF152" i="7" s="1"/>
  <c r="HC44" i="7"/>
  <c r="HG47" i="7"/>
  <c r="HF67" i="7"/>
  <c r="HF151" i="7" s="1"/>
  <c r="HG46" i="7"/>
  <c r="HF66" i="7"/>
  <c r="HF150" i="7" s="1"/>
  <c r="HC42" i="7"/>
  <c r="HG50" i="7"/>
  <c r="HF70" i="7"/>
  <c r="HF154" i="7" s="1"/>
  <c r="HH33" i="7"/>
  <c r="HG34" i="7"/>
  <c r="HG36" i="7"/>
  <c r="HC43" i="7"/>
  <c r="HG49" i="7"/>
  <c r="HF69" i="7"/>
  <c r="HF153" i="7" s="1"/>
  <c r="HG35" i="7"/>
  <c r="HC60" i="15"/>
  <c r="HC64" i="15"/>
  <c r="HC61" i="15"/>
  <c r="HB17" i="6" s="1"/>
  <c r="HD67" i="15"/>
  <c r="HD65" i="15"/>
  <c r="HB51" i="8" l="1"/>
  <c r="HC35" i="8"/>
  <c r="HF54" i="8"/>
  <c r="HG38" i="8"/>
  <c r="HF55" i="8"/>
  <c r="HG39" i="8"/>
  <c r="HF56" i="8"/>
  <c r="HG40" i="8"/>
  <c r="HF58" i="8"/>
  <c r="HG42" i="8"/>
  <c r="HG34" i="8"/>
  <c r="HF50" i="8"/>
  <c r="HF57" i="8"/>
  <c r="HG41" i="8"/>
  <c r="HB52" i="8"/>
  <c r="HC36" i="8"/>
  <c r="HP96" i="7"/>
  <c r="HP108" i="7" s="1"/>
  <c r="HP121" i="7"/>
  <c r="HR26" i="6"/>
  <c r="HQ18" i="7"/>
  <c r="HD43" i="7"/>
  <c r="HI33" i="7"/>
  <c r="HD44" i="7"/>
  <c r="HH35" i="7"/>
  <c r="HH49" i="7"/>
  <c r="HG69" i="7"/>
  <c r="HG153" i="7" s="1"/>
  <c r="HH36" i="7"/>
  <c r="HD42" i="7"/>
  <c r="HH50" i="7"/>
  <c r="HG70" i="7"/>
  <c r="HG154" i="7" s="1"/>
  <c r="HH47" i="7"/>
  <c r="HG67" i="7"/>
  <c r="HG151" i="7" s="1"/>
  <c r="HH34" i="7"/>
  <c r="HH46" i="7"/>
  <c r="HG66" i="7"/>
  <c r="HG150" i="7" s="1"/>
  <c r="HH48" i="7"/>
  <c r="HG68" i="7"/>
  <c r="HG152" i="7" s="1"/>
  <c r="HE67" i="15"/>
  <c r="HE65" i="15"/>
  <c r="HD64" i="15"/>
  <c r="HD60" i="15"/>
  <c r="HD61" i="15"/>
  <c r="HC17" i="6" s="1"/>
  <c r="HG56" i="8" l="1"/>
  <c r="HH40" i="8"/>
  <c r="HG57" i="8"/>
  <c r="HH41" i="8"/>
  <c r="HG55" i="8"/>
  <c r="HH39" i="8"/>
  <c r="HG54" i="8"/>
  <c r="HH38" i="8"/>
  <c r="HG58" i="8"/>
  <c r="HH42" i="8"/>
  <c r="HC51" i="8"/>
  <c r="HD35" i="8"/>
  <c r="HC52" i="8"/>
  <c r="HD36" i="8"/>
  <c r="HH34" i="8"/>
  <c r="HG50" i="8"/>
  <c r="HQ121" i="7"/>
  <c r="HQ96" i="7"/>
  <c r="HQ108" i="7" s="1"/>
  <c r="HS26" i="6"/>
  <c r="HR18" i="7"/>
  <c r="HI47" i="7"/>
  <c r="HH67" i="7"/>
  <c r="HH151" i="7" s="1"/>
  <c r="HI46" i="7"/>
  <c r="HH66" i="7"/>
  <c r="HH150" i="7" s="1"/>
  <c r="HI50" i="7"/>
  <c r="HH70" i="7"/>
  <c r="HH154" i="7" s="1"/>
  <c r="HI36" i="7"/>
  <c r="HI34" i="7"/>
  <c r="HI49" i="7"/>
  <c r="HH69" i="7"/>
  <c r="HH153" i="7" s="1"/>
  <c r="HE44" i="7"/>
  <c r="HE42" i="7"/>
  <c r="HE43" i="7"/>
  <c r="HI48" i="7"/>
  <c r="HH68" i="7"/>
  <c r="HH152" i="7" s="1"/>
  <c r="HI35" i="7"/>
  <c r="HJ33" i="7"/>
  <c r="HE64" i="15"/>
  <c r="HE60" i="15"/>
  <c r="HE61" i="15"/>
  <c r="HD17" i="6" s="1"/>
  <c r="HF67" i="15"/>
  <c r="HF65" i="15"/>
  <c r="HH54" i="8" l="1"/>
  <c r="HI38" i="8"/>
  <c r="HD52" i="8"/>
  <c r="HE36" i="8"/>
  <c r="HH55" i="8"/>
  <c r="HI39" i="8"/>
  <c r="HI34" i="8"/>
  <c r="HH50" i="8"/>
  <c r="HD51" i="8"/>
  <c r="HE35" i="8"/>
  <c r="HH57" i="8"/>
  <c r="HI41" i="8"/>
  <c r="HH58" i="8"/>
  <c r="HI42" i="8"/>
  <c r="HH56" i="8"/>
  <c r="HI40" i="8"/>
  <c r="HR96" i="7"/>
  <c r="HR108" i="7" s="1"/>
  <c r="HR121" i="7"/>
  <c r="HT26" i="6"/>
  <c r="HS18" i="7"/>
  <c r="HJ35" i="7"/>
  <c r="HF42" i="7"/>
  <c r="HJ34" i="7"/>
  <c r="HF43" i="7"/>
  <c r="HF44" i="7"/>
  <c r="HJ50" i="7"/>
  <c r="HI70" i="7"/>
  <c r="HI154" i="7" s="1"/>
  <c r="HJ48" i="7"/>
  <c r="HI68" i="7"/>
  <c r="HI152" i="7" s="1"/>
  <c r="HJ49" i="7"/>
  <c r="HI69" i="7"/>
  <c r="HI153" i="7" s="1"/>
  <c r="HJ46" i="7"/>
  <c r="HI66" i="7"/>
  <c r="HI150" i="7" s="1"/>
  <c r="HK33" i="7"/>
  <c r="HJ36" i="7"/>
  <c r="HJ47" i="7"/>
  <c r="HI67" i="7"/>
  <c r="HI151" i="7" s="1"/>
  <c r="HG67" i="15"/>
  <c r="HG65" i="15"/>
  <c r="HF60" i="15"/>
  <c r="HF64" i="15"/>
  <c r="HF61" i="15"/>
  <c r="HE17" i="6" s="1"/>
  <c r="HI56" i="8" l="1"/>
  <c r="HJ40" i="8"/>
  <c r="HI58" i="8"/>
  <c r="HJ42" i="8"/>
  <c r="HI55" i="8"/>
  <c r="HJ39" i="8"/>
  <c r="HI57" i="8"/>
  <c r="HJ41" i="8"/>
  <c r="HE51" i="8"/>
  <c r="HF35" i="8"/>
  <c r="HI54" i="8"/>
  <c r="HJ38" i="8"/>
  <c r="HJ34" i="8"/>
  <c r="HI50" i="8"/>
  <c r="HE52" i="8"/>
  <c r="HF36" i="8"/>
  <c r="HS121" i="7"/>
  <c r="HS96" i="7"/>
  <c r="HS108" i="7" s="1"/>
  <c r="HU26" i="6"/>
  <c r="HT18" i="7"/>
  <c r="HK48" i="7"/>
  <c r="HJ68" i="7"/>
  <c r="HJ152" i="7" s="1"/>
  <c r="HK47" i="7"/>
  <c r="HJ67" i="7"/>
  <c r="HJ151" i="7" s="1"/>
  <c r="HK46" i="7"/>
  <c r="HJ66" i="7"/>
  <c r="HJ150" i="7" s="1"/>
  <c r="HG43" i="7"/>
  <c r="HG42" i="7"/>
  <c r="HK34" i="7"/>
  <c r="HL33" i="7"/>
  <c r="HG44" i="7"/>
  <c r="HK36" i="7"/>
  <c r="HK49" i="7"/>
  <c r="HJ69" i="7"/>
  <c r="HJ153" i="7" s="1"/>
  <c r="HK50" i="7"/>
  <c r="HJ70" i="7"/>
  <c r="HJ154" i="7" s="1"/>
  <c r="HK35" i="7"/>
  <c r="HG60" i="15"/>
  <c r="HG64" i="15"/>
  <c r="HG61" i="15"/>
  <c r="HF17" i="6" s="1"/>
  <c r="HH67" i="15"/>
  <c r="HH65" i="15"/>
  <c r="HJ55" i="8" l="1"/>
  <c r="HK39" i="8"/>
  <c r="HF52" i="8"/>
  <c r="HG36" i="8"/>
  <c r="HJ57" i="8"/>
  <c r="HK41" i="8"/>
  <c r="HK34" i="8"/>
  <c r="HJ50" i="8"/>
  <c r="HJ54" i="8"/>
  <c r="HK38" i="8"/>
  <c r="HF51" i="8"/>
  <c r="HG35" i="8"/>
  <c r="HJ56" i="8"/>
  <c r="HK40" i="8"/>
  <c r="HJ58" i="8"/>
  <c r="HK42" i="8"/>
  <c r="HT96" i="7"/>
  <c r="HT108" i="7" s="1"/>
  <c r="HT121" i="7"/>
  <c r="HV26" i="6"/>
  <c r="HU18" i="7"/>
  <c r="HH42" i="7"/>
  <c r="HL35" i="7"/>
  <c r="HL50" i="7"/>
  <c r="HK70" i="7"/>
  <c r="HK154" i="7" s="1"/>
  <c r="HL34" i="7"/>
  <c r="HH43" i="7"/>
  <c r="HM33" i="7"/>
  <c r="HL48" i="7"/>
  <c r="HK68" i="7"/>
  <c r="HK152" i="7" s="1"/>
  <c r="HL36" i="7"/>
  <c r="HL46" i="7"/>
  <c r="HK66" i="7"/>
  <c r="HK150" i="7" s="1"/>
  <c r="HL49" i="7"/>
  <c r="HK69" i="7"/>
  <c r="HK153" i="7" s="1"/>
  <c r="HH44" i="7"/>
  <c r="HL47" i="7"/>
  <c r="HK67" i="7"/>
  <c r="HK151" i="7" s="1"/>
  <c r="HH64" i="15"/>
  <c r="HH60" i="15"/>
  <c r="HH61" i="15"/>
  <c r="HG17" i="6" s="1"/>
  <c r="HI67" i="15"/>
  <c r="HI65" i="15"/>
  <c r="HL34" i="8" l="1"/>
  <c r="HK50" i="8"/>
  <c r="HK56" i="8"/>
  <c r="HL40" i="8"/>
  <c r="HK57" i="8"/>
  <c r="HL41" i="8"/>
  <c r="HK58" i="8"/>
  <c r="HL42" i="8"/>
  <c r="HG51" i="8"/>
  <c r="HH35" i="8"/>
  <c r="HG52" i="8"/>
  <c r="HH36" i="8"/>
  <c r="HK54" i="8"/>
  <c r="HL38" i="8"/>
  <c r="HK55" i="8"/>
  <c r="HL39" i="8"/>
  <c r="HU121" i="7"/>
  <c r="HU96" i="7"/>
  <c r="HU108" i="7" s="1"/>
  <c r="HW26" i="6"/>
  <c r="HV18" i="7"/>
  <c r="HM34" i="7"/>
  <c r="HM36" i="7"/>
  <c r="HM46" i="7"/>
  <c r="HL66" i="7"/>
  <c r="HL150" i="7" s="1"/>
  <c r="HI42" i="7"/>
  <c r="HM49" i="7"/>
  <c r="HL69" i="7"/>
  <c r="HL153" i="7" s="1"/>
  <c r="HI43" i="7"/>
  <c r="HM50" i="7"/>
  <c r="HL70" i="7"/>
  <c r="HL154" i="7" s="1"/>
  <c r="HM48" i="7"/>
  <c r="HL68" i="7"/>
  <c r="HL152" i="7" s="1"/>
  <c r="HM35" i="7"/>
  <c r="HM47" i="7"/>
  <c r="HL67" i="7"/>
  <c r="HL151" i="7" s="1"/>
  <c r="HI44" i="7"/>
  <c r="HN33" i="7"/>
  <c r="HJ67" i="15"/>
  <c r="HJ65" i="15"/>
  <c r="HI64" i="15"/>
  <c r="HI60" i="15"/>
  <c r="HI61" i="15"/>
  <c r="HH17" i="6" s="1"/>
  <c r="HL58" i="8" l="1"/>
  <c r="HM42" i="8"/>
  <c r="HL54" i="8"/>
  <c r="HM38" i="8"/>
  <c r="HL57" i="8"/>
  <c r="HM41" i="8"/>
  <c r="HH51" i="8"/>
  <c r="HI35" i="8"/>
  <c r="HL55" i="8"/>
  <c r="HM39" i="8"/>
  <c r="HH52" i="8"/>
  <c r="HI36" i="8"/>
  <c r="HL56" i="8"/>
  <c r="HM40" i="8"/>
  <c r="HM34" i="8"/>
  <c r="HL50" i="8"/>
  <c r="HV121" i="7"/>
  <c r="HV96" i="7"/>
  <c r="HV108" i="7" s="1"/>
  <c r="HX26" i="6"/>
  <c r="HW18" i="7"/>
  <c r="HJ43" i="7"/>
  <c r="HN35" i="7"/>
  <c r="HJ42" i="7"/>
  <c r="HJ44" i="7"/>
  <c r="HN36" i="7"/>
  <c r="HO33" i="7"/>
  <c r="HN34" i="7"/>
  <c r="HN50" i="7"/>
  <c r="HM70" i="7"/>
  <c r="HM154" i="7" s="1"/>
  <c r="HN47" i="7"/>
  <c r="HM67" i="7"/>
  <c r="HM151" i="7" s="1"/>
  <c r="HN49" i="7"/>
  <c r="HM69" i="7"/>
  <c r="HM153" i="7" s="1"/>
  <c r="HN48" i="7"/>
  <c r="HM68" i="7"/>
  <c r="HM152" i="7" s="1"/>
  <c r="HN46" i="7"/>
  <c r="HM66" i="7"/>
  <c r="HM150" i="7" s="1"/>
  <c r="HJ64" i="15"/>
  <c r="HJ60" i="15"/>
  <c r="HJ61" i="15"/>
  <c r="HI17" i="6" s="1"/>
  <c r="HK67" i="15"/>
  <c r="HK65" i="15"/>
  <c r="HI52" i="8" l="1"/>
  <c r="HJ36" i="8"/>
  <c r="HM54" i="8"/>
  <c r="HN38" i="8"/>
  <c r="HI51" i="8"/>
  <c r="HJ35" i="8"/>
  <c r="HN34" i="8"/>
  <c r="HM50" i="8"/>
  <c r="HM56" i="8"/>
  <c r="HN40" i="8"/>
  <c r="HM55" i="8"/>
  <c r="HN39" i="8"/>
  <c r="HM58" i="8"/>
  <c r="HN42" i="8"/>
  <c r="HM57" i="8"/>
  <c r="HN41" i="8"/>
  <c r="HW121" i="7"/>
  <c r="HW96" i="7"/>
  <c r="HW108" i="7" s="1"/>
  <c r="HY26" i="6"/>
  <c r="HX18" i="7"/>
  <c r="HO46" i="7"/>
  <c r="HN66" i="7"/>
  <c r="HN150" i="7" s="1"/>
  <c r="HK42" i="7"/>
  <c r="HO47" i="7"/>
  <c r="HN67" i="7"/>
  <c r="HN151" i="7" s="1"/>
  <c r="HO50" i="7"/>
  <c r="HN70" i="7"/>
  <c r="HN154" i="7" s="1"/>
  <c r="HP33" i="7"/>
  <c r="HO35" i="7"/>
  <c r="HK44" i="7"/>
  <c r="HO48" i="7"/>
  <c r="HN68" i="7"/>
  <c r="HN152" i="7" s="1"/>
  <c r="HO49" i="7"/>
  <c r="HN69" i="7"/>
  <c r="HN153" i="7" s="1"/>
  <c r="HO34" i="7"/>
  <c r="HO36" i="7"/>
  <c r="HK43" i="7"/>
  <c r="HL67" i="15"/>
  <c r="HL65" i="15"/>
  <c r="HK60" i="15"/>
  <c r="HK64" i="15"/>
  <c r="HK61" i="15"/>
  <c r="HJ17" i="6" s="1"/>
  <c r="HN58" i="8" l="1"/>
  <c r="HO42" i="8"/>
  <c r="HJ51" i="8"/>
  <c r="HK35" i="8"/>
  <c r="HO34" i="8"/>
  <c r="HN50" i="8"/>
  <c r="HN55" i="8"/>
  <c r="HO39" i="8"/>
  <c r="HN56" i="8"/>
  <c r="HO40" i="8"/>
  <c r="HJ52" i="8"/>
  <c r="HK36" i="8"/>
  <c r="HN57" i="8"/>
  <c r="HO41" i="8"/>
  <c r="HN54" i="8"/>
  <c r="HO38" i="8"/>
  <c r="HX121" i="7"/>
  <c r="HX96" i="7"/>
  <c r="HX108" i="7" s="1"/>
  <c r="HZ26" i="6"/>
  <c r="HY18" i="7"/>
  <c r="HP50" i="7"/>
  <c r="HO70" i="7"/>
  <c r="HO154" i="7" s="1"/>
  <c r="HP36" i="7"/>
  <c r="HL43" i="7"/>
  <c r="HP34" i="7"/>
  <c r="HL44" i="7"/>
  <c r="HP48" i="7"/>
  <c r="HO68" i="7"/>
  <c r="HO152" i="7" s="1"/>
  <c r="HL42" i="7"/>
  <c r="HP35" i="7"/>
  <c r="HP47" i="7"/>
  <c r="HO67" i="7"/>
  <c r="HO151" i="7" s="1"/>
  <c r="HP49" i="7"/>
  <c r="HO69" i="7"/>
  <c r="HO153" i="7" s="1"/>
  <c r="HQ33" i="7"/>
  <c r="HP46" i="7"/>
  <c r="HO66" i="7"/>
  <c r="HO150" i="7" s="1"/>
  <c r="HL64" i="15"/>
  <c r="HL60" i="15"/>
  <c r="HL61" i="15"/>
  <c r="HK17" i="6" s="1"/>
  <c r="HM67" i="15"/>
  <c r="HM65" i="15"/>
  <c r="HP34" i="8" l="1"/>
  <c r="HO50" i="8"/>
  <c r="HO55" i="8"/>
  <c r="HP39" i="8"/>
  <c r="HK52" i="8"/>
  <c r="HL36" i="8"/>
  <c r="HO56" i="8"/>
  <c r="HP40" i="8"/>
  <c r="HO58" i="8"/>
  <c r="HP42" i="8"/>
  <c r="HO54" i="8"/>
  <c r="HP38" i="8"/>
  <c r="HO57" i="8"/>
  <c r="HP41" i="8"/>
  <c r="HK51" i="8"/>
  <c r="HL35" i="8"/>
  <c r="HY121" i="7"/>
  <c r="HY96" i="7"/>
  <c r="HY108" i="7" s="1"/>
  <c r="IA26" i="6"/>
  <c r="HZ18" i="7"/>
  <c r="HQ49" i="7"/>
  <c r="HP69" i="7"/>
  <c r="HP153" i="7" s="1"/>
  <c r="HR33" i="7"/>
  <c r="HQ46" i="7"/>
  <c r="HP66" i="7"/>
  <c r="HP150" i="7" s="1"/>
  <c r="HQ47" i="7"/>
  <c r="HP67" i="7"/>
  <c r="HP151" i="7" s="1"/>
  <c r="HQ34" i="7"/>
  <c r="HQ50" i="7"/>
  <c r="HP70" i="7"/>
  <c r="HP154" i="7" s="1"/>
  <c r="HM42" i="7"/>
  <c r="HQ36" i="7"/>
  <c r="HM44" i="7"/>
  <c r="HQ35" i="7"/>
  <c r="HQ48" i="7"/>
  <c r="HP68" i="7"/>
  <c r="HP152" i="7" s="1"/>
  <c r="HM43" i="7"/>
  <c r="HN67" i="15"/>
  <c r="HN65" i="15"/>
  <c r="HM64" i="15"/>
  <c r="HM60" i="15"/>
  <c r="HM61" i="15"/>
  <c r="HL17" i="6" s="1"/>
  <c r="HP57" i="8" l="1"/>
  <c r="HQ41" i="8"/>
  <c r="HL52" i="8"/>
  <c r="HM36" i="8"/>
  <c r="HP56" i="8"/>
  <c r="HQ40" i="8"/>
  <c r="HP58" i="8"/>
  <c r="HQ42" i="8"/>
  <c r="HL51" i="8"/>
  <c r="HM35" i="8"/>
  <c r="HP54" i="8"/>
  <c r="HQ38" i="8"/>
  <c r="HP55" i="8"/>
  <c r="HQ39" i="8"/>
  <c r="HQ34" i="8"/>
  <c r="HP50" i="8"/>
  <c r="HZ121" i="7"/>
  <c r="HZ96" i="7"/>
  <c r="HZ108" i="7" s="1"/>
  <c r="IB26" i="6"/>
  <c r="IA18" i="7"/>
  <c r="HN44" i="7"/>
  <c r="HN42" i="7"/>
  <c r="HR48" i="7"/>
  <c r="HQ68" i="7"/>
  <c r="HQ152" i="7" s="1"/>
  <c r="HR36" i="7"/>
  <c r="HR46" i="7"/>
  <c r="HQ66" i="7"/>
  <c r="HQ150" i="7" s="1"/>
  <c r="HS33" i="7"/>
  <c r="HR47" i="7"/>
  <c r="HQ67" i="7"/>
  <c r="HQ151" i="7" s="1"/>
  <c r="HR34" i="7"/>
  <c r="HN43" i="7"/>
  <c r="HR35" i="7"/>
  <c r="HR50" i="7"/>
  <c r="HQ70" i="7"/>
  <c r="HQ154" i="7" s="1"/>
  <c r="HR49" i="7"/>
  <c r="HQ69" i="7"/>
  <c r="HQ153" i="7" s="1"/>
  <c r="HO67" i="15"/>
  <c r="HO65" i="15"/>
  <c r="HN64" i="15"/>
  <c r="HN60" i="15"/>
  <c r="HN61" i="15"/>
  <c r="HM17" i="6" s="1"/>
  <c r="HQ55" i="8" l="1"/>
  <c r="HR39" i="8"/>
  <c r="HQ56" i="8"/>
  <c r="HR40" i="8"/>
  <c r="HQ58" i="8"/>
  <c r="HR42" i="8"/>
  <c r="HR34" i="8"/>
  <c r="HQ50" i="8"/>
  <c r="HM51" i="8"/>
  <c r="HN35" i="8"/>
  <c r="HQ57" i="8"/>
  <c r="HR41" i="8"/>
  <c r="HQ54" i="8"/>
  <c r="HR38" i="8"/>
  <c r="HM52" i="8"/>
  <c r="HN36" i="8"/>
  <c r="IA121" i="7"/>
  <c r="IA96" i="7"/>
  <c r="IA108" i="7" s="1"/>
  <c r="IC26" i="6"/>
  <c r="IB18" i="7"/>
  <c r="HS34" i="7"/>
  <c r="HS36" i="7"/>
  <c r="HT33" i="7"/>
  <c r="HS49" i="7"/>
  <c r="HR69" i="7"/>
  <c r="HR153" i="7" s="1"/>
  <c r="HS46" i="7"/>
  <c r="HR66" i="7"/>
  <c r="HR150" i="7" s="1"/>
  <c r="HS35" i="7"/>
  <c r="HS50" i="7"/>
  <c r="HR70" i="7"/>
  <c r="HR154" i="7" s="1"/>
  <c r="HO42" i="7"/>
  <c r="HO43" i="7"/>
  <c r="HS47" i="7"/>
  <c r="HR67" i="7"/>
  <c r="HR151" i="7" s="1"/>
  <c r="HS48" i="7"/>
  <c r="HR68" i="7"/>
  <c r="HR152" i="7" s="1"/>
  <c r="HO44" i="7"/>
  <c r="HO60" i="15"/>
  <c r="HO64" i="15"/>
  <c r="HO61" i="15"/>
  <c r="HN17" i="6" s="1"/>
  <c r="HP67" i="15"/>
  <c r="HP65" i="15"/>
  <c r="HR54" i="8" l="1"/>
  <c r="HS38" i="8"/>
  <c r="HR58" i="8"/>
  <c r="HS42" i="8"/>
  <c r="HS34" i="8"/>
  <c r="HR50" i="8"/>
  <c r="HN52" i="8"/>
  <c r="HO36" i="8"/>
  <c r="HR56" i="8"/>
  <c r="HS40" i="8"/>
  <c r="HN51" i="8"/>
  <c r="HO35" i="8"/>
  <c r="HR55" i="8"/>
  <c r="HS39" i="8"/>
  <c r="HR57" i="8"/>
  <c r="HS41" i="8"/>
  <c r="IB121" i="7"/>
  <c r="IB96" i="7"/>
  <c r="IB108" i="7" s="1"/>
  <c r="ID26" i="6"/>
  <c r="IC18" i="7"/>
  <c r="HT49" i="7"/>
  <c r="HS69" i="7"/>
  <c r="HS153" i="7" s="1"/>
  <c r="HT47" i="7"/>
  <c r="HS67" i="7"/>
  <c r="HS151" i="7" s="1"/>
  <c r="HP44" i="7"/>
  <c r="HP43" i="7"/>
  <c r="HP42" i="7"/>
  <c r="HT35" i="7"/>
  <c r="HT34" i="7"/>
  <c r="HU33" i="7"/>
  <c r="HT48" i="7"/>
  <c r="HS68" i="7"/>
  <c r="HS152" i="7" s="1"/>
  <c r="HT50" i="7"/>
  <c r="HS70" i="7"/>
  <c r="HS154" i="7" s="1"/>
  <c r="HT46" i="7"/>
  <c r="HS66" i="7"/>
  <c r="HS150" i="7" s="1"/>
  <c r="HT36" i="7"/>
  <c r="HQ67" i="15"/>
  <c r="HQ65" i="15"/>
  <c r="HP64" i="15"/>
  <c r="HP60" i="15"/>
  <c r="HP61" i="15"/>
  <c r="HO17" i="6" s="1"/>
  <c r="HO52" i="8" l="1"/>
  <c r="HP36" i="8"/>
  <c r="HS55" i="8"/>
  <c r="HT39" i="8"/>
  <c r="HO51" i="8"/>
  <c r="HP35" i="8"/>
  <c r="HS58" i="8"/>
  <c r="HT42" i="8"/>
  <c r="HS57" i="8"/>
  <c r="HT41" i="8"/>
  <c r="HT34" i="8"/>
  <c r="HS50" i="8"/>
  <c r="HS56" i="8"/>
  <c r="HT40" i="8"/>
  <c r="HS54" i="8"/>
  <c r="HT38" i="8"/>
  <c r="IC121" i="7"/>
  <c r="IC96" i="7"/>
  <c r="IC108" i="7" s="1"/>
  <c r="IE26" i="6"/>
  <c r="ID18" i="7"/>
  <c r="HQ42" i="7"/>
  <c r="HU47" i="7"/>
  <c r="HT67" i="7"/>
  <c r="HT151" i="7" s="1"/>
  <c r="HQ44" i="7"/>
  <c r="HU46" i="7"/>
  <c r="HT66" i="7"/>
  <c r="HT150" i="7" s="1"/>
  <c r="HU48" i="7"/>
  <c r="HT68" i="7"/>
  <c r="HT152" i="7" s="1"/>
  <c r="HV33" i="7"/>
  <c r="HU35" i="7"/>
  <c r="HU36" i="7"/>
  <c r="HU50" i="7"/>
  <c r="HT70" i="7"/>
  <c r="HT154" i="7" s="1"/>
  <c r="HU34" i="7"/>
  <c r="HQ43" i="7"/>
  <c r="HU49" i="7"/>
  <c r="HT69" i="7"/>
  <c r="HT153" i="7" s="1"/>
  <c r="HQ64" i="15"/>
  <c r="HQ60" i="15"/>
  <c r="HQ61" i="15"/>
  <c r="HP17" i="6" s="1"/>
  <c r="HR67" i="15"/>
  <c r="HR65" i="15"/>
  <c r="HT56" i="8" l="1"/>
  <c r="HU40" i="8"/>
  <c r="HT55" i="8"/>
  <c r="HU39" i="8"/>
  <c r="HT54" i="8"/>
  <c r="HU38" i="8"/>
  <c r="HT58" i="8"/>
  <c r="HU42" i="8"/>
  <c r="HP51" i="8"/>
  <c r="HQ35" i="8"/>
  <c r="HU34" i="8"/>
  <c r="HT50" i="8"/>
  <c r="HT57" i="8"/>
  <c r="HU41" i="8"/>
  <c r="HP52" i="8"/>
  <c r="HQ36" i="8"/>
  <c r="ID121" i="7"/>
  <c r="ID96" i="7"/>
  <c r="ID108" i="7" s="1"/>
  <c r="IF26" i="6"/>
  <c r="IE18" i="7"/>
  <c r="HV50" i="7"/>
  <c r="HU70" i="7"/>
  <c r="HU154" i="7" s="1"/>
  <c r="HV48" i="7"/>
  <c r="HU68" i="7"/>
  <c r="HU152" i="7" s="1"/>
  <c r="HR42" i="7"/>
  <c r="HV36" i="7"/>
  <c r="HV46" i="7"/>
  <c r="HU66" i="7"/>
  <c r="HU150" i="7" s="1"/>
  <c r="HV47" i="7"/>
  <c r="HU67" i="7"/>
  <c r="HU151" i="7" s="1"/>
  <c r="HR43" i="7"/>
  <c r="HV35" i="7"/>
  <c r="HV34" i="7"/>
  <c r="HV49" i="7"/>
  <c r="HU69" i="7"/>
  <c r="HU153" i="7" s="1"/>
  <c r="HW33" i="7"/>
  <c r="HR44" i="7"/>
  <c r="HS67" i="15"/>
  <c r="HS65" i="15"/>
  <c r="HR64" i="15"/>
  <c r="HR60" i="15"/>
  <c r="HR61" i="15"/>
  <c r="HQ17" i="6" s="1"/>
  <c r="HU58" i="8" l="1"/>
  <c r="HV42" i="8"/>
  <c r="HU55" i="8"/>
  <c r="HV39" i="8"/>
  <c r="HV34" i="8"/>
  <c r="HU50" i="8"/>
  <c r="HU57" i="8"/>
  <c r="HV41" i="8"/>
  <c r="HQ51" i="8"/>
  <c r="HR35" i="8"/>
  <c r="HU56" i="8"/>
  <c r="HV40" i="8"/>
  <c r="HQ52" i="8"/>
  <c r="HR36" i="8"/>
  <c r="HU54" i="8"/>
  <c r="HV38" i="8"/>
  <c r="IE121" i="7"/>
  <c r="IE96" i="7"/>
  <c r="IE108" i="7" s="1"/>
  <c r="IG26" i="6"/>
  <c r="IF18" i="7"/>
  <c r="HW46" i="7"/>
  <c r="HV66" i="7"/>
  <c r="HV150" i="7" s="1"/>
  <c r="HW49" i="7"/>
  <c r="HV69" i="7"/>
  <c r="HV153" i="7" s="1"/>
  <c r="HW36" i="7"/>
  <c r="HS44" i="7"/>
  <c r="HW35" i="7"/>
  <c r="HX33" i="7"/>
  <c r="HW47" i="7"/>
  <c r="HV67" i="7"/>
  <c r="HV151" i="7" s="1"/>
  <c r="HW48" i="7"/>
  <c r="HV68" i="7"/>
  <c r="HV152" i="7" s="1"/>
  <c r="HW34" i="7"/>
  <c r="HS43" i="7"/>
  <c r="HS42" i="7"/>
  <c r="HW50" i="7"/>
  <c r="HV70" i="7"/>
  <c r="HV154" i="7" s="1"/>
  <c r="HS60" i="15"/>
  <c r="HS64" i="15"/>
  <c r="HS61" i="15"/>
  <c r="HR17" i="6" s="1"/>
  <c r="HT67" i="15"/>
  <c r="HT65" i="15"/>
  <c r="HV54" i="8" l="1"/>
  <c r="HW38" i="8"/>
  <c r="HV57" i="8"/>
  <c r="HW41" i="8"/>
  <c r="HR52" i="8"/>
  <c r="HS36" i="8"/>
  <c r="HW34" i="8"/>
  <c r="HV50" i="8"/>
  <c r="HV56" i="8"/>
  <c r="HW40" i="8"/>
  <c r="HV55" i="8"/>
  <c r="HW39" i="8"/>
  <c r="HR51" i="8"/>
  <c r="HS35" i="8"/>
  <c r="HV58" i="8"/>
  <c r="HW42" i="8"/>
  <c r="IF121" i="7"/>
  <c r="IF96" i="7"/>
  <c r="IF108" i="7" s="1"/>
  <c r="IH26" i="6"/>
  <c r="IH18" i="7" s="1"/>
  <c r="IG18" i="7"/>
  <c r="HX50" i="7"/>
  <c r="HW70" i="7"/>
  <c r="HW154" i="7" s="1"/>
  <c r="HX35" i="7"/>
  <c r="HX47" i="7"/>
  <c r="HW67" i="7"/>
  <c r="HW151" i="7" s="1"/>
  <c r="HX46" i="7"/>
  <c r="HW66" i="7"/>
  <c r="HW150" i="7" s="1"/>
  <c r="HT43" i="7"/>
  <c r="HX36" i="7"/>
  <c r="HX48" i="7"/>
  <c r="HW68" i="7"/>
  <c r="HW152" i="7" s="1"/>
  <c r="HT42" i="7"/>
  <c r="HX34" i="7"/>
  <c r="HY33" i="7"/>
  <c r="HT44" i="7"/>
  <c r="HX49" i="7"/>
  <c r="HW69" i="7"/>
  <c r="HW153" i="7" s="1"/>
  <c r="HU67" i="15"/>
  <c r="HU65" i="15"/>
  <c r="HT64" i="15"/>
  <c r="HT60" i="15"/>
  <c r="HT61" i="15"/>
  <c r="HS17" i="6" s="1"/>
  <c r="HS52" i="8" l="1"/>
  <c r="HT36" i="8"/>
  <c r="HW55" i="8"/>
  <c r="HX39" i="8"/>
  <c r="HW57" i="8"/>
  <c r="HX41" i="8"/>
  <c r="HW58" i="8"/>
  <c r="HX42" i="8"/>
  <c r="HW56" i="8"/>
  <c r="HX40" i="8"/>
  <c r="HW54" i="8"/>
  <c r="HX38" i="8"/>
  <c r="HX34" i="8"/>
  <c r="HW50" i="8"/>
  <c r="HS51" i="8"/>
  <c r="HT35" i="8"/>
  <c r="IG121" i="7"/>
  <c r="IG96" i="7"/>
  <c r="IG108" i="7" s="1"/>
  <c r="IH96" i="7"/>
  <c r="IH108" i="7" s="1"/>
  <c r="IH121" i="7"/>
  <c r="HY49" i="7"/>
  <c r="HX69" i="7"/>
  <c r="HX153" i="7" s="1"/>
  <c r="HY36" i="7"/>
  <c r="HY50" i="7"/>
  <c r="HX70" i="7"/>
  <c r="HX154" i="7" s="1"/>
  <c r="HU44" i="7"/>
  <c r="HU42" i="7"/>
  <c r="HU43" i="7"/>
  <c r="HY35" i="7"/>
  <c r="HY47" i="7"/>
  <c r="HX67" i="7"/>
  <c r="HX151" i="7" s="1"/>
  <c r="HY34" i="7"/>
  <c r="HZ33" i="7"/>
  <c r="HY48" i="7"/>
  <c r="HX68" i="7"/>
  <c r="HX152" i="7" s="1"/>
  <c r="HY46" i="7"/>
  <c r="HX66" i="7"/>
  <c r="HX150" i="7" s="1"/>
  <c r="HU64" i="15"/>
  <c r="HU60" i="15"/>
  <c r="HU61" i="15"/>
  <c r="HT17" i="6" s="1"/>
  <c r="HV67" i="15"/>
  <c r="HV65" i="15"/>
  <c r="HX58" i="8" l="1"/>
  <c r="HY42" i="8"/>
  <c r="HX57" i="8"/>
  <c r="HY41" i="8"/>
  <c r="HY34" i="8"/>
  <c r="HX50" i="8"/>
  <c r="HT51" i="8"/>
  <c r="HU35" i="8"/>
  <c r="HX54" i="8"/>
  <c r="HY38" i="8"/>
  <c r="HX55" i="8"/>
  <c r="HY39" i="8"/>
  <c r="HX56" i="8"/>
  <c r="HY40" i="8"/>
  <c r="HT52" i="8"/>
  <c r="HU36" i="8"/>
  <c r="HZ34" i="7"/>
  <c r="HZ46" i="7"/>
  <c r="HY66" i="7"/>
  <c r="HY150" i="7" s="1"/>
  <c r="HZ47" i="7"/>
  <c r="HY67" i="7"/>
  <c r="HY151" i="7" s="1"/>
  <c r="HV43" i="7"/>
  <c r="HZ36" i="7"/>
  <c r="HZ48" i="7"/>
  <c r="HY68" i="7"/>
  <c r="HY152" i="7" s="1"/>
  <c r="HV42" i="7"/>
  <c r="IA33" i="7"/>
  <c r="HZ35" i="7"/>
  <c r="HV44" i="7"/>
  <c r="HZ50" i="7"/>
  <c r="HY70" i="7"/>
  <c r="HY154" i="7" s="1"/>
  <c r="HZ49" i="7"/>
  <c r="HY69" i="7"/>
  <c r="HY153" i="7" s="1"/>
  <c r="HW67" i="15"/>
  <c r="HW65" i="15"/>
  <c r="HV64" i="15"/>
  <c r="HV60" i="15"/>
  <c r="HV61" i="15"/>
  <c r="HU17" i="6" s="1"/>
  <c r="HU52" i="8" l="1"/>
  <c r="HV36" i="8"/>
  <c r="HZ34" i="8"/>
  <c r="HY50" i="8"/>
  <c r="HU51" i="8"/>
  <c r="HV35" i="8"/>
  <c r="HY56" i="8"/>
  <c r="HZ40" i="8"/>
  <c r="HY55" i="8"/>
  <c r="HZ39" i="8"/>
  <c r="HY57" i="8"/>
  <c r="HZ41" i="8"/>
  <c r="HY54" i="8"/>
  <c r="HZ38" i="8"/>
  <c r="HY58" i="8"/>
  <c r="HZ42" i="8"/>
  <c r="HW42" i="7"/>
  <c r="IA36" i="7"/>
  <c r="HW44" i="7"/>
  <c r="IA35" i="7"/>
  <c r="HW43" i="7"/>
  <c r="IA48" i="7"/>
  <c r="HZ68" i="7"/>
  <c r="HZ152" i="7" s="1"/>
  <c r="IA47" i="7"/>
  <c r="HZ67" i="7"/>
  <c r="HZ151" i="7" s="1"/>
  <c r="IA34" i="7"/>
  <c r="IA49" i="7"/>
  <c r="HZ69" i="7"/>
  <c r="HZ153" i="7" s="1"/>
  <c r="IA50" i="7"/>
  <c r="HZ70" i="7"/>
  <c r="HZ154" i="7" s="1"/>
  <c r="IB33" i="7"/>
  <c r="IA46" i="7"/>
  <c r="HZ66" i="7"/>
  <c r="HZ150" i="7" s="1"/>
  <c r="HW60" i="15"/>
  <c r="HW64" i="15"/>
  <c r="HW61" i="15"/>
  <c r="HV17" i="6" s="1"/>
  <c r="HX67" i="15"/>
  <c r="HX65" i="15"/>
  <c r="HZ57" i="8" l="1"/>
  <c r="IA41" i="8"/>
  <c r="HZ58" i="8"/>
  <c r="IA42" i="8"/>
  <c r="HZ54" i="8"/>
  <c r="IA38" i="8"/>
  <c r="HV51" i="8"/>
  <c r="HW35" i="8"/>
  <c r="IA34" i="8"/>
  <c r="HZ50" i="8"/>
  <c r="HZ56" i="8"/>
  <c r="IA40" i="8"/>
  <c r="HZ55" i="8"/>
  <c r="IA39" i="8"/>
  <c r="HV52" i="8"/>
  <c r="HW36" i="8"/>
  <c r="IB48" i="7"/>
  <c r="IA68" i="7"/>
  <c r="IA152" i="7" s="1"/>
  <c r="IB34" i="7"/>
  <c r="IB35" i="7"/>
  <c r="IB46" i="7"/>
  <c r="IA66" i="7"/>
  <c r="IA150" i="7" s="1"/>
  <c r="IB50" i="7"/>
  <c r="IA70" i="7"/>
  <c r="IA154" i="7" s="1"/>
  <c r="IB47" i="7"/>
  <c r="IA67" i="7"/>
  <c r="IA151" i="7" s="1"/>
  <c r="HX44" i="7"/>
  <c r="IB49" i="7"/>
  <c r="IA69" i="7"/>
  <c r="IA153" i="7" s="1"/>
  <c r="HX43" i="7"/>
  <c r="IB36" i="7"/>
  <c r="HX42" i="7"/>
  <c r="IC33" i="7"/>
  <c r="HY67" i="15"/>
  <c r="HY65" i="15"/>
  <c r="HX64" i="15"/>
  <c r="HX60" i="15"/>
  <c r="HX61" i="15"/>
  <c r="HW17" i="6" s="1"/>
  <c r="HW51" i="8" l="1"/>
  <c r="HX35" i="8"/>
  <c r="IA56" i="8"/>
  <c r="IB40" i="8"/>
  <c r="IA58" i="8"/>
  <c r="IB42" i="8"/>
  <c r="HW52" i="8"/>
  <c r="HX36" i="8"/>
  <c r="IA54" i="8"/>
  <c r="IB38" i="8"/>
  <c r="IA57" i="8"/>
  <c r="IB41" i="8"/>
  <c r="IA55" i="8"/>
  <c r="IB39" i="8"/>
  <c r="IB34" i="8"/>
  <c r="IA50" i="8"/>
  <c r="IC49" i="7"/>
  <c r="IB69" i="7"/>
  <c r="IB153" i="7" s="1"/>
  <c r="IC36" i="7"/>
  <c r="IC50" i="7"/>
  <c r="IB70" i="7"/>
  <c r="IB154" i="7" s="1"/>
  <c r="IC35" i="7"/>
  <c r="IC47" i="7"/>
  <c r="IB67" i="7"/>
  <c r="IB151" i="7" s="1"/>
  <c r="IC34" i="7"/>
  <c r="ID33" i="7"/>
  <c r="HY44" i="7"/>
  <c r="IC48" i="7"/>
  <c r="IB68" i="7"/>
  <c r="IB152" i="7" s="1"/>
  <c r="HY42" i="7"/>
  <c r="HY43" i="7"/>
  <c r="IC46" i="7"/>
  <c r="IB66" i="7"/>
  <c r="IB150" i="7" s="1"/>
  <c r="HY64" i="15"/>
  <c r="HY60" i="15"/>
  <c r="HY61" i="15"/>
  <c r="HX17" i="6" s="1"/>
  <c r="HZ67" i="15"/>
  <c r="HZ65" i="15"/>
  <c r="IB55" i="8" l="1"/>
  <c r="IC39" i="8"/>
  <c r="IB56" i="8"/>
  <c r="IC40" i="8"/>
  <c r="IB54" i="8"/>
  <c r="IC38" i="8"/>
  <c r="HX51" i="8"/>
  <c r="HY35" i="8"/>
  <c r="HX52" i="8"/>
  <c r="HY36" i="8"/>
  <c r="IC34" i="8"/>
  <c r="IB50" i="8"/>
  <c r="IB58" i="8"/>
  <c r="IC42" i="8"/>
  <c r="IB57" i="8"/>
  <c r="IC41" i="8"/>
  <c r="ID48" i="7"/>
  <c r="IC68" i="7"/>
  <c r="IC152" i="7" s="1"/>
  <c r="HZ44" i="7"/>
  <c r="ID35" i="7"/>
  <c r="ID49" i="7"/>
  <c r="IC69" i="7"/>
  <c r="IC153" i="7" s="1"/>
  <c r="HZ43" i="7"/>
  <c r="ID34" i="7"/>
  <c r="ID50" i="7"/>
  <c r="IC70" i="7"/>
  <c r="IC154" i="7" s="1"/>
  <c r="HZ42" i="7"/>
  <c r="ID47" i="7"/>
  <c r="IC67" i="7"/>
  <c r="IC151" i="7" s="1"/>
  <c r="ID36" i="7"/>
  <c r="ID46" i="7"/>
  <c r="IC66" i="7"/>
  <c r="IC150" i="7" s="1"/>
  <c r="IE33" i="7"/>
  <c r="IA67" i="15"/>
  <c r="IA65" i="15"/>
  <c r="HZ64" i="15"/>
  <c r="HZ60" i="15"/>
  <c r="HZ61" i="15"/>
  <c r="HY17" i="6" s="1"/>
  <c r="IC57" i="8" l="1"/>
  <c r="ID41" i="8"/>
  <c r="IC58" i="8"/>
  <c r="ID42" i="8"/>
  <c r="IC54" i="8"/>
  <c r="ID38" i="8"/>
  <c r="ID34" i="8"/>
  <c r="IC50" i="8"/>
  <c r="HY52" i="8"/>
  <c r="HZ36" i="8"/>
  <c r="IC55" i="8"/>
  <c r="ID39" i="8"/>
  <c r="HY51" i="8"/>
  <c r="HZ35" i="8"/>
  <c r="IC56" i="8"/>
  <c r="ID40" i="8"/>
  <c r="IA44" i="7"/>
  <c r="IF33" i="7"/>
  <c r="IE50" i="7"/>
  <c r="ID70" i="7"/>
  <c r="ID154" i="7" s="1"/>
  <c r="IE49" i="7"/>
  <c r="ID69" i="7"/>
  <c r="ID153" i="7" s="1"/>
  <c r="IE34" i="7"/>
  <c r="IE36" i="7"/>
  <c r="IE48" i="7"/>
  <c r="ID68" i="7"/>
  <c r="ID152" i="7" s="1"/>
  <c r="IE46" i="7"/>
  <c r="ID66" i="7"/>
  <c r="ID150" i="7" s="1"/>
  <c r="IA43" i="7"/>
  <c r="IE47" i="7"/>
  <c r="ID67" i="7"/>
  <c r="ID151" i="7" s="1"/>
  <c r="IA42" i="7"/>
  <c r="IE35" i="7"/>
  <c r="IA60" i="15"/>
  <c r="IA64" i="15"/>
  <c r="IA61" i="15"/>
  <c r="HZ17" i="6" s="1"/>
  <c r="IB67" i="15"/>
  <c r="IB65" i="15"/>
  <c r="HZ51" i="8" l="1"/>
  <c r="IA35" i="8"/>
  <c r="ID54" i="8"/>
  <c r="IE38" i="8"/>
  <c r="ID56" i="8"/>
  <c r="IE40" i="8"/>
  <c r="ID55" i="8"/>
  <c r="IE39" i="8"/>
  <c r="IE34" i="8"/>
  <c r="ID50" i="8"/>
  <c r="HZ52" i="8"/>
  <c r="IA36" i="8"/>
  <c r="ID57" i="8"/>
  <c r="IE41" i="8"/>
  <c r="ID58" i="8"/>
  <c r="IE42" i="8"/>
  <c r="IF34" i="7"/>
  <c r="IB44" i="7"/>
  <c r="IF36" i="7"/>
  <c r="IF47" i="7"/>
  <c r="IE67" i="7"/>
  <c r="IE151" i="7" s="1"/>
  <c r="IF50" i="7"/>
  <c r="IE70" i="7"/>
  <c r="IE154" i="7" s="1"/>
  <c r="IB42" i="7"/>
  <c r="IF46" i="7"/>
  <c r="IE66" i="7"/>
  <c r="IE150" i="7" s="1"/>
  <c r="IG33" i="7"/>
  <c r="IF35" i="7"/>
  <c r="IB43" i="7"/>
  <c r="IF48" i="7"/>
  <c r="IE68" i="7"/>
  <c r="IE152" i="7" s="1"/>
  <c r="IF49" i="7"/>
  <c r="IE69" i="7"/>
  <c r="IE153" i="7" s="1"/>
  <c r="IC67" i="15"/>
  <c r="IC65" i="15"/>
  <c r="IB64" i="15"/>
  <c r="IB60" i="15"/>
  <c r="IB61" i="15"/>
  <c r="IA17" i="6" s="1"/>
  <c r="IE55" i="8" l="1"/>
  <c r="IF39" i="8"/>
  <c r="IE57" i="8"/>
  <c r="IF41" i="8"/>
  <c r="IE56" i="8"/>
  <c r="IF40" i="8"/>
  <c r="IE58" i="8"/>
  <c r="IF42" i="8"/>
  <c r="IE54" i="8"/>
  <c r="IF38" i="8"/>
  <c r="IA51" i="8"/>
  <c r="IB35" i="8"/>
  <c r="IA52" i="8"/>
  <c r="IB36" i="8"/>
  <c r="IF34" i="8"/>
  <c r="IE50" i="8"/>
  <c r="IG35" i="7"/>
  <c r="IG47" i="7"/>
  <c r="IF67" i="7"/>
  <c r="IF151" i="7" s="1"/>
  <c r="IC44" i="7"/>
  <c r="IC43" i="7"/>
  <c r="IH33" i="7"/>
  <c r="II33" i="7" s="1"/>
  <c r="IC42" i="7"/>
  <c r="IG49" i="7"/>
  <c r="IF69" i="7"/>
  <c r="IF153" i="7" s="1"/>
  <c r="IG36" i="7"/>
  <c r="IG46" i="7"/>
  <c r="IF66" i="7"/>
  <c r="IF150" i="7" s="1"/>
  <c r="IG48" i="7"/>
  <c r="IF68" i="7"/>
  <c r="IF152" i="7" s="1"/>
  <c r="IG34" i="7"/>
  <c r="IG50" i="7"/>
  <c r="IF70" i="7"/>
  <c r="IF154" i="7" s="1"/>
  <c r="IC64" i="15"/>
  <c r="IC60" i="15"/>
  <c r="IC61" i="15"/>
  <c r="IB17" i="6" s="1"/>
  <c r="ID67" i="15"/>
  <c r="ID65" i="15"/>
  <c r="II53" i="7" l="1"/>
  <c r="IJ33" i="7"/>
  <c r="IF56" i="8"/>
  <c r="IG40" i="8"/>
  <c r="IB51" i="8"/>
  <c r="IC35" i="8"/>
  <c r="IF57" i="8"/>
  <c r="IG41" i="8"/>
  <c r="IF54" i="8"/>
  <c r="IG38" i="8"/>
  <c r="IF55" i="8"/>
  <c r="IG39" i="8"/>
  <c r="IF58" i="8"/>
  <c r="IG42" i="8"/>
  <c r="IG34" i="8"/>
  <c r="IF50" i="8"/>
  <c r="IB52" i="8"/>
  <c r="IC36" i="8"/>
  <c r="IH49" i="7"/>
  <c r="IG69" i="7"/>
  <c r="IG153" i="7" s="1"/>
  <c r="ID44" i="7"/>
  <c r="IH36" i="7"/>
  <c r="II36" i="7" s="1"/>
  <c r="ID43" i="7"/>
  <c r="IH46" i="7"/>
  <c r="IG66" i="7"/>
  <c r="IG150" i="7" s="1"/>
  <c r="ID42" i="7"/>
  <c r="IH50" i="7"/>
  <c r="IG70" i="7"/>
  <c r="IG154" i="7" s="1"/>
  <c r="IH34" i="7"/>
  <c r="II34" i="7" s="1"/>
  <c r="IH47" i="7"/>
  <c r="IG67" i="7"/>
  <c r="IG151" i="7" s="1"/>
  <c r="IH48" i="7"/>
  <c r="IG68" i="7"/>
  <c r="IG152" i="7" s="1"/>
  <c r="IH35" i="7"/>
  <c r="II35" i="7" s="1"/>
  <c r="IE67" i="15"/>
  <c r="IE65" i="15"/>
  <c r="ID64" i="15"/>
  <c r="ID60" i="15"/>
  <c r="ID61" i="15"/>
  <c r="IC17" i="6" s="1"/>
  <c r="II55" i="7" l="1"/>
  <c r="II139" i="7" s="1"/>
  <c r="IJ35" i="7"/>
  <c r="IH66" i="7"/>
  <c r="IH150" i="7" s="1"/>
  <c r="II46" i="7"/>
  <c r="IJ36" i="7"/>
  <c r="II56" i="7"/>
  <c r="II140" i="7" s="1"/>
  <c r="IH67" i="7"/>
  <c r="IH151" i="7" s="1"/>
  <c r="II47" i="7"/>
  <c r="IJ34" i="7"/>
  <c r="II54" i="7"/>
  <c r="II138" i="7" s="1"/>
  <c r="IH68" i="7"/>
  <c r="IH152" i="7" s="1"/>
  <c r="II48" i="7"/>
  <c r="IH70" i="7"/>
  <c r="IH154" i="7" s="1"/>
  <c r="II50" i="7"/>
  <c r="IH69" i="7"/>
  <c r="IH153" i="7" s="1"/>
  <c r="II49" i="7"/>
  <c r="IK33" i="7"/>
  <c r="IJ53" i="7"/>
  <c r="II137" i="7"/>
  <c r="IC52" i="8"/>
  <c r="ID36" i="8"/>
  <c r="IG57" i="8"/>
  <c r="IH41" i="8"/>
  <c r="IH34" i="8"/>
  <c r="IG50" i="8"/>
  <c r="IG54" i="8"/>
  <c r="IH38" i="8"/>
  <c r="IG58" i="8"/>
  <c r="IH42" i="8"/>
  <c r="IC51" i="8"/>
  <c r="ID35" i="8"/>
  <c r="IG55" i="8"/>
  <c r="IH39" i="8"/>
  <c r="IG56" i="8"/>
  <c r="IH40" i="8"/>
  <c r="IE43" i="7"/>
  <c r="IE44" i="7"/>
  <c r="IE42" i="7"/>
  <c r="IE60" i="15"/>
  <c r="IE64" i="15"/>
  <c r="IE61" i="15"/>
  <c r="ID17" i="6" s="1"/>
  <c r="IF67" i="15"/>
  <c r="IF65" i="15"/>
  <c r="II67" i="7" l="1"/>
  <c r="II151" i="7" s="1"/>
  <c r="IJ47" i="7"/>
  <c r="IJ50" i="7"/>
  <c r="II70" i="7"/>
  <c r="II154" i="7" s="1"/>
  <c r="IJ56" i="7"/>
  <c r="IJ140" i="7" s="1"/>
  <c r="IK36" i="7"/>
  <c r="II69" i="7"/>
  <c r="II153" i="7" s="1"/>
  <c r="IJ49" i="7"/>
  <c r="IJ48" i="7"/>
  <c r="II68" i="7"/>
  <c r="II152" i="7" s="1"/>
  <c r="IJ46" i="7"/>
  <c r="II66" i="7"/>
  <c r="IH56" i="8"/>
  <c r="II40" i="8"/>
  <c r="IH58" i="8"/>
  <c r="II42" i="8"/>
  <c r="IH54" i="8"/>
  <c r="II38" i="8"/>
  <c r="IH55" i="8"/>
  <c r="II39" i="8"/>
  <c r="IH50" i="8"/>
  <c r="II34" i="8"/>
  <c r="IJ137" i="7"/>
  <c r="IK35" i="7"/>
  <c r="IJ55" i="7"/>
  <c r="IJ139" i="7" s="1"/>
  <c r="IH57" i="8"/>
  <c r="II41" i="8"/>
  <c r="IK53" i="7"/>
  <c r="IL33" i="7"/>
  <c r="IJ54" i="7"/>
  <c r="IJ138" i="7" s="1"/>
  <c r="IK34" i="7"/>
  <c r="ID51" i="8"/>
  <c r="IE35" i="8"/>
  <c r="ID52" i="8"/>
  <c r="IE36" i="8"/>
  <c r="IF43" i="7"/>
  <c r="IF44" i="7"/>
  <c r="IF42" i="7"/>
  <c r="IG67" i="15"/>
  <c r="IG65" i="15"/>
  <c r="IF64" i="15"/>
  <c r="IF60" i="15"/>
  <c r="IF61" i="15"/>
  <c r="IE17" i="6" s="1"/>
  <c r="IJ41" i="8" l="1"/>
  <c r="II57" i="8"/>
  <c r="IK56" i="7"/>
  <c r="IK140" i="7" s="1"/>
  <c r="IL36" i="7"/>
  <c r="IK137" i="7"/>
  <c r="II55" i="8"/>
  <c r="IJ39" i="8"/>
  <c r="II150" i="7"/>
  <c r="II80" i="7"/>
  <c r="IM33" i="7"/>
  <c r="IL53" i="7"/>
  <c r="IJ69" i="7"/>
  <c r="IJ153" i="7" s="1"/>
  <c r="IK49" i="7"/>
  <c r="II50" i="8"/>
  <c r="IJ34" i="8"/>
  <c r="IJ40" i="8"/>
  <c r="II56" i="8"/>
  <c r="IK55" i="7"/>
  <c r="IK139" i="7" s="1"/>
  <c r="IL35" i="7"/>
  <c r="II54" i="8"/>
  <c r="IJ38" i="8"/>
  <c r="IJ70" i="7"/>
  <c r="IJ154" i="7" s="1"/>
  <c r="IK50" i="7"/>
  <c r="IJ66" i="7"/>
  <c r="IK46" i="7"/>
  <c r="IL34" i="7"/>
  <c r="IK54" i="7"/>
  <c r="IK138" i="7" s="1"/>
  <c r="IK48" i="7"/>
  <c r="IJ68" i="7"/>
  <c r="IJ152" i="7" s="1"/>
  <c r="IJ67" i="7"/>
  <c r="IJ151" i="7" s="1"/>
  <c r="IK47" i="7"/>
  <c r="IJ42" i="8"/>
  <c r="II58" i="8"/>
  <c r="IE52" i="8"/>
  <c r="IF36" i="8"/>
  <c r="IE51" i="8"/>
  <c r="IF35" i="8"/>
  <c r="IG44" i="7"/>
  <c r="IG42" i="7"/>
  <c r="IG43" i="7"/>
  <c r="IG64" i="15"/>
  <c r="IG60" i="15"/>
  <c r="IG61" i="15"/>
  <c r="IF17" i="6" s="1"/>
  <c r="IH67" i="15"/>
  <c r="IH65" i="15"/>
  <c r="IK68" i="7" l="1"/>
  <c r="IK152" i="7" s="1"/>
  <c r="IL48" i="7"/>
  <c r="IK69" i="7"/>
  <c r="IK153" i="7" s="1"/>
  <c r="IL49" i="7"/>
  <c r="IL55" i="7"/>
  <c r="IL139" i="7" s="1"/>
  <c r="IM35" i="7"/>
  <c r="IL56" i="7"/>
  <c r="IL140" i="7" s="1"/>
  <c r="IM36" i="7"/>
  <c r="IK66" i="7"/>
  <c r="IL46" i="7"/>
  <c r="IL137" i="7"/>
  <c r="IM34" i="7"/>
  <c r="IL54" i="7"/>
  <c r="IL138" i="7" s="1"/>
  <c r="IK38" i="8"/>
  <c r="IJ54" i="8"/>
  <c r="IJ58" i="8"/>
  <c r="IK42" i="8"/>
  <c r="IN33" i="7"/>
  <c r="IM53" i="7"/>
  <c r="IL47" i="7"/>
  <c r="IK67" i="7"/>
  <c r="IK151" i="7" s="1"/>
  <c r="IJ150" i="7"/>
  <c r="IJ80" i="7"/>
  <c r="IJ56" i="8"/>
  <c r="IK40" i="8"/>
  <c r="IK70" i="7"/>
  <c r="IK154" i="7" s="1"/>
  <c r="IL50" i="7"/>
  <c r="IJ50" i="8"/>
  <c r="IK34" i="8"/>
  <c r="IJ55" i="8"/>
  <c r="IK39" i="8"/>
  <c r="IJ57" i="8"/>
  <c r="IK41" i="8"/>
  <c r="IF51" i="8"/>
  <c r="IG35" i="8"/>
  <c r="IF52" i="8"/>
  <c r="IG36" i="8"/>
  <c r="IH42" i="7"/>
  <c r="II42" i="7" s="1"/>
  <c r="IH44" i="7"/>
  <c r="II44" i="7" s="1"/>
  <c r="IH43" i="7"/>
  <c r="II43" i="7" s="1"/>
  <c r="II67" i="15"/>
  <c r="II65" i="15"/>
  <c r="IH64" i="15"/>
  <c r="IH60" i="15"/>
  <c r="IH61" i="15"/>
  <c r="IG17" i="6" s="1"/>
  <c r="IJ42" i="7" l="1"/>
  <c r="II62" i="7"/>
  <c r="II146" i="7" s="1"/>
  <c r="IN36" i="7"/>
  <c r="IM56" i="7"/>
  <c r="IM140" i="7" s="1"/>
  <c r="IL34" i="8"/>
  <c r="IK50" i="8"/>
  <c r="IM137" i="7"/>
  <c r="IL38" i="8"/>
  <c r="IK54" i="8"/>
  <c r="IL67" i="7"/>
  <c r="IL151" i="7" s="1"/>
  <c r="IM47" i="7"/>
  <c r="IN53" i="7"/>
  <c r="IO33" i="7"/>
  <c r="IM49" i="7"/>
  <c r="IL69" i="7"/>
  <c r="IL153" i="7" s="1"/>
  <c r="IM55" i="7"/>
  <c r="IM139" i="7" s="1"/>
  <c r="IN35" i="7"/>
  <c r="IK57" i="8"/>
  <c r="IL41" i="8"/>
  <c r="IM50" i="7"/>
  <c r="IL70" i="7"/>
  <c r="IL154" i="7" s="1"/>
  <c r="IM54" i="7"/>
  <c r="IM138" i="7" s="1"/>
  <c r="IN34" i="7"/>
  <c r="IK56" i="8"/>
  <c r="IL40" i="8"/>
  <c r="IK58" i="8"/>
  <c r="IL42" i="8"/>
  <c r="II63" i="7"/>
  <c r="II147" i="7" s="1"/>
  <c r="IJ43" i="7"/>
  <c r="IL66" i="7"/>
  <c r="IM46" i="7"/>
  <c r="IL68" i="7"/>
  <c r="IL152" i="7" s="1"/>
  <c r="IM48" i="7"/>
  <c r="IJ44" i="7"/>
  <c r="II64" i="7"/>
  <c r="II148" i="7" s="1"/>
  <c r="IK55" i="8"/>
  <c r="IL39" i="8"/>
  <c r="IK150" i="7"/>
  <c r="IK80" i="7"/>
  <c r="IG52" i="8"/>
  <c r="IH36" i="8"/>
  <c r="IG51" i="8"/>
  <c r="IH35" i="8"/>
  <c r="II60" i="15"/>
  <c r="II64" i="15"/>
  <c r="II61" i="15"/>
  <c r="IH17" i="6" s="1"/>
  <c r="IL58" i="8" l="1"/>
  <c r="IM42" i="8"/>
  <c r="IO53" i="7"/>
  <c r="IP33" i="7"/>
  <c r="IH52" i="8"/>
  <c r="II36" i="8"/>
  <c r="IN55" i="7"/>
  <c r="IN139" i="7" s="1"/>
  <c r="IO35" i="7"/>
  <c r="IK44" i="7"/>
  <c r="IJ64" i="7"/>
  <c r="IJ148" i="7" s="1"/>
  <c r="IM68" i="7"/>
  <c r="IM152" i="7" s="1"/>
  <c r="IN48" i="7"/>
  <c r="IN47" i="7"/>
  <c r="IM67" i="7"/>
  <c r="IM151" i="7" s="1"/>
  <c r="IM34" i="8"/>
  <c r="IL50" i="8"/>
  <c r="IM66" i="7"/>
  <c r="IN46" i="7"/>
  <c r="IN54" i="7"/>
  <c r="IN138" i="7" s="1"/>
  <c r="IO34" i="7"/>
  <c r="IO36" i="7"/>
  <c r="IN56" i="7"/>
  <c r="IN140" i="7" s="1"/>
  <c r="IM70" i="7"/>
  <c r="IM154" i="7" s="1"/>
  <c r="IN50" i="7"/>
  <c r="IH51" i="8"/>
  <c r="II35" i="8"/>
  <c r="IL57" i="8"/>
  <c r="IM41" i="8"/>
  <c r="IL56" i="8"/>
  <c r="IM40" i="8"/>
  <c r="IL150" i="7"/>
  <c r="IL80" i="7"/>
  <c r="IM38" i="8"/>
  <c r="IL54" i="8"/>
  <c r="IN137" i="7"/>
  <c r="IL55" i="8"/>
  <c r="IM39" i="8"/>
  <c r="IJ63" i="7"/>
  <c r="IJ147" i="7" s="1"/>
  <c r="IK43" i="7"/>
  <c r="IN49" i="7"/>
  <c r="IM69" i="7"/>
  <c r="IM153" i="7" s="1"/>
  <c r="IJ62" i="7"/>
  <c r="IJ146" i="7" s="1"/>
  <c r="IK42" i="7"/>
  <c r="A5" i="13"/>
  <c r="IM50" i="8" l="1"/>
  <c r="IN34" i="8"/>
  <c r="IM56" i="8"/>
  <c r="IN40" i="8"/>
  <c r="II52" i="8"/>
  <c r="IJ36" i="8"/>
  <c r="IO56" i="7"/>
  <c r="IO140" i="7" s="1"/>
  <c r="IP36" i="7"/>
  <c r="IN67" i="7"/>
  <c r="IN151" i="7" s="1"/>
  <c r="IO47" i="7"/>
  <c r="IN69" i="7"/>
  <c r="IN153" i="7" s="1"/>
  <c r="IO49" i="7"/>
  <c r="IM57" i="8"/>
  <c r="IN41" i="8"/>
  <c r="IO54" i="7"/>
  <c r="IO138" i="7" s="1"/>
  <c r="IP34" i="7"/>
  <c r="IO48" i="7"/>
  <c r="IN68" i="7"/>
  <c r="IN152" i="7" s="1"/>
  <c r="IQ33" i="7"/>
  <c r="IP53" i="7"/>
  <c r="IK62" i="7"/>
  <c r="IK146" i="7" s="1"/>
  <c r="IL42" i="7"/>
  <c r="IN70" i="7"/>
  <c r="IN154" i="7" s="1"/>
  <c r="IO50" i="7"/>
  <c r="IP35" i="7"/>
  <c r="IO55" i="7"/>
  <c r="IO139" i="7" s="1"/>
  <c r="IK63" i="7"/>
  <c r="IK147" i="7" s="1"/>
  <c r="IL43" i="7"/>
  <c r="IM54" i="8"/>
  <c r="IN38" i="8"/>
  <c r="IO137" i="7"/>
  <c r="II51" i="8"/>
  <c r="IJ35" i="8"/>
  <c r="IO46" i="7"/>
  <c r="IN66" i="7"/>
  <c r="IN42" i="8"/>
  <c r="IM58" i="8"/>
  <c r="IM55" i="8"/>
  <c r="IN39" i="8"/>
  <c r="IM80" i="7"/>
  <c r="IM150" i="7"/>
  <c r="IL44" i="7"/>
  <c r="IK64" i="7"/>
  <c r="IK148" i="7" s="1"/>
  <c r="H14" i="8"/>
  <c r="IH70" i="8"/>
  <c r="IG70" i="8"/>
  <c r="IF70" i="8"/>
  <c r="IE70" i="8"/>
  <c r="ID70" i="8"/>
  <c r="IC70" i="8"/>
  <c r="IB70" i="8"/>
  <c r="IA70" i="8"/>
  <c r="HZ70" i="8"/>
  <c r="HY70" i="8"/>
  <c r="HX70" i="8"/>
  <c r="HW70" i="8"/>
  <c r="HV70" i="8"/>
  <c r="HU70" i="8"/>
  <c r="HT70" i="8"/>
  <c r="HS70" i="8"/>
  <c r="HR70" i="8"/>
  <c r="HQ70" i="8"/>
  <c r="HP70" i="8"/>
  <c r="HO70" i="8"/>
  <c r="HN70" i="8"/>
  <c r="HM70" i="8"/>
  <c r="HL70" i="8"/>
  <c r="HK70" i="8"/>
  <c r="HJ70" i="8"/>
  <c r="HI70" i="8"/>
  <c r="HH70" i="8"/>
  <c r="HG70" i="8"/>
  <c r="HF70" i="8"/>
  <c r="HE70" i="8"/>
  <c r="HD70" i="8"/>
  <c r="HC70" i="8"/>
  <c r="HB70" i="8"/>
  <c r="HA70" i="8"/>
  <c r="GZ70" i="8"/>
  <c r="GY70" i="8"/>
  <c r="GX70" i="8"/>
  <c r="GW70" i="8"/>
  <c r="GV70" i="8"/>
  <c r="GU70" i="8"/>
  <c r="GT70" i="8"/>
  <c r="GS70" i="8"/>
  <c r="GR70" i="8"/>
  <c r="GQ70" i="8"/>
  <c r="GP70" i="8"/>
  <c r="GO70" i="8"/>
  <c r="GN70" i="8"/>
  <c r="GM70" i="8"/>
  <c r="GL70" i="8"/>
  <c r="GK70" i="8"/>
  <c r="GJ70" i="8"/>
  <c r="GI70" i="8"/>
  <c r="GH70" i="8"/>
  <c r="GG70" i="8"/>
  <c r="GF70" i="8"/>
  <c r="GE70" i="8"/>
  <c r="GD70" i="8"/>
  <c r="GC70" i="8"/>
  <c r="GB70" i="8"/>
  <c r="GA70" i="8"/>
  <c r="FZ70" i="8"/>
  <c r="FY70" i="8"/>
  <c r="FX70" i="8"/>
  <c r="FW70" i="8"/>
  <c r="FV70" i="8"/>
  <c r="FU70" i="8"/>
  <c r="FT70" i="8"/>
  <c r="FS70" i="8"/>
  <c r="FR70" i="8"/>
  <c r="FQ70" i="8"/>
  <c r="FP70" i="8"/>
  <c r="FO70" i="8"/>
  <c r="FN70" i="8"/>
  <c r="FM70" i="8"/>
  <c r="FL70" i="8"/>
  <c r="FK70" i="8"/>
  <c r="FJ70" i="8"/>
  <c r="FI70" i="8"/>
  <c r="FH70" i="8"/>
  <c r="FG70" i="8"/>
  <c r="FF70" i="8"/>
  <c r="FE70" i="8"/>
  <c r="FD70" i="8"/>
  <c r="FC70" i="8"/>
  <c r="FB70" i="8"/>
  <c r="FA70" i="8"/>
  <c r="EZ70" i="8"/>
  <c r="EY70" i="8"/>
  <c r="EX70" i="8"/>
  <c r="EW70" i="8"/>
  <c r="EV70" i="8"/>
  <c r="EU70" i="8"/>
  <c r="ET70" i="8"/>
  <c r="ES70" i="8"/>
  <c r="ER70" i="8"/>
  <c r="EQ70" i="8"/>
  <c r="EP70" i="8"/>
  <c r="EO70" i="8"/>
  <c r="EN70" i="8"/>
  <c r="EM70" i="8"/>
  <c r="EL70" i="8"/>
  <c r="EK70" i="8"/>
  <c r="EJ70" i="8"/>
  <c r="EI70" i="8"/>
  <c r="EH70" i="8"/>
  <c r="EG70" i="8"/>
  <c r="EF70" i="8"/>
  <c r="EE70" i="8"/>
  <c r="ED70" i="8"/>
  <c r="EC70" i="8"/>
  <c r="EB70" i="8"/>
  <c r="EA70" i="8"/>
  <c r="DZ70" i="8"/>
  <c r="DY70" i="8"/>
  <c r="DX70" i="8"/>
  <c r="DW70" i="8"/>
  <c r="DV70" i="8"/>
  <c r="DU70" i="8"/>
  <c r="DT70" i="8"/>
  <c r="DS70" i="8"/>
  <c r="IH129" i="7"/>
  <c r="IG129" i="7"/>
  <c r="IF129" i="7"/>
  <c r="IE129" i="7"/>
  <c r="ID129" i="7"/>
  <c r="IC129" i="7"/>
  <c r="IB129" i="7"/>
  <c r="IA129" i="7"/>
  <c r="HZ129" i="7"/>
  <c r="HY129" i="7"/>
  <c r="HX129" i="7"/>
  <c r="HW129" i="7"/>
  <c r="HV129" i="7"/>
  <c r="HU129" i="7"/>
  <c r="HT129" i="7"/>
  <c r="HS129" i="7"/>
  <c r="HR129" i="7"/>
  <c r="HQ129" i="7"/>
  <c r="HP129" i="7"/>
  <c r="HO129" i="7"/>
  <c r="HN129" i="7"/>
  <c r="HM129" i="7"/>
  <c r="HL129" i="7"/>
  <c r="HK129" i="7"/>
  <c r="HJ129" i="7"/>
  <c r="HI129" i="7"/>
  <c r="HH129" i="7"/>
  <c r="HG129" i="7"/>
  <c r="HF129" i="7"/>
  <c r="HE129" i="7"/>
  <c r="HD129" i="7"/>
  <c r="HC129" i="7"/>
  <c r="HB129" i="7"/>
  <c r="HA129" i="7"/>
  <c r="GZ129" i="7"/>
  <c r="GY129" i="7"/>
  <c r="GX129" i="7"/>
  <c r="GW129" i="7"/>
  <c r="GV129" i="7"/>
  <c r="GU129" i="7"/>
  <c r="GT129" i="7"/>
  <c r="GS129" i="7"/>
  <c r="GR129" i="7"/>
  <c r="GQ129" i="7"/>
  <c r="GP129" i="7"/>
  <c r="GO129" i="7"/>
  <c r="GN129" i="7"/>
  <c r="GM129" i="7"/>
  <c r="GL129" i="7"/>
  <c r="GK129" i="7"/>
  <c r="GJ129" i="7"/>
  <c r="GI129" i="7"/>
  <c r="GH129" i="7"/>
  <c r="GG129" i="7"/>
  <c r="GF129" i="7"/>
  <c r="GE129" i="7"/>
  <c r="GD129" i="7"/>
  <c r="GC129" i="7"/>
  <c r="GB129" i="7"/>
  <c r="GA129" i="7"/>
  <c r="FZ129" i="7"/>
  <c r="FY129" i="7"/>
  <c r="FX129" i="7"/>
  <c r="FW129" i="7"/>
  <c r="FV129" i="7"/>
  <c r="FU129" i="7"/>
  <c r="FT129" i="7"/>
  <c r="FS129" i="7"/>
  <c r="FR129" i="7"/>
  <c r="FQ129" i="7"/>
  <c r="FP129" i="7"/>
  <c r="FO129" i="7"/>
  <c r="FN129" i="7"/>
  <c r="FM129" i="7"/>
  <c r="FL129" i="7"/>
  <c r="FK129" i="7"/>
  <c r="FJ129" i="7"/>
  <c r="FI129" i="7"/>
  <c r="FH129" i="7"/>
  <c r="FG129" i="7"/>
  <c r="FF129" i="7"/>
  <c r="FE129" i="7"/>
  <c r="FD129" i="7"/>
  <c r="FC129" i="7"/>
  <c r="FB129" i="7"/>
  <c r="FA129" i="7"/>
  <c r="EZ129" i="7"/>
  <c r="EY129" i="7"/>
  <c r="EX129" i="7"/>
  <c r="EW129" i="7"/>
  <c r="EV129" i="7"/>
  <c r="EU129" i="7"/>
  <c r="ET129" i="7"/>
  <c r="ES129" i="7"/>
  <c r="ER129" i="7"/>
  <c r="EQ129" i="7"/>
  <c r="EP129" i="7"/>
  <c r="EO129" i="7"/>
  <c r="EN129" i="7"/>
  <c r="EM129" i="7"/>
  <c r="EL129" i="7"/>
  <c r="EK129" i="7"/>
  <c r="EJ129" i="7"/>
  <c r="EI129" i="7"/>
  <c r="EH129" i="7"/>
  <c r="EG129" i="7"/>
  <c r="EF129" i="7"/>
  <c r="EE129" i="7"/>
  <c r="ED129" i="7"/>
  <c r="EC129" i="7"/>
  <c r="EB129" i="7"/>
  <c r="EA129" i="7"/>
  <c r="DZ129" i="7"/>
  <c r="DY129" i="7"/>
  <c r="DX129" i="7"/>
  <c r="DW129" i="7"/>
  <c r="DV129" i="7"/>
  <c r="DU129" i="7"/>
  <c r="DT129" i="7"/>
  <c r="DS129" i="7"/>
  <c r="IO70" i="7" l="1"/>
  <c r="IO154" i="7" s="1"/>
  <c r="IP50" i="7"/>
  <c r="IM44" i="7"/>
  <c r="IL64" i="7"/>
  <c r="IL148" i="7" s="1"/>
  <c r="IN150" i="7"/>
  <c r="IN80" i="7"/>
  <c r="IO38" i="8"/>
  <c r="IN54" i="8"/>
  <c r="IL62" i="7"/>
  <c r="IL146" i="7" s="1"/>
  <c r="IM42" i="7"/>
  <c r="IN57" i="8"/>
  <c r="IO41" i="8"/>
  <c r="IJ52" i="8"/>
  <c r="IK36" i="8"/>
  <c r="IN58" i="8"/>
  <c r="IO42" i="8"/>
  <c r="IO66" i="7"/>
  <c r="IP46" i="7"/>
  <c r="IK35" i="8"/>
  <c r="IJ51" i="8"/>
  <c r="IL63" i="7"/>
  <c r="IL147" i="7" s="1"/>
  <c r="IM43" i="7"/>
  <c r="IP137" i="7"/>
  <c r="IO69" i="7"/>
  <c r="IO153" i="7" s="1"/>
  <c r="IP49" i="7"/>
  <c r="IN56" i="8"/>
  <c r="IO40" i="8"/>
  <c r="IR33" i="7"/>
  <c r="IQ53" i="7"/>
  <c r="IP56" i="7"/>
  <c r="IP140" i="7" s="1"/>
  <c r="IQ36" i="7"/>
  <c r="IO39" i="8"/>
  <c r="IN55" i="8"/>
  <c r="IP47" i="7"/>
  <c r="IO67" i="7"/>
  <c r="IO151" i="7" s="1"/>
  <c r="IO34" i="8"/>
  <c r="IN50" i="8"/>
  <c r="IP54" i="7"/>
  <c r="IP138" i="7" s="1"/>
  <c r="IQ34" i="7"/>
  <c r="IQ35" i="7"/>
  <c r="IP55" i="7"/>
  <c r="IP139" i="7" s="1"/>
  <c r="IP48" i="7"/>
  <c r="IO68" i="7"/>
  <c r="IO152" i="7" s="1"/>
  <c r="I14" i="8"/>
  <c r="DR70" i="8"/>
  <c r="DQ70" i="8"/>
  <c r="DP70" i="8"/>
  <c r="DO70" i="8"/>
  <c r="DN70" i="8"/>
  <c r="DM70" i="8"/>
  <c r="DL70" i="8"/>
  <c r="DK70" i="8"/>
  <c r="DJ70" i="8"/>
  <c r="DI70" i="8"/>
  <c r="DH70" i="8"/>
  <c r="DG70" i="8"/>
  <c r="DF70" i="8"/>
  <c r="DE70" i="8"/>
  <c r="DD70" i="8"/>
  <c r="DC70" i="8"/>
  <c r="DB70" i="8"/>
  <c r="DA70" i="8"/>
  <c r="CZ70" i="8"/>
  <c r="CY70" i="8"/>
  <c r="CX70" i="8"/>
  <c r="CW70" i="8"/>
  <c r="CV70" i="8"/>
  <c r="CU70" i="8"/>
  <c r="CT70" i="8"/>
  <c r="CS70" i="8"/>
  <c r="CR70" i="8"/>
  <c r="CQ70" i="8"/>
  <c r="CP70" i="8"/>
  <c r="CO70" i="8"/>
  <c r="CN70" i="8"/>
  <c r="CM70" i="8"/>
  <c r="CL70" i="8"/>
  <c r="CK70" i="8"/>
  <c r="CJ70" i="8"/>
  <c r="CI70" i="8"/>
  <c r="CH70" i="8"/>
  <c r="CG70" i="8"/>
  <c r="CF70" i="8"/>
  <c r="CE70" i="8"/>
  <c r="CD70" i="8"/>
  <c r="CC70" i="8"/>
  <c r="CB70" i="8"/>
  <c r="CA70" i="8"/>
  <c r="BZ70" i="8"/>
  <c r="BY70" i="8"/>
  <c r="BX70" i="8"/>
  <c r="BW70" i="8"/>
  <c r="BV70" i="8"/>
  <c r="BU70" i="8"/>
  <c r="BT70" i="8"/>
  <c r="BS70" i="8"/>
  <c r="BR70" i="8"/>
  <c r="BQ70" i="8"/>
  <c r="BP70" i="8"/>
  <c r="BO70" i="8"/>
  <c r="BN70" i="8"/>
  <c r="BM70" i="8"/>
  <c r="BL70" i="8"/>
  <c r="BK70" i="8"/>
  <c r="BJ70" i="8"/>
  <c r="BI70" i="8"/>
  <c r="BH70" i="8"/>
  <c r="BG70" i="8"/>
  <c r="BF70" i="8"/>
  <c r="BE70" i="8"/>
  <c r="BD70" i="8"/>
  <c r="BC70" i="8"/>
  <c r="BB70" i="8"/>
  <c r="BA70" i="8"/>
  <c r="AZ70" i="8"/>
  <c r="AY70" i="8"/>
  <c r="AX70" i="8"/>
  <c r="AW70" i="8"/>
  <c r="AV70" i="8"/>
  <c r="AU70" i="8"/>
  <c r="AT70" i="8"/>
  <c r="AS70" i="8"/>
  <c r="AR70" i="8"/>
  <c r="AQ70" i="8"/>
  <c r="AP70" i="8"/>
  <c r="AO70" i="8"/>
  <c r="AN70" i="8"/>
  <c r="AM70" i="8"/>
  <c r="AL70" i="8"/>
  <c r="AK70" i="8"/>
  <c r="AJ70" i="8"/>
  <c r="AI70" i="8"/>
  <c r="AH70" i="8"/>
  <c r="AG70" i="8"/>
  <c r="AF70" i="8"/>
  <c r="AE70" i="8"/>
  <c r="AD70" i="8"/>
  <c r="AC70" i="8"/>
  <c r="AB70" i="8"/>
  <c r="AA70" i="8"/>
  <c r="Z70" i="8"/>
  <c r="Y70" i="8"/>
  <c r="X70" i="8"/>
  <c r="W70" i="8"/>
  <c r="V70" i="8"/>
  <c r="U70" i="8"/>
  <c r="T70" i="8"/>
  <c r="S70" i="8"/>
  <c r="R70" i="8"/>
  <c r="Q70" i="8"/>
  <c r="P70" i="8"/>
  <c r="O70" i="8"/>
  <c r="N70" i="8"/>
  <c r="M70" i="8"/>
  <c r="L70" i="8"/>
  <c r="K70" i="8"/>
  <c r="J70" i="8"/>
  <c r="I70" i="8"/>
  <c r="C70" i="8"/>
  <c r="IO58" i="8" l="1"/>
  <c r="IP42" i="8"/>
  <c r="IO56" i="8"/>
  <c r="IP40" i="8"/>
  <c r="IK52" i="8"/>
  <c r="IL36" i="8"/>
  <c r="IQ137" i="7"/>
  <c r="IM63" i="7"/>
  <c r="IM147" i="7" s="1"/>
  <c r="IN43" i="7"/>
  <c r="IP67" i="7"/>
  <c r="IP151" i="7" s="1"/>
  <c r="IQ47" i="7"/>
  <c r="IO54" i="8"/>
  <c r="IP38" i="8"/>
  <c r="IR35" i="7"/>
  <c r="IQ55" i="7"/>
  <c r="IQ139" i="7" s="1"/>
  <c r="IL35" i="8"/>
  <c r="IK51" i="8"/>
  <c r="IP39" i="8"/>
  <c r="IO55" i="8"/>
  <c r="IP66" i="7"/>
  <c r="IQ46" i="7"/>
  <c r="IM64" i="7"/>
  <c r="IM148" i="7" s="1"/>
  <c r="IN44" i="7"/>
  <c r="IP34" i="8"/>
  <c r="IO50" i="8"/>
  <c r="IP68" i="7"/>
  <c r="IP152" i="7" s="1"/>
  <c r="IQ48" i="7"/>
  <c r="IQ49" i="7"/>
  <c r="IP69" i="7"/>
  <c r="IP153" i="7" s="1"/>
  <c r="IO57" i="8"/>
  <c r="IP41" i="8"/>
  <c r="IQ54" i="7"/>
  <c r="IQ138" i="7" s="1"/>
  <c r="IR34" i="7"/>
  <c r="IR36" i="7"/>
  <c r="IQ56" i="7"/>
  <c r="IQ140" i="7" s="1"/>
  <c r="IO150" i="7"/>
  <c r="IO80" i="7"/>
  <c r="IM62" i="7"/>
  <c r="IM146" i="7" s="1"/>
  <c r="IN42" i="7"/>
  <c r="IP70" i="7"/>
  <c r="IP154" i="7" s="1"/>
  <c r="IQ50" i="7"/>
  <c r="IS33" i="7"/>
  <c r="IR53" i="7"/>
  <c r="J14" i="8"/>
  <c r="A6" i="13"/>
  <c r="IR137" i="7" l="1"/>
  <c r="IS53" i="7"/>
  <c r="IT33" i="7"/>
  <c r="IQ68" i="7"/>
  <c r="IQ152" i="7" s="1"/>
  <c r="IR48" i="7"/>
  <c r="IL52" i="8"/>
  <c r="IM36" i="8"/>
  <c r="IQ69" i="7"/>
  <c r="IQ153" i="7" s="1"/>
  <c r="IR49" i="7"/>
  <c r="IS36" i="7"/>
  <c r="IR56" i="7"/>
  <c r="IR140" i="7" s="1"/>
  <c r="IQ39" i="8"/>
  <c r="IP55" i="8"/>
  <c r="IQ67" i="7"/>
  <c r="IQ151" i="7" s="1"/>
  <c r="IR47" i="7"/>
  <c r="IP54" i="8"/>
  <c r="IQ38" i="8"/>
  <c r="IP56" i="8"/>
  <c r="IQ40" i="8"/>
  <c r="IR50" i="7"/>
  <c r="IQ70" i="7"/>
  <c r="IQ154" i="7" s="1"/>
  <c r="IR54" i="7"/>
  <c r="IR138" i="7" s="1"/>
  <c r="IS34" i="7"/>
  <c r="IN62" i="7"/>
  <c r="IN146" i="7" s="1"/>
  <c r="IO42" i="7"/>
  <c r="IQ34" i="8"/>
  <c r="IP50" i="8"/>
  <c r="IL51" i="8"/>
  <c r="IM35" i="8"/>
  <c r="IO43" i="7"/>
  <c r="IN63" i="7"/>
  <c r="IN147" i="7" s="1"/>
  <c r="IN64" i="7"/>
  <c r="IN148" i="7" s="1"/>
  <c r="IO44" i="7"/>
  <c r="IP58" i="8"/>
  <c r="IQ42" i="8"/>
  <c r="IR46" i="7"/>
  <c r="IQ66" i="7"/>
  <c r="IP150" i="7"/>
  <c r="IP80" i="7"/>
  <c r="IP57" i="8"/>
  <c r="IQ41" i="8"/>
  <c r="IS35" i="7"/>
  <c r="IR55" i="7"/>
  <c r="IR139" i="7" s="1"/>
  <c r="K14" i="8"/>
  <c r="IO63" i="7" l="1"/>
  <c r="IO147" i="7" s="1"/>
  <c r="IP43" i="7"/>
  <c r="IR68" i="7"/>
  <c r="IR152" i="7" s="1"/>
  <c r="IS48" i="7"/>
  <c r="IQ150" i="7"/>
  <c r="IQ80" i="7"/>
  <c r="IR66" i="7"/>
  <c r="IS46" i="7"/>
  <c r="IS50" i="7"/>
  <c r="IR70" i="7"/>
  <c r="IR154" i="7" s="1"/>
  <c r="IQ55" i="8"/>
  <c r="IR39" i="8"/>
  <c r="IT53" i="7"/>
  <c r="IU33" i="7"/>
  <c r="IT35" i="7"/>
  <c r="IS55" i="7"/>
  <c r="IS139" i="7" s="1"/>
  <c r="IQ50" i="8"/>
  <c r="IR34" i="8"/>
  <c r="IS56" i="7"/>
  <c r="IS140" i="7" s="1"/>
  <c r="IT36" i="7"/>
  <c r="IS137" i="7"/>
  <c r="IO62" i="7"/>
  <c r="IO146" i="7" s="1"/>
  <c r="IP42" i="7"/>
  <c r="IM51" i="8"/>
  <c r="IN35" i="8"/>
  <c r="IR42" i="8"/>
  <c r="IQ58" i="8"/>
  <c r="IR40" i="8"/>
  <c r="IQ56" i="8"/>
  <c r="IQ57" i="8"/>
  <c r="IR41" i="8"/>
  <c r="IQ54" i="8"/>
  <c r="IR38" i="8"/>
  <c r="IR69" i="7"/>
  <c r="IR153" i="7" s="1"/>
  <c r="IS49" i="7"/>
  <c r="IO64" i="7"/>
  <c r="IO148" i="7" s="1"/>
  <c r="IP44" i="7"/>
  <c r="IS54" i="7"/>
  <c r="IS138" i="7" s="1"/>
  <c r="IT34" i="7"/>
  <c r="IR67" i="7"/>
  <c r="IR151" i="7" s="1"/>
  <c r="IS47" i="7"/>
  <c r="IN36" i="8"/>
  <c r="IM52" i="8"/>
  <c r="L14" i="8"/>
  <c r="P5" i="13"/>
  <c r="Q5" i="13" s="1"/>
  <c r="R5" i="13" s="1"/>
  <c r="S5" i="13" s="1"/>
  <c r="T5" i="13" s="1"/>
  <c r="U5" i="13" s="1"/>
  <c r="V5" i="13" s="1"/>
  <c r="W5" i="13" s="1"/>
  <c r="X5" i="13" s="1"/>
  <c r="Y5" i="13" s="1"/>
  <c r="Z5" i="13" s="1"/>
  <c r="AA5" i="13" s="1"/>
  <c r="AB5" i="13" s="1"/>
  <c r="AC5" i="13" s="1"/>
  <c r="AD5" i="13" s="1"/>
  <c r="AE5" i="13" s="1"/>
  <c r="AF5" i="13" s="1"/>
  <c r="AG5" i="13" s="1"/>
  <c r="AH5" i="13" s="1"/>
  <c r="AI5" i="13" s="1"/>
  <c r="AJ5" i="13" s="1"/>
  <c r="AK5" i="13" s="1"/>
  <c r="AL5" i="13" s="1"/>
  <c r="AM5" i="13" s="1"/>
  <c r="AN5" i="13" s="1"/>
  <c r="AO5" i="13" s="1"/>
  <c r="AP5" i="13" s="1"/>
  <c r="AQ5" i="13" s="1"/>
  <c r="AR5" i="13" s="1"/>
  <c r="AS5" i="13" s="1"/>
  <c r="AT5" i="13" s="1"/>
  <c r="AU5" i="13" s="1"/>
  <c r="AV5" i="13" s="1"/>
  <c r="AW5" i="13" s="1"/>
  <c r="AX5" i="13" s="1"/>
  <c r="AY5" i="13" s="1"/>
  <c r="AZ5" i="13" s="1"/>
  <c r="BA5" i="13" s="1"/>
  <c r="BB5" i="13" s="1"/>
  <c r="BC5" i="13" s="1"/>
  <c r="BD5" i="13" s="1"/>
  <c r="BE5" i="13" s="1"/>
  <c r="BF5" i="13" s="1"/>
  <c r="BG5" i="13" s="1"/>
  <c r="BH5" i="13" s="1"/>
  <c r="BI5" i="13" s="1"/>
  <c r="BJ5" i="13" s="1"/>
  <c r="BK5" i="13" s="1"/>
  <c r="BL5" i="13" s="1"/>
  <c r="BM5" i="13" s="1"/>
  <c r="BN5" i="13" s="1"/>
  <c r="BO5" i="13" s="1"/>
  <c r="BP5" i="13" s="1"/>
  <c r="BQ5" i="13" s="1"/>
  <c r="BR5" i="13" s="1"/>
  <c r="BS5" i="13" s="1"/>
  <c r="BT5" i="13" s="1"/>
  <c r="BU5" i="13" s="1"/>
  <c r="BV5" i="13" s="1"/>
  <c r="BW5" i="13" s="1"/>
  <c r="BX5" i="13" s="1"/>
  <c r="BY5" i="13" s="1"/>
  <c r="BZ5" i="13" s="1"/>
  <c r="CA5" i="13" s="1"/>
  <c r="CB5" i="13" s="1"/>
  <c r="CC5" i="13" s="1"/>
  <c r="CD5" i="13" s="1"/>
  <c r="CE5" i="13" s="1"/>
  <c r="CF5" i="13" s="1"/>
  <c r="CG5" i="13" s="1"/>
  <c r="CH5" i="13" s="1"/>
  <c r="CI5" i="13" s="1"/>
  <c r="CJ5" i="13" s="1"/>
  <c r="CK5" i="13" s="1"/>
  <c r="CL5" i="13" s="1"/>
  <c r="CM5" i="13" s="1"/>
  <c r="CN5" i="13" s="1"/>
  <c r="CO5" i="13" s="1"/>
  <c r="CP5" i="13" s="1"/>
  <c r="CQ5" i="13" s="1"/>
  <c r="CR5" i="13" s="1"/>
  <c r="CS5" i="13" s="1"/>
  <c r="CT5" i="13" s="1"/>
  <c r="CU5" i="13" s="1"/>
  <c r="CV5" i="13" s="1"/>
  <c r="CW5" i="13" s="1"/>
  <c r="CX5" i="13" s="1"/>
  <c r="CY5" i="13" s="1"/>
  <c r="CZ5" i="13" s="1"/>
  <c r="DA5" i="13" s="1"/>
  <c r="DB5" i="13" s="1"/>
  <c r="DC5" i="13" s="1"/>
  <c r="DD5" i="13" s="1"/>
  <c r="DE5" i="13" s="1"/>
  <c r="DF5" i="13" s="1"/>
  <c r="DG5" i="13" s="1"/>
  <c r="DH5" i="13" s="1"/>
  <c r="DI5" i="13" s="1"/>
  <c r="DJ5" i="13" s="1"/>
  <c r="DK5" i="13" s="1"/>
  <c r="DL5" i="13" s="1"/>
  <c r="DM5" i="13" s="1"/>
  <c r="DN5" i="13" s="1"/>
  <c r="DO5" i="13" s="1"/>
  <c r="DP5" i="13" s="1"/>
  <c r="DQ5" i="13" s="1"/>
  <c r="DR5" i="13" s="1"/>
  <c r="DS5" i="13" s="1"/>
  <c r="DT5" i="13" s="1"/>
  <c r="DU5" i="13" s="1"/>
  <c r="DV5" i="13" s="1"/>
  <c r="DW5" i="13" s="1"/>
  <c r="DX5" i="13" s="1"/>
  <c r="DY5" i="13" s="1"/>
  <c r="DZ5" i="13" s="1"/>
  <c r="EA5" i="13" s="1"/>
  <c r="EB5" i="13" s="1"/>
  <c r="EC5" i="13" s="1"/>
  <c r="ED5" i="13" s="1"/>
  <c r="EE5" i="13" s="1"/>
  <c r="EF5" i="13" s="1"/>
  <c r="EG5" i="13" s="1"/>
  <c r="EH5" i="13" s="1"/>
  <c r="EI5" i="13" s="1"/>
  <c r="EJ5" i="13" s="1"/>
  <c r="EK5" i="13" s="1"/>
  <c r="EL5" i="13" s="1"/>
  <c r="EM5" i="13" s="1"/>
  <c r="EN5" i="13" s="1"/>
  <c r="EO5" i="13" s="1"/>
  <c r="EP5" i="13" s="1"/>
  <c r="EQ5" i="13" s="1"/>
  <c r="ER5" i="13" s="1"/>
  <c r="ES5" i="13" s="1"/>
  <c r="ET5" i="13" s="1"/>
  <c r="EU5" i="13" s="1"/>
  <c r="EV5" i="13" s="1"/>
  <c r="EW5" i="13" s="1"/>
  <c r="EX5" i="13" s="1"/>
  <c r="EY5" i="13" s="1"/>
  <c r="EZ5" i="13" s="1"/>
  <c r="FA5" i="13" s="1"/>
  <c r="FB5" i="13" s="1"/>
  <c r="FC5" i="13" s="1"/>
  <c r="FD5" i="13" s="1"/>
  <c r="FE5" i="13" s="1"/>
  <c r="FF5" i="13" s="1"/>
  <c r="FG5" i="13" s="1"/>
  <c r="FH5" i="13" s="1"/>
  <c r="FI5" i="13" s="1"/>
  <c r="FJ5" i="13" s="1"/>
  <c r="FK5" i="13" s="1"/>
  <c r="FL5" i="13" s="1"/>
  <c r="FM5" i="13" s="1"/>
  <c r="FN5" i="13" s="1"/>
  <c r="FO5" i="13" s="1"/>
  <c r="FP5" i="13" s="1"/>
  <c r="FQ5" i="13" s="1"/>
  <c r="FR5" i="13" s="1"/>
  <c r="FS5" i="13" s="1"/>
  <c r="FT5" i="13" s="1"/>
  <c r="FU5" i="13" s="1"/>
  <c r="FV5" i="13" s="1"/>
  <c r="FW5" i="13" s="1"/>
  <c r="FX5" i="13" s="1"/>
  <c r="FY5" i="13" s="1"/>
  <c r="FZ5" i="13" s="1"/>
  <c r="GA5" i="13" s="1"/>
  <c r="GB5" i="13" s="1"/>
  <c r="GC5" i="13" s="1"/>
  <c r="GD5" i="13" s="1"/>
  <c r="GE5" i="13" s="1"/>
  <c r="GF5" i="13" s="1"/>
  <c r="GG5" i="13" s="1"/>
  <c r="GH5" i="13" s="1"/>
  <c r="GI5" i="13" s="1"/>
  <c r="GJ5" i="13" s="1"/>
  <c r="GK5" i="13" s="1"/>
  <c r="GL5" i="13" s="1"/>
  <c r="GM5" i="13" s="1"/>
  <c r="GN5" i="13" s="1"/>
  <c r="GO5" i="13" s="1"/>
  <c r="GP5" i="13" s="1"/>
  <c r="GQ5" i="13" s="1"/>
  <c r="GR5" i="13" s="1"/>
  <c r="GS5" i="13" s="1"/>
  <c r="GT5" i="13" s="1"/>
  <c r="GU5" i="13" s="1"/>
  <c r="GV5" i="13" s="1"/>
  <c r="GW5" i="13" s="1"/>
  <c r="GX5" i="13" s="1"/>
  <c r="GY5" i="13" s="1"/>
  <c r="GZ5" i="13" s="1"/>
  <c r="HA5" i="13" s="1"/>
  <c r="HB5" i="13" s="1"/>
  <c r="HC5" i="13" s="1"/>
  <c r="HD5" i="13" s="1"/>
  <c r="HE5" i="13" s="1"/>
  <c r="HF5" i="13" s="1"/>
  <c r="HG5" i="13" s="1"/>
  <c r="HH5" i="13" s="1"/>
  <c r="HI5" i="13" s="1"/>
  <c r="HJ5" i="13" s="1"/>
  <c r="HK5" i="13" s="1"/>
  <c r="HL5" i="13" s="1"/>
  <c r="HM5" i="13" s="1"/>
  <c r="HN5" i="13" s="1"/>
  <c r="HO5" i="13" s="1"/>
  <c r="HP5" i="13" s="1"/>
  <c r="HQ5" i="13" s="1"/>
  <c r="HR5" i="13" s="1"/>
  <c r="HS5" i="13" s="1"/>
  <c r="HT5" i="13" s="1"/>
  <c r="HU5" i="13" s="1"/>
  <c r="HV5" i="13" s="1"/>
  <c r="HW5" i="13" s="1"/>
  <c r="HX5" i="13" s="1"/>
  <c r="HY5" i="13" s="1"/>
  <c r="HZ5" i="13" s="1"/>
  <c r="IA5" i="13" s="1"/>
  <c r="IB5" i="13" s="1"/>
  <c r="IC5" i="13" s="1"/>
  <c r="ID5" i="13" s="1"/>
  <c r="IE5" i="13" s="1"/>
  <c r="IF5" i="13" s="1"/>
  <c r="IG5" i="13" s="1"/>
  <c r="IH5" i="13" s="1"/>
  <c r="II5" i="13" s="1"/>
  <c r="IO36" i="8" l="1"/>
  <c r="IN52" i="8"/>
  <c r="IV33" i="7"/>
  <c r="IU53" i="7"/>
  <c r="IR58" i="8"/>
  <c r="IS42" i="8"/>
  <c r="IU36" i="7"/>
  <c r="IT56" i="7"/>
  <c r="IT140" i="7" s="1"/>
  <c r="IR55" i="8"/>
  <c r="IS39" i="8"/>
  <c r="IR150" i="7"/>
  <c r="IR80" i="7"/>
  <c r="IT47" i="7"/>
  <c r="IS67" i="7"/>
  <c r="IS151" i="7" s="1"/>
  <c r="IU34" i="7"/>
  <c r="IT54" i="7"/>
  <c r="IT138" i="7" s="1"/>
  <c r="IS38" i="8"/>
  <c r="IR54" i="8"/>
  <c r="IN51" i="8"/>
  <c r="IO35" i="8"/>
  <c r="IS68" i="7"/>
  <c r="IS152" i="7" s="1"/>
  <c r="IT48" i="7"/>
  <c r="IU35" i="7"/>
  <c r="IT55" i="7"/>
  <c r="IT139" i="7" s="1"/>
  <c r="IT49" i="7"/>
  <c r="IS69" i="7"/>
  <c r="IS153" i="7" s="1"/>
  <c r="IT137" i="7"/>
  <c r="IR50" i="8"/>
  <c r="IS34" i="8"/>
  <c r="IS40" i="8"/>
  <c r="IR56" i="8"/>
  <c r="IS41" i="8"/>
  <c r="IR57" i="8"/>
  <c r="IP62" i="7"/>
  <c r="IP146" i="7" s="1"/>
  <c r="IQ42" i="7"/>
  <c r="IT50" i="7"/>
  <c r="IS70" i="7"/>
  <c r="IS154" i="7" s="1"/>
  <c r="IP63" i="7"/>
  <c r="IP147" i="7" s="1"/>
  <c r="IQ43" i="7"/>
  <c r="IP64" i="7"/>
  <c r="IP148" i="7" s="1"/>
  <c r="IQ44" i="7"/>
  <c r="IT46" i="7"/>
  <c r="IS66" i="7"/>
  <c r="M14" i="8"/>
  <c r="L77" i="8"/>
  <c r="M77" i="8" s="1"/>
  <c r="N77" i="8" s="1"/>
  <c r="O77" i="8" s="1"/>
  <c r="P77" i="8" s="1"/>
  <c r="Q77" i="8" s="1"/>
  <c r="R77" i="8" s="1"/>
  <c r="S77" i="8" s="1"/>
  <c r="T77" i="8" s="1"/>
  <c r="U77" i="8" s="1"/>
  <c r="V77" i="8" s="1"/>
  <c r="W77" i="8" s="1"/>
  <c r="X77" i="8" s="1"/>
  <c r="Y77" i="8" s="1"/>
  <c r="Z77" i="8" s="1"/>
  <c r="AA77" i="8" s="1"/>
  <c r="AB77" i="8" s="1"/>
  <c r="AC77" i="8" s="1"/>
  <c r="AD77" i="8" s="1"/>
  <c r="AE77" i="8" s="1"/>
  <c r="AF77" i="8" s="1"/>
  <c r="AG77" i="8" s="1"/>
  <c r="AH77" i="8" s="1"/>
  <c r="AI77" i="8" s="1"/>
  <c r="AJ77" i="8" s="1"/>
  <c r="AK77" i="8" s="1"/>
  <c r="AL77" i="8" s="1"/>
  <c r="AM77" i="8" s="1"/>
  <c r="AN77" i="8" s="1"/>
  <c r="AO77" i="8" s="1"/>
  <c r="AP77" i="8" s="1"/>
  <c r="AQ77" i="8" s="1"/>
  <c r="AR77" i="8" s="1"/>
  <c r="AS77" i="8" s="1"/>
  <c r="AT77" i="8" s="1"/>
  <c r="AU77" i="8" s="1"/>
  <c r="AV77" i="8" s="1"/>
  <c r="AW77" i="8" s="1"/>
  <c r="AX77" i="8" s="1"/>
  <c r="AY77" i="8" s="1"/>
  <c r="AZ77" i="8" s="1"/>
  <c r="BA77" i="8" s="1"/>
  <c r="BB77" i="8" s="1"/>
  <c r="BC77" i="8" s="1"/>
  <c r="BD77" i="8" s="1"/>
  <c r="BE77" i="8" s="1"/>
  <c r="BF77" i="8" s="1"/>
  <c r="BG77" i="8" s="1"/>
  <c r="BH77" i="8" s="1"/>
  <c r="BI77" i="8" s="1"/>
  <c r="BJ77" i="8" s="1"/>
  <c r="BK77" i="8" s="1"/>
  <c r="BL77" i="8" s="1"/>
  <c r="BM77" i="8" s="1"/>
  <c r="BN77" i="8" s="1"/>
  <c r="BO77" i="8" s="1"/>
  <c r="BP77" i="8" s="1"/>
  <c r="BQ77" i="8" s="1"/>
  <c r="BR77" i="8" s="1"/>
  <c r="BS77" i="8" s="1"/>
  <c r="BT77" i="8" s="1"/>
  <c r="BU77" i="8" s="1"/>
  <c r="BV77" i="8" s="1"/>
  <c r="BW77" i="8" s="1"/>
  <c r="BX77" i="8" s="1"/>
  <c r="BY77" i="8" s="1"/>
  <c r="BZ77" i="8" s="1"/>
  <c r="CA77" i="8" s="1"/>
  <c r="CB77" i="8" s="1"/>
  <c r="CC77" i="8" s="1"/>
  <c r="CD77" i="8" s="1"/>
  <c r="CE77" i="8" s="1"/>
  <c r="CF77" i="8" s="1"/>
  <c r="CG77" i="8" s="1"/>
  <c r="CH77" i="8" s="1"/>
  <c r="CI77" i="8" s="1"/>
  <c r="CJ77" i="8" s="1"/>
  <c r="CK77" i="8" s="1"/>
  <c r="CL77" i="8" s="1"/>
  <c r="CM77" i="8" s="1"/>
  <c r="CN77" i="8" s="1"/>
  <c r="CO77" i="8" s="1"/>
  <c r="CP77" i="8" s="1"/>
  <c r="CQ77" i="8" s="1"/>
  <c r="CR77" i="8" s="1"/>
  <c r="CS77" i="8" s="1"/>
  <c r="CT77" i="8" s="1"/>
  <c r="CU77" i="8" s="1"/>
  <c r="CV77" i="8" s="1"/>
  <c r="CW77" i="8" s="1"/>
  <c r="CX77" i="8" s="1"/>
  <c r="CY77" i="8" s="1"/>
  <c r="CZ77" i="8" s="1"/>
  <c r="DA77" i="8" s="1"/>
  <c r="DB77" i="8" s="1"/>
  <c r="DC77" i="8" s="1"/>
  <c r="DD77" i="8" s="1"/>
  <c r="DE77" i="8" s="1"/>
  <c r="DF77" i="8" s="1"/>
  <c r="DG77" i="8" s="1"/>
  <c r="DH77" i="8" s="1"/>
  <c r="DI77" i="8" s="1"/>
  <c r="DJ77" i="8" s="1"/>
  <c r="DK77" i="8" s="1"/>
  <c r="DL77" i="8" s="1"/>
  <c r="DM77" i="8" s="1"/>
  <c r="DN77" i="8" s="1"/>
  <c r="DO77" i="8" s="1"/>
  <c r="DP77" i="8" s="1"/>
  <c r="DQ77" i="8" s="1"/>
  <c r="DR77" i="8" s="1"/>
  <c r="DS77" i="8" s="1"/>
  <c r="DT77" i="8" s="1"/>
  <c r="DU77" i="8" s="1"/>
  <c r="DV77" i="8" s="1"/>
  <c r="DW77" i="8" s="1"/>
  <c r="DX77" i="8" s="1"/>
  <c r="DY77" i="8" s="1"/>
  <c r="DZ77" i="8" s="1"/>
  <c r="EA77" i="8" s="1"/>
  <c r="EB77" i="8" s="1"/>
  <c r="EC77" i="8" s="1"/>
  <c r="ED77" i="8" s="1"/>
  <c r="EE77" i="8" s="1"/>
  <c r="EF77" i="8" s="1"/>
  <c r="EG77" i="8" s="1"/>
  <c r="EH77" i="8" s="1"/>
  <c r="EI77" i="8" s="1"/>
  <c r="EJ77" i="8" s="1"/>
  <c r="EK77" i="8" s="1"/>
  <c r="EL77" i="8" s="1"/>
  <c r="EM77" i="8" s="1"/>
  <c r="EN77" i="8" s="1"/>
  <c r="EO77" i="8" s="1"/>
  <c r="EP77" i="8" s="1"/>
  <c r="EQ77" i="8" s="1"/>
  <c r="ER77" i="8" s="1"/>
  <c r="ES77" i="8" s="1"/>
  <c r="ET77" i="8" s="1"/>
  <c r="EU77" i="8" s="1"/>
  <c r="EV77" i="8" s="1"/>
  <c r="EW77" i="8" s="1"/>
  <c r="EX77" i="8" s="1"/>
  <c r="EY77" i="8" s="1"/>
  <c r="EZ77" i="8" s="1"/>
  <c r="FA77" i="8" s="1"/>
  <c r="FB77" i="8" s="1"/>
  <c r="FC77" i="8" s="1"/>
  <c r="FD77" i="8" s="1"/>
  <c r="FE77" i="8" s="1"/>
  <c r="FF77" i="8" s="1"/>
  <c r="FG77" i="8" s="1"/>
  <c r="FH77" i="8" s="1"/>
  <c r="FI77" i="8" s="1"/>
  <c r="FJ77" i="8" s="1"/>
  <c r="FK77" i="8" s="1"/>
  <c r="FL77" i="8" s="1"/>
  <c r="FM77" i="8" s="1"/>
  <c r="FN77" i="8" s="1"/>
  <c r="FO77" i="8" s="1"/>
  <c r="FP77" i="8" s="1"/>
  <c r="FQ77" i="8" s="1"/>
  <c r="FR77" i="8" s="1"/>
  <c r="FS77" i="8" s="1"/>
  <c r="FT77" i="8" s="1"/>
  <c r="FU77" i="8" s="1"/>
  <c r="FV77" i="8" s="1"/>
  <c r="FW77" i="8" s="1"/>
  <c r="FX77" i="8" s="1"/>
  <c r="FY77" i="8" s="1"/>
  <c r="FZ77" i="8" s="1"/>
  <c r="GA77" i="8" s="1"/>
  <c r="GB77" i="8" s="1"/>
  <c r="GC77" i="8" s="1"/>
  <c r="GD77" i="8" s="1"/>
  <c r="GE77" i="8" s="1"/>
  <c r="GF77" i="8" s="1"/>
  <c r="GG77" i="8" s="1"/>
  <c r="GH77" i="8" s="1"/>
  <c r="GI77" i="8" s="1"/>
  <c r="GJ77" i="8" s="1"/>
  <c r="GK77" i="8" s="1"/>
  <c r="GL77" i="8" s="1"/>
  <c r="GM77" i="8" s="1"/>
  <c r="GN77" i="8" s="1"/>
  <c r="GO77" i="8" s="1"/>
  <c r="GP77" i="8" s="1"/>
  <c r="GQ77" i="8" s="1"/>
  <c r="GR77" i="8" s="1"/>
  <c r="GS77" i="8" s="1"/>
  <c r="GT77" i="8" s="1"/>
  <c r="GU77" i="8" s="1"/>
  <c r="GV77" i="8" s="1"/>
  <c r="GW77" i="8" s="1"/>
  <c r="GX77" i="8" s="1"/>
  <c r="GY77" i="8" s="1"/>
  <c r="GZ77" i="8" s="1"/>
  <c r="HA77" i="8" s="1"/>
  <c r="HB77" i="8" s="1"/>
  <c r="HC77" i="8" s="1"/>
  <c r="HD77" i="8" s="1"/>
  <c r="HE77" i="8" s="1"/>
  <c r="HF77" i="8" s="1"/>
  <c r="HG77" i="8" s="1"/>
  <c r="HH77" i="8" s="1"/>
  <c r="HI77" i="8" s="1"/>
  <c r="HJ77" i="8" s="1"/>
  <c r="HK77" i="8" s="1"/>
  <c r="HL77" i="8" s="1"/>
  <c r="HM77" i="8" s="1"/>
  <c r="HN77" i="8" s="1"/>
  <c r="HO77" i="8" s="1"/>
  <c r="HP77" i="8" s="1"/>
  <c r="HQ77" i="8" s="1"/>
  <c r="HR77" i="8" s="1"/>
  <c r="HS77" i="8" s="1"/>
  <c r="HT77" i="8" s="1"/>
  <c r="HU77" i="8" s="1"/>
  <c r="HV77" i="8" s="1"/>
  <c r="HW77" i="8" s="1"/>
  <c r="HX77" i="8" s="1"/>
  <c r="HY77" i="8" s="1"/>
  <c r="HZ77" i="8" s="1"/>
  <c r="IA77" i="8" s="1"/>
  <c r="IB77" i="8" s="1"/>
  <c r="IC77" i="8" s="1"/>
  <c r="ID77" i="8" s="1"/>
  <c r="IE77" i="8" s="1"/>
  <c r="IF77" i="8" s="1"/>
  <c r="IG77" i="8" s="1"/>
  <c r="IH77" i="8" s="1"/>
  <c r="IT34" i="8" l="1"/>
  <c r="IS50" i="8"/>
  <c r="IS58" i="8"/>
  <c r="IT42" i="8"/>
  <c r="IT67" i="7"/>
  <c r="IT151" i="7" s="1"/>
  <c r="IU47" i="7"/>
  <c r="IS150" i="7"/>
  <c r="IS80" i="7"/>
  <c r="IQ62" i="7"/>
  <c r="IQ146" i="7" s="1"/>
  <c r="IR42" i="7"/>
  <c r="IT66" i="7"/>
  <c r="IU46" i="7"/>
  <c r="IP35" i="8"/>
  <c r="IO51" i="8"/>
  <c r="IU137" i="7"/>
  <c r="IU55" i="7"/>
  <c r="IU139" i="7" s="1"/>
  <c r="IV35" i="7"/>
  <c r="IV53" i="7"/>
  <c r="IW33" i="7"/>
  <c r="IV36" i="7"/>
  <c r="IU56" i="7"/>
  <c r="IU140" i="7" s="1"/>
  <c r="IT68" i="7"/>
  <c r="IT152" i="7" s="1"/>
  <c r="IU48" i="7"/>
  <c r="IR44" i="7"/>
  <c r="IQ64" i="7"/>
  <c r="IQ148" i="7" s="1"/>
  <c r="IS55" i="8"/>
  <c r="IT39" i="8"/>
  <c r="IU54" i="7"/>
  <c r="IU138" i="7" s="1"/>
  <c r="IV34" i="7"/>
  <c r="IT70" i="7"/>
  <c r="IT154" i="7" s="1"/>
  <c r="IU50" i="7"/>
  <c r="IS57" i="8"/>
  <c r="IT41" i="8"/>
  <c r="IR43" i="7"/>
  <c r="IQ63" i="7"/>
  <c r="IQ147" i="7" s="1"/>
  <c r="IT69" i="7"/>
  <c r="IT153" i="7" s="1"/>
  <c r="IU49" i="7"/>
  <c r="IS54" i="8"/>
  <c r="IT38" i="8"/>
  <c r="IP36" i="8"/>
  <c r="IO52" i="8"/>
  <c r="IS56" i="8"/>
  <c r="IT40" i="8"/>
  <c r="N14" i="8"/>
  <c r="IT54" i="8" l="1"/>
  <c r="IU38" i="8"/>
  <c r="IU67" i="7"/>
  <c r="IU151" i="7" s="1"/>
  <c r="IV47" i="7"/>
  <c r="IT55" i="8"/>
  <c r="IU39" i="8"/>
  <c r="IW53" i="7"/>
  <c r="IX33" i="7"/>
  <c r="IP51" i="8"/>
  <c r="IQ35" i="8"/>
  <c r="IU69" i="7"/>
  <c r="IU153" i="7" s="1"/>
  <c r="IV49" i="7"/>
  <c r="IW34" i="7"/>
  <c r="IV54" i="7"/>
  <c r="IV138" i="7" s="1"/>
  <c r="IT56" i="8"/>
  <c r="IU40" i="8"/>
  <c r="IT150" i="7"/>
  <c r="IT80" i="7"/>
  <c r="IU70" i="7"/>
  <c r="IU154" i="7" s="1"/>
  <c r="IV50" i="7"/>
  <c r="IV56" i="7"/>
  <c r="IV140" i="7" s="1"/>
  <c r="IW36" i="7"/>
  <c r="IS43" i="7"/>
  <c r="IR63" i="7"/>
  <c r="IR147" i="7" s="1"/>
  <c r="IV137" i="7"/>
  <c r="IV46" i="7"/>
  <c r="IU66" i="7"/>
  <c r="IT58" i="8"/>
  <c r="IU42" i="8"/>
  <c r="IT57" i="8"/>
  <c r="IU41" i="8"/>
  <c r="IP52" i="8"/>
  <c r="IQ36" i="8"/>
  <c r="IR64" i="7"/>
  <c r="IR148" i="7" s="1"/>
  <c r="IS44" i="7"/>
  <c r="IV55" i="7"/>
  <c r="IV139" i="7" s="1"/>
  <c r="IW35" i="7"/>
  <c r="IR62" i="7"/>
  <c r="IR146" i="7" s="1"/>
  <c r="IS42" i="7"/>
  <c r="IU68" i="7"/>
  <c r="IU152" i="7" s="1"/>
  <c r="IV48" i="7"/>
  <c r="IU34" i="8"/>
  <c r="IT50" i="8"/>
  <c r="O14" i="8"/>
  <c r="C62" i="7"/>
  <c r="C146" i="7" s="1"/>
  <c r="D8" i="6"/>
  <c r="D9" i="6"/>
  <c r="D64" i="7"/>
  <c r="D148" i="7" s="1"/>
  <c r="B91" i="7"/>
  <c r="B103" i="7" s="1"/>
  <c r="B104" i="7"/>
  <c r="B105" i="7"/>
  <c r="B106" i="7"/>
  <c r="B120" i="7"/>
  <c r="B121" i="7"/>
  <c r="B122" i="7"/>
  <c r="B123" i="7"/>
  <c r="B124" i="7"/>
  <c r="B125" i="7"/>
  <c r="C54" i="7"/>
  <c r="C138" i="7" s="1"/>
  <c r="C55" i="7"/>
  <c r="C139" i="7" s="1"/>
  <c r="C64" i="7"/>
  <c r="C148" i="7" s="1"/>
  <c r="C12" i="8"/>
  <c r="D12" i="8"/>
  <c r="E12" i="8"/>
  <c r="C132" i="7"/>
  <c r="DR129" i="7"/>
  <c r="DQ129" i="7"/>
  <c r="DP129" i="7"/>
  <c r="DO129" i="7"/>
  <c r="DN129" i="7"/>
  <c r="DM129" i="7"/>
  <c r="DL129" i="7"/>
  <c r="DK129" i="7"/>
  <c r="DJ129" i="7"/>
  <c r="DI129" i="7"/>
  <c r="DH129" i="7"/>
  <c r="DG129" i="7"/>
  <c r="DF129" i="7"/>
  <c r="DE129" i="7"/>
  <c r="DD129" i="7"/>
  <c r="DC129" i="7"/>
  <c r="DB129" i="7"/>
  <c r="DA129" i="7"/>
  <c r="CZ129" i="7"/>
  <c r="CY129" i="7"/>
  <c r="CX129" i="7"/>
  <c r="CW129" i="7"/>
  <c r="CV129" i="7"/>
  <c r="CU129" i="7"/>
  <c r="CT129" i="7"/>
  <c r="CS129" i="7"/>
  <c r="CR129" i="7"/>
  <c r="CQ129" i="7"/>
  <c r="CP129" i="7"/>
  <c r="CO129" i="7"/>
  <c r="CN129" i="7"/>
  <c r="CM129" i="7"/>
  <c r="CL129" i="7"/>
  <c r="CK129" i="7"/>
  <c r="CJ129" i="7"/>
  <c r="CI129" i="7"/>
  <c r="CH129" i="7"/>
  <c r="CG129" i="7"/>
  <c r="CF129" i="7"/>
  <c r="CE129" i="7"/>
  <c r="CD129" i="7"/>
  <c r="CC129" i="7"/>
  <c r="CB129" i="7"/>
  <c r="CA129" i="7"/>
  <c r="BZ129" i="7"/>
  <c r="BY129" i="7"/>
  <c r="BX129" i="7"/>
  <c r="BW129" i="7"/>
  <c r="BV129" i="7"/>
  <c r="BU129" i="7"/>
  <c r="BT129" i="7"/>
  <c r="BS129" i="7"/>
  <c r="BR129" i="7"/>
  <c r="BQ129" i="7"/>
  <c r="BP129" i="7"/>
  <c r="BO129" i="7"/>
  <c r="BN129" i="7"/>
  <c r="BM129" i="7"/>
  <c r="BL129" i="7"/>
  <c r="BK129" i="7"/>
  <c r="BJ129" i="7"/>
  <c r="BI129" i="7"/>
  <c r="BH129" i="7"/>
  <c r="BG129" i="7"/>
  <c r="BF129" i="7"/>
  <c r="BE129" i="7"/>
  <c r="BD129" i="7"/>
  <c r="BC129" i="7"/>
  <c r="BB129" i="7"/>
  <c r="BA129" i="7"/>
  <c r="AZ129" i="7"/>
  <c r="AY129" i="7"/>
  <c r="AX129" i="7"/>
  <c r="AW129" i="7"/>
  <c r="AV129" i="7"/>
  <c r="AU129" i="7"/>
  <c r="AT129" i="7"/>
  <c r="AS129" i="7"/>
  <c r="AR129" i="7"/>
  <c r="AQ129" i="7"/>
  <c r="AP129" i="7"/>
  <c r="AO129" i="7"/>
  <c r="AN129" i="7"/>
  <c r="AM129" i="7"/>
  <c r="AL129" i="7"/>
  <c r="AK129" i="7"/>
  <c r="AJ129" i="7"/>
  <c r="AI129" i="7"/>
  <c r="AH129" i="7"/>
  <c r="AG129" i="7"/>
  <c r="AF129" i="7"/>
  <c r="AE129" i="7"/>
  <c r="AD129" i="7"/>
  <c r="AC129" i="7"/>
  <c r="AB129" i="7"/>
  <c r="AA129" i="7"/>
  <c r="Z129" i="7"/>
  <c r="Y129" i="7"/>
  <c r="X129" i="7"/>
  <c r="W129" i="7"/>
  <c r="V129" i="7"/>
  <c r="U129" i="7"/>
  <c r="T129" i="7"/>
  <c r="S129" i="7"/>
  <c r="R129" i="7"/>
  <c r="Q129" i="7"/>
  <c r="P129" i="7"/>
  <c r="O129" i="7"/>
  <c r="N129" i="7"/>
  <c r="M129" i="7"/>
  <c r="L129" i="7"/>
  <c r="K129" i="7"/>
  <c r="J129" i="7"/>
  <c r="I129" i="7"/>
  <c r="H129" i="7"/>
  <c r="G129" i="7"/>
  <c r="F129" i="7"/>
  <c r="E129" i="7"/>
  <c r="D129" i="7"/>
  <c r="C129" i="7"/>
  <c r="C7" i="6"/>
  <c r="C9" i="6"/>
  <c r="C8" i="6"/>
  <c r="IV40" i="8" l="1"/>
  <c r="IU56" i="8"/>
  <c r="IX53" i="7"/>
  <c r="IY33" i="7"/>
  <c r="IS63" i="7"/>
  <c r="IS147" i="7" s="1"/>
  <c r="IT43" i="7"/>
  <c r="IW137" i="7"/>
  <c r="IT42" i="7"/>
  <c r="IS62" i="7"/>
  <c r="IS146" i="7" s="1"/>
  <c r="IW54" i="7"/>
  <c r="IW138" i="7" s="1"/>
  <c r="IX34" i="7"/>
  <c r="IU58" i="8"/>
  <c r="IV42" i="8"/>
  <c r="IU55" i="8"/>
  <c r="IV39" i="8"/>
  <c r="IS64" i="7"/>
  <c r="IS148" i="7" s="1"/>
  <c r="IT44" i="7"/>
  <c r="IU150" i="7"/>
  <c r="IU80" i="7"/>
  <c r="IV70" i="7"/>
  <c r="IV154" i="7" s="1"/>
  <c r="IW50" i="7"/>
  <c r="IW49" i="7"/>
  <c r="IV69" i="7"/>
  <c r="IV153" i="7" s="1"/>
  <c r="IV67" i="7"/>
  <c r="IV151" i="7" s="1"/>
  <c r="IW47" i="7"/>
  <c r="IV34" i="8"/>
  <c r="IU50" i="8"/>
  <c r="IV66" i="7"/>
  <c r="IW46" i="7"/>
  <c r="IV68" i="7"/>
  <c r="IV152" i="7" s="1"/>
  <c r="IW48" i="7"/>
  <c r="IQ52" i="8"/>
  <c r="IR36" i="8"/>
  <c r="IQ51" i="8"/>
  <c r="IR35" i="8"/>
  <c r="IU54" i="8"/>
  <c r="IV38" i="8"/>
  <c r="IV41" i="8"/>
  <c r="IU57" i="8"/>
  <c r="IW55" i="7"/>
  <c r="IW139" i="7" s="1"/>
  <c r="IX35" i="7"/>
  <c r="IX36" i="7"/>
  <c r="IW56" i="7"/>
  <c r="IW140" i="7" s="1"/>
  <c r="P14" i="8"/>
  <c r="B116" i="7"/>
  <c r="D103" i="7"/>
  <c r="E103" i="7"/>
  <c r="F103" i="7"/>
  <c r="B119" i="7"/>
  <c r="IC106" i="7"/>
  <c r="HU106" i="7"/>
  <c r="HM106" i="7"/>
  <c r="HE106" i="7"/>
  <c r="GW106" i="7"/>
  <c r="GO106" i="7"/>
  <c r="GG106" i="7"/>
  <c r="FY106" i="7"/>
  <c r="FQ106" i="7"/>
  <c r="FI106" i="7"/>
  <c r="FA106" i="7"/>
  <c r="ES106" i="7"/>
  <c r="EK106" i="7"/>
  <c r="EC106" i="7"/>
  <c r="DU106" i="7"/>
  <c r="DM106" i="7"/>
  <c r="DE106" i="7"/>
  <c r="CW106" i="7"/>
  <c r="CO106" i="7"/>
  <c r="CG106" i="7"/>
  <c r="BY106" i="7"/>
  <c r="BQ106" i="7"/>
  <c r="BI106" i="7"/>
  <c r="BA106" i="7"/>
  <c r="AS106" i="7"/>
  <c r="AK106" i="7"/>
  <c r="AC106" i="7"/>
  <c r="U106" i="7"/>
  <c r="M106" i="7"/>
  <c r="E106" i="7"/>
  <c r="IA106" i="7"/>
  <c r="HS106" i="7"/>
  <c r="HK106" i="7"/>
  <c r="HC106" i="7"/>
  <c r="GU106" i="7"/>
  <c r="GM106" i="7"/>
  <c r="GE106" i="7"/>
  <c r="FW106" i="7"/>
  <c r="FO106" i="7"/>
  <c r="FG106" i="7"/>
  <c r="EY106" i="7"/>
  <c r="EQ106" i="7"/>
  <c r="EI106" i="7"/>
  <c r="EA106" i="7"/>
  <c r="DS106" i="7"/>
  <c r="DK106" i="7"/>
  <c r="DC106" i="7"/>
  <c r="CU106" i="7"/>
  <c r="CM106" i="7"/>
  <c r="CE106" i="7"/>
  <c r="BW106" i="7"/>
  <c r="BO106" i="7"/>
  <c r="BG106" i="7"/>
  <c r="AY106" i="7"/>
  <c r="AQ106" i="7"/>
  <c r="AI106" i="7"/>
  <c r="AA106" i="7"/>
  <c r="S106" i="7"/>
  <c r="K106" i="7"/>
  <c r="IB106" i="7"/>
  <c r="HQ106" i="7"/>
  <c r="HG106" i="7"/>
  <c r="GV106" i="7"/>
  <c r="GK106" i="7"/>
  <c r="GA106" i="7"/>
  <c r="FP106" i="7"/>
  <c r="FE106" i="7"/>
  <c r="EU106" i="7"/>
  <c r="EJ106" i="7"/>
  <c r="DY106" i="7"/>
  <c r="DO106" i="7"/>
  <c r="DD106" i="7"/>
  <c r="CS106" i="7"/>
  <c r="CI106" i="7"/>
  <c r="BX106" i="7"/>
  <c r="BM106" i="7"/>
  <c r="BC106" i="7"/>
  <c r="AR106" i="7"/>
  <c r="AG106" i="7"/>
  <c r="W106" i="7"/>
  <c r="L106" i="7"/>
  <c r="HY106" i="7"/>
  <c r="HO106" i="7"/>
  <c r="HD106" i="7"/>
  <c r="GS106" i="7"/>
  <c r="GI106" i="7"/>
  <c r="FX106" i="7"/>
  <c r="FM106" i="7"/>
  <c r="FC106" i="7"/>
  <c r="ER106" i="7"/>
  <c r="EG106" i="7"/>
  <c r="DW106" i="7"/>
  <c r="DL106" i="7"/>
  <c r="DA106" i="7"/>
  <c r="CQ106" i="7"/>
  <c r="CF106" i="7"/>
  <c r="BU106" i="7"/>
  <c r="BK106" i="7"/>
  <c r="AZ106" i="7"/>
  <c r="AO106" i="7"/>
  <c r="AE106" i="7"/>
  <c r="T106" i="7"/>
  <c r="I106" i="7"/>
  <c r="IE106" i="7"/>
  <c r="HP106" i="7"/>
  <c r="HA106" i="7"/>
  <c r="GN106" i="7"/>
  <c r="FZ106" i="7"/>
  <c r="FK106" i="7"/>
  <c r="EW106" i="7"/>
  <c r="EH106" i="7"/>
  <c r="DT106" i="7"/>
  <c r="DG106" i="7"/>
  <c r="CR106" i="7"/>
  <c r="CC106" i="7"/>
  <c r="BP106" i="7"/>
  <c r="BB106" i="7"/>
  <c r="AM106" i="7"/>
  <c r="Y106" i="7"/>
  <c r="J106" i="7"/>
  <c r="ID106" i="7"/>
  <c r="HN106" i="7"/>
  <c r="GZ106" i="7"/>
  <c r="GL106" i="7"/>
  <c r="FV106" i="7"/>
  <c r="FJ106" i="7"/>
  <c r="EV106" i="7"/>
  <c r="EF106" i="7"/>
  <c r="DR106" i="7"/>
  <c r="DF106" i="7"/>
  <c r="CP106" i="7"/>
  <c r="CB106" i="7"/>
  <c r="BN106" i="7"/>
  <c r="AX106" i="7"/>
  <c r="AL106" i="7"/>
  <c r="X106" i="7"/>
  <c r="H106" i="7"/>
  <c r="HZ106" i="7"/>
  <c r="HL106" i="7"/>
  <c r="GY106" i="7"/>
  <c r="GJ106" i="7"/>
  <c r="FU106" i="7"/>
  <c r="FH106" i="7"/>
  <c r="ET106" i="7"/>
  <c r="EE106" i="7"/>
  <c r="DQ106" i="7"/>
  <c r="DB106" i="7"/>
  <c r="CN106" i="7"/>
  <c r="CA106" i="7"/>
  <c r="BL106" i="7"/>
  <c r="AW106" i="7"/>
  <c r="AJ106" i="7"/>
  <c r="V106" i="7"/>
  <c r="G106" i="7"/>
  <c r="HX106" i="7"/>
  <c r="HJ106" i="7"/>
  <c r="GX106" i="7"/>
  <c r="GH106" i="7"/>
  <c r="FT106" i="7"/>
  <c r="FF106" i="7"/>
  <c r="EP106" i="7"/>
  <c r="ED106" i="7"/>
  <c r="DP106" i="7"/>
  <c r="CZ106" i="7"/>
  <c r="CL106" i="7"/>
  <c r="BZ106" i="7"/>
  <c r="BJ106" i="7"/>
  <c r="AV106" i="7"/>
  <c r="AH106" i="7"/>
  <c r="R106" i="7"/>
  <c r="F106" i="7"/>
  <c r="IG106" i="7"/>
  <c r="HF106" i="7"/>
  <c r="GC106" i="7"/>
  <c r="EZ106" i="7"/>
  <c r="DX106" i="7"/>
  <c r="CV106" i="7"/>
  <c r="BS106" i="7"/>
  <c r="AP106" i="7"/>
  <c r="O106" i="7"/>
  <c r="IF106" i="7"/>
  <c r="HB106" i="7"/>
  <c r="GB106" i="7"/>
  <c r="EX106" i="7"/>
  <c r="DV106" i="7"/>
  <c r="CT106" i="7"/>
  <c r="BR106" i="7"/>
  <c r="AN106" i="7"/>
  <c r="N106" i="7"/>
  <c r="HW106" i="7"/>
  <c r="GT106" i="7"/>
  <c r="FS106" i="7"/>
  <c r="EO106" i="7"/>
  <c r="DN106" i="7"/>
  <c r="CK106" i="7"/>
  <c r="BH106" i="7"/>
  <c r="AF106" i="7"/>
  <c r="D106" i="7"/>
  <c r="HR106" i="7"/>
  <c r="FL106" i="7"/>
  <c r="DH106" i="7"/>
  <c r="BD106" i="7"/>
  <c r="HI106" i="7"/>
  <c r="FD106" i="7"/>
  <c r="CY106" i="7"/>
  <c r="AU106" i="7"/>
  <c r="IH106" i="7"/>
  <c r="GD106" i="7"/>
  <c r="DZ106" i="7"/>
  <c r="BT106" i="7"/>
  <c r="P106" i="7"/>
  <c r="HV106" i="7"/>
  <c r="GR106" i="7"/>
  <c r="FR106" i="7"/>
  <c r="EN106" i="7"/>
  <c r="DJ106" i="7"/>
  <c r="CJ106" i="7"/>
  <c r="BF106" i="7"/>
  <c r="AD106" i="7"/>
  <c r="HT106" i="7"/>
  <c r="GQ106" i="7"/>
  <c r="FN106" i="7"/>
  <c r="EM106" i="7"/>
  <c r="DI106" i="7"/>
  <c r="CH106" i="7"/>
  <c r="BE106" i="7"/>
  <c r="AB106" i="7"/>
  <c r="GP106" i="7"/>
  <c r="EL106" i="7"/>
  <c r="CD106" i="7"/>
  <c r="Z106" i="7"/>
  <c r="GF106" i="7"/>
  <c r="EB106" i="7"/>
  <c r="BV106" i="7"/>
  <c r="Q106" i="7"/>
  <c r="HH106" i="7"/>
  <c r="FB106" i="7"/>
  <c r="CX106" i="7"/>
  <c r="AT106" i="7"/>
  <c r="B118" i="7"/>
  <c r="IB105" i="7"/>
  <c r="HT105" i="7"/>
  <c r="HL105" i="7"/>
  <c r="HD105" i="7"/>
  <c r="GV105" i="7"/>
  <c r="GN105" i="7"/>
  <c r="GF105" i="7"/>
  <c r="FX105" i="7"/>
  <c r="FP105" i="7"/>
  <c r="FH105" i="7"/>
  <c r="EZ105" i="7"/>
  <c r="ER105" i="7"/>
  <c r="EJ105" i="7"/>
  <c r="EB105" i="7"/>
  <c r="DT105" i="7"/>
  <c r="DL105" i="7"/>
  <c r="DD105" i="7"/>
  <c r="CV105" i="7"/>
  <c r="CN105" i="7"/>
  <c r="CF105" i="7"/>
  <c r="BX105" i="7"/>
  <c r="BP105" i="7"/>
  <c r="BH105" i="7"/>
  <c r="AZ105" i="7"/>
  <c r="AR105" i="7"/>
  <c r="AJ105" i="7"/>
  <c r="AB105" i="7"/>
  <c r="T105" i="7"/>
  <c r="L105" i="7"/>
  <c r="D105" i="7"/>
  <c r="IH105" i="7"/>
  <c r="HZ105" i="7"/>
  <c r="HR105" i="7"/>
  <c r="HJ105" i="7"/>
  <c r="HB105" i="7"/>
  <c r="GT105" i="7"/>
  <c r="GL105" i="7"/>
  <c r="GD105" i="7"/>
  <c r="FV105" i="7"/>
  <c r="FN105" i="7"/>
  <c r="FF105" i="7"/>
  <c r="EX105" i="7"/>
  <c r="EP105" i="7"/>
  <c r="EH105" i="7"/>
  <c r="DZ105" i="7"/>
  <c r="DR105" i="7"/>
  <c r="DJ105" i="7"/>
  <c r="DB105" i="7"/>
  <c r="CT105" i="7"/>
  <c r="CL105" i="7"/>
  <c r="CD105" i="7"/>
  <c r="BV105" i="7"/>
  <c r="BN105" i="7"/>
  <c r="BF105" i="7"/>
  <c r="AX105" i="7"/>
  <c r="AP105" i="7"/>
  <c r="AH105" i="7"/>
  <c r="Z105" i="7"/>
  <c r="R105" i="7"/>
  <c r="J105" i="7"/>
  <c r="IF105" i="7"/>
  <c r="HV105" i="7"/>
  <c r="HK105" i="7"/>
  <c r="GZ105" i="7"/>
  <c r="GP105" i="7"/>
  <c r="GE105" i="7"/>
  <c r="FT105" i="7"/>
  <c r="FJ105" i="7"/>
  <c r="EY105" i="7"/>
  <c r="EN105" i="7"/>
  <c r="ED105" i="7"/>
  <c r="DS105" i="7"/>
  <c r="DH105" i="7"/>
  <c r="CX105" i="7"/>
  <c r="CM105" i="7"/>
  <c r="CB105" i="7"/>
  <c r="BR105" i="7"/>
  <c r="BG105" i="7"/>
  <c r="AV105" i="7"/>
  <c r="AL105" i="7"/>
  <c r="AA105" i="7"/>
  <c r="P105" i="7"/>
  <c r="F105" i="7"/>
  <c r="ID105" i="7"/>
  <c r="HS105" i="7"/>
  <c r="HH105" i="7"/>
  <c r="GX105" i="7"/>
  <c r="GM105" i="7"/>
  <c r="GB105" i="7"/>
  <c r="FR105" i="7"/>
  <c r="FG105" i="7"/>
  <c r="EV105" i="7"/>
  <c r="EL105" i="7"/>
  <c r="EA105" i="7"/>
  <c r="DP105" i="7"/>
  <c r="DF105" i="7"/>
  <c r="CU105" i="7"/>
  <c r="CJ105" i="7"/>
  <c r="BZ105" i="7"/>
  <c r="BO105" i="7"/>
  <c r="BD105" i="7"/>
  <c r="AT105" i="7"/>
  <c r="AI105" i="7"/>
  <c r="X105" i="7"/>
  <c r="N105" i="7"/>
  <c r="IA105" i="7"/>
  <c r="HN105" i="7"/>
  <c r="GY105" i="7"/>
  <c r="GJ105" i="7"/>
  <c r="FW105" i="7"/>
  <c r="FI105" i="7"/>
  <c r="ET105" i="7"/>
  <c r="EF105" i="7"/>
  <c r="DQ105" i="7"/>
  <c r="DC105" i="7"/>
  <c r="CP105" i="7"/>
  <c r="CA105" i="7"/>
  <c r="BL105" i="7"/>
  <c r="AY105" i="7"/>
  <c r="AK105" i="7"/>
  <c r="V105" i="7"/>
  <c r="H105" i="7"/>
  <c r="HY105" i="7"/>
  <c r="HM105" i="7"/>
  <c r="GW105" i="7"/>
  <c r="GI105" i="7"/>
  <c r="FU105" i="7"/>
  <c r="FE105" i="7"/>
  <c r="ES105" i="7"/>
  <c r="EE105" i="7"/>
  <c r="DO105" i="7"/>
  <c r="DA105" i="7"/>
  <c r="CO105" i="7"/>
  <c r="BY105" i="7"/>
  <c r="BK105" i="7"/>
  <c r="AW105" i="7"/>
  <c r="AG105" i="7"/>
  <c r="U105" i="7"/>
  <c r="G105" i="7"/>
  <c r="HX105" i="7"/>
  <c r="HI105" i="7"/>
  <c r="GU105" i="7"/>
  <c r="GH105" i="7"/>
  <c r="FS105" i="7"/>
  <c r="FD105" i="7"/>
  <c r="EQ105" i="7"/>
  <c r="EC105" i="7"/>
  <c r="DN105" i="7"/>
  <c r="CZ105" i="7"/>
  <c r="CK105" i="7"/>
  <c r="BW105" i="7"/>
  <c r="BJ105" i="7"/>
  <c r="AU105" i="7"/>
  <c r="AF105" i="7"/>
  <c r="S105" i="7"/>
  <c r="E105" i="7"/>
  <c r="HW105" i="7"/>
  <c r="HG105" i="7"/>
  <c r="GS105" i="7"/>
  <c r="GG105" i="7"/>
  <c r="FQ105" i="7"/>
  <c r="FC105" i="7"/>
  <c r="EO105" i="7"/>
  <c r="DY105" i="7"/>
  <c r="DM105" i="7"/>
  <c r="CY105" i="7"/>
  <c r="CI105" i="7"/>
  <c r="BU105" i="7"/>
  <c r="BI105" i="7"/>
  <c r="AS105" i="7"/>
  <c r="AE105" i="7"/>
  <c r="Q105" i="7"/>
  <c r="HP105" i="7"/>
  <c r="GO105" i="7"/>
  <c r="FL105" i="7"/>
  <c r="EI105" i="7"/>
  <c r="DG105" i="7"/>
  <c r="CE105" i="7"/>
  <c r="BB105" i="7"/>
  <c r="Y105" i="7"/>
  <c r="HO105" i="7"/>
  <c r="GK105" i="7"/>
  <c r="FK105" i="7"/>
  <c r="EG105" i="7"/>
  <c r="DE105" i="7"/>
  <c r="CC105" i="7"/>
  <c r="BA105" i="7"/>
  <c r="W105" i="7"/>
  <c r="HF105" i="7"/>
  <c r="GC105" i="7"/>
  <c r="FB105" i="7"/>
  <c r="DX105" i="7"/>
  <c r="CW105" i="7"/>
  <c r="BT105" i="7"/>
  <c r="AQ105" i="7"/>
  <c r="IC105" i="7"/>
  <c r="FY105" i="7"/>
  <c r="DU105" i="7"/>
  <c r="BM105" i="7"/>
  <c r="I105" i="7"/>
  <c r="HU105" i="7"/>
  <c r="FO105" i="7"/>
  <c r="DK105" i="7"/>
  <c r="BE105" i="7"/>
  <c r="GQ105" i="7"/>
  <c r="EK105" i="7"/>
  <c r="CG105" i="7"/>
  <c r="AC105" i="7"/>
  <c r="O105" i="7"/>
  <c r="IG105" i="7"/>
  <c r="HE105" i="7"/>
  <c r="GA105" i="7"/>
  <c r="FA105" i="7"/>
  <c r="DW105" i="7"/>
  <c r="CS105" i="7"/>
  <c r="BS105" i="7"/>
  <c r="AO105" i="7"/>
  <c r="M105" i="7"/>
  <c r="IE105" i="7"/>
  <c r="HC105" i="7"/>
  <c r="FZ105" i="7"/>
  <c r="EW105" i="7"/>
  <c r="DV105" i="7"/>
  <c r="CR105" i="7"/>
  <c r="BQ105" i="7"/>
  <c r="AN105" i="7"/>
  <c r="K105" i="7"/>
  <c r="HA105" i="7"/>
  <c r="EU105" i="7"/>
  <c r="CQ105" i="7"/>
  <c r="AM105" i="7"/>
  <c r="GR105" i="7"/>
  <c r="EM105" i="7"/>
  <c r="CH105" i="7"/>
  <c r="AD105" i="7"/>
  <c r="HQ105" i="7"/>
  <c r="FM105" i="7"/>
  <c r="DI105" i="7"/>
  <c r="BC105" i="7"/>
  <c r="B117" i="7"/>
  <c r="IA104" i="7"/>
  <c r="HS104" i="7"/>
  <c r="HK104" i="7"/>
  <c r="HC104" i="7"/>
  <c r="GU104" i="7"/>
  <c r="GM104" i="7"/>
  <c r="GE104" i="7"/>
  <c r="FW104" i="7"/>
  <c r="FO104" i="7"/>
  <c r="FG104" i="7"/>
  <c r="EY104" i="7"/>
  <c r="EQ104" i="7"/>
  <c r="EI104" i="7"/>
  <c r="EA104" i="7"/>
  <c r="DS104" i="7"/>
  <c r="DK104" i="7"/>
  <c r="DC104" i="7"/>
  <c r="CU104" i="7"/>
  <c r="CM104" i="7"/>
  <c r="CE104" i="7"/>
  <c r="BW104" i="7"/>
  <c r="BO104" i="7"/>
  <c r="BG104" i="7"/>
  <c r="AY104" i="7"/>
  <c r="AQ104" i="7"/>
  <c r="AI104" i="7"/>
  <c r="AA104" i="7"/>
  <c r="S104" i="7"/>
  <c r="K104" i="7"/>
  <c r="IG104" i="7"/>
  <c r="HY104" i="7"/>
  <c r="HQ104" i="7"/>
  <c r="HI104" i="7"/>
  <c r="HA104" i="7"/>
  <c r="GS104" i="7"/>
  <c r="GK104" i="7"/>
  <c r="GC104" i="7"/>
  <c r="FU104" i="7"/>
  <c r="FM104" i="7"/>
  <c r="FE104" i="7"/>
  <c r="EW104" i="7"/>
  <c r="EO104" i="7"/>
  <c r="EG104" i="7"/>
  <c r="DY104" i="7"/>
  <c r="DQ104" i="7"/>
  <c r="DI104" i="7"/>
  <c r="DA104" i="7"/>
  <c r="CS104" i="7"/>
  <c r="CK104" i="7"/>
  <c r="CC104" i="7"/>
  <c r="BU104" i="7"/>
  <c r="BM104" i="7"/>
  <c r="BE104" i="7"/>
  <c r="AW104" i="7"/>
  <c r="AO104" i="7"/>
  <c r="AG104" i="7"/>
  <c r="Y104" i="7"/>
  <c r="Q104" i="7"/>
  <c r="I104" i="7"/>
  <c r="HZ104" i="7"/>
  <c r="HO104" i="7"/>
  <c r="HE104" i="7"/>
  <c r="GT104" i="7"/>
  <c r="GI104" i="7"/>
  <c r="FY104" i="7"/>
  <c r="FN104" i="7"/>
  <c r="FC104" i="7"/>
  <c r="ES104" i="7"/>
  <c r="EH104" i="7"/>
  <c r="DW104" i="7"/>
  <c r="DM104" i="7"/>
  <c r="DB104" i="7"/>
  <c r="CQ104" i="7"/>
  <c r="CG104" i="7"/>
  <c r="BV104" i="7"/>
  <c r="BK104" i="7"/>
  <c r="BA104" i="7"/>
  <c r="AP104" i="7"/>
  <c r="AE104" i="7"/>
  <c r="U104" i="7"/>
  <c r="J104" i="7"/>
  <c r="IH104" i="7"/>
  <c r="HW104" i="7"/>
  <c r="HM104" i="7"/>
  <c r="HB104" i="7"/>
  <c r="GQ104" i="7"/>
  <c r="GG104" i="7"/>
  <c r="FV104" i="7"/>
  <c r="FK104" i="7"/>
  <c r="FA104" i="7"/>
  <c r="EP104" i="7"/>
  <c r="EE104" i="7"/>
  <c r="DU104" i="7"/>
  <c r="DJ104" i="7"/>
  <c r="CY104" i="7"/>
  <c r="CO104" i="7"/>
  <c r="CD104" i="7"/>
  <c r="BS104" i="7"/>
  <c r="BI104" i="7"/>
  <c r="AX104" i="7"/>
  <c r="AM104" i="7"/>
  <c r="AC104" i="7"/>
  <c r="R104" i="7"/>
  <c r="G104" i="7"/>
  <c r="HX104" i="7"/>
  <c r="HJ104" i="7"/>
  <c r="GW104" i="7"/>
  <c r="GH104" i="7"/>
  <c r="FS104" i="7"/>
  <c r="FF104" i="7"/>
  <c r="ER104" i="7"/>
  <c r="EC104" i="7"/>
  <c r="DO104" i="7"/>
  <c r="CZ104" i="7"/>
  <c r="CL104" i="7"/>
  <c r="BY104" i="7"/>
  <c r="BJ104" i="7"/>
  <c r="AU104" i="7"/>
  <c r="AH104" i="7"/>
  <c r="T104" i="7"/>
  <c r="E104" i="7"/>
  <c r="HV104" i="7"/>
  <c r="HH104" i="7"/>
  <c r="GV104" i="7"/>
  <c r="GF104" i="7"/>
  <c r="FR104" i="7"/>
  <c r="FD104" i="7"/>
  <c r="EN104" i="7"/>
  <c r="EB104" i="7"/>
  <c r="DN104" i="7"/>
  <c r="CX104" i="7"/>
  <c r="CJ104" i="7"/>
  <c r="BX104" i="7"/>
  <c r="BH104" i="7"/>
  <c r="AT104" i="7"/>
  <c r="AF104" i="7"/>
  <c r="P104" i="7"/>
  <c r="D104" i="7"/>
  <c r="HU104" i="7"/>
  <c r="HG104" i="7"/>
  <c r="GR104" i="7"/>
  <c r="GD104" i="7"/>
  <c r="FQ104" i="7"/>
  <c r="FB104" i="7"/>
  <c r="EM104" i="7"/>
  <c r="DZ104" i="7"/>
  <c r="DL104" i="7"/>
  <c r="CW104" i="7"/>
  <c r="CI104" i="7"/>
  <c r="BT104" i="7"/>
  <c r="BF104" i="7"/>
  <c r="AS104" i="7"/>
  <c r="AD104" i="7"/>
  <c r="O104" i="7"/>
  <c r="IF104" i="7"/>
  <c r="HT104" i="7"/>
  <c r="HF104" i="7"/>
  <c r="GP104" i="7"/>
  <c r="GB104" i="7"/>
  <c r="FP104" i="7"/>
  <c r="EZ104" i="7"/>
  <c r="EL104" i="7"/>
  <c r="DX104" i="7"/>
  <c r="DH104" i="7"/>
  <c r="CV104" i="7"/>
  <c r="CH104" i="7"/>
  <c r="BR104" i="7"/>
  <c r="BD104" i="7"/>
  <c r="AR104" i="7"/>
  <c r="AB104" i="7"/>
  <c r="N104" i="7"/>
  <c r="IC104" i="7"/>
  <c r="GY104" i="7"/>
  <c r="FX104" i="7"/>
  <c r="EU104" i="7"/>
  <c r="DR104" i="7"/>
  <c r="CP104" i="7"/>
  <c r="BN104" i="7"/>
  <c r="AK104" i="7"/>
  <c r="H104" i="7"/>
  <c r="V104" i="7"/>
  <c r="FZ104" i="7"/>
  <c r="IB104" i="7"/>
  <c r="GX104" i="7"/>
  <c r="FT104" i="7"/>
  <c r="ET104" i="7"/>
  <c r="DP104" i="7"/>
  <c r="CN104" i="7"/>
  <c r="BL104" i="7"/>
  <c r="AJ104" i="7"/>
  <c r="F104" i="7"/>
  <c r="HR104" i="7"/>
  <c r="GO104" i="7"/>
  <c r="FL104" i="7"/>
  <c r="EK104" i="7"/>
  <c r="DG104" i="7"/>
  <c r="CF104" i="7"/>
  <c r="BC104" i="7"/>
  <c r="Z104" i="7"/>
  <c r="GJ104" i="7"/>
  <c r="ED104" i="7"/>
  <c r="BZ104" i="7"/>
  <c r="IE104" i="7"/>
  <c r="GA104" i="7"/>
  <c r="DV104" i="7"/>
  <c r="BQ104" i="7"/>
  <c r="M104" i="7"/>
  <c r="GZ104" i="7"/>
  <c r="DT104" i="7"/>
  <c r="BP104" i="7"/>
  <c r="L104" i="7"/>
  <c r="HP104" i="7"/>
  <c r="GN104" i="7"/>
  <c r="FJ104" i="7"/>
  <c r="EJ104" i="7"/>
  <c r="DF104" i="7"/>
  <c r="CB104" i="7"/>
  <c r="BB104" i="7"/>
  <c r="X104" i="7"/>
  <c r="HN104" i="7"/>
  <c r="GL104" i="7"/>
  <c r="FI104" i="7"/>
  <c r="EF104" i="7"/>
  <c r="DE104" i="7"/>
  <c r="CA104" i="7"/>
  <c r="AZ104" i="7"/>
  <c r="W104" i="7"/>
  <c r="HL104" i="7"/>
  <c r="FH104" i="7"/>
  <c r="DD104" i="7"/>
  <c r="AV104" i="7"/>
  <c r="HD104" i="7"/>
  <c r="EX104" i="7"/>
  <c r="CT104" i="7"/>
  <c r="AN104" i="7"/>
  <c r="ID104" i="7"/>
  <c r="EV104" i="7"/>
  <c r="CR104" i="7"/>
  <c r="AL104" i="7"/>
  <c r="C94" i="7"/>
  <c r="C106" i="7" s="1"/>
  <c r="C56" i="7"/>
  <c r="C140" i="7" s="1"/>
  <c r="C63" i="7"/>
  <c r="C147" i="7" s="1"/>
  <c r="D7" i="6"/>
  <c r="C65" i="8"/>
  <c r="C93" i="7"/>
  <c r="C105" i="7" s="1"/>
  <c r="E8" i="6"/>
  <c r="D63" i="7"/>
  <c r="D147" i="7" s="1"/>
  <c r="C92" i="7"/>
  <c r="C104" i="7" s="1"/>
  <c r="D132" i="7"/>
  <c r="IY36" i="7" l="1"/>
  <c r="IX56" i="7"/>
  <c r="IX140" i="7" s="1"/>
  <c r="IU43" i="7"/>
  <c r="IT63" i="7"/>
  <c r="IT147" i="7" s="1"/>
  <c r="IW70" i="7"/>
  <c r="IW154" i="7" s="1"/>
  <c r="IX50" i="7"/>
  <c r="IY35" i="7"/>
  <c r="IX55" i="7"/>
  <c r="IX139" i="7" s="1"/>
  <c r="IW34" i="8"/>
  <c r="IV50" i="8"/>
  <c r="IX54" i="7"/>
  <c r="IX138" i="7" s="1"/>
  <c r="IY34" i="7"/>
  <c r="IR52" i="8"/>
  <c r="IS36" i="8"/>
  <c r="IW67" i="7"/>
  <c r="IW151" i="7" s="1"/>
  <c r="IX47" i="7"/>
  <c r="IZ33" i="7"/>
  <c r="IY53" i="7"/>
  <c r="IV150" i="7"/>
  <c r="IV80" i="7"/>
  <c r="IT64" i="7"/>
  <c r="IT148" i="7" s="1"/>
  <c r="IU44" i="7"/>
  <c r="IX137" i="7"/>
  <c r="IW42" i="8"/>
  <c r="IV58" i="8"/>
  <c r="IW41" i="8"/>
  <c r="IV57" i="8"/>
  <c r="IX48" i="7"/>
  <c r="IW68" i="7"/>
  <c r="IW152" i="7" s="1"/>
  <c r="IT62" i="7"/>
  <c r="IT146" i="7" s="1"/>
  <c r="IU42" i="7"/>
  <c r="IW66" i="7"/>
  <c r="IX46" i="7"/>
  <c r="IS35" i="8"/>
  <c r="IR51" i="8"/>
  <c r="IV54" i="8"/>
  <c r="IW38" i="8"/>
  <c r="IW69" i="7"/>
  <c r="IW153" i="7" s="1"/>
  <c r="IX49" i="7"/>
  <c r="IV55" i="8"/>
  <c r="IW39" i="8"/>
  <c r="IV56" i="8"/>
  <c r="IW40" i="8"/>
  <c r="Q14" i="8"/>
  <c r="IB117" i="7"/>
  <c r="HT117" i="7"/>
  <c r="HL117" i="7"/>
  <c r="HD117" i="7"/>
  <c r="GV117" i="7"/>
  <c r="GN117" i="7"/>
  <c r="GF117" i="7"/>
  <c r="FX117" i="7"/>
  <c r="FP117" i="7"/>
  <c r="FH117" i="7"/>
  <c r="EZ117" i="7"/>
  <c r="ER117" i="7"/>
  <c r="EJ117" i="7"/>
  <c r="EB117" i="7"/>
  <c r="DT117" i="7"/>
  <c r="DL117" i="7"/>
  <c r="DD117" i="7"/>
  <c r="CV117" i="7"/>
  <c r="CN117" i="7"/>
  <c r="CF117" i="7"/>
  <c r="BX117" i="7"/>
  <c r="BP117" i="7"/>
  <c r="BH117" i="7"/>
  <c r="AZ117" i="7"/>
  <c r="AR117" i="7"/>
  <c r="AJ117" i="7"/>
  <c r="AB117" i="7"/>
  <c r="T117" i="7"/>
  <c r="L117" i="7"/>
  <c r="D117" i="7"/>
  <c r="C117" i="7"/>
  <c r="IH117" i="7"/>
  <c r="HZ117" i="7"/>
  <c r="HR117" i="7"/>
  <c r="HJ117" i="7"/>
  <c r="HB117" i="7"/>
  <c r="GT117" i="7"/>
  <c r="GL117" i="7"/>
  <c r="GD117" i="7"/>
  <c r="FV117" i="7"/>
  <c r="FN117" i="7"/>
  <c r="FF117" i="7"/>
  <c r="EX117" i="7"/>
  <c r="EP117" i="7"/>
  <c r="EH117" i="7"/>
  <c r="DZ117" i="7"/>
  <c r="DR117" i="7"/>
  <c r="DJ117" i="7"/>
  <c r="DB117" i="7"/>
  <c r="CT117" i="7"/>
  <c r="CL117" i="7"/>
  <c r="CD117" i="7"/>
  <c r="BV117" i="7"/>
  <c r="BN117" i="7"/>
  <c r="BF117" i="7"/>
  <c r="AX117" i="7"/>
  <c r="AP117" i="7"/>
  <c r="AH117" i="7"/>
  <c r="Z117" i="7"/>
  <c r="R117" i="7"/>
  <c r="J117" i="7"/>
  <c r="HY117" i="7"/>
  <c r="HO117" i="7"/>
  <c r="HE117" i="7"/>
  <c r="GS117" i="7"/>
  <c r="GI117" i="7"/>
  <c r="FY117" i="7"/>
  <c r="FM117" i="7"/>
  <c r="FC117" i="7"/>
  <c r="ES117" i="7"/>
  <c r="EG117" i="7"/>
  <c r="DW117" i="7"/>
  <c r="DM117" i="7"/>
  <c r="DA117" i="7"/>
  <c r="CQ117" i="7"/>
  <c r="CG117" i="7"/>
  <c r="BU117" i="7"/>
  <c r="BK117" i="7"/>
  <c r="BA117" i="7"/>
  <c r="AO117" i="7"/>
  <c r="AE117" i="7"/>
  <c r="U117" i="7"/>
  <c r="I117" i="7"/>
  <c r="IG117" i="7"/>
  <c r="HW117" i="7"/>
  <c r="HM117" i="7"/>
  <c r="HA117" i="7"/>
  <c r="GQ117" i="7"/>
  <c r="GG117" i="7"/>
  <c r="FU117" i="7"/>
  <c r="FK117" i="7"/>
  <c r="FA117" i="7"/>
  <c r="EO117" i="7"/>
  <c r="EE117" i="7"/>
  <c r="DU117" i="7"/>
  <c r="DI117" i="7"/>
  <c r="CY117" i="7"/>
  <c r="CO117" i="7"/>
  <c r="CC117" i="7"/>
  <c r="BS117" i="7"/>
  <c r="BI117" i="7"/>
  <c r="AW117" i="7"/>
  <c r="AM117" i="7"/>
  <c r="AC117" i="7"/>
  <c r="Q117" i="7"/>
  <c r="G117" i="7"/>
  <c r="IF117" i="7"/>
  <c r="HS117" i="7"/>
  <c r="HF117" i="7"/>
  <c r="GP117" i="7"/>
  <c r="GB117" i="7"/>
  <c r="FO117" i="7"/>
  <c r="EY117" i="7"/>
  <c r="EL117" i="7"/>
  <c r="DX117" i="7"/>
  <c r="DH117" i="7"/>
  <c r="CU117" i="7"/>
  <c r="CH117" i="7"/>
  <c r="BR117" i="7"/>
  <c r="BD117" i="7"/>
  <c r="AQ117" i="7"/>
  <c r="AA117" i="7"/>
  <c r="N117" i="7"/>
  <c r="IE117" i="7"/>
  <c r="HQ117" i="7"/>
  <c r="HC117" i="7"/>
  <c r="GO117" i="7"/>
  <c r="GA117" i="7"/>
  <c r="FL117" i="7"/>
  <c r="EW117" i="7"/>
  <c r="EK117" i="7"/>
  <c r="DV117" i="7"/>
  <c r="DG117" i="7"/>
  <c r="CS117" i="7"/>
  <c r="CE117" i="7"/>
  <c r="BQ117" i="7"/>
  <c r="BC117" i="7"/>
  <c r="AN117" i="7"/>
  <c r="Y117" i="7"/>
  <c r="M117" i="7"/>
  <c r="ID117" i="7"/>
  <c r="HP117" i="7"/>
  <c r="GZ117" i="7"/>
  <c r="GM117" i="7"/>
  <c r="FZ117" i="7"/>
  <c r="FJ117" i="7"/>
  <c r="EV117" i="7"/>
  <c r="EI117" i="7"/>
  <c r="DS117" i="7"/>
  <c r="DF117" i="7"/>
  <c r="CR117" i="7"/>
  <c r="CB117" i="7"/>
  <c r="BO117" i="7"/>
  <c r="BB117" i="7"/>
  <c r="AL117" i="7"/>
  <c r="X117" i="7"/>
  <c r="K117" i="7"/>
  <c r="IC117" i="7"/>
  <c r="HN117" i="7"/>
  <c r="GY117" i="7"/>
  <c r="GK117" i="7"/>
  <c r="FW117" i="7"/>
  <c r="FI117" i="7"/>
  <c r="EU117" i="7"/>
  <c r="EF117" i="7"/>
  <c r="DQ117" i="7"/>
  <c r="DE117" i="7"/>
  <c r="CP117" i="7"/>
  <c r="CA117" i="7"/>
  <c r="BM117" i="7"/>
  <c r="AY117" i="7"/>
  <c r="AK117" i="7"/>
  <c r="W117" i="7"/>
  <c r="H117" i="7"/>
  <c r="HG117" i="7"/>
  <c r="GC117" i="7"/>
  <c r="FB117" i="7"/>
  <c r="DY117" i="7"/>
  <c r="CW117" i="7"/>
  <c r="BT117" i="7"/>
  <c r="AS117" i="7"/>
  <c r="O117" i="7"/>
  <c r="IA117" i="7"/>
  <c r="GX117" i="7"/>
  <c r="FT117" i="7"/>
  <c r="ET117" i="7"/>
  <c r="DP117" i="7"/>
  <c r="CM117" i="7"/>
  <c r="BL117" i="7"/>
  <c r="AI117" i="7"/>
  <c r="F117" i="7"/>
  <c r="HX117" i="7"/>
  <c r="GW117" i="7"/>
  <c r="FS117" i="7"/>
  <c r="EQ117" i="7"/>
  <c r="DO117" i="7"/>
  <c r="CK117" i="7"/>
  <c r="BJ117" i="7"/>
  <c r="AG117" i="7"/>
  <c r="E117" i="7"/>
  <c r="GR117" i="7"/>
  <c r="EM117" i="7"/>
  <c r="CI117" i="7"/>
  <c r="AD117" i="7"/>
  <c r="HV117" i="7"/>
  <c r="GU117" i="7"/>
  <c r="FR117" i="7"/>
  <c r="EN117" i="7"/>
  <c r="DN117" i="7"/>
  <c r="CJ117" i="7"/>
  <c r="BG117" i="7"/>
  <c r="AF117" i="7"/>
  <c r="HU117" i="7"/>
  <c r="FQ117" i="7"/>
  <c r="DK117" i="7"/>
  <c r="BE117" i="7"/>
  <c r="GE117" i="7"/>
  <c r="CZ117" i="7"/>
  <c r="V117" i="7"/>
  <c r="FG117" i="7"/>
  <c r="CX117" i="7"/>
  <c r="S117" i="7"/>
  <c r="FE117" i="7"/>
  <c r="BZ117" i="7"/>
  <c r="P117" i="7"/>
  <c r="HH117" i="7"/>
  <c r="AV117" i="7"/>
  <c r="GJ117" i="7"/>
  <c r="AU117" i="7"/>
  <c r="GH117" i="7"/>
  <c r="AT117" i="7"/>
  <c r="HK117" i="7"/>
  <c r="FD117" i="7"/>
  <c r="BY117" i="7"/>
  <c r="HI117" i="7"/>
  <c r="ED117" i="7"/>
  <c r="BW117" i="7"/>
  <c r="EC117" i="7"/>
  <c r="EA117" i="7"/>
  <c r="DC117" i="7"/>
  <c r="ID118" i="7"/>
  <c r="HV118" i="7"/>
  <c r="HN118" i="7"/>
  <c r="HF118" i="7"/>
  <c r="GX118" i="7"/>
  <c r="GP118" i="7"/>
  <c r="GH118" i="7"/>
  <c r="FZ118" i="7"/>
  <c r="FR118" i="7"/>
  <c r="FJ118" i="7"/>
  <c r="FB118" i="7"/>
  <c r="ET118" i="7"/>
  <c r="EL118" i="7"/>
  <c r="ED118" i="7"/>
  <c r="DV118" i="7"/>
  <c r="DN118" i="7"/>
  <c r="DF118" i="7"/>
  <c r="CX118" i="7"/>
  <c r="CP118" i="7"/>
  <c r="CH118" i="7"/>
  <c r="BZ118" i="7"/>
  <c r="BR118" i="7"/>
  <c r="BJ118" i="7"/>
  <c r="IB118" i="7"/>
  <c r="HT118" i="7"/>
  <c r="HL118" i="7"/>
  <c r="HD118" i="7"/>
  <c r="GV118" i="7"/>
  <c r="GN118" i="7"/>
  <c r="GF118" i="7"/>
  <c r="FX118" i="7"/>
  <c r="FP118" i="7"/>
  <c r="FH118" i="7"/>
  <c r="EZ118" i="7"/>
  <c r="ER118" i="7"/>
  <c r="EJ118" i="7"/>
  <c r="EB118" i="7"/>
  <c r="DT118" i="7"/>
  <c r="DL118" i="7"/>
  <c r="DD118" i="7"/>
  <c r="CV118" i="7"/>
  <c r="CN118" i="7"/>
  <c r="CF118" i="7"/>
  <c r="BX118" i="7"/>
  <c r="BP118" i="7"/>
  <c r="BH118" i="7"/>
  <c r="HY118" i="7"/>
  <c r="HO118" i="7"/>
  <c r="HC118" i="7"/>
  <c r="GS118" i="7"/>
  <c r="GI118" i="7"/>
  <c r="FW118" i="7"/>
  <c r="FM118" i="7"/>
  <c r="FC118" i="7"/>
  <c r="EQ118" i="7"/>
  <c r="EG118" i="7"/>
  <c r="DW118" i="7"/>
  <c r="DK118" i="7"/>
  <c r="DA118" i="7"/>
  <c r="CQ118" i="7"/>
  <c r="CE118" i="7"/>
  <c r="BU118" i="7"/>
  <c r="BK118" i="7"/>
  <c r="BA118" i="7"/>
  <c r="AS118" i="7"/>
  <c r="AK118" i="7"/>
  <c r="AC118" i="7"/>
  <c r="U118" i="7"/>
  <c r="M118" i="7"/>
  <c r="E118" i="7"/>
  <c r="IG118" i="7"/>
  <c r="HW118" i="7"/>
  <c r="HK118" i="7"/>
  <c r="HA118" i="7"/>
  <c r="GQ118" i="7"/>
  <c r="GE118" i="7"/>
  <c r="FU118" i="7"/>
  <c r="FK118" i="7"/>
  <c r="EY118" i="7"/>
  <c r="EO118" i="7"/>
  <c r="EE118" i="7"/>
  <c r="DS118" i="7"/>
  <c r="DI118" i="7"/>
  <c r="CY118" i="7"/>
  <c r="CM118" i="7"/>
  <c r="CC118" i="7"/>
  <c r="BS118" i="7"/>
  <c r="BG118" i="7"/>
  <c r="AY118" i="7"/>
  <c r="AQ118" i="7"/>
  <c r="AI118" i="7"/>
  <c r="AA118" i="7"/>
  <c r="S118" i="7"/>
  <c r="K118" i="7"/>
  <c r="HX118" i="7"/>
  <c r="HI118" i="7"/>
  <c r="GU118" i="7"/>
  <c r="GG118" i="7"/>
  <c r="FS118" i="7"/>
  <c r="FE118" i="7"/>
  <c r="EP118" i="7"/>
  <c r="EA118" i="7"/>
  <c r="DO118" i="7"/>
  <c r="CZ118" i="7"/>
  <c r="CK118" i="7"/>
  <c r="BW118" i="7"/>
  <c r="BI118" i="7"/>
  <c r="HU118" i="7"/>
  <c r="HH118" i="7"/>
  <c r="GT118" i="7"/>
  <c r="GD118" i="7"/>
  <c r="FQ118" i="7"/>
  <c r="FD118" i="7"/>
  <c r="EN118" i="7"/>
  <c r="DZ118" i="7"/>
  <c r="DM118" i="7"/>
  <c r="CW118" i="7"/>
  <c r="CJ118" i="7"/>
  <c r="BV118" i="7"/>
  <c r="BF118" i="7"/>
  <c r="AV118" i="7"/>
  <c r="AL118" i="7"/>
  <c r="Z118" i="7"/>
  <c r="P118" i="7"/>
  <c r="F118" i="7"/>
  <c r="IF118" i="7"/>
  <c r="HR118" i="7"/>
  <c r="HE118" i="7"/>
  <c r="GO118" i="7"/>
  <c r="GB118" i="7"/>
  <c r="FN118" i="7"/>
  <c r="EX118" i="7"/>
  <c r="EK118" i="7"/>
  <c r="DX118" i="7"/>
  <c r="DH118" i="7"/>
  <c r="CT118" i="7"/>
  <c r="CG118" i="7"/>
  <c r="BQ118" i="7"/>
  <c r="BD118" i="7"/>
  <c r="AT118" i="7"/>
  <c r="AH118" i="7"/>
  <c r="X118" i="7"/>
  <c r="N118" i="7"/>
  <c r="IH118" i="7"/>
  <c r="HM118" i="7"/>
  <c r="GM118" i="7"/>
  <c r="FT118" i="7"/>
  <c r="EV118" i="7"/>
  <c r="DY118" i="7"/>
  <c r="DC118" i="7"/>
  <c r="CD118" i="7"/>
  <c r="BL118" i="7"/>
  <c r="AR118" i="7"/>
  <c r="AE118" i="7"/>
  <c r="Q118" i="7"/>
  <c r="IE118" i="7"/>
  <c r="HJ118" i="7"/>
  <c r="GL118" i="7"/>
  <c r="FO118" i="7"/>
  <c r="EU118" i="7"/>
  <c r="DU118" i="7"/>
  <c r="DB118" i="7"/>
  <c r="CB118" i="7"/>
  <c r="BE118" i="7"/>
  <c r="AP118" i="7"/>
  <c r="AD118" i="7"/>
  <c r="O118" i="7"/>
  <c r="C118" i="7"/>
  <c r="IC118" i="7"/>
  <c r="HG118" i="7"/>
  <c r="GK118" i="7"/>
  <c r="FL118" i="7"/>
  <c r="ES118" i="7"/>
  <c r="DR118" i="7"/>
  <c r="CU118" i="7"/>
  <c r="CA118" i="7"/>
  <c r="BC118" i="7"/>
  <c r="AO118" i="7"/>
  <c r="AB118" i="7"/>
  <c r="L118" i="7"/>
  <c r="IA118" i="7"/>
  <c r="HB118" i="7"/>
  <c r="GJ118" i="7"/>
  <c r="FI118" i="7"/>
  <c r="EM118" i="7"/>
  <c r="DQ118" i="7"/>
  <c r="CS118" i="7"/>
  <c r="BY118" i="7"/>
  <c r="BB118" i="7"/>
  <c r="AN118" i="7"/>
  <c r="Y118" i="7"/>
  <c r="J118" i="7"/>
  <c r="GR118" i="7"/>
  <c r="EW118" i="7"/>
  <c r="DE118" i="7"/>
  <c r="BM118" i="7"/>
  <c r="AF118" i="7"/>
  <c r="D118" i="7"/>
  <c r="HZ118" i="7"/>
  <c r="GC118" i="7"/>
  <c r="EI118" i="7"/>
  <c r="CR118" i="7"/>
  <c r="AZ118" i="7"/>
  <c r="W118" i="7"/>
  <c r="HS118" i="7"/>
  <c r="GA118" i="7"/>
  <c r="EH118" i="7"/>
  <c r="CO118" i="7"/>
  <c r="AX118" i="7"/>
  <c r="V118" i="7"/>
  <c r="FV118" i="7"/>
  <c r="CI118" i="7"/>
  <c r="R118" i="7"/>
  <c r="HQ118" i="7"/>
  <c r="FY118" i="7"/>
  <c r="EF118" i="7"/>
  <c r="CL118" i="7"/>
  <c r="AW118" i="7"/>
  <c r="T118" i="7"/>
  <c r="HP118" i="7"/>
  <c r="EC118" i="7"/>
  <c r="AU118" i="7"/>
  <c r="DJ118" i="7"/>
  <c r="I118" i="7"/>
  <c r="GZ118" i="7"/>
  <c r="DG118" i="7"/>
  <c r="H118" i="7"/>
  <c r="GY118" i="7"/>
  <c r="BT118" i="7"/>
  <c r="FF118" i="7"/>
  <c r="FA118" i="7"/>
  <c r="DP118" i="7"/>
  <c r="G118" i="7"/>
  <c r="GW118" i="7"/>
  <c r="BO118" i="7"/>
  <c r="FG118" i="7"/>
  <c r="BN118" i="7"/>
  <c r="AM118" i="7"/>
  <c r="AJ118" i="7"/>
  <c r="AG118" i="7"/>
  <c r="IE119" i="7"/>
  <c r="HW119" i="7"/>
  <c r="HO119" i="7"/>
  <c r="HG119" i="7"/>
  <c r="GY119" i="7"/>
  <c r="GQ119" i="7"/>
  <c r="GI119" i="7"/>
  <c r="GA119" i="7"/>
  <c r="FS119" i="7"/>
  <c r="FK119" i="7"/>
  <c r="FC119" i="7"/>
  <c r="EU119" i="7"/>
  <c r="EM119" i="7"/>
  <c r="EE119" i="7"/>
  <c r="DW119" i="7"/>
  <c r="DO119" i="7"/>
  <c r="DG119" i="7"/>
  <c r="CY119" i="7"/>
  <c r="CQ119" i="7"/>
  <c r="CI119" i="7"/>
  <c r="CA119" i="7"/>
  <c r="BS119" i="7"/>
  <c r="BK119" i="7"/>
  <c r="BC119" i="7"/>
  <c r="AU119" i="7"/>
  <c r="AM119" i="7"/>
  <c r="AE119" i="7"/>
  <c r="W119" i="7"/>
  <c r="O119" i="7"/>
  <c r="G119" i="7"/>
  <c r="IC119" i="7"/>
  <c r="HU119" i="7"/>
  <c r="HM119" i="7"/>
  <c r="HE119" i="7"/>
  <c r="GW119" i="7"/>
  <c r="GO119" i="7"/>
  <c r="GG119" i="7"/>
  <c r="FY119" i="7"/>
  <c r="FQ119" i="7"/>
  <c r="FI119" i="7"/>
  <c r="FA119" i="7"/>
  <c r="ES119" i="7"/>
  <c r="EK119" i="7"/>
  <c r="EC119" i="7"/>
  <c r="DU119" i="7"/>
  <c r="DM119" i="7"/>
  <c r="DE119" i="7"/>
  <c r="CW119" i="7"/>
  <c r="CO119" i="7"/>
  <c r="CG119" i="7"/>
  <c r="BY119" i="7"/>
  <c r="BQ119" i="7"/>
  <c r="BI119" i="7"/>
  <c r="BA119" i="7"/>
  <c r="AS119" i="7"/>
  <c r="AK119" i="7"/>
  <c r="AC119" i="7"/>
  <c r="U119" i="7"/>
  <c r="M119" i="7"/>
  <c r="E119" i="7"/>
  <c r="IF119" i="7"/>
  <c r="HT119" i="7"/>
  <c r="HJ119" i="7"/>
  <c r="GZ119" i="7"/>
  <c r="GN119" i="7"/>
  <c r="GD119" i="7"/>
  <c r="FT119" i="7"/>
  <c r="FH119" i="7"/>
  <c r="EX119" i="7"/>
  <c r="EN119" i="7"/>
  <c r="EB119" i="7"/>
  <c r="DR119" i="7"/>
  <c r="DH119" i="7"/>
  <c r="CV119" i="7"/>
  <c r="CL119" i="7"/>
  <c r="CB119" i="7"/>
  <c r="BP119" i="7"/>
  <c r="BF119" i="7"/>
  <c r="AV119" i="7"/>
  <c r="AJ119" i="7"/>
  <c r="Z119" i="7"/>
  <c r="P119" i="7"/>
  <c r="D119" i="7"/>
  <c r="IB119" i="7"/>
  <c r="HR119" i="7"/>
  <c r="HH119" i="7"/>
  <c r="GV119" i="7"/>
  <c r="GL119" i="7"/>
  <c r="GB119" i="7"/>
  <c r="FP119" i="7"/>
  <c r="FF119" i="7"/>
  <c r="EV119" i="7"/>
  <c r="EJ119" i="7"/>
  <c r="DZ119" i="7"/>
  <c r="DP119" i="7"/>
  <c r="DD119" i="7"/>
  <c r="CT119" i="7"/>
  <c r="CJ119" i="7"/>
  <c r="BX119" i="7"/>
  <c r="BN119" i="7"/>
  <c r="BD119" i="7"/>
  <c r="AR119" i="7"/>
  <c r="AH119" i="7"/>
  <c r="X119" i="7"/>
  <c r="L119" i="7"/>
  <c r="HZ119" i="7"/>
  <c r="HL119" i="7"/>
  <c r="GX119" i="7"/>
  <c r="GJ119" i="7"/>
  <c r="FV119" i="7"/>
  <c r="FG119" i="7"/>
  <c r="ER119" i="7"/>
  <c r="EF119" i="7"/>
  <c r="DQ119" i="7"/>
  <c r="DB119" i="7"/>
  <c r="CN119" i="7"/>
  <c r="BZ119" i="7"/>
  <c r="BL119" i="7"/>
  <c r="AX119" i="7"/>
  <c r="AI119" i="7"/>
  <c r="T119" i="7"/>
  <c r="H119" i="7"/>
  <c r="HY119" i="7"/>
  <c r="HK119" i="7"/>
  <c r="GU119" i="7"/>
  <c r="GH119" i="7"/>
  <c r="FU119" i="7"/>
  <c r="FE119" i="7"/>
  <c r="EQ119" i="7"/>
  <c r="ED119" i="7"/>
  <c r="DN119" i="7"/>
  <c r="DA119" i="7"/>
  <c r="CM119" i="7"/>
  <c r="BW119" i="7"/>
  <c r="BJ119" i="7"/>
  <c r="AW119" i="7"/>
  <c r="AG119" i="7"/>
  <c r="S119" i="7"/>
  <c r="F119" i="7"/>
  <c r="HX119" i="7"/>
  <c r="HI119" i="7"/>
  <c r="GT119" i="7"/>
  <c r="GF119" i="7"/>
  <c r="FR119" i="7"/>
  <c r="FD119" i="7"/>
  <c r="EP119" i="7"/>
  <c r="EA119" i="7"/>
  <c r="DL119" i="7"/>
  <c r="CZ119" i="7"/>
  <c r="CK119" i="7"/>
  <c r="BV119" i="7"/>
  <c r="BH119" i="7"/>
  <c r="AT119" i="7"/>
  <c r="HV119" i="7"/>
  <c r="HF119" i="7"/>
  <c r="GS119" i="7"/>
  <c r="GE119" i="7"/>
  <c r="FO119" i="7"/>
  <c r="FB119" i="7"/>
  <c r="EO119" i="7"/>
  <c r="DY119" i="7"/>
  <c r="DK119" i="7"/>
  <c r="CX119" i="7"/>
  <c r="CH119" i="7"/>
  <c r="BU119" i="7"/>
  <c r="BG119" i="7"/>
  <c r="AQ119" i="7"/>
  <c r="AD119" i="7"/>
  <c r="Q119" i="7"/>
  <c r="HP119" i="7"/>
  <c r="GM119" i="7"/>
  <c r="FL119" i="7"/>
  <c r="EH119" i="7"/>
  <c r="DF119" i="7"/>
  <c r="CD119" i="7"/>
  <c r="AZ119" i="7"/>
  <c r="AA119" i="7"/>
  <c r="C119" i="7"/>
  <c r="HN119" i="7"/>
  <c r="GK119" i="7"/>
  <c r="FJ119" i="7"/>
  <c r="EG119" i="7"/>
  <c r="DC119" i="7"/>
  <c r="CC119" i="7"/>
  <c r="AY119" i="7"/>
  <c r="Y119" i="7"/>
  <c r="IH119" i="7"/>
  <c r="HD119" i="7"/>
  <c r="GC119" i="7"/>
  <c r="EZ119" i="7"/>
  <c r="DX119" i="7"/>
  <c r="CU119" i="7"/>
  <c r="BT119" i="7"/>
  <c r="AP119" i="7"/>
  <c r="V119" i="7"/>
  <c r="IG119" i="7"/>
  <c r="HC119" i="7"/>
  <c r="FZ119" i="7"/>
  <c r="EY119" i="7"/>
  <c r="DV119" i="7"/>
  <c r="CS119" i="7"/>
  <c r="BR119" i="7"/>
  <c r="AO119" i="7"/>
  <c r="R119" i="7"/>
  <c r="HQ119" i="7"/>
  <c r="FM119" i="7"/>
  <c r="DI119" i="7"/>
  <c r="BB119" i="7"/>
  <c r="I119" i="7"/>
  <c r="HB119" i="7"/>
  <c r="EW119" i="7"/>
  <c r="CR119" i="7"/>
  <c r="AN119" i="7"/>
  <c r="HA119" i="7"/>
  <c r="ET119" i="7"/>
  <c r="CP119" i="7"/>
  <c r="AL119" i="7"/>
  <c r="GP119" i="7"/>
  <c r="AB119" i="7"/>
  <c r="GR119" i="7"/>
  <c r="EL119" i="7"/>
  <c r="CF119" i="7"/>
  <c r="AF119" i="7"/>
  <c r="EI119" i="7"/>
  <c r="CE119" i="7"/>
  <c r="DT119" i="7"/>
  <c r="J119" i="7"/>
  <c r="DS119" i="7"/>
  <c r="ID119" i="7"/>
  <c r="DJ119" i="7"/>
  <c r="FX119" i="7"/>
  <c r="FW119" i="7"/>
  <c r="FN119" i="7"/>
  <c r="IA119" i="7"/>
  <c r="BO119" i="7"/>
  <c r="HS119" i="7"/>
  <c r="BM119" i="7"/>
  <c r="BE119" i="7"/>
  <c r="N119" i="7"/>
  <c r="K119" i="7"/>
  <c r="D116" i="7"/>
  <c r="F116" i="7"/>
  <c r="E116" i="7"/>
  <c r="G15" i="6"/>
  <c r="D56" i="7"/>
  <c r="D140" i="7" s="1"/>
  <c r="D55" i="7"/>
  <c r="D139" i="7" s="1"/>
  <c r="D54" i="7"/>
  <c r="D138" i="7" s="1"/>
  <c r="F7" i="6"/>
  <c r="E7" i="6"/>
  <c r="F9" i="6"/>
  <c r="E9" i="6"/>
  <c r="D19" i="2"/>
  <c r="E54" i="7"/>
  <c r="E138" i="7" s="1"/>
  <c r="E64" i="7"/>
  <c r="E148" i="7" s="1"/>
  <c r="G11" i="6"/>
  <c r="F8" i="6"/>
  <c r="E55" i="7"/>
  <c r="E139" i="7" s="1"/>
  <c r="G7" i="6"/>
  <c r="F54" i="7"/>
  <c r="F138" i="7" s="1"/>
  <c r="E63" i="7"/>
  <c r="E147" i="7" s="1"/>
  <c r="E132" i="7"/>
  <c r="IX39" i="8" l="1"/>
  <c r="IW55" i="8"/>
  <c r="IX66" i="7"/>
  <c r="IY46" i="7"/>
  <c r="IX70" i="7"/>
  <c r="IX154" i="7" s="1"/>
  <c r="IY50" i="7"/>
  <c r="IW150" i="7"/>
  <c r="IW80" i="7"/>
  <c r="IW58" i="8"/>
  <c r="IX42" i="8"/>
  <c r="IY54" i="7"/>
  <c r="IY138" i="7" s="1"/>
  <c r="IZ34" i="7"/>
  <c r="IZ35" i="7"/>
  <c r="IY55" i="7"/>
  <c r="IY139" i="7" s="1"/>
  <c r="IX69" i="7"/>
  <c r="IX153" i="7" s="1"/>
  <c r="IY49" i="7"/>
  <c r="IV42" i="7"/>
  <c r="IU62" i="7"/>
  <c r="IU146" i="7" s="1"/>
  <c r="IY137" i="7"/>
  <c r="IW57" i="8"/>
  <c r="IX41" i="8"/>
  <c r="IZ53" i="7"/>
  <c r="JA33" i="7"/>
  <c r="IU63" i="7"/>
  <c r="IU147" i="7" s="1"/>
  <c r="IV43" i="7"/>
  <c r="IW54" i="8"/>
  <c r="IX38" i="8"/>
  <c r="IY47" i="7"/>
  <c r="IX67" i="7"/>
  <c r="IX151" i="7" s="1"/>
  <c r="IS51" i="8"/>
  <c r="IT35" i="8"/>
  <c r="IW56" i="8"/>
  <c r="IX40" i="8"/>
  <c r="IY48" i="7"/>
  <c r="IX68" i="7"/>
  <c r="IX152" i="7" s="1"/>
  <c r="IU64" i="7"/>
  <c r="IU148" i="7" s="1"/>
  <c r="IV44" i="7"/>
  <c r="IW50" i="8"/>
  <c r="IX34" i="8"/>
  <c r="IS52" i="8"/>
  <c r="IT36" i="8"/>
  <c r="IZ36" i="7"/>
  <c r="IY56" i="7"/>
  <c r="IY140" i="7" s="1"/>
  <c r="R14" i="8"/>
  <c r="F56" i="7"/>
  <c r="F140" i="7" s="1"/>
  <c r="H15" i="6"/>
  <c r="G9" i="6"/>
  <c r="E56" i="7"/>
  <c r="E140" i="7" s="1"/>
  <c r="D62" i="7"/>
  <c r="D146" i="7" s="1"/>
  <c r="E19" i="2"/>
  <c r="E62" i="7"/>
  <c r="E146" i="7" s="1"/>
  <c r="G14" i="6"/>
  <c r="H11" i="6"/>
  <c r="F55" i="7"/>
  <c r="F139" i="7" s="1"/>
  <c r="G8" i="6"/>
  <c r="H7" i="6"/>
  <c r="G54" i="7"/>
  <c r="G138" i="7" s="1"/>
  <c r="G13" i="6"/>
  <c r="F63" i="7"/>
  <c r="F147" i="7" s="1"/>
  <c r="F132" i="7"/>
  <c r="G70" i="7"/>
  <c r="G154" i="7" s="1"/>
  <c r="IZ47" i="7" l="1"/>
  <c r="IY67" i="7"/>
  <c r="IY151" i="7" s="1"/>
  <c r="IY41" i="8"/>
  <c r="IX57" i="8"/>
  <c r="IZ50" i="7"/>
  <c r="IY70" i="7"/>
  <c r="IY154" i="7" s="1"/>
  <c r="IV64" i="7"/>
  <c r="IV148" i="7" s="1"/>
  <c r="IW44" i="7"/>
  <c r="IX54" i="8"/>
  <c r="IY38" i="8"/>
  <c r="JA35" i="7"/>
  <c r="IZ55" i="7"/>
  <c r="IZ139" i="7" s="1"/>
  <c r="IY68" i="7"/>
  <c r="IY152" i="7" s="1"/>
  <c r="IZ48" i="7"/>
  <c r="IZ54" i="7"/>
  <c r="IZ138" i="7" s="1"/>
  <c r="JA34" i="7"/>
  <c r="IZ46" i="7"/>
  <c r="IY66" i="7"/>
  <c r="IX150" i="7"/>
  <c r="IX80" i="7"/>
  <c r="JA36" i="7"/>
  <c r="IZ56" i="7"/>
  <c r="IZ140" i="7" s="1"/>
  <c r="IX58" i="8"/>
  <c r="IY42" i="8"/>
  <c r="IX56" i="8"/>
  <c r="IY40" i="8"/>
  <c r="IX50" i="8"/>
  <c r="IY34" i="8"/>
  <c r="IT51" i="8"/>
  <c r="IU35" i="8"/>
  <c r="JB33" i="7"/>
  <c r="JA53" i="7"/>
  <c r="IV62" i="7"/>
  <c r="IV146" i="7" s="1"/>
  <c r="IW42" i="7"/>
  <c r="IX55" i="8"/>
  <c r="IY39" i="8"/>
  <c r="IT52" i="8"/>
  <c r="IU36" i="8"/>
  <c r="IV63" i="7"/>
  <c r="IV147" i="7" s="1"/>
  <c r="IW43" i="7"/>
  <c r="IZ137" i="7"/>
  <c r="IY69" i="7"/>
  <c r="IY153" i="7" s="1"/>
  <c r="IZ49" i="7"/>
  <c r="S14" i="8"/>
  <c r="I15" i="6"/>
  <c r="F64" i="7"/>
  <c r="F148" i="7" s="1"/>
  <c r="I9" i="6"/>
  <c r="H9" i="6"/>
  <c r="D80" i="7"/>
  <c r="C80" i="7"/>
  <c r="F19" i="2"/>
  <c r="H14" i="6"/>
  <c r="G12" i="6"/>
  <c r="F62" i="7"/>
  <c r="F146" i="7" s="1"/>
  <c r="I11" i="6"/>
  <c r="H8" i="6"/>
  <c r="G55" i="7"/>
  <c r="G139" i="7" s="1"/>
  <c r="H13" i="6"/>
  <c r="G63" i="7"/>
  <c r="G147" i="7" s="1"/>
  <c r="I7" i="6"/>
  <c r="H54" i="7"/>
  <c r="H138" i="7" s="1"/>
  <c r="G132" i="7"/>
  <c r="JA49" i="7" l="1"/>
  <c r="IZ69" i="7"/>
  <c r="IZ153" i="7" s="1"/>
  <c r="IW64" i="7"/>
  <c r="IW148" i="7" s="1"/>
  <c r="IX44" i="7"/>
  <c r="IU51" i="8"/>
  <c r="IV35" i="8"/>
  <c r="IZ39" i="8"/>
  <c r="IY55" i="8"/>
  <c r="IY50" i="8"/>
  <c r="IZ34" i="8"/>
  <c r="JA56" i="7"/>
  <c r="JA140" i="7" s="1"/>
  <c r="JB36" i="7"/>
  <c r="IZ68" i="7"/>
  <c r="IZ152" i="7" s="1"/>
  <c r="JA48" i="7"/>
  <c r="IV36" i="8"/>
  <c r="IU52" i="8"/>
  <c r="JA47" i="7"/>
  <c r="IZ67" i="7"/>
  <c r="IZ151" i="7" s="1"/>
  <c r="IW63" i="7"/>
  <c r="IW147" i="7" s="1"/>
  <c r="IX43" i="7"/>
  <c r="JA137" i="7"/>
  <c r="IY150" i="7"/>
  <c r="IY80" i="7"/>
  <c r="JB35" i="7"/>
  <c r="JA55" i="7"/>
  <c r="JA139" i="7" s="1"/>
  <c r="IZ41" i="8"/>
  <c r="IY57" i="8"/>
  <c r="IW62" i="7"/>
  <c r="IW146" i="7" s="1"/>
  <c r="IX42" i="7"/>
  <c r="IY56" i="8"/>
  <c r="IZ40" i="8"/>
  <c r="IZ70" i="7"/>
  <c r="IZ154" i="7" s="1"/>
  <c r="JA50" i="7"/>
  <c r="JB53" i="7"/>
  <c r="JC33" i="7"/>
  <c r="IY58" i="8"/>
  <c r="IZ42" i="8"/>
  <c r="IZ66" i="7"/>
  <c r="JA46" i="7"/>
  <c r="IY54" i="8"/>
  <c r="IZ38" i="8"/>
  <c r="JA54" i="7"/>
  <c r="JA138" i="7" s="1"/>
  <c r="JB34" i="7"/>
  <c r="T14" i="8"/>
  <c r="G56" i="7"/>
  <c r="G140" i="7" s="1"/>
  <c r="J15" i="6"/>
  <c r="I56" i="7"/>
  <c r="I140" i="7" s="1"/>
  <c r="G64" i="7"/>
  <c r="G148" i="7" s="1"/>
  <c r="H56" i="7"/>
  <c r="H140" i="7" s="1"/>
  <c r="J9" i="6"/>
  <c r="G19" i="2"/>
  <c r="H12" i="6"/>
  <c r="I14" i="6"/>
  <c r="J11" i="6"/>
  <c r="I8" i="6"/>
  <c r="H55" i="7"/>
  <c r="H139" i="7" s="1"/>
  <c r="J7" i="6"/>
  <c r="I54" i="7"/>
  <c r="I138" i="7" s="1"/>
  <c r="K9" i="6"/>
  <c r="I13" i="6"/>
  <c r="H63" i="7"/>
  <c r="H147" i="7" s="1"/>
  <c r="H132" i="7"/>
  <c r="IZ80" i="7" l="1"/>
  <c r="IZ150" i="7"/>
  <c r="IZ56" i="8"/>
  <c r="JA40" i="8"/>
  <c r="JA42" i="8"/>
  <c r="IZ58" i="8"/>
  <c r="IX62" i="7"/>
  <c r="IX146" i="7" s="1"/>
  <c r="IY42" i="7"/>
  <c r="IV52" i="8"/>
  <c r="IW36" i="8"/>
  <c r="IZ55" i="8"/>
  <c r="JA39" i="8"/>
  <c r="JA68" i="7"/>
  <c r="JA152" i="7" s="1"/>
  <c r="JB48" i="7"/>
  <c r="IW35" i="8"/>
  <c r="IV51" i="8"/>
  <c r="JC53" i="7"/>
  <c r="JD33" i="7"/>
  <c r="JB137" i="7"/>
  <c r="JA41" i="8"/>
  <c r="IZ57" i="8"/>
  <c r="IX63" i="7"/>
  <c r="IX147" i="7" s="1"/>
  <c r="IY43" i="7"/>
  <c r="JC36" i="7"/>
  <c r="JB56" i="7"/>
  <c r="JB140" i="7" s="1"/>
  <c r="IY44" i="7"/>
  <c r="IX64" i="7"/>
  <c r="IX148" i="7" s="1"/>
  <c r="JB54" i="7"/>
  <c r="JB138" i="7" s="1"/>
  <c r="JC34" i="7"/>
  <c r="IZ54" i="8"/>
  <c r="JA38" i="8"/>
  <c r="JA70" i="7"/>
  <c r="JA154" i="7" s="1"/>
  <c r="JB50" i="7"/>
  <c r="JB55" i="7"/>
  <c r="JB139" i="7" s="1"/>
  <c r="JC35" i="7"/>
  <c r="JA34" i="8"/>
  <c r="IZ50" i="8"/>
  <c r="JA66" i="7"/>
  <c r="JB46" i="7"/>
  <c r="JA67" i="7"/>
  <c r="JA151" i="7" s="1"/>
  <c r="JB47" i="7"/>
  <c r="JA69" i="7"/>
  <c r="JA153" i="7" s="1"/>
  <c r="JB49" i="7"/>
  <c r="U14" i="8"/>
  <c r="J56" i="7"/>
  <c r="J140" i="7" s="1"/>
  <c r="K15" i="6"/>
  <c r="H64" i="7"/>
  <c r="H148" i="7" s="1"/>
  <c r="G62" i="7"/>
  <c r="G146" i="7" s="1"/>
  <c r="F80" i="7"/>
  <c r="E80" i="7"/>
  <c r="H19" i="2"/>
  <c r="H62" i="7"/>
  <c r="H146" i="7" s="1"/>
  <c r="I12" i="6"/>
  <c r="J14" i="6"/>
  <c r="K11" i="6"/>
  <c r="I55" i="7"/>
  <c r="I139" i="7" s="1"/>
  <c r="J8" i="6"/>
  <c r="J13" i="6"/>
  <c r="I63" i="7"/>
  <c r="I147" i="7" s="1"/>
  <c r="L9" i="6"/>
  <c r="K56" i="7"/>
  <c r="K140" i="7" s="1"/>
  <c r="K7" i="6"/>
  <c r="J54" i="7"/>
  <c r="J138" i="7" s="1"/>
  <c r="I132" i="7"/>
  <c r="JC54" i="7" l="1"/>
  <c r="JC138" i="7" s="1"/>
  <c r="JD34" i="7"/>
  <c r="IX35" i="8"/>
  <c r="IW51" i="8"/>
  <c r="IY62" i="7"/>
  <c r="IY146" i="7" s="1"/>
  <c r="IZ42" i="7"/>
  <c r="JA150" i="7"/>
  <c r="JA80" i="7"/>
  <c r="JA50" i="8"/>
  <c r="JB34" i="8"/>
  <c r="JA57" i="8"/>
  <c r="JB41" i="8"/>
  <c r="JB68" i="7"/>
  <c r="JB152" i="7" s="1"/>
  <c r="JC48" i="7"/>
  <c r="JC49" i="7"/>
  <c r="JB69" i="7"/>
  <c r="JB153" i="7" s="1"/>
  <c r="JD35" i="7"/>
  <c r="JC55" i="7"/>
  <c r="JC139" i="7" s="1"/>
  <c r="IY64" i="7"/>
  <c r="IY148" i="7" s="1"/>
  <c r="IZ44" i="7"/>
  <c r="JA58" i="8"/>
  <c r="JB42" i="8"/>
  <c r="JB67" i="7"/>
  <c r="JB151" i="7" s="1"/>
  <c r="JC47" i="7"/>
  <c r="JB70" i="7"/>
  <c r="JB154" i="7" s="1"/>
  <c r="JC50" i="7"/>
  <c r="JB39" i="8"/>
  <c r="JA55" i="8"/>
  <c r="JA56" i="8"/>
  <c r="JB40" i="8"/>
  <c r="JD36" i="7"/>
  <c r="JC56" i="7"/>
  <c r="JC140" i="7" s="1"/>
  <c r="JD53" i="7"/>
  <c r="JE33" i="7"/>
  <c r="JB66" i="7"/>
  <c r="JC46" i="7"/>
  <c r="JA54" i="8"/>
  <c r="JB38" i="8"/>
  <c r="IY63" i="7"/>
  <c r="IZ43" i="7"/>
  <c r="JC137" i="7"/>
  <c r="IW52" i="8"/>
  <c r="IX36" i="8"/>
  <c r="V14" i="8"/>
  <c r="L15" i="6"/>
  <c r="I64" i="7"/>
  <c r="I148" i="7" s="1"/>
  <c r="G80" i="7"/>
  <c r="I19" i="2"/>
  <c r="K14" i="6"/>
  <c r="I62" i="7"/>
  <c r="I146" i="7" s="1"/>
  <c r="J12" i="6"/>
  <c r="L11" i="6"/>
  <c r="J55" i="7"/>
  <c r="J139" i="7" s="1"/>
  <c r="K8" i="6"/>
  <c r="M9" i="6"/>
  <c r="L56" i="7"/>
  <c r="L140" i="7" s="1"/>
  <c r="K13" i="6"/>
  <c r="J63" i="7"/>
  <c r="J147" i="7" s="1"/>
  <c r="L7" i="6"/>
  <c r="K54" i="7"/>
  <c r="K138" i="7" s="1"/>
  <c r="J132" i="7"/>
  <c r="JC69" i="7" l="1"/>
  <c r="JC153" i="7" s="1"/>
  <c r="JD49" i="7"/>
  <c r="JC66" i="7"/>
  <c r="JD46" i="7"/>
  <c r="JC68" i="7"/>
  <c r="JC152" i="7" s="1"/>
  <c r="JD48" i="7"/>
  <c r="IZ62" i="7"/>
  <c r="IZ146" i="7" s="1"/>
  <c r="JA42" i="7"/>
  <c r="IZ64" i="7"/>
  <c r="IZ148" i="7" s="1"/>
  <c r="JA44" i="7"/>
  <c r="JE53" i="7"/>
  <c r="JF33" i="7"/>
  <c r="JC70" i="7"/>
  <c r="JC154" i="7" s="1"/>
  <c r="JD50" i="7"/>
  <c r="JC41" i="8"/>
  <c r="JB57" i="8"/>
  <c r="JB54" i="8"/>
  <c r="JC38" i="8"/>
  <c r="JD137" i="7"/>
  <c r="IX51" i="8"/>
  <c r="IY35" i="8"/>
  <c r="JC42" i="8"/>
  <c r="JB58" i="8"/>
  <c r="JC39" i="8"/>
  <c r="JB55" i="8"/>
  <c r="JB50" i="8"/>
  <c r="JC34" i="8"/>
  <c r="JD54" i="7"/>
  <c r="JD138" i="7" s="1"/>
  <c r="JE34" i="7"/>
  <c r="JB56" i="8"/>
  <c r="JC40" i="8"/>
  <c r="IY36" i="8"/>
  <c r="IX52" i="8"/>
  <c r="JB150" i="7"/>
  <c r="JB80" i="7"/>
  <c r="JA43" i="7"/>
  <c r="IZ63" i="7"/>
  <c r="IZ147" i="7" s="1"/>
  <c r="JD47" i="7"/>
  <c r="JC67" i="7"/>
  <c r="JC151" i="7" s="1"/>
  <c r="IY147" i="7"/>
  <c r="JD56" i="7"/>
  <c r="JD140" i="7" s="1"/>
  <c r="JE36" i="7"/>
  <c r="JD55" i="7"/>
  <c r="JD139" i="7" s="1"/>
  <c r="JE35" i="7"/>
  <c r="W14" i="8"/>
  <c r="M15" i="6"/>
  <c r="J64" i="7"/>
  <c r="J148" i="7" s="1"/>
  <c r="J19" i="2"/>
  <c r="K12" i="6"/>
  <c r="K64" i="7"/>
  <c r="K148" i="7" s="1"/>
  <c r="L14" i="6"/>
  <c r="M11" i="6"/>
  <c r="K55" i="7"/>
  <c r="K139" i="7" s="1"/>
  <c r="L8" i="6"/>
  <c r="N9" i="6"/>
  <c r="M56" i="7"/>
  <c r="M140" i="7" s="1"/>
  <c r="M7" i="6"/>
  <c r="L54" i="7"/>
  <c r="L138" i="7" s="1"/>
  <c r="L13" i="6"/>
  <c r="K63" i="7"/>
  <c r="K147" i="7" s="1"/>
  <c r="K132" i="7"/>
  <c r="JD68" i="7" l="1"/>
  <c r="JD152" i="7" s="1"/>
  <c r="JE48" i="7"/>
  <c r="JD34" i="8"/>
  <c r="JC50" i="8"/>
  <c r="JG33" i="7"/>
  <c r="JF53" i="7"/>
  <c r="IY52" i="8"/>
  <c r="IZ36" i="8"/>
  <c r="JE137" i="7"/>
  <c r="JD66" i="7"/>
  <c r="JE46" i="7"/>
  <c r="JC55" i="8"/>
  <c r="JD39" i="8"/>
  <c r="JC56" i="8"/>
  <c r="JD40" i="8"/>
  <c r="JC54" i="8"/>
  <c r="JD38" i="8"/>
  <c r="JC150" i="7"/>
  <c r="JC80" i="7"/>
  <c r="JD67" i="7"/>
  <c r="JD151" i="7" s="1"/>
  <c r="JE47" i="7"/>
  <c r="JC58" i="8"/>
  <c r="JD42" i="8"/>
  <c r="JA64" i="7"/>
  <c r="JA148" i="7" s="1"/>
  <c r="JB44" i="7"/>
  <c r="JE54" i="7"/>
  <c r="JE138" i="7" s="1"/>
  <c r="JF34" i="7"/>
  <c r="IY51" i="8"/>
  <c r="IZ35" i="8"/>
  <c r="JE49" i="7"/>
  <c r="JD69" i="7"/>
  <c r="JD153" i="7" s="1"/>
  <c r="JE56" i="7"/>
  <c r="JE140" i="7" s="1"/>
  <c r="JF36" i="7"/>
  <c r="JE50" i="7"/>
  <c r="JD70" i="7"/>
  <c r="JD154" i="7" s="1"/>
  <c r="JE55" i="7"/>
  <c r="JE139" i="7" s="1"/>
  <c r="JF35" i="7"/>
  <c r="JA63" i="7"/>
  <c r="JA147" i="7" s="1"/>
  <c r="JB43" i="7"/>
  <c r="JC57" i="8"/>
  <c r="JD41" i="8"/>
  <c r="JA62" i="7"/>
  <c r="JA146" i="7" s="1"/>
  <c r="JB42" i="7"/>
  <c r="X14" i="8"/>
  <c r="N15" i="6"/>
  <c r="J62" i="7"/>
  <c r="J146" i="7" s="1"/>
  <c r="H80" i="7"/>
  <c r="K19" i="2"/>
  <c r="K62" i="7"/>
  <c r="K146" i="7" s="1"/>
  <c r="L12" i="6"/>
  <c r="M14" i="6"/>
  <c r="N11" i="6"/>
  <c r="L55" i="7"/>
  <c r="L139" i="7" s="1"/>
  <c r="M8" i="6"/>
  <c r="N7" i="6"/>
  <c r="M54" i="7"/>
  <c r="M138" i="7" s="1"/>
  <c r="M13" i="6"/>
  <c r="L63" i="7"/>
  <c r="L147" i="7" s="1"/>
  <c r="O9" i="6"/>
  <c r="N56" i="7"/>
  <c r="N140" i="7" s="1"/>
  <c r="L132" i="7"/>
  <c r="JF137" i="7" l="1"/>
  <c r="JE70" i="7"/>
  <c r="JE154" i="7" s="1"/>
  <c r="JF50" i="7"/>
  <c r="JE66" i="7"/>
  <c r="JF46" i="7"/>
  <c r="JH33" i="7"/>
  <c r="JG53" i="7"/>
  <c r="JD57" i="8"/>
  <c r="JE41" i="8"/>
  <c r="JG36" i="7"/>
  <c r="JF56" i="7"/>
  <c r="JF140" i="7" s="1"/>
  <c r="JC44" i="7"/>
  <c r="JB64" i="7"/>
  <c r="JB148" i="7" s="1"/>
  <c r="JD80" i="7"/>
  <c r="JD150" i="7"/>
  <c r="JF54" i="7"/>
  <c r="JF138" i="7" s="1"/>
  <c r="JG34" i="7"/>
  <c r="JD54" i="8"/>
  <c r="JE38" i="8"/>
  <c r="JC43" i="7"/>
  <c r="JB63" i="7"/>
  <c r="JB147" i="7" s="1"/>
  <c r="JD58" i="8"/>
  <c r="JE42" i="8"/>
  <c r="JE34" i="8"/>
  <c r="JD50" i="8"/>
  <c r="JC42" i="7"/>
  <c r="JB62" i="7"/>
  <c r="JB146" i="7" s="1"/>
  <c r="JE69" i="7"/>
  <c r="JE153" i="7" s="1"/>
  <c r="JF49" i="7"/>
  <c r="JD56" i="8"/>
  <c r="JE40" i="8"/>
  <c r="JE68" i="7"/>
  <c r="JE152" i="7" s="1"/>
  <c r="JF48" i="7"/>
  <c r="JG35" i="7"/>
  <c r="JF55" i="7"/>
  <c r="JF139" i="7" s="1"/>
  <c r="JA35" i="8"/>
  <c r="IZ51" i="8"/>
  <c r="JE67" i="7"/>
  <c r="JE151" i="7" s="1"/>
  <c r="JF47" i="7"/>
  <c r="IZ52" i="8"/>
  <c r="JA36" i="8"/>
  <c r="JD55" i="8"/>
  <c r="JE39" i="8"/>
  <c r="Y14" i="8"/>
  <c r="O15" i="6"/>
  <c r="L64" i="7"/>
  <c r="L148" i="7" s="1"/>
  <c r="I80" i="7"/>
  <c r="L19" i="2"/>
  <c r="L62" i="7"/>
  <c r="L146" i="7" s="1"/>
  <c r="M12" i="6"/>
  <c r="N14" i="6"/>
  <c r="O11" i="6"/>
  <c r="M55" i="7"/>
  <c r="M139" i="7" s="1"/>
  <c r="N8" i="6"/>
  <c r="P9" i="6"/>
  <c r="O56" i="7"/>
  <c r="O140" i="7" s="1"/>
  <c r="M63" i="7"/>
  <c r="M147" i="7" s="1"/>
  <c r="N13" i="6"/>
  <c r="O7" i="6"/>
  <c r="N54" i="7"/>
  <c r="N138" i="7" s="1"/>
  <c r="M132" i="7"/>
  <c r="JE55" i="8" l="1"/>
  <c r="JF39" i="8"/>
  <c r="JD43" i="7"/>
  <c r="JC63" i="7"/>
  <c r="JC147" i="7" s="1"/>
  <c r="JF66" i="7"/>
  <c r="JG46" i="7"/>
  <c r="JH35" i="7"/>
  <c r="JG55" i="7"/>
  <c r="JG139" i="7" s="1"/>
  <c r="JD42" i="7"/>
  <c r="JC62" i="7"/>
  <c r="JC146" i="7" s="1"/>
  <c r="JD44" i="7"/>
  <c r="JC64" i="7"/>
  <c r="JC148" i="7" s="1"/>
  <c r="JE150" i="7"/>
  <c r="JE80" i="7"/>
  <c r="JI33" i="7"/>
  <c r="JH53" i="7"/>
  <c r="JA52" i="8"/>
  <c r="JB36" i="8"/>
  <c r="JF70" i="7"/>
  <c r="JF154" i="7" s="1"/>
  <c r="JG50" i="7"/>
  <c r="JG56" i="7"/>
  <c r="JG140" i="7" s="1"/>
  <c r="JH36" i="7"/>
  <c r="JB35" i="8"/>
  <c r="JA51" i="8"/>
  <c r="JG48" i="7"/>
  <c r="JF68" i="7"/>
  <c r="JF152" i="7" s="1"/>
  <c r="JE54" i="8"/>
  <c r="JF38" i="8"/>
  <c r="JE50" i="8"/>
  <c r="JF34" i="8"/>
  <c r="JF67" i="7"/>
  <c r="JF151" i="7" s="1"/>
  <c r="JG47" i="7"/>
  <c r="JE56" i="8"/>
  <c r="JF40" i="8"/>
  <c r="JG54" i="7"/>
  <c r="JG138" i="7" s="1"/>
  <c r="JH34" i="7"/>
  <c r="JE57" i="8"/>
  <c r="JF41" i="8"/>
  <c r="JE58" i="8"/>
  <c r="JF42" i="8"/>
  <c r="JF69" i="7"/>
  <c r="JF153" i="7" s="1"/>
  <c r="JG49" i="7"/>
  <c r="JG137" i="7"/>
  <c r="Z14" i="8"/>
  <c r="M64" i="7"/>
  <c r="M148" i="7" s="1"/>
  <c r="J80" i="7"/>
  <c r="M19" i="2"/>
  <c r="O14" i="6"/>
  <c r="N12" i="6"/>
  <c r="M62" i="7"/>
  <c r="M146" i="7" s="1"/>
  <c r="O8" i="6"/>
  <c r="N55" i="7"/>
  <c r="N139" i="7" s="1"/>
  <c r="O54" i="7"/>
  <c r="O138" i="7" s="1"/>
  <c r="P7" i="6"/>
  <c r="N63" i="7"/>
  <c r="N147" i="7" s="1"/>
  <c r="O13" i="6"/>
  <c r="Q9" i="6"/>
  <c r="P56" i="7"/>
  <c r="P140" i="7" s="1"/>
  <c r="N132" i="7"/>
  <c r="JF57" i="8" l="1"/>
  <c r="JG41" i="8"/>
  <c r="JG34" i="8"/>
  <c r="JF50" i="8"/>
  <c r="JH56" i="7"/>
  <c r="JH140" i="7" s="1"/>
  <c r="JI36" i="7"/>
  <c r="JG66" i="7"/>
  <c r="JH46" i="7"/>
  <c r="JF150" i="7"/>
  <c r="JF80" i="7"/>
  <c r="JI53" i="7"/>
  <c r="JJ33" i="7"/>
  <c r="JH49" i="7"/>
  <c r="JG69" i="7"/>
  <c r="JG153" i="7" s="1"/>
  <c r="JI34" i="7"/>
  <c r="JH54" i="7"/>
  <c r="JH138" i="7" s="1"/>
  <c r="JF54" i="8"/>
  <c r="JG38" i="8"/>
  <c r="JH50" i="7"/>
  <c r="JG70" i="7"/>
  <c r="JG154" i="7" s="1"/>
  <c r="JH137" i="7"/>
  <c r="JD64" i="7"/>
  <c r="JD148" i="7" s="1"/>
  <c r="JE44" i="7"/>
  <c r="JE43" i="7"/>
  <c r="JD63" i="7"/>
  <c r="JD147" i="7" s="1"/>
  <c r="JG67" i="7"/>
  <c r="JG151" i="7" s="1"/>
  <c r="JH47" i="7"/>
  <c r="JB51" i="8"/>
  <c r="JC35" i="8"/>
  <c r="JG40" i="8"/>
  <c r="JF56" i="8"/>
  <c r="JB52" i="8"/>
  <c r="JC36" i="8"/>
  <c r="JF55" i="8"/>
  <c r="JG39" i="8"/>
  <c r="JI35" i="7"/>
  <c r="JH55" i="7"/>
  <c r="JH139" i="7" s="1"/>
  <c r="JF58" i="8"/>
  <c r="JG42" i="8"/>
  <c r="JG68" i="7"/>
  <c r="JG152" i="7" s="1"/>
  <c r="JH48" i="7"/>
  <c r="JD62" i="7"/>
  <c r="JD146" i="7" s="1"/>
  <c r="JE42" i="7"/>
  <c r="AA14" i="8"/>
  <c r="N64" i="7"/>
  <c r="N148" i="7" s="1"/>
  <c r="K80" i="7"/>
  <c r="N19" i="2"/>
  <c r="P13" i="6"/>
  <c r="N62" i="7"/>
  <c r="N146" i="7" s="1"/>
  <c r="O12" i="6"/>
  <c r="P8" i="6"/>
  <c r="O55" i="7"/>
  <c r="O139" i="7" s="1"/>
  <c r="O63" i="7"/>
  <c r="O147" i="7" s="1"/>
  <c r="Q7" i="6"/>
  <c r="P54" i="7"/>
  <c r="P138" i="7" s="1"/>
  <c r="R9" i="6"/>
  <c r="Q56" i="7"/>
  <c r="Q140" i="7" s="1"/>
  <c r="O132" i="7"/>
  <c r="JF42" i="7" l="1"/>
  <c r="JE62" i="7"/>
  <c r="JE146" i="7" s="1"/>
  <c r="JG55" i="8"/>
  <c r="JH39" i="8"/>
  <c r="JG150" i="7"/>
  <c r="JG80" i="7"/>
  <c r="JH67" i="7"/>
  <c r="JH151" i="7" s="1"/>
  <c r="JI47" i="7"/>
  <c r="JH69" i="7"/>
  <c r="JH153" i="7" s="1"/>
  <c r="JI49" i="7"/>
  <c r="JI56" i="7"/>
  <c r="JI140" i="7" s="1"/>
  <c r="JJ36" i="7"/>
  <c r="JJ53" i="7"/>
  <c r="JK33" i="7"/>
  <c r="JI137" i="7"/>
  <c r="JH42" i="8"/>
  <c r="JG58" i="8"/>
  <c r="JE63" i="7"/>
  <c r="JE147" i="7" s="1"/>
  <c r="JF43" i="7"/>
  <c r="JH38" i="8"/>
  <c r="JG54" i="8"/>
  <c r="JG50" i="8"/>
  <c r="JH34" i="8"/>
  <c r="JH68" i="7"/>
  <c r="JH152" i="7" s="1"/>
  <c r="JI48" i="7"/>
  <c r="JI50" i="7"/>
  <c r="JH70" i="7"/>
  <c r="JH154" i="7" s="1"/>
  <c r="JG56" i="8"/>
  <c r="JH40" i="8"/>
  <c r="JF44" i="7"/>
  <c r="JE64" i="7"/>
  <c r="JE148" i="7" s="1"/>
  <c r="JG57" i="8"/>
  <c r="JH41" i="8"/>
  <c r="JC52" i="8"/>
  <c r="JD36" i="8"/>
  <c r="JC51" i="8"/>
  <c r="JD35" i="8"/>
  <c r="JI55" i="7"/>
  <c r="JI139" i="7" s="1"/>
  <c r="JJ35" i="7"/>
  <c r="JJ34" i="7"/>
  <c r="JI54" i="7"/>
  <c r="JI138" i="7" s="1"/>
  <c r="JH66" i="7"/>
  <c r="JI46" i="7"/>
  <c r="AB14" i="8"/>
  <c r="P15" i="6"/>
  <c r="O64" i="7"/>
  <c r="O148" i="7" s="1"/>
  <c r="P64" i="7"/>
  <c r="P148" i="7" s="1"/>
  <c r="P14" i="6"/>
  <c r="P11" i="6"/>
  <c r="M80" i="7"/>
  <c r="L80" i="7"/>
  <c r="O19" i="2"/>
  <c r="O62" i="7"/>
  <c r="O146" i="7" s="1"/>
  <c r="P63" i="7"/>
  <c r="P147" i="7" s="1"/>
  <c r="P55" i="7"/>
  <c r="P139" i="7" s="1"/>
  <c r="Q8" i="6"/>
  <c r="Q15" i="6"/>
  <c r="Q14" i="6"/>
  <c r="S9" i="6"/>
  <c r="R56" i="7"/>
  <c r="R140" i="7" s="1"/>
  <c r="Q54" i="7"/>
  <c r="Q138" i="7" s="1"/>
  <c r="R7" i="6"/>
  <c r="P132" i="7"/>
  <c r="JD51" i="8" l="1"/>
  <c r="JE35" i="8"/>
  <c r="JF64" i="7"/>
  <c r="JF148" i="7" s="1"/>
  <c r="JG44" i="7"/>
  <c r="JJ47" i="7"/>
  <c r="JI67" i="7"/>
  <c r="JI151" i="7" s="1"/>
  <c r="JJ55" i="7"/>
  <c r="JJ139" i="7" s="1"/>
  <c r="JK35" i="7"/>
  <c r="JI40" i="8"/>
  <c r="JH56" i="8"/>
  <c r="JI66" i="7"/>
  <c r="JJ46" i="7"/>
  <c r="JE36" i="8"/>
  <c r="JD52" i="8"/>
  <c r="JH54" i="8"/>
  <c r="JI38" i="8"/>
  <c r="JK53" i="7"/>
  <c r="JL33" i="7"/>
  <c r="JG43" i="7"/>
  <c r="JF63" i="7"/>
  <c r="JF147" i="7" s="1"/>
  <c r="JH50" i="8"/>
  <c r="JI34" i="8"/>
  <c r="JH57" i="8"/>
  <c r="JI41" i="8"/>
  <c r="JI70" i="7"/>
  <c r="JI154" i="7" s="1"/>
  <c r="JJ50" i="7"/>
  <c r="JJ56" i="7"/>
  <c r="JJ140" i="7" s="1"/>
  <c r="JK36" i="7"/>
  <c r="JH55" i="8"/>
  <c r="JI39" i="8"/>
  <c r="JH150" i="7"/>
  <c r="JH80" i="7"/>
  <c r="JJ137" i="7"/>
  <c r="JJ54" i="7"/>
  <c r="JJ138" i="7" s="1"/>
  <c r="JK34" i="7"/>
  <c r="JI68" i="7"/>
  <c r="JI152" i="7" s="1"/>
  <c r="JJ48" i="7"/>
  <c r="JH58" i="8"/>
  <c r="JI42" i="8"/>
  <c r="JJ49" i="7"/>
  <c r="JI69" i="7"/>
  <c r="JI153" i="7" s="1"/>
  <c r="JF62" i="7"/>
  <c r="JF146" i="7" s="1"/>
  <c r="JG42" i="7"/>
  <c r="AC14" i="8"/>
  <c r="Q13" i="6"/>
  <c r="Q12" i="6"/>
  <c r="P12" i="6"/>
  <c r="Q11" i="6"/>
  <c r="P19" i="2"/>
  <c r="P62" i="7"/>
  <c r="P146" i="7" s="1"/>
  <c r="R8" i="6"/>
  <c r="Q55" i="7"/>
  <c r="Q139" i="7" s="1"/>
  <c r="R54" i="7"/>
  <c r="R138" i="7" s="1"/>
  <c r="S7" i="6"/>
  <c r="T9" i="6"/>
  <c r="S56" i="7"/>
  <c r="S140" i="7" s="1"/>
  <c r="Q132" i="7"/>
  <c r="JK46" i="7" l="1"/>
  <c r="JJ66" i="7"/>
  <c r="JI55" i="8"/>
  <c r="JJ39" i="8"/>
  <c r="JI50" i="8"/>
  <c r="JJ34" i="8"/>
  <c r="JH42" i="7"/>
  <c r="JG62" i="7"/>
  <c r="JG146" i="7" s="1"/>
  <c r="JK54" i="7"/>
  <c r="JK138" i="7" s="1"/>
  <c r="JL34" i="7"/>
  <c r="JF36" i="8"/>
  <c r="JE52" i="8"/>
  <c r="JI150" i="7"/>
  <c r="JI80" i="7"/>
  <c r="JJ70" i="7"/>
  <c r="JJ154" i="7" s="1"/>
  <c r="JK50" i="7"/>
  <c r="JL53" i="7"/>
  <c r="JM33" i="7"/>
  <c r="JH44" i="7"/>
  <c r="JG64" i="7"/>
  <c r="JG148" i="7" s="1"/>
  <c r="JL36" i="7"/>
  <c r="JK56" i="7"/>
  <c r="JK140" i="7" s="1"/>
  <c r="JJ67" i="7"/>
  <c r="JJ151" i="7" s="1"/>
  <c r="JK47" i="7"/>
  <c r="JG63" i="7"/>
  <c r="JG147" i="7" s="1"/>
  <c r="JH43" i="7"/>
  <c r="JJ69" i="7"/>
  <c r="JJ153" i="7" s="1"/>
  <c r="JK49" i="7"/>
  <c r="JI58" i="8"/>
  <c r="JJ42" i="8"/>
  <c r="JK137" i="7"/>
  <c r="JI56" i="8"/>
  <c r="JJ40" i="8"/>
  <c r="JJ41" i="8"/>
  <c r="JI57" i="8"/>
  <c r="JI54" i="8"/>
  <c r="JJ38" i="8"/>
  <c r="JE51" i="8"/>
  <c r="JF35" i="8"/>
  <c r="JJ68" i="7"/>
  <c r="JJ152" i="7" s="1"/>
  <c r="JK48" i="7"/>
  <c r="JK55" i="7"/>
  <c r="JK139" i="7" s="1"/>
  <c r="JL35" i="7"/>
  <c r="AD14" i="8"/>
  <c r="R15" i="6"/>
  <c r="Q64" i="7"/>
  <c r="Q148" i="7" s="1"/>
  <c r="Q62" i="7"/>
  <c r="Q146" i="7" s="1"/>
  <c r="Q63" i="7"/>
  <c r="Q147" i="7" s="1"/>
  <c r="N80" i="7"/>
  <c r="Q19" i="2"/>
  <c r="R14" i="6"/>
  <c r="R12" i="6"/>
  <c r="S8" i="6"/>
  <c r="R55" i="7"/>
  <c r="R139" i="7" s="1"/>
  <c r="U9" i="6"/>
  <c r="T56" i="7"/>
  <c r="T140" i="7" s="1"/>
  <c r="T7" i="6"/>
  <c r="S54" i="7"/>
  <c r="S138" i="7" s="1"/>
  <c r="R132" i="7"/>
  <c r="JJ58" i="8" l="1"/>
  <c r="JK42" i="8"/>
  <c r="JI42" i="7"/>
  <c r="JH62" i="7"/>
  <c r="JH146" i="7" s="1"/>
  <c r="JL55" i="7"/>
  <c r="JL139" i="7" s="1"/>
  <c r="JM35" i="7"/>
  <c r="JJ57" i="8"/>
  <c r="JK41" i="8"/>
  <c r="JK69" i="7"/>
  <c r="JK153" i="7" s="1"/>
  <c r="JL49" i="7"/>
  <c r="JM36" i="7"/>
  <c r="JL56" i="7"/>
  <c r="JL140" i="7" s="1"/>
  <c r="JK34" i="8"/>
  <c r="JJ50" i="8"/>
  <c r="JK68" i="7"/>
  <c r="JK152" i="7" s="1"/>
  <c r="JL48" i="7"/>
  <c r="JI43" i="7"/>
  <c r="JH63" i="7"/>
  <c r="JH147" i="7" s="1"/>
  <c r="JI44" i="7"/>
  <c r="JH64" i="7"/>
  <c r="JH148" i="7" s="1"/>
  <c r="JJ55" i="8"/>
  <c r="JK39" i="8"/>
  <c r="JJ54" i="8"/>
  <c r="JK38" i="8"/>
  <c r="JG35" i="8"/>
  <c r="JF51" i="8"/>
  <c r="JM53" i="7"/>
  <c r="JN33" i="7"/>
  <c r="JG36" i="8"/>
  <c r="JF52" i="8"/>
  <c r="JJ56" i="8"/>
  <c r="JK40" i="8"/>
  <c r="JL137" i="7"/>
  <c r="JL54" i="7"/>
  <c r="JL138" i="7" s="1"/>
  <c r="JM34" i="7"/>
  <c r="JJ150" i="7"/>
  <c r="JJ80" i="7"/>
  <c r="JK67" i="7"/>
  <c r="JK151" i="7" s="1"/>
  <c r="JL47" i="7"/>
  <c r="JK70" i="7"/>
  <c r="JK154" i="7" s="1"/>
  <c r="JL50" i="7"/>
  <c r="JL46" i="7"/>
  <c r="JK66" i="7"/>
  <c r="AE14" i="8"/>
  <c r="S15" i="6"/>
  <c r="R13" i="6"/>
  <c r="R11" i="6"/>
  <c r="O80" i="7"/>
  <c r="S13" i="6"/>
  <c r="R19" i="2"/>
  <c r="R62" i="7"/>
  <c r="R146" i="7" s="1"/>
  <c r="S11" i="6"/>
  <c r="S55" i="7"/>
  <c r="S139" i="7" s="1"/>
  <c r="T8" i="6"/>
  <c r="U7" i="6"/>
  <c r="T54" i="7"/>
  <c r="T138" i="7" s="1"/>
  <c r="V9" i="6"/>
  <c r="U56" i="7"/>
  <c r="U140" i="7" s="1"/>
  <c r="S132" i="7"/>
  <c r="JK57" i="8" l="1"/>
  <c r="JL41" i="8"/>
  <c r="JH36" i="8"/>
  <c r="JG52" i="8"/>
  <c r="JL39" i="8"/>
  <c r="JK55" i="8"/>
  <c r="JL67" i="7"/>
  <c r="JL151" i="7" s="1"/>
  <c r="JM47" i="7"/>
  <c r="JN53" i="7"/>
  <c r="JO33" i="7"/>
  <c r="JN35" i="7"/>
  <c r="JM55" i="7"/>
  <c r="JM139" i="7" s="1"/>
  <c r="JL66" i="7"/>
  <c r="JM46" i="7"/>
  <c r="JM137" i="7"/>
  <c r="JL34" i="8"/>
  <c r="JK50" i="8"/>
  <c r="JJ44" i="7"/>
  <c r="JI64" i="7"/>
  <c r="JI148" i="7" s="1"/>
  <c r="JM56" i="7"/>
  <c r="JM140" i="7" s="1"/>
  <c r="JN36" i="7"/>
  <c r="JJ42" i="7"/>
  <c r="JI62" i="7"/>
  <c r="JI146" i="7" s="1"/>
  <c r="JL70" i="7"/>
  <c r="JL154" i="7" s="1"/>
  <c r="JM50" i="7"/>
  <c r="JK150" i="7"/>
  <c r="JK80" i="7"/>
  <c r="JK56" i="8"/>
  <c r="JL40" i="8"/>
  <c r="JG51" i="8"/>
  <c r="JH35" i="8"/>
  <c r="JI63" i="7"/>
  <c r="JI147" i="7" s="1"/>
  <c r="JJ43" i="7"/>
  <c r="JL69" i="7"/>
  <c r="JL153" i="7" s="1"/>
  <c r="JM49" i="7"/>
  <c r="JK58" i="8"/>
  <c r="JL42" i="8"/>
  <c r="JM54" i="7"/>
  <c r="JM138" i="7" s="1"/>
  <c r="JN34" i="7"/>
  <c r="JK54" i="8"/>
  <c r="JL38" i="8"/>
  <c r="JL68" i="7"/>
  <c r="JL152" i="7" s="1"/>
  <c r="JM48" i="7"/>
  <c r="AF14" i="8"/>
  <c r="R64" i="7"/>
  <c r="R148" i="7" s="1"/>
  <c r="R63" i="7"/>
  <c r="R147" i="7" s="1"/>
  <c r="S12" i="6"/>
  <c r="S14" i="6"/>
  <c r="P80" i="7"/>
  <c r="S19" i="2"/>
  <c r="T14" i="6"/>
  <c r="T15" i="6"/>
  <c r="T55" i="7"/>
  <c r="T139" i="7" s="1"/>
  <c r="U8" i="6"/>
  <c r="W9" i="6"/>
  <c r="V56" i="7"/>
  <c r="V140" i="7" s="1"/>
  <c r="V7" i="6"/>
  <c r="U54" i="7"/>
  <c r="U138" i="7" s="1"/>
  <c r="T132" i="7"/>
  <c r="JL80" i="7" l="1"/>
  <c r="JL150" i="7"/>
  <c r="JM66" i="7"/>
  <c r="JN46" i="7"/>
  <c r="JN55" i="7"/>
  <c r="JN139" i="7" s="1"/>
  <c r="JO35" i="7"/>
  <c r="JM70" i="7"/>
  <c r="JM154" i="7" s="1"/>
  <c r="JN50" i="7"/>
  <c r="JN54" i="7"/>
  <c r="JN138" i="7" s="1"/>
  <c r="JO34" i="7"/>
  <c r="JI35" i="8"/>
  <c r="JH51" i="8"/>
  <c r="JL50" i="8"/>
  <c r="JM34" i="8"/>
  <c r="JP33" i="7"/>
  <c r="JO53" i="7"/>
  <c r="JH52" i="8"/>
  <c r="JI36" i="8"/>
  <c r="JN49" i="7"/>
  <c r="JM69" i="7"/>
  <c r="JM153" i="7" s="1"/>
  <c r="JL54" i="8"/>
  <c r="JM38" i="8"/>
  <c r="JN137" i="7"/>
  <c r="JL57" i="8"/>
  <c r="JM41" i="8"/>
  <c r="JM68" i="7"/>
  <c r="JM152" i="7" s="1"/>
  <c r="JN48" i="7"/>
  <c r="JJ63" i="7"/>
  <c r="JJ147" i="7" s="1"/>
  <c r="JK43" i="7"/>
  <c r="JJ64" i="7"/>
  <c r="JJ148" i="7" s="1"/>
  <c r="JK44" i="7"/>
  <c r="JL55" i="8"/>
  <c r="JM39" i="8"/>
  <c r="JL58" i="8"/>
  <c r="JM42" i="8"/>
  <c r="JL56" i="8"/>
  <c r="JM40" i="8"/>
  <c r="JK42" i="7"/>
  <c r="JJ62" i="7"/>
  <c r="JJ146" i="7" s="1"/>
  <c r="JO36" i="7"/>
  <c r="JN56" i="7"/>
  <c r="JN140" i="7" s="1"/>
  <c r="JN47" i="7"/>
  <c r="JM67" i="7"/>
  <c r="JM151" i="7" s="1"/>
  <c r="AG14" i="8"/>
  <c r="S64" i="7"/>
  <c r="S148" i="7" s="1"/>
  <c r="S62" i="7"/>
  <c r="S146" i="7" s="1"/>
  <c r="S63" i="7"/>
  <c r="S147" i="7" s="1"/>
  <c r="T12" i="6"/>
  <c r="T13" i="6"/>
  <c r="T11" i="6"/>
  <c r="Q80" i="7"/>
  <c r="T19" i="2"/>
  <c r="U13" i="6"/>
  <c r="V8" i="6"/>
  <c r="U55" i="7"/>
  <c r="U139" i="7" s="1"/>
  <c r="V54" i="7"/>
  <c r="V138" i="7" s="1"/>
  <c r="W7" i="6"/>
  <c r="X9" i="6"/>
  <c r="W56" i="7"/>
  <c r="W140" i="7" s="1"/>
  <c r="U132" i="7"/>
  <c r="JM56" i="8" l="1"/>
  <c r="JN40" i="8"/>
  <c r="JL43" i="7"/>
  <c r="JK63" i="7"/>
  <c r="JK147" i="7" s="1"/>
  <c r="JO137" i="7"/>
  <c r="JO50" i="7"/>
  <c r="JN70" i="7"/>
  <c r="JN154" i="7" s="1"/>
  <c r="JO47" i="7"/>
  <c r="JN67" i="7"/>
  <c r="JN151" i="7" s="1"/>
  <c r="JP53" i="7"/>
  <c r="JQ33" i="7"/>
  <c r="JM58" i="8"/>
  <c r="JN42" i="8"/>
  <c r="JN68" i="7"/>
  <c r="JN152" i="7" s="1"/>
  <c r="JO48" i="7"/>
  <c r="JM54" i="8"/>
  <c r="JN38" i="8"/>
  <c r="JM50" i="8"/>
  <c r="JN34" i="8"/>
  <c r="JP35" i="7"/>
  <c r="JO55" i="7"/>
  <c r="JO139" i="7" s="1"/>
  <c r="JO56" i="7"/>
  <c r="JO140" i="7" s="1"/>
  <c r="JP36" i="7"/>
  <c r="JM55" i="8"/>
  <c r="JN39" i="8"/>
  <c r="JM57" i="8"/>
  <c r="JN41" i="8"/>
  <c r="JN66" i="7"/>
  <c r="JO46" i="7"/>
  <c r="JN69" i="7"/>
  <c r="JN153" i="7" s="1"/>
  <c r="JO49" i="7"/>
  <c r="JJ35" i="8"/>
  <c r="JI51" i="8"/>
  <c r="JM150" i="7"/>
  <c r="JM80" i="7"/>
  <c r="JK64" i="7"/>
  <c r="JK148" i="7" s="1"/>
  <c r="JL44" i="7"/>
  <c r="JI52" i="8"/>
  <c r="JJ36" i="8"/>
  <c r="JO54" i="7"/>
  <c r="JO138" i="7" s="1"/>
  <c r="JP34" i="7"/>
  <c r="JK62" i="7"/>
  <c r="JK146" i="7" s="1"/>
  <c r="JL42" i="7"/>
  <c r="AH14" i="8"/>
  <c r="U15" i="6"/>
  <c r="T64" i="7"/>
  <c r="T148" i="7" s="1"/>
  <c r="T63" i="7"/>
  <c r="T147" i="7" s="1"/>
  <c r="T62" i="7"/>
  <c r="T146" i="7" s="1"/>
  <c r="U12" i="6"/>
  <c r="U14" i="6"/>
  <c r="U11" i="6"/>
  <c r="R80" i="7"/>
  <c r="U19" i="2"/>
  <c r="V11" i="6"/>
  <c r="V13" i="6"/>
  <c r="V15" i="6"/>
  <c r="W8" i="6"/>
  <c r="V55" i="7"/>
  <c r="V139" i="7" s="1"/>
  <c r="X56" i="7"/>
  <c r="X140" i="7" s="1"/>
  <c r="Y9" i="6"/>
  <c r="W54" i="7"/>
  <c r="W138" i="7" s="1"/>
  <c r="X7" i="6"/>
  <c r="V132" i="7"/>
  <c r="JJ51" i="8" l="1"/>
  <c r="JK35" i="8"/>
  <c r="JO40" i="8"/>
  <c r="JN56" i="8"/>
  <c r="JO70" i="7"/>
  <c r="JO154" i="7" s="1"/>
  <c r="JP50" i="7"/>
  <c r="JJ52" i="8"/>
  <c r="JK36" i="8"/>
  <c r="JP47" i="7"/>
  <c r="JO67" i="7"/>
  <c r="JO151" i="7" s="1"/>
  <c r="JL62" i="7"/>
  <c r="JL146" i="7" s="1"/>
  <c r="JM42" i="7"/>
  <c r="JM44" i="7"/>
  <c r="JL64" i="7"/>
  <c r="JL148" i="7" s="1"/>
  <c r="JP46" i="7"/>
  <c r="JO66" i="7"/>
  <c r="JN58" i="8"/>
  <c r="JO42" i="8"/>
  <c r="JN150" i="7"/>
  <c r="JN80" i="7"/>
  <c r="JO41" i="8"/>
  <c r="JN57" i="8"/>
  <c r="JN50" i="8"/>
  <c r="JO34" i="8"/>
  <c r="JQ53" i="7"/>
  <c r="JR33" i="7"/>
  <c r="JP54" i="7"/>
  <c r="JP138" i="7" s="1"/>
  <c r="JQ34" i="7"/>
  <c r="JP137" i="7"/>
  <c r="JO39" i="8"/>
  <c r="JN55" i="8"/>
  <c r="JO38" i="8"/>
  <c r="JN54" i="8"/>
  <c r="JL63" i="7"/>
  <c r="JL147" i="7" s="1"/>
  <c r="JM43" i="7"/>
  <c r="JQ35" i="7"/>
  <c r="JP55" i="7"/>
  <c r="JP139" i="7" s="1"/>
  <c r="JO69" i="7"/>
  <c r="JO153" i="7" s="1"/>
  <c r="JP49" i="7"/>
  <c r="JP56" i="7"/>
  <c r="JP140" i="7" s="1"/>
  <c r="JQ36" i="7"/>
  <c r="JO68" i="7"/>
  <c r="JO152" i="7" s="1"/>
  <c r="JP48" i="7"/>
  <c r="AI14" i="8"/>
  <c r="U63" i="7"/>
  <c r="U147" i="7" s="1"/>
  <c r="U62" i="7"/>
  <c r="U146" i="7" s="1"/>
  <c r="U64" i="7"/>
  <c r="U148" i="7" s="1"/>
  <c r="V14" i="6"/>
  <c r="V12" i="6"/>
  <c r="S80" i="7"/>
  <c r="V19" i="2"/>
  <c r="W12" i="6"/>
  <c r="X8" i="6"/>
  <c r="W55" i="7"/>
  <c r="W139" i="7" s="1"/>
  <c r="Y7" i="6"/>
  <c r="X54" i="7"/>
  <c r="X138" i="7" s="1"/>
  <c r="Y56" i="7"/>
  <c r="Y140" i="7" s="1"/>
  <c r="Z9" i="6"/>
  <c r="W132" i="7"/>
  <c r="JQ48" i="7" l="1"/>
  <c r="JP68" i="7"/>
  <c r="JP152" i="7" s="1"/>
  <c r="JO80" i="7"/>
  <c r="JO150" i="7"/>
  <c r="JL36" i="8"/>
  <c r="JK52" i="8"/>
  <c r="JM63" i="7"/>
  <c r="JM147" i="7" s="1"/>
  <c r="JN43" i="7"/>
  <c r="JP69" i="7"/>
  <c r="JP153" i="7" s="1"/>
  <c r="JQ49" i="7"/>
  <c r="JQ55" i="7"/>
  <c r="JQ139" i="7" s="1"/>
  <c r="JR35" i="7"/>
  <c r="JP66" i="7"/>
  <c r="JQ46" i="7"/>
  <c r="JO57" i="8"/>
  <c r="JP41" i="8"/>
  <c r="JP70" i="7"/>
  <c r="JP154" i="7" s="1"/>
  <c r="JQ50" i="7"/>
  <c r="JN44" i="7"/>
  <c r="JM64" i="7"/>
  <c r="JM148" i="7" s="1"/>
  <c r="JQ56" i="7"/>
  <c r="JQ140" i="7" s="1"/>
  <c r="JR36" i="7"/>
  <c r="JM62" i="7"/>
  <c r="JM146" i="7" s="1"/>
  <c r="JN42" i="7"/>
  <c r="JQ54" i="7"/>
  <c r="JQ138" i="7" s="1"/>
  <c r="JR34" i="7"/>
  <c r="JO54" i="8"/>
  <c r="JP38" i="8"/>
  <c r="JR53" i="7"/>
  <c r="JS33" i="7"/>
  <c r="JP40" i="8"/>
  <c r="JO56" i="8"/>
  <c r="JQ137" i="7"/>
  <c r="JO58" i="8"/>
  <c r="JP42" i="8"/>
  <c r="JK51" i="8"/>
  <c r="JL35" i="8"/>
  <c r="JP39" i="8"/>
  <c r="JO55" i="8"/>
  <c r="JO50" i="8"/>
  <c r="JP34" i="8"/>
  <c r="JP67" i="7"/>
  <c r="JP151" i="7" s="1"/>
  <c r="JQ47" i="7"/>
  <c r="AJ14" i="8"/>
  <c r="W15" i="6"/>
  <c r="V64" i="7"/>
  <c r="V148" i="7" s="1"/>
  <c r="V62" i="7"/>
  <c r="V146" i="7" s="1"/>
  <c r="V63" i="7"/>
  <c r="V147" i="7" s="1"/>
  <c r="W14" i="6"/>
  <c r="W13" i="6"/>
  <c r="W11" i="6"/>
  <c r="T80" i="7"/>
  <c r="X11" i="6"/>
  <c r="W19" i="2"/>
  <c r="X13" i="6"/>
  <c r="Y8" i="6"/>
  <c r="X55" i="7"/>
  <c r="X139" i="7" s="1"/>
  <c r="AA9" i="6"/>
  <c r="Z56" i="7"/>
  <c r="Z140" i="7" s="1"/>
  <c r="Y54" i="7"/>
  <c r="Y138" i="7" s="1"/>
  <c r="Z7" i="6"/>
  <c r="X132" i="7"/>
  <c r="JR47" i="7" l="1"/>
  <c r="JQ67" i="7"/>
  <c r="JQ151" i="7" s="1"/>
  <c r="JP58" i="8"/>
  <c r="JQ42" i="8"/>
  <c r="JR137" i="7"/>
  <c r="JR56" i="7"/>
  <c r="JR140" i="7" s="1"/>
  <c r="JS36" i="7"/>
  <c r="JQ66" i="7"/>
  <c r="JR46" i="7"/>
  <c r="JP80" i="7"/>
  <c r="JP150" i="7"/>
  <c r="JP50" i="8"/>
  <c r="JQ34" i="8"/>
  <c r="JL52" i="8"/>
  <c r="JM36" i="8"/>
  <c r="JR54" i="7"/>
  <c r="JR138" i="7" s="1"/>
  <c r="JS34" i="7"/>
  <c r="JQ38" i="8"/>
  <c r="JP54" i="8"/>
  <c r="JN64" i="7"/>
  <c r="JN148" i="7" s="1"/>
  <c r="JO44" i="7"/>
  <c r="JQ70" i="7"/>
  <c r="JQ154" i="7" s="1"/>
  <c r="JR50" i="7"/>
  <c r="JR55" i="7"/>
  <c r="JR139" i="7" s="1"/>
  <c r="JS35" i="7"/>
  <c r="JP55" i="8"/>
  <c r="JQ39" i="8"/>
  <c r="JN62" i="7"/>
  <c r="JN146" i="7" s="1"/>
  <c r="JO42" i="7"/>
  <c r="JQ69" i="7"/>
  <c r="JQ153" i="7" s="1"/>
  <c r="JR49" i="7"/>
  <c r="JL51" i="8"/>
  <c r="JM35" i="8"/>
  <c r="JQ40" i="8"/>
  <c r="JP56" i="8"/>
  <c r="JP57" i="8"/>
  <c r="JQ41" i="8"/>
  <c r="JS53" i="7"/>
  <c r="JT33" i="7"/>
  <c r="JN63" i="7"/>
  <c r="JN147" i="7" s="1"/>
  <c r="JO43" i="7"/>
  <c r="JR48" i="7"/>
  <c r="JQ68" i="7"/>
  <c r="JQ152" i="7" s="1"/>
  <c r="AK14" i="8"/>
  <c r="X15" i="6"/>
  <c r="W62" i="7"/>
  <c r="W146" i="7" s="1"/>
  <c r="W64" i="7"/>
  <c r="W148" i="7" s="1"/>
  <c r="W63" i="7"/>
  <c r="W147" i="7" s="1"/>
  <c r="X14" i="6"/>
  <c r="X12" i="6"/>
  <c r="U80" i="7"/>
  <c r="X19" i="2"/>
  <c r="X63" i="7"/>
  <c r="X147" i="7" s="1"/>
  <c r="Y12" i="6"/>
  <c r="Y55" i="7"/>
  <c r="Y139" i="7" s="1"/>
  <c r="Z8" i="6"/>
  <c r="AA7" i="6"/>
  <c r="Z54" i="7"/>
  <c r="Z138" i="7" s="1"/>
  <c r="AA56" i="7"/>
  <c r="AA140" i="7" s="1"/>
  <c r="AB9" i="6"/>
  <c r="Y132" i="7"/>
  <c r="JS137" i="7" l="1"/>
  <c r="JR67" i="7"/>
  <c r="JR151" i="7" s="1"/>
  <c r="JS47" i="7"/>
  <c r="JQ57" i="8"/>
  <c r="JR41" i="8"/>
  <c r="JO62" i="7"/>
  <c r="JO146" i="7" s="1"/>
  <c r="JP42" i="7"/>
  <c r="JP44" i="7"/>
  <c r="JO64" i="7"/>
  <c r="JO148" i="7" s="1"/>
  <c r="JR34" i="8"/>
  <c r="JQ50" i="8"/>
  <c r="JR39" i="8"/>
  <c r="JQ55" i="8"/>
  <c r="JS48" i="7"/>
  <c r="JR68" i="7"/>
  <c r="JR152" i="7" s="1"/>
  <c r="JQ54" i="8"/>
  <c r="JR38" i="8"/>
  <c r="JP43" i="7"/>
  <c r="JO63" i="7"/>
  <c r="JO147" i="7" s="1"/>
  <c r="JM51" i="8"/>
  <c r="JN35" i="8"/>
  <c r="JS55" i="7"/>
  <c r="JS139" i="7" s="1"/>
  <c r="JT35" i="7"/>
  <c r="JR42" i="8"/>
  <c r="JQ58" i="8"/>
  <c r="JM52" i="8"/>
  <c r="JN36" i="8"/>
  <c r="JQ56" i="8"/>
  <c r="JR40" i="8"/>
  <c r="JS54" i="7"/>
  <c r="JS138" i="7" s="1"/>
  <c r="JT34" i="7"/>
  <c r="JR66" i="7"/>
  <c r="JS46" i="7"/>
  <c r="JT36" i="7"/>
  <c r="JS56" i="7"/>
  <c r="JS140" i="7" s="1"/>
  <c r="JT53" i="7"/>
  <c r="JU33" i="7"/>
  <c r="JR69" i="7"/>
  <c r="JR153" i="7" s="1"/>
  <c r="JS49" i="7"/>
  <c r="JS50" i="7"/>
  <c r="JR70" i="7"/>
  <c r="JR154" i="7" s="1"/>
  <c r="JQ150" i="7"/>
  <c r="JQ80" i="7"/>
  <c r="AL14" i="8"/>
  <c r="Y15" i="6"/>
  <c r="X64" i="7"/>
  <c r="X148" i="7" s="1"/>
  <c r="X62" i="7"/>
  <c r="X146" i="7" s="1"/>
  <c r="Y13" i="6"/>
  <c r="Y14" i="6"/>
  <c r="V80" i="7"/>
  <c r="Y11" i="6"/>
  <c r="Z14" i="6"/>
  <c r="Z12" i="6"/>
  <c r="Y19" i="2"/>
  <c r="W80" i="7"/>
  <c r="AA8" i="6"/>
  <c r="Z55" i="7"/>
  <c r="Z139" i="7" s="1"/>
  <c r="AC9" i="6"/>
  <c r="AB56" i="7"/>
  <c r="AB140" i="7" s="1"/>
  <c r="AA54" i="7"/>
  <c r="AA138" i="7" s="1"/>
  <c r="AB7" i="6"/>
  <c r="Z132" i="7"/>
  <c r="JO36" i="8" l="1"/>
  <c r="JN52" i="8"/>
  <c r="JT56" i="7"/>
  <c r="JT140" i="7" s="1"/>
  <c r="JU36" i="7"/>
  <c r="JP63" i="7"/>
  <c r="JP147" i="7" s="1"/>
  <c r="JQ43" i="7"/>
  <c r="JR55" i="8"/>
  <c r="JS39" i="8"/>
  <c r="JR57" i="8"/>
  <c r="JS41" i="8"/>
  <c r="JS66" i="7"/>
  <c r="JT46" i="7"/>
  <c r="JT47" i="7"/>
  <c r="JS67" i="7"/>
  <c r="JS151" i="7" s="1"/>
  <c r="JS70" i="7"/>
  <c r="JS154" i="7" s="1"/>
  <c r="JT50" i="7"/>
  <c r="JR150" i="7"/>
  <c r="JR80" i="7"/>
  <c r="JR58" i="8"/>
  <c r="JS42" i="8"/>
  <c r="JT49" i="7"/>
  <c r="JS69" i="7"/>
  <c r="JS153" i="7" s="1"/>
  <c r="JT54" i="7"/>
  <c r="JT138" i="7" s="1"/>
  <c r="JU34" i="7"/>
  <c r="JT55" i="7"/>
  <c r="JT139" i="7" s="1"/>
  <c r="JU35" i="7"/>
  <c r="JS38" i="8"/>
  <c r="JR54" i="8"/>
  <c r="JS34" i="8"/>
  <c r="JR50" i="8"/>
  <c r="JV33" i="7"/>
  <c r="JU53" i="7"/>
  <c r="JR56" i="8"/>
  <c r="JS40" i="8"/>
  <c r="JN51" i="8"/>
  <c r="JO35" i="8"/>
  <c r="JP64" i="7"/>
  <c r="JP148" i="7" s="1"/>
  <c r="JQ44" i="7"/>
  <c r="JT137" i="7"/>
  <c r="JS68" i="7"/>
  <c r="JS152" i="7" s="1"/>
  <c r="JT48" i="7"/>
  <c r="JP62" i="7"/>
  <c r="JP146" i="7" s="1"/>
  <c r="JQ42" i="7"/>
  <c r="AM14" i="8"/>
  <c r="Z15" i="6"/>
  <c r="Y64" i="7"/>
  <c r="Y148" i="7" s="1"/>
  <c r="Y63" i="7"/>
  <c r="Y147" i="7" s="1"/>
  <c r="Y62" i="7"/>
  <c r="Y146" i="7" s="1"/>
  <c r="Z13" i="6"/>
  <c r="Z11" i="6"/>
  <c r="Z19" i="2"/>
  <c r="AA13" i="6"/>
  <c r="AA55" i="7"/>
  <c r="AA139" i="7" s="1"/>
  <c r="AB8" i="6"/>
  <c r="AC7" i="6"/>
  <c r="AB54" i="7"/>
  <c r="AB138" i="7" s="1"/>
  <c r="AC56" i="7"/>
  <c r="AC140" i="7" s="1"/>
  <c r="AD9" i="6"/>
  <c r="AA132" i="7"/>
  <c r="JT70" i="7" l="1"/>
  <c r="JT154" i="7" s="1"/>
  <c r="JU50" i="7"/>
  <c r="JQ63" i="7"/>
  <c r="JQ147" i="7" s="1"/>
  <c r="JR43" i="7"/>
  <c r="JO52" i="8"/>
  <c r="JP36" i="8"/>
  <c r="JP35" i="8"/>
  <c r="JO51" i="8"/>
  <c r="JT67" i="7"/>
  <c r="JT151" i="7" s="1"/>
  <c r="JU47" i="7"/>
  <c r="JT39" i="8"/>
  <c r="JS55" i="8"/>
  <c r="JQ62" i="7"/>
  <c r="JQ146" i="7" s="1"/>
  <c r="JR42" i="7"/>
  <c r="JT34" i="8"/>
  <c r="JS50" i="8"/>
  <c r="JT42" i="8"/>
  <c r="JS58" i="8"/>
  <c r="JU46" i="7"/>
  <c r="JT66" i="7"/>
  <c r="JU56" i="7"/>
  <c r="JU140" i="7" s="1"/>
  <c r="JV36" i="7"/>
  <c r="JS150" i="7"/>
  <c r="JS80" i="7"/>
  <c r="JU137" i="7"/>
  <c r="JW33" i="7"/>
  <c r="JV53" i="7"/>
  <c r="JV34" i="7"/>
  <c r="JU54" i="7"/>
  <c r="JU138" i="7" s="1"/>
  <c r="JQ64" i="7"/>
  <c r="JQ148" i="7" s="1"/>
  <c r="JR44" i="7"/>
  <c r="JU48" i="7"/>
  <c r="JT68" i="7"/>
  <c r="JT152" i="7" s="1"/>
  <c r="JT69" i="7"/>
  <c r="JT153" i="7" s="1"/>
  <c r="JU49" i="7"/>
  <c r="JS56" i="8"/>
  <c r="JT40" i="8"/>
  <c r="JT38" i="8"/>
  <c r="JS54" i="8"/>
  <c r="JU55" i="7"/>
  <c r="JU139" i="7" s="1"/>
  <c r="JV35" i="7"/>
  <c r="JT41" i="8"/>
  <c r="JS57" i="8"/>
  <c r="AN14" i="8"/>
  <c r="AA15" i="6"/>
  <c r="Z62" i="7"/>
  <c r="Z146" i="7" s="1"/>
  <c r="Z64" i="7"/>
  <c r="Z148" i="7" s="1"/>
  <c r="Z63" i="7"/>
  <c r="Z147" i="7" s="1"/>
  <c r="AA14" i="6"/>
  <c r="AA12" i="6"/>
  <c r="X80" i="7"/>
  <c r="AA11" i="6"/>
  <c r="AB12" i="6"/>
  <c r="AA19" i="2"/>
  <c r="AB15" i="6"/>
  <c r="AC8" i="6"/>
  <c r="AB55" i="7"/>
  <c r="AB139" i="7" s="1"/>
  <c r="AD7" i="6"/>
  <c r="AC54" i="7"/>
  <c r="AC138" i="7" s="1"/>
  <c r="AE9" i="6"/>
  <c r="AD56" i="7"/>
  <c r="AD140" i="7" s="1"/>
  <c r="AB132" i="7"/>
  <c r="JT54" i="8" l="1"/>
  <c r="JU38" i="8"/>
  <c r="JT58" i="8"/>
  <c r="JU42" i="8"/>
  <c r="JU40" i="8"/>
  <c r="JT56" i="8"/>
  <c r="JU34" i="8"/>
  <c r="JT50" i="8"/>
  <c r="JQ35" i="8"/>
  <c r="JP51" i="8"/>
  <c r="JT57" i="8"/>
  <c r="JU41" i="8"/>
  <c r="JV54" i="7"/>
  <c r="JV138" i="7" s="1"/>
  <c r="JW34" i="7"/>
  <c r="JV56" i="7"/>
  <c r="JV140" i="7" s="1"/>
  <c r="JW36" i="7"/>
  <c r="JS42" i="7"/>
  <c r="JR62" i="7"/>
  <c r="JR146" i="7" s="1"/>
  <c r="JP52" i="8"/>
  <c r="JQ36" i="8"/>
  <c r="JS44" i="7"/>
  <c r="JR64" i="7"/>
  <c r="JR148" i="7" s="1"/>
  <c r="JW35" i="7"/>
  <c r="JV55" i="7"/>
  <c r="JV139" i="7" s="1"/>
  <c r="JU69" i="7"/>
  <c r="JU153" i="7" s="1"/>
  <c r="JV49" i="7"/>
  <c r="JV137" i="7"/>
  <c r="JW53" i="7"/>
  <c r="JX33" i="7"/>
  <c r="JT80" i="7"/>
  <c r="JT150" i="7"/>
  <c r="JR63" i="7"/>
  <c r="JR147" i="7" s="1"/>
  <c r="JS43" i="7"/>
  <c r="JV46" i="7"/>
  <c r="JU66" i="7"/>
  <c r="JT55" i="8"/>
  <c r="JU39" i="8"/>
  <c r="JU68" i="7"/>
  <c r="JU152" i="7" s="1"/>
  <c r="JV48" i="7"/>
  <c r="JU67" i="7"/>
  <c r="JU151" i="7" s="1"/>
  <c r="JV47" i="7"/>
  <c r="JU70" i="7"/>
  <c r="JU154" i="7" s="1"/>
  <c r="JV50" i="7"/>
  <c r="AO14" i="8"/>
  <c r="AA63" i="7"/>
  <c r="AA147" i="7" s="1"/>
  <c r="AA64" i="7"/>
  <c r="AA148" i="7" s="1"/>
  <c r="AA62" i="7"/>
  <c r="AA146" i="7" s="1"/>
  <c r="AB13" i="6"/>
  <c r="AC64" i="7"/>
  <c r="AC148" i="7" s="1"/>
  <c r="AC14" i="6"/>
  <c r="AB64" i="7"/>
  <c r="AB148" i="7" s="1"/>
  <c r="AB14" i="6"/>
  <c r="Y80" i="7"/>
  <c r="AB11" i="6"/>
  <c r="AB19" i="2"/>
  <c r="AC55" i="7"/>
  <c r="AC139" i="7" s="1"/>
  <c r="AD8" i="6"/>
  <c r="AF9" i="6"/>
  <c r="AE56" i="7"/>
  <c r="AE140" i="7" s="1"/>
  <c r="AE7" i="6"/>
  <c r="AD54" i="7"/>
  <c r="AD138" i="7" s="1"/>
  <c r="AC132" i="7"/>
  <c r="JV34" i="8" l="1"/>
  <c r="JU50" i="8"/>
  <c r="JU150" i="7"/>
  <c r="JU80" i="7"/>
  <c r="JW137" i="7"/>
  <c r="JX34" i="7"/>
  <c r="JW54" i="7"/>
  <c r="JW138" i="7" s="1"/>
  <c r="JU57" i="8"/>
  <c r="JV41" i="8"/>
  <c r="JU56" i="8"/>
  <c r="JV40" i="8"/>
  <c r="JT44" i="7"/>
  <c r="JS64" i="7"/>
  <c r="JS148" i="7" s="1"/>
  <c r="JS63" i="7"/>
  <c r="JS147" i="7" s="1"/>
  <c r="JT43" i="7"/>
  <c r="JU58" i="8"/>
  <c r="JV42" i="8"/>
  <c r="JV70" i="7"/>
  <c r="JV154" i="7" s="1"/>
  <c r="JW50" i="7"/>
  <c r="JW55" i="7"/>
  <c r="JW139" i="7" s="1"/>
  <c r="JX35" i="7"/>
  <c r="JQ52" i="8"/>
  <c r="JR36" i="8"/>
  <c r="JW48" i="7"/>
  <c r="JV68" i="7"/>
  <c r="JV152" i="7" s="1"/>
  <c r="JV69" i="7"/>
  <c r="JV153" i="7" s="1"/>
  <c r="JW49" i="7"/>
  <c r="JW47" i="7"/>
  <c r="JV67" i="7"/>
  <c r="JV151" i="7" s="1"/>
  <c r="JT42" i="7"/>
  <c r="JS62" i="7"/>
  <c r="JS146" i="7" s="1"/>
  <c r="JQ51" i="8"/>
  <c r="JR35" i="8"/>
  <c r="JV38" i="8"/>
  <c r="JU54" i="8"/>
  <c r="JY33" i="7"/>
  <c r="JX53" i="7"/>
  <c r="JV66" i="7"/>
  <c r="JW46" i="7"/>
  <c r="JV39" i="8"/>
  <c r="JU55" i="8"/>
  <c r="JW56" i="7"/>
  <c r="JW140" i="7" s="1"/>
  <c r="JX36" i="7"/>
  <c r="AP14" i="8"/>
  <c r="AC15" i="6"/>
  <c r="AB62" i="7"/>
  <c r="AB146" i="7" s="1"/>
  <c r="AB63" i="7"/>
  <c r="AB147" i="7" s="1"/>
  <c r="AD62" i="7"/>
  <c r="AD146" i="7" s="1"/>
  <c r="AD12" i="6"/>
  <c r="AC12" i="6"/>
  <c r="Z80" i="7"/>
  <c r="AC11" i="6"/>
  <c r="AC13" i="6"/>
  <c r="AC19" i="2"/>
  <c r="AD55" i="7"/>
  <c r="AD139" i="7" s="1"/>
  <c r="AE8" i="6"/>
  <c r="AF7" i="6"/>
  <c r="AE54" i="7"/>
  <c r="AE138" i="7" s="1"/>
  <c r="AF56" i="7"/>
  <c r="AF140" i="7" s="1"/>
  <c r="AG9" i="6"/>
  <c r="AD132" i="7"/>
  <c r="JZ33" i="7" l="1"/>
  <c r="JY53" i="7"/>
  <c r="JX55" i="7"/>
  <c r="JX139" i="7" s="1"/>
  <c r="JY35" i="7"/>
  <c r="JW69" i="7"/>
  <c r="JW153" i="7" s="1"/>
  <c r="JX49" i="7"/>
  <c r="JX54" i="7"/>
  <c r="JX138" i="7" s="1"/>
  <c r="JY34" i="7"/>
  <c r="JW38" i="8"/>
  <c r="JV54" i="8"/>
  <c r="JX50" i="7"/>
  <c r="JW70" i="7"/>
  <c r="JW154" i="7" s="1"/>
  <c r="JT64" i="7"/>
  <c r="JT148" i="7" s="1"/>
  <c r="JU44" i="7"/>
  <c r="JW67" i="7"/>
  <c r="JW151" i="7" s="1"/>
  <c r="JX47" i="7"/>
  <c r="JV56" i="8"/>
  <c r="JW40" i="8"/>
  <c r="JW68" i="7"/>
  <c r="JW152" i="7" s="1"/>
  <c r="JX48" i="7"/>
  <c r="JV58" i="8"/>
  <c r="JW42" i="8"/>
  <c r="JX56" i="7"/>
  <c r="JX140" i="7" s="1"/>
  <c r="JY36" i="7"/>
  <c r="JW66" i="7"/>
  <c r="JX46" i="7"/>
  <c r="JR52" i="8"/>
  <c r="JS36" i="8"/>
  <c r="JV57" i="8"/>
  <c r="JW41" i="8"/>
  <c r="JV150" i="7"/>
  <c r="JV80" i="7"/>
  <c r="JT62" i="7"/>
  <c r="JT146" i="7" s="1"/>
  <c r="JU42" i="7"/>
  <c r="JW39" i="8"/>
  <c r="JV55" i="8"/>
  <c r="JS35" i="8"/>
  <c r="JR51" i="8"/>
  <c r="JX137" i="7"/>
  <c r="JT63" i="7"/>
  <c r="JT147" i="7" s="1"/>
  <c r="JU43" i="7"/>
  <c r="JV50" i="8"/>
  <c r="JW34" i="8"/>
  <c r="AQ14" i="8"/>
  <c r="AD15" i="6"/>
  <c r="AC62" i="7"/>
  <c r="AC146" i="7" s="1"/>
  <c r="AE62" i="7"/>
  <c r="AE146" i="7" s="1"/>
  <c r="AE12" i="6"/>
  <c r="AD14" i="6"/>
  <c r="AB80" i="7"/>
  <c r="AA80" i="7"/>
  <c r="AD13" i="6"/>
  <c r="AD19" i="2"/>
  <c r="AE15" i="6"/>
  <c r="AF12" i="6"/>
  <c r="AF8" i="6"/>
  <c r="AE55" i="7"/>
  <c r="AE139" i="7" s="1"/>
  <c r="AG7" i="6"/>
  <c r="AF54" i="7"/>
  <c r="AF138" i="7" s="1"/>
  <c r="AH9" i="6"/>
  <c r="AG56" i="7"/>
  <c r="AG140" i="7" s="1"/>
  <c r="AE132" i="7"/>
  <c r="JX69" i="7" l="1"/>
  <c r="JX153" i="7" s="1"/>
  <c r="JY49" i="7"/>
  <c r="JW55" i="8"/>
  <c r="JX39" i="8"/>
  <c r="JX68" i="7"/>
  <c r="JX152" i="7" s="1"/>
  <c r="JY48" i="7"/>
  <c r="JY55" i="7"/>
  <c r="JY139" i="7" s="1"/>
  <c r="JZ35" i="7"/>
  <c r="JX34" i="8"/>
  <c r="JW50" i="8"/>
  <c r="JV44" i="7"/>
  <c r="JU64" i="7"/>
  <c r="JU148" i="7" s="1"/>
  <c r="JV42" i="7"/>
  <c r="JU62" i="7"/>
  <c r="JU146" i="7" s="1"/>
  <c r="JX66" i="7"/>
  <c r="JY46" i="7"/>
  <c r="JW56" i="8"/>
  <c r="JX40" i="8"/>
  <c r="JY50" i="7"/>
  <c r="JX70" i="7"/>
  <c r="JX154" i="7" s="1"/>
  <c r="JX41" i="8"/>
  <c r="JW57" i="8"/>
  <c r="JY54" i="7"/>
  <c r="JY138" i="7" s="1"/>
  <c r="JZ34" i="7"/>
  <c r="JS51" i="8"/>
  <c r="JT35" i="8"/>
  <c r="JX42" i="8"/>
  <c r="JW58" i="8"/>
  <c r="JS52" i="8"/>
  <c r="JT36" i="8"/>
  <c r="JV43" i="7"/>
  <c r="JU63" i="7"/>
  <c r="JU147" i="7" s="1"/>
  <c r="JW80" i="7"/>
  <c r="JW150" i="7"/>
  <c r="JY137" i="7"/>
  <c r="JY56" i="7"/>
  <c r="JY140" i="7" s="1"/>
  <c r="JZ36" i="7"/>
  <c r="JY47" i="7"/>
  <c r="JX67" i="7"/>
  <c r="JX151" i="7" s="1"/>
  <c r="JW54" i="8"/>
  <c r="JX38" i="8"/>
  <c r="JZ53" i="7"/>
  <c r="KA33" i="7"/>
  <c r="AR14" i="8"/>
  <c r="AD64" i="7"/>
  <c r="AD148" i="7" s="1"/>
  <c r="AC63" i="7"/>
  <c r="AC147" i="7" s="1"/>
  <c r="AE14" i="6"/>
  <c r="AD11" i="6"/>
  <c r="AD63" i="7"/>
  <c r="AD147" i="7" s="1"/>
  <c r="AE13" i="6"/>
  <c r="AE11" i="6"/>
  <c r="AE19" i="2"/>
  <c r="AF15" i="6"/>
  <c r="AG12" i="6"/>
  <c r="AF55" i="7"/>
  <c r="AF139" i="7" s="1"/>
  <c r="AG8" i="6"/>
  <c r="AH7" i="6"/>
  <c r="AG54" i="7"/>
  <c r="AG138" i="7" s="1"/>
  <c r="AI9" i="6"/>
  <c r="AH56" i="7"/>
  <c r="AH140" i="7" s="1"/>
  <c r="AF132" i="7"/>
  <c r="KA36" i="7" l="1"/>
  <c r="JZ56" i="7"/>
  <c r="JZ140" i="7" s="1"/>
  <c r="JX150" i="7"/>
  <c r="JX80" i="7"/>
  <c r="JZ46" i="7"/>
  <c r="JY66" i="7"/>
  <c r="KA53" i="7"/>
  <c r="KB33" i="7"/>
  <c r="JU36" i="8"/>
  <c r="JT52" i="8"/>
  <c r="JZ48" i="7"/>
  <c r="JY68" i="7"/>
  <c r="JY152" i="7" s="1"/>
  <c r="JZ54" i="7"/>
  <c r="JZ138" i="7" s="1"/>
  <c r="KA34" i="7"/>
  <c r="JX57" i="8"/>
  <c r="JY41" i="8"/>
  <c r="JV62" i="7"/>
  <c r="JV146" i="7" s="1"/>
  <c r="JW42" i="7"/>
  <c r="JZ137" i="7"/>
  <c r="JY39" i="8"/>
  <c r="JX55" i="8"/>
  <c r="JW43" i="7"/>
  <c r="JV63" i="7"/>
  <c r="JV147" i="7" s="1"/>
  <c r="JX54" i="8"/>
  <c r="JY38" i="8"/>
  <c r="JX58" i="8"/>
  <c r="JY42" i="8"/>
  <c r="JY70" i="7"/>
  <c r="JY154" i="7" s="1"/>
  <c r="JZ50" i="7"/>
  <c r="JV64" i="7"/>
  <c r="JV148" i="7" s="1"/>
  <c r="JW44" i="7"/>
  <c r="JU35" i="8"/>
  <c r="JT51" i="8"/>
  <c r="JX56" i="8"/>
  <c r="JY40" i="8"/>
  <c r="JY69" i="7"/>
  <c r="JY153" i="7" s="1"/>
  <c r="JZ49" i="7"/>
  <c r="JZ55" i="7"/>
  <c r="JZ139" i="7" s="1"/>
  <c r="KA35" i="7"/>
  <c r="JY67" i="7"/>
  <c r="JY151" i="7" s="1"/>
  <c r="JZ47" i="7"/>
  <c r="JX50" i="8"/>
  <c r="JY34" i="8"/>
  <c r="AS14" i="8"/>
  <c r="AF62" i="7"/>
  <c r="AF146" i="7" s="1"/>
  <c r="AE64" i="7"/>
  <c r="AE148" i="7" s="1"/>
  <c r="AC80" i="7"/>
  <c r="AF14" i="6"/>
  <c r="AE63" i="7"/>
  <c r="AE147" i="7" s="1"/>
  <c r="AF13" i="6"/>
  <c r="AF11" i="6"/>
  <c r="AG14" i="6"/>
  <c r="AF19" i="2"/>
  <c r="AH12" i="6"/>
  <c r="AH8" i="6"/>
  <c r="AG55" i="7"/>
  <c r="AG139" i="7" s="1"/>
  <c r="AI7" i="6"/>
  <c r="AH54" i="7"/>
  <c r="AH138" i="7" s="1"/>
  <c r="AJ9" i="6"/>
  <c r="AI56" i="7"/>
  <c r="AI140" i="7" s="1"/>
  <c r="AG132" i="7"/>
  <c r="KA49" i="7" l="1"/>
  <c r="JZ69" i="7"/>
  <c r="JZ153" i="7" s="1"/>
  <c r="KA50" i="7"/>
  <c r="JZ70" i="7"/>
  <c r="JZ154" i="7" s="1"/>
  <c r="JW63" i="7"/>
  <c r="JX43" i="7"/>
  <c r="JY57" i="8"/>
  <c r="JZ41" i="8"/>
  <c r="KB53" i="7"/>
  <c r="KC33" i="7"/>
  <c r="KA137" i="7"/>
  <c r="JY56" i="8"/>
  <c r="JZ40" i="8"/>
  <c r="JY58" i="8"/>
  <c r="JZ42" i="8"/>
  <c r="JY55" i="8"/>
  <c r="JZ39" i="8"/>
  <c r="KB34" i="7"/>
  <c r="KA54" i="7"/>
  <c r="KA138" i="7" s="1"/>
  <c r="JY150" i="7"/>
  <c r="JY80" i="7"/>
  <c r="JZ66" i="7"/>
  <c r="KA46" i="7"/>
  <c r="JY54" i="8"/>
  <c r="JZ38" i="8"/>
  <c r="JZ67" i="7"/>
  <c r="JZ151" i="7" s="1"/>
  <c r="KA47" i="7"/>
  <c r="JU51" i="8"/>
  <c r="JV35" i="8"/>
  <c r="JZ68" i="7"/>
  <c r="JZ152" i="7" s="1"/>
  <c r="KA48" i="7"/>
  <c r="KA55" i="7"/>
  <c r="KA139" i="7" s="1"/>
  <c r="KB35" i="7"/>
  <c r="JW64" i="7"/>
  <c r="JW148" i="7" s="1"/>
  <c r="JX44" i="7"/>
  <c r="JW62" i="7"/>
  <c r="JW146" i="7" s="1"/>
  <c r="JX42" i="7"/>
  <c r="JY50" i="8"/>
  <c r="JZ34" i="8"/>
  <c r="JU52" i="8"/>
  <c r="JV36" i="8"/>
  <c r="KA56" i="7"/>
  <c r="KA140" i="7" s="1"/>
  <c r="KB36" i="7"/>
  <c r="AT14" i="8"/>
  <c r="AG15" i="6"/>
  <c r="AG62" i="7"/>
  <c r="AG146" i="7" s="1"/>
  <c r="AF64" i="7"/>
  <c r="AF148" i="7" s="1"/>
  <c r="AH15" i="6"/>
  <c r="AE80" i="7"/>
  <c r="AD80" i="7"/>
  <c r="AF63" i="7"/>
  <c r="AF147" i="7" s="1"/>
  <c r="AG13" i="6"/>
  <c r="AG11" i="6"/>
  <c r="AG19" i="2"/>
  <c r="AI8" i="6"/>
  <c r="AH55" i="7"/>
  <c r="AH139" i="7" s="1"/>
  <c r="AJ56" i="7"/>
  <c r="AJ140" i="7" s="1"/>
  <c r="AK9" i="6"/>
  <c r="AJ7" i="6"/>
  <c r="AI54" i="7"/>
  <c r="AI138" i="7" s="1"/>
  <c r="AH132" i="7"/>
  <c r="KC36" i="7" l="1"/>
  <c r="KB56" i="7"/>
  <c r="KB140" i="7" s="1"/>
  <c r="JX64" i="7"/>
  <c r="JX148" i="7" s="1"/>
  <c r="JY44" i="7"/>
  <c r="KB47" i="7"/>
  <c r="KA67" i="7"/>
  <c r="KA151" i="7" s="1"/>
  <c r="JZ56" i="8"/>
  <c r="KA40" i="8"/>
  <c r="JZ150" i="7"/>
  <c r="JZ80" i="7"/>
  <c r="JY43" i="7"/>
  <c r="JX63" i="7"/>
  <c r="JW147" i="7"/>
  <c r="JZ57" i="8"/>
  <c r="KA41" i="8"/>
  <c r="JW36" i="8"/>
  <c r="JV52" i="8"/>
  <c r="KB54" i="7"/>
  <c r="KB138" i="7" s="1"/>
  <c r="KC34" i="7"/>
  <c r="KA34" i="8"/>
  <c r="JZ50" i="8"/>
  <c r="KA68" i="7"/>
  <c r="KA152" i="7" s="1"/>
  <c r="KB48" i="7"/>
  <c r="JZ54" i="8"/>
  <c r="KA38" i="8"/>
  <c r="JZ55" i="8"/>
  <c r="KA39" i="8"/>
  <c r="KA70" i="7"/>
  <c r="KA154" i="7" s="1"/>
  <c r="KB50" i="7"/>
  <c r="KC35" i="7"/>
  <c r="KB55" i="7"/>
  <c r="KB139" i="7" s="1"/>
  <c r="KC53" i="7"/>
  <c r="KD33" i="7"/>
  <c r="JY42" i="7"/>
  <c r="JX62" i="7"/>
  <c r="JX146" i="7" s="1"/>
  <c r="JV51" i="8"/>
  <c r="JW35" i="8"/>
  <c r="KA66" i="7"/>
  <c r="KB46" i="7"/>
  <c r="JZ58" i="8"/>
  <c r="KA42" i="8"/>
  <c r="KB137" i="7"/>
  <c r="KA69" i="7"/>
  <c r="KA153" i="7" s="1"/>
  <c r="KB49" i="7"/>
  <c r="AU14" i="8"/>
  <c r="AG64" i="7"/>
  <c r="AG148" i="7" s="1"/>
  <c r="AH62" i="7"/>
  <c r="AH146" i="7" s="1"/>
  <c r="AI62" i="7"/>
  <c r="AI146" i="7" s="1"/>
  <c r="AI12" i="6"/>
  <c r="AH14" i="6"/>
  <c r="AG63" i="7"/>
  <c r="AG147" i="7" s="1"/>
  <c r="AH13" i="6"/>
  <c r="AH11" i="6"/>
  <c r="AH19" i="2"/>
  <c r="AJ8" i="6"/>
  <c r="AI55" i="7"/>
  <c r="AI139" i="7" s="1"/>
  <c r="AL9" i="6"/>
  <c r="AK56" i="7"/>
  <c r="AK140" i="7" s="1"/>
  <c r="AK7" i="6"/>
  <c r="AJ54" i="7"/>
  <c r="AJ138" i="7" s="1"/>
  <c r="AI132" i="7"/>
  <c r="KA50" i="8" l="1"/>
  <c r="KB34" i="8"/>
  <c r="KB39" i="8"/>
  <c r="KA55" i="8"/>
  <c r="JX35" i="8"/>
  <c r="JW51" i="8"/>
  <c r="JY62" i="7"/>
  <c r="JY146" i="7" s="1"/>
  <c r="JZ42" i="7"/>
  <c r="KC54" i="7"/>
  <c r="KC138" i="7" s="1"/>
  <c r="KD34" i="7"/>
  <c r="KB67" i="7"/>
  <c r="KB151" i="7" s="1"/>
  <c r="KC47" i="7"/>
  <c r="KA58" i="8"/>
  <c r="KB42" i="8"/>
  <c r="KE33" i="7"/>
  <c r="KD53" i="7"/>
  <c r="KB38" i="8"/>
  <c r="KA54" i="8"/>
  <c r="JX147" i="7"/>
  <c r="JY64" i="7"/>
  <c r="JY148" i="7" s="1"/>
  <c r="JZ44" i="7"/>
  <c r="KA56" i="8"/>
  <c r="KB40" i="8"/>
  <c r="KC137" i="7"/>
  <c r="JY63" i="7"/>
  <c r="JY147" i="7" s="1"/>
  <c r="JZ43" i="7"/>
  <c r="KB68" i="7"/>
  <c r="KB152" i="7" s="1"/>
  <c r="KC48" i="7"/>
  <c r="JW52" i="8"/>
  <c r="JX36" i="8"/>
  <c r="KB70" i="7"/>
  <c r="KB154" i="7" s="1"/>
  <c r="KC50" i="7"/>
  <c r="KB66" i="7"/>
  <c r="KC46" i="7"/>
  <c r="KB69" i="7"/>
  <c r="KB153" i="7" s="1"/>
  <c r="KC49" i="7"/>
  <c r="KA80" i="7"/>
  <c r="KA150" i="7"/>
  <c r="KC55" i="7"/>
  <c r="KC139" i="7" s="1"/>
  <c r="KD35" i="7"/>
  <c r="KA57" i="8"/>
  <c r="KB41" i="8"/>
  <c r="KC56" i="7"/>
  <c r="KC140" i="7" s="1"/>
  <c r="KD36" i="7"/>
  <c r="AV14" i="8"/>
  <c r="AI15" i="6"/>
  <c r="AJ15" i="6"/>
  <c r="AH64" i="7"/>
  <c r="AH148" i="7" s="1"/>
  <c r="AJ14" i="6"/>
  <c r="AI14" i="6"/>
  <c r="AJ62" i="7"/>
  <c r="AJ146" i="7" s="1"/>
  <c r="AJ12" i="6"/>
  <c r="AF80" i="7"/>
  <c r="AH63" i="7"/>
  <c r="AH147" i="7" s="1"/>
  <c r="AI13" i="6"/>
  <c r="AI11" i="6"/>
  <c r="AI19" i="2"/>
  <c r="AJ55" i="7"/>
  <c r="AJ139" i="7" s="1"/>
  <c r="AK8" i="6"/>
  <c r="AL7" i="6"/>
  <c r="AK54" i="7"/>
  <c r="AK138" i="7" s="1"/>
  <c r="AM9" i="6"/>
  <c r="AL56" i="7"/>
  <c r="AL140" i="7" s="1"/>
  <c r="AJ132" i="7"/>
  <c r="KC68" i="7" l="1"/>
  <c r="KC152" i="7" s="1"/>
  <c r="KD48" i="7"/>
  <c r="KE53" i="7"/>
  <c r="KF33" i="7"/>
  <c r="KE36" i="7"/>
  <c r="KD56" i="7"/>
  <c r="KD140" i="7" s="1"/>
  <c r="KC41" i="8"/>
  <c r="KB57" i="8"/>
  <c r="KC66" i="7"/>
  <c r="KD46" i="7"/>
  <c r="KA44" i="7"/>
  <c r="JZ64" i="7"/>
  <c r="JZ148" i="7" s="1"/>
  <c r="KC42" i="8"/>
  <c r="KB58" i="8"/>
  <c r="KB150" i="7"/>
  <c r="KB80" i="7"/>
  <c r="JZ63" i="7"/>
  <c r="JZ147" i="7" s="1"/>
  <c r="KA43" i="7"/>
  <c r="JY35" i="8"/>
  <c r="JX51" i="8"/>
  <c r="KC67" i="7"/>
  <c r="KC151" i="7" s="1"/>
  <c r="KD47" i="7"/>
  <c r="KD50" i="7"/>
  <c r="KC70" i="7"/>
  <c r="KC154" i="7" s="1"/>
  <c r="KB55" i="8"/>
  <c r="KC39" i="8"/>
  <c r="JX52" i="8"/>
  <c r="JY36" i="8"/>
  <c r="KE35" i="7"/>
  <c r="KD55" i="7"/>
  <c r="KD139" i="7" s="1"/>
  <c r="KE34" i="7"/>
  <c r="KD54" i="7"/>
  <c r="KD138" i="7" s="1"/>
  <c r="KB54" i="8"/>
  <c r="KC38" i="8"/>
  <c r="KC34" i="8"/>
  <c r="KB50" i="8"/>
  <c r="KC69" i="7"/>
  <c r="KC153" i="7" s="1"/>
  <c r="KD49" i="7"/>
  <c r="KB56" i="8"/>
  <c r="KC40" i="8"/>
  <c r="KD137" i="7"/>
  <c r="KA42" i="7"/>
  <c r="JZ62" i="7"/>
  <c r="JZ146" i="7" s="1"/>
  <c r="AW14" i="8"/>
  <c r="AK15" i="6"/>
  <c r="AI64" i="7"/>
  <c r="AI148" i="7" s="1"/>
  <c r="AJ64" i="7"/>
  <c r="AJ148" i="7" s="1"/>
  <c r="AK64" i="7"/>
  <c r="AK148" i="7" s="1"/>
  <c r="AK14" i="6"/>
  <c r="AG80" i="7"/>
  <c r="AI63" i="7"/>
  <c r="AI147" i="7" s="1"/>
  <c r="AJ13" i="6"/>
  <c r="AJ11" i="6"/>
  <c r="AJ19" i="2"/>
  <c r="AL15" i="6"/>
  <c r="AL14" i="6"/>
  <c r="AK55" i="7"/>
  <c r="AK139" i="7" s="1"/>
  <c r="AL8" i="6"/>
  <c r="AM56" i="7"/>
  <c r="AM140" i="7" s="1"/>
  <c r="AN9" i="6"/>
  <c r="AL54" i="7"/>
  <c r="AL138" i="7" s="1"/>
  <c r="AM7" i="6"/>
  <c r="AK132" i="7"/>
  <c r="KC50" i="8" l="1"/>
  <c r="KD34" i="8"/>
  <c r="KF35" i="7"/>
  <c r="KE55" i="7"/>
  <c r="KE139" i="7" s="1"/>
  <c r="KD67" i="7"/>
  <c r="KD151" i="7" s="1"/>
  <c r="KE47" i="7"/>
  <c r="KD38" i="8"/>
  <c r="KC54" i="8"/>
  <c r="JY52" i="8"/>
  <c r="JZ36" i="8"/>
  <c r="KC57" i="8"/>
  <c r="KD41" i="8"/>
  <c r="KA62" i="7"/>
  <c r="KA146" i="7" s="1"/>
  <c r="KB42" i="7"/>
  <c r="KD42" i="8"/>
  <c r="KC58" i="8"/>
  <c r="KE56" i="7"/>
  <c r="KE140" i="7" s="1"/>
  <c r="KF36" i="7"/>
  <c r="KC56" i="8"/>
  <c r="KD40" i="8"/>
  <c r="KC55" i="8"/>
  <c r="KD39" i="8"/>
  <c r="KG33" i="7"/>
  <c r="KF53" i="7"/>
  <c r="KD70" i="7"/>
  <c r="KD154" i="7" s="1"/>
  <c r="KE50" i="7"/>
  <c r="KE54" i="7"/>
  <c r="KE138" i="7" s="1"/>
  <c r="KF34" i="7"/>
  <c r="KD69" i="7"/>
  <c r="KD153" i="7" s="1"/>
  <c r="KE49" i="7"/>
  <c r="JY51" i="8"/>
  <c r="JZ35" i="8"/>
  <c r="KA64" i="7"/>
  <c r="KA148" i="7" s="1"/>
  <c r="KB44" i="7"/>
  <c r="KE137" i="7"/>
  <c r="KB43" i="7"/>
  <c r="KA63" i="7"/>
  <c r="KA147" i="7" s="1"/>
  <c r="KD66" i="7"/>
  <c r="KE46" i="7"/>
  <c r="KE48" i="7"/>
  <c r="KD68" i="7"/>
  <c r="KD152" i="7" s="1"/>
  <c r="KC150" i="7"/>
  <c r="KC80" i="7"/>
  <c r="AX14" i="8"/>
  <c r="AH80" i="7"/>
  <c r="AJ63" i="7"/>
  <c r="AJ147" i="7" s="1"/>
  <c r="AK13" i="6"/>
  <c r="AK11" i="6"/>
  <c r="AK19" i="2"/>
  <c r="AM15" i="6"/>
  <c r="AL55" i="7"/>
  <c r="AL139" i="7" s="1"/>
  <c r="AM8" i="6"/>
  <c r="AM14" i="6"/>
  <c r="AN7" i="6"/>
  <c r="AM54" i="7"/>
  <c r="AM138" i="7" s="1"/>
  <c r="AN56" i="7"/>
  <c r="AN140" i="7" s="1"/>
  <c r="AO9" i="6"/>
  <c r="AL132" i="7"/>
  <c r="KE39" i="8" l="1"/>
  <c r="KD55" i="8"/>
  <c r="KB62" i="7"/>
  <c r="KB146" i="7" s="1"/>
  <c r="KC42" i="7"/>
  <c r="KE38" i="8"/>
  <c r="KD54" i="8"/>
  <c r="KF54" i="7"/>
  <c r="KF138" i="7" s="1"/>
  <c r="KG34" i="7"/>
  <c r="KE67" i="7"/>
  <c r="KE151" i="7" s="1"/>
  <c r="KF47" i="7"/>
  <c r="KD56" i="8"/>
  <c r="KE40" i="8"/>
  <c r="KE41" i="8"/>
  <c r="KD57" i="8"/>
  <c r="KD58" i="8"/>
  <c r="KE42" i="8"/>
  <c r="KB63" i="7"/>
  <c r="KB147" i="7" s="1"/>
  <c r="KC43" i="7"/>
  <c r="KB64" i="7"/>
  <c r="KB148" i="7" s="1"/>
  <c r="KC44" i="7"/>
  <c r="KF46" i="7"/>
  <c r="KE66" i="7"/>
  <c r="KE70" i="7"/>
  <c r="KE154" i="7" s="1"/>
  <c r="KF50" i="7"/>
  <c r="KF56" i="7"/>
  <c r="KF140" i="7" s="1"/>
  <c r="KG36" i="7"/>
  <c r="KF55" i="7"/>
  <c r="KF139" i="7" s="1"/>
  <c r="KG35" i="7"/>
  <c r="KE69" i="7"/>
  <c r="KE153" i="7" s="1"/>
  <c r="KF49" i="7"/>
  <c r="KE68" i="7"/>
  <c r="KE152" i="7" s="1"/>
  <c r="KF48" i="7"/>
  <c r="KD150" i="7"/>
  <c r="KD80" i="7"/>
  <c r="KA35" i="8"/>
  <c r="JZ51" i="8"/>
  <c r="KA36" i="8"/>
  <c r="JZ52" i="8"/>
  <c r="KD50" i="8"/>
  <c r="KE34" i="8"/>
  <c r="KF137" i="7"/>
  <c r="KH33" i="7"/>
  <c r="KG53" i="7"/>
  <c r="AY14" i="8"/>
  <c r="AL64" i="7"/>
  <c r="AL148" i="7" s="1"/>
  <c r="AI80" i="7"/>
  <c r="AK63" i="7"/>
  <c r="AK147" i="7" s="1"/>
  <c r="AL13" i="6"/>
  <c r="AL11" i="6"/>
  <c r="AK12" i="6"/>
  <c r="AL19" i="2"/>
  <c r="AN8" i="6"/>
  <c r="AM55" i="7"/>
  <c r="AM139" i="7" s="1"/>
  <c r="AP9" i="6"/>
  <c r="AO56" i="7"/>
  <c r="AO140" i="7" s="1"/>
  <c r="AO7" i="6"/>
  <c r="AN54" i="7"/>
  <c r="AN138" i="7" s="1"/>
  <c r="AM132" i="7"/>
  <c r="KF69" i="7" l="1"/>
  <c r="KF153" i="7" s="1"/>
  <c r="KG49" i="7"/>
  <c r="KE150" i="7"/>
  <c r="KE80" i="7"/>
  <c r="KA52" i="8"/>
  <c r="KB36" i="8"/>
  <c r="KF66" i="7"/>
  <c r="KG46" i="7"/>
  <c r="KE57" i="8"/>
  <c r="KF41" i="8"/>
  <c r="KG137" i="7"/>
  <c r="KH53" i="7"/>
  <c r="KI33" i="7"/>
  <c r="KG55" i="7"/>
  <c r="KG139" i="7" s="1"/>
  <c r="KH35" i="7"/>
  <c r="KC64" i="7"/>
  <c r="KC148" i="7" s="1"/>
  <c r="KD44" i="7"/>
  <c r="KE56" i="8"/>
  <c r="KF40" i="8"/>
  <c r="KB35" i="8"/>
  <c r="KA51" i="8"/>
  <c r="KF38" i="8"/>
  <c r="KE54" i="8"/>
  <c r="KG56" i="7"/>
  <c r="KG140" i="7" s="1"/>
  <c r="KH36" i="7"/>
  <c r="KC63" i="7"/>
  <c r="KC147" i="7" s="1"/>
  <c r="KD43" i="7"/>
  <c r="KF67" i="7"/>
  <c r="KF151" i="7" s="1"/>
  <c r="KG47" i="7"/>
  <c r="KC62" i="7"/>
  <c r="KC146" i="7" s="1"/>
  <c r="KD42" i="7"/>
  <c r="KE50" i="8"/>
  <c r="KF34" i="8"/>
  <c r="KG48" i="7"/>
  <c r="KF68" i="7"/>
  <c r="KF152" i="7" s="1"/>
  <c r="KF70" i="7"/>
  <c r="KF154" i="7" s="1"/>
  <c r="KG50" i="7"/>
  <c r="KE58" i="8"/>
  <c r="KF42" i="8"/>
  <c r="KH34" i="7"/>
  <c r="KG54" i="7"/>
  <c r="KG138" i="7" s="1"/>
  <c r="KE55" i="8"/>
  <c r="KF39" i="8"/>
  <c r="AZ14" i="8"/>
  <c r="AN15" i="6"/>
  <c r="AM64" i="7"/>
  <c r="AM148" i="7" s="1"/>
  <c r="AN14" i="6"/>
  <c r="AJ80" i="7"/>
  <c r="AK80" i="7"/>
  <c r="AL63" i="7"/>
  <c r="AL147" i="7" s="1"/>
  <c r="AM13" i="6"/>
  <c r="AM11" i="6"/>
  <c r="AK62" i="7"/>
  <c r="AK146" i="7" s="1"/>
  <c r="AL12" i="6"/>
  <c r="AM19" i="2"/>
  <c r="AO8" i="6"/>
  <c r="AN55" i="7"/>
  <c r="AN139" i="7" s="1"/>
  <c r="AP7" i="6"/>
  <c r="AO54" i="7"/>
  <c r="AO138" i="7" s="1"/>
  <c r="AP56" i="7"/>
  <c r="AP140" i="7" s="1"/>
  <c r="AQ9" i="6"/>
  <c r="AN132" i="7"/>
  <c r="KJ33" i="7" l="1"/>
  <c r="KI53" i="7"/>
  <c r="KF150" i="7"/>
  <c r="KF80" i="7"/>
  <c r="KF55" i="8"/>
  <c r="KG39" i="8"/>
  <c r="KG68" i="7"/>
  <c r="KG152" i="7" s="1"/>
  <c r="KH48" i="7"/>
  <c r="KD63" i="7"/>
  <c r="KD147" i="7" s="1"/>
  <c r="KE43" i="7"/>
  <c r="KB51" i="8"/>
  <c r="KC35" i="8"/>
  <c r="KH137" i="7"/>
  <c r="KC36" i="8"/>
  <c r="KB52" i="8"/>
  <c r="KG38" i="8"/>
  <c r="KF54" i="8"/>
  <c r="KF50" i="8"/>
  <c r="KG34" i="8"/>
  <c r="KF56" i="8"/>
  <c r="KG40" i="8"/>
  <c r="KH50" i="7"/>
  <c r="KG70" i="7"/>
  <c r="KG154" i="7" s="1"/>
  <c r="KH47" i="7"/>
  <c r="KG67" i="7"/>
  <c r="KG151" i="7" s="1"/>
  <c r="KG66" i="7"/>
  <c r="KH46" i="7"/>
  <c r="KI34" i="7"/>
  <c r="KH54" i="7"/>
  <c r="KH138" i="7" s="1"/>
  <c r="KI36" i="7"/>
  <c r="KH56" i="7"/>
  <c r="KH140" i="7" s="1"/>
  <c r="KG42" i="8"/>
  <c r="KF58" i="8"/>
  <c r="KE44" i="7"/>
  <c r="KD64" i="7"/>
  <c r="KD148" i="7" s="1"/>
  <c r="KD62" i="7"/>
  <c r="KD146" i="7" s="1"/>
  <c r="KE42" i="7"/>
  <c r="KF57" i="8"/>
  <c r="KG41" i="8"/>
  <c r="KG69" i="7"/>
  <c r="KG153" i="7" s="1"/>
  <c r="KH49" i="7"/>
  <c r="KH55" i="7"/>
  <c r="KH139" i="7" s="1"/>
  <c r="KI35" i="7"/>
  <c r="BA14" i="8"/>
  <c r="AO15" i="6"/>
  <c r="AN64" i="7"/>
  <c r="AN148" i="7" s="1"/>
  <c r="AO64" i="7"/>
  <c r="AO148" i="7" s="1"/>
  <c r="AO14" i="6"/>
  <c r="AM63" i="7"/>
  <c r="AM147" i="7" s="1"/>
  <c r="AN13" i="6"/>
  <c r="AN11" i="6"/>
  <c r="AM12" i="6"/>
  <c r="AL62" i="7"/>
  <c r="AL146" i="7" s="1"/>
  <c r="AN19" i="2"/>
  <c r="AP15" i="6"/>
  <c r="AP8" i="6"/>
  <c r="AO55" i="7"/>
  <c r="AO139" i="7" s="1"/>
  <c r="AQ56" i="7"/>
  <c r="AQ140" i="7" s="1"/>
  <c r="AR9" i="6"/>
  <c r="AP54" i="7"/>
  <c r="AP138" i="7" s="1"/>
  <c r="AQ7" i="6"/>
  <c r="AO132" i="7"/>
  <c r="KI55" i="7" l="1"/>
  <c r="KI139" i="7" s="1"/>
  <c r="KJ35" i="7"/>
  <c r="KD36" i="8"/>
  <c r="KC52" i="8"/>
  <c r="KH66" i="7"/>
  <c r="KI46" i="7"/>
  <c r="KG56" i="8"/>
  <c r="KH40" i="8"/>
  <c r="KF44" i="7"/>
  <c r="KE64" i="7"/>
  <c r="KE148" i="7" s="1"/>
  <c r="KG150" i="7"/>
  <c r="KG80" i="7"/>
  <c r="KH39" i="8"/>
  <c r="KG55" i="8"/>
  <c r="KG50" i="8"/>
  <c r="KH34" i="8"/>
  <c r="KG57" i="8"/>
  <c r="KH41" i="8"/>
  <c r="KG58" i="8"/>
  <c r="KH42" i="8"/>
  <c r="KH67" i="7"/>
  <c r="KH151" i="7" s="1"/>
  <c r="KI47" i="7"/>
  <c r="KC51" i="8"/>
  <c r="KD35" i="8"/>
  <c r="KH69" i="7"/>
  <c r="KH153" i="7" s="1"/>
  <c r="KI49" i="7"/>
  <c r="KE62" i="7"/>
  <c r="KE146" i="7" s="1"/>
  <c r="KF42" i="7"/>
  <c r="KI56" i="7"/>
  <c r="KI140" i="7" s="1"/>
  <c r="KJ36" i="7"/>
  <c r="KI50" i="7"/>
  <c r="KH70" i="7"/>
  <c r="KH154" i="7" s="1"/>
  <c r="KG54" i="8"/>
  <c r="KH38" i="8"/>
  <c r="KE63" i="7"/>
  <c r="KE147" i="7" s="1"/>
  <c r="KF43" i="7"/>
  <c r="KI137" i="7"/>
  <c r="KJ34" i="7"/>
  <c r="KI54" i="7"/>
  <c r="KI138" i="7" s="1"/>
  <c r="KH68" i="7"/>
  <c r="KH152" i="7" s="1"/>
  <c r="KI48" i="7"/>
  <c r="KJ53" i="7"/>
  <c r="KK33" i="7"/>
  <c r="BB14" i="8"/>
  <c r="AP14" i="6"/>
  <c r="AL80" i="7"/>
  <c r="AN63" i="7"/>
  <c r="AN147" i="7" s="1"/>
  <c r="AO13" i="6"/>
  <c r="AO11" i="6"/>
  <c r="AM62" i="7"/>
  <c r="AM146" i="7" s="1"/>
  <c r="AN12" i="6"/>
  <c r="AO19" i="2"/>
  <c r="AQ14" i="6"/>
  <c r="AP55" i="7"/>
  <c r="AP139" i="7" s="1"/>
  <c r="AQ8" i="6"/>
  <c r="AQ54" i="7"/>
  <c r="AQ138" i="7" s="1"/>
  <c r="AR7" i="6"/>
  <c r="AS9" i="6"/>
  <c r="AR56" i="7"/>
  <c r="AR140" i="7" s="1"/>
  <c r="AP132" i="7"/>
  <c r="KJ137" i="7" l="1"/>
  <c r="KF63" i="7"/>
  <c r="KF147" i="7" s="1"/>
  <c r="KG43" i="7"/>
  <c r="KF62" i="7"/>
  <c r="KF146" i="7" s="1"/>
  <c r="KG42" i="7"/>
  <c r="KI67" i="7"/>
  <c r="KI151" i="7" s="1"/>
  <c r="KJ47" i="7"/>
  <c r="KH56" i="8"/>
  <c r="KI40" i="8"/>
  <c r="KI39" i="8"/>
  <c r="KH55" i="8"/>
  <c r="KI38" i="8"/>
  <c r="KH54" i="8"/>
  <c r="KJ49" i="7"/>
  <c r="KI69" i="7"/>
  <c r="KI153" i="7" s="1"/>
  <c r="KH58" i="8"/>
  <c r="KI42" i="8"/>
  <c r="KJ46" i="7"/>
  <c r="KI66" i="7"/>
  <c r="KH150" i="7"/>
  <c r="KH80" i="7"/>
  <c r="KK34" i="7"/>
  <c r="KJ54" i="7"/>
  <c r="KJ138" i="7" s="1"/>
  <c r="KH57" i="8"/>
  <c r="KI41" i="8"/>
  <c r="KI70" i="7"/>
  <c r="KI154" i="7" s="1"/>
  <c r="KJ50" i="7"/>
  <c r="KE36" i="8"/>
  <c r="KD52" i="8"/>
  <c r="KI68" i="7"/>
  <c r="KI152" i="7" s="1"/>
  <c r="KJ48" i="7"/>
  <c r="KK36" i="7"/>
  <c r="KJ56" i="7"/>
  <c r="KJ140" i="7" s="1"/>
  <c r="KE35" i="8"/>
  <c r="KD51" i="8"/>
  <c r="KI34" i="8"/>
  <c r="KH50" i="8"/>
  <c r="KF64" i="7"/>
  <c r="KF148" i="7" s="1"/>
  <c r="KG44" i="7"/>
  <c r="KJ55" i="7"/>
  <c r="KJ139" i="7" s="1"/>
  <c r="KK35" i="7"/>
  <c r="KK53" i="7"/>
  <c r="KL33" i="7"/>
  <c r="BC14" i="8"/>
  <c r="AQ15" i="6"/>
  <c r="AP64" i="7"/>
  <c r="AP148" i="7" s="1"/>
  <c r="AM80" i="7"/>
  <c r="AO63" i="7"/>
  <c r="AO147" i="7" s="1"/>
  <c r="AP13" i="6"/>
  <c r="AP11" i="6"/>
  <c r="AN62" i="7"/>
  <c r="AN146" i="7" s="1"/>
  <c r="AO12" i="6"/>
  <c r="AP19" i="2"/>
  <c r="AQ55" i="7"/>
  <c r="AQ139" i="7" s="1"/>
  <c r="AR8" i="6"/>
  <c r="AT9" i="6"/>
  <c r="AS56" i="7"/>
  <c r="AS140" i="7" s="1"/>
  <c r="AS7" i="6"/>
  <c r="AR54" i="7"/>
  <c r="AR138" i="7" s="1"/>
  <c r="AQ132" i="7"/>
  <c r="KL53" i="7" l="1"/>
  <c r="KM33" i="7"/>
  <c r="KK54" i="7"/>
  <c r="KK138" i="7" s="1"/>
  <c r="KL34" i="7"/>
  <c r="KJ69" i="7"/>
  <c r="KJ153" i="7" s="1"/>
  <c r="KK49" i="7"/>
  <c r="KF35" i="8"/>
  <c r="KE51" i="8"/>
  <c r="KG62" i="7"/>
  <c r="KG146" i="7" s="1"/>
  <c r="KH42" i="7"/>
  <c r="KL35" i="7"/>
  <c r="KK55" i="7"/>
  <c r="KK139" i="7" s="1"/>
  <c r="KJ70" i="7"/>
  <c r="KJ154" i="7" s="1"/>
  <c r="KK50" i="7"/>
  <c r="KJ38" i="8"/>
  <c r="KI54" i="8"/>
  <c r="KK137" i="7"/>
  <c r="KK56" i="7"/>
  <c r="KK140" i="7" s="1"/>
  <c r="KL36" i="7"/>
  <c r="KI80" i="7"/>
  <c r="KI150" i="7"/>
  <c r="KG63" i="7"/>
  <c r="KG147" i="7" s="1"/>
  <c r="KH43" i="7"/>
  <c r="KF36" i="8"/>
  <c r="KE52" i="8"/>
  <c r="KG64" i="7"/>
  <c r="KG148" i="7" s="1"/>
  <c r="KH44" i="7"/>
  <c r="KJ66" i="7"/>
  <c r="KK46" i="7"/>
  <c r="KJ39" i="8"/>
  <c r="KI55" i="8"/>
  <c r="KJ41" i="8"/>
  <c r="KI57" i="8"/>
  <c r="KJ42" i="8"/>
  <c r="KI58" i="8"/>
  <c r="KI56" i="8"/>
  <c r="KJ40" i="8"/>
  <c r="KK48" i="7"/>
  <c r="KJ68" i="7"/>
  <c r="KJ152" i="7" s="1"/>
  <c r="KJ34" i="8"/>
  <c r="KI50" i="8"/>
  <c r="KJ67" i="7"/>
  <c r="KJ151" i="7" s="1"/>
  <c r="KK47" i="7"/>
  <c r="BD14" i="8"/>
  <c r="AR15" i="6"/>
  <c r="AQ64" i="7"/>
  <c r="AQ148" i="7" s="1"/>
  <c r="AR64" i="7"/>
  <c r="AR148" i="7" s="1"/>
  <c r="AR14" i="6"/>
  <c r="AN80" i="7"/>
  <c r="AP63" i="7"/>
  <c r="AP147" i="7" s="1"/>
  <c r="AQ13" i="6"/>
  <c r="AP12" i="6"/>
  <c r="AO62" i="7"/>
  <c r="AO146" i="7" s="1"/>
  <c r="AQ19" i="2"/>
  <c r="AS8" i="6"/>
  <c r="AR55" i="7"/>
  <c r="AR139" i="7" s="1"/>
  <c r="AS54" i="7"/>
  <c r="AS138" i="7" s="1"/>
  <c r="AT7" i="6"/>
  <c r="AU9" i="6"/>
  <c r="AT56" i="7"/>
  <c r="AT140" i="7" s="1"/>
  <c r="AR132" i="7"/>
  <c r="KJ80" i="7" l="1"/>
  <c r="KJ150" i="7"/>
  <c r="KI44" i="7"/>
  <c r="KH64" i="7"/>
  <c r="KH148" i="7" s="1"/>
  <c r="KL56" i="7"/>
  <c r="KL140" i="7" s="1"/>
  <c r="KM36" i="7"/>
  <c r="KL50" i="7"/>
  <c r="KK70" i="7"/>
  <c r="KK154" i="7" s="1"/>
  <c r="KF51" i="8"/>
  <c r="KG35" i="8"/>
  <c r="KK69" i="7"/>
  <c r="KK153" i="7" s="1"/>
  <c r="KL49" i="7"/>
  <c r="KK34" i="8"/>
  <c r="KJ50" i="8"/>
  <c r="KK41" i="8"/>
  <c r="KJ57" i="8"/>
  <c r="KF52" i="8"/>
  <c r="KG36" i="8"/>
  <c r="KL55" i="7"/>
  <c r="KL139" i="7" s="1"/>
  <c r="KM35" i="7"/>
  <c r="KL54" i="7"/>
  <c r="KL138" i="7" s="1"/>
  <c r="KM34" i="7"/>
  <c r="KL48" i="7"/>
  <c r="KK68" i="7"/>
  <c r="KK152" i="7" s="1"/>
  <c r="KH63" i="7"/>
  <c r="KH147" i="7" s="1"/>
  <c r="KI43" i="7"/>
  <c r="KJ58" i="8"/>
  <c r="KK42" i="8"/>
  <c r="KJ55" i="8"/>
  <c r="KK39" i="8"/>
  <c r="KH62" i="7"/>
  <c r="KH146" i="7" s="1"/>
  <c r="KI42" i="7"/>
  <c r="KM53" i="7"/>
  <c r="KN33" i="7"/>
  <c r="KK67" i="7"/>
  <c r="KK151" i="7" s="1"/>
  <c r="KL47" i="7"/>
  <c r="KJ56" i="8"/>
  <c r="KK40" i="8"/>
  <c r="KK66" i="7"/>
  <c r="KL46" i="7"/>
  <c r="KJ54" i="8"/>
  <c r="KK38" i="8"/>
  <c r="KL137" i="7"/>
  <c r="BE14" i="8"/>
  <c r="AS15" i="6"/>
  <c r="AS14" i="6"/>
  <c r="AO80" i="7"/>
  <c r="AQ63" i="7"/>
  <c r="AQ147" i="7" s="1"/>
  <c r="AR13" i="6"/>
  <c r="AP62" i="7"/>
  <c r="AP146" i="7" s="1"/>
  <c r="AQ12" i="6"/>
  <c r="AR19" i="2"/>
  <c r="AT15" i="6"/>
  <c r="AS55" i="7"/>
  <c r="AS139" i="7" s="1"/>
  <c r="AT8" i="6"/>
  <c r="AU56" i="7"/>
  <c r="AU140" i="7" s="1"/>
  <c r="AV9" i="6"/>
  <c r="AT54" i="7"/>
  <c r="AT138" i="7" s="1"/>
  <c r="AU7" i="6"/>
  <c r="AS132" i="7"/>
  <c r="KK56" i="8" l="1"/>
  <c r="KL40" i="8"/>
  <c r="KK55" i="8"/>
  <c r="KL39" i="8"/>
  <c r="KM54" i="7"/>
  <c r="KM138" i="7" s="1"/>
  <c r="KN34" i="7"/>
  <c r="KK57" i="8"/>
  <c r="KL41" i="8"/>
  <c r="KM50" i="7"/>
  <c r="KL70" i="7"/>
  <c r="KL154" i="7" s="1"/>
  <c r="KK150" i="7"/>
  <c r="KK80" i="7"/>
  <c r="KL42" i="8"/>
  <c r="KK58" i="8"/>
  <c r="KN36" i="7"/>
  <c r="KM56" i="7"/>
  <c r="KM140" i="7" s="1"/>
  <c r="KK50" i="8"/>
  <c r="KL34" i="8"/>
  <c r="KM55" i="7"/>
  <c r="KM139" i="7" s="1"/>
  <c r="KN35" i="7"/>
  <c r="KN53" i="7"/>
  <c r="KO33" i="7"/>
  <c r="KJ43" i="7"/>
  <c r="KI63" i="7"/>
  <c r="KI147" i="7" s="1"/>
  <c r="KL69" i="7"/>
  <c r="KL153" i="7" s="1"/>
  <c r="KM49" i="7"/>
  <c r="KL67" i="7"/>
  <c r="KL151" i="7" s="1"/>
  <c r="KM47" i="7"/>
  <c r="KL38" i="8"/>
  <c r="KK54" i="8"/>
  <c r="KM137" i="7"/>
  <c r="KG52" i="8"/>
  <c r="KH36" i="8"/>
  <c r="KJ44" i="7"/>
  <c r="KI64" i="7"/>
  <c r="KI148" i="7" s="1"/>
  <c r="KL66" i="7"/>
  <c r="KM46" i="7"/>
  <c r="KI62" i="7"/>
  <c r="KI146" i="7" s="1"/>
  <c r="KJ42" i="7"/>
  <c r="KH35" i="8"/>
  <c r="KG51" i="8"/>
  <c r="KL68" i="7"/>
  <c r="KL152" i="7" s="1"/>
  <c r="KM48" i="7"/>
  <c r="BF14" i="8"/>
  <c r="AS64" i="7"/>
  <c r="AS148" i="7" s="1"/>
  <c r="AT64" i="7"/>
  <c r="AT148" i="7" s="1"/>
  <c r="AT14" i="6"/>
  <c r="AP80" i="7"/>
  <c r="AR63" i="7"/>
  <c r="AR147" i="7" s="1"/>
  <c r="AS13" i="6"/>
  <c r="AQ62" i="7"/>
  <c r="AQ146" i="7" s="1"/>
  <c r="AR12" i="6"/>
  <c r="AQ11" i="6"/>
  <c r="AS19" i="2"/>
  <c r="AU15" i="6"/>
  <c r="AU8" i="6"/>
  <c r="AT55" i="7"/>
  <c r="AT139" i="7" s="1"/>
  <c r="AU54" i="7"/>
  <c r="AU138" i="7" s="1"/>
  <c r="AV7" i="6"/>
  <c r="AV56" i="7"/>
  <c r="AV140" i="7" s="1"/>
  <c r="AW9" i="6"/>
  <c r="AT132" i="7"/>
  <c r="KL57" i="8" l="1"/>
  <c r="KM41" i="8"/>
  <c r="KJ62" i="7"/>
  <c r="KJ146" i="7" s="1"/>
  <c r="KK42" i="7"/>
  <c r="KM66" i="7"/>
  <c r="KN46" i="7"/>
  <c r="KJ63" i="7"/>
  <c r="KJ147" i="7" s="1"/>
  <c r="KK43" i="7"/>
  <c r="KN56" i="7"/>
  <c r="KN140" i="7" s="1"/>
  <c r="KO36" i="7"/>
  <c r="KL80" i="7"/>
  <c r="KL150" i="7"/>
  <c r="KO53" i="7"/>
  <c r="KP33" i="7"/>
  <c r="KP53" i="7" s="1"/>
  <c r="KO34" i="7"/>
  <c r="KN54" i="7"/>
  <c r="KN138" i="7" s="1"/>
  <c r="KN137" i="7"/>
  <c r="KM42" i="8"/>
  <c r="KL58" i="8"/>
  <c r="KN48" i="7"/>
  <c r="KM68" i="7"/>
  <c r="KM152" i="7" s="1"/>
  <c r="KJ64" i="7"/>
  <c r="KJ148" i="7" s="1"/>
  <c r="KK44" i="7"/>
  <c r="KM67" i="7"/>
  <c r="KM151" i="7" s="1"/>
  <c r="KN47" i="7"/>
  <c r="KO35" i="7"/>
  <c r="KN55" i="7"/>
  <c r="KN139" i="7" s="1"/>
  <c r="KL55" i="8"/>
  <c r="KM39" i="8"/>
  <c r="KL54" i="8"/>
  <c r="KM38" i="8"/>
  <c r="KH52" i="8"/>
  <c r="KI36" i="8"/>
  <c r="KH51" i="8"/>
  <c r="KI35" i="8"/>
  <c r="KN49" i="7"/>
  <c r="KM69" i="7"/>
  <c r="KM153" i="7" s="1"/>
  <c r="KL50" i="8"/>
  <c r="KM34" i="8"/>
  <c r="KM40" i="8"/>
  <c r="KL56" i="8"/>
  <c r="KN50" i="7"/>
  <c r="KM70" i="7"/>
  <c r="KM154" i="7" s="1"/>
  <c r="BG14" i="8"/>
  <c r="AU64" i="7"/>
  <c r="AU148" i="7" s="1"/>
  <c r="AU14" i="6"/>
  <c r="AQ80" i="7"/>
  <c r="AS63" i="7"/>
  <c r="AS147" i="7" s="1"/>
  <c r="AT13" i="6"/>
  <c r="AR62" i="7"/>
  <c r="AR146" i="7" s="1"/>
  <c r="AS12" i="6"/>
  <c r="AR11" i="6"/>
  <c r="AT19" i="2"/>
  <c r="AV8" i="6"/>
  <c r="AU55" i="7"/>
  <c r="AU139" i="7" s="1"/>
  <c r="AW56" i="7"/>
  <c r="AW140" i="7" s="1"/>
  <c r="AX9" i="6"/>
  <c r="AW7" i="6"/>
  <c r="AV54" i="7"/>
  <c r="AV138" i="7" s="1"/>
  <c r="AU132" i="7"/>
  <c r="KM50" i="8" l="1"/>
  <c r="KN34" i="8"/>
  <c r="KK63" i="7"/>
  <c r="KK147" i="7" s="1"/>
  <c r="KL43" i="7"/>
  <c r="KO54" i="7"/>
  <c r="KO138" i="7" s="1"/>
  <c r="KP34" i="7"/>
  <c r="KP54" i="7" s="1"/>
  <c r="KP138" i="7" s="1"/>
  <c r="KI51" i="8"/>
  <c r="KJ35" i="8"/>
  <c r="KO48" i="7"/>
  <c r="KN68" i="7"/>
  <c r="KN152" i="7" s="1"/>
  <c r="KP137" i="7"/>
  <c r="KN66" i="7"/>
  <c r="KO46" i="7"/>
  <c r="KO49" i="7"/>
  <c r="KN69" i="7"/>
  <c r="KN153" i="7" s="1"/>
  <c r="KO137" i="7"/>
  <c r="KM150" i="7"/>
  <c r="KM80" i="7"/>
  <c r="KN38" i="8"/>
  <c r="KM54" i="8"/>
  <c r="KO50" i="7"/>
  <c r="KN70" i="7"/>
  <c r="KN154" i="7" s="1"/>
  <c r="KO55" i="7"/>
  <c r="KO139" i="7" s="1"/>
  <c r="KP35" i="7"/>
  <c r="KP55" i="7" s="1"/>
  <c r="KP139" i="7" s="1"/>
  <c r="KM58" i="8"/>
  <c r="KN42" i="8"/>
  <c r="KK62" i="7"/>
  <c r="KK146" i="7" s="1"/>
  <c r="KL42" i="7"/>
  <c r="KN39" i="8"/>
  <c r="KM55" i="8"/>
  <c r="KM56" i="8"/>
  <c r="KN40" i="8"/>
  <c r="KI52" i="8"/>
  <c r="KJ36" i="8"/>
  <c r="KO47" i="7"/>
  <c r="KN67" i="7"/>
  <c r="KN151" i="7" s="1"/>
  <c r="KP36" i="7"/>
  <c r="KP56" i="7" s="1"/>
  <c r="KP140" i="7" s="1"/>
  <c r="KO56" i="7"/>
  <c r="KO140" i="7" s="1"/>
  <c r="KM57" i="8"/>
  <c r="KN41" i="8"/>
  <c r="KL44" i="7"/>
  <c r="KK64" i="7"/>
  <c r="KK148" i="7" s="1"/>
  <c r="BH14" i="8"/>
  <c r="AV15" i="6"/>
  <c r="AV64" i="7"/>
  <c r="AV148" i="7" s="1"/>
  <c r="AV14" i="6"/>
  <c r="AR80" i="7"/>
  <c r="AT63" i="7"/>
  <c r="AT147" i="7" s="1"/>
  <c r="AU13" i="6"/>
  <c r="AS62" i="7"/>
  <c r="AS146" i="7" s="1"/>
  <c r="AT12" i="6"/>
  <c r="AS11" i="6"/>
  <c r="AU19" i="2"/>
  <c r="AW8" i="6"/>
  <c r="AV55" i="7"/>
  <c r="AV139" i="7" s="1"/>
  <c r="AW54" i="7"/>
  <c r="AW138" i="7" s="1"/>
  <c r="AX7" i="6"/>
  <c r="AX56" i="7"/>
  <c r="AX140" i="7" s="1"/>
  <c r="AY9" i="6"/>
  <c r="AV132" i="7"/>
  <c r="KN57" i="8" l="1"/>
  <c r="KO41" i="8"/>
  <c r="KJ52" i="8"/>
  <c r="KK36" i="8"/>
  <c r="KN54" i="8"/>
  <c r="KO38" i="8"/>
  <c r="KO66" i="7"/>
  <c r="KP46" i="7"/>
  <c r="KP66" i="7" s="1"/>
  <c r="KN58" i="8"/>
  <c r="KO42" i="8"/>
  <c r="KN150" i="7"/>
  <c r="KN80" i="7"/>
  <c r="KN56" i="8"/>
  <c r="KO40" i="8"/>
  <c r="KL63" i="7"/>
  <c r="KL147" i="7" s="1"/>
  <c r="KM43" i="7"/>
  <c r="KO39" i="8"/>
  <c r="KN55" i="8"/>
  <c r="KL62" i="7"/>
  <c r="KL146" i="7" s="1"/>
  <c r="KM42" i="7"/>
  <c r="KO70" i="7"/>
  <c r="KO154" i="7" s="1"/>
  <c r="KP50" i="7"/>
  <c r="KP70" i="7" s="1"/>
  <c r="KP154" i="7" s="1"/>
  <c r="KO68" i="7"/>
  <c r="KO152" i="7" s="1"/>
  <c r="KP48" i="7"/>
  <c r="KP68" i="7" s="1"/>
  <c r="KP152" i="7" s="1"/>
  <c r="KN50" i="8"/>
  <c r="KO34" i="8"/>
  <c r="KL64" i="7"/>
  <c r="KL148" i="7" s="1"/>
  <c r="KM44" i="7"/>
  <c r="KO67" i="7"/>
  <c r="KO151" i="7" s="1"/>
  <c r="KP47" i="7"/>
  <c r="KP67" i="7" s="1"/>
  <c r="KP151" i="7" s="1"/>
  <c r="KP49" i="7"/>
  <c r="KP69" i="7" s="1"/>
  <c r="KP153" i="7" s="1"/>
  <c r="KO69" i="7"/>
  <c r="KO153" i="7" s="1"/>
  <c r="KJ51" i="8"/>
  <c r="KK35" i="8"/>
  <c r="BI14" i="8"/>
  <c r="AW64" i="7"/>
  <c r="AW148" i="7" s="1"/>
  <c r="AW14" i="6"/>
  <c r="AS80" i="7"/>
  <c r="AV13" i="6"/>
  <c r="AU63" i="7"/>
  <c r="AU147" i="7" s="1"/>
  <c r="AU12" i="6"/>
  <c r="AT62" i="7"/>
  <c r="AT146" i="7" s="1"/>
  <c r="AT11" i="6"/>
  <c r="AV19" i="2"/>
  <c r="AX8" i="6"/>
  <c r="AW55" i="7"/>
  <c r="AW139" i="7" s="1"/>
  <c r="AX54" i="7"/>
  <c r="AX138" i="7" s="1"/>
  <c r="AY7" i="6"/>
  <c r="AZ9" i="6"/>
  <c r="AY56" i="7"/>
  <c r="AY140" i="7" s="1"/>
  <c r="AW132" i="7"/>
  <c r="KP150" i="7" l="1"/>
  <c r="KP80" i="7"/>
  <c r="KO150" i="7"/>
  <c r="KO80" i="7"/>
  <c r="KO56" i="8"/>
  <c r="KP40" i="8"/>
  <c r="KP56" i="8" s="1"/>
  <c r="KO54" i="8"/>
  <c r="KP38" i="8"/>
  <c r="KP54" i="8" s="1"/>
  <c r="KN43" i="7"/>
  <c r="KM63" i="7"/>
  <c r="KM147" i="7" s="1"/>
  <c r="KL36" i="8"/>
  <c r="KK52" i="8"/>
  <c r="KO55" i="8"/>
  <c r="KP39" i="8"/>
  <c r="KP55" i="8" s="1"/>
  <c r="KM64" i="7"/>
  <c r="KM148" i="7" s="1"/>
  <c r="KN44" i="7"/>
  <c r="KM62" i="7"/>
  <c r="KM146" i="7" s="1"/>
  <c r="KN42" i="7"/>
  <c r="KO58" i="8"/>
  <c r="KP42" i="8"/>
  <c r="KP58" i="8" s="1"/>
  <c r="KP41" i="8"/>
  <c r="KP57" i="8" s="1"/>
  <c r="KO57" i="8"/>
  <c r="KK51" i="8"/>
  <c r="KL35" i="8"/>
  <c r="KP34" i="8"/>
  <c r="KP50" i="8" s="1"/>
  <c r="KO50" i="8"/>
  <c r="BJ14" i="8"/>
  <c r="AX64" i="7"/>
  <c r="AX148" i="7" s="1"/>
  <c r="AX14" i="6"/>
  <c r="AT80" i="7"/>
  <c r="AV63" i="7"/>
  <c r="AV147" i="7" s="1"/>
  <c r="AW13" i="6"/>
  <c r="AV12" i="6"/>
  <c r="AU62" i="7"/>
  <c r="AU146" i="7" s="1"/>
  <c r="AU11" i="6"/>
  <c r="AW19" i="2"/>
  <c r="AY14" i="6"/>
  <c r="AX55" i="7"/>
  <c r="AX139" i="7" s="1"/>
  <c r="AY8" i="6"/>
  <c r="AZ56" i="7"/>
  <c r="AZ140" i="7" s="1"/>
  <c r="BA9" i="6"/>
  <c r="AY54" i="7"/>
  <c r="AY138" i="7" s="1"/>
  <c r="AZ7" i="6"/>
  <c r="AX132" i="7"/>
  <c r="KM36" i="8" l="1"/>
  <c r="KL52" i="8"/>
  <c r="KO44" i="7"/>
  <c r="KN64" i="7"/>
  <c r="KN148" i="7" s="1"/>
  <c r="KN62" i="7"/>
  <c r="KN146" i="7" s="1"/>
  <c r="KO42" i="7"/>
  <c r="KM35" i="8"/>
  <c r="KL51" i="8"/>
  <c r="KN63" i="7"/>
  <c r="KN147" i="7" s="1"/>
  <c r="KO43" i="7"/>
  <c r="BK14" i="8"/>
  <c r="AU80" i="7"/>
  <c r="AW63" i="7"/>
  <c r="AW147" i="7" s="1"/>
  <c r="AX13" i="6"/>
  <c r="AV62" i="7"/>
  <c r="AV146" i="7" s="1"/>
  <c r="AW12" i="6"/>
  <c r="AV11" i="6"/>
  <c r="AX19" i="2"/>
  <c r="AZ8" i="6"/>
  <c r="AY55" i="7"/>
  <c r="AY139" i="7" s="1"/>
  <c r="BB9" i="6"/>
  <c r="BA56" i="7"/>
  <c r="BA140" i="7" s="1"/>
  <c r="AZ54" i="7"/>
  <c r="AZ138" i="7" s="1"/>
  <c r="BA7" i="6"/>
  <c r="AY132" i="7"/>
  <c r="KP42" i="7" l="1"/>
  <c r="KP62" i="7" s="1"/>
  <c r="KP146" i="7" s="1"/>
  <c r="KO62" i="7"/>
  <c r="KO146" i="7" s="1"/>
  <c r="KO64" i="7"/>
  <c r="KO148" i="7" s="1"/>
  <c r="KP44" i="7"/>
  <c r="KP64" i="7" s="1"/>
  <c r="KP148" i="7" s="1"/>
  <c r="KO63" i="7"/>
  <c r="KO147" i="7" s="1"/>
  <c r="KP43" i="7"/>
  <c r="KP63" i="7" s="1"/>
  <c r="KP147" i="7" s="1"/>
  <c r="KN35" i="8"/>
  <c r="KM51" i="8"/>
  <c r="KM52" i="8"/>
  <c r="KN36" i="8"/>
  <c r="BL14" i="8"/>
  <c r="AY64" i="7"/>
  <c r="AY148" i="7" s="1"/>
  <c r="AV80" i="7"/>
  <c r="AZ64" i="7"/>
  <c r="AZ148" i="7" s="1"/>
  <c r="AZ14" i="6"/>
  <c r="AW80" i="7"/>
  <c r="AY13" i="6"/>
  <c r="AX63" i="7"/>
  <c r="AX147" i="7" s="1"/>
  <c r="AW62" i="7"/>
  <c r="AW146" i="7" s="1"/>
  <c r="AX12" i="6"/>
  <c r="AW11" i="6"/>
  <c r="AY19" i="2"/>
  <c r="BA14" i="6"/>
  <c r="BA8" i="6"/>
  <c r="AZ55" i="7"/>
  <c r="AZ139" i="7" s="1"/>
  <c r="BC9" i="6"/>
  <c r="BB56" i="7"/>
  <c r="BB140" i="7" s="1"/>
  <c r="BA54" i="7"/>
  <c r="BA138" i="7" s="1"/>
  <c r="BB7" i="6"/>
  <c r="AZ132" i="7"/>
  <c r="KO35" i="8" l="1"/>
  <c r="KN51" i="8"/>
  <c r="KN52" i="8"/>
  <c r="KO36" i="8"/>
  <c r="BM14" i="8"/>
  <c r="AZ13" i="6"/>
  <c r="AY63" i="7"/>
  <c r="AY147" i="7" s="1"/>
  <c r="AX62" i="7"/>
  <c r="AX146" i="7" s="1"/>
  <c r="AY12" i="6"/>
  <c r="AX11" i="6"/>
  <c r="AW15" i="6"/>
  <c r="AZ19" i="2"/>
  <c r="BB14" i="6"/>
  <c r="BB8" i="6"/>
  <c r="BA55" i="7"/>
  <c r="BA139" i="7" s="1"/>
  <c r="BD9" i="6"/>
  <c r="BC56" i="7"/>
  <c r="BC140" i="7" s="1"/>
  <c r="BC7" i="6"/>
  <c r="BB54" i="7"/>
  <c r="BB138" i="7" s="1"/>
  <c r="BA132" i="7"/>
  <c r="KO52" i="8" l="1"/>
  <c r="KP36" i="8"/>
  <c r="KP52" i="8" s="1"/>
  <c r="KO51" i="8"/>
  <c r="KP35" i="8"/>
  <c r="KP51" i="8" s="1"/>
  <c r="BN14" i="8"/>
  <c r="BA64" i="7"/>
  <c r="BA148" i="7" s="1"/>
  <c r="AX80" i="7"/>
  <c r="AX15" i="6"/>
  <c r="BA13" i="6"/>
  <c r="AZ63" i="7"/>
  <c r="AZ147" i="7" s="1"/>
  <c r="AY62" i="7"/>
  <c r="AY146" i="7" s="1"/>
  <c r="AZ12" i="6"/>
  <c r="AY11" i="6"/>
  <c r="BA19" i="2"/>
  <c r="BC8" i="6"/>
  <c r="BB55" i="7"/>
  <c r="BB139" i="7" s="1"/>
  <c r="BC54" i="7"/>
  <c r="BC138" i="7" s="1"/>
  <c r="BD7" i="6"/>
  <c r="BD56" i="7"/>
  <c r="BD140" i="7" s="1"/>
  <c r="BE9" i="6"/>
  <c r="BB132" i="7"/>
  <c r="BO14" i="8" l="1"/>
  <c r="BB64" i="7"/>
  <c r="BB148" i="7" s="1"/>
  <c r="BC64" i="7"/>
  <c r="BC148" i="7" s="1"/>
  <c r="BC14" i="6"/>
  <c r="AY80" i="7"/>
  <c r="AY15" i="6"/>
  <c r="BB13" i="6"/>
  <c r="BA63" i="7"/>
  <c r="BA147" i="7" s="1"/>
  <c r="BA12" i="6"/>
  <c r="AZ62" i="7"/>
  <c r="AZ146" i="7" s="1"/>
  <c r="AZ11" i="6"/>
  <c r="BB19" i="2"/>
  <c r="BC55" i="7"/>
  <c r="BC139" i="7" s="1"/>
  <c r="BD8" i="6"/>
  <c r="BE56" i="7"/>
  <c r="BE140" i="7" s="1"/>
  <c r="BF9" i="6"/>
  <c r="BE7" i="6"/>
  <c r="BD54" i="7"/>
  <c r="BD138" i="7" s="1"/>
  <c r="BC132" i="7"/>
  <c r="BP14" i="8" l="1"/>
  <c r="BD64" i="7"/>
  <c r="BD148" i="7" s="1"/>
  <c r="BD14" i="6"/>
  <c r="AZ80" i="7"/>
  <c r="AZ15" i="6"/>
  <c r="BB63" i="7"/>
  <c r="BB147" i="7" s="1"/>
  <c r="BC13" i="6"/>
  <c r="BA62" i="7"/>
  <c r="BA146" i="7" s="1"/>
  <c r="BB12" i="6"/>
  <c r="BA11" i="6"/>
  <c r="BC19" i="2"/>
  <c r="BE8" i="6"/>
  <c r="BD55" i="7"/>
  <c r="BD139" i="7" s="1"/>
  <c r="BF56" i="7"/>
  <c r="BF140" i="7" s="1"/>
  <c r="BG9" i="6"/>
  <c r="BE54" i="7"/>
  <c r="BE138" i="7" s="1"/>
  <c r="BF7" i="6"/>
  <c r="BD132" i="7"/>
  <c r="BQ14" i="8" l="1"/>
  <c r="BE64" i="7"/>
  <c r="BE148" i="7" s="1"/>
  <c r="BE14" i="6"/>
  <c r="BA80" i="7"/>
  <c r="BA15" i="6"/>
  <c r="BD13" i="6"/>
  <c r="BC63" i="7"/>
  <c r="BC147" i="7" s="1"/>
  <c r="BB62" i="7"/>
  <c r="BB146" i="7" s="1"/>
  <c r="BC12" i="6"/>
  <c r="BB11" i="6"/>
  <c r="BD19" i="2"/>
  <c r="BE55" i="7"/>
  <c r="BE139" i="7" s="1"/>
  <c r="BF8" i="6"/>
  <c r="BG56" i="7"/>
  <c r="BG140" i="7" s="1"/>
  <c r="BH9" i="6"/>
  <c r="BF54" i="7"/>
  <c r="BF138" i="7" s="1"/>
  <c r="BG7" i="6"/>
  <c r="BE132" i="7"/>
  <c r="BR14" i="8" l="1"/>
  <c r="BF64" i="7"/>
  <c r="BF148" i="7" s="1"/>
  <c r="BF14" i="6"/>
  <c r="BB80" i="7"/>
  <c r="BB15" i="6"/>
  <c r="BD63" i="7"/>
  <c r="BD147" i="7" s="1"/>
  <c r="BE13" i="6"/>
  <c r="BC62" i="7"/>
  <c r="BC146" i="7" s="1"/>
  <c r="BD12" i="6"/>
  <c r="BC11" i="6"/>
  <c r="BE19" i="2"/>
  <c r="BG8" i="6"/>
  <c r="BF55" i="7"/>
  <c r="BF139" i="7" s="1"/>
  <c r="BH7" i="6"/>
  <c r="BG54" i="7"/>
  <c r="BG138" i="7" s="1"/>
  <c r="BI9" i="6"/>
  <c r="BH56" i="7"/>
  <c r="BH140" i="7" s="1"/>
  <c r="BF132" i="7"/>
  <c r="BS14" i="8" l="1"/>
  <c r="BG14" i="6"/>
  <c r="BC80" i="7"/>
  <c r="BC15" i="6"/>
  <c r="BE63" i="7"/>
  <c r="BE147" i="7" s="1"/>
  <c r="BF13" i="6"/>
  <c r="BD62" i="7"/>
  <c r="BD146" i="7" s="1"/>
  <c r="BE12" i="6"/>
  <c r="BD11" i="6"/>
  <c r="BF19" i="2"/>
  <c r="BH8" i="6"/>
  <c r="BG55" i="7"/>
  <c r="BG139" i="7" s="1"/>
  <c r="BJ9" i="6"/>
  <c r="BI56" i="7"/>
  <c r="BI140" i="7" s="1"/>
  <c r="BH54" i="7"/>
  <c r="BH138" i="7" s="1"/>
  <c r="BI7" i="6"/>
  <c r="BG132" i="7"/>
  <c r="BT14" i="8" l="1"/>
  <c r="BG64" i="7"/>
  <c r="BG148" i="7" s="1"/>
  <c r="BH14" i="6"/>
  <c r="BD80" i="7"/>
  <c r="BE80" i="7"/>
  <c r="BD15" i="6"/>
  <c r="BF63" i="7"/>
  <c r="BF147" i="7" s="1"/>
  <c r="BG13" i="6"/>
  <c r="BE62" i="7"/>
  <c r="BE146" i="7" s="1"/>
  <c r="BF12" i="6"/>
  <c r="BE11" i="6"/>
  <c r="BG19" i="2"/>
  <c r="BI14" i="6"/>
  <c r="BH55" i="7"/>
  <c r="BH139" i="7" s="1"/>
  <c r="BI8" i="6"/>
  <c r="BJ7" i="6"/>
  <c r="BI54" i="7"/>
  <c r="BI138" i="7" s="1"/>
  <c r="BJ56" i="7"/>
  <c r="BJ140" i="7" s="1"/>
  <c r="BK9" i="6"/>
  <c r="BH132" i="7"/>
  <c r="BU14" i="8" l="1"/>
  <c r="BH64" i="7"/>
  <c r="BH148" i="7" s="1"/>
  <c r="BE15" i="6"/>
  <c r="BG63" i="7"/>
  <c r="BG147" i="7" s="1"/>
  <c r="BH13" i="6"/>
  <c r="BF62" i="7"/>
  <c r="BF146" i="7" s="1"/>
  <c r="BG12" i="6"/>
  <c r="BF11" i="6"/>
  <c r="BH19" i="2"/>
  <c r="BJ14" i="6"/>
  <c r="BJ8" i="6"/>
  <c r="BI55" i="7"/>
  <c r="BI139" i="7" s="1"/>
  <c r="BL9" i="6"/>
  <c r="BK56" i="7"/>
  <c r="BK140" i="7" s="1"/>
  <c r="BJ54" i="7"/>
  <c r="BJ138" i="7" s="1"/>
  <c r="BK7" i="6"/>
  <c r="BI132" i="7"/>
  <c r="BV14" i="8" l="1"/>
  <c r="BI64" i="7"/>
  <c r="BI148" i="7" s="1"/>
  <c r="BF80" i="7"/>
  <c r="BF15" i="6"/>
  <c r="BH63" i="7"/>
  <c r="BH147" i="7" s="1"/>
  <c r="BI13" i="6"/>
  <c r="BG62" i="7"/>
  <c r="BG146" i="7" s="1"/>
  <c r="BH12" i="6"/>
  <c r="BG11" i="6"/>
  <c r="BI19" i="2"/>
  <c r="BJ55" i="7"/>
  <c r="BJ139" i="7" s="1"/>
  <c r="BK8" i="6"/>
  <c r="BK54" i="7"/>
  <c r="BK138" i="7" s="1"/>
  <c r="BL7" i="6"/>
  <c r="BL56" i="7"/>
  <c r="BL140" i="7" s="1"/>
  <c r="BM9" i="6"/>
  <c r="BJ132" i="7"/>
  <c r="BW14" i="8" l="1"/>
  <c r="BJ64" i="7"/>
  <c r="BJ148" i="7" s="1"/>
  <c r="BK64" i="7"/>
  <c r="BK148" i="7" s="1"/>
  <c r="BK14" i="6"/>
  <c r="BG80" i="7"/>
  <c r="BG15" i="6"/>
  <c r="BI63" i="7"/>
  <c r="BI147" i="7" s="1"/>
  <c r="BJ13" i="6"/>
  <c r="BH62" i="7"/>
  <c r="BH146" i="7" s="1"/>
  <c r="BI12" i="6"/>
  <c r="BH11" i="6"/>
  <c r="BJ19" i="2"/>
  <c r="BK55" i="7"/>
  <c r="BK139" i="7" s="1"/>
  <c r="BL8" i="6"/>
  <c r="BL54" i="7"/>
  <c r="BL138" i="7" s="1"/>
  <c r="BM7" i="6"/>
  <c r="BN9" i="6"/>
  <c r="BM56" i="7"/>
  <c r="BM140" i="7" s="1"/>
  <c r="BK132" i="7"/>
  <c r="BX14" i="8" l="1"/>
  <c r="BL64" i="7"/>
  <c r="BL148" i="7" s="1"/>
  <c r="BL14" i="6"/>
  <c r="BH80" i="7"/>
  <c r="BI80" i="7"/>
  <c r="BH15" i="6"/>
  <c r="BJ63" i="7"/>
  <c r="BJ147" i="7" s="1"/>
  <c r="BK13" i="6"/>
  <c r="BI62" i="7"/>
  <c r="BI146" i="7" s="1"/>
  <c r="BJ12" i="6"/>
  <c r="BI11" i="6"/>
  <c r="BK19" i="2"/>
  <c r="BM14" i="6"/>
  <c r="BL55" i="7"/>
  <c r="BL139" i="7" s="1"/>
  <c r="BM8" i="6"/>
  <c r="BN7" i="6"/>
  <c r="BM54" i="7"/>
  <c r="BM138" i="7" s="1"/>
  <c r="BN56" i="7"/>
  <c r="BN140" i="7" s="1"/>
  <c r="BO9" i="6"/>
  <c r="BL132" i="7"/>
  <c r="BY14" i="8" l="1"/>
  <c r="BI15" i="6"/>
  <c r="BL13" i="6"/>
  <c r="BK63" i="7"/>
  <c r="BK147" i="7" s="1"/>
  <c r="BK12" i="6"/>
  <c r="BJ62" i="7"/>
  <c r="BJ146" i="7" s="1"/>
  <c r="BJ11" i="6"/>
  <c r="BL19" i="2"/>
  <c r="BM64" i="7"/>
  <c r="BM148" i="7" s="1"/>
  <c r="BM55" i="7"/>
  <c r="BM139" i="7" s="1"/>
  <c r="BN8" i="6"/>
  <c r="BO7" i="6"/>
  <c r="BN54" i="7"/>
  <c r="BN138" i="7" s="1"/>
  <c r="BO56" i="7"/>
  <c r="BO140" i="7" s="1"/>
  <c r="BP9" i="6"/>
  <c r="BM132" i="7"/>
  <c r="BZ14" i="8" l="1"/>
  <c r="BN14" i="6"/>
  <c r="BJ80" i="7"/>
  <c r="BJ15" i="6"/>
  <c r="BM13" i="6"/>
  <c r="BL63" i="7"/>
  <c r="BL147" i="7" s="1"/>
  <c r="BL12" i="6"/>
  <c r="BK62" i="7"/>
  <c r="BK146" i="7" s="1"/>
  <c r="BK11" i="6"/>
  <c r="BM19" i="2"/>
  <c r="BO14" i="6"/>
  <c r="BO8" i="6"/>
  <c r="BN55" i="7"/>
  <c r="BN139" i="7" s="1"/>
  <c r="BQ9" i="6"/>
  <c r="BP56" i="7"/>
  <c r="BP140" i="7" s="1"/>
  <c r="BP7" i="6"/>
  <c r="BO54" i="7"/>
  <c r="BO138" i="7" s="1"/>
  <c r="BN132" i="7"/>
  <c r="CA14" i="8" l="1"/>
  <c r="BN64" i="7"/>
  <c r="BN148" i="7" s="1"/>
  <c r="BK80" i="7"/>
  <c r="BK15" i="6"/>
  <c r="BM63" i="7"/>
  <c r="BM147" i="7" s="1"/>
  <c r="BN13" i="6"/>
  <c r="BL62" i="7"/>
  <c r="BL146" i="7" s="1"/>
  <c r="BM12" i="6"/>
  <c r="BL11" i="6"/>
  <c r="BN19" i="2"/>
  <c r="BP8" i="6"/>
  <c r="BO55" i="7"/>
  <c r="BO139" i="7" s="1"/>
  <c r="BQ7" i="6"/>
  <c r="BP54" i="7"/>
  <c r="BP138" i="7" s="1"/>
  <c r="BR9" i="6"/>
  <c r="BQ56" i="7"/>
  <c r="BQ140" i="7" s="1"/>
  <c r="BO132" i="7"/>
  <c r="CB14" i="8" l="1"/>
  <c r="BO64" i="7"/>
  <c r="BO148" i="7" s="1"/>
  <c r="BP14" i="6"/>
  <c r="BL80" i="7"/>
  <c r="BL15" i="6"/>
  <c r="BN63" i="7"/>
  <c r="BN147" i="7" s="1"/>
  <c r="BO13" i="6"/>
  <c r="BM62" i="7"/>
  <c r="BM146" i="7" s="1"/>
  <c r="BN12" i="6"/>
  <c r="BM11" i="6"/>
  <c r="BM80" i="7"/>
  <c r="BO19" i="2"/>
  <c r="BQ8" i="6"/>
  <c r="BP55" i="7"/>
  <c r="BP139" i="7" s="1"/>
  <c r="BS9" i="6"/>
  <c r="BR56" i="7"/>
  <c r="BR140" i="7" s="1"/>
  <c r="BR7" i="6"/>
  <c r="BQ54" i="7"/>
  <c r="BQ138" i="7" s="1"/>
  <c r="BP132" i="7"/>
  <c r="CC14" i="8" l="1"/>
  <c r="BP64" i="7"/>
  <c r="BP148" i="7" s="1"/>
  <c r="BQ64" i="7"/>
  <c r="BQ148" i="7" s="1"/>
  <c r="BQ14" i="6"/>
  <c r="BM15" i="6"/>
  <c r="BO63" i="7"/>
  <c r="BO147" i="7" s="1"/>
  <c r="BP13" i="6"/>
  <c r="BN62" i="7"/>
  <c r="BN146" i="7" s="1"/>
  <c r="BO12" i="6"/>
  <c r="BN11" i="6"/>
  <c r="BP19" i="2"/>
  <c r="BR14" i="6"/>
  <c r="BR8" i="6"/>
  <c r="BQ55" i="7"/>
  <c r="BQ139" i="7" s="1"/>
  <c r="BS7" i="6"/>
  <c r="BR54" i="7"/>
  <c r="BR138" i="7" s="1"/>
  <c r="BT9" i="6"/>
  <c r="BS56" i="7"/>
  <c r="BS140" i="7" s="1"/>
  <c r="BQ132" i="7"/>
  <c r="CD14" i="8" l="1"/>
  <c r="BN80" i="7"/>
  <c r="BN15" i="6"/>
  <c r="BQ13" i="6"/>
  <c r="BP63" i="7"/>
  <c r="BP147" i="7" s="1"/>
  <c r="BO62" i="7"/>
  <c r="BO146" i="7" s="1"/>
  <c r="BP12" i="6"/>
  <c r="BO11" i="6"/>
  <c r="BQ19" i="2"/>
  <c r="BS14" i="6"/>
  <c r="BS8" i="6"/>
  <c r="BR55" i="7"/>
  <c r="BR139" i="7" s="1"/>
  <c r="BT7" i="6"/>
  <c r="BS54" i="7"/>
  <c r="BS138" i="7" s="1"/>
  <c r="BU9" i="6"/>
  <c r="BT56" i="7"/>
  <c r="BT140" i="7" s="1"/>
  <c r="BR132" i="7"/>
  <c r="CE14" i="8" l="1"/>
  <c r="BR64" i="7"/>
  <c r="BR148" i="7" s="1"/>
  <c r="BO80" i="7"/>
  <c r="BO15" i="6"/>
  <c r="BQ63" i="7"/>
  <c r="BQ147" i="7" s="1"/>
  <c r="BR13" i="6"/>
  <c r="BP62" i="7"/>
  <c r="BP146" i="7" s="1"/>
  <c r="BQ12" i="6"/>
  <c r="BP11" i="6"/>
  <c r="BR19" i="2"/>
  <c r="BS55" i="7"/>
  <c r="BS139" i="7" s="1"/>
  <c r="BT8" i="6"/>
  <c r="BV9" i="6"/>
  <c r="BU56" i="7"/>
  <c r="BU140" i="7" s="1"/>
  <c r="BU7" i="6"/>
  <c r="BT54" i="7"/>
  <c r="BT138" i="7" s="1"/>
  <c r="BS132" i="7"/>
  <c r="CF14" i="8" l="1"/>
  <c r="BS64" i="7"/>
  <c r="BS148" i="7" s="1"/>
  <c r="BT64" i="7"/>
  <c r="BT148" i="7" s="1"/>
  <c r="BT14" i="6"/>
  <c r="BP80" i="7"/>
  <c r="BP15" i="6"/>
  <c r="BS13" i="6"/>
  <c r="BR63" i="7"/>
  <c r="BR147" i="7" s="1"/>
  <c r="BQ62" i="7"/>
  <c r="BQ146" i="7" s="1"/>
  <c r="BR12" i="6"/>
  <c r="BQ11" i="6"/>
  <c r="BS19" i="2"/>
  <c r="BU14" i="6"/>
  <c r="BU8" i="6"/>
  <c r="BT55" i="7"/>
  <c r="BT139" i="7" s="1"/>
  <c r="BV7" i="6"/>
  <c r="BU54" i="7"/>
  <c r="BU138" i="7" s="1"/>
  <c r="BV56" i="7"/>
  <c r="BV140" i="7" s="1"/>
  <c r="BW9" i="6"/>
  <c r="BT132" i="7"/>
  <c r="CG14" i="8" l="1"/>
  <c r="BQ80" i="7"/>
  <c r="BQ15" i="6"/>
  <c r="BS63" i="7"/>
  <c r="BS147" i="7" s="1"/>
  <c r="BT13" i="6"/>
  <c r="BR62" i="7"/>
  <c r="BR146" i="7" s="1"/>
  <c r="BS12" i="6"/>
  <c r="BR11" i="6"/>
  <c r="BT19" i="2"/>
  <c r="BV8" i="6"/>
  <c r="BU55" i="7"/>
  <c r="BU139" i="7" s="1"/>
  <c r="BW56" i="7"/>
  <c r="BW140" i="7" s="1"/>
  <c r="BX9" i="6"/>
  <c r="BV54" i="7"/>
  <c r="BV138" i="7" s="1"/>
  <c r="BW7" i="6"/>
  <c r="BU132" i="7"/>
  <c r="CH14" i="8" l="1"/>
  <c r="BU64" i="7"/>
  <c r="BU148" i="7" s="1"/>
  <c r="BV14" i="6"/>
  <c r="BR80" i="7"/>
  <c r="BR15" i="6"/>
  <c r="BT63" i="7"/>
  <c r="BT147" i="7" s="1"/>
  <c r="BU13" i="6"/>
  <c r="BS62" i="7"/>
  <c r="BS146" i="7" s="1"/>
  <c r="BT12" i="6"/>
  <c r="BU19" i="2"/>
  <c r="BW14" i="6"/>
  <c r="BW8" i="6"/>
  <c r="BV55" i="7"/>
  <c r="BV139" i="7" s="1"/>
  <c r="BX7" i="6"/>
  <c r="BW54" i="7"/>
  <c r="BW138" i="7" s="1"/>
  <c r="BY9" i="6"/>
  <c r="BX56" i="7"/>
  <c r="BX140" i="7" s="1"/>
  <c r="BV132" i="7"/>
  <c r="CI14" i="8" l="1"/>
  <c r="BV64" i="7"/>
  <c r="BV148" i="7" s="1"/>
  <c r="BS80" i="7"/>
  <c r="BS15" i="6"/>
  <c r="BU63" i="7"/>
  <c r="BU147" i="7" s="1"/>
  <c r="BV13" i="6"/>
  <c r="BT62" i="7"/>
  <c r="BT146" i="7" s="1"/>
  <c r="BU12" i="6"/>
  <c r="BV19" i="2"/>
  <c r="BX14" i="6"/>
  <c r="BW55" i="7"/>
  <c r="BW139" i="7" s="1"/>
  <c r="BX8" i="6"/>
  <c r="BZ9" i="6"/>
  <c r="BY56" i="7"/>
  <c r="BY140" i="7" s="1"/>
  <c r="BY7" i="6"/>
  <c r="BX54" i="7"/>
  <c r="BX138" i="7" s="1"/>
  <c r="BW132" i="7"/>
  <c r="CJ14" i="8" l="1"/>
  <c r="BW64" i="7"/>
  <c r="BW148" i="7" s="1"/>
  <c r="BT80" i="7"/>
  <c r="BT15" i="6"/>
  <c r="BV63" i="7"/>
  <c r="BV147" i="7" s="1"/>
  <c r="BW13" i="6"/>
  <c r="BU62" i="7"/>
  <c r="BU146" i="7" s="1"/>
  <c r="BV12" i="6"/>
  <c r="BS11" i="6"/>
  <c r="BW19" i="2"/>
  <c r="BX55" i="7"/>
  <c r="BX139" i="7" s="1"/>
  <c r="BY8" i="6"/>
  <c r="BY54" i="7"/>
  <c r="BY138" i="7" s="1"/>
  <c r="BZ7" i="6"/>
  <c r="BZ56" i="7"/>
  <c r="BZ140" i="7" s="1"/>
  <c r="CA9" i="6"/>
  <c r="BX132" i="7"/>
  <c r="CK14" i="8" l="1"/>
  <c r="BX64" i="7"/>
  <c r="BX148" i="7" s="1"/>
  <c r="BY64" i="7"/>
  <c r="BY148" i="7" s="1"/>
  <c r="BY14" i="6"/>
  <c r="BU80" i="7"/>
  <c r="BU15" i="6"/>
  <c r="BX13" i="6"/>
  <c r="BW63" i="7"/>
  <c r="BW147" i="7" s="1"/>
  <c r="BV62" i="7"/>
  <c r="BV146" i="7" s="1"/>
  <c r="BW12" i="6"/>
  <c r="BT11" i="6"/>
  <c r="BX19" i="2"/>
  <c r="BZ14" i="6"/>
  <c r="BY55" i="7"/>
  <c r="BY139" i="7" s="1"/>
  <c r="BZ8" i="6"/>
  <c r="BZ54" i="7"/>
  <c r="BZ138" i="7" s="1"/>
  <c r="CA7" i="6"/>
  <c r="CB9" i="6"/>
  <c r="CA56" i="7"/>
  <c r="CA140" i="7" s="1"/>
  <c r="BY132" i="7"/>
  <c r="CL14" i="8" l="1"/>
  <c r="BV80" i="7"/>
  <c r="BV15" i="6"/>
  <c r="BX63" i="7"/>
  <c r="BX147" i="7" s="1"/>
  <c r="BY13" i="6"/>
  <c r="BX12" i="6"/>
  <c r="BW62" i="7"/>
  <c r="BW146" i="7" s="1"/>
  <c r="BU11" i="6"/>
  <c r="BY19" i="2"/>
  <c r="CA8" i="6"/>
  <c r="BZ55" i="7"/>
  <c r="BZ139" i="7" s="1"/>
  <c r="CB56" i="7"/>
  <c r="CB140" i="7" s="1"/>
  <c r="CC9" i="6"/>
  <c r="CA54" i="7"/>
  <c r="CA138" i="7" s="1"/>
  <c r="CB7" i="6"/>
  <c r="BZ132" i="7"/>
  <c r="CM14" i="8" l="1"/>
  <c r="BZ64" i="7"/>
  <c r="BZ148" i="7" s="1"/>
  <c r="CA64" i="7"/>
  <c r="CA148" i="7" s="1"/>
  <c r="CA14" i="6"/>
  <c r="BW80" i="7"/>
  <c r="BW15" i="6"/>
  <c r="BY63" i="7"/>
  <c r="BY147" i="7" s="1"/>
  <c r="BZ13" i="6"/>
  <c r="BX62" i="7"/>
  <c r="BX146" i="7" s="1"/>
  <c r="BY12" i="6"/>
  <c r="BV11" i="6"/>
  <c r="BZ19" i="2"/>
  <c r="CB14" i="6"/>
  <c r="CB8" i="6"/>
  <c r="CA55" i="7"/>
  <c r="CA139" i="7" s="1"/>
  <c r="CD9" i="6"/>
  <c r="CC56" i="7"/>
  <c r="CC140" i="7" s="1"/>
  <c r="CB54" i="7"/>
  <c r="CB138" i="7" s="1"/>
  <c r="CC7" i="6"/>
  <c r="CA132" i="7"/>
  <c r="CN14" i="8" l="1"/>
  <c r="BX80" i="7"/>
  <c r="BX15" i="6"/>
  <c r="BZ63" i="7"/>
  <c r="BZ147" i="7" s="1"/>
  <c r="CA13" i="6"/>
  <c r="BY62" i="7"/>
  <c r="BY146" i="7" s="1"/>
  <c r="BZ12" i="6"/>
  <c r="BW11" i="6"/>
  <c r="CA19" i="2"/>
  <c r="CB64" i="7"/>
  <c r="CB148" i="7" s="1"/>
  <c r="CC8" i="6"/>
  <c r="CB55" i="7"/>
  <c r="CB139" i="7" s="1"/>
  <c r="CD7" i="6"/>
  <c r="CC54" i="7"/>
  <c r="CC138" i="7" s="1"/>
  <c r="CE9" i="6"/>
  <c r="CD56" i="7"/>
  <c r="CD140" i="7" s="1"/>
  <c r="CB132" i="7"/>
  <c r="CO14" i="8" l="1"/>
  <c r="CC64" i="7"/>
  <c r="CC148" i="7" s="1"/>
  <c r="CC14" i="6"/>
  <c r="BY80" i="7"/>
  <c r="BY15" i="6"/>
  <c r="CB13" i="6"/>
  <c r="CA63" i="7"/>
  <c r="CA147" i="7" s="1"/>
  <c r="BZ62" i="7"/>
  <c r="BZ146" i="7" s="1"/>
  <c r="CA12" i="6"/>
  <c r="BX11" i="6"/>
  <c r="CB19" i="2"/>
  <c r="CC55" i="7"/>
  <c r="CC139" i="7" s="1"/>
  <c r="CD8" i="6"/>
  <c r="CE56" i="7"/>
  <c r="CE140" i="7" s="1"/>
  <c r="CF9" i="6"/>
  <c r="CE7" i="6"/>
  <c r="CD54" i="7"/>
  <c r="CD138" i="7" s="1"/>
  <c r="CC132" i="7"/>
  <c r="CP14" i="8" l="1"/>
  <c r="CD64" i="7"/>
  <c r="CD148" i="7" s="1"/>
  <c r="CD14" i="6"/>
  <c r="BZ80" i="7"/>
  <c r="BZ15" i="6"/>
  <c r="CB63" i="7"/>
  <c r="CB147" i="7" s="1"/>
  <c r="CC13" i="6"/>
  <c r="CB12" i="6"/>
  <c r="CA62" i="7"/>
  <c r="CA146" i="7" s="1"/>
  <c r="BY11" i="6"/>
  <c r="CC19" i="2"/>
  <c r="CD55" i="7"/>
  <c r="CD139" i="7" s="1"/>
  <c r="CE8" i="6"/>
  <c r="CF56" i="7"/>
  <c r="CF140" i="7" s="1"/>
  <c r="CG9" i="6"/>
  <c r="CE54" i="7"/>
  <c r="CE138" i="7" s="1"/>
  <c r="CF7" i="6"/>
  <c r="CD132" i="7"/>
  <c r="CQ14" i="8" l="1"/>
  <c r="CE64" i="7"/>
  <c r="CE148" i="7" s="1"/>
  <c r="CE14" i="6"/>
  <c r="CB80" i="7"/>
  <c r="CA80" i="7"/>
  <c r="CA15" i="6"/>
  <c r="CD13" i="6"/>
  <c r="CC63" i="7"/>
  <c r="CC147" i="7" s="1"/>
  <c r="CC12" i="6"/>
  <c r="CB62" i="7"/>
  <c r="CB146" i="7" s="1"/>
  <c r="BZ11" i="6"/>
  <c r="CD19" i="2"/>
  <c r="CF14" i="6"/>
  <c r="CF8" i="6"/>
  <c r="CE55" i="7"/>
  <c r="CE139" i="7" s="1"/>
  <c r="CH9" i="6"/>
  <c r="CG56" i="7"/>
  <c r="CG140" i="7" s="1"/>
  <c r="CF54" i="7"/>
  <c r="CF138" i="7" s="1"/>
  <c r="CG7" i="6"/>
  <c r="CE132" i="7"/>
  <c r="CR14" i="8" l="1"/>
  <c r="CB15" i="6"/>
  <c r="CD63" i="7"/>
  <c r="CD147" i="7" s="1"/>
  <c r="CE13" i="6"/>
  <c r="CC62" i="7"/>
  <c r="CC146" i="7" s="1"/>
  <c r="CD12" i="6"/>
  <c r="CA11" i="6"/>
  <c r="CE19" i="2"/>
  <c r="CF64" i="7"/>
  <c r="CF148" i="7" s="1"/>
  <c r="CG14" i="6"/>
  <c r="CG8" i="6"/>
  <c r="CF55" i="7"/>
  <c r="CF139" i="7" s="1"/>
  <c r="CI9" i="6"/>
  <c r="CH56" i="7"/>
  <c r="CH140" i="7" s="1"/>
  <c r="CH7" i="6"/>
  <c r="CG54" i="7"/>
  <c r="CG138" i="7" s="1"/>
  <c r="CF132" i="7"/>
  <c r="CS14" i="8" l="1"/>
  <c r="CC80" i="7"/>
  <c r="CC15" i="6"/>
  <c r="CE63" i="7"/>
  <c r="CE147" i="7" s="1"/>
  <c r="CF13" i="6"/>
  <c r="CD62" i="7"/>
  <c r="CD146" i="7" s="1"/>
  <c r="CE12" i="6"/>
  <c r="CB11" i="6"/>
  <c r="CF19" i="2"/>
  <c r="CH14" i="6"/>
  <c r="CG55" i="7"/>
  <c r="CG139" i="7" s="1"/>
  <c r="CH8" i="6"/>
  <c r="CJ9" i="6"/>
  <c r="CI56" i="7"/>
  <c r="CI140" i="7" s="1"/>
  <c r="CH54" i="7"/>
  <c r="CH138" i="7" s="1"/>
  <c r="CI7" i="6"/>
  <c r="CG132" i="7"/>
  <c r="CT14" i="8" l="1"/>
  <c r="CG64" i="7"/>
  <c r="CG148" i="7" s="1"/>
  <c r="CD80" i="7"/>
  <c r="CD15" i="6"/>
  <c r="CF63" i="7"/>
  <c r="CF147" i="7" s="1"/>
  <c r="CG13" i="6"/>
  <c r="CE62" i="7"/>
  <c r="CE146" i="7" s="1"/>
  <c r="CF12" i="6"/>
  <c r="CC11" i="6"/>
  <c r="CG19" i="2"/>
  <c r="CH55" i="7"/>
  <c r="CH139" i="7" s="1"/>
  <c r="CI8" i="6"/>
  <c r="CK9" i="6"/>
  <c r="CJ56" i="7"/>
  <c r="CJ140" i="7" s="1"/>
  <c r="CJ7" i="6"/>
  <c r="CI54" i="7"/>
  <c r="CI138" i="7" s="1"/>
  <c r="CH132" i="7"/>
  <c r="CU14" i="8" l="1"/>
  <c r="CH64" i="7"/>
  <c r="CH148" i="7" s="1"/>
  <c r="CI14" i="6"/>
  <c r="CE80" i="7"/>
  <c r="CF80" i="7"/>
  <c r="CE15" i="6"/>
  <c r="CG63" i="7"/>
  <c r="CG147" i="7" s="1"/>
  <c r="CH13" i="6"/>
  <c r="CF62" i="7"/>
  <c r="CF146" i="7" s="1"/>
  <c r="CG12" i="6"/>
  <c r="CD11" i="6"/>
  <c r="CH19" i="2"/>
  <c r="CJ14" i="6"/>
  <c r="CJ8" i="6"/>
  <c r="CI55" i="7"/>
  <c r="CI139" i="7" s="1"/>
  <c r="CJ54" i="7"/>
  <c r="CJ138" i="7" s="1"/>
  <c r="CK7" i="6"/>
  <c r="CL9" i="6"/>
  <c r="CK56" i="7"/>
  <c r="CK140" i="7" s="1"/>
  <c r="CI132" i="7"/>
  <c r="CV14" i="8" l="1"/>
  <c r="CI64" i="7"/>
  <c r="CI148" i="7" s="1"/>
  <c r="CF15" i="6"/>
  <c r="CH63" i="7"/>
  <c r="CH147" i="7" s="1"/>
  <c r="CI13" i="6"/>
  <c r="CG62" i="7"/>
  <c r="CG146" i="7" s="1"/>
  <c r="CH12" i="6"/>
  <c r="CE11" i="6"/>
  <c r="CI19" i="2"/>
  <c r="CK14" i="6"/>
  <c r="CJ55" i="7"/>
  <c r="CJ139" i="7" s="1"/>
  <c r="CK8" i="6"/>
  <c r="CL56" i="7"/>
  <c r="CL140" i="7" s="1"/>
  <c r="CM9" i="6"/>
  <c r="CK54" i="7"/>
  <c r="CK138" i="7" s="1"/>
  <c r="CL7" i="6"/>
  <c r="CJ132" i="7"/>
  <c r="CW14" i="8" l="1"/>
  <c r="CJ64" i="7"/>
  <c r="CJ148" i="7" s="1"/>
  <c r="CG80" i="7"/>
  <c r="CG15" i="6"/>
  <c r="CJ13" i="6"/>
  <c r="CI63" i="7"/>
  <c r="CI147" i="7" s="1"/>
  <c r="CH62" i="7"/>
  <c r="CH146" i="7" s="1"/>
  <c r="CI12" i="6"/>
  <c r="CF11" i="6"/>
  <c r="CJ19" i="2"/>
  <c r="CL14" i="6"/>
  <c r="CL8" i="6"/>
  <c r="CK55" i="7"/>
  <c r="CK139" i="7" s="1"/>
  <c r="CN9" i="6"/>
  <c r="CM56" i="7"/>
  <c r="CM140" i="7" s="1"/>
  <c r="CL54" i="7"/>
  <c r="CL138" i="7" s="1"/>
  <c r="CM7" i="6"/>
  <c r="CK132" i="7"/>
  <c r="CX14" i="8" l="1"/>
  <c r="CK64" i="7"/>
  <c r="CK148" i="7" s="1"/>
  <c r="CH80" i="7"/>
  <c r="CH15" i="6"/>
  <c r="CJ63" i="7"/>
  <c r="CJ147" i="7" s="1"/>
  <c r="CK13" i="6"/>
  <c r="CI62" i="7"/>
  <c r="CI146" i="7" s="1"/>
  <c r="CJ12" i="6"/>
  <c r="CG11" i="6"/>
  <c r="CK19" i="2"/>
  <c r="CM8" i="6"/>
  <c r="CL55" i="7"/>
  <c r="CL139" i="7" s="1"/>
  <c r="CM54" i="7"/>
  <c r="CM138" i="7" s="1"/>
  <c r="CN7" i="6"/>
  <c r="CN56" i="7"/>
  <c r="CN140" i="7" s="1"/>
  <c r="CO9" i="6"/>
  <c r="CL132" i="7"/>
  <c r="CY14" i="8" l="1"/>
  <c r="CL64" i="7"/>
  <c r="CL148" i="7" s="1"/>
  <c r="CM64" i="7"/>
  <c r="CM148" i="7" s="1"/>
  <c r="CM14" i="6"/>
  <c r="CI80" i="7"/>
  <c r="CI15" i="6"/>
  <c r="CK63" i="7"/>
  <c r="CK147" i="7" s="1"/>
  <c r="CL13" i="6"/>
  <c r="CJ62" i="7"/>
  <c r="CJ146" i="7" s="1"/>
  <c r="CK12" i="6"/>
  <c r="CH11" i="6"/>
  <c r="CL19" i="2"/>
  <c r="CN14" i="6"/>
  <c r="CM55" i="7"/>
  <c r="CM139" i="7" s="1"/>
  <c r="CN8" i="6"/>
  <c r="CP9" i="6"/>
  <c r="CO56" i="7"/>
  <c r="CO140" i="7" s="1"/>
  <c r="CO7" i="6"/>
  <c r="CN54" i="7"/>
  <c r="CN138" i="7" s="1"/>
  <c r="CM132" i="7"/>
  <c r="CZ14" i="8" l="1"/>
  <c r="CJ80" i="7"/>
  <c r="CJ15" i="6"/>
  <c r="CL63" i="7"/>
  <c r="CL147" i="7" s="1"/>
  <c r="CM13" i="6"/>
  <c r="CK62" i="7"/>
  <c r="CK146" i="7" s="1"/>
  <c r="CL12" i="6"/>
  <c r="CI11" i="6"/>
  <c r="CM19" i="2"/>
  <c r="CO14" i="6"/>
  <c r="CO8" i="6"/>
  <c r="CN55" i="7"/>
  <c r="CN139" i="7" s="1"/>
  <c r="CP56" i="7"/>
  <c r="CP140" i="7" s="1"/>
  <c r="CQ9" i="6"/>
  <c r="CO54" i="7"/>
  <c r="CO138" i="7" s="1"/>
  <c r="CP7" i="6"/>
  <c r="CN132" i="7"/>
  <c r="DA14" i="8" l="1"/>
  <c r="CN64" i="7"/>
  <c r="CN148" i="7" s="1"/>
  <c r="CK80" i="7"/>
  <c r="CK15" i="6"/>
  <c r="CM63" i="7"/>
  <c r="CM147" i="7" s="1"/>
  <c r="CN13" i="6"/>
  <c r="CL62" i="7"/>
  <c r="CL146" i="7" s="1"/>
  <c r="CM12" i="6"/>
  <c r="CJ11" i="6"/>
  <c r="CN19" i="2"/>
  <c r="CO55" i="7"/>
  <c r="CO139" i="7" s="1"/>
  <c r="CP8" i="6"/>
  <c r="CR9" i="6"/>
  <c r="CQ56" i="7"/>
  <c r="CQ140" i="7" s="1"/>
  <c r="CQ7" i="6"/>
  <c r="CP54" i="7"/>
  <c r="CP138" i="7" s="1"/>
  <c r="CO132" i="7"/>
  <c r="DB14" i="8" l="1"/>
  <c r="CO64" i="7"/>
  <c r="CO148" i="7" s="1"/>
  <c r="CP64" i="7"/>
  <c r="CP148" i="7" s="1"/>
  <c r="CP14" i="6"/>
  <c r="CL80" i="7"/>
  <c r="CL15" i="6"/>
  <c r="CN63" i="7"/>
  <c r="CN147" i="7" s="1"/>
  <c r="CO13" i="6"/>
  <c r="CM62" i="7"/>
  <c r="CM146" i="7" s="1"/>
  <c r="CN12" i="6"/>
  <c r="CK11" i="6"/>
  <c r="CO19" i="2"/>
  <c r="CQ8" i="6"/>
  <c r="CP55" i="7"/>
  <c r="CP139" i="7" s="1"/>
  <c r="CQ54" i="7"/>
  <c r="CQ138" i="7" s="1"/>
  <c r="CR7" i="6"/>
  <c r="CS9" i="6"/>
  <c r="CR56" i="7"/>
  <c r="CR140" i="7" s="1"/>
  <c r="CP132" i="7"/>
  <c r="DC14" i="8" l="1"/>
  <c r="CQ14" i="6"/>
  <c r="CM80" i="7"/>
  <c r="CM15" i="6"/>
  <c r="CO63" i="7"/>
  <c r="CO147" i="7" s="1"/>
  <c r="CP13" i="6"/>
  <c r="CN62" i="7"/>
  <c r="CN146" i="7" s="1"/>
  <c r="CO12" i="6"/>
  <c r="CL11" i="6"/>
  <c r="CP19" i="2"/>
  <c r="CR14" i="6"/>
  <c r="CQ55" i="7"/>
  <c r="CQ139" i="7" s="1"/>
  <c r="CR8" i="6"/>
  <c r="CR54" i="7"/>
  <c r="CR138" i="7" s="1"/>
  <c r="CS7" i="6"/>
  <c r="CT9" i="6"/>
  <c r="CS56" i="7"/>
  <c r="CS140" i="7" s="1"/>
  <c r="CQ132" i="7"/>
  <c r="DD14" i="8" l="1"/>
  <c r="CQ64" i="7"/>
  <c r="CQ148" i="7" s="1"/>
  <c r="CN80" i="7"/>
  <c r="CN15" i="6"/>
  <c r="CP63" i="7"/>
  <c r="CP147" i="7" s="1"/>
  <c r="CQ13" i="6"/>
  <c r="CO62" i="7"/>
  <c r="CO146" i="7" s="1"/>
  <c r="CP12" i="6"/>
  <c r="CM11" i="6"/>
  <c r="CQ19" i="2"/>
  <c r="CS14" i="6"/>
  <c r="CR55" i="7"/>
  <c r="CR139" i="7" s="1"/>
  <c r="CS8" i="6"/>
  <c r="CT7" i="6"/>
  <c r="CS54" i="7"/>
  <c r="CS138" i="7" s="1"/>
  <c r="CT56" i="7"/>
  <c r="CT140" i="7" s="1"/>
  <c r="CU9" i="6"/>
  <c r="CR132" i="7"/>
  <c r="DE14" i="8" l="1"/>
  <c r="CR64" i="7"/>
  <c r="CR148" i="7" s="1"/>
  <c r="CO80" i="7"/>
  <c r="CP80" i="7"/>
  <c r="CO15" i="6"/>
  <c r="CQ63" i="7"/>
  <c r="CQ147" i="7" s="1"/>
  <c r="CR13" i="6"/>
  <c r="CQ12" i="6"/>
  <c r="CP62" i="7"/>
  <c r="CP146" i="7" s="1"/>
  <c r="CN11" i="6"/>
  <c r="CR19" i="2"/>
  <c r="CT8" i="6"/>
  <c r="CS55" i="7"/>
  <c r="CS139" i="7" s="1"/>
  <c r="CV9" i="6"/>
  <c r="CU56" i="7"/>
  <c r="CU140" i="7" s="1"/>
  <c r="CU7" i="6"/>
  <c r="CT54" i="7"/>
  <c r="CT138" i="7" s="1"/>
  <c r="CS132" i="7"/>
  <c r="DF14" i="8" l="1"/>
  <c r="CS64" i="7"/>
  <c r="CS148" i="7" s="1"/>
  <c r="CT14" i="6"/>
  <c r="CP15" i="6"/>
  <c r="CR63" i="7"/>
  <c r="CR147" i="7" s="1"/>
  <c r="CS13" i="6"/>
  <c r="CQ62" i="7"/>
  <c r="CQ146" i="7" s="1"/>
  <c r="CR12" i="6"/>
  <c r="CO11" i="6"/>
  <c r="CS19" i="2"/>
  <c r="CU14" i="6"/>
  <c r="CU8" i="6"/>
  <c r="CT55" i="7"/>
  <c r="CT139" i="7" s="1"/>
  <c r="CV7" i="6"/>
  <c r="CU54" i="7"/>
  <c r="CU138" i="7" s="1"/>
  <c r="CW9" i="6"/>
  <c r="CV56" i="7"/>
  <c r="CV140" i="7" s="1"/>
  <c r="CT132" i="7"/>
  <c r="DG14" i="8" l="1"/>
  <c r="CT64" i="7"/>
  <c r="CT148" i="7" s="1"/>
  <c r="CQ80" i="7"/>
  <c r="CQ15" i="6"/>
  <c r="CT13" i="6"/>
  <c r="CS63" i="7"/>
  <c r="CS147" i="7" s="1"/>
  <c r="CS12" i="6"/>
  <c r="CR62" i="7"/>
  <c r="CR146" i="7" s="1"/>
  <c r="CP11" i="6"/>
  <c r="CT19" i="2"/>
  <c r="CV8" i="6"/>
  <c r="CU55" i="7"/>
  <c r="CU139" i="7" s="1"/>
  <c r="CV54" i="7"/>
  <c r="CV138" i="7" s="1"/>
  <c r="CW7" i="6"/>
  <c r="CX9" i="6"/>
  <c r="CW56" i="7"/>
  <c r="CW140" i="7" s="1"/>
  <c r="CU132" i="7"/>
  <c r="DH14" i="8" l="1"/>
  <c r="CU64" i="7"/>
  <c r="CU148" i="7" s="1"/>
  <c r="CV14" i="6"/>
  <c r="CR80" i="7"/>
  <c r="CR15" i="6"/>
  <c r="CT63" i="7"/>
  <c r="CT147" i="7" s="1"/>
  <c r="CU13" i="6"/>
  <c r="CS62" i="7"/>
  <c r="CS146" i="7" s="1"/>
  <c r="CT12" i="6"/>
  <c r="CQ11" i="6"/>
  <c r="CU19" i="2"/>
  <c r="CV55" i="7"/>
  <c r="CV139" i="7" s="1"/>
  <c r="CW8" i="6"/>
  <c r="CY9" i="6"/>
  <c r="CX56" i="7"/>
  <c r="CX140" i="7" s="1"/>
  <c r="CX7" i="6"/>
  <c r="CW54" i="7"/>
  <c r="CW138" i="7" s="1"/>
  <c r="CV132" i="7"/>
  <c r="DI14" i="8" l="1"/>
  <c r="CV64" i="7"/>
  <c r="CV148" i="7" s="1"/>
  <c r="CW64" i="7"/>
  <c r="CW148" i="7" s="1"/>
  <c r="CW14" i="6"/>
  <c r="CS80" i="7"/>
  <c r="CS15" i="6"/>
  <c r="CU63" i="7"/>
  <c r="CU147" i="7" s="1"/>
  <c r="CV13" i="6"/>
  <c r="CU12" i="6"/>
  <c r="CT62" i="7"/>
  <c r="CT146" i="7" s="1"/>
  <c r="CR11" i="6"/>
  <c r="CV19" i="2"/>
  <c r="CX14" i="6"/>
  <c r="CW55" i="7"/>
  <c r="CW139" i="7" s="1"/>
  <c r="CX8" i="6"/>
  <c r="CY7" i="6"/>
  <c r="CX54" i="7"/>
  <c r="CX138" i="7" s="1"/>
  <c r="CZ9" i="6"/>
  <c r="CY56" i="7"/>
  <c r="CY140" i="7" s="1"/>
  <c r="CW132" i="7"/>
  <c r="DJ14" i="8" l="1"/>
  <c r="CT80" i="7"/>
  <c r="CT15" i="6"/>
  <c r="CV63" i="7"/>
  <c r="CV147" i="7" s="1"/>
  <c r="CW13" i="6"/>
  <c r="CU62" i="7"/>
  <c r="CU146" i="7" s="1"/>
  <c r="CV12" i="6"/>
  <c r="CS11" i="6"/>
  <c r="CW19" i="2"/>
  <c r="CY8" i="6"/>
  <c r="CX55" i="7"/>
  <c r="CX139" i="7" s="1"/>
  <c r="CY54" i="7"/>
  <c r="CY138" i="7" s="1"/>
  <c r="CZ7" i="6"/>
  <c r="DA9" i="6"/>
  <c r="CZ56" i="7"/>
  <c r="CZ140" i="7" s="1"/>
  <c r="CX132" i="7"/>
  <c r="DK14" i="8" l="1"/>
  <c r="CX64" i="7"/>
  <c r="CX148" i="7" s="1"/>
  <c r="CY64" i="7"/>
  <c r="CY148" i="7" s="1"/>
  <c r="CY14" i="6"/>
  <c r="CU80" i="7"/>
  <c r="CU15" i="6"/>
  <c r="CW63" i="7"/>
  <c r="CW147" i="7" s="1"/>
  <c r="CX13" i="6"/>
  <c r="CV62" i="7"/>
  <c r="CV146" i="7" s="1"/>
  <c r="CW12" i="6"/>
  <c r="CT11" i="6"/>
  <c r="CX19" i="2"/>
  <c r="CZ14" i="6"/>
  <c r="CZ8" i="6"/>
  <c r="CY55" i="7"/>
  <c r="CY139" i="7" s="1"/>
  <c r="DA7" i="6"/>
  <c r="CZ54" i="7"/>
  <c r="CZ138" i="7" s="1"/>
  <c r="DA56" i="7"/>
  <c r="DA140" i="7" s="1"/>
  <c r="DB9" i="6"/>
  <c r="CY132" i="7"/>
  <c r="DL14" i="8" l="1"/>
  <c r="CV80" i="7"/>
  <c r="CW80" i="7"/>
  <c r="CV15" i="6"/>
  <c r="CY13" i="6"/>
  <c r="CX63" i="7"/>
  <c r="CX147" i="7" s="1"/>
  <c r="CW62" i="7"/>
  <c r="CW146" i="7" s="1"/>
  <c r="CX12" i="6"/>
  <c r="CU11" i="6"/>
  <c r="CY19" i="2"/>
  <c r="DA14" i="6"/>
  <c r="DA8" i="6"/>
  <c r="CZ55" i="7"/>
  <c r="CZ139" i="7" s="1"/>
  <c r="DB7" i="6"/>
  <c r="DA54" i="7"/>
  <c r="DA138" i="7" s="1"/>
  <c r="DC9" i="6"/>
  <c r="DB56" i="7"/>
  <c r="DB140" i="7" s="1"/>
  <c r="CZ132" i="7"/>
  <c r="DM14" i="8" l="1"/>
  <c r="CZ64" i="7"/>
  <c r="CZ148" i="7" s="1"/>
  <c r="CW15" i="6"/>
  <c r="CZ13" i="6"/>
  <c r="CY63" i="7"/>
  <c r="CY147" i="7" s="1"/>
  <c r="CY12" i="6"/>
  <c r="CX62" i="7"/>
  <c r="CX146" i="7" s="1"/>
  <c r="CV11" i="6"/>
  <c r="CZ19" i="2"/>
  <c r="DB14" i="6"/>
  <c r="DA55" i="7"/>
  <c r="DA139" i="7" s="1"/>
  <c r="DB8" i="6"/>
  <c r="DD9" i="6"/>
  <c r="DC56" i="7"/>
  <c r="DC140" i="7" s="1"/>
  <c r="DB54" i="7"/>
  <c r="DB138" i="7" s="1"/>
  <c r="DC7" i="6"/>
  <c r="DA132" i="7"/>
  <c r="DN14" i="8" l="1"/>
  <c r="DA64" i="7"/>
  <c r="DA148" i="7" s="1"/>
  <c r="CX80" i="7"/>
  <c r="CX15" i="6"/>
  <c r="DA13" i="6"/>
  <c r="CZ63" i="7"/>
  <c r="CZ147" i="7" s="1"/>
  <c r="CZ12" i="6"/>
  <c r="CY62" i="7"/>
  <c r="CY146" i="7" s="1"/>
  <c r="CW11" i="6"/>
  <c r="DA19" i="2"/>
  <c r="DB55" i="7"/>
  <c r="DB139" i="7" s="1"/>
  <c r="DC8" i="6"/>
  <c r="DC54" i="7"/>
  <c r="DC138" i="7" s="1"/>
  <c r="DD7" i="6"/>
  <c r="DD56" i="7"/>
  <c r="DD140" i="7" s="1"/>
  <c r="DE9" i="6"/>
  <c r="DB132" i="7"/>
  <c r="DO14" i="8" l="1"/>
  <c r="DB64" i="7"/>
  <c r="DB148" i="7" s="1"/>
  <c r="DC64" i="7"/>
  <c r="DC148" i="7" s="1"/>
  <c r="DC14" i="6"/>
  <c r="CY80" i="7"/>
  <c r="CY15" i="6"/>
  <c r="DA63" i="7"/>
  <c r="DA147" i="7" s="1"/>
  <c r="DB13" i="6"/>
  <c r="DA12" i="6"/>
  <c r="CZ62" i="7"/>
  <c r="CZ146" i="7" s="1"/>
  <c r="CX11" i="6"/>
  <c r="DB19" i="2"/>
  <c r="DD14" i="6"/>
  <c r="DD8" i="6"/>
  <c r="DC55" i="7"/>
  <c r="DC139" i="7" s="1"/>
  <c r="DF9" i="6"/>
  <c r="DE56" i="7"/>
  <c r="DE140" i="7" s="1"/>
  <c r="DD54" i="7"/>
  <c r="DD138" i="7" s="1"/>
  <c r="DE7" i="6"/>
  <c r="DC132" i="7"/>
  <c r="DP14" i="8" l="1"/>
  <c r="CZ80" i="7"/>
  <c r="CZ15" i="6"/>
  <c r="DB63" i="7"/>
  <c r="DB147" i="7" s="1"/>
  <c r="DC13" i="6"/>
  <c r="DA62" i="7"/>
  <c r="DA146" i="7" s="1"/>
  <c r="DB12" i="6"/>
  <c r="CY11" i="6"/>
  <c r="DC19" i="2"/>
  <c r="DE14" i="6"/>
  <c r="DE8" i="6"/>
  <c r="DD55" i="7"/>
  <c r="DD139" i="7" s="1"/>
  <c r="DF56" i="7"/>
  <c r="DF140" i="7" s="1"/>
  <c r="DG9" i="6"/>
  <c r="DF7" i="6"/>
  <c r="DE54" i="7"/>
  <c r="DE138" i="7" s="1"/>
  <c r="DD132" i="7"/>
  <c r="DQ14" i="8" l="1"/>
  <c r="DD64" i="7"/>
  <c r="DD148" i="7" s="1"/>
  <c r="DA80" i="7"/>
  <c r="DA15" i="6"/>
  <c r="DC63" i="7"/>
  <c r="DC147" i="7" s="1"/>
  <c r="DD13" i="6"/>
  <c r="DB62" i="7"/>
  <c r="DB146" i="7" s="1"/>
  <c r="DC12" i="6"/>
  <c r="CZ11" i="6"/>
  <c r="DD19" i="2"/>
  <c r="DF8" i="6"/>
  <c r="DE55" i="7"/>
  <c r="DE139" i="7" s="1"/>
  <c r="DH9" i="6"/>
  <c r="DG56" i="7"/>
  <c r="DG140" i="7" s="1"/>
  <c r="DG7" i="6"/>
  <c r="DF54" i="7"/>
  <c r="DF138" i="7" s="1"/>
  <c r="DE132" i="7"/>
  <c r="DR14" i="8" l="1"/>
  <c r="DE64" i="7"/>
  <c r="DE148" i="7" s="1"/>
  <c r="DF64" i="7"/>
  <c r="DF148" i="7" s="1"/>
  <c r="DF14" i="6"/>
  <c r="DB80" i="7"/>
  <c r="DC80" i="7"/>
  <c r="DB15" i="6"/>
  <c r="DD63" i="7"/>
  <c r="DD147" i="7" s="1"/>
  <c r="DE13" i="6"/>
  <c r="DC62" i="7"/>
  <c r="DC146" i="7" s="1"/>
  <c r="DD12" i="6"/>
  <c r="DA11" i="6"/>
  <c r="DE19" i="2"/>
  <c r="DG8" i="6"/>
  <c r="DF55" i="7"/>
  <c r="DF139" i="7" s="1"/>
  <c r="DH7" i="6"/>
  <c r="DG54" i="7"/>
  <c r="DG138" i="7" s="1"/>
  <c r="DH56" i="7"/>
  <c r="DH140" i="7" s="1"/>
  <c r="DI9" i="6"/>
  <c r="DF132" i="7"/>
  <c r="DS14" i="8" l="1"/>
  <c r="DG64" i="7"/>
  <c r="DG148" i="7" s="1"/>
  <c r="DG14" i="6"/>
  <c r="DD80" i="7"/>
  <c r="DC15" i="6"/>
  <c r="DE63" i="7"/>
  <c r="DE147" i="7" s="1"/>
  <c r="DF13" i="6"/>
  <c r="DD62" i="7"/>
  <c r="DD146" i="7" s="1"/>
  <c r="DE12" i="6"/>
  <c r="DB11" i="6"/>
  <c r="DF19" i="2"/>
  <c r="DH14" i="6"/>
  <c r="DH8" i="6"/>
  <c r="DG55" i="7"/>
  <c r="DG139" i="7" s="1"/>
  <c r="DJ9" i="6"/>
  <c r="DI56" i="7"/>
  <c r="DI140" i="7" s="1"/>
  <c r="DH54" i="7"/>
  <c r="DH138" i="7" s="1"/>
  <c r="DI7" i="6"/>
  <c r="DG132" i="7"/>
  <c r="DT14" i="8" l="1"/>
  <c r="DD15" i="6"/>
  <c r="DF63" i="7"/>
  <c r="DF147" i="7" s="1"/>
  <c r="DG13" i="6"/>
  <c r="DF12" i="6"/>
  <c r="DE62" i="7"/>
  <c r="DE146" i="7" s="1"/>
  <c r="DC11" i="6"/>
  <c r="DG19" i="2"/>
  <c r="DI14" i="6"/>
  <c r="DI8" i="6"/>
  <c r="DH55" i="7"/>
  <c r="DH139" i="7" s="1"/>
  <c r="DK9" i="6"/>
  <c r="DJ56" i="7"/>
  <c r="DJ140" i="7" s="1"/>
  <c r="DI54" i="7"/>
  <c r="DI138" i="7" s="1"/>
  <c r="DJ7" i="6"/>
  <c r="DH132" i="7"/>
  <c r="DU14" i="8" l="1"/>
  <c r="DH64" i="7"/>
  <c r="DH148" i="7" s="1"/>
  <c r="DE80" i="7"/>
  <c r="DE15" i="6"/>
  <c r="DG63" i="7"/>
  <c r="DG147" i="7" s="1"/>
  <c r="DH13" i="6"/>
  <c r="DF62" i="7"/>
  <c r="DF146" i="7" s="1"/>
  <c r="DG12" i="6"/>
  <c r="DD11" i="6"/>
  <c r="DH19" i="2"/>
  <c r="DJ14" i="6"/>
  <c r="DI55" i="7"/>
  <c r="DI139" i="7" s="1"/>
  <c r="DJ8" i="6"/>
  <c r="DJ54" i="7"/>
  <c r="DJ138" i="7" s="1"/>
  <c r="DK7" i="6"/>
  <c r="DK56" i="7"/>
  <c r="DK140" i="7" s="1"/>
  <c r="DL9" i="6"/>
  <c r="DI132" i="7"/>
  <c r="DV14" i="8" l="1"/>
  <c r="DI64" i="7"/>
  <c r="DI148" i="7" s="1"/>
  <c r="DF80" i="7"/>
  <c r="DG80" i="7"/>
  <c r="DF15" i="6"/>
  <c r="DH63" i="7"/>
  <c r="DH147" i="7" s="1"/>
  <c r="DI13" i="6"/>
  <c r="DG62" i="7"/>
  <c r="DG146" i="7" s="1"/>
  <c r="DH12" i="6"/>
  <c r="DE11" i="6"/>
  <c r="DI19" i="2"/>
  <c r="DK8" i="6"/>
  <c r="DJ55" i="7"/>
  <c r="DJ139" i="7" s="1"/>
  <c r="DM9" i="6"/>
  <c r="DL56" i="7"/>
  <c r="DL140" i="7" s="1"/>
  <c r="DL7" i="6"/>
  <c r="DK54" i="7"/>
  <c r="DK138" i="7" s="1"/>
  <c r="DJ132" i="7"/>
  <c r="DW14" i="8" l="1"/>
  <c r="DJ64" i="7"/>
  <c r="DJ148" i="7" s="1"/>
  <c r="DK14" i="6"/>
  <c r="DG15" i="6"/>
  <c r="DI63" i="7"/>
  <c r="DI147" i="7" s="1"/>
  <c r="DJ13" i="6"/>
  <c r="DH62" i="7"/>
  <c r="DH146" i="7" s="1"/>
  <c r="DI12" i="6"/>
  <c r="DF11" i="6"/>
  <c r="DJ19" i="2"/>
  <c r="DL14" i="6"/>
  <c r="DK55" i="7"/>
  <c r="DK139" i="7" s="1"/>
  <c r="DL8" i="6"/>
  <c r="DM7" i="6"/>
  <c r="DL54" i="7"/>
  <c r="DL138" i="7" s="1"/>
  <c r="DN9" i="6"/>
  <c r="DM56" i="7"/>
  <c r="DM140" i="7" s="1"/>
  <c r="DK132" i="7"/>
  <c r="DX14" i="8" l="1"/>
  <c r="DK64" i="7"/>
  <c r="DK148" i="7" s="1"/>
  <c r="DH80" i="7"/>
  <c r="DI80" i="7"/>
  <c r="DH15" i="6"/>
  <c r="DJ63" i="7"/>
  <c r="DJ147" i="7" s="1"/>
  <c r="DK13" i="6"/>
  <c r="DJ12" i="6"/>
  <c r="DI62" i="7"/>
  <c r="DI146" i="7" s="1"/>
  <c r="DG11" i="6"/>
  <c r="DK19" i="2"/>
  <c r="DM14" i="6"/>
  <c r="DL55" i="7"/>
  <c r="DL139" i="7" s="1"/>
  <c r="DM8" i="6"/>
  <c r="DO9" i="6"/>
  <c r="DN56" i="7"/>
  <c r="DN140" i="7" s="1"/>
  <c r="DM54" i="7"/>
  <c r="DM138" i="7" s="1"/>
  <c r="DN7" i="6"/>
  <c r="DL132" i="7"/>
  <c r="DY14" i="8" l="1"/>
  <c r="DL64" i="7"/>
  <c r="DL148" i="7" s="1"/>
  <c r="DI15" i="6"/>
  <c r="DK63" i="7"/>
  <c r="DK147" i="7" s="1"/>
  <c r="DL13" i="6"/>
  <c r="DJ62" i="7"/>
  <c r="DJ146" i="7" s="1"/>
  <c r="DK12" i="6"/>
  <c r="DH11" i="6"/>
  <c r="DL19" i="2"/>
  <c r="DN14" i="6"/>
  <c r="DN8" i="6"/>
  <c r="DM55" i="7"/>
  <c r="DM139" i="7" s="1"/>
  <c r="DN54" i="7"/>
  <c r="DN138" i="7" s="1"/>
  <c r="DO7" i="6"/>
  <c r="DP9" i="6"/>
  <c r="DO56" i="7"/>
  <c r="DO140" i="7" s="1"/>
  <c r="DM132" i="7"/>
  <c r="DZ14" i="8" l="1"/>
  <c r="DM64" i="7"/>
  <c r="DM148" i="7" s="1"/>
  <c r="DJ80" i="7"/>
  <c r="DJ15" i="6"/>
  <c r="DL63" i="7"/>
  <c r="DL147" i="7" s="1"/>
  <c r="DM13" i="6"/>
  <c r="DK62" i="7"/>
  <c r="DK146" i="7" s="1"/>
  <c r="DL12" i="6"/>
  <c r="DI11" i="6"/>
  <c r="DM19" i="2"/>
  <c r="DO14" i="6"/>
  <c r="DO8" i="6"/>
  <c r="DN55" i="7"/>
  <c r="DN139" i="7" s="1"/>
  <c r="DO54" i="7"/>
  <c r="DO138" i="7" s="1"/>
  <c r="DP7" i="6"/>
  <c r="DP56" i="7"/>
  <c r="DP140" i="7" s="1"/>
  <c r="DQ9" i="6"/>
  <c r="DN132" i="7"/>
  <c r="EA14" i="8" l="1"/>
  <c r="DN64" i="7"/>
  <c r="DN148" i="7" s="1"/>
  <c r="DK80" i="7"/>
  <c r="DK15" i="6"/>
  <c r="DM63" i="7"/>
  <c r="DM147" i="7" s="1"/>
  <c r="DN13" i="6"/>
  <c r="DL62" i="7"/>
  <c r="DL146" i="7" s="1"/>
  <c r="DM12" i="6"/>
  <c r="DJ11" i="6"/>
  <c r="DN19" i="2"/>
  <c r="DP14" i="6"/>
  <c r="DP8" i="6"/>
  <c r="DO55" i="7"/>
  <c r="DO139" i="7" s="1"/>
  <c r="DQ56" i="7"/>
  <c r="DQ140" i="7" s="1"/>
  <c r="DP54" i="7"/>
  <c r="DP138" i="7" s="1"/>
  <c r="DQ7" i="6"/>
  <c r="DO132" i="7"/>
  <c r="EB14" i="8" l="1"/>
  <c r="DO64" i="7"/>
  <c r="DO148" i="7" s="1"/>
  <c r="DS9" i="6"/>
  <c r="DR9" i="6"/>
  <c r="DL80" i="7"/>
  <c r="DL15" i="6"/>
  <c r="DN63" i="7"/>
  <c r="DN147" i="7" s="1"/>
  <c r="DO13" i="6"/>
  <c r="DM62" i="7"/>
  <c r="DM146" i="7" s="1"/>
  <c r="DN12" i="6"/>
  <c r="DK11" i="6"/>
  <c r="DO19" i="2"/>
  <c r="DT9" i="6"/>
  <c r="DS56" i="7"/>
  <c r="DS140" i="7" s="1"/>
  <c r="DP55" i="7"/>
  <c r="DP139" i="7" s="1"/>
  <c r="DQ8" i="6"/>
  <c r="DQ54" i="7"/>
  <c r="DQ138" i="7" s="1"/>
  <c r="DR56" i="7"/>
  <c r="DR140" i="7" s="1"/>
  <c r="DP132" i="7"/>
  <c r="EC14" i="8" l="1"/>
  <c r="DP64" i="7"/>
  <c r="DP148" i="7" s="1"/>
  <c r="DS7" i="6"/>
  <c r="DR7" i="6"/>
  <c r="DQ64" i="7"/>
  <c r="DQ148" i="7" s="1"/>
  <c r="DQ14" i="6"/>
  <c r="DM80" i="7"/>
  <c r="DN80" i="7"/>
  <c r="DM15" i="6"/>
  <c r="DP13" i="6"/>
  <c r="DO63" i="7"/>
  <c r="DO147" i="7" s="1"/>
  <c r="DO12" i="6"/>
  <c r="DN62" i="7"/>
  <c r="DN146" i="7" s="1"/>
  <c r="DL11" i="6"/>
  <c r="DP19" i="2"/>
  <c r="DS54" i="7"/>
  <c r="DS138" i="7" s="1"/>
  <c r="DT56" i="7"/>
  <c r="DT140" i="7" s="1"/>
  <c r="DU9" i="6"/>
  <c r="DR14" i="6"/>
  <c r="DQ55" i="7"/>
  <c r="DQ139" i="7" s="1"/>
  <c r="DR54" i="7"/>
  <c r="DR138" i="7" s="1"/>
  <c r="DQ132" i="7"/>
  <c r="ED14" i="8" l="1"/>
  <c r="DT7" i="6"/>
  <c r="DS8" i="6"/>
  <c r="DR8" i="6"/>
  <c r="DN15" i="6"/>
  <c r="DP63" i="7"/>
  <c r="DP147" i="7" s="1"/>
  <c r="DQ13" i="6"/>
  <c r="DO62" i="7"/>
  <c r="DO146" i="7" s="1"/>
  <c r="DP12" i="6"/>
  <c r="DM11" i="6"/>
  <c r="DS132" i="7"/>
  <c r="DQ19" i="2"/>
  <c r="DT8" i="6"/>
  <c r="DS55" i="7"/>
  <c r="DS139" i="7" s="1"/>
  <c r="DU56" i="7"/>
  <c r="DU140" i="7" s="1"/>
  <c r="DV9" i="6"/>
  <c r="DT54" i="7"/>
  <c r="DT138" i="7" s="1"/>
  <c r="DU7" i="6"/>
  <c r="DS14" i="6"/>
  <c r="DR55" i="7"/>
  <c r="DR139" i="7" s="1"/>
  <c r="DR132" i="7"/>
  <c r="EE14" i="8" l="1"/>
  <c r="DR64" i="7"/>
  <c r="DR148" i="7" s="1"/>
  <c r="DO80" i="7"/>
  <c r="DO15" i="6"/>
  <c r="DQ63" i="7"/>
  <c r="DQ147" i="7" s="1"/>
  <c r="DR13" i="6"/>
  <c r="DP62" i="7"/>
  <c r="DP146" i="7" s="1"/>
  <c r="DQ12" i="6"/>
  <c r="DN11" i="6"/>
  <c r="DT132" i="7"/>
  <c r="DR19" i="2"/>
  <c r="DV56" i="7"/>
  <c r="DV140" i="7" s="1"/>
  <c r="DW9" i="6"/>
  <c r="DT55" i="7"/>
  <c r="DT139" i="7" s="1"/>
  <c r="DU8" i="6"/>
  <c r="DU54" i="7"/>
  <c r="DU138" i="7" s="1"/>
  <c r="DV7" i="6"/>
  <c r="DS64" i="7"/>
  <c r="DS148" i="7" s="1"/>
  <c r="DT14" i="6"/>
  <c r="EF14" i="8" l="1"/>
  <c r="DP80" i="7"/>
  <c r="DQ80" i="7"/>
  <c r="DP15" i="6"/>
  <c r="DR63" i="7"/>
  <c r="DR147" i="7" s="1"/>
  <c r="DS13" i="6"/>
  <c r="DQ62" i="7"/>
  <c r="DQ146" i="7" s="1"/>
  <c r="DR12" i="6"/>
  <c r="DO11" i="6"/>
  <c r="DU132" i="7"/>
  <c r="DS19" i="2"/>
  <c r="DV54" i="7"/>
  <c r="DV138" i="7" s="1"/>
  <c r="DW7" i="6"/>
  <c r="DW56" i="7"/>
  <c r="DW140" i="7" s="1"/>
  <c r="DX9" i="6"/>
  <c r="DU55" i="7"/>
  <c r="DU139" i="7" s="1"/>
  <c r="DV8" i="6"/>
  <c r="DU14" i="6"/>
  <c r="DT64" i="7"/>
  <c r="DT148" i="7" s="1"/>
  <c r="EG14" i="8" l="1"/>
  <c r="DQ15" i="6"/>
  <c r="DS63" i="7"/>
  <c r="DS147" i="7" s="1"/>
  <c r="DT13" i="6"/>
  <c r="DS12" i="6"/>
  <c r="DR62" i="7"/>
  <c r="DR146" i="7" s="1"/>
  <c r="DP11" i="6"/>
  <c r="DV132" i="7"/>
  <c r="DT19" i="2"/>
  <c r="DX56" i="7"/>
  <c r="DX140" i="7" s="1"/>
  <c r="DY9" i="6"/>
  <c r="DV55" i="7"/>
  <c r="DV139" i="7" s="1"/>
  <c r="DW8" i="6"/>
  <c r="DW54" i="7"/>
  <c r="DW138" i="7" s="1"/>
  <c r="DX7" i="6"/>
  <c r="DU64" i="7"/>
  <c r="DU148" i="7" s="1"/>
  <c r="DV14" i="6"/>
  <c r="EH14" i="8" l="1"/>
  <c r="DR80" i="7"/>
  <c r="DR15" i="6"/>
  <c r="DT63" i="7"/>
  <c r="DT147" i="7" s="1"/>
  <c r="DU13" i="6"/>
  <c r="DT12" i="6"/>
  <c r="DS62" i="7"/>
  <c r="DS146" i="7" s="1"/>
  <c r="DQ11" i="6"/>
  <c r="DW132" i="7"/>
  <c r="DU19" i="2"/>
  <c r="DW55" i="7"/>
  <c r="DW139" i="7" s="1"/>
  <c r="DX8" i="6"/>
  <c r="DX54" i="7"/>
  <c r="DX138" i="7" s="1"/>
  <c r="DY7" i="6"/>
  <c r="DY56" i="7"/>
  <c r="DY140" i="7" s="1"/>
  <c r="DZ9" i="6"/>
  <c r="DV64" i="7"/>
  <c r="DV148" i="7" s="1"/>
  <c r="DW14" i="6"/>
  <c r="EI14" i="8" l="1"/>
  <c r="DS80" i="7"/>
  <c r="DS15" i="6"/>
  <c r="DV13" i="6"/>
  <c r="DU63" i="7"/>
  <c r="DU147" i="7" s="1"/>
  <c r="DT62" i="7"/>
  <c r="DT146" i="7" s="1"/>
  <c r="DU12" i="6"/>
  <c r="DR11" i="6"/>
  <c r="DX132" i="7"/>
  <c r="DV19" i="2"/>
  <c r="DY54" i="7"/>
  <c r="DY138" i="7" s="1"/>
  <c r="DZ7" i="6"/>
  <c r="DX55" i="7"/>
  <c r="DX139" i="7" s="1"/>
  <c r="DY8" i="6"/>
  <c r="DZ56" i="7"/>
  <c r="DZ140" i="7" s="1"/>
  <c r="EA9" i="6"/>
  <c r="DW64" i="7"/>
  <c r="DW148" i="7" s="1"/>
  <c r="DX14" i="6"/>
  <c r="EJ14" i="8" l="1"/>
  <c r="DT80" i="7"/>
  <c r="DT15" i="6"/>
  <c r="DW13" i="6"/>
  <c r="DV63" i="7"/>
  <c r="DV147" i="7" s="1"/>
  <c r="DV12" i="6"/>
  <c r="DU62" i="7"/>
  <c r="DU146" i="7" s="1"/>
  <c r="DS11" i="6"/>
  <c r="DY132" i="7"/>
  <c r="DW19" i="2"/>
  <c r="EA56" i="7"/>
  <c r="EA140" i="7" s="1"/>
  <c r="EB9" i="6"/>
  <c r="DY55" i="7"/>
  <c r="DY139" i="7" s="1"/>
  <c r="DZ8" i="6"/>
  <c r="DZ54" i="7"/>
  <c r="DZ138" i="7" s="1"/>
  <c r="EA7" i="6"/>
  <c r="DX64" i="7"/>
  <c r="DX148" i="7" s="1"/>
  <c r="DY14" i="6"/>
  <c r="EK14" i="8" l="1"/>
  <c r="DU80" i="7"/>
  <c r="DU15" i="6"/>
  <c r="DW63" i="7"/>
  <c r="DW147" i="7" s="1"/>
  <c r="DX13" i="6"/>
  <c r="DW12" i="6"/>
  <c r="DV62" i="7"/>
  <c r="DV146" i="7" s="1"/>
  <c r="DT11" i="6"/>
  <c r="DZ132" i="7"/>
  <c r="DX19" i="2"/>
  <c r="EB56" i="7"/>
  <c r="EB140" i="7" s="1"/>
  <c r="EC9" i="6"/>
  <c r="EA54" i="7"/>
  <c r="EA138" i="7" s="1"/>
  <c r="EB7" i="6"/>
  <c r="DZ55" i="7"/>
  <c r="DZ139" i="7" s="1"/>
  <c r="EA8" i="6"/>
  <c r="DY64" i="7"/>
  <c r="DY148" i="7" s="1"/>
  <c r="DZ14" i="6"/>
  <c r="EL14" i="8" l="1"/>
  <c r="DV80" i="7"/>
  <c r="DV15" i="6"/>
  <c r="DY13" i="6"/>
  <c r="DX63" i="7"/>
  <c r="DX147" i="7" s="1"/>
  <c r="DX12" i="6"/>
  <c r="DW62" i="7"/>
  <c r="DW146" i="7" s="1"/>
  <c r="DU11" i="6"/>
  <c r="EA132" i="7"/>
  <c r="DY19" i="2"/>
  <c r="EB54" i="7"/>
  <c r="EB138" i="7" s="1"/>
  <c r="EC7" i="6"/>
  <c r="EC56" i="7"/>
  <c r="EC140" i="7" s="1"/>
  <c r="ED9" i="6"/>
  <c r="EA55" i="7"/>
  <c r="EA139" i="7" s="1"/>
  <c r="EB8" i="6"/>
  <c r="DZ64" i="7"/>
  <c r="DZ148" i="7" s="1"/>
  <c r="EA14" i="6"/>
  <c r="EM14" i="8" l="1"/>
  <c r="DW80" i="7"/>
  <c r="DW15" i="6"/>
  <c r="DZ13" i="6"/>
  <c r="DY63" i="7"/>
  <c r="DY147" i="7" s="1"/>
  <c r="DX62" i="7"/>
  <c r="DX146" i="7" s="1"/>
  <c r="DY12" i="6"/>
  <c r="DV11" i="6"/>
  <c r="EB132" i="7"/>
  <c r="DZ19" i="2"/>
  <c r="EB55" i="7"/>
  <c r="EB139" i="7" s="1"/>
  <c r="EC8" i="6"/>
  <c r="EC54" i="7"/>
  <c r="EC138" i="7" s="1"/>
  <c r="ED7" i="6"/>
  <c r="ED56" i="7"/>
  <c r="ED140" i="7" s="1"/>
  <c r="EE9" i="6"/>
  <c r="EB14" i="6"/>
  <c r="EA64" i="7"/>
  <c r="EA148" i="7" s="1"/>
  <c r="EN14" i="8" l="1"/>
  <c r="DX80" i="7"/>
  <c r="DX15" i="6"/>
  <c r="EA13" i="6"/>
  <c r="DZ63" i="7"/>
  <c r="DZ147" i="7" s="1"/>
  <c r="DY62" i="7"/>
  <c r="DY146" i="7" s="1"/>
  <c r="DZ12" i="6"/>
  <c r="DW11" i="6"/>
  <c r="EC132" i="7"/>
  <c r="EA19" i="2"/>
  <c r="ED54" i="7"/>
  <c r="ED138" i="7" s="1"/>
  <c r="EE7" i="6"/>
  <c r="EC55" i="7"/>
  <c r="EC139" i="7" s="1"/>
  <c r="ED8" i="6"/>
  <c r="EE56" i="7"/>
  <c r="EE140" i="7" s="1"/>
  <c r="EF9" i="6"/>
  <c r="EC14" i="6"/>
  <c r="EB64" i="7"/>
  <c r="EB148" i="7" s="1"/>
  <c r="EO14" i="8" l="1"/>
  <c r="DY80" i="7"/>
  <c r="DY15" i="6"/>
  <c r="EA63" i="7"/>
  <c r="EA147" i="7" s="1"/>
  <c r="EB13" i="6"/>
  <c r="EA12" i="6"/>
  <c r="DZ62" i="7"/>
  <c r="DZ146" i="7" s="1"/>
  <c r="DX11" i="6"/>
  <c r="ED132" i="7"/>
  <c r="EB19" i="2"/>
  <c r="EF56" i="7"/>
  <c r="EF140" i="7" s="1"/>
  <c r="EG9" i="6"/>
  <c r="EE54" i="7"/>
  <c r="EE138" i="7" s="1"/>
  <c r="EF7" i="6"/>
  <c r="ED55" i="7"/>
  <c r="ED139" i="7" s="1"/>
  <c r="EE8" i="6"/>
  <c r="ED14" i="6"/>
  <c r="EC64" i="7"/>
  <c r="EC148" i="7" s="1"/>
  <c r="EP14" i="8" l="1"/>
  <c r="DZ80" i="7"/>
  <c r="DZ15" i="6"/>
  <c r="EB63" i="7"/>
  <c r="EB147" i="7" s="1"/>
  <c r="EC13" i="6"/>
  <c r="EB12" i="6"/>
  <c r="EA62" i="7"/>
  <c r="EA146" i="7" s="1"/>
  <c r="DY11" i="6"/>
  <c r="EE132" i="7"/>
  <c r="EC19" i="2"/>
  <c r="EF54" i="7"/>
  <c r="EF138" i="7" s="1"/>
  <c r="EG7" i="6"/>
  <c r="EG56" i="7"/>
  <c r="EG140" i="7" s="1"/>
  <c r="EH9" i="6"/>
  <c r="EE55" i="7"/>
  <c r="EE139" i="7" s="1"/>
  <c r="EF8" i="6"/>
  <c r="ED64" i="7"/>
  <c r="ED148" i="7" s="1"/>
  <c r="EE14" i="6"/>
  <c r="EQ14" i="8" l="1"/>
  <c r="EA80" i="7"/>
  <c r="EA15" i="6"/>
  <c r="ED13" i="6"/>
  <c r="EC63" i="7"/>
  <c r="EC147" i="7" s="1"/>
  <c r="EC12" i="6"/>
  <c r="EB62" i="7"/>
  <c r="EB146" i="7" s="1"/>
  <c r="DZ11" i="6"/>
  <c r="EF132" i="7"/>
  <c r="ED19" i="2"/>
  <c r="EF55" i="7"/>
  <c r="EF139" i="7" s="1"/>
  <c r="EG8" i="6"/>
  <c r="EH56" i="7"/>
  <c r="EH140" i="7" s="1"/>
  <c r="EI9" i="6"/>
  <c r="EG54" i="7"/>
  <c r="EG138" i="7" s="1"/>
  <c r="EH7" i="6"/>
  <c r="EE64" i="7"/>
  <c r="EE148" i="7" s="1"/>
  <c r="EF14" i="6"/>
  <c r="ER14" i="8" l="1"/>
  <c r="EB80" i="7"/>
  <c r="EB15" i="6"/>
  <c r="EE13" i="6"/>
  <c r="ED63" i="7"/>
  <c r="ED147" i="7" s="1"/>
  <c r="ED12" i="6"/>
  <c r="EC62" i="7"/>
  <c r="EC146" i="7" s="1"/>
  <c r="EA11" i="6"/>
  <c r="EG132" i="7"/>
  <c r="EE19" i="2"/>
  <c r="EI56" i="7"/>
  <c r="EI140" i="7" s="1"/>
  <c r="EJ9" i="6"/>
  <c r="EH54" i="7"/>
  <c r="EH138" i="7" s="1"/>
  <c r="EI7" i="6"/>
  <c r="EG55" i="7"/>
  <c r="EG139" i="7" s="1"/>
  <c r="EH8" i="6"/>
  <c r="EF64" i="7"/>
  <c r="EF148" i="7" s="1"/>
  <c r="EG14" i="6"/>
  <c r="ES14" i="8" l="1"/>
  <c r="EC80" i="7"/>
  <c r="EC15" i="6"/>
  <c r="EF13" i="6"/>
  <c r="EE63" i="7"/>
  <c r="EE147" i="7" s="1"/>
  <c r="EE12" i="6"/>
  <c r="ED62" i="7"/>
  <c r="ED146" i="7" s="1"/>
  <c r="EB11" i="6"/>
  <c r="EH132" i="7"/>
  <c r="EF19" i="2"/>
  <c r="EH55" i="7"/>
  <c r="EH139" i="7" s="1"/>
  <c r="EI8" i="6"/>
  <c r="EI54" i="7"/>
  <c r="EI138" i="7" s="1"/>
  <c r="EJ7" i="6"/>
  <c r="EJ56" i="7"/>
  <c r="EJ140" i="7" s="1"/>
  <c r="EK9" i="6"/>
  <c r="EG64" i="7"/>
  <c r="EG148" i="7" s="1"/>
  <c r="EH14" i="6"/>
  <c r="ET14" i="8" l="1"/>
  <c r="ED80" i="7"/>
  <c r="ED15" i="6"/>
  <c r="EF63" i="7"/>
  <c r="EF147" i="7" s="1"/>
  <c r="EG13" i="6"/>
  <c r="EF12" i="6"/>
  <c r="EE62" i="7"/>
  <c r="EE146" i="7" s="1"/>
  <c r="EC11" i="6"/>
  <c r="EI132" i="7"/>
  <c r="EG19" i="2"/>
  <c r="EJ54" i="7"/>
  <c r="EJ138" i="7" s="1"/>
  <c r="EK7" i="6"/>
  <c r="EI55" i="7"/>
  <c r="EI139" i="7" s="1"/>
  <c r="EJ8" i="6"/>
  <c r="EK56" i="7"/>
  <c r="EK140" i="7" s="1"/>
  <c r="EL9" i="6"/>
  <c r="EI14" i="6"/>
  <c r="EH64" i="7"/>
  <c r="EH148" i="7" s="1"/>
  <c r="EU14" i="8" l="1"/>
  <c r="EE80" i="7"/>
  <c r="EE15" i="6"/>
  <c r="EG63" i="7"/>
  <c r="EG147" i="7" s="1"/>
  <c r="EH13" i="6"/>
  <c r="EF62" i="7"/>
  <c r="EF146" i="7" s="1"/>
  <c r="EG12" i="6"/>
  <c r="ED11" i="6"/>
  <c r="EJ132" i="7"/>
  <c r="EH19" i="2"/>
  <c r="EL56" i="7"/>
  <c r="EL140" i="7" s="1"/>
  <c r="EM9" i="6"/>
  <c r="EK54" i="7"/>
  <c r="EK138" i="7" s="1"/>
  <c r="EL7" i="6"/>
  <c r="EJ55" i="7"/>
  <c r="EJ139" i="7" s="1"/>
  <c r="EK8" i="6"/>
  <c r="EJ14" i="6"/>
  <c r="EI64" i="7"/>
  <c r="EI148" i="7" s="1"/>
  <c r="EV14" i="8" l="1"/>
  <c r="EF80" i="7"/>
  <c r="EF15" i="6"/>
  <c r="EI13" i="6"/>
  <c r="EH63" i="7"/>
  <c r="EH147" i="7" s="1"/>
  <c r="EG62" i="7"/>
  <c r="EG146" i="7" s="1"/>
  <c r="EH12" i="6"/>
  <c r="EE11" i="6"/>
  <c r="EK132" i="7"/>
  <c r="EI19" i="2"/>
  <c r="EL54" i="7"/>
  <c r="EL138" i="7" s="1"/>
  <c r="EM7" i="6"/>
  <c r="EM56" i="7"/>
  <c r="EM140" i="7" s="1"/>
  <c r="EN9" i="6"/>
  <c r="EK55" i="7"/>
  <c r="EK139" i="7" s="1"/>
  <c r="EL8" i="6"/>
  <c r="EJ64" i="7"/>
  <c r="EJ148" i="7" s="1"/>
  <c r="EK14" i="6"/>
  <c r="EW14" i="8" l="1"/>
  <c r="EG80" i="7"/>
  <c r="EG15" i="6"/>
  <c r="EJ13" i="6"/>
  <c r="EI63" i="7"/>
  <c r="EI147" i="7" s="1"/>
  <c r="EH62" i="7"/>
  <c r="EH146" i="7" s="1"/>
  <c r="EI12" i="6"/>
  <c r="EF11" i="6"/>
  <c r="EL132" i="7"/>
  <c r="EJ19" i="2"/>
  <c r="EL55" i="7"/>
  <c r="EL139" i="7" s="1"/>
  <c r="EM8" i="6"/>
  <c r="EN56" i="7"/>
  <c r="EN140" i="7" s="1"/>
  <c r="EO9" i="6"/>
  <c r="EM54" i="7"/>
  <c r="EM138" i="7" s="1"/>
  <c r="EN7" i="6"/>
  <c r="EL14" i="6"/>
  <c r="EK64" i="7"/>
  <c r="EK148" i="7" s="1"/>
  <c r="EX14" i="8" l="1"/>
  <c r="EH80" i="7"/>
  <c r="EH15" i="6"/>
  <c r="EJ63" i="7"/>
  <c r="EJ147" i="7" s="1"/>
  <c r="EK13" i="6"/>
  <c r="EJ12" i="6"/>
  <c r="EI62" i="7"/>
  <c r="EI146" i="7" s="1"/>
  <c r="EG11" i="6"/>
  <c r="EM132" i="7"/>
  <c r="EK19" i="2"/>
  <c r="EN54" i="7"/>
  <c r="EN138" i="7" s="1"/>
  <c r="EO7" i="6"/>
  <c r="EM55" i="7"/>
  <c r="EM139" i="7" s="1"/>
  <c r="EN8" i="6"/>
  <c r="EO56" i="7"/>
  <c r="EO140" i="7" s="1"/>
  <c r="EP9" i="6"/>
  <c r="EM14" i="6"/>
  <c r="EL64" i="7"/>
  <c r="EL148" i="7" s="1"/>
  <c r="EY14" i="8" l="1"/>
  <c r="EI80" i="7"/>
  <c r="EI15" i="6"/>
  <c r="EK63" i="7"/>
  <c r="EK147" i="7" s="1"/>
  <c r="EL13" i="6"/>
  <c r="EJ62" i="7"/>
  <c r="EJ146" i="7" s="1"/>
  <c r="EK12" i="6"/>
  <c r="EH11" i="6"/>
  <c r="EN132" i="7"/>
  <c r="EL19" i="2"/>
  <c r="EO54" i="7"/>
  <c r="EO138" i="7" s="1"/>
  <c r="EP7" i="6"/>
  <c r="EP56" i="7"/>
  <c r="EP140" i="7" s="1"/>
  <c r="EQ9" i="6"/>
  <c r="EN55" i="7"/>
  <c r="EN139" i="7" s="1"/>
  <c r="EO8" i="6"/>
  <c r="EN14" i="6"/>
  <c r="EM64" i="7"/>
  <c r="EM148" i="7" s="1"/>
  <c r="EZ14" i="8" l="1"/>
  <c r="EJ80" i="7"/>
  <c r="EJ15" i="6"/>
  <c r="EL63" i="7"/>
  <c r="EL147" i="7" s="1"/>
  <c r="EM13" i="6"/>
  <c r="EL12" i="6"/>
  <c r="EK62" i="7"/>
  <c r="EK146" i="7" s="1"/>
  <c r="EI11" i="6"/>
  <c r="EO132" i="7"/>
  <c r="EM19" i="2"/>
  <c r="EO55" i="7"/>
  <c r="EO139" i="7" s="1"/>
  <c r="EP8" i="6"/>
  <c r="EP54" i="7"/>
  <c r="EP138" i="7" s="1"/>
  <c r="EQ7" i="6"/>
  <c r="EQ56" i="7"/>
  <c r="EQ140" i="7" s="1"/>
  <c r="ER9" i="6"/>
  <c r="EO14" i="6"/>
  <c r="EN64" i="7"/>
  <c r="EN148" i="7" s="1"/>
  <c r="FA14" i="8" l="1"/>
  <c r="EK80" i="7"/>
  <c r="EK15" i="6"/>
  <c r="EM63" i="7"/>
  <c r="EM147" i="7" s="1"/>
  <c r="EN13" i="6"/>
  <c r="EM12" i="6"/>
  <c r="EL62" i="7"/>
  <c r="EL146" i="7" s="1"/>
  <c r="EJ11" i="6"/>
  <c r="EP132" i="7"/>
  <c r="EN19" i="2"/>
  <c r="EQ54" i="7"/>
  <c r="EQ138" i="7" s="1"/>
  <c r="ER7" i="6"/>
  <c r="ER56" i="7"/>
  <c r="ER140" i="7" s="1"/>
  <c r="ES9" i="6"/>
  <c r="EP55" i="7"/>
  <c r="EP139" i="7" s="1"/>
  <c r="EQ8" i="6"/>
  <c r="EP14" i="6"/>
  <c r="EO64" i="7"/>
  <c r="EO148" i="7" s="1"/>
  <c r="FB14" i="8" l="1"/>
  <c r="EL80" i="7"/>
  <c r="EL15" i="6"/>
  <c r="EO13" i="6"/>
  <c r="EN63" i="7"/>
  <c r="EN147" i="7" s="1"/>
  <c r="EN12" i="6"/>
  <c r="EM62" i="7"/>
  <c r="EM146" i="7" s="1"/>
  <c r="EK11" i="6"/>
  <c r="EQ132" i="7"/>
  <c r="EO19" i="2"/>
  <c r="EQ55" i="7"/>
  <c r="EQ139" i="7" s="1"/>
  <c r="ER8" i="6"/>
  <c r="ER54" i="7"/>
  <c r="ER138" i="7" s="1"/>
  <c r="ES7" i="6"/>
  <c r="ES56" i="7"/>
  <c r="ES140" i="7" s="1"/>
  <c r="ET9" i="6"/>
  <c r="EQ14" i="6"/>
  <c r="EP64" i="7"/>
  <c r="EP148" i="7" s="1"/>
  <c r="FC14" i="8" l="1"/>
  <c r="EM80" i="7"/>
  <c r="EM15" i="6"/>
  <c r="EO63" i="7"/>
  <c r="EO147" i="7" s="1"/>
  <c r="EP13" i="6"/>
  <c r="EN62" i="7"/>
  <c r="EN146" i="7" s="1"/>
  <c r="EO12" i="6"/>
  <c r="EL11" i="6"/>
  <c r="ER132" i="7"/>
  <c r="EP19" i="2"/>
  <c r="ET56" i="7"/>
  <c r="ET140" i="7" s="1"/>
  <c r="EU9" i="6"/>
  <c r="ES54" i="7"/>
  <c r="ES138" i="7" s="1"/>
  <c r="ET7" i="6"/>
  <c r="ER55" i="7"/>
  <c r="ER139" i="7" s="1"/>
  <c r="ES8" i="6"/>
  <c r="ER14" i="6"/>
  <c r="EQ64" i="7"/>
  <c r="EQ148" i="7" s="1"/>
  <c r="FD14" i="8" l="1"/>
  <c r="EN80" i="7"/>
  <c r="EN15" i="6"/>
  <c r="EP63" i="7"/>
  <c r="EP147" i="7" s="1"/>
  <c r="EQ13" i="6"/>
  <c r="EP12" i="6"/>
  <c r="EO62" i="7"/>
  <c r="EO146" i="7" s="1"/>
  <c r="EM11" i="6"/>
  <c r="ES132" i="7"/>
  <c r="EQ19" i="2"/>
  <c r="EU56" i="7"/>
  <c r="EU140" i="7" s="1"/>
  <c r="EV9" i="6"/>
  <c r="ES55" i="7"/>
  <c r="ES139" i="7" s="1"/>
  <c r="ET8" i="6"/>
  <c r="ET54" i="7"/>
  <c r="ET138" i="7" s="1"/>
  <c r="EU7" i="6"/>
  <c r="ES14" i="6"/>
  <c r="ER64" i="7"/>
  <c r="ER148" i="7" s="1"/>
  <c r="FE14" i="8" l="1"/>
  <c r="EO80" i="7"/>
  <c r="EO15" i="6"/>
  <c r="ER13" i="6"/>
  <c r="EQ63" i="7"/>
  <c r="EQ147" i="7" s="1"/>
  <c r="EQ12" i="6"/>
  <c r="EP62" i="7"/>
  <c r="EP146" i="7" s="1"/>
  <c r="EN11" i="6"/>
  <c r="ET132" i="7"/>
  <c r="ER19" i="2"/>
  <c r="EU54" i="7"/>
  <c r="EU138" i="7" s="1"/>
  <c r="EV7" i="6"/>
  <c r="ET55" i="7"/>
  <c r="ET139" i="7" s="1"/>
  <c r="EU8" i="6"/>
  <c r="EV56" i="7"/>
  <c r="EV140" i="7" s="1"/>
  <c r="EW9" i="6"/>
  <c r="ES64" i="7"/>
  <c r="ES148" i="7" s="1"/>
  <c r="ET14" i="6"/>
  <c r="FF14" i="8" l="1"/>
  <c r="EP80" i="7"/>
  <c r="EP15" i="6"/>
  <c r="ER63" i="7"/>
  <c r="ER147" i="7" s="1"/>
  <c r="ES13" i="6"/>
  <c r="EQ62" i="7"/>
  <c r="EQ146" i="7" s="1"/>
  <c r="ER12" i="6"/>
  <c r="EO11" i="6"/>
  <c r="EU132" i="7"/>
  <c r="ES19" i="2"/>
  <c r="EV54" i="7"/>
  <c r="EV138" i="7" s="1"/>
  <c r="EW7" i="6"/>
  <c r="EU55" i="7"/>
  <c r="EU139" i="7" s="1"/>
  <c r="EV8" i="6"/>
  <c r="EW56" i="7"/>
  <c r="EW140" i="7" s="1"/>
  <c r="EX9" i="6"/>
  <c r="ET64" i="7"/>
  <c r="ET148" i="7" s="1"/>
  <c r="EU14" i="6"/>
  <c r="FG14" i="8" l="1"/>
  <c r="EQ80" i="7"/>
  <c r="EQ15" i="6"/>
  <c r="ES63" i="7"/>
  <c r="ES147" i="7" s="1"/>
  <c r="ET13" i="6"/>
  <c r="ES12" i="6"/>
  <c r="ER62" i="7"/>
  <c r="ER146" i="7" s="1"/>
  <c r="EP11" i="6"/>
  <c r="EV132" i="7"/>
  <c r="ET19" i="2"/>
  <c r="EV55" i="7"/>
  <c r="EV139" i="7" s="1"/>
  <c r="EW8" i="6"/>
  <c r="EX56" i="7"/>
  <c r="EX140" i="7" s="1"/>
  <c r="EY9" i="6"/>
  <c r="EW54" i="7"/>
  <c r="EW138" i="7" s="1"/>
  <c r="EX7" i="6"/>
  <c r="EV14" i="6"/>
  <c r="EU64" i="7"/>
  <c r="EU148" i="7" s="1"/>
  <c r="FH14" i="8" l="1"/>
  <c r="ER80" i="7"/>
  <c r="ER15" i="6"/>
  <c r="EU13" i="6"/>
  <c r="ET63" i="7"/>
  <c r="ET147" i="7" s="1"/>
  <c r="ET12" i="6"/>
  <c r="ES62" i="7"/>
  <c r="ES146" i="7" s="1"/>
  <c r="EQ11" i="6"/>
  <c r="EW132" i="7"/>
  <c r="EU19" i="2"/>
  <c r="EY56" i="7"/>
  <c r="EY140" i="7" s="1"/>
  <c r="EZ9" i="6"/>
  <c r="EW55" i="7"/>
  <c r="EW139" i="7" s="1"/>
  <c r="EX8" i="6"/>
  <c r="EX54" i="7"/>
  <c r="EX138" i="7" s="1"/>
  <c r="EY7" i="6"/>
  <c r="EW14" i="6"/>
  <c r="EV64" i="7"/>
  <c r="EV148" i="7" s="1"/>
  <c r="FI14" i="8" l="1"/>
  <c r="ES80" i="7"/>
  <c r="ES15" i="6"/>
  <c r="EU63" i="7"/>
  <c r="EU147" i="7" s="1"/>
  <c r="EV13" i="6"/>
  <c r="EU12" i="6"/>
  <c r="ET62" i="7"/>
  <c r="ET146" i="7" s="1"/>
  <c r="ER11" i="6"/>
  <c r="EX132" i="7"/>
  <c r="EV19" i="2"/>
  <c r="EX55" i="7"/>
  <c r="EX139" i="7" s="1"/>
  <c r="EY8" i="6"/>
  <c r="EY54" i="7"/>
  <c r="EY138" i="7" s="1"/>
  <c r="EZ7" i="6"/>
  <c r="EZ56" i="7"/>
  <c r="EZ140" i="7" s="1"/>
  <c r="FA9" i="6"/>
  <c r="EX14" i="6"/>
  <c r="EW64" i="7"/>
  <c r="EW148" i="7" s="1"/>
  <c r="FJ14" i="8" l="1"/>
  <c r="ET80" i="7"/>
  <c r="ET15" i="6"/>
  <c r="EW13" i="6"/>
  <c r="EV63" i="7"/>
  <c r="EV147" i="7" s="1"/>
  <c r="EV12" i="6"/>
  <c r="EU62" i="7"/>
  <c r="EU146" i="7" s="1"/>
  <c r="ES11" i="6"/>
  <c r="EY132" i="7"/>
  <c r="EW19" i="2"/>
  <c r="EZ54" i="7"/>
  <c r="EZ138" i="7" s="1"/>
  <c r="FA7" i="6"/>
  <c r="FA56" i="7"/>
  <c r="FA140" i="7" s="1"/>
  <c r="FB9" i="6"/>
  <c r="EY55" i="7"/>
  <c r="EY139" i="7" s="1"/>
  <c r="EZ8" i="6"/>
  <c r="EY14" i="6"/>
  <c r="EX64" i="7"/>
  <c r="EX148" i="7" s="1"/>
  <c r="FK14" i="8" l="1"/>
  <c r="EU80" i="7"/>
  <c r="EU15" i="6"/>
  <c r="EX13" i="6"/>
  <c r="EW63" i="7"/>
  <c r="EW147" i="7" s="1"/>
  <c r="EW12" i="6"/>
  <c r="EV62" i="7"/>
  <c r="EV146" i="7" s="1"/>
  <c r="ET11" i="6"/>
  <c r="EZ132" i="7"/>
  <c r="EX19" i="2"/>
  <c r="FB56" i="7"/>
  <c r="FB140" i="7" s="1"/>
  <c r="FC9" i="6"/>
  <c r="FA54" i="7"/>
  <c r="FA138" i="7" s="1"/>
  <c r="FB7" i="6"/>
  <c r="EZ55" i="7"/>
  <c r="EZ139" i="7" s="1"/>
  <c r="FA8" i="6"/>
  <c r="EZ14" i="6"/>
  <c r="EY64" i="7"/>
  <c r="EY148" i="7" s="1"/>
  <c r="FL14" i="8" l="1"/>
  <c r="EV80" i="7"/>
  <c r="EV15" i="6"/>
  <c r="EX63" i="7"/>
  <c r="EX147" i="7" s="1"/>
  <c r="EY13" i="6"/>
  <c r="EW62" i="7"/>
  <c r="EW146" i="7" s="1"/>
  <c r="EX12" i="6"/>
  <c r="EU11" i="6"/>
  <c r="FA132" i="7"/>
  <c r="EY19" i="2"/>
  <c r="FB54" i="7"/>
  <c r="FB138" i="7" s="1"/>
  <c r="FC7" i="6"/>
  <c r="FA55" i="7"/>
  <c r="FA139" i="7" s="1"/>
  <c r="FB8" i="6"/>
  <c r="FC56" i="7"/>
  <c r="FC140" i="7" s="1"/>
  <c r="FD9" i="6"/>
  <c r="FA14" i="6"/>
  <c r="EZ64" i="7"/>
  <c r="EZ148" i="7" s="1"/>
  <c r="FM14" i="8" l="1"/>
  <c r="EW80" i="7"/>
  <c r="EW15" i="6"/>
  <c r="EY63" i="7"/>
  <c r="EY147" i="7" s="1"/>
  <c r="EZ13" i="6"/>
  <c r="EX62" i="7"/>
  <c r="EX146" i="7" s="1"/>
  <c r="EY12" i="6"/>
  <c r="EV11" i="6"/>
  <c r="FB132" i="7"/>
  <c r="EZ19" i="2"/>
  <c r="FB55" i="7"/>
  <c r="FB139" i="7" s="1"/>
  <c r="FC8" i="6"/>
  <c r="FD56" i="7"/>
  <c r="FD140" i="7" s="1"/>
  <c r="FE9" i="6"/>
  <c r="FC54" i="7"/>
  <c r="FC138" i="7" s="1"/>
  <c r="FD7" i="6"/>
  <c r="FA64" i="7"/>
  <c r="FA148" i="7" s="1"/>
  <c r="FB14" i="6"/>
  <c r="FN14" i="8" l="1"/>
  <c r="EX80" i="7"/>
  <c r="EX15" i="6"/>
  <c r="EZ63" i="7"/>
  <c r="EZ147" i="7" s="1"/>
  <c r="FA13" i="6"/>
  <c r="EZ12" i="6"/>
  <c r="EY62" i="7"/>
  <c r="EY146" i="7" s="1"/>
  <c r="EW11" i="6"/>
  <c r="FC132" i="7"/>
  <c r="FA19" i="2"/>
  <c r="FE56" i="7"/>
  <c r="FE140" i="7" s="1"/>
  <c r="FF9" i="6"/>
  <c r="FD54" i="7"/>
  <c r="FD138" i="7" s="1"/>
  <c r="FE7" i="6"/>
  <c r="FC55" i="7"/>
  <c r="FC139" i="7" s="1"/>
  <c r="FD8" i="6"/>
  <c r="FB64" i="7"/>
  <c r="FB148" i="7" s="1"/>
  <c r="FC14" i="6"/>
  <c r="FO14" i="8" l="1"/>
  <c r="EY80" i="7"/>
  <c r="EY15" i="6"/>
  <c r="FB13" i="6"/>
  <c r="FA63" i="7"/>
  <c r="FA147" i="7" s="1"/>
  <c r="FA12" i="6"/>
  <c r="EZ62" i="7"/>
  <c r="EZ146" i="7" s="1"/>
  <c r="EX11" i="6"/>
  <c r="FD132" i="7"/>
  <c r="FB19" i="2"/>
  <c r="FD55" i="7"/>
  <c r="FD139" i="7" s="1"/>
  <c r="FE8" i="6"/>
  <c r="FF56" i="7"/>
  <c r="FF140" i="7" s="1"/>
  <c r="FG9" i="6"/>
  <c r="FE54" i="7"/>
  <c r="FE138" i="7" s="1"/>
  <c r="FF7" i="6"/>
  <c r="FC64" i="7"/>
  <c r="FC148" i="7" s="1"/>
  <c r="FD14" i="6"/>
  <c r="FP14" i="8" l="1"/>
  <c r="EZ80" i="7"/>
  <c r="EZ15" i="6"/>
  <c r="FB63" i="7"/>
  <c r="FB147" i="7" s="1"/>
  <c r="FC13" i="6"/>
  <c r="FB12" i="6"/>
  <c r="FA62" i="7"/>
  <c r="FA146" i="7" s="1"/>
  <c r="EY11" i="6"/>
  <c r="FE132" i="7"/>
  <c r="FC19" i="2"/>
  <c r="FF54" i="7"/>
  <c r="FF138" i="7" s="1"/>
  <c r="FG7" i="6"/>
  <c r="FE55" i="7"/>
  <c r="FE139" i="7" s="1"/>
  <c r="FF8" i="6"/>
  <c r="FG56" i="7"/>
  <c r="FG140" i="7" s="1"/>
  <c r="FH9" i="6"/>
  <c r="FE14" i="6"/>
  <c r="FD64" i="7"/>
  <c r="FD148" i="7" s="1"/>
  <c r="FQ14" i="8" l="1"/>
  <c r="FA80" i="7"/>
  <c r="FA15" i="6"/>
  <c r="FD13" i="6"/>
  <c r="FC63" i="7"/>
  <c r="FC147" i="7" s="1"/>
  <c r="FC12" i="6"/>
  <c r="FB62" i="7"/>
  <c r="FB146" i="7" s="1"/>
  <c r="EZ11" i="6"/>
  <c r="FF132" i="7"/>
  <c r="FD19" i="2"/>
  <c r="FH56" i="7"/>
  <c r="FH140" i="7" s="1"/>
  <c r="FI9" i="6"/>
  <c r="FG54" i="7"/>
  <c r="FG138" i="7" s="1"/>
  <c r="FH7" i="6"/>
  <c r="FF55" i="7"/>
  <c r="FF139" i="7" s="1"/>
  <c r="FG8" i="6"/>
  <c r="FE64" i="7"/>
  <c r="FE148" i="7" s="1"/>
  <c r="FF14" i="6"/>
  <c r="FR14" i="8" l="1"/>
  <c r="FB80" i="7"/>
  <c r="FB15" i="6"/>
  <c r="FE13" i="6"/>
  <c r="FD63" i="7"/>
  <c r="FD147" i="7" s="1"/>
  <c r="FC62" i="7"/>
  <c r="FC146" i="7" s="1"/>
  <c r="FD12" i="6"/>
  <c r="FA11" i="6"/>
  <c r="FG132" i="7"/>
  <c r="FE19" i="2"/>
  <c r="FG55" i="7"/>
  <c r="FG139" i="7" s="1"/>
  <c r="FH8" i="6"/>
  <c r="FI56" i="7"/>
  <c r="FI140" i="7" s="1"/>
  <c r="FJ9" i="6"/>
  <c r="FH54" i="7"/>
  <c r="FH138" i="7" s="1"/>
  <c r="FI7" i="6"/>
  <c r="FF64" i="7"/>
  <c r="FF148" i="7" s="1"/>
  <c r="FG14" i="6"/>
  <c r="FS14" i="8" l="1"/>
  <c r="FC80" i="7"/>
  <c r="FC15" i="6"/>
  <c r="FE63" i="7"/>
  <c r="FE147" i="7" s="1"/>
  <c r="FF13" i="6"/>
  <c r="FE12" i="6"/>
  <c r="FD62" i="7"/>
  <c r="FD146" i="7" s="1"/>
  <c r="FB11" i="6"/>
  <c r="FH132" i="7"/>
  <c r="FF19" i="2"/>
  <c r="FJ56" i="7"/>
  <c r="FJ140" i="7" s="1"/>
  <c r="FK9" i="6"/>
  <c r="FH55" i="7"/>
  <c r="FH139" i="7" s="1"/>
  <c r="FI8" i="6"/>
  <c r="FI54" i="7"/>
  <c r="FI138" i="7" s="1"/>
  <c r="FJ7" i="6"/>
  <c r="FH14" i="6"/>
  <c r="FG64" i="7"/>
  <c r="FG148" i="7" s="1"/>
  <c r="FT14" i="8" l="1"/>
  <c r="FD80" i="7"/>
  <c r="FD15" i="6"/>
  <c r="FF63" i="7"/>
  <c r="FF147" i="7" s="1"/>
  <c r="FG13" i="6"/>
  <c r="FE62" i="7"/>
  <c r="FE146" i="7" s="1"/>
  <c r="FF12" i="6"/>
  <c r="FC11" i="6"/>
  <c r="FI132" i="7"/>
  <c r="FG19" i="2"/>
  <c r="FJ54" i="7"/>
  <c r="FJ138" i="7" s="1"/>
  <c r="FK7" i="6"/>
  <c r="FI55" i="7"/>
  <c r="FI139" i="7" s="1"/>
  <c r="FJ8" i="6"/>
  <c r="FK56" i="7"/>
  <c r="FK140" i="7" s="1"/>
  <c r="FL9" i="6"/>
  <c r="FI14" i="6"/>
  <c r="FH64" i="7"/>
  <c r="FH148" i="7" s="1"/>
  <c r="FU14" i="8" l="1"/>
  <c r="FE80" i="7"/>
  <c r="FE15" i="6"/>
  <c r="FH13" i="6"/>
  <c r="FG63" i="7"/>
  <c r="FG147" i="7" s="1"/>
  <c r="FF62" i="7"/>
  <c r="FF146" i="7" s="1"/>
  <c r="FG12" i="6"/>
  <c r="FD11" i="6"/>
  <c r="FJ132" i="7"/>
  <c r="FH19" i="2"/>
  <c r="FK54" i="7"/>
  <c r="FK138" i="7" s="1"/>
  <c r="FL7" i="6"/>
  <c r="FJ55" i="7"/>
  <c r="FJ139" i="7" s="1"/>
  <c r="FK8" i="6"/>
  <c r="FL56" i="7"/>
  <c r="FL140" i="7" s="1"/>
  <c r="FM9" i="6"/>
  <c r="FI64" i="7"/>
  <c r="FI148" i="7" s="1"/>
  <c r="FJ14" i="6"/>
  <c r="FV14" i="8" l="1"/>
  <c r="FF80" i="7"/>
  <c r="FF15" i="6"/>
  <c r="FI13" i="6"/>
  <c r="FH63" i="7"/>
  <c r="FH147" i="7" s="1"/>
  <c r="FG62" i="7"/>
  <c r="FG146" i="7" s="1"/>
  <c r="FH12" i="6"/>
  <c r="FE11" i="6"/>
  <c r="FK132" i="7"/>
  <c r="FI19" i="2"/>
  <c r="FM56" i="7"/>
  <c r="FM140" i="7" s="1"/>
  <c r="FN9" i="6"/>
  <c r="FL54" i="7"/>
  <c r="FL138" i="7" s="1"/>
  <c r="FM7" i="6"/>
  <c r="FK55" i="7"/>
  <c r="FK139" i="7" s="1"/>
  <c r="FL8" i="6"/>
  <c r="FK14" i="6"/>
  <c r="FJ64" i="7"/>
  <c r="FJ148" i="7" s="1"/>
  <c r="FW14" i="8" l="1"/>
  <c r="FG80" i="7"/>
  <c r="FG15" i="6"/>
  <c r="FI63" i="7"/>
  <c r="FI147" i="7" s="1"/>
  <c r="FJ13" i="6"/>
  <c r="FI12" i="6"/>
  <c r="FH62" i="7"/>
  <c r="FH146" i="7" s="1"/>
  <c r="FF11" i="6"/>
  <c r="FL132" i="7"/>
  <c r="FJ19" i="2"/>
  <c r="FL55" i="7"/>
  <c r="FL139" i="7" s="1"/>
  <c r="FM8" i="6"/>
  <c r="FN56" i="7"/>
  <c r="FN140" i="7" s="1"/>
  <c r="FO9" i="6"/>
  <c r="FM54" i="7"/>
  <c r="FM138" i="7" s="1"/>
  <c r="FN7" i="6"/>
  <c r="FK64" i="7"/>
  <c r="FK148" i="7" s="1"/>
  <c r="FL14" i="6"/>
  <c r="FX14" i="8" l="1"/>
  <c r="FH80" i="7"/>
  <c r="FH15" i="6"/>
  <c r="FK13" i="6"/>
  <c r="FJ63" i="7"/>
  <c r="FJ147" i="7" s="1"/>
  <c r="FJ12" i="6"/>
  <c r="FI62" i="7"/>
  <c r="FI146" i="7" s="1"/>
  <c r="FG11" i="6"/>
  <c r="FM132" i="7"/>
  <c r="FK19" i="2"/>
  <c r="FN54" i="7"/>
  <c r="FN138" i="7" s="1"/>
  <c r="FO7" i="6"/>
  <c r="FM55" i="7"/>
  <c r="FM139" i="7" s="1"/>
  <c r="FN8" i="6"/>
  <c r="FO56" i="7"/>
  <c r="FO140" i="7" s="1"/>
  <c r="FP9" i="6"/>
  <c r="FM14" i="6"/>
  <c r="FL64" i="7"/>
  <c r="FL148" i="7" s="1"/>
  <c r="FY14" i="8" l="1"/>
  <c r="FI80" i="7"/>
  <c r="FI15" i="6"/>
  <c r="FL13" i="6"/>
  <c r="FK63" i="7"/>
  <c r="FK147" i="7" s="1"/>
  <c r="FJ62" i="7"/>
  <c r="FJ146" i="7" s="1"/>
  <c r="FK12" i="6"/>
  <c r="FH11" i="6"/>
  <c r="FN132" i="7"/>
  <c r="FL19" i="2"/>
  <c r="FP56" i="7"/>
  <c r="FP140" i="7" s="1"/>
  <c r="FQ9" i="6"/>
  <c r="FN55" i="7"/>
  <c r="FN139" i="7" s="1"/>
  <c r="FO8" i="6"/>
  <c r="FO54" i="7"/>
  <c r="FO138" i="7" s="1"/>
  <c r="FP7" i="6"/>
  <c r="FN14" i="6"/>
  <c r="FM64" i="7"/>
  <c r="FM148" i="7" s="1"/>
  <c r="FZ14" i="8" l="1"/>
  <c r="FJ80" i="7"/>
  <c r="FJ15" i="6"/>
  <c r="FM13" i="6"/>
  <c r="FL63" i="7"/>
  <c r="FL147" i="7" s="1"/>
  <c r="FK62" i="7"/>
  <c r="FK146" i="7" s="1"/>
  <c r="FL12" i="6"/>
  <c r="FI11" i="6"/>
  <c r="FO132" i="7"/>
  <c r="FM19" i="2"/>
  <c r="FO55" i="7"/>
  <c r="FO139" i="7" s="1"/>
  <c r="FP8" i="6"/>
  <c r="FP54" i="7"/>
  <c r="FP138" i="7" s="1"/>
  <c r="FQ7" i="6"/>
  <c r="FQ56" i="7"/>
  <c r="FQ140" i="7" s="1"/>
  <c r="FR9" i="6"/>
  <c r="FN64" i="7"/>
  <c r="FN148" i="7" s="1"/>
  <c r="FO14" i="6"/>
  <c r="GA14" i="8" l="1"/>
  <c r="FK80" i="7"/>
  <c r="FK15" i="6"/>
  <c r="FN13" i="6"/>
  <c r="FM63" i="7"/>
  <c r="FM147" i="7" s="1"/>
  <c r="FL62" i="7"/>
  <c r="FL146" i="7" s="1"/>
  <c r="FM12" i="6"/>
  <c r="FJ11" i="6"/>
  <c r="FP132" i="7"/>
  <c r="FN19" i="2"/>
  <c r="FQ54" i="7"/>
  <c r="FQ138" i="7" s="1"/>
  <c r="FR7" i="6"/>
  <c r="FP55" i="7"/>
  <c r="FP139" i="7" s="1"/>
  <c r="FQ8" i="6"/>
  <c r="FR56" i="7"/>
  <c r="FR140" i="7" s="1"/>
  <c r="FS9" i="6"/>
  <c r="FO64" i="7"/>
  <c r="FO148" i="7" s="1"/>
  <c r="FP14" i="6"/>
  <c r="GB14" i="8" l="1"/>
  <c r="FL80" i="7"/>
  <c r="FL15" i="6"/>
  <c r="FN63" i="7"/>
  <c r="FN147" i="7" s="1"/>
  <c r="FO13" i="6"/>
  <c r="FN12" i="6"/>
  <c r="FM62" i="7"/>
  <c r="FM146" i="7" s="1"/>
  <c r="FK11" i="6"/>
  <c r="FQ132" i="7"/>
  <c r="FO19" i="2"/>
  <c r="FS56" i="7"/>
  <c r="FS140" i="7" s="1"/>
  <c r="FT9" i="6"/>
  <c r="FR54" i="7"/>
  <c r="FR138" i="7" s="1"/>
  <c r="FS7" i="6"/>
  <c r="FQ55" i="7"/>
  <c r="FQ139" i="7" s="1"/>
  <c r="FR8" i="6"/>
  <c r="FQ14" i="6"/>
  <c r="FP64" i="7"/>
  <c r="FP148" i="7" s="1"/>
  <c r="GC14" i="8" l="1"/>
  <c r="FM80" i="7"/>
  <c r="FM15" i="6"/>
  <c r="FO63" i="7"/>
  <c r="FO147" i="7" s="1"/>
  <c r="FP13" i="6"/>
  <c r="FN62" i="7"/>
  <c r="FN146" i="7" s="1"/>
  <c r="FO12" i="6"/>
  <c r="FL11" i="6"/>
  <c r="FR132" i="7"/>
  <c r="FP19" i="2"/>
  <c r="FR55" i="7"/>
  <c r="FR139" i="7" s="1"/>
  <c r="FS8" i="6"/>
  <c r="FT56" i="7"/>
  <c r="FT140" i="7" s="1"/>
  <c r="FU9" i="6"/>
  <c r="FS54" i="7"/>
  <c r="FS138" i="7" s="1"/>
  <c r="FT7" i="6"/>
  <c r="FQ64" i="7"/>
  <c r="FQ148" i="7" s="1"/>
  <c r="FR14" i="6"/>
  <c r="GD14" i="8" l="1"/>
  <c r="FN80" i="7"/>
  <c r="FN15" i="6"/>
  <c r="FQ13" i="6"/>
  <c r="FP63" i="7"/>
  <c r="FP147" i="7" s="1"/>
  <c r="FP12" i="6"/>
  <c r="FO62" i="7"/>
  <c r="FO146" i="7" s="1"/>
  <c r="FM11" i="6"/>
  <c r="FS132" i="7"/>
  <c r="FQ19" i="2"/>
  <c r="FT54" i="7"/>
  <c r="FT138" i="7" s="1"/>
  <c r="FU7" i="6"/>
  <c r="FS55" i="7"/>
  <c r="FS139" i="7" s="1"/>
  <c r="FT8" i="6"/>
  <c r="FU56" i="7"/>
  <c r="FU140" i="7" s="1"/>
  <c r="FV9" i="6"/>
  <c r="FR64" i="7"/>
  <c r="FR148" i="7" s="1"/>
  <c r="FS14" i="6"/>
  <c r="GE14" i="8" l="1"/>
  <c r="FO80" i="7"/>
  <c r="FO15" i="6"/>
  <c r="FR13" i="6"/>
  <c r="FQ63" i="7"/>
  <c r="FQ147" i="7" s="1"/>
  <c r="FQ12" i="6"/>
  <c r="FP62" i="7"/>
  <c r="FP146" i="7" s="1"/>
  <c r="FN11" i="6"/>
  <c r="FT132" i="7"/>
  <c r="FR19" i="2"/>
  <c r="FV56" i="7"/>
  <c r="FV140" i="7" s="1"/>
  <c r="FW9" i="6"/>
  <c r="FU54" i="7"/>
  <c r="FU138" i="7" s="1"/>
  <c r="FV7" i="6"/>
  <c r="FT55" i="7"/>
  <c r="FT139" i="7" s="1"/>
  <c r="FU8" i="6"/>
  <c r="FT14" i="6"/>
  <c r="FS64" i="7"/>
  <c r="FS148" i="7" s="1"/>
  <c r="GF14" i="8" l="1"/>
  <c r="FP80" i="7"/>
  <c r="FP15" i="6"/>
  <c r="FS13" i="6"/>
  <c r="FR63" i="7"/>
  <c r="FR147" i="7" s="1"/>
  <c r="FQ62" i="7"/>
  <c r="FQ146" i="7" s="1"/>
  <c r="FR12" i="6"/>
  <c r="FO11" i="6"/>
  <c r="FU132" i="7"/>
  <c r="FS19" i="2"/>
  <c r="FV54" i="7"/>
  <c r="FV138" i="7" s="1"/>
  <c r="FW7" i="6"/>
  <c r="FW56" i="7"/>
  <c r="FW140" i="7" s="1"/>
  <c r="FX9" i="6"/>
  <c r="FU55" i="7"/>
  <c r="FU139" i="7" s="1"/>
  <c r="FV8" i="6"/>
  <c r="FU14" i="6"/>
  <c r="FT64" i="7"/>
  <c r="FT148" i="7" s="1"/>
  <c r="GG14" i="8" l="1"/>
  <c r="FQ80" i="7"/>
  <c r="FQ15" i="6"/>
  <c r="FT13" i="6"/>
  <c r="FS63" i="7"/>
  <c r="FS147" i="7" s="1"/>
  <c r="FS12" i="6"/>
  <c r="FR62" i="7"/>
  <c r="FR146" i="7" s="1"/>
  <c r="FP11" i="6"/>
  <c r="FV132" i="7"/>
  <c r="FT19" i="2"/>
  <c r="FV55" i="7"/>
  <c r="FV139" i="7" s="1"/>
  <c r="FW8" i="6"/>
  <c r="FX56" i="7"/>
  <c r="FX140" i="7" s="1"/>
  <c r="FY9" i="6"/>
  <c r="FW54" i="7"/>
  <c r="FW138" i="7" s="1"/>
  <c r="FX7" i="6"/>
  <c r="FU64" i="7"/>
  <c r="FU148" i="7" s="1"/>
  <c r="FV14" i="6"/>
  <c r="GH14" i="8" l="1"/>
  <c r="FR80" i="7"/>
  <c r="FR15" i="6"/>
  <c r="FU13" i="6"/>
  <c r="FT63" i="7"/>
  <c r="FT147" i="7" s="1"/>
  <c r="FT12" i="6"/>
  <c r="FS62" i="7"/>
  <c r="FS146" i="7" s="1"/>
  <c r="FQ11" i="6"/>
  <c r="FW132" i="7"/>
  <c r="FU19" i="2"/>
  <c r="FY56" i="7"/>
  <c r="FY140" i="7" s="1"/>
  <c r="FZ9" i="6"/>
  <c r="FX54" i="7"/>
  <c r="FX138" i="7" s="1"/>
  <c r="FY7" i="6"/>
  <c r="FW55" i="7"/>
  <c r="FW139" i="7" s="1"/>
  <c r="FX8" i="6"/>
  <c r="FV64" i="7"/>
  <c r="FV148" i="7" s="1"/>
  <c r="FW14" i="6"/>
  <c r="GI14" i="8" l="1"/>
  <c r="FS80" i="7"/>
  <c r="FS15" i="6"/>
  <c r="FV13" i="6"/>
  <c r="FU63" i="7"/>
  <c r="FU147" i="7" s="1"/>
  <c r="FU12" i="6"/>
  <c r="FT62" i="7"/>
  <c r="FT146" i="7" s="1"/>
  <c r="FR11" i="6"/>
  <c r="FX132" i="7"/>
  <c r="FV19" i="2"/>
  <c r="FZ56" i="7"/>
  <c r="FZ140" i="7" s="1"/>
  <c r="GA9" i="6"/>
  <c r="FY54" i="7"/>
  <c r="FY138" i="7" s="1"/>
  <c r="FZ7" i="6"/>
  <c r="FX55" i="7"/>
  <c r="FX139" i="7" s="1"/>
  <c r="FY8" i="6"/>
  <c r="FW64" i="7"/>
  <c r="FW148" i="7" s="1"/>
  <c r="FX14" i="6"/>
  <c r="GJ14" i="8" l="1"/>
  <c r="FT80" i="7"/>
  <c r="FT15" i="6"/>
  <c r="FV63" i="7"/>
  <c r="FV147" i="7" s="1"/>
  <c r="FW13" i="6"/>
  <c r="FU62" i="7"/>
  <c r="FU146" i="7" s="1"/>
  <c r="FV12" i="6"/>
  <c r="FS11" i="6"/>
  <c r="FY132" i="7"/>
  <c r="FW19" i="2"/>
  <c r="FY55" i="7"/>
  <c r="FY139" i="7" s="1"/>
  <c r="FZ8" i="6"/>
  <c r="GA56" i="7"/>
  <c r="GA140" i="7" s="1"/>
  <c r="GB9" i="6"/>
  <c r="FZ54" i="7"/>
  <c r="FZ138" i="7" s="1"/>
  <c r="GA7" i="6"/>
  <c r="FX64" i="7"/>
  <c r="FX148" i="7" s="1"/>
  <c r="FY14" i="6"/>
  <c r="GK14" i="8" l="1"/>
  <c r="FU80" i="7"/>
  <c r="FU15" i="6"/>
  <c r="FX13" i="6"/>
  <c r="FW63" i="7"/>
  <c r="FW147" i="7" s="1"/>
  <c r="FV62" i="7"/>
  <c r="FV146" i="7" s="1"/>
  <c r="FW12" i="6"/>
  <c r="FT11" i="6"/>
  <c r="FZ132" i="7"/>
  <c r="FX19" i="2"/>
  <c r="GB56" i="7"/>
  <c r="GB140" i="7" s="1"/>
  <c r="GC9" i="6"/>
  <c r="GA54" i="7"/>
  <c r="GA138" i="7" s="1"/>
  <c r="GB7" i="6"/>
  <c r="FZ55" i="7"/>
  <c r="FZ139" i="7" s="1"/>
  <c r="GA8" i="6"/>
  <c r="FZ14" i="6"/>
  <c r="FY64" i="7"/>
  <c r="FY148" i="7" s="1"/>
  <c r="GL14" i="8" l="1"/>
  <c r="FV80" i="7"/>
  <c r="FV15" i="6"/>
  <c r="FY13" i="6"/>
  <c r="FX63" i="7"/>
  <c r="FX147" i="7" s="1"/>
  <c r="FX12" i="6"/>
  <c r="FW62" i="7"/>
  <c r="FW146" i="7" s="1"/>
  <c r="FU11" i="6"/>
  <c r="GA132" i="7"/>
  <c r="FY19" i="2"/>
  <c r="GA55" i="7"/>
  <c r="GA139" i="7" s="1"/>
  <c r="GB8" i="6"/>
  <c r="GC56" i="7"/>
  <c r="GC140" i="7" s="1"/>
  <c r="GD9" i="6"/>
  <c r="GB54" i="7"/>
  <c r="GB138" i="7" s="1"/>
  <c r="GC7" i="6"/>
  <c r="FZ64" i="7"/>
  <c r="FZ148" i="7" s="1"/>
  <c r="GA14" i="6"/>
  <c r="GM14" i="8" l="1"/>
  <c r="FW80" i="7"/>
  <c r="FW15" i="6"/>
  <c r="FZ13" i="6"/>
  <c r="FY63" i="7"/>
  <c r="FY147" i="7" s="1"/>
  <c r="FX62" i="7"/>
  <c r="FX146" i="7" s="1"/>
  <c r="FY12" i="6"/>
  <c r="FV11" i="6"/>
  <c r="GB132" i="7"/>
  <c r="FZ19" i="2"/>
  <c r="GC54" i="7"/>
  <c r="GC138" i="7" s="1"/>
  <c r="GD7" i="6"/>
  <c r="GB55" i="7"/>
  <c r="GB139" i="7" s="1"/>
  <c r="GC8" i="6"/>
  <c r="GD56" i="7"/>
  <c r="GD140" i="7" s="1"/>
  <c r="GE9" i="6"/>
  <c r="GB14" i="6"/>
  <c r="GA64" i="7"/>
  <c r="GA148" i="7" s="1"/>
  <c r="GN14" i="8" l="1"/>
  <c r="FX80" i="7"/>
  <c r="FX15" i="6"/>
  <c r="GA13" i="6"/>
  <c r="FZ63" i="7"/>
  <c r="FZ147" i="7" s="1"/>
  <c r="FY62" i="7"/>
  <c r="FY146" i="7" s="1"/>
  <c r="FZ12" i="6"/>
  <c r="FW11" i="6"/>
  <c r="GC132" i="7"/>
  <c r="GA19" i="2"/>
  <c r="GC55" i="7"/>
  <c r="GC139" i="7" s="1"/>
  <c r="GD8" i="6"/>
  <c r="GE56" i="7"/>
  <c r="GE140" i="7" s="1"/>
  <c r="GF9" i="6"/>
  <c r="GD54" i="7"/>
  <c r="GD138" i="7" s="1"/>
  <c r="GE7" i="6"/>
  <c r="GC14" i="6"/>
  <c r="GB64" i="7"/>
  <c r="GB148" i="7" s="1"/>
  <c r="GO14" i="8" l="1"/>
  <c r="FY80" i="7"/>
  <c r="FY15" i="6"/>
  <c r="GA63" i="7"/>
  <c r="GA147" i="7" s="1"/>
  <c r="GB13" i="6"/>
  <c r="FZ62" i="7"/>
  <c r="FZ146" i="7" s="1"/>
  <c r="GA12" i="6"/>
  <c r="FX11" i="6"/>
  <c r="GD132" i="7"/>
  <c r="GB19" i="2"/>
  <c r="GE54" i="7"/>
  <c r="GE138" i="7" s="1"/>
  <c r="GF7" i="6"/>
  <c r="GF56" i="7"/>
  <c r="GF140" i="7" s="1"/>
  <c r="GG9" i="6"/>
  <c r="GD55" i="7"/>
  <c r="GD139" i="7" s="1"/>
  <c r="GE8" i="6"/>
  <c r="GD14" i="6"/>
  <c r="GC64" i="7"/>
  <c r="GC148" i="7" s="1"/>
  <c r="GP14" i="8" l="1"/>
  <c r="FZ80" i="7"/>
  <c r="FZ15" i="6"/>
  <c r="GB63" i="7"/>
  <c r="GB147" i="7" s="1"/>
  <c r="GC13" i="6"/>
  <c r="GA62" i="7"/>
  <c r="GA146" i="7" s="1"/>
  <c r="GB12" i="6"/>
  <c r="FY11" i="6"/>
  <c r="GE132" i="7"/>
  <c r="GC19" i="2"/>
  <c r="GF54" i="7"/>
  <c r="GF138" i="7" s="1"/>
  <c r="GG7" i="6"/>
  <c r="GE55" i="7"/>
  <c r="GE139" i="7" s="1"/>
  <c r="GF8" i="6"/>
  <c r="GG56" i="7"/>
  <c r="GG140" i="7" s="1"/>
  <c r="GH9" i="6"/>
  <c r="GD64" i="7"/>
  <c r="GD148" i="7" s="1"/>
  <c r="GE14" i="6"/>
  <c r="GQ14" i="8" l="1"/>
  <c r="GA80" i="7"/>
  <c r="GA15" i="6"/>
  <c r="GC63" i="7"/>
  <c r="GC147" i="7" s="1"/>
  <c r="GD13" i="6"/>
  <c r="GB62" i="7"/>
  <c r="GB146" i="7" s="1"/>
  <c r="GC12" i="6"/>
  <c r="FZ11" i="6"/>
  <c r="GF132" i="7"/>
  <c r="GD19" i="2"/>
  <c r="GG54" i="7"/>
  <c r="GG138" i="7" s="1"/>
  <c r="GH7" i="6"/>
  <c r="GF55" i="7"/>
  <c r="GF139" i="7" s="1"/>
  <c r="GG8" i="6"/>
  <c r="GH56" i="7"/>
  <c r="GH140" i="7" s="1"/>
  <c r="GI9" i="6"/>
  <c r="GE64" i="7"/>
  <c r="GE148" i="7" s="1"/>
  <c r="GF14" i="6"/>
  <c r="GR14" i="8" l="1"/>
  <c r="GB80" i="7"/>
  <c r="GB15" i="6"/>
  <c r="GD63" i="7"/>
  <c r="GD147" i="7" s="1"/>
  <c r="GE13" i="6"/>
  <c r="GC62" i="7"/>
  <c r="GC146" i="7" s="1"/>
  <c r="GD12" i="6"/>
  <c r="GA11" i="6"/>
  <c r="GG132" i="7"/>
  <c r="GE19" i="2"/>
  <c r="GH54" i="7"/>
  <c r="GH138" i="7" s="1"/>
  <c r="GI7" i="6"/>
  <c r="GG55" i="7"/>
  <c r="GG139" i="7" s="1"/>
  <c r="GH8" i="6"/>
  <c r="GI56" i="7"/>
  <c r="GI140" i="7" s="1"/>
  <c r="GJ9" i="6"/>
  <c r="GG14" i="6"/>
  <c r="GF64" i="7"/>
  <c r="GF148" i="7" s="1"/>
  <c r="GS14" i="8" l="1"/>
  <c r="GC80" i="7"/>
  <c r="GC15" i="6"/>
  <c r="GE63" i="7"/>
  <c r="GE147" i="7" s="1"/>
  <c r="GF13" i="6"/>
  <c r="GE12" i="6"/>
  <c r="GD62" i="7"/>
  <c r="GD146" i="7" s="1"/>
  <c r="GB11" i="6"/>
  <c r="GH132" i="7"/>
  <c r="GF19" i="2"/>
  <c r="GI54" i="7"/>
  <c r="GI138" i="7" s="1"/>
  <c r="GJ7" i="6"/>
  <c r="GH55" i="7"/>
  <c r="GH139" i="7" s="1"/>
  <c r="GI8" i="6"/>
  <c r="GJ56" i="7"/>
  <c r="GJ140" i="7" s="1"/>
  <c r="GK9" i="6"/>
  <c r="GG64" i="7"/>
  <c r="GG148" i="7" s="1"/>
  <c r="GH14" i="6"/>
  <c r="GT14" i="8" l="1"/>
  <c r="GD80" i="7"/>
  <c r="GD15" i="6"/>
  <c r="GG13" i="6"/>
  <c r="GF63" i="7"/>
  <c r="GF147" i="7" s="1"/>
  <c r="GE62" i="7"/>
  <c r="GE146" i="7" s="1"/>
  <c r="GF12" i="6"/>
  <c r="GC11" i="6"/>
  <c r="GI132" i="7"/>
  <c r="GG19" i="2"/>
  <c r="GK56" i="7"/>
  <c r="GK140" i="7" s="1"/>
  <c r="GL9" i="6"/>
  <c r="GJ54" i="7"/>
  <c r="GJ138" i="7" s="1"/>
  <c r="GK7" i="6"/>
  <c r="GI55" i="7"/>
  <c r="GI139" i="7" s="1"/>
  <c r="GJ8" i="6"/>
  <c r="GH64" i="7"/>
  <c r="GH148" i="7" s="1"/>
  <c r="GI14" i="6"/>
  <c r="GU14" i="8" l="1"/>
  <c r="GE80" i="7"/>
  <c r="GE15" i="6"/>
  <c r="GH13" i="6"/>
  <c r="GG63" i="7"/>
  <c r="GG147" i="7" s="1"/>
  <c r="GF62" i="7"/>
  <c r="GF146" i="7" s="1"/>
  <c r="GG12" i="6"/>
  <c r="GD11" i="6"/>
  <c r="GJ132" i="7"/>
  <c r="GH19" i="2"/>
  <c r="GK54" i="7"/>
  <c r="GK138" i="7" s="1"/>
  <c r="GL7" i="6"/>
  <c r="GJ55" i="7"/>
  <c r="GJ139" i="7" s="1"/>
  <c r="GK8" i="6"/>
  <c r="GL56" i="7"/>
  <c r="GL140" i="7" s="1"/>
  <c r="GM9" i="6"/>
  <c r="GJ14" i="6"/>
  <c r="GI64" i="7"/>
  <c r="GI148" i="7" s="1"/>
  <c r="GV14" i="8" l="1"/>
  <c r="GF80" i="7"/>
  <c r="GF15" i="6"/>
  <c r="GH63" i="7"/>
  <c r="GH147" i="7" s="1"/>
  <c r="GI13" i="6"/>
  <c r="GG62" i="7"/>
  <c r="GG146" i="7" s="1"/>
  <c r="GH12" i="6"/>
  <c r="GE11" i="6"/>
  <c r="GK132" i="7"/>
  <c r="GI19" i="2"/>
  <c r="GM56" i="7"/>
  <c r="GM140" i="7" s="1"/>
  <c r="GN9" i="6"/>
  <c r="GK55" i="7"/>
  <c r="GK139" i="7" s="1"/>
  <c r="GL8" i="6"/>
  <c r="GL54" i="7"/>
  <c r="GL138" i="7" s="1"/>
  <c r="GM7" i="6"/>
  <c r="GK14" i="6"/>
  <c r="GJ64" i="7"/>
  <c r="GJ148" i="7" s="1"/>
  <c r="GW14" i="8" l="1"/>
  <c r="GG80" i="7"/>
  <c r="GG15" i="6"/>
  <c r="GI63" i="7"/>
  <c r="GI147" i="7" s="1"/>
  <c r="GJ13" i="6"/>
  <c r="GH62" i="7"/>
  <c r="GH146" i="7" s="1"/>
  <c r="GI12" i="6"/>
  <c r="GF11" i="6"/>
  <c r="GL132" i="7"/>
  <c r="GJ19" i="2"/>
  <c r="GM54" i="7"/>
  <c r="GM138" i="7" s="1"/>
  <c r="GN7" i="6"/>
  <c r="GL55" i="7"/>
  <c r="GL139" i="7" s="1"/>
  <c r="GM8" i="6"/>
  <c r="GN56" i="7"/>
  <c r="GN140" i="7" s="1"/>
  <c r="GO9" i="6"/>
  <c r="GL14" i="6"/>
  <c r="GK64" i="7"/>
  <c r="GK148" i="7" s="1"/>
  <c r="GX14" i="8" l="1"/>
  <c r="GH80" i="7"/>
  <c r="GH15" i="6"/>
  <c r="GJ63" i="7"/>
  <c r="GJ147" i="7" s="1"/>
  <c r="GK13" i="6"/>
  <c r="GJ12" i="6"/>
  <c r="GI62" i="7"/>
  <c r="GI146" i="7" s="1"/>
  <c r="GG11" i="6"/>
  <c r="GM132" i="7"/>
  <c r="GK19" i="2"/>
  <c r="GN54" i="7"/>
  <c r="GN138" i="7" s="1"/>
  <c r="GO7" i="6"/>
  <c r="GO56" i="7"/>
  <c r="GO140" i="7" s="1"/>
  <c r="GP9" i="6"/>
  <c r="GM55" i="7"/>
  <c r="GM139" i="7" s="1"/>
  <c r="GN8" i="6"/>
  <c r="GL64" i="7"/>
  <c r="GL148" i="7" s="1"/>
  <c r="GM14" i="6"/>
  <c r="GY14" i="8" l="1"/>
  <c r="GI80" i="7"/>
  <c r="GI15" i="6"/>
  <c r="GL13" i="6"/>
  <c r="GK63" i="7"/>
  <c r="GK147" i="7" s="1"/>
  <c r="GK12" i="6"/>
  <c r="GJ62" i="7"/>
  <c r="GJ146" i="7" s="1"/>
  <c r="GH11" i="6"/>
  <c r="GN132" i="7"/>
  <c r="GL19" i="2"/>
  <c r="GN55" i="7"/>
  <c r="GN139" i="7" s="1"/>
  <c r="GO8" i="6"/>
  <c r="GO54" i="7"/>
  <c r="GO138" i="7" s="1"/>
  <c r="GP7" i="6"/>
  <c r="GP56" i="7"/>
  <c r="GP140" i="7" s="1"/>
  <c r="GQ9" i="6"/>
  <c r="GN14" i="6"/>
  <c r="GM64" i="7"/>
  <c r="GM148" i="7" s="1"/>
  <c r="GZ14" i="8" l="1"/>
  <c r="GJ80" i="7"/>
  <c r="GJ15" i="6"/>
  <c r="GM13" i="6"/>
  <c r="GL63" i="7"/>
  <c r="GL147" i="7" s="1"/>
  <c r="GK62" i="7"/>
  <c r="GK146" i="7" s="1"/>
  <c r="GL12" i="6"/>
  <c r="GI11" i="6"/>
  <c r="GO132" i="7"/>
  <c r="GM19" i="2"/>
  <c r="GP54" i="7"/>
  <c r="GP138" i="7" s="1"/>
  <c r="GQ7" i="6"/>
  <c r="GQ56" i="7"/>
  <c r="GQ140" i="7" s="1"/>
  <c r="GR9" i="6"/>
  <c r="GO55" i="7"/>
  <c r="GO139" i="7" s="1"/>
  <c r="GP8" i="6"/>
  <c r="GO14" i="6"/>
  <c r="GN64" i="7"/>
  <c r="GN148" i="7" s="1"/>
  <c r="HA14" i="8" l="1"/>
  <c r="GK80" i="7"/>
  <c r="GK15" i="6"/>
  <c r="GM63" i="7"/>
  <c r="GM147" i="7" s="1"/>
  <c r="GN13" i="6"/>
  <c r="GM12" i="6"/>
  <c r="GL62" i="7"/>
  <c r="GL146" i="7" s="1"/>
  <c r="GJ11" i="6"/>
  <c r="GP132" i="7"/>
  <c r="GN19" i="2"/>
  <c r="GP55" i="7"/>
  <c r="GP139" i="7" s="1"/>
  <c r="GQ8" i="6"/>
  <c r="GQ54" i="7"/>
  <c r="GQ138" i="7" s="1"/>
  <c r="GR7" i="6"/>
  <c r="GR56" i="7"/>
  <c r="GR140" i="7" s="1"/>
  <c r="GS9" i="6"/>
  <c r="GP14" i="6"/>
  <c r="GO64" i="7"/>
  <c r="GO148" i="7" s="1"/>
  <c r="HB14" i="8" l="1"/>
  <c r="GL80" i="7"/>
  <c r="GL15" i="6"/>
  <c r="GN63" i="7"/>
  <c r="GN147" i="7" s="1"/>
  <c r="GO13" i="6"/>
  <c r="GM62" i="7"/>
  <c r="GM146" i="7" s="1"/>
  <c r="GN12" i="6"/>
  <c r="GK11" i="6"/>
  <c r="GQ132" i="7"/>
  <c r="GO19" i="2"/>
  <c r="GQ55" i="7"/>
  <c r="GQ139" i="7" s="1"/>
  <c r="GR8" i="6"/>
  <c r="GR54" i="7"/>
  <c r="GR138" i="7" s="1"/>
  <c r="GS7" i="6"/>
  <c r="GS56" i="7"/>
  <c r="GS140" i="7" s="1"/>
  <c r="GT9" i="6"/>
  <c r="GP64" i="7"/>
  <c r="GP148" i="7" s="1"/>
  <c r="GQ14" i="6"/>
  <c r="HC14" i="8" l="1"/>
  <c r="GM80" i="7"/>
  <c r="GM15" i="6"/>
  <c r="GO63" i="7"/>
  <c r="GO147" i="7" s="1"/>
  <c r="GP13" i="6"/>
  <c r="GN62" i="7"/>
  <c r="GN146" i="7" s="1"/>
  <c r="GO12" i="6"/>
  <c r="GL11" i="6"/>
  <c r="GR132" i="7"/>
  <c r="GP19" i="2"/>
  <c r="GT56" i="7"/>
  <c r="GT140" i="7" s="1"/>
  <c r="GU9" i="6"/>
  <c r="GS54" i="7"/>
  <c r="GS138" i="7" s="1"/>
  <c r="GT7" i="6"/>
  <c r="GR55" i="7"/>
  <c r="GR139" i="7" s="1"/>
  <c r="GS8" i="6"/>
  <c r="GQ64" i="7"/>
  <c r="GQ148" i="7" s="1"/>
  <c r="GR14" i="6"/>
  <c r="HD14" i="8" l="1"/>
  <c r="GN80" i="7"/>
  <c r="GN15" i="6"/>
  <c r="GP63" i="7"/>
  <c r="GP147" i="7" s="1"/>
  <c r="GQ13" i="6"/>
  <c r="GO62" i="7"/>
  <c r="GO146" i="7" s="1"/>
  <c r="GP12" i="6"/>
  <c r="GM11" i="6"/>
  <c r="GS132" i="7"/>
  <c r="GQ19" i="2"/>
  <c r="GT54" i="7"/>
  <c r="GT138" i="7" s="1"/>
  <c r="GU7" i="6"/>
  <c r="GS55" i="7"/>
  <c r="GS139" i="7" s="1"/>
  <c r="GT8" i="6"/>
  <c r="GU56" i="7"/>
  <c r="GU140" i="7" s="1"/>
  <c r="GV9" i="6"/>
  <c r="GS14" i="6"/>
  <c r="GR64" i="7"/>
  <c r="GR148" i="7" s="1"/>
  <c r="HE14" i="8" l="1"/>
  <c r="GO80" i="7"/>
  <c r="GO15" i="6"/>
  <c r="GR13" i="6"/>
  <c r="GQ63" i="7"/>
  <c r="GQ147" i="7" s="1"/>
  <c r="GQ12" i="6"/>
  <c r="GP62" i="7"/>
  <c r="GP146" i="7" s="1"/>
  <c r="GN11" i="6"/>
  <c r="GT132" i="7"/>
  <c r="GR19" i="2"/>
  <c r="GT55" i="7"/>
  <c r="GT139" i="7" s="1"/>
  <c r="GU8" i="6"/>
  <c r="GV56" i="7"/>
  <c r="GV140" i="7" s="1"/>
  <c r="GW9" i="6"/>
  <c r="GU54" i="7"/>
  <c r="GU138" i="7" s="1"/>
  <c r="GV7" i="6"/>
  <c r="GT14" i="6"/>
  <c r="GS64" i="7"/>
  <c r="GS148" i="7" s="1"/>
  <c r="HF14" i="8" l="1"/>
  <c r="GP80" i="7"/>
  <c r="GP15" i="6"/>
  <c r="GR63" i="7"/>
  <c r="GR147" i="7" s="1"/>
  <c r="GS13" i="6"/>
  <c r="GQ62" i="7"/>
  <c r="GQ146" i="7" s="1"/>
  <c r="GR12" i="6"/>
  <c r="GO11" i="6"/>
  <c r="GU132" i="7"/>
  <c r="GS19" i="2"/>
  <c r="GV54" i="7"/>
  <c r="GV138" i="7" s="1"/>
  <c r="GW7" i="6"/>
  <c r="GU55" i="7"/>
  <c r="GU139" i="7" s="1"/>
  <c r="GV8" i="6"/>
  <c r="GW56" i="7"/>
  <c r="GW140" i="7" s="1"/>
  <c r="GX9" i="6"/>
  <c r="GT64" i="7"/>
  <c r="GT148" i="7" s="1"/>
  <c r="GU14" i="6"/>
  <c r="HG14" i="8" l="1"/>
  <c r="GQ80" i="7"/>
  <c r="GQ15" i="6"/>
  <c r="GT13" i="6"/>
  <c r="GS63" i="7"/>
  <c r="GS147" i="7" s="1"/>
  <c r="GS12" i="6"/>
  <c r="GR62" i="7"/>
  <c r="GR146" i="7" s="1"/>
  <c r="GP11" i="6"/>
  <c r="GV132" i="7"/>
  <c r="GT19" i="2"/>
  <c r="GV55" i="7"/>
  <c r="GV139" i="7" s="1"/>
  <c r="GW8" i="6"/>
  <c r="GW54" i="7"/>
  <c r="GW138" i="7" s="1"/>
  <c r="GX7" i="6"/>
  <c r="GX56" i="7"/>
  <c r="GX140" i="7" s="1"/>
  <c r="GY9" i="6"/>
  <c r="GU64" i="7"/>
  <c r="GU148" i="7" s="1"/>
  <c r="GV14" i="6"/>
  <c r="HH14" i="8" l="1"/>
  <c r="GR80" i="7"/>
  <c r="GR15" i="6"/>
  <c r="GU13" i="6"/>
  <c r="GT63" i="7"/>
  <c r="GT147" i="7" s="1"/>
  <c r="GT12" i="6"/>
  <c r="GS62" i="7"/>
  <c r="GS146" i="7" s="1"/>
  <c r="GQ11" i="6"/>
  <c r="GW132" i="7"/>
  <c r="GU19" i="2"/>
  <c r="GY56" i="7"/>
  <c r="GY140" i="7" s="1"/>
  <c r="GZ9" i="6"/>
  <c r="GW55" i="7"/>
  <c r="GW139" i="7" s="1"/>
  <c r="GX8" i="6"/>
  <c r="GX54" i="7"/>
  <c r="GX138" i="7" s="1"/>
  <c r="GY7" i="6"/>
  <c r="GW14" i="6"/>
  <c r="GV64" i="7"/>
  <c r="GV148" i="7" s="1"/>
  <c r="HI14" i="8" l="1"/>
  <c r="GS80" i="7"/>
  <c r="GS15" i="6"/>
  <c r="GU63" i="7"/>
  <c r="GU147" i="7" s="1"/>
  <c r="GV13" i="6"/>
  <c r="GU12" i="6"/>
  <c r="GT62" i="7"/>
  <c r="GT146" i="7" s="1"/>
  <c r="GR11" i="6"/>
  <c r="GX132" i="7"/>
  <c r="GV19" i="2"/>
  <c r="GX55" i="7"/>
  <c r="GX139" i="7" s="1"/>
  <c r="GY8" i="6"/>
  <c r="GY54" i="7"/>
  <c r="GY138" i="7" s="1"/>
  <c r="GZ7" i="6"/>
  <c r="GZ56" i="7"/>
  <c r="GZ140" i="7" s="1"/>
  <c r="HA9" i="6"/>
  <c r="GW64" i="7"/>
  <c r="GW148" i="7" s="1"/>
  <c r="GX14" i="6"/>
  <c r="HJ14" i="8" l="1"/>
  <c r="GT80" i="7"/>
  <c r="GT15" i="6"/>
  <c r="GV63" i="7"/>
  <c r="GV147" i="7" s="1"/>
  <c r="GW13" i="6"/>
  <c r="GU62" i="7"/>
  <c r="GU146" i="7" s="1"/>
  <c r="GV12" i="6"/>
  <c r="GS11" i="6"/>
  <c r="GY132" i="7"/>
  <c r="GW19" i="2"/>
  <c r="HA56" i="7"/>
  <c r="HA140" i="7" s="1"/>
  <c r="HB9" i="6"/>
  <c r="GY55" i="7"/>
  <c r="GY139" i="7" s="1"/>
  <c r="GZ8" i="6"/>
  <c r="GZ54" i="7"/>
  <c r="GZ138" i="7" s="1"/>
  <c r="HA7" i="6"/>
  <c r="GY14" i="6"/>
  <c r="GX64" i="7"/>
  <c r="GX148" i="7" s="1"/>
  <c r="HK14" i="8" l="1"/>
  <c r="GU80" i="7"/>
  <c r="GU15" i="6"/>
  <c r="GX13" i="6"/>
  <c r="GW63" i="7"/>
  <c r="GW147" i="7" s="1"/>
  <c r="GV62" i="7"/>
  <c r="GV146" i="7" s="1"/>
  <c r="GW12" i="6"/>
  <c r="GT11" i="6"/>
  <c r="GZ132" i="7"/>
  <c r="GX19" i="2"/>
  <c r="GZ55" i="7"/>
  <c r="GZ139" i="7" s="1"/>
  <c r="HA8" i="6"/>
  <c r="HA54" i="7"/>
  <c r="HA138" i="7" s="1"/>
  <c r="HB7" i="6"/>
  <c r="HB56" i="7"/>
  <c r="HB140" i="7" s="1"/>
  <c r="HC9" i="6"/>
  <c r="GY64" i="7"/>
  <c r="GY148" i="7" s="1"/>
  <c r="GZ14" i="6"/>
  <c r="HL14" i="8" l="1"/>
  <c r="GV80" i="7"/>
  <c r="GV15" i="6"/>
  <c r="GX63" i="7"/>
  <c r="GX147" i="7" s="1"/>
  <c r="GY13" i="6"/>
  <c r="GX12" i="6"/>
  <c r="GW62" i="7"/>
  <c r="GW146" i="7" s="1"/>
  <c r="GU11" i="6"/>
  <c r="HA132" i="7"/>
  <c r="GY19" i="2"/>
  <c r="HB54" i="7"/>
  <c r="HB138" i="7" s="1"/>
  <c r="HC7" i="6"/>
  <c r="HC56" i="7"/>
  <c r="HC140" i="7" s="1"/>
  <c r="HD9" i="6"/>
  <c r="HA55" i="7"/>
  <c r="HA139" i="7" s="1"/>
  <c r="HB8" i="6"/>
  <c r="GZ64" i="7"/>
  <c r="GZ148" i="7" s="1"/>
  <c r="HA14" i="6"/>
  <c r="HM14" i="8" l="1"/>
  <c r="GW80" i="7"/>
  <c r="GW15" i="6"/>
  <c r="GZ13" i="6"/>
  <c r="GY63" i="7"/>
  <c r="GY147" i="7" s="1"/>
  <c r="GY12" i="6"/>
  <c r="GX62" i="7"/>
  <c r="GX146" i="7" s="1"/>
  <c r="GV11" i="6"/>
  <c r="HB132" i="7"/>
  <c r="GZ19" i="2"/>
  <c r="HB55" i="7"/>
  <c r="HB139" i="7" s="1"/>
  <c r="HC8" i="6"/>
  <c r="HD56" i="7"/>
  <c r="HD140" i="7" s="1"/>
  <c r="HE9" i="6"/>
  <c r="HC54" i="7"/>
  <c r="HC138" i="7" s="1"/>
  <c r="HD7" i="6"/>
  <c r="HA64" i="7"/>
  <c r="HA148" i="7" s="1"/>
  <c r="HB14" i="6"/>
  <c r="HN14" i="8" l="1"/>
  <c r="GX80" i="7"/>
  <c r="GX15" i="6"/>
  <c r="HA13" i="6"/>
  <c r="GZ63" i="7"/>
  <c r="GZ147" i="7" s="1"/>
  <c r="GY62" i="7"/>
  <c r="GY146" i="7" s="1"/>
  <c r="GZ12" i="6"/>
  <c r="GW11" i="6"/>
  <c r="HC132" i="7"/>
  <c r="HA19" i="2"/>
  <c r="HD54" i="7"/>
  <c r="HD138" i="7" s="1"/>
  <c r="HE7" i="6"/>
  <c r="HE56" i="7"/>
  <c r="HE140" i="7" s="1"/>
  <c r="HF9" i="6"/>
  <c r="HC55" i="7"/>
  <c r="HC139" i="7" s="1"/>
  <c r="HD8" i="6"/>
  <c r="HC14" i="6"/>
  <c r="HB64" i="7"/>
  <c r="HB148" i="7" s="1"/>
  <c r="HO14" i="8" l="1"/>
  <c r="GY80" i="7"/>
  <c r="GY15" i="6"/>
  <c r="HB13" i="6"/>
  <c r="HA63" i="7"/>
  <c r="HA147" i="7" s="1"/>
  <c r="GZ62" i="7"/>
  <c r="GZ146" i="7" s="1"/>
  <c r="HA12" i="6"/>
  <c r="GX11" i="6"/>
  <c r="HD132" i="7"/>
  <c r="HB19" i="2"/>
  <c r="HE54" i="7"/>
  <c r="HE138" i="7" s="1"/>
  <c r="HF7" i="6"/>
  <c r="HF56" i="7"/>
  <c r="HF140" i="7" s="1"/>
  <c r="HG9" i="6"/>
  <c r="HD55" i="7"/>
  <c r="HD139" i="7" s="1"/>
  <c r="HE8" i="6"/>
  <c r="HD14" i="6"/>
  <c r="HC64" i="7"/>
  <c r="HC148" i="7" s="1"/>
  <c r="HP14" i="8" l="1"/>
  <c r="GZ80" i="7"/>
  <c r="GZ15" i="6"/>
  <c r="HB63" i="7"/>
  <c r="HB147" i="7" s="1"/>
  <c r="HC13" i="6"/>
  <c r="HB12" i="6"/>
  <c r="HA62" i="7"/>
  <c r="HA146" i="7" s="1"/>
  <c r="GY11" i="6"/>
  <c r="HE132" i="7"/>
  <c r="HC19" i="2"/>
  <c r="HG56" i="7"/>
  <c r="HG140" i="7" s="1"/>
  <c r="HH9" i="6"/>
  <c r="HE55" i="7"/>
  <c r="HE139" i="7" s="1"/>
  <c r="HF8" i="6"/>
  <c r="HF54" i="7"/>
  <c r="HF138" i="7" s="1"/>
  <c r="HG7" i="6"/>
  <c r="HE14" i="6"/>
  <c r="HD64" i="7"/>
  <c r="HD148" i="7" s="1"/>
  <c r="HQ14" i="8" l="1"/>
  <c r="HA80" i="7"/>
  <c r="HA15" i="6"/>
  <c r="HC63" i="7"/>
  <c r="HC147" i="7" s="1"/>
  <c r="HD13" i="6"/>
  <c r="HC12" i="6"/>
  <c r="HB62" i="7"/>
  <c r="HB146" i="7" s="1"/>
  <c r="GZ11" i="6"/>
  <c r="HF132" i="7"/>
  <c r="HD19" i="2"/>
  <c r="HG54" i="7"/>
  <c r="HG138" i="7" s="1"/>
  <c r="HH7" i="6"/>
  <c r="HF55" i="7"/>
  <c r="HF139" i="7" s="1"/>
  <c r="HG8" i="6"/>
  <c r="HH56" i="7"/>
  <c r="HH140" i="7" s="1"/>
  <c r="HI9" i="6"/>
  <c r="HF14" i="6"/>
  <c r="HE64" i="7"/>
  <c r="HE148" i="7" s="1"/>
  <c r="HR14" i="8" l="1"/>
  <c r="HB80" i="7"/>
  <c r="HB15" i="6"/>
  <c r="HE13" i="6"/>
  <c r="HD63" i="7"/>
  <c r="HD147" i="7" s="1"/>
  <c r="HD12" i="6"/>
  <c r="HC62" i="7"/>
  <c r="HC146" i="7" s="1"/>
  <c r="HA11" i="6"/>
  <c r="HG132" i="7"/>
  <c r="HE19" i="2"/>
  <c r="HG55" i="7"/>
  <c r="HG139" i="7" s="1"/>
  <c r="HH8" i="6"/>
  <c r="HI56" i="7"/>
  <c r="HI140" i="7" s="1"/>
  <c r="HJ9" i="6"/>
  <c r="HH54" i="7"/>
  <c r="HH138" i="7" s="1"/>
  <c r="HI7" i="6"/>
  <c r="HG14" i="6"/>
  <c r="HF64" i="7"/>
  <c r="HF148" i="7" s="1"/>
  <c r="HS14" i="8" l="1"/>
  <c r="HC80" i="7"/>
  <c r="HC15" i="6"/>
  <c r="HF13" i="6"/>
  <c r="HE63" i="7"/>
  <c r="HE147" i="7" s="1"/>
  <c r="HE12" i="6"/>
  <c r="HD62" i="7"/>
  <c r="HD146" i="7" s="1"/>
  <c r="HB11" i="6"/>
  <c r="HH132" i="7"/>
  <c r="HF19" i="2"/>
  <c r="HJ56" i="7"/>
  <c r="HJ140" i="7" s="1"/>
  <c r="HK9" i="6"/>
  <c r="HI54" i="7"/>
  <c r="HI138" i="7" s="1"/>
  <c r="HJ7" i="6"/>
  <c r="HH55" i="7"/>
  <c r="HH139" i="7" s="1"/>
  <c r="HI8" i="6"/>
  <c r="HH14" i="6"/>
  <c r="HG64" i="7"/>
  <c r="HG148" i="7" s="1"/>
  <c r="HT14" i="8" l="1"/>
  <c r="HD80" i="7"/>
  <c r="HD15" i="6"/>
  <c r="HG13" i="6"/>
  <c r="HF63" i="7"/>
  <c r="HF147" i="7" s="1"/>
  <c r="HE62" i="7"/>
  <c r="HE146" i="7" s="1"/>
  <c r="HF12" i="6"/>
  <c r="HC11" i="6"/>
  <c r="HI132" i="7"/>
  <c r="HG19" i="2"/>
  <c r="HK56" i="7"/>
  <c r="HK140" i="7" s="1"/>
  <c r="HL9" i="6"/>
  <c r="HJ54" i="7"/>
  <c r="HJ138" i="7" s="1"/>
  <c r="HK7" i="6"/>
  <c r="HI55" i="7"/>
  <c r="HI139" i="7" s="1"/>
  <c r="HJ8" i="6"/>
  <c r="HH64" i="7"/>
  <c r="HH148" i="7" s="1"/>
  <c r="HI14" i="6"/>
  <c r="HU14" i="8" l="1"/>
  <c r="HE80" i="7"/>
  <c r="HE15" i="6"/>
  <c r="HH13" i="6"/>
  <c r="HG63" i="7"/>
  <c r="HG147" i="7" s="1"/>
  <c r="HF62" i="7"/>
  <c r="HF146" i="7" s="1"/>
  <c r="HG12" i="6"/>
  <c r="HD11" i="6"/>
  <c r="HJ132" i="7"/>
  <c r="HH19" i="2"/>
  <c r="HK54" i="7"/>
  <c r="HK138" i="7" s="1"/>
  <c r="HL7" i="6"/>
  <c r="HJ55" i="7"/>
  <c r="HJ139" i="7" s="1"/>
  <c r="HK8" i="6"/>
  <c r="HL56" i="7"/>
  <c r="HL140" i="7" s="1"/>
  <c r="HM9" i="6"/>
  <c r="HJ14" i="6"/>
  <c r="HI64" i="7"/>
  <c r="HI148" i="7" s="1"/>
  <c r="HV14" i="8" l="1"/>
  <c r="HF80" i="7"/>
  <c r="HF15" i="6"/>
  <c r="HI13" i="6"/>
  <c r="HH63" i="7"/>
  <c r="HH147" i="7" s="1"/>
  <c r="HG62" i="7"/>
  <c r="HG146" i="7" s="1"/>
  <c r="HH12" i="6"/>
  <c r="HE11" i="6"/>
  <c r="HK132" i="7"/>
  <c r="HI19" i="2"/>
  <c r="HK55" i="7"/>
  <c r="HK139" i="7" s="1"/>
  <c r="HL8" i="6"/>
  <c r="HM56" i="7"/>
  <c r="HM140" i="7" s="1"/>
  <c r="HN9" i="6"/>
  <c r="HL54" i="7"/>
  <c r="HL138" i="7" s="1"/>
  <c r="HM7" i="6"/>
  <c r="HJ64" i="7"/>
  <c r="HJ148" i="7" s="1"/>
  <c r="HK14" i="6"/>
  <c r="HW14" i="8" l="1"/>
  <c r="HG80" i="7"/>
  <c r="HG15" i="6"/>
  <c r="HJ13" i="6"/>
  <c r="HI63" i="7"/>
  <c r="HI147" i="7" s="1"/>
  <c r="HI12" i="6"/>
  <c r="HH62" i="7"/>
  <c r="HH146" i="7" s="1"/>
  <c r="HF11" i="6"/>
  <c r="HL132" i="7"/>
  <c r="HJ19" i="2"/>
  <c r="HN56" i="7"/>
  <c r="HN140" i="7" s="1"/>
  <c r="HO9" i="6"/>
  <c r="HL55" i="7"/>
  <c r="HL139" i="7" s="1"/>
  <c r="HM8" i="6"/>
  <c r="HM54" i="7"/>
  <c r="HM138" i="7" s="1"/>
  <c r="HN7" i="6"/>
  <c r="HK64" i="7"/>
  <c r="HK148" i="7" s="1"/>
  <c r="HL14" i="6"/>
  <c r="HX14" i="8" l="1"/>
  <c r="HH80" i="7"/>
  <c r="HH15" i="6"/>
  <c r="HK13" i="6"/>
  <c r="HJ63" i="7"/>
  <c r="HJ147" i="7" s="1"/>
  <c r="HJ12" i="6"/>
  <c r="HI62" i="7"/>
  <c r="HI146" i="7" s="1"/>
  <c r="HG11" i="6"/>
  <c r="HM132" i="7"/>
  <c r="HK19" i="2"/>
  <c r="HM55" i="7"/>
  <c r="HM139" i="7" s="1"/>
  <c r="HN8" i="6"/>
  <c r="HN54" i="7"/>
  <c r="HN138" i="7" s="1"/>
  <c r="HO7" i="6"/>
  <c r="HO56" i="7"/>
  <c r="HO140" i="7" s="1"/>
  <c r="HP9" i="6"/>
  <c r="HL64" i="7"/>
  <c r="HL148" i="7" s="1"/>
  <c r="HM14" i="6"/>
  <c r="HY14" i="8" l="1"/>
  <c r="HI80" i="7"/>
  <c r="HI15" i="6"/>
  <c r="HL13" i="6"/>
  <c r="HK63" i="7"/>
  <c r="HK147" i="7" s="1"/>
  <c r="HK12" i="6"/>
  <c r="HJ62" i="7"/>
  <c r="HJ146" i="7" s="1"/>
  <c r="HH11" i="6"/>
  <c r="HN132" i="7"/>
  <c r="HL19" i="2"/>
  <c r="HO54" i="7"/>
  <c r="HO138" i="7" s="1"/>
  <c r="HP7" i="6"/>
  <c r="HP56" i="7"/>
  <c r="HP140" i="7" s="1"/>
  <c r="HQ9" i="6"/>
  <c r="HN55" i="7"/>
  <c r="HN139" i="7" s="1"/>
  <c r="HO8" i="6"/>
  <c r="HM64" i="7"/>
  <c r="HM148" i="7" s="1"/>
  <c r="HN14" i="6"/>
  <c r="HZ14" i="8" l="1"/>
  <c r="HJ80" i="7"/>
  <c r="HJ15" i="6"/>
  <c r="HL63" i="7"/>
  <c r="HL147" i="7" s="1"/>
  <c r="HM13" i="6"/>
  <c r="HK62" i="7"/>
  <c r="HK146" i="7" s="1"/>
  <c r="HL12" i="6"/>
  <c r="HI11" i="6"/>
  <c r="HO132" i="7"/>
  <c r="HM19" i="2"/>
  <c r="HO55" i="7"/>
  <c r="HO139" i="7" s="1"/>
  <c r="HP8" i="6"/>
  <c r="HQ56" i="7"/>
  <c r="HQ140" i="7" s="1"/>
  <c r="HR9" i="6"/>
  <c r="HP54" i="7"/>
  <c r="HP138" i="7" s="1"/>
  <c r="HQ7" i="6"/>
  <c r="HO14" i="6"/>
  <c r="HN64" i="7"/>
  <c r="HN148" i="7" s="1"/>
  <c r="IA14" i="8" l="1"/>
  <c r="HK80" i="7"/>
  <c r="HK15" i="6"/>
  <c r="HN13" i="6"/>
  <c r="HM63" i="7"/>
  <c r="HM147" i="7" s="1"/>
  <c r="HM12" i="6"/>
  <c r="HL62" i="7"/>
  <c r="HL146" i="7" s="1"/>
  <c r="HJ11" i="6"/>
  <c r="HP132" i="7"/>
  <c r="HN19" i="2"/>
  <c r="HR56" i="7"/>
  <c r="HR140" i="7" s="1"/>
  <c r="HS9" i="6"/>
  <c r="HP55" i="7"/>
  <c r="HP139" i="7" s="1"/>
  <c r="HQ8" i="6"/>
  <c r="HQ54" i="7"/>
  <c r="HQ138" i="7" s="1"/>
  <c r="HR7" i="6"/>
  <c r="HP14" i="6"/>
  <c r="HO64" i="7"/>
  <c r="HO148" i="7" s="1"/>
  <c r="IB14" i="8" l="1"/>
  <c r="HL80" i="7"/>
  <c r="HL15" i="6"/>
  <c r="HO13" i="6"/>
  <c r="HN63" i="7"/>
  <c r="HN147" i="7" s="1"/>
  <c r="HN12" i="6"/>
  <c r="HM62" i="7"/>
  <c r="HM146" i="7" s="1"/>
  <c r="HK11" i="6"/>
  <c r="HQ132" i="7"/>
  <c r="HO19" i="2"/>
  <c r="HR54" i="7"/>
  <c r="HR138" i="7" s="1"/>
  <c r="HS7" i="6"/>
  <c r="HS56" i="7"/>
  <c r="HS140" i="7" s="1"/>
  <c r="HT9" i="6"/>
  <c r="HQ55" i="7"/>
  <c r="HQ139" i="7" s="1"/>
  <c r="HR8" i="6"/>
  <c r="HP64" i="7"/>
  <c r="HP148" i="7" s="1"/>
  <c r="HQ14" i="6"/>
  <c r="IC14" i="8" l="1"/>
  <c r="HM80" i="7"/>
  <c r="HM15" i="6"/>
  <c r="HP13" i="6"/>
  <c r="HO63" i="7"/>
  <c r="HO147" i="7" s="1"/>
  <c r="HO12" i="6"/>
  <c r="HN62" i="7"/>
  <c r="HN146" i="7" s="1"/>
  <c r="HL11" i="6"/>
  <c r="HR132" i="7"/>
  <c r="HP19" i="2"/>
  <c r="HT56" i="7"/>
  <c r="HT140" i="7" s="1"/>
  <c r="HU9" i="6"/>
  <c r="HR55" i="7"/>
  <c r="HR139" i="7" s="1"/>
  <c r="HS8" i="6"/>
  <c r="HS54" i="7"/>
  <c r="HS138" i="7" s="1"/>
  <c r="HT7" i="6"/>
  <c r="HR14" i="6"/>
  <c r="HQ64" i="7"/>
  <c r="HQ148" i="7" s="1"/>
  <c r="ID14" i="8" l="1"/>
  <c r="HN80" i="7"/>
  <c r="HN15" i="6"/>
  <c r="HQ13" i="6"/>
  <c r="HP63" i="7"/>
  <c r="HP147" i="7" s="1"/>
  <c r="HP12" i="6"/>
  <c r="HO62" i="7"/>
  <c r="HO146" i="7" s="1"/>
  <c r="HM11" i="6"/>
  <c r="HS132" i="7"/>
  <c r="HQ19" i="2"/>
  <c r="HT54" i="7"/>
  <c r="HT138" i="7" s="1"/>
  <c r="HU7" i="6"/>
  <c r="HU56" i="7"/>
  <c r="HU140" i="7" s="1"/>
  <c r="HV9" i="6"/>
  <c r="HS55" i="7"/>
  <c r="HS139" i="7" s="1"/>
  <c r="HT8" i="6"/>
  <c r="HR64" i="7"/>
  <c r="HR148" i="7" s="1"/>
  <c r="HS14" i="6"/>
  <c r="IE14" i="8" l="1"/>
  <c r="HO80" i="7"/>
  <c r="HO15" i="6"/>
  <c r="HQ63" i="7"/>
  <c r="HQ147" i="7" s="1"/>
  <c r="HR13" i="6"/>
  <c r="HP62" i="7"/>
  <c r="HP146" i="7" s="1"/>
  <c r="HQ12" i="6"/>
  <c r="HN11" i="6"/>
  <c r="HT132" i="7"/>
  <c r="HR19" i="2"/>
  <c r="HV56" i="7"/>
  <c r="HV140" i="7" s="1"/>
  <c r="HW9" i="6"/>
  <c r="HT55" i="7"/>
  <c r="HT139" i="7" s="1"/>
  <c r="HU8" i="6"/>
  <c r="HU54" i="7"/>
  <c r="HU138" i="7" s="1"/>
  <c r="HV7" i="6"/>
  <c r="HT14" i="6"/>
  <c r="HS64" i="7"/>
  <c r="HS148" i="7" s="1"/>
  <c r="IF14" i="8" l="1"/>
  <c r="HP80" i="7"/>
  <c r="HP15" i="6"/>
  <c r="HS13" i="6"/>
  <c r="HR63" i="7"/>
  <c r="HR147" i="7" s="1"/>
  <c r="HR12" i="6"/>
  <c r="HQ62" i="7"/>
  <c r="HQ146" i="7" s="1"/>
  <c r="HO11" i="6"/>
  <c r="HU132" i="7"/>
  <c r="HS19" i="2"/>
  <c r="HU55" i="7"/>
  <c r="HU139" i="7" s="1"/>
  <c r="HV8" i="6"/>
  <c r="HV54" i="7"/>
  <c r="HV138" i="7" s="1"/>
  <c r="HW7" i="6"/>
  <c r="HW56" i="7"/>
  <c r="HW140" i="7" s="1"/>
  <c r="HX9" i="6"/>
  <c r="HU14" i="6"/>
  <c r="HT64" i="7"/>
  <c r="HT148" i="7" s="1"/>
  <c r="IG14" i="8" l="1"/>
  <c r="HQ80" i="7"/>
  <c r="HQ15" i="6"/>
  <c r="HT13" i="6"/>
  <c r="HS63" i="7"/>
  <c r="HS147" i="7" s="1"/>
  <c r="HR62" i="7"/>
  <c r="HR146" i="7" s="1"/>
  <c r="HS12" i="6"/>
  <c r="HP11" i="6"/>
  <c r="HV132" i="7"/>
  <c r="HT19" i="2"/>
  <c r="HW54" i="7"/>
  <c r="HW138" i="7" s="1"/>
  <c r="HX7" i="6"/>
  <c r="HX56" i="7"/>
  <c r="HX140" i="7" s="1"/>
  <c r="HY9" i="6"/>
  <c r="HV55" i="7"/>
  <c r="HV139" i="7" s="1"/>
  <c r="HW8" i="6"/>
  <c r="HV14" i="6"/>
  <c r="HU64" i="7"/>
  <c r="HU148" i="7" s="1"/>
  <c r="IH14" i="8" l="1"/>
  <c r="HR80" i="7"/>
  <c r="HR15" i="6"/>
  <c r="HT63" i="7"/>
  <c r="HT147" i="7" s="1"/>
  <c r="HU13" i="6"/>
  <c r="HS62" i="7"/>
  <c r="HS146" i="7" s="1"/>
  <c r="HT12" i="6"/>
  <c r="HQ11" i="6"/>
  <c r="HW132" i="7"/>
  <c r="HU19" i="2"/>
  <c r="HY56" i="7"/>
  <c r="HY140" i="7" s="1"/>
  <c r="HZ9" i="6"/>
  <c r="HW55" i="7"/>
  <c r="HW139" i="7" s="1"/>
  <c r="HX8" i="6"/>
  <c r="HX54" i="7"/>
  <c r="HX138" i="7" s="1"/>
  <c r="HY7" i="6"/>
  <c r="HW14" i="6"/>
  <c r="HV64" i="7"/>
  <c r="HV148" i="7" s="1"/>
  <c r="HS80" i="7" l="1"/>
  <c r="HS15" i="6"/>
  <c r="HV13" i="6"/>
  <c r="HU63" i="7"/>
  <c r="HU147" i="7" s="1"/>
  <c r="HT62" i="7"/>
  <c r="HT146" i="7" s="1"/>
  <c r="HU12" i="6"/>
  <c r="HR11" i="6"/>
  <c r="HX132" i="7"/>
  <c r="HV19" i="2"/>
  <c r="HX55" i="7"/>
  <c r="HX139" i="7" s="1"/>
  <c r="HY8" i="6"/>
  <c r="HZ56" i="7"/>
  <c r="HZ140" i="7" s="1"/>
  <c r="IA9" i="6"/>
  <c r="HY54" i="7"/>
  <c r="HY138" i="7" s="1"/>
  <c r="HZ7" i="6"/>
  <c r="HW64" i="7"/>
  <c r="HW148" i="7" s="1"/>
  <c r="HX14" i="6"/>
  <c r="HT80" i="7" l="1"/>
  <c r="HT15" i="6"/>
  <c r="HW13" i="6"/>
  <c r="HV63" i="7"/>
  <c r="HV147" i="7" s="1"/>
  <c r="HV12" i="6"/>
  <c r="HU62" i="7"/>
  <c r="HU146" i="7" s="1"/>
  <c r="HS11" i="6"/>
  <c r="HY132" i="7"/>
  <c r="HW19" i="2"/>
  <c r="IA56" i="7"/>
  <c r="IA140" i="7" s="1"/>
  <c r="IB9" i="6"/>
  <c r="HZ54" i="7"/>
  <c r="HZ138" i="7" s="1"/>
  <c r="IA7" i="6"/>
  <c r="HY55" i="7"/>
  <c r="HY139" i="7" s="1"/>
  <c r="HZ8" i="6"/>
  <c r="HX64" i="7"/>
  <c r="HX148" i="7" s="1"/>
  <c r="HY14" i="6"/>
  <c r="HU80" i="7" l="1"/>
  <c r="HU15" i="6"/>
  <c r="HW63" i="7"/>
  <c r="HW147" i="7" s="1"/>
  <c r="HX13" i="6"/>
  <c r="HV62" i="7"/>
  <c r="HV146" i="7" s="1"/>
  <c r="HW12" i="6"/>
  <c r="HT11" i="6"/>
  <c r="HZ132" i="7"/>
  <c r="HX19" i="2"/>
  <c r="HZ55" i="7"/>
  <c r="HZ139" i="7" s="1"/>
  <c r="IA8" i="6"/>
  <c r="IB56" i="7"/>
  <c r="IB140" i="7" s="1"/>
  <c r="IC9" i="6"/>
  <c r="IA54" i="7"/>
  <c r="IA138" i="7" s="1"/>
  <c r="IB7" i="6"/>
  <c r="HY64" i="7"/>
  <c r="HY148" i="7" s="1"/>
  <c r="HZ14" i="6"/>
  <c r="HV80" i="7" l="1"/>
  <c r="HV15" i="6"/>
  <c r="HX63" i="7"/>
  <c r="HX147" i="7" s="1"/>
  <c r="HY13" i="6"/>
  <c r="HW62" i="7"/>
  <c r="HW146" i="7" s="1"/>
  <c r="HX12" i="6"/>
  <c r="HU11" i="6"/>
  <c r="IA132" i="7"/>
  <c r="HY19" i="2"/>
  <c r="IB54" i="7"/>
  <c r="IB138" i="7" s="1"/>
  <c r="IC7" i="6"/>
  <c r="IA55" i="7"/>
  <c r="IA139" i="7" s="1"/>
  <c r="IB8" i="6"/>
  <c r="IC56" i="7"/>
  <c r="IC140" i="7" s="1"/>
  <c r="ID9" i="6"/>
  <c r="IA14" i="6"/>
  <c r="HZ64" i="7"/>
  <c r="HZ148" i="7" s="1"/>
  <c r="HW80" i="7" l="1"/>
  <c r="HW15" i="6"/>
  <c r="HY63" i="7"/>
  <c r="HY147" i="7" s="1"/>
  <c r="HZ13" i="6"/>
  <c r="HX62" i="7"/>
  <c r="HX146" i="7" s="1"/>
  <c r="HY12" i="6"/>
  <c r="HV11" i="6"/>
  <c r="IB132" i="7"/>
  <c r="HZ19" i="2"/>
  <c r="IB55" i="7"/>
  <c r="IB139" i="7" s="1"/>
  <c r="IC8" i="6"/>
  <c r="ID56" i="7"/>
  <c r="ID140" i="7" s="1"/>
  <c r="IE9" i="6"/>
  <c r="IC54" i="7"/>
  <c r="IC138" i="7" s="1"/>
  <c r="ID7" i="6"/>
  <c r="IA64" i="7"/>
  <c r="IA148" i="7" s="1"/>
  <c r="IB14" i="6"/>
  <c r="HX80" i="7" l="1"/>
  <c r="HX15" i="6"/>
  <c r="IA13" i="6"/>
  <c r="HZ63" i="7"/>
  <c r="HZ147" i="7" s="1"/>
  <c r="HY62" i="7"/>
  <c r="HY146" i="7" s="1"/>
  <c r="HZ12" i="6"/>
  <c r="HW11" i="6"/>
  <c r="IC132" i="7"/>
  <c r="IA19" i="2"/>
  <c r="IE56" i="7"/>
  <c r="IE140" i="7" s="1"/>
  <c r="IF9" i="6"/>
  <c r="ID54" i="7"/>
  <c r="ID138" i="7" s="1"/>
  <c r="IE7" i="6"/>
  <c r="IC55" i="7"/>
  <c r="IC139" i="7" s="1"/>
  <c r="ID8" i="6"/>
  <c r="IB64" i="7"/>
  <c r="IB148" i="7" s="1"/>
  <c r="IC14" i="6"/>
  <c r="HY80" i="7" l="1"/>
  <c r="HY15" i="6"/>
  <c r="IA63" i="7"/>
  <c r="IA147" i="7" s="1"/>
  <c r="IB13" i="6"/>
  <c r="IA12" i="6"/>
  <c r="HZ62" i="7"/>
  <c r="HZ146" i="7" s="1"/>
  <c r="HX11" i="6"/>
  <c r="ID132" i="7"/>
  <c r="IB19" i="2"/>
  <c r="IE54" i="7"/>
  <c r="IE138" i="7" s="1"/>
  <c r="IF7" i="6"/>
  <c r="IF56" i="7"/>
  <c r="IF140" i="7" s="1"/>
  <c r="IG9" i="6"/>
  <c r="ID55" i="7"/>
  <c r="ID139" i="7" s="1"/>
  <c r="IE8" i="6"/>
  <c r="IC64" i="7"/>
  <c r="IC148" i="7" s="1"/>
  <c r="ID14" i="6"/>
  <c r="HZ80" i="7" l="1"/>
  <c r="HZ15" i="6"/>
  <c r="IC13" i="6"/>
  <c r="IB63" i="7"/>
  <c r="IB147" i="7" s="1"/>
  <c r="IA62" i="7"/>
  <c r="IA146" i="7" s="1"/>
  <c r="IB12" i="6"/>
  <c r="HY11" i="6"/>
  <c r="IE132" i="7"/>
  <c r="IC19" i="2"/>
  <c r="IG56" i="7"/>
  <c r="IG140" i="7" s="1"/>
  <c r="IH9" i="6"/>
  <c r="IE55" i="7"/>
  <c r="IE139" i="7" s="1"/>
  <c r="IF8" i="6"/>
  <c r="IF54" i="7"/>
  <c r="IF138" i="7" s="1"/>
  <c r="IG7" i="6"/>
  <c r="IE14" i="6"/>
  <c r="ID64" i="7"/>
  <c r="ID148" i="7" s="1"/>
  <c r="IA80" i="7" l="1"/>
  <c r="IA15" i="6"/>
  <c r="ID13" i="6"/>
  <c r="IC63" i="7"/>
  <c r="IC147" i="7" s="1"/>
  <c r="IB62" i="7"/>
  <c r="IB146" i="7" s="1"/>
  <c r="IC12" i="6"/>
  <c r="HZ11" i="6"/>
  <c r="IF132" i="7"/>
  <c r="ID19" i="2"/>
  <c r="IF55" i="7"/>
  <c r="IF139" i="7" s="1"/>
  <c r="IG8" i="6"/>
  <c r="IG54" i="7"/>
  <c r="IG138" i="7" s="1"/>
  <c r="IH7" i="6"/>
  <c r="IH56" i="7"/>
  <c r="IH140" i="7" s="1"/>
  <c r="IF14" i="6"/>
  <c r="IE64" i="7"/>
  <c r="IE148" i="7" s="1"/>
  <c r="IB80" i="7" l="1"/>
  <c r="IB15" i="6"/>
  <c r="IE13" i="6"/>
  <c r="ID63" i="7"/>
  <c r="ID147" i="7" s="1"/>
  <c r="IC62" i="7"/>
  <c r="IC146" i="7" s="1"/>
  <c r="ID12" i="6"/>
  <c r="IA11" i="6"/>
  <c r="IG132" i="7"/>
  <c r="IH132" i="7"/>
  <c r="IE19" i="2"/>
  <c r="IH54" i="7"/>
  <c r="IH138" i="7" s="1"/>
  <c r="IG55" i="7"/>
  <c r="IG139" i="7" s="1"/>
  <c r="IH8" i="6"/>
  <c r="IG14" i="6"/>
  <c r="IF64" i="7"/>
  <c r="IF148" i="7" s="1"/>
  <c r="IC80" i="7" l="1"/>
  <c r="IC15" i="6"/>
  <c r="IE63" i="7"/>
  <c r="IE147" i="7" s="1"/>
  <c r="IF13" i="6"/>
  <c r="IE12" i="6"/>
  <c r="ID62" i="7"/>
  <c r="ID146" i="7" s="1"/>
  <c r="IB11" i="6"/>
  <c r="IF19" i="2"/>
  <c r="IH55" i="7"/>
  <c r="IH139" i="7" s="1"/>
  <c r="IG64" i="7"/>
  <c r="IG148" i="7" s="1"/>
  <c r="IH14" i="6"/>
  <c r="ID80" i="7" l="1"/>
  <c r="ID15" i="6"/>
  <c r="IF63" i="7"/>
  <c r="IF147" i="7" s="1"/>
  <c r="IG13" i="6"/>
  <c r="IF12" i="6"/>
  <c r="IE62" i="7"/>
  <c r="IE146" i="7" s="1"/>
  <c r="IC11" i="6"/>
  <c r="IG19" i="2"/>
  <c r="IH64" i="7"/>
  <c r="IH148" i="7" s="1"/>
  <c r="IE80" i="7" l="1"/>
  <c r="IE15" i="6"/>
  <c r="IG63" i="7"/>
  <c r="IG147" i="7" s="1"/>
  <c r="IH13" i="6"/>
  <c r="IG12" i="6"/>
  <c r="IF62" i="7"/>
  <c r="IF146" i="7" s="1"/>
  <c r="ID11" i="6"/>
  <c r="IH19" i="2"/>
  <c r="II19" i="2" s="1"/>
  <c r="IJ19" i="2" l="1"/>
  <c r="II20" i="2"/>
  <c r="IF80" i="7"/>
  <c r="IF15" i="6"/>
  <c r="IH63" i="7"/>
  <c r="IH147" i="7" s="1"/>
  <c r="IH12" i="6"/>
  <c r="IG62" i="7"/>
  <c r="IG146" i="7" s="1"/>
  <c r="IE11" i="6"/>
  <c r="IK19" i="2" l="1"/>
  <c r="IJ20" i="2"/>
  <c r="IG80" i="7"/>
  <c r="IG15" i="6"/>
  <c r="IH62" i="7"/>
  <c r="IH146" i="7" s="1"/>
  <c r="IF11" i="6"/>
  <c r="IL19" i="2" l="1"/>
  <c r="IK20" i="2"/>
  <c r="IH80" i="7"/>
  <c r="IH15" i="6"/>
  <c r="IG11" i="6"/>
  <c r="IM19" i="2" l="1"/>
  <c r="IL20" i="2"/>
  <c r="IH11" i="6"/>
  <c r="IN19" i="2" l="1"/>
  <c r="IM20" i="2"/>
  <c r="C31" i="6"/>
  <c r="IO19" i="2" l="1"/>
  <c r="IN20" i="2"/>
  <c r="C13" i="7"/>
  <c r="C6" i="6"/>
  <c r="D21" i="6"/>
  <c r="IP19" i="2" l="1"/>
  <c r="IO20" i="2"/>
  <c r="D6" i="6"/>
  <c r="D13" i="7"/>
  <c r="D12" i="7" s="1"/>
  <c r="E21" i="6"/>
  <c r="C16" i="6"/>
  <c r="C18" i="6" s="1"/>
  <c r="C17" i="2" s="1"/>
  <c r="D53" i="7"/>
  <c r="D137" i="7" s="1"/>
  <c r="D16" i="6"/>
  <c r="D18" i="6" s="1"/>
  <c r="D31" i="6"/>
  <c r="E6" i="6"/>
  <c r="C91" i="7"/>
  <c r="C103" i="7" s="1"/>
  <c r="C113" i="7" s="1"/>
  <c r="C116" i="7"/>
  <c r="C126" i="7" s="1"/>
  <c r="C53" i="7"/>
  <c r="G10" i="6"/>
  <c r="IQ19" i="2" l="1"/>
  <c r="IP20" i="2"/>
  <c r="E13" i="7"/>
  <c r="E12" i="7" s="1"/>
  <c r="F21" i="6"/>
  <c r="F6" i="6" s="1"/>
  <c r="F12" i="8"/>
  <c r="B7" i="13"/>
  <c r="C137" i="7"/>
  <c r="E31" i="6"/>
  <c r="E53" i="7"/>
  <c r="E137" i="7" s="1"/>
  <c r="E16" i="6"/>
  <c r="E18" i="6" s="1"/>
  <c r="C133" i="7"/>
  <c r="C86" i="7" s="1"/>
  <c r="C85" i="7"/>
  <c r="C75" i="8" s="1"/>
  <c r="D17" i="2"/>
  <c r="D126" i="7"/>
  <c r="D113" i="7"/>
  <c r="IR19" i="2" l="1"/>
  <c r="IQ20" i="2"/>
  <c r="G21" i="6"/>
  <c r="F13" i="7"/>
  <c r="F12" i="7" s="1"/>
  <c r="F53" i="7"/>
  <c r="F137" i="7" s="1"/>
  <c r="F31" i="6"/>
  <c r="G58" i="6" s="1"/>
  <c r="F16" i="6"/>
  <c r="F18" i="6" s="1"/>
  <c r="G6" i="6"/>
  <c r="E17" i="2"/>
  <c r="D133" i="7"/>
  <c r="D86" i="7" s="1"/>
  <c r="D85" i="7"/>
  <c r="D75" i="8" s="1"/>
  <c r="E113" i="7"/>
  <c r="E126" i="7"/>
  <c r="G12" i="8"/>
  <c r="H13" i="8"/>
  <c r="IS19" i="2" l="1"/>
  <c r="IR20" i="2"/>
  <c r="H21" i="6"/>
  <c r="G13" i="7"/>
  <c r="H25" i="6"/>
  <c r="H17" i="7" s="1"/>
  <c r="E85" i="7"/>
  <c r="E75" i="8" s="1"/>
  <c r="F17" i="2"/>
  <c r="H12" i="8"/>
  <c r="I13" i="8"/>
  <c r="F126" i="7"/>
  <c r="F113" i="7"/>
  <c r="E133" i="7"/>
  <c r="E86" i="7" s="1"/>
  <c r="G31" i="6"/>
  <c r="H58" i="6" s="1"/>
  <c r="H64" i="6" s="1"/>
  <c r="G53" i="7"/>
  <c r="G137" i="7" s="1"/>
  <c r="G16" i="6"/>
  <c r="G18" i="6" s="1"/>
  <c r="H6" i="6"/>
  <c r="IT19" i="2" l="1"/>
  <c r="IS20" i="2"/>
  <c r="G12" i="7"/>
  <c r="G91" i="7"/>
  <c r="G103" i="7" s="1"/>
  <c r="G116" i="7"/>
  <c r="G126" i="7" s="1"/>
  <c r="H120" i="7"/>
  <c r="H95" i="7"/>
  <c r="H107" i="7" s="1"/>
  <c r="I21" i="6"/>
  <c r="I6" i="6" s="1"/>
  <c r="H13" i="7"/>
  <c r="H53" i="7" s="1"/>
  <c r="H137" i="7" s="1"/>
  <c r="I25" i="6"/>
  <c r="I10" i="6" s="1"/>
  <c r="H10" i="6"/>
  <c r="H16" i="6" s="1"/>
  <c r="H18" i="6" s="1"/>
  <c r="F85" i="7"/>
  <c r="F75" i="8" s="1"/>
  <c r="G113" i="7"/>
  <c r="G17" i="2"/>
  <c r="I12" i="8"/>
  <c r="J13" i="8"/>
  <c r="H31" i="6"/>
  <c r="I58" i="6" s="1"/>
  <c r="I64" i="6" s="1"/>
  <c r="F133" i="7"/>
  <c r="F86" i="7" s="1"/>
  <c r="IU19" i="2" l="1"/>
  <c r="IT20" i="2"/>
  <c r="H12" i="7"/>
  <c r="H91" i="7"/>
  <c r="H103" i="7" s="1"/>
  <c r="H113" i="7" s="1"/>
  <c r="H116" i="7"/>
  <c r="I17" i="7"/>
  <c r="J21" i="6"/>
  <c r="J6" i="6" s="1"/>
  <c r="I13" i="7"/>
  <c r="J25" i="6"/>
  <c r="J17" i="7" s="1"/>
  <c r="G85" i="7"/>
  <c r="G75" i="8" s="1"/>
  <c r="G133" i="7"/>
  <c r="G86" i="7" s="1"/>
  <c r="I31" i="6"/>
  <c r="J58" i="6" s="1"/>
  <c r="J64" i="6" s="1"/>
  <c r="I16" i="6"/>
  <c r="I18" i="6" s="1"/>
  <c r="I53" i="7"/>
  <c r="I137" i="7" s="1"/>
  <c r="H17" i="2"/>
  <c r="J12" i="8"/>
  <c r="K13" i="8"/>
  <c r="IV19" i="2" l="1"/>
  <c r="IU20" i="2"/>
  <c r="I91" i="7"/>
  <c r="I103" i="7" s="1"/>
  <c r="I116" i="7"/>
  <c r="I12" i="7"/>
  <c r="J120" i="7"/>
  <c r="J95" i="7"/>
  <c r="J107" i="7" s="1"/>
  <c r="I120" i="7"/>
  <c r="I95" i="7"/>
  <c r="I107" i="7" s="1"/>
  <c r="I113" i="7" s="1"/>
  <c r="H126" i="7"/>
  <c r="H85" i="7" s="1"/>
  <c r="H75" i="8" s="1"/>
  <c r="K21" i="6"/>
  <c r="J13" i="7"/>
  <c r="K25" i="6"/>
  <c r="J10" i="6"/>
  <c r="J16" i="6" s="1"/>
  <c r="J18" i="6" s="1"/>
  <c r="J31" i="6"/>
  <c r="K58" i="6" s="1"/>
  <c r="K64" i="6" s="1"/>
  <c r="K6" i="6"/>
  <c r="H133" i="7"/>
  <c r="H86" i="7" s="1"/>
  <c r="K12" i="8"/>
  <c r="L13" i="8"/>
  <c r="I17" i="2"/>
  <c r="IW19" i="2" l="1"/>
  <c r="IV20" i="2"/>
  <c r="I126" i="7"/>
  <c r="J12" i="7"/>
  <c r="J91" i="7"/>
  <c r="J103" i="7" s="1"/>
  <c r="J113" i="7" s="1"/>
  <c r="J116" i="7"/>
  <c r="J126" i="7" s="1"/>
  <c r="J53" i="7"/>
  <c r="J137" i="7" s="1"/>
  <c r="K17" i="7"/>
  <c r="L21" i="6"/>
  <c r="L6" i="6" s="1"/>
  <c r="K13" i="7"/>
  <c r="K10" i="6"/>
  <c r="K16" i="6" s="1"/>
  <c r="K18" i="6" s="1"/>
  <c r="L25" i="6"/>
  <c r="L17" i="7" s="1"/>
  <c r="I85" i="7"/>
  <c r="I75" i="8" s="1"/>
  <c r="K31" i="6"/>
  <c r="L58" i="6" s="1"/>
  <c r="L64" i="6" s="1"/>
  <c r="L12" i="8"/>
  <c r="M13" i="8"/>
  <c r="J17" i="2"/>
  <c r="I133" i="7"/>
  <c r="I86" i="7" s="1"/>
  <c r="IX19" i="2" l="1"/>
  <c r="IW20" i="2"/>
  <c r="K12" i="7"/>
  <c r="K91" i="7"/>
  <c r="K103" i="7" s="1"/>
  <c r="K116" i="7"/>
  <c r="K53" i="7"/>
  <c r="K137" i="7" s="1"/>
  <c r="K95" i="7"/>
  <c r="K107" i="7" s="1"/>
  <c r="K113" i="7" s="1"/>
  <c r="K120" i="7"/>
  <c r="L120" i="7"/>
  <c r="L95" i="7"/>
  <c r="L107" i="7" s="1"/>
  <c r="M21" i="6"/>
  <c r="M6" i="6" s="1"/>
  <c r="L13" i="7"/>
  <c r="L10" i="6"/>
  <c r="L16" i="6" s="1"/>
  <c r="L18" i="6" s="1"/>
  <c r="M25" i="6"/>
  <c r="M17" i="7" s="1"/>
  <c r="M10" i="6"/>
  <c r="J85" i="7"/>
  <c r="J75" i="8" s="1"/>
  <c r="L31" i="6"/>
  <c r="M58" i="6" s="1"/>
  <c r="M64" i="6" s="1"/>
  <c r="J133" i="7"/>
  <c r="J86" i="7" s="1"/>
  <c r="M12" i="8"/>
  <c r="N13" i="8"/>
  <c r="K17" i="2"/>
  <c r="IY19" i="2" l="1"/>
  <c r="IX20" i="2"/>
  <c r="K126" i="7"/>
  <c r="L12" i="7"/>
  <c r="L91" i="7"/>
  <c r="L103" i="7" s="1"/>
  <c r="L116" i="7"/>
  <c r="L53" i="7"/>
  <c r="L137" i="7" s="1"/>
  <c r="M120" i="7"/>
  <c r="M95" i="7"/>
  <c r="M107" i="7" s="1"/>
  <c r="N21" i="6"/>
  <c r="N6" i="6" s="1"/>
  <c r="M13" i="7"/>
  <c r="N25" i="6"/>
  <c r="N17" i="7" s="1"/>
  <c r="N10" i="6"/>
  <c r="K85" i="7"/>
  <c r="K75" i="8" s="1"/>
  <c r="N12" i="8"/>
  <c r="O13" i="8"/>
  <c r="L17" i="2"/>
  <c r="M31" i="6"/>
  <c r="M53" i="7"/>
  <c r="M137" i="7" s="1"/>
  <c r="M16" i="6"/>
  <c r="M18" i="6" s="1"/>
  <c r="K133" i="7"/>
  <c r="K86" i="7" s="1"/>
  <c r="L126" i="7"/>
  <c r="L113" i="7"/>
  <c r="IZ19" i="2" l="1"/>
  <c r="IY20" i="2"/>
  <c r="M12" i="7"/>
  <c r="M91" i="7"/>
  <c r="M103" i="7" s="1"/>
  <c r="M116" i="7"/>
  <c r="N120" i="7"/>
  <c r="N95" i="7"/>
  <c r="N107" i="7" s="1"/>
  <c r="O21" i="6"/>
  <c r="O6" i="6" s="1"/>
  <c r="N13" i="7"/>
  <c r="N53" i="7" s="1"/>
  <c r="N137" i="7" s="1"/>
  <c r="L85" i="7"/>
  <c r="L75" i="8" s="1"/>
  <c r="M17" i="2"/>
  <c r="M126" i="7"/>
  <c r="M113" i="7"/>
  <c r="L133" i="7"/>
  <c r="L86" i="7" s="1"/>
  <c r="N58" i="6"/>
  <c r="N64" i="6" s="1"/>
  <c r="O12" i="8"/>
  <c r="P13" i="8"/>
  <c r="N31" i="6"/>
  <c r="N16" i="6"/>
  <c r="N18" i="6" s="1"/>
  <c r="JA19" i="2" l="1"/>
  <c r="IZ20" i="2"/>
  <c r="N12" i="7"/>
  <c r="N91" i="7"/>
  <c r="N103" i="7" s="1"/>
  <c r="N116" i="7"/>
  <c r="N126" i="7" s="1"/>
  <c r="P21" i="6"/>
  <c r="P6" i="6" s="1"/>
  <c r="O13" i="7"/>
  <c r="O25" i="6"/>
  <c r="O17" i="7" s="1"/>
  <c r="M85" i="7"/>
  <c r="M75" i="8" s="1"/>
  <c r="N113" i="7"/>
  <c r="O58" i="6"/>
  <c r="O64" i="6" s="1"/>
  <c r="N17" i="2"/>
  <c r="P12" i="8"/>
  <c r="Q13" i="8"/>
  <c r="M133" i="7"/>
  <c r="M86" i="7" s="1"/>
  <c r="JB19" i="2" l="1"/>
  <c r="JA20" i="2"/>
  <c r="O53" i="7"/>
  <c r="O137" i="7" s="1"/>
  <c r="O91" i="7"/>
  <c r="O103" i="7" s="1"/>
  <c r="O116" i="7"/>
  <c r="O120" i="7"/>
  <c r="O95" i="7"/>
  <c r="O107" i="7" s="1"/>
  <c r="O31" i="6"/>
  <c r="P58" i="6" s="1"/>
  <c r="P64" i="6" s="1"/>
  <c r="O12" i="7"/>
  <c r="Q21" i="6"/>
  <c r="Q6" i="6" s="1"/>
  <c r="P13" i="7"/>
  <c r="P25" i="6"/>
  <c r="P31" i="6" s="1"/>
  <c r="O10" i="6"/>
  <c r="O16" i="6" s="1"/>
  <c r="O18" i="6" s="1"/>
  <c r="N85" i="7"/>
  <c r="N75" i="8" s="1"/>
  <c r="Q12" i="8"/>
  <c r="R13" i="8"/>
  <c r="N133" i="7"/>
  <c r="N86" i="7" s="1"/>
  <c r="JC19" i="2" l="1"/>
  <c r="JB20" i="2"/>
  <c r="P53" i="7"/>
  <c r="P137" i="7" s="1"/>
  <c r="P91" i="7"/>
  <c r="P103" i="7" s="1"/>
  <c r="P116" i="7"/>
  <c r="P17" i="7"/>
  <c r="P12" i="7"/>
  <c r="R21" i="6"/>
  <c r="R6" i="6" s="1"/>
  <c r="Q13" i="7"/>
  <c r="Q25" i="6"/>
  <c r="Q17" i="7" s="1"/>
  <c r="P10" i="6"/>
  <c r="P16" i="6" s="1"/>
  <c r="P18" i="6" s="1"/>
  <c r="O113" i="7"/>
  <c r="O126" i="7"/>
  <c r="R12" i="8"/>
  <c r="S13" i="8"/>
  <c r="Q58" i="6"/>
  <c r="Q64" i="6" s="1"/>
  <c r="O17" i="2"/>
  <c r="JD19" i="2" l="1"/>
  <c r="JC20" i="2"/>
  <c r="Q91" i="7"/>
  <c r="Q103" i="7" s="1"/>
  <c r="Q116" i="7"/>
  <c r="Q120" i="7"/>
  <c r="Q95" i="7"/>
  <c r="Q107" i="7" s="1"/>
  <c r="P120" i="7"/>
  <c r="P126" i="7" s="1"/>
  <c r="P95" i="7"/>
  <c r="P107" i="7" s="1"/>
  <c r="P113" i="7" s="1"/>
  <c r="Q12" i="7"/>
  <c r="Q53" i="7"/>
  <c r="Q137" i="7" s="1"/>
  <c r="S21" i="6"/>
  <c r="R13" i="7"/>
  <c r="R25" i="6"/>
  <c r="R17" i="7" s="1"/>
  <c r="Q31" i="6"/>
  <c r="R58" i="6" s="1"/>
  <c r="R64" i="6" s="1"/>
  <c r="Q10" i="6"/>
  <c r="Q16" i="6" s="1"/>
  <c r="Q18" i="6" s="1"/>
  <c r="Q17" i="2" s="1"/>
  <c r="O133" i="7"/>
  <c r="O86" i="7" s="1"/>
  <c r="O85" i="7"/>
  <c r="O75" i="8" s="1"/>
  <c r="S12" i="8"/>
  <c r="T13" i="8"/>
  <c r="P17" i="2"/>
  <c r="R53" i="7"/>
  <c r="R137" i="7" s="1"/>
  <c r="S6" i="6"/>
  <c r="JE19" i="2" l="1"/>
  <c r="JD20" i="2"/>
  <c r="R91" i="7"/>
  <c r="R103" i="7" s="1"/>
  <c r="R116" i="7"/>
  <c r="R120" i="7"/>
  <c r="R95" i="7"/>
  <c r="R107" i="7" s="1"/>
  <c r="R31" i="6"/>
  <c r="S58" i="6" s="1"/>
  <c r="S64" i="6" s="1"/>
  <c r="R12" i="7"/>
  <c r="T21" i="6"/>
  <c r="T6" i="6" s="1"/>
  <c r="S13" i="7"/>
  <c r="S25" i="6"/>
  <c r="S17" i="7" s="1"/>
  <c r="R10" i="6"/>
  <c r="R16" i="6" s="1"/>
  <c r="R18" i="6" s="1"/>
  <c r="R17" i="2" s="1"/>
  <c r="P85" i="7"/>
  <c r="P75" i="8" s="1"/>
  <c r="P133" i="7"/>
  <c r="P86" i="7" s="1"/>
  <c r="Q126" i="7"/>
  <c r="T12" i="8"/>
  <c r="U13" i="8"/>
  <c r="Q113" i="7"/>
  <c r="JF19" i="2" l="1"/>
  <c r="JE20" i="2"/>
  <c r="S53" i="7"/>
  <c r="S137" i="7" s="1"/>
  <c r="S91" i="7"/>
  <c r="S103" i="7" s="1"/>
  <c r="S116" i="7"/>
  <c r="S120" i="7"/>
  <c r="S95" i="7"/>
  <c r="S107" i="7" s="1"/>
  <c r="S31" i="6"/>
  <c r="T58" i="6" s="1"/>
  <c r="T64" i="6" s="1"/>
  <c r="S12" i="7"/>
  <c r="U21" i="6"/>
  <c r="U6" i="6" s="1"/>
  <c r="T13" i="7"/>
  <c r="S10" i="6"/>
  <c r="S16" i="6" s="1"/>
  <c r="S18" i="6" s="1"/>
  <c r="T25" i="6"/>
  <c r="T17" i="7" s="1"/>
  <c r="Q85" i="7"/>
  <c r="Q75" i="8" s="1"/>
  <c r="Q133" i="7"/>
  <c r="Q86" i="7" s="1"/>
  <c r="R126" i="7"/>
  <c r="U12" i="8"/>
  <c r="V13" i="8"/>
  <c r="R113" i="7"/>
  <c r="JG19" i="2" l="1"/>
  <c r="JF20" i="2"/>
  <c r="T53" i="7"/>
  <c r="T137" i="7" s="1"/>
  <c r="T91" i="7"/>
  <c r="T103" i="7" s="1"/>
  <c r="T116" i="7"/>
  <c r="T120" i="7"/>
  <c r="T95" i="7"/>
  <c r="T107" i="7" s="1"/>
  <c r="T12" i="7"/>
  <c r="V21" i="6"/>
  <c r="V6" i="6" s="1"/>
  <c r="U13" i="7"/>
  <c r="T31" i="6"/>
  <c r="U58" i="6" s="1"/>
  <c r="U64" i="6" s="1"/>
  <c r="S126" i="7"/>
  <c r="S113" i="7"/>
  <c r="U25" i="6"/>
  <c r="U17" i="7" s="1"/>
  <c r="T10" i="6"/>
  <c r="T16" i="6" s="1"/>
  <c r="T18" i="6" s="1"/>
  <c r="R85" i="7"/>
  <c r="R75" i="8" s="1"/>
  <c r="S17" i="2"/>
  <c r="U53" i="7"/>
  <c r="U137" i="7" s="1"/>
  <c r="R133" i="7"/>
  <c r="R86" i="7" s="1"/>
  <c r="V12" i="8"/>
  <c r="W13" i="8"/>
  <c r="JH19" i="2" l="1"/>
  <c r="JG20" i="2"/>
  <c r="U91" i="7"/>
  <c r="U103" i="7" s="1"/>
  <c r="U116" i="7"/>
  <c r="U120" i="7"/>
  <c r="U95" i="7"/>
  <c r="U107" i="7" s="1"/>
  <c r="U12" i="7"/>
  <c r="U31" i="6"/>
  <c r="V58" i="6" s="1"/>
  <c r="V64" i="6" s="1"/>
  <c r="W21" i="6"/>
  <c r="V13" i="7"/>
  <c r="V25" i="6"/>
  <c r="V17" i="7" s="1"/>
  <c r="U10" i="6"/>
  <c r="U16" i="6" s="1"/>
  <c r="U18" i="6" s="1"/>
  <c r="U17" i="2" s="1"/>
  <c r="S133" i="7"/>
  <c r="S86" i="7" s="1"/>
  <c r="S85" i="7"/>
  <c r="S75" i="8" s="1"/>
  <c r="T17" i="2"/>
  <c r="T113" i="7"/>
  <c r="W12" i="8"/>
  <c r="X13" i="8"/>
  <c r="T126" i="7"/>
  <c r="V53" i="7"/>
  <c r="V137" i="7" s="1"/>
  <c r="JI19" i="2" l="1"/>
  <c r="JH20" i="2"/>
  <c r="V91" i="7"/>
  <c r="V103" i="7" s="1"/>
  <c r="V116" i="7"/>
  <c r="V120" i="7"/>
  <c r="V95" i="7"/>
  <c r="V107" i="7" s="1"/>
  <c r="V31" i="6"/>
  <c r="V12" i="7"/>
  <c r="X21" i="6"/>
  <c r="X6" i="6" s="1"/>
  <c r="W13" i="7"/>
  <c r="W6" i="6"/>
  <c r="W25" i="6"/>
  <c r="W17" i="7" s="1"/>
  <c r="V10" i="6"/>
  <c r="V16" i="6" s="1"/>
  <c r="V18" i="6" s="1"/>
  <c r="V17" i="2" s="1"/>
  <c r="T133" i="7"/>
  <c r="T86" i="7" s="1"/>
  <c r="T85" i="7"/>
  <c r="T75" i="8" s="1"/>
  <c r="U113" i="7"/>
  <c r="W58" i="6"/>
  <c r="W64" i="6" s="1"/>
  <c r="U126" i="7"/>
  <c r="X12" i="8"/>
  <c r="Y13" i="8"/>
  <c r="JJ19" i="2" l="1"/>
  <c r="JI20" i="2"/>
  <c r="W91" i="7"/>
  <c r="W103" i="7" s="1"/>
  <c r="W116" i="7"/>
  <c r="W120" i="7"/>
  <c r="W95" i="7"/>
  <c r="W107" i="7" s="1"/>
  <c r="W31" i="6"/>
  <c r="X58" i="6" s="1"/>
  <c r="X64" i="6" s="1"/>
  <c r="W12" i="7"/>
  <c r="Y21" i="6"/>
  <c r="Y6" i="6" s="1"/>
  <c r="X13" i="7"/>
  <c r="W53" i="7"/>
  <c r="W137" i="7" s="1"/>
  <c r="X25" i="6"/>
  <c r="X17" i="7" s="1"/>
  <c r="W10" i="6"/>
  <c r="W16" i="6" s="1"/>
  <c r="W18" i="6" s="1"/>
  <c r="W17" i="2" s="1"/>
  <c r="U133" i="7"/>
  <c r="U86" i="7" s="1"/>
  <c r="U85" i="7"/>
  <c r="U75" i="8" s="1"/>
  <c r="Y12" i="8"/>
  <c r="Z13" i="8"/>
  <c r="V126" i="7"/>
  <c r="V113" i="7"/>
  <c r="JK19" i="2" l="1"/>
  <c r="JJ20" i="2"/>
  <c r="X53" i="7"/>
  <c r="X137" i="7" s="1"/>
  <c r="X91" i="7"/>
  <c r="X103" i="7" s="1"/>
  <c r="X116" i="7"/>
  <c r="X120" i="7"/>
  <c r="X95" i="7"/>
  <c r="X107" i="7" s="1"/>
  <c r="X12" i="7"/>
  <c r="Z21" i="6"/>
  <c r="Z6" i="6" s="1"/>
  <c r="Y13" i="7"/>
  <c r="X31" i="6"/>
  <c r="Y58" i="6" s="1"/>
  <c r="Y64" i="6" s="1"/>
  <c r="X10" i="6"/>
  <c r="X16" i="6" s="1"/>
  <c r="X18" i="6" s="1"/>
  <c r="Y25" i="6"/>
  <c r="Y17" i="7" s="1"/>
  <c r="V85" i="7"/>
  <c r="V75" i="8" s="1"/>
  <c r="W113" i="7"/>
  <c r="Z12" i="8"/>
  <c r="AA13" i="8"/>
  <c r="V133" i="7"/>
  <c r="V86" i="7" s="1"/>
  <c r="W126" i="7"/>
  <c r="JL19" i="2" l="1"/>
  <c r="JK20" i="2"/>
  <c r="Y53" i="7"/>
  <c r="Y137" i="7" s="1"/>
  <c r="Y91" i="7"/>
  <c r="Y103" i="7" s="1"/>
  <c r="Y116" i="7"/>
  <c r="Y95" i="7"/>
  <c r="Y107" i="7" s="1"/>
  <c r="Y120" i="7"/>
  <c r="Y31" i="6"/>
  <c r="Z58" i="6" s="1"/>
  <c r="Z64" i="6" s="1"/>
  <c r="Y12" i="7"/>
  <c r="AA21" i="6"/>
  <c r="Z13" i="7"/>
  <c r="Z25" i="6"/>
  <c r="Z17" i="7" s="1"/>
  <c r="Y10" i="6"/>
  <c r="Y16" i="6" s="1"/>
  <c r="Y18" i="6" s="1"/>
  <c r="W85" i="7"/>
  <c r="W75" i="8" s="1"/>
  <c r="X17" i="2"/>
  <c r="W133" i="7"/>
  <c r="W86" i="7" s="1"/>
  <c r="X113" i="7"/>
  <c r="X126" i="7"/>
  <c r="AA12" i="8"/>
  <c r="AB13" i="8"/>
  <c r="Z53" i="7"/>
  <c r="Z137" i="7" s="1"/>
  <c r="JM19" i="2" l="1"/>
  <c r="JL20" i="2"/>
  <c r="Z91" i="7"/>
  <c r="Z103" i="7" s="1"/>
  <c r="Z116" i="7"/>
  <c r="Z95" i="7"/>
  <c r="Z107" i="7" s="1"/>
  <c r="Z120" i="7"/>
  <c r="Z31" i="6"/>
  <c r="AA58" i="6" s="1"/>
  <c r="AA64" i="6" s="1"/>
  <c r="AB21" i="6"/>
  <c r="AB6" i="6" s="1"/>
  <c r="AA13" i="7"/>
  <c r="Z12" i="7"/>
  <c r="AA6" i="6"/>
  <c r="AA25" i="6"/>
  <c r="AA17" i="7" s="1"/>
  <c r="Z10" i="6"/>
  <c r="X85" i="7"/>
  <c r="X75" i="8" s="1"/>
  <c r="Z16" i="6"/>
  <c r="Z18" i="6" s="1"/>
  <c r="Y17" i="2"/>
  <c r="X133" i="7"/>
  <c r="X86" i="7" s="1"/>
  <c r="Y113" i="7"/>
  <c r="AB12" i="8"/>
  <c r="AC13" i="8"/>
  <c r="Y126" i="7"/>
  <c r="JN19" i="2" l="1"/>
  <c r="JM20" i="2"/>
  <c r="AA53" i="7"/>
  <c r="AA137" i="7" s="1"/>
  <c r="AA91" i="7"/>
  <c r="AA103" i="7" s="1"/>
  <c r="AA116" i="7"/>
  <c r="AA95" i="7"/>
  <c r="AA107" i="7" s="1"/>
  <c r="AA120" i="7"/>
  <c r="AA12" i="7"/>
  <c r="AA31" i="6"/>
  <c r="AB58" i="6" s="1"/>
  <c r="AB64" i="6" s="1"/>
  <c r="AC21" i="6"/>
  <c r="AB13" i="7"/>
  <c r="AB25" i="6"/>
  <c r="AB17" i="7" s="1"/>
  <c r="AA10" i="6"/>
  <c r="AA16" i="6" s="1"/>
  <c r="AA18" i="6" s="1"/>
  <c r="Y85" i="7"/>
  <c r="Y75" i="8" s="1"/>
  <c r="Z17" i="2"/>
  <c r="AC12" i="8"/>
  <c r="AD13" i="8"/>
  <c r="Y133" i="7"/>
  <c r="Y86" i="7" s="1"/>
  <c r="Z126" i="7"/>
  <c r="Z113" i="7"/>
  <c r="AB53" i="7"/>
  <c r="AB137" i="7" s="1"/>
  <c r="AC6" i="6"/>
  <c r="JO19" i="2" l="1"/>
  <c r="JN20" i="2"/>
  <c r="AB91" i="7"/>
  <c r="AB103" i="7" s="1"/>
  <c r="AB116" i="7"/>
  <c r="AB120" i="7"/>
  <c r="AB95" i="7"/>
  <c r="AB107" i="7" s="1"/>
  <c r="AB31" i="6"/>
  <c r="AC58" i="6" s="1"/>
  <c r="AC64" i="6" s="1"/>
  <c r="AB12" i="7"/>
  <c r="AD21" i="6"/>
  <c r="AD6" i="6" s="1"/>
  <c r="AC13" i="7"/>
  <c r="AB10" i="6"/>
  <c r="AB16" i="6" s="1"/>
  <c r="AB18" i="6" s="1"/>
  <c r="AC25" i="6"/>
  <c r="AC17" i="7" s="1"/>
  <c r="Z85" i="7"/>
  <c r="Z75" i="8" s="1"/>
  <c r="AA17" i="2"/>
  <c r="AD12" i="8"/>
  <c r="AE13" i="8"/>
  <c r="AA113" i="7"/>
  <c r="Z133" i="7"/>
  <c r="Z86" i="7" s="1"/>
  <c r="AA126" i="7"/>
  <c r="JP19" i="2" l="1"/>
  <c r="JO20" i="2"/>
  <c r="AC53" i="7"/>
  <c r="AC137" i="7" s="1"/>
  <c r="AC91" i="7"/>
  <c r="AC103" i="7" s="1"/>
  <c r="AC116" i="7"/>
  <c r="AC120" i="7"/>
  <c r="AC95" i="7"/>
  <c r="AC107" i="7" s="1"/>
  <c r="AC12" i="7"/>
  <c r="AC31" i="6"/>
  <c r="AD58" i="6" s="1"/>
  <c r="AD64" i="6" s="1"/>
  <c r="AE21" i="6"/>
  <c r="AE6" i="6" s="1"/>
  <c r="AD13" i="7"/>
  <c r="AB126" i="7"/>
  <c r="AD25" i="6"/>
  <c r="AD17" i="7" s="1"/>
  <c r="AC10" i="6"/>
  <c r="AC16" i="6" s="1"/>
  <c r="AC18" i="6" s="1"/>
  <c r="AA85" i="7"/>
  <c r="AA75" i="8" s="1"/>
  <c r="AB17" i="2"/>
  <c r="AB113" i="7"/>
  <c r="AD53" i="7"/>
  <c r="AD137" i="7" s="1"/>
  <c r="AA133" i="7"/>
  <c r="AA86" i="7" s="1"/>
  <c r="AE12" i="8"/>
  <c r="AF13" i="8"/>
  <c r="JQ19" i="2" l="1"/>
  <c r="JP20" i="2"/>
  <c r="AD91" i="7"/>
  <c r="AD103" i="7" s="1"/>
  <c r="AD116" i="7"/>
  <c r="AD120" i="7"/>
  <c r="AD95" i="7"/>
  <c r="AD107" i="7" s="1"/>
  <c r="AD31" i="6"/>
  <c r="AE58" i="6" s="1"/>
  <c r="AE64" i="6" s="1"/>
  <c r="AD12" i="7"/>
  <c r="AF21" i="6"/>
  <c r="AF6" i="6" s="1"/>
  <c r="AE13" i="7"/>
  <c r="AB85" i="7"/>
  <c r="AB75" i="8" s="1"/>
  <c r="AE25" i="6"/>
  <c r="AE17" i="7" s="1"/>
  <c r="AD10" i="6"/>
  <c r="AD16" i="6" s="1"/>
  <c r="AD18" i="6" s="1"/>
  <c r="AD17" i="2" s="1"/>
  <c r="AC17" i="2"/>
  <c r="AC113" i="7"/>
  <c r="AF12" i="8"/>
  <c r="AG13" i="8"/>
  <c r="AB133" i="7"/>
  <c r="AB86" i="7" s="1"/>
  <c r="AC126" i="7"/>
  <c r="JR19" i="2" l="1"/>
  <c r="JQ20" i="2"/>
  <c r="AE53" i="7"/>
  <c r="AE137" i="7" s="1"/>
  <c r="AE91" i="7"/>
  <c r="AE103" i="7" s="1"/>
  <c r="AE116" i="7"/>
  <c r="AE120" i="7"/>
  <c r="AE95" i="7"/>
  <c r="AE107" i="7" s="1"/>
  <c r="AE12" i="7"/>
  <c r="AG21" i="6"/>
  <c r="AG6" i="6" s="1"/>
  <c r="AF13" i="7"/>
  <c r="AF25" i="6"/>
  <c r="AF17" i="7" s="1"/>
  <c r="AE31" i="6"/>
  <c r="AF58" i="6" s="1"/>
  <c r="AF64" i="6" s="1"/>
  <c r="AE10" i="6"/>
  <c r="AE16" i="6" s="1"/>
  <c r="AE18" i="6" s="1"/>
  <c r="AC85" i="7"/>
  <c r="AC75" i="8" s="1"/>
  <c r="AG12" i="8"/>
  <c r="AH13" i="8"/>
  <c r="AC133" i="7"/>
  <c r="AC86" i="7" s="1"/>
  <c r="AD126" i="7"/>
  <c r="AD113" i="7"/>
  <c r="JS19" i="2" l="1"/>
  <c r="JR20" i="2"/>
  <c r="AF91" i="7"/>
  <c r="AF103" i="7" s="1"/>
  <c r="AF116" i="7"/>
  <c r="AF120" i="7"/>
  <c r="AF95" i="7"/>
  <c r="AF107" i="7" s="1"/>
  <c r="AF12" i="7"/>
  <c r="AF31" i="6"/>
  <c r="AG58" i="6" s="1"/>
  <c r="AG64" i="6" s="1"/>
  <c r="AH21" i="6"/>
  <c r="AH6" i="6" s="1"/>
  <c r="AG13" i="7"/>
  <c r="AF53" i="7"/>
  <c r="AF137" i="7" s="1"/>
  <c r="AG25" i="6"/>
  <c r="AG17" i="7" s="1"/>
  <c r="AF10" i="6"/>
  <c r="AF16" i="6" s="1"/>
  <c r="AF18" i="6" s="1"/>
  <c r="AD85" i="7"/>
  <c r="AD75" i="8" s="1"/>
  <c r="AE17" i="2"/>
  <c r="AH12" i="8"/>
  <c r="AI13" i="8"/>
  <c r="AE113" i="7"/>
  <c r="AD133" i="7"/>
  <c r="AD86" i="7" s="1"/>
  <c r="AE126" i="7"/>
  <c r="JT19" i="2" l="1"/>
  <c r="JS20" i="2"/>
  <c r="AG53" i="7"/>
  <c r="AG137" i="7" s="1"/>
  <c r="AG91" i="7"/>
  <c r="AG103" i="7" s="1"/>
  <c r="AG116" i="7"/>
  <c r="AG120" i="7"/>
  <c r="AG95" i="7"/>
  <c r="AG107" i="7" s="1"/>
  <c r="AG10" i="6"/>
  <c r="AG12" i="7"/>
  <c r="AG31" i="6"/>
  <c r="AH58" i="6" s="1"/>
  <c r="AH64" i="6" s="1"/>
  <c r="AI21" i="6"/>
  <c r="AI6" i="6" s="1"/>
  <c r="AH13" i="7"/>
  <c r="AH25" i="6"/>
  <c r="AH17" i="7" s="1"/>
  <c r="AE85" i="7"/>
  <c r="AE75" i="8" s="1"/>
  <c r="AF17" i="2"/>
  <c r="AF113" i="7"/>
  <c r="AG16" i="6"/>
  <c r="AG18" i="6" s="1"/>
  <c r="AG17" i="2" s="1"/>
  <c r="AF126" i="7"/>
  <c r="AE133" i="7"/>
  <c r="AE86" i="7" s="1"/>
  <c r="AI12" i="8"/>
  <c r="AJ13" i="8"/>
  <c r="AH31" i="6"/>
  <c r="AH53" i="7"/>
  <c r="AH137" i="7" s="1"/>
  <c r="JU19" i="2" l="1"/>
  <c r="JT20" i="2"/>
  <c r="AH91" i="7"/>
  <c r="AH103" i="7" s="1"/>
  <c r="AH116" i="7"/>
  <c r="AH120" i="7"/>
  <c r="AH95" i="7"/>
  <c r="AH107" i="7" s="1"/>
  <c r="AH12" i="7"/>
  <c r="AJ21" i="6"/>
  <c r="AJ6" i="6" s="1"/>
  <c r="AI13" i="7"/>
  <c r="AI53" i="7" s="1"/>
  <c r="AI137" i="7" s="1"/>
  <c r="AI25" i="6"/>
  <c r="AI17" i="7" s="1"/>
  <c r="AH10" i="6"/>
  <c r="AH16" i="6" s="1"/>
  <c r="AH18" i="6" s="1"/>
  <c r="AH17" i="2" s="1"/>
  <c r="AF133" i="7"/>
  <c r="AF86" i="7" s="1"/>
  <c r="AF85" i="7"/>
  <c r="AF75" i="8" s="1"/>
  <c r="AG126" i="7"/>
  <c r="AG113" i="7"/>
  <c r="AI58" i="6"/>
  <c r="AI64" i="6" s="1"/>
  <c r="AJ12" i="8"/>
  <c r="AK13" i="8"/>
  <c r="JV19" i="2" l="1"/>
  <c r="JU20" i="2"/>
  <c r="AI91" i="7"/>
  <c r="AI103" i="7" s="1"/>
  <c r="AI116" i="7"/>
  <c r="AI120" i="7"/>
  <c r="AI95" i="7"/>
  <c r="AI107" i="7" s="1"/>
  <c r="AI12" i="7"/>
  <c r="AI31" i="6"/>
  <c r="AJ58" i="6" s="1"/>
  <c r="AJ64" i="6" s="1"/>
  <c r="AK21" i="6"/>
  <c r="AK6" i="6" s="1"/>
  <c r="AJ13" i="7"/>
  <c r="AI10" i="6"/>
  <c r="AI16" i="6" s="1"/>
  <c r="AI18" i="6" s="1"/>
  <c r="AI17" i="2" s="1"/>
  <c r="AJ25" i="6"/>
  <c r="AG133" i="7"/>
  <c r="AG86" i="7" s="1"/>
  <c r="AG85" i="7"/>
  <c r="AG75" i="8" s="1"/>
  <c r="AH126" i="7"/>
  <c r="AK12" i="8"/>
  <c r="AL13" i="8"/>
  <c r="AH113" i="7"/>
  <c r="AJ53" i="7"/>
  <c r="AJ137" i="7" s="1"/>
  <c r="JW19" i="2" l="1"/>
  <c r="JV20" i="2"/>
  <c r="AJ91" i="7"/>
  <c r="AJ103" i="7" s="1"/>
  <c r="AJ116" i="7"/>
  <c r="AJ17" i="7"/>
  <c r="AJ12" i="7" s="1"/>
  <c r="AJ31" i="6"/>
  <c r="AK58" i="6" s="1"/>
  <c r="AK64" i="6" s="1"/>
  <c r="AL21" i="6"/>
  <c r="AK13" i="7"/>
  <c r="AI113" i="7"/>
  <c r="AI126" i="7"/>
  <c r="AK25" i="6"/>
  <c r="AK17" i="7" s="1"/>
  <c r="AJ10" i="6"/>
  <c r="AJ16" i="6" s="1"/>
  <c r="AJ18" i="6" s="1"/>
  <c r="AJ17" i="2" s="1"/>
  <c r="AH85" i="7"/>
  <c r="AH75" i="8" s="1"/>
  <c r="AL12" i="8"/>
  <c r="AM13" i="8"/>
  <c r="AK31" i="6"/>
  <c r="AH133" i="7"/>
  <c r="AH86" i="7" s="1"/>
  <c r="JX19" i="2" l="1"/>
  <c r="JW20" i="2"/>
  <c r="AK12" i="7"/>
  <c r="AK91" i="7"/>
  <c r="AK103" i="7" s="1"/>
  <c r="AK116" i="7"/>
  <c r="AK53" i="7"/>
  <c r="AK137" i="7" s="1"/>
  <c r="AJ95" i="7"/>
  <c r="AJ107" i="7" s="1"/>
  <c r="AJ113" i="7" s="1"/>
  <c r="AJ120" i="7"/>
  <c r="AJ126" i="7" s="1"/>
  <c r="AK95" i="7"/>
  <c r="AK107" i="7" s="1"/>
  <c r="AK120" i="7"/>
  <c r="AM21" i="6"/>
  <c r="AL13" i="7"/>
  <c r="AL53" i="7" s="1"/>
  <c r="AL137" i="7" s="1"/>
  <c r="AI85" i="7"/>
  <c r="AI75" i="8" s="1"/>
  <c r="AL6" i="6"/>
  <c r="AK10" i="6"/>
  <c r="AK16" i="6" s="1"/>
  <c r="AK18" i="6" s="1"/>
  <c r="AK17" i="2" s="1"/>
  <c r="AL25" i="6"/>
  <c r="AL17" i="7" s="1"/>
  <c r="AM6" i="6"/>
  <c r="AI133" i="7"/>
  <c r="AI86" i="7" s="1"/>
  <c r="AM12" i="8"/>
  <c r="AN13" i="8"/>
  <c r="AL58" i="6"/>
  <c r="AL64" i="6" s="1"/>
  <c r="JY19" i="2" l="1"/>
  <c r="JX20" i="2"/>
  <c r="AL91" i="7"/>
  <c r="AL103" i="7" s="1"/>
  <c r="AL116" i="7"/>
  <c r="AL120" i="7"/>
  <c r="AL95" i="7"/>
  <c r="AL107" i="7" s="1"/>
  <c r="AL31" i="6"/>
  <c r="AM58" i="6" s="1"/>
  <c r="AM64" i="6" s="1"/>
  <c r="AL12" i="7"/>
  <c r="AN21" i="6"/>
  <c r="AN6" i="6" s="1"/>
  <c r="AM13" i="7"/>
  <c r="AJ85" i="7"/>
  <c r="AJ75" i="8" s="1"/>
  <c r="AM25" i="6"/>
  <c r="AM17" i="7" s="1"/>
  <c r="AL10" i="6"/>
  <c r="AL16" i="6" s="1"/>
  <c r="AL18" i="6" s="1"/>
  <c r="AL17" i="2" s="1"/>
  <c r="AK126" i="7"/>
  <c r="AK113" i="7"/>
  <c r="AJ133" i="7"/>
  <c r="AJ86" i="7" s="1"/>
  <c r="AN12" i="8"/>
  <c r="AO13" i="8"/>
  <c r="AM53" i="7"/>
  <c r="AM137" i="7" s="1"/>
  <c r="JZ19" i="2" l="1"/>
  <c r="JY20" i="2"/>
  <c r="AM91" i="7"/>
  <c r="AM103" i="7" s="1"/>
  <c r="AM116" i="7"/>
  <c r="AM120" i="7"/>
  <c r="AM95" i="7"/>
  <c r="AM107" i="7" s="1"/>
  <c r="AM12" i="7"/>
  <c r="AM31" i="6"/>
  <c r="AN58" i="6" s="1"/>
  <c r="AN64" i="6" s="1"/>
  <c r="AO21" i="6"/>
  <c r="AO6" i="6" s="1"/>
  <c r="AN13" i="7"/>
  <c r="AM10" i="6"/>
  <c r="AM16" i="6" s="1"/>
  <c r="AM18" i="6" s="1"/>
  <c r="AM17" i="2" s="1"/>
  <c r="AN25" i="6"/>
  <c r="AN17" i="7" s="1"/>
  <c r="AK85" i="7"/>
  <c r="AK75" i="8" s="1"/>
  <c r="AL113" i="7"/>
  <c r="AL126" i="7"/>
  <c r="AK133" i="7"/>
  <c r="AK86" i="7" s="1"/>
  <c r="AO12" i="8"/>
  <c r="AP13" i="8"/>
  <c r="KA19" i="2" l="1"/>
  <c r="JZ20" i="2"/>
  <c r="AN53" i="7"/>
  <c r="AN137" i="7" s="1"/>
  <c r="AN91" i="7"/>
  <c r="AN103" i="7" s="1"/>
  <c r="AN116" i="7"/>
  <c r="AN120" i="7"/>
  <c r="AN95" i="7"/>
  <c r="AN107" i="7" s="1"/>
  <c r="AN31" i="6"/>
  <c r="AO58" i="6" s="1"/>
  <c r="AO64" i="6" s="1"/>
  <c r="AN12" i="7"/>
  <c r="AP21" i="6"/>
  <c r="AO13" i="7"/>
  <c r="AO25" i="6"/>
  <c r="AO17" i="7" s="1"/>
  <c r="AN10" i="6"/>
  <c r="AN16" i="6" s="1"/>
  <c r="AN18" i="6" s="1"/>
  <c r="AL133" i="7"/>
  <c r="AL86" i="7" s="1"/>
  <c r="AL85" i="7"/>
  <c r="AL75" i="8" s="1"/>
  <c r="AM113" i="7"/>
  <c r="AM126" i="7"/>
  <c r="AP12" i="8"/>
  <c r="AQ13" i="8"/>
  <c r="AO53" i="7"/>
  <c r="AO137" i="7" s="1"/>
  <c r="AP6" i="6"/>
  <c r="KB19" i="2" l="1"/>
  <c r="KA20" i="2"/>
  <c r="AO91" i="7"/>
  <c r="AO103" i="7" s="1"/>
  <c r="AO116" i="7"/>
  <c r="AO95" i="7"/>
  <c r="AO107" i="7" s="1"/>
  <c r="AO120" i="7"/>
  <c r="AO12" i="7"/>
  <c r="AQ21" i="6"/>
  <c r="AQ6" i="6" s="1"/>
  <c r="AP13" i="7"/>
  <c r="AO31" i="6"/>
  <c r="AP58" i="6" s="1"/>
  <c r="AP64" i="6" s="1"/>
  <c r="AP25" i="6"/>
  <c r="AP17" i="7" s="1"/>
  <c r="AO10" i="6"/>
  <c r="AO16" i="6" s="1"/>
  <c r="AO18" i="6" s="1"/>
  <c r="AM133" i="7"/>
  <c r="AM86" i="7" s="1"/>
  <c r="AM85" i="7"/>
  <c r="AM75" i="8" s="1"/>
  <c r="AN17" i="2"/>
  <c r="AN126" i="7"/>
  <c r="AN113" i="7"/>
  <c r="AQ12" i="8"/>
  <c r="AR13" i="8"/>
  <c r="KC19" i="2" l="1"/>
  <c r="KB20" i="2"/>
  <c r="AP53" i="7"/>
  <c r="AP137" i="7" s="1"/>
  <c r="AP91" i="7"/>
  <c r="AP103" i="7" s="1"/>
  <c r="AP116" i="7"/>
  <c r="AP120" i="7"/>
  <c r="AP95" i="7"/>
  <c r="AP107" i="7" s="1"/>
  <c r="AP31" i="6"/>
  <c r="AQ58" i="6" s="1"/>
  <c r="AQ64" i="6" s="1"/>
  <c r="AP12" i="7"/>
  <c r="AR21" i="6"/>
  <c r="AR6" i="6" s="1"/>
  <c r="AQ13" i="7"/>
  <c r="AQ25" i="6"/>
  <c r="AQ17" i="7" s="1"/>
  <c r="AP10" i="6"/>
  <c r="AP16" i="6" s="1"/>
  <c r="AP18" i="6" s="1"/>
  <c r="AP17" i="2" s="1"/>
  <c r="AN85" i="7"/>
  <c r="AN75" i="8" s="1"/>
  <c r="AO17" i="2"/>
  <c r="AN133" i="7"/>
  <c r="AN86" i="7" s="1"/>
  <c r="AO126" i="7"/>
  <c r="AO113" i="7"/>
  <c r="AR12" i="8"/>
  <c r="AS13" i="8"/>
  <c r="KD19" i="2" l="1"/>
  <c r="KC20" i="2"/>
  <c r="AQ53" i="7"/>
  <c r="AQ137" i="7" s="1"/>
  <c r="AQ91" i="7"/>
  <c r="AQ103" i="7" s="1"/>
  <c r="AQ116" i="7"/>
  <c r="AQ95" i="7"/>
  <c r="AQ107" i="7" s="1"/>
  <c r="AQ120" i="7"/>
  <c r="AQ12" i="7"/>
  <c r="AS21" i="6"/>
  <c r="AR13" i="7"/>
  <c r="AR53" i="7" s="1"/>
  <c r="AR137" i="7" s="1"/>
  <c r="AQ31" i="6"/>
  <c r="AR58" i="6" s="1"/>
  <c r="AR64" i="6" s="1"/>
  <c r="AQ10" i="6"/>
  <c r="AQ16" i="6" s="1"/>
  <c r="AQ18" i="6" s="1"/>
  <c r="AQ17" i="2" s="1"/>
  <c r="AO85" i="7"/>
  <c r="AO75" i="8" s="1"/>
  <c r="AR25" i="6"/>
  <c r="AR17" i="7" s="1"/>
  <c r="AP113" i="7"/>
  <c r="AO133" i="7"/>
  <c r="AO86" i="7" s="1"/>
  <c r="AP126" i="7"/>
  <c r="AS12" i="8"/>
  <c r="AT13" i="8"/>
  <c r="KE19" i="2" l="1"/>
  <c r="KD20" i="2"/>
  <c r="AR91" i="7"/>
  <c r="AR103" i="7" s="1"/>
  <c r="AR116" i="7"/>
  <c r="AR120" i="7"/>
  <c r="AR95" i="7"/>
  <c r="AR107" i="7" s="1"/>
  <c r="AR12" i="7"/>
  <c r="AR31" i="6"/>
  <c r="AS58" i="6" s="1"/>
  <c r="AS64" i="6" s="1"/>
  <c r="AT21" i="6"/>
  <c r="AT6" i="6" s="1"/>
  <c r="AS13" i="7"/>
  <c r="AS6" i="6"/>
  <c r="AS25" i="6"/>
  <c r="AS17" i="7" s="1"/>
  <c r="AS10" i="6"/>
  <c r="AR10" i="6"/>
  <c r="AR16" i="6" s="1"/>
  <c r="AR18" i="6" s="1"/>
  <c r="AR17" i="2" s="1"/>
  <c r="AP133" i="7"/>
  <c r="AP86" i="7" s="1"/>
  <c r="AP85" i="7"/>
  <c r="AP75" i="8" s="1"/>
  <c r="AT12" i="8"/>
  <c r="AU13" i="8"/>
  <c r="AQ126" i="7"/>
  <c r="AQ113" i="7"/>
  <c r="KF19" i="2" l="1"/>
  <c r="KE20" i="2"/>
  <c r="AS53" i="7"/>
  <c r="AS137" i="7" s="1"/>
  <c r="AS91" i="7"/>
  <c r="AS103" i="7" s="1"/>
  <c r="AS116" i="7"/>
  <c r="AS120" i="7"/>
  <c r="AS95" i="7"/>
  <c r="AS107" i="7" s="1"/>
  <c r="AS31" i="6"/>
  <c r="AT58" i="6" s="1"/>
  <c r="AT64" i="6" s="1"/>
  <c r="AS12" i="7"/>
  <c r="AU21" i="6"/>
  <c r="AU6" i="6" s="1"/>
  <c r="AT13" i="7"/>
  <c r="AT25" i="6"/>
  <c r="AT17" i="7" s="1"/>
  <c r="AQ85" i="7"/>
  <c r="AQ75" i="8" s="1"/>
  <c r="AS16" i="6"/>
  <c r="AS18" i="6" s="1"/>
  <c r="AR126" i="7"/>
  <c r="AQ133" i="7"/>
  <c r="AQ86" i="7" s="1"/>
  <c r="AU12" i="8"/>
  <c r="AV13" i="8"/>
  <c r="AR113" i="7"/>
  <c r="KG19" i="2" l="1"/>
  <c r="KF20" i="2"/>
  <c r="AT53" i="7"/>
  <c r="AT137" i="7" s="1"/>
  <c r="AT91" i="7"/>
  <c r="AT103" i="7" s="1"/>
  <c r="AT116" i="7"/>
  <c r="AT120" i="7"/>
  <c r="AT95" i="7"/>
  <c r="AT107" i="7" s="1"/>
  <c r="AT12" i="7"/>
  <c r="AV21" i="6"/>
  <c r="AV6" i="6" s="1"/>
  <c r="AU13" i="7"/>
  <c r="AT31" i="6"/>
  <c r="AU58" i="6" s="1"/>
  <c r="AU64" i="6" s="1"/>
  <c r="AU25" i="6"/>
  <c r="AU17" i="7" s="1"/>
  <c r="AT10" i="6"/>
  <c r="AT16" i="6" s="1"/>
  <c r="AT18" i="6" s="1"/>
  <c r="AR85" i="7"/>
  <c r="AR75" i="8" s="1"/>
  <c r="AS17" i="2"/>
  <c r="AU53" i="7"/>
  <c r="AU137" i="7" s="1"/>
  <c r="AR133" i="7"/>
  <c r="AR86" i="7" s="1"/>
  <c r="AV12" i="8"/>
  <c r="AW13" i="8"/>
  <c r="AS113" i="7"/>
  <c r="AS126" i="7"/>
  <c r="KH19" i="2" l="1"/>
  <c r="KG20" i="2"/>
  <c r="AU91" i="7"/>
  <c r="AU103" i="7" s="1"/>
  <c r="AU116" i="7"/>
  <c r="AU120" i="7"/>
  <c r="AU95" i="7"/>
  <c r="AU107" i="7" s="1"/>
  <c r="AU12" i="7"/>
  <c r="AW21" i="6"/>
  <c r="AW6" i="6" s="1"/>
  <c r="AV13" i="7"/>
  <c r="AU31" i="6"/>
  <c r="AV58" i="6" s="1"/>
  <c r="AV64" i="6" s="1"/>
  <c r="AV25" i="6"/>
  <c r="AV31" i="6" s="1"/>
  <c r="AU10" i="6"/>
  <c r="AU16" i="6" s="1"/>
  <c r="AU18" i="6" s="1"/>
  <c r="AU17" i="2" s="1"/>
  <c r="AS85" i="7"/>
  <c r="AS75" i="8" s="1"/>
  <c r="AT17" i="2"/>
  <c r="AT126" i="7"/>
  <c r="AT113" i="7"/>
  <c r="AW12" i="8"/>
  <c r="AX13" i="8"/>
  <c r="AS133" i="7"/>
  <c r="AS86" i="7" s="1"/>
  <c r="KI19" i="2" l="1"/>
  <c r="KH20" i="2"/>
  <c r="AV53" i="7"/>
  <c r="AV137" i="7" s="1"/>
  <c r="AV91" i="7"/>
  <c r="AV103" i="7" s="1"/>
  <c r="AV116" i="7"/>
  <c r="AV17" i="7"/>
  <c r="AX21" i="6"/>
  <c r="AX6" i="6" s="1"/>
  <c r="AW13" i="7"/>
  <c r="AU126" i="7"/>
  <c r="AU113" i="7"/>
  <c r="AW25" i="6"/>
  <c r="AV10" i="6"/>
  <c r="AV16" i="6" s="1"/>
  <c r="AV18" i="6" s="1"/>
  <c r="AT133" i="7"/>
  <c r="AT86" i="7" s="1"/>
  <c r="AT85" i="7"/>
  <c r="AT75" i="8" s="1"/>
  <c r="AX12" i="8"/>
  <c r="AY13" i="8"/>
  <c r="AW58" i="6"/>
  <c r="AW64" i="6" s="1"/>
  <c r="KJ19" i="2" l="1"/>
  <c r="KI20" i="2"/>
  <c r="AW53" i="7"/>
  <c r="AW137" i="7" s="1"/>
  <c r="AW91" i="7"/>
  <c r="AW103" i="7" s="1"/>
  <c r="AW116" i="7"/>
  <c r="AV120" i="7"/>
  <c r="AV126" i="7" s="1"/>
  <c r="AV95" i="7"/>
  <c r="AV107" i="7" s="1"/>
  <c r="AV113" i="7" s="1"/>
  <c r="AV12" i="7"/>
  <c r="AY21" i="6"/>
  <c r="AY6" i="6" s="1"/>
  <c r="AX13" i="7"/>
  <c r="AW17" i="7"/>
  <c r="AW31" i="6"/>
  <c r="AX58" i="6" s="1"/>
  <c r="AX64" i="6" s="1"/>
  <c r="AX25" i="6"/>
  <c r="AX17" i="7" s="1"/>
  <c r="AW10" i="6"/>
  <c r="AW16" i="6" s="1"/>
  <c r="AW18" i="6" s="1"/>
  <c r="AU85" i="7"/>
  <c r="AU75" i="8" s="1"/>
  <c r="AV17" i="2"/>
  <c r="AU133" i="7"/>
  <c r="AU86" i="7" s="1"/>
  <c r="AY12" i="8"/>
  <c r="AZ13" i="8"/>
  <c r="KK19" i="2" l="1"/>
  <c r="KJ20" i="2"/>
  <c r="AX53" i="7"/>
  <c r="AX137" i="7" s="1"/>
  <c r="AX91" i="7"/>
  <c r="AX103" i="7" s="1"/>
  <c r="AX116" i="7"/>
  <c r="AW120" i="7"/>
  <c r="AW126" i="7" s="1"/>
  <c r="AW95" i="7"/>
  <c r="AW107" i="7" s="1"/>
  <c r="AW113" i="7" s="1"/>
  <c r="AX120" i="7"/>
  <c r="AX95" i="7"/>
  <c r="AX107" i="7" s="1"/>
  <c r="AX31" i="6"/>
  <c r="AY58" i="6" s="1"/>
  <c r="AY64" i="6" s="1"/>
  <c r="AX12" i="7"/>
  <c r="AZ21" i="6"/>
  <c r="AY13" i="7"/>
  <c r="AW12" i="7"/>
  <c r="AX10" i="6"/>
  <c r="AX16" i="6" s="1"/>
  <c r="AX18" i="6" s="1"/>
  <c r="AY25" i="6"/>
  <c r="AY17" i="7" s="1"/>
  <c r="AV133" i="7"/>
  <c r="AV86" i="7" s="1"/>
  <c r="AV85" i="7"/>
  <c r="AV75" i="8" s="1"/>
  <c r="AW17" i="2"/>
  <c r="AZ6" i="6"/>
  <c r="AZ12" i="8"/>
  <c r="BA13" i="8"/>
  <c r="KL19" i="2" l="1"/>
  <c r="KK20" i="2"/>
  <c r="AY91" i="7"/>
  <c r="AY103" i="7" s="1"/>
  <c r="AY116" i="7"/>
  <c r="AY95" i="7"/>
  <c r="AY107" i="7" s="1"/>
  <c r="AY120" i="7"/>
  <c r="AY12" i="7"/>
  <c r="BA21" i="6"/>
  <c r="BA6" i="6" s="1"/>
  <c r="AZ13" i="7"/>
  <c r="AY31" i="6"/>
  <c r="AZ58" i="6" s="1"/>
  <c r="AZ64" i="6" s="1"/>
  <c r="AY53" i="7"/>
  <c r="AY137" i="7" s="1"/>
  <c r="AX113" i="7"/>
  <c r="AZ25" i="6"/>
  <c r="AZ17" i="7" s="1"/>
  <c r="AY10" i="6"/>
  <c r="AY16" i="6" s="1"/>
  <c r="AY18" i="6" s="1"/>
  <c r="AW133" i="7"/>
  <c r="AW86" i="7" s="1"/>
  <c r="AW85" i="7"/>
  <c r="AW75" i="8" s="1"/>
  <c r="AX17" i="2"/>
  <c r="AX126" i="7"/>
  <c r="BA12" i="8"/>
  <c r="BB13" i="8"/>
  <c r="KM19" i="2" l="1"/>
  <c r="KL20" i="2"/>
  <c r="AZ91" i="7"/>
  <c r="AZ103" i="7" s="1"/>
  <c r="AZ116" i="7"/>
  <c r="AZ53" i="7"/>
  <c r="AZ137" i="7" s="1"/>
  <c r="AZ120" i="7"/>
  <c r="AZ95" i="7"/>
  <c r="AZ107" i="7" s="1"/>
  <c r="AZ31" i="6"/>
  <c r="BA58" i="6" s="1"/>
  <c r="BA64" i="6" s="1"/>
  <c r="AZ12" i="7"/>
  <c r="BB21" i="6"/>
  <c r="BA13" i="7"/>
  <c r="BA25" i="6"/>
  <c r="BA17" i="7" s="1"/>
  <c r="AZ10" i="6"/>
  <c r="AZ16" i="6" s="1"/>
  <c r="AZ18" i="6" s="1"/>
  <c r="AX133" i="7"/>
  <c r="AX86" i="7" s="1"/>
  <c r="AX85" i="7"/>
  <c r="AX75" i="8" s="1"/>
  <c r="AY113" i="7"/>
  <c r="AY17" i="2"/>
  <c r="AY126" i="7"/>
  <c r="BA53" i="7"/>
  <c r="BA137" i="7" s="1"/>
  <c r="BB6" i="6"/>
  <c r="BB12" i="8"/>
  <c r="BC13" i="8"/>
  <c r="KN19" i="2" l="1"/>
  <c r="KM20" i="2"/>
  <c r="BA91" i="7"/>
  <c r="BA103" i="7" s="1"/>
  <c r="BA116" i="7"/>
  <c r="BA120" i="7"/>
  <c r="BA95" i="7"/>
  <c r="BA107" i="7" s="1"/>
  <c r="BA12" i="7"/>
  <c r="BA31" i="6"/>
  <c r="BB58" i="6" s="1"/>
  <c r="BB64" i="6" s="1"/>
  <c r="BC21" i="6"/>
  <c r="BB13" i="7"/>
  <c r="BB25" i="6"/>
  <c r="BB17" i="7" s="1"/>
  <c r="BA10" i="6"/>
  <c r="BA16" i="6" s="1"/>
  <c r="BA18" i="6" s="1"/>
  <c r="AY133" i="7"/>
  <c r="AY86" i="7" s="1"/>
  <c r="AY85" i="7"/>
  <c r="AY75" i="8" s="1"/>
  <c r="AZ17" i="2"/>
  <c r="AZ113" i="7"/>
  <c r="AZ126" i="7"/>
  <c r="BB53" i="7"/>
  <c r="BB137" i="7" s="1"/>
  <c r="BC12" i="8"/>
  <c r="BD13" i="8"/>
  <c r="KO19" i="2" l="1"/>
  <c r="KN20" i="2"/>
  <c r="BB91" i="7"/>
  <c r="BB103" i="7" s="1"/>
  <c r="BB116" i="7"/>
  <c r="BB120" i="7"/>
  <c r="BB95" i="7"/>
  <c r="BB107" i="7" s="1"/>
  <c r="BB31" i="6"/>
  <c r="BC58" i="6" s="1"/>
  <c r="BC64" i="6" s="1"/>
  <c r="BB12" i="7"/>
  <c r="BD21" i="6"/>
  <c r="BD6" i="6" s="1"/>
  <c r="BC13" i="7"/>
  <c r="BC6" i="6"/>
  <c r="BB10" i="6"/>
  <c r="BB16" i="6" s="1"/>
  <c r="BB18" i="6" s="1"/>
  <c r="BC25" i="6"/>
  <c r="AZ133" i="7"/>
  <c r="AZ86" i="7" s="1"/>
  <c r="AZ85" i="7"/>
  <c r="AZ75" i="8" s="1"/>
  <c r="BA17" i="2"/>
  <c r="BA126" i="7"/>
  <c r="BA113" i="7"/>
  <c r="BD12" i="8"/>
  <c r="BE13" i="8"/>
  <c r="KP19" i="2" l="1"/>
  <c r="KP20" i="2" s="1"/>
  <c r="KO20" i="2"/>
  <c r="BC53" i="7"/>
  <c r="BC137" i="7" s="1"/>
  <c r="BC91" i="7"/>
  <c r="BC103" i="7" s="1"/>
  <c r="BC116" i="7"/>
  <c r="BC17" i="7"/>
  <c r="BE21" i="6"/>
  <c r="BD13" i="7"/>
  <c r="BC31" i="6"/>
  <c r="BD58" i="6" s="1"/>
  <c r="BD64" i="6" s="1"/>
  <c r="BA85" i="7"/>
  <c r="BA75" i="8" s="1"/>
  <c r="BD25" i="6"/>
  <c r="BC10" i="6"/>
  <c r="BC16" i="6" s="1"/>
  <c r="BC18" i="6" s="1"/>
  <c r="BB17" i="2"/>
  <c r="BB113" i="7"/>
  <c r="BA133" i="7"/>
  <c r="BA86" i="7" s="1"/>
  <c r="BE12" i="8"/>
  <c r="BF13" i="8"/>
  <c r="BB126" i="7"/>
  <c r="BD91" i="7" l="1"/>
  <c r="BD103" i="7" s="1"/>
  <c r="BD116" i="7"/>
  <c r="BD53" i="7"/>
  <c r="BD137" i="7" s="1"/>
  <c r="BC95" i="7"/>
  <c r="BC107" i="7" s="1"/>
  <c r="BC120" i="7"/>
  <c r="BC126" i="7" s="1"/>
  <c r="BC12" i="7"/>
  <c r="BD17" i="7"/>
  <c r="BD12" i="7" s="1"/>
  <c r="BF21" i="6"/>
  <c r="BF6" i="6" s="1"/>
  <c r="BE13" i="7"/>
  <c r="BD31" i="6"/>
  <c r="BE58" i="6" s="1"/>
  <c r="BE64" i="6" s="1"/>
  <c r="BE6" i="6"/>
  <c r="BE25" i="6"/>
  <c r="BD10" i="6"/>
  <c r="BD16" i="6" s="1"/>
  <c r="BD18" i="6" s="1"/>
  <c r="BB133" i="7"/>
  <c r="BB86" i="7" s="1"/>
  <c r="BB85" i="7"/>
  <c r="BB75" i="8" s="1"/>
  <c r="BC17" i="2"/>
  <c r="BF12" i="8"/>
  <c r="BG13" i="8"/>
  <c r="BC113" i="7"/>
  <c r="BE53" i="7" l="1"/>
  <c r="BE137" i="7" s="1"/>
  <c r="BE91" i="7"/>
  <c r="BE103" i="7" s="1"/>
  <c r="BE116" i="7"/>
  <c r="BD120" i="7"/>
  <c r="BD126" i="7" s="1"/>
  <c r="BD95" i="7"/>
  <c r="BD107" i="7" s="1"/>
  <c r="BD113" i="7" s="1"/>
  <c r="BE17" i="7"/>
  <c r="BG21" i="6"/>
  <c r="BF13" i="7"/>
  <c r="BE31" i="6"/>
  <c r="BF58" i="6" s="1"/>
  <c r="BF64" i="6" s="1"/>
  <c r="BF25" i="6"/>
  <c r="BE10" i="6"/>
  <c r="BE16" i="6" s="1"/>
  <c r="BE18" i="6" s="1"/>
  <c r="BE17" i="2" s="1"/>
  <c r="BC85" i="7"/>
  <c r="BC75" i="8" s="1"/>
  <c r="BD17" i="2"/>
  <c r="BC133" i="7"/>
  <c r="BC86" i="7" s="1"/>
  <c r="BG6" i="6"/>
  <c r="BG12" i="8"/>
  <c r="BH13" i="8"/>
  <c r="BF53" i="7" l="1"/>
  <c r="BF137" i="7" s="1"/>
  <c r="BF91" i="7"/>
  <c r="BF103" i="7" s="1"/>
  <c r="BF116" i="7"/>
  <c r="BE95" i="7"/>
  <c r="BE107" i="7" s="1"/>
  <c r="BE120" i="7"/>
  <c r="BE126" i="7" s="1"/>
  <c r="BE12" i="7"/>
  <c r="BF17" i="7"/>
  <c r="BF31" i="6"/>
  <c r="BG58" i="6" s="1"/>
  <c r="BG64" i="6" s="1"/>
  <c r="BH21" i="6"/>
  <c r="BH6" i="6" s="1"/>
  <c r="BG13" i="7"/>
  <c r="BG25" i="6"/>
  <c r="BF10" i="6"/>
  <c r="BF16" i="6" s="1"/>
  <c r="BF18" i="6" s="1"/>
  <c r="BD85" i="7"/>
  <c r="BD75" i="8" s="1"/>
  <c r="BE113" i="7"/>
  <c r="BH12" i="8"/>
  <c r="BI13" i="8"/>
  <c r="BD133" i="7"/>
  <c r="BD86" i="7" s="1"/>
  <c r="BG53" i="7" l="1"/>
  <c r="BG137" i="7" s="1"/>
  <c r="BG91" i="7"/>
  <c r="BG103" i="7" s="1"/>
  <c r="BG116" i="7"/>
  <c r="BF120" i="7"/>
  <c r="BF126" i="7" s="1"/>
  <c r="BF95" i="7"/>
  <c r="BF107" i="7" s="1"/>
  <c r="BF113" i="7" s="1"/>
  <c r="BG17" i="7"/>
  <c r="BG12" i="7" s="1"/>
  <c r="BG31" i="6"/>
  <c r="BH58" i="6" s="1"/>
  <c r="BH64" i="6" s="1"/>
  <c r="BI21" i="6"/>
  <c r="BI6" i="6" s="1"/>
  <c r="BH13" i="7"/>
  <c r="BH53" i="7" s="1"/>
  <c r="BH137" i="7" s="1"/>
  <c r="BF12" i="7"/>
  <c r="BH25" i="6"/>
  <c r="BG10" i="6"/>
  <c r="BG16" i="6" s="1"/>
  <c r="BG18" i="6" s="1"/>
  <c r="BE133" i="7"/>
  <c r="BE86" i="7" s="1"/>
  <c r="BE85" i="7"/>
  <c r="BE75" i="8" s="1"/>
  <c r="BF17" i="2"/>
  <c r="BI12" i="8"/>
  <c r="BJ13" i="8"/>
  <c r="BH91" i="7" l="1"/>
  <c r="BH103" i="7" s="1"/>
  <c r="BH116" i="7"/>
  <c r="BG95" i="7"/>
  <c r="BG107" i="7" s="1"/>
  <c r="BG120" i="7"/>
  <c r="BJ21" i="6"/>
  <c r="BJ6" i="6" s="1"/>
  <c r="BI13" i="7"/>
  <c r="BH17" i="7"/>
  <c r="BH31" i="6"/>
  <c r="BI58" i="6" s="1"/>
  <c r="BI64" i="6" s="1"/>
  <c r="BI25" i="6"/>
  <c r="BI17" i="7" s="1"/>
  <c r="BH10" i="6"/>
  <c r="BH16" i="6" s="1"/>
  <c r="BH18" i="6" s="1"/>
  <c r="BH17" i="2" s="1"/>
  <c r="BF85" i="7"/>
  <c r="BF75" i="8" s="1"/>
  <c r="BG17" i="2"/>
  <c r="BG126" i="7"/>
  <c r="BG113" i="7"/>
  <c r="BJ12" i="8"/>
  <c r="BK13" i="8"/>
  <c r="BF133" i="7"/>
  <c r="BF86" i="7" s="1"/>
  <c r="BI91" i="7" l="1"/>
  <c r="BI103" i="7" s="1"/>
  <c r="BI116" i="7"/>
  <c r="BI53" i="7"/>
  <c r="BI137" i="7" s="1"/>
  <c r="BH120" i="7"/>
  <c r="BH126" i="7" s="1"/>
  <c r="BH95" i="7"/>
  <c r="BH107" i="7" s="1"/>
  <c r="BI120" i="7"/>
  <c r="BI95" i="7"/>
  <c r="BI107" i="7" s="1"/>
  <c r="BH12" i="7"/>
  <c r="BI31" i="6"/>
  <c r="BJ58" i="6" s="1"/>
  <c r="BJ64" i="6" s="1"/>
  <c r="BI12" i="7"/>
  <c r="BK21" i="6"/>
  <c r="BK6" i="6" s="1"/>
  <c r="BJ13" i="7"/>
  <c r="BI10" i="6"/>
  <c r="BI16" i="6" s="1"/>
  <c r="BI18" i="6" s="1"/>
  <c r="BI17" i="2" s="1"/>
  <c r="BJ25" i="6"/>
  <c r="BJ17" i="7" s="1"/>
  <c r="BG133" i="7"/>
  <c r="BG86" i="7" s="1"/>
  <c r="BG85" i="7"/>
  <c r="BG75" i="8" s="1"/>
  <c r="BK12" i="8"/>
  <c r="BL13" i="8"/>
  <c r="BH113" i="7"/>
  <c r="BJ91" i="7" l="1"/>
  <c r="BJ103" i="7" s="1"/>
  <c r="BJ116" i="7"/>
  <c r="BJ53" i="7"/>
  <c r="BJ137" i="7" s="1"/>
  <c r="BJ120" i="7"/>
  <c r="BJ95" i="7"/>
  <c r="BJ107" i="7" s="1"/>
  <c r="BJ12" i="7"/>
  <c r="BL21" i="6"/>
  <c r="BL6" i="6" s="1"/>
  <c r="BK13" i="7"/>
  <c r="BK25" i="6"/>
  <c r="BK17" i="7" s="1"/>
  <c r="BJ31" i="6"/>
  <c r="BK58" i="6" s="1"/>
  <c r="BK64" i="6" s="1"/>
  <c r="BJ10" i="6"/>
  <c r="BJ16" i="6" s="1"/>
  <c r="BJ18" i="6" s="1"/>
  <c r="BH85" i="7"/>
  <c r="BH75" i="8" s="1"/>
  <c r="BH133" i="7"/>
  <c r="BH86" i="7" s="1"/>
  <c r="BL12" i="8"/>
  <c r="BM13" i="8"/>
  <c r="BI126" i="7"/>
  <c r="BI113" i="7"/>
  <c r="BK53" i="7" l="1"/>
  <c r="BK137" i="7" s="1"/>
  <c r="BK91" i="7"/>
  <c r="BK103" i="7" s="1"/>
  <c r="BK116" i="7"/>
  <c r="BK120" i="7"/>
  <c r="BK95" i="7"/>
  <c r="BK107" i="7" s="1"/>
  <c r="BK12" i="7"/>
  <c r="BK31" i="6"/>
  <c r="BL58" i="6" s="1"/>
  <c r="BL64" i="6" s="1"/>
  <c r="BM21" i="6"/>
  <c r="BL13" i="7"/>
  <c r="BL25" i="6"/>
  <c r="BL17" i="7" s="1"/>
  <c r="BK10" i="6"/>
  <c r="BK16" i="6" s="1"/>
  <c r="BK18" i="6" s="1"/>
  <c r="BI85" i="7"/>
  <c r="BI75" i="8" s="1"/>
  <c r="BJ17" i="2"/>
  <c r="BI133" i="7"/>
  <c r="BI86" i="7" s="1"/>
  <c r="BJ113" i="7"/>
  <c r="BJ126" i="7"/>
  <c r="BL53" i="7"/>
  <c r="BL137" i="7" s="1"/>
  <c r="BM6" i="6"/>
  <c r="BM12" i="8"/>
  <c r="BN13" i="8"/>
  <c r="BL91" i="7" l="1"/>
  <c r="BL103" i="7" s="1"/>
  <c r="BL116" i="7"/>
  <c r="BL120" i="7"/>
  <c r="BL95" i="7"/>
  <c r="BL107" i="7" s="1"/>
  <c r="BL12" i="7"/>
  <c r="BL31" i="6"/>
  <c r="BN21" i="6"/>
  <c r="BN6" i="6" s="1"/>
  <c r="BM13" i="7"/>
  <c r="BM25" i="6"/>
  <c r="BM17" i="7" s="1"/>
  <c r="BJ85" i="7"/>
  <c r="BJ75" i="8" s="1"/>
  <c r="BL10" i="6"/>
  <c r="BL16" i="6" s="1"/>
  <c r="BL18" i="6" s="1"/>
  <c r="BK17" i="2"/>
  <c r="BK113" i="7"/>
  <c r="BM58" i="6"/>
  <c r="BM64" i="6" s="1"/>
  <c r="BN12" i="8"/>
  <c r="BO13" i="8"/>
  <c r="BK126" i="7"/>
  <c r="BJ133" i="7"/>
  <c r="BJ86" i="7" s="1"/>
  <c r="BM53" i="7" l="1"/>
  <c r="BM137" i="7" s="1"/>
  <c r="BM91" i="7"/>
  <c r="BM103" i="7" s="1"/>
  <c r="BM116" i="7"/>
  <c r="BM120" i="7"/>
  <c r="BM95" i="7"/>
  <c r="BM107" i="7" s="1"/>
  <c r="BM31" i="6"/>
  <c r="BN58" i="6" s="1"/>
  <c r="BN64" i="6" s="1"/>
  <c r="BM12" i="7"/>
  <c r="BO21" i="6"/>
  <c r="BO6" i="6" s="1"/>
  <c r="BN13" i="7"/>
  <c r="BN25" i="6"/>
  <c r="BN17" i="7" s="1"/>
  <c r="BM10" i="6"/>
  <c r="BM16" i="6" s="1"/>
  <c r="BM18" i="6" s="1"/>
  <c r="BM17" i="2" s="1"/>
  <c r="BK85" i="7"/>
  <c r="BK75" i="8" s="1"/>
  <c r="BL17" i="2"/>
  <c r="BL126" i="7"/>
  <c r="BO12" i="8"/>
  <c r="BP13" i="8"/>
  <c r="BK133" i="7"/>
  <c r="BK86" i="7" s="1"/>
  <c r="BL113" i="7"/>
  <c r="BN53" i="7" l="1"/>
  <c r="BN137" i="7" s="1"/>
  <c r="BN91" i="7"/>
  <c r="BN103" i="7" s="1"/>
  <c r="BN116" i="7"/>
  <c r="BN95" i="7"/>
  <c r="BN107" i="7" s="1"/>
  <c r="BN120" i="7"/>
  <c r="BN12" i="7"/>
  <c r="BP21" i="6"/>
  <c r="BP6" i="6" s="1"/>
  <c r="BO13" i="7"/>
  <c r="BN31" i="6"/>
  <c r="BO58" i="6" s="1"/>
  <c r="BO64" i="6" s="1"/>
  <c r="BN10" i="6"/>
  <c r="BN16" i="6" s="1"/>
  <c r="BN18" i="6" s="1"/>
  <c r="BN17" i="2" s="1"/>
  <c r="BO25" i="6"/>
  <c r="BO17" i="7" s="1"/>
  <c r="BL85" i="7"/>
  <c r="BL75" i="8" s="1"/>
  <c r="BL133" i="7"/>
  <c r="BL86" i="7" s="1"/>
  <c r="BM113" i="7"/>
  <c r="BP12" i="8"/>
  <c r="BQ13" i="8"/>
  <c r="BM126" i="7"/>
  <c r="BO53" i="7" l="1"/>
  <c r="BO137" i="7" s="1"/>
  <c r="BO91" i="7"/>
  <c r="BO103" i="7" s="1"/>
  <c r="BO116" i="7"/>
  <c r="BO95" i="7"/>
  <c r="BO107" i="7" s="1"/>
  <c r="BO120" i="7"/>
  <c r="BO31" i="6"/>
  <c r="BP58" i="6" s="1"/>
  <c r="BP64" i="6" s="1"/>
  <c r="BQ21" i="6"/>
  <c r="BQ6" i="6" s="1"/>
  <c r="BP13" i="7"/>
  <c r="BO12" i="7"/>
  <c r="BP25" i="6"/>
  <c r="BP17" i="7" s="1"/>
  <c r="BO10" i="6"/>
  <c r="BO16" i="6" s="1"/>
  <c r="BO18" i="6" s="1"/>
  <c r="BM85" i="7"/>
  <c r="BM75" i="8" s="1"/>
  <c r="BN126" i="7"/>
  <c r="BN113" i="7"/>
  <c r="BM133" i="7"/>
  <c r="BM86" i="7" s="1"/>
  <c r="BQ12" i="8"/>
  <c r="BR13" i="8"/>
  <c r="BP53" i="7" l="1"/>
  <c r="BP137" i="7" s="1"/>
  <c r="BP91" i="7"/>
  <c r="BP103" i="7" s="1"/>
  <c r="BP116" i="7"/>
  <c r="BP120" i="7"/>
  <c r="BP95" i="7"/>
  <c r="BP107" i="7" s="1"/>
  <c r="BP12" i="7"/>
  <c r="BR21" i="6"/>
  <c r="BR6" i="6" s="1"/>
  <c r="BQ13" i="7"/>
  <c r="BP10" i="6"/>
  <c r="BP16" i="6" s="1"/>
  <c r="BP18" i="6" s="1"/>
  <c r="BP31" i="6"/>
  <c r="BQ58" i="6" s="1"/>
  <c r="BQ64" i="6" s="1"/>
  <c r="BQ25" i="6"/>
  <c r="BQ31" i="6" s="1"/>
  <c r="BN85" i="7"/>
  <c r="BN75" i="8" s="1"/>
  <c r="BO17" i="2"/>
  <c r="BN133" i="7"/>
  <c r="BN86" i="7" s="1"/>
  <c r="BQ53" i="7"/>
  <c r="BQ137" i="7" s="1"/>
  <c r="BR12" i="8"/>
  <c r="BS13" i="8"/>
  <c r="BO126" i="7"/>
  <c r="BO113" i="7"/>
  <c r="BO85" i="7" s="1"/>
  <c r="BQ91" i="7" l="1"/>
  <c r="BQ103" i="7" s="1"/>
  <c r="BQ116" i="7"/>
  <c r="BQ17" i="7"/>
  <c r="BS21" i="6"/>
  <c r="BR13" i="7"/>
  <c r="BP126" i="7"/>
  <c r="BP113" i="7"/>
  <c r="BR25" i="6"/>
  <c r="BR17" i="7" s="1"/>
  <c r="BQ10" i="6"/>
  <c r="BQ16" i="6" s="1"/>
  <c r="BQ18" i="6" s="1"/>
  <c r="BP17" i="2"/>
  <c r="BR58" i="6"/>
  <c r="BR64" i="6" s="1"/>
  <c r="BS12" i="8"/>
  <c r="BT13" i="8"/>
  <c r="BO75" i="8"/>
  <c r="BO133" i="7"/>
  <c r="BO86" i="7" s="1"/>
  <c r="BR91" i="7" l="1"/>
  <c r="BR103" i="7" s="1"/>
  <c r="BR116" i="7"/>
  <c r="BR120" i="7"/>
  <c r="BR95" i="7"/>
  <c r="BR107" i="7" s="1"/>
  <c r="BQ95" i="7"/>
  <c r="BQ107" i="7" s="1"/>
  <c r="BQ113" i="7" s="1"/>
  <c r="BQ120" i="7"/>
  <c r="BQ126" i="7" s="1"/>
  <c r="BR12" i="7"/>
  <c r="BT21" i="6"/>
  <c r="BS13" i="7"/>
  <c r="BS6" i="6"/>
  <c r="BQ12" i="7"/>
  <c r="BR31" i="6"/>
  <c r="BS58" i="6" s="1"/>
  <c r="BS64" i="6" s="1"/>
  <c r="BR53" i="7"/>
  <c r="BR137" i="7" s="1"/>
  <c r="BR10" i="6"/>
  <c r="BR16" i="6" s="1"/>
  <c r="BR18" i="6" s="1"/>
  <c r="BS25" i="6"/>
  <c r="BS31" i="6" s="1"/>
  <c r="BP133" i="7"/>
  <c r="BP86" i="7" s="1"/>
  <c r="BP85" i="7"/>
  <c r="BP75" i="8" s="1"/>
  <c r="BQ17" i="2"/>
  <c r="BT12" i="8"/>
  <c r="BU13" i="8"/>
  <c r="BT6" i="6"/>
  <c r="BS53" i="7" l="1"/>
  <c r="BS137" i="7" s="1"/>
  <c r="BS91" i="7"/>
  <c r="BS103" i="7" s="1"/>
  <c r="BS116" i="7"/>
  <c r="BS17" i="7"/>
  <c r="BU21" i="6"/>
  <c r="BT13" i="7"/>
  <c r="BT25" i="6"/>
  <c r="BT17" i="7" s="1"/>
  <c r="BS10" i="6"/>
  <c r="BS16" i="6" s="1"/>
  <c r="BS18" i="6" s="1"/>
  <c r="BQ133" i="7"/>
  <c r="BQ86" i="7" s="1"/>
  <c r="BQ85" i="7"/>
  <c r="BQ75" i="8" s="1"/>
  <c r="BR113" i="7"/>
  <c r="BR133" i="7" s="1"/>
  <c r="BR86" i="7" s="1"/>
  <c r="BR17" i="2"/>
  <c r="BR126" i="7"/>
  <c r="BU12" i="8"/>
  <c r="BV13" i="8"/>
  <c r="BT58" i="6"/>
  <c r="BT64" i="6" s="1"/>
  <c r="BT31" i="6" l="1"/>
  <c r="BT91" i="7"/>
  <c r="BT103" i="7" s="1"/>
  <c r="BT116" i="7"/>
  <c r="BT53" i="7"/>
  <c r="BT137" i="7" s="1"/>
  <c r="BT120" i="7"/>
  <c r="BT95" i="7"/>
  <c r="BT107" i="7" s="1"/>
  <c r="BS120" i="7"/>
  <c r="BS126" i="7" s="1"/>
  <c r="BS95" i="7"/>
  <c r="BS107" i="7" s="1"/>
  <c r="BS113" i="7" s="1"/>
  <c r="BT12" i="7"/>
  <c r="BV21" i="6"/>
  <c r="BV6" i="6" s="1"/>
  <c r="BU13" i="7"/>
  <c r="BU6" i="6"/>
  <c r="BS12" i="7"/>
  <c r="BT10" i="6"/>
  <c r="BT16" i="6" s="1"/>
  <c r="BT18" i="6" s="1"/>
  <c r="BU25" i="6"/>
  <c r="BU17" i="7" s="1"/>
  <c r="BR85" i="7"/>
  <c r="BR75" i="8" s="1"/>
  <c r="BS17" i="2"/>
  <c r="BV12" i="8"/>
  <c r="BW13" i="8"/>
  <c r="BU58" i="6"/>
  <c r="BU64" i="6" s="1"/>
  <c r="BU91" i="7" l="1"/>
  <c r="BU103" i="7" s="1"/>
  <c r="BU116" i="7"/>
  <c r="BU53" i="7"/>
  <c r="BU137" i="7" s="1"/>
  <c r="BU120" i="7"/>
  <c r="BU95" i="7"/>
  <c r="BU107" i="7" s="1"/>
  <c r="BU31" i="6"/>
  <c r="BV58" i="6" s="1"/>
  <c r="BV64" i="6" s="1"/>
  <c r="BU12" i="7"/>
  <c r="BW21" i="6"/>
  <c r="BV13" i="7"/>
  <c r="BV25" i="6"/>
  <c r="BV17" i="7" s="1"/>
  <c r="BU10" i="6"/>
  <c r="BU16" i="6" s="1"/>
  <c r="BU18" i="6" s="1"/>
  <c r="BU17" i="2" s="1"/>
  <c r="BS85" i="7"/>
  <c r="BS75" i="8" s="1"/>
  <c r="BT17" i="2"/>
  <c r="BT126" i="7"/>
  <c r="BT113" i="7"/>
  <c r="BS133" i="7"/>
  <c r="BS86" i="7" s="1"/>
  <c r="BW12" i="8"/>
  <c r="BX13" i="8"/>
  <c r="BV53" i="7"/>
  <c r="BV137" i="7" s="1"/>
  <c r="BW6" i="6"/>
  <c r="BV91" i="7" l="1"/>
  <c r="BV103" i="7" s="1"/>
  <c r="BV116" i="7"/>
  <c r="BV120" i="7"/>
  <c r="BV95" i="7"/>
  <c r="BV107" i="7" s="1"/>
  <c r="BV31" i="6"/>
  <c r="BW58" i="6" s="1"/>
  <c r="BW64" i="6" s="1"/>
  <c r="BV12" i="7"/>
  <c r="BX21" i="6"/>
  <c r="BX6" i="6" s="1"/>
  <c r="BW13" i="7"/>
  <c r="BW25" i="6"/>
  <c r="BW17" i="7" s="1"/>
  <c r="BV10" i="6"/>
  <c r="BV16" i="6" s="1"/>
  <c r="BV18" i="6" s="1"/>
  <c r="BV17" i="2" s="1"/>
  <c r="BT85" i="7"/>
  <c r="BT75" i="8" s="1"/>
  <c r="BU113" i="7"/>
  <c r="BT133" i="7"/>
  <c r="BT86" i="7" s="1"/>
  <c r="BU126" i="7"/>
  <c r="BW53" i="7"/>
  <c r="BW137" i="7" s="1"/>
  <c r="BX12" i="8"/>
  <c r="BY13" i="8"/>
  <c r="BW91" i="7" l="1"/>
  <c r="BW103" i="7" s="1"/>
  <c r="BW116" i="7"/>
  <c r="BW95" i="7"/>
  <c r="BW107" i="7" s="1"/>
  <c r="BW120" i="7"/>
  <c r="BW31" i="6"/>
  <c r="BX58" i="6" s="1"/>
  <c r="BX64" i="6" s="1"/>
  <c r="BW12" i="7"/>
  <c r="BY21" i="6"/>
  <c r="BY6" i="6" s="1"/>
  <c r="BX13" i="7"/>
  <c r="BX25" i="6"/>
  <c r="BX17" i="7" s="1"/>
  <c r="BW10" i="6"/>
  <c r="BW16" i="6" s="1"/>
  <c r="BW18" i="6" s="1"/>
  <c r="BW17" i="2" s="1"/>
  <c r="BU133" i="7"/>
  <c r="BU86" i="7" s="1"/>
  <c r="BU85" i="7"/>
  <c r="BU75" i="8" s="1"/>
  <c r="BV113" i="7"/>
  <c r="BV126" i="7"/>
  <c r="BY12" i="8"/>
  <c r="BZ13" i="8"/>
  <c r="BX53" i="7" l="1"/>
  <c r="BX137" i="7" s="1"/>
  <c r="BX91" i="7"/>
  <c r="BX103" i="7" s="1"/>
  <c r="BX116" i="7"/>
  <c r="BX120" i="7"/>
  <c r="BX95" i="7"/>
  <c r="BX107" i="7" s="1"/>
  <c r="BX31" i="6"/>
  <c r="BY58" i="6" s="1"/>
  <c r="BY64" i="6" s="1"/>
  <c r="BX12" i="7"/>
  <c r="BZ21" i="6"/>
  <c r="BY13" i="7"/>
  <c r="BY25" i="6"/>
  <c r="BY17" i="7" s="1"/>
  <c r="BX10" i="6"/>
  <c r="BX16" i="6" s="1"/>
  <c r="BX18" i="6" s="1"/>
  <c r="BX17" i="2" s="1"/>
  <c r="BV85" i="7"/>
  <c r="BV75" i="8" s="1"/>
  <c r="BW113" i="7"/>
  <c r="BZ12" i="8"/>
  <c r="CA13" i="8"/>
  <c r="BW126" i="7"/>
  <c r="BY53" i="7"/>
  <c r="BY137" i="7" s="1"/>
  <c r="BZ6" i="6"/>
  <c r="BV133" i="7"/>
  <c r="BV86" i="7" s="1"/>
  <c r="BY91" i="7" l="1"/>
  <c r="BY103" i="7" s="1"/>
  <c r="BY116" i="7"/>
  <c r="BY120" i="7"/>
  <c r="BY95" i="7"/>
  <c r="BY107" i="7" s="1"/>
  <c r="BY12" i="7"/>
  <c r="CA21" i="6"/>
  <c r="CA6" i="6" s="1"/>
  <c r="BZ13" i="7"/>
  <c r="BY31" i="6"/>
  <c r="BZ58" i="6" s="1"/>
  <c r="BZ64" i="6" s="1"/>
  <c r="BZ25" i="6"/>
  <c r="BZ17" i="7" s="1"/>
  <c r="BY10" i="6"/>
  <c r="BY16" i="6" s="1"/>
  <c r="BY18" i="6" s="1"/>
  <c r="BY17" i="2" s="1"/>
  <c r="BW85" i="7"/>
  <c r="BW75" i="8" s="1"/>
  <c r="CA12" i="8"/>
  <c r="CB13" i="8"/>
  <c r="BX126" i="7"/>
  <c r="BW133" i="7"/>
  <c r="BW86" i="7" s="1"/>
  <c r="BX113" i="7"/>
  <c r="BZ91" i="7" l="1"/>
  <c r="BZ103" i="7" s="1"/>
  <c r="BZ116" i="7"/>
  <c r="BZ53" i="7"/>
  <c r="BZ137" i="7" s="1"/>
  <c r="BZ120" i="7"/>
  <c r="BZ95" i="7"/>
  <c r="BZ107" i="7" s="1"/>
  <c r="BZ31" i="6"/>
  <c r="CA58" i="6" s="1"/>
  <c r="CA64" i="6" s="1"/>
  <c r="BZ12" i="7"/>
  <c r="CB21" i="6"/>
  <c r="CA13" i="7"/>
  <c r="CA53" i="7" s="1"/>
  <c r="CA137" i="7" s="1"/>
  <c r="CA25" i="6"/>
  <c r="CA17" i="7" s="1"/>
  <c r="BZ10" i="6"/>
  <c r="BZ16" i="6" s="1"/>
  <c r="BZ18" i="6" s="1"/>
  <c r="BX85" i="7"/>
  <c r="BX75" i="8" s="1"/>
  <c r="BY126" i="7"/>
  <c r="CB12" i="8"/>
  <c r="CC13" i="8"/>
  <c r="BY113" i="7"/>
  <c r="BX133" i="7"/>
  <c r="BX86" i="7" s="1"/>
  <c r="CB6" i="6"/>
  <c r="CA91" i="7" l="1"/>
  <c r="CA103" i="7" s="1"/>
  <c r="CA116" i="7"/>
  <c r="CA120" i="7"/>
  <c r="CA95" i="7"/>
  <c r="CA107" i="7" s="1"/>
  <c r="CA31" i="6"/>
  <c r="CB58" i="6" s="1"/>
  <c r="CB64" i="6" s="1"/>
  <c r="CA12" i="7"/>
  <c r="CC21" i="6"/>
  <c r="CC6" i="6" s="1"/>
  <c r="CB13" i="7"/>
  <c r="CA10" i="6"/>
  <c r="CA16" i="6" s="1"/>
  <c r="CA18" i="6" s="1"/>
  <c r="CA17" i="2" s="1"/>
  <c r="BY85" i="7"/>
  <c r="BY75" i="8" s="1"/>
  <c r="CB25" i="6"/>
  <c r="CB17" i="7" s="1"/>
  <c r="BZ17" i="2"/>
  <c r="CC12" i="8"/>
  <c r="CD13" i="8"/>
  <c r="BZ113" i="7"/>
  <c r="BY133" i="7"/>
  <c r="BY86" i="7" s="1"/>
  <c r="BZ126" i="7"/>
  <c r="CB53" i="7"/>
  <c r="CB137" i="7" s="1"/>
  <c r="CB91" i="7" l="1"/>
  <c r="CB103" i="7" s="1"/>
  <c r="CB116" i="7"/>
  <c r="CB120" i="7"/>
  <c r="CB95" i="7"/>
  <c r="CB107" i="7" s="1"/>
  <c r="CB31" i="6"/>
  <c r="CC58" i="6" s="1"/>
  <c r="CC64" i="6" s="1"/>
  <c r="CB12" i="7"/>
  <c r="CD21" i="6"/>
  <c r="CD6" i="6" s="1"/>
  <c r="CC13" i="7"/>
  <c r="CC25" i="6"/>
  <c r="CC17" i="7" s="1"/>
  <c r="CB10" i="6"/>
  <c r="CB16" i="6" s="1"/>
  <c r="CB18" i="6" s="1"/>
  <c r="BZ85" i="7"/>
  <c r="BZ75" i="8" s="1"/>
  <c r="BZ133" i="7"/>
  <c r="BZ86" i="7" s="1"/>
  <c r="CA126" i="7"/>
  <c r="CD12" i="8"/>
  <c r="CE13" i="8"/>
  <c r="CC53" i="7"/>
  <c r="CC137" i="7" s="1"/>
  <c r="CA113" i="7"/>
  <c r="CC91" i="7" l="1"/>
  <c r="CC103" i="7" s="1"/>
  <c r="CC116" i="7"/>
  <c r="CC95" i="7"/>
  <c r="CC107" i="7" s="1"/>
  <c r="CC120" i="7"/>
  <c r="CC31" i="6"/>
  <c r="CD58" i="6" s="1"/>
  <c r="CD64" i="6" s="1"/>
  <c r="CE21" i="6"/>
  <c r="CE6" i="6" s="1"/>
  <c r="CD13" i="7"/>
  <c r="CC12" i="7"/>
  <c r="CD25" i="6"/>
  <c r="CD17" i="7" s="1"/>
  <c r="CC10" i="6"/>
  <c r="CC16" i="6" s="1"/>
  <c r="CC18" i="6" s="1"/>
  <c r="CA85" i="7"/>
  <c r="CA75" i="8" s="1"/>
  <c r="CB17" i="2"/>
  <c r="CB113" i="7"/>
  <c r="CB126" i="7"/>
  <c r="CD53" i="7"/>
  <c r="CD137" i="7" s="1"/>
  <c r="CE12" i="8"/>
  <c r="CF13" i="8"/>
  <c r="CA133" i="7"/>
  <c r="CA86" i="7" s="1"/>
  <c r="CD91" i="7" l="1"/>
  <c r="CD103" i="7" s="1"/>
  <c r="CD116" i="7"/>
  <c r="CD120" i="7"/>
  <c r="CD95" i="7"/>
  <c r="CD107" i="7" s="1"/>
  <c r="CD31" i="6"/>
  <c r="CE58" i="6" s="1"/>
  <c r="CE64" i="6" s="1"/>
  <c r="CD12" i="7"/>
  <c r="CF21" i="6"/>
  <c r="CF6" i="6" s="1"/>
  <c r="CE13" i="7"/>
  <c r="CE53" i="7" s="1"/>
  <c r="CE137" i="7" s="1"/>
  <c r="CE25" i="6"/>
  <c r="CE17" i="7" s="1"/>
  <c r="CD10" i="6"/>
  <c r="CD16" i="6" s="1"/>
  <c r="CD18" i="6" s="1"/>
  <c r="CB133" i="7"/>
  <c r="CB86" i="7" s="1"/>
  <c r="CB85" i="7"/>
  <c r="CB75" i="8" s="1"/>
  <c r="CC17" i="2"/>
  <c r="CC126" i="7"/>
  <c r="CC113" i="7"/>
  <c r="CF12" i="8"/>
  <c r="CG13" i="8"/>
  <c r="CE91" i="7" l="1"/>
  <c r="CE103" i="7" s="1"/>
  <c r="CE116" i="7"/>
  <c r="CE95" i="7"/>
  <c r="CE107" i="7" s="1"/>
  <c r="CE120" i="7"/>
  <c r="CE31" i="6"/>
  <c r="CF58" i="6" s="1"/>
  <c r="CF64" i="6" s="1"/>
  <c r="CE12" i="7"/>
  <c r="CG21" i="6"/>
  <c r="CG6" i="6" s="1"/>
  <c r="CF13" i="7"/>
  <c r="CE10" i="6"/>
  <c r="CE16" i="6" s="1"/>
  <c r="CE18" i="6" s="1"/>
  <c r="CD126" i="7"/>
  <c r="CD113" i="7"/>
  <c r="CF25" i="6"/>
  <c r="CF17" i="7" s="1"/>
  <c r="CC133" i="7"/>
  <c r="CC86" i="7" s="1"/>
  <c r="CC85" i="7"/>
  <c r="CC75" i="8" s="1"/>
  <c r="CD17" i="2"/>
  <c r="CG12" i="8"/>
  <c r="CH13" i="8"/>
  <c r="CF53" i="7" l="1"/>
  <c r="CF137" i="7" s="1"/>
  <c r="CF91" i="7"/>
  <c r="CF103" i="7" s="1"/>
  <c r="CF116" i="7"/>
  <c r="CF120" i="7"/>
  <c r="CF95" i="7"/>
  <c r="CF107" i="7" s="1"/>
  <c r="CF12" i="7"/>
  <c r="CH21" i="6"/>
  <c r="CH6" i="6" s="1"/>
  <c r="CG13" i="7"/>
  <c r="CE126" i="7"/>
  <c r="CE113" i="7"/>
  <c r="CF31" i="6"/>
  <c r="CG58" i="6" s="1"/>
  <c r="CG64" i="6" s="1"/>
  <c r="CG25" i="6"/>
  <c r="CF10" i="6"/>
  <c r="CF16" i="6" s="1"/>
  <c r="CF18" i="6" s="1"/>
  <c r="CD133" i="7"/>
  <c r="CD86" i="7" s="1"/>
  <c r="CD85" i="7"/>
  <c r="CD75" i="8" s="1"/>
  <c r="CE17" i="2"/>
  <c r="CG53" i="7"/>
  <c r="CG137" i="7" s="1"/>
  <c r="CH12" i="8"/>
  <c r="CI13" i="8"/>
  <c r="CG91" i="7" l="1"/>
  <c r="CG103" i="7" s="1"/>
  <c r="CG116" i="7"/>
  <c r="CG17" i="7"/>
  <c r="CI21" i="6"/>
  <c r="CH13" i="7"/>
  <c r="CG31" i="6"/>
  <c r="CH58" i="6" s="1"/>
  <c r="CH64" i="6" s="1"/>
  <c r="CE85" i="7"/>
  <c r="CE75" i="8" s="1"/>
  <c r="CH25" i="6"/>
  <c r="CH17" i="7" s="1"/>
  <c r="CG10" i="6"/>
  <c r="CG16" i="6" s="1"/>
  <c r="CG18" i="6" s="1"/>
  <c r="CG17" i="2" s="1"/>
  <c r="CE133" i="7"/>
  <c r="CE86" i="7" s="1"/>
  <c r="CF17" i="2"/>
  <c r="CI12" i="8"/>
  <c r="CJ13" i="8"/>
  <c r="CF113" i="7"/>
  <c r="CI6" i="6"/>
  <c r="CF126" i="7"/>
  <c r="CH91" i="7" l="1"/>
  <c r="CH103" i="7" s="1"/>
  <c r="CH116" i="7"/>
  <c r="CH120" i="7"/>
  <c r="CH95" i="7"/>
  <c r="CH107" i="7" s="1"/>
  <c r="CG120" i="7"/>
  <c r="CG126" i="7" s="1"/>
  <c r="CG95" i="7"/>
  <c r="CG107" i="7" s="1"/>
  <c r="CG113" i="7" s="1"/>
  <c r="CH12" i="7"/>
  <c r="CJ21" i="6"/>
  <c r="CI13" i="7"/>
  <c r="CH31" i="6"/>
  <c r="CI58" i="6" s="1"/>
  <c r="CI64" i="6" s="1"/>
  <c r="CH53" i="7"/>
  <c r="CH137" i="7" s="1"/>
  <c r="CG12" i="7"/>
  <c r="CI25" i="6"/>
  <c r="CI17" i="7" s="1"/>
  <c r="CH10" i="6"/>
  <c r="CH16" i="6" s="1"/>
  <c r="CH18" i="6" s="1"/>
  <c r="CF85" i="7"/>
  <c r="CF75" i="8" s="1"/>
  <c r="CI53" i="7"/>
  <c r="CI137" i="7" s="1"/>
  <c r="CJ6" i="6"/>
  <c r="CF133" i="7"/>
  <c r="CF86" i="7" s="1"/>
  <c r="CJ12" i="8"/>
  <c r="CK13" i="8"/>
  <c r="CI91" i="7" l="1"/>
  <c r="CI103" i="7" s="1"/>
  <c r="CI116" i="7"/>
  <c r="CI120" i="7"/>
  <c r="CI95" i="7"/>
  <c r="CI107" i="7" s="1"/>
  <c r="CI31" i="6"/>
  <c r="CJ58" i="6" s="1"/>
  <c r="CJ64" i="6" s="1"/>
  <c r="CI12" i="7"/>
  <c r="CK21" i="6"/>
  <c r="CK6" i="6" s="1"/>
  <c r="CJ13" i="7"/>
  <c r="CJ25" i="6"/>
  <c r="CJ17" i="7" s="1"/>
  <c r="CI10" i="6"/>
  <c r="CI16" i="6" s="1"/>
  <c r="CI18" i="6" s="1"/>
  <c r="CI17" i="2" s="1"/>
  <c r="CG133" i="7"/>
  <c r="CG86" i="7" s="1"/>
  <c r="CG85" i="7"/>
  <c r="CG75" i="8" s="1"/>
  <c r="CH126" i="7"/>
  <c r="CH17" i="2"/>
  <c r="CH113" i="7"/>
  <c r="CK12" i="8"/>
  <c r="CL13" i="8"/>
  <c r="CJ53" i="7"/>
  <c r="CJ137" i="7" s="1"/>
  <c r="CJ91" i="7" l="1"/>
  <c r="CJ103" i="7" s="1"/>
  <c r="CJ116" i="7"/>
  <c r="CJ120" i="7"/>
  <c r="CJ95" i="7"/>
  <c r="CJ107" i="7" s="1"/>
  <c r="CJ31" i="6"/>
  <c r="CK58" i="6" s="1"/>
  <c r="CK64" i="6" s="1"/>
  <c r="CJ12" i="7"/>
  <c r="CL21" i="6"/>
  <c r="CL6" i="6" s="1"/>
  <c r="CK13" i="7"/>
  <c r="CJ10" i="6"/>
  <c r="CJ16" i="6" s="1"/>
  <c r="CJ18" i="6" s="1"/>
  <c r="CJ17" i="2" s="1"/>
  <c r="CK25" i="6"/>
  <c r="CK17" i="7" s="1"/>
  <c r="CH133" i="7"/>
  <c r="CH86" i="7" s="1"/>
  <c r="CH85" i="7"/>
  <c r="CH75" i="8" s="1"/>
  <c r="CL12" i="8"/>
  <c r="CM13" i="8"/>
  <c r="CI113" i="7"/>
  <c r="CI126" i="7"/>
  <c r="CK91" i="7" l="1"/>
  <c r="CK103" i="7" s="1"/>
  <c r="CK116" i="7"/>
  <c r="CK120" i="7"/>
  <c r="CK95" i="7"/>
  <c r="CK107" i="7" s="1"/>
  <c r="CK12" i="7"/>
  <c r="CK53" i="7"/>
  <c r="CK137" i="7" s="1"/>
  <c r="CM21" i="6"/>
  <c r="CM6" i="6" s="1"/>
  <c r="CL13" i="7"/>
  <c r="CJ126" i="7"/>
  <c r="CL25" i="6"/>
  <c r="CL17" i="7" s="1"/>
  <c r="CK31" i="6"/>
  <c r="CL58" i="6" s="1"/>
  <c r="CL64" i="6" s="1"/>
  <c r="CK10" i="6"/>
  <c r="CK16" i="6" s="1"/>
  <c r="CK18" i="6" s="1"/>
  <c r="CK17" i="2" s="1"/>
  <c r="CI85" i="7"/>
  <c r="CI75" i="8" s="1"/>
  <c r="CJ113" i="7"/>
  <c r="CI133" i="7"/>
  <c r="CI86" i="7" s="1"/>
  <c r="CM12" i="8"/>
  <c r="CN13" i="8"/>
  <c r="CL53" i="7" l="1"/>
  <c r="CL137" i="7" s="1"/>
  <c r="CL91" i="7"/>
  <c r="CL103" i="7" s="1"/>
  <c r="CL116" i="7"/>
  <c r="CL120" i="7"/>
  <c r="CL95" i="7"/>
  <c r="CL107" i="7" s="1"/>
  <c r="CL31" i="6"/>
  <c r="CM58" i="6" s="1"/>
  <c r="CM64" i="6" s="1"/>
  <c r="CL12" i="7"/>
  <c r="CN21" i="6"/>
  <c r="CM13" i="7"/>
  <c r="CL10" i="6"/>
  <c r="CL16" i="6" s="1"/>
  <c r="CL18" i="6" s="1"/>
  <c r="CL17" i="2" s="1"/>
  <c r="CM25" i="6"/>
  <c r="CM17" i="7" s="1"/>
  <c r="CJ85" i="7"/>
  <c r="CJ75" i="8" s="1"/>
  <c r="CK126" i="7"/>
  <c r="CK113" i="7"/>
  <c r="CN12" i="8"/>
  <c r="CO13" i="8"/>
  <c r="CM53" i="7"/>
  <c r="CM137" i="7" s="1"/>
  <c r="CN6" i="6"/>
  <c r="CJ133" i="7"/>
  <c r="CJ86" i="7" s="1"/>
  <c r="CM91" i="7" l="1"/>
  <c r="CM103" i="7" s="1"/>
  <c r="CM116" i="7"/>
  <c r="CM120" i="7"/>
  <c r="CM95" i="7"/>
  <c r="CM107" i="7" s="1"/>
  <c r="CM31" i="6"/>
  <c r="CN58" i="6" s="1"/>
  <c r="CN64" i="6" s="1"/>
  <c r="CM12" i="7"/>
  <c r="CO21" i="6"/>
  <c r="CO6" i="6" s="1"/>
  <c r="CN13" i="7"/>
  <c r="CN25" i="6"/>
  <c r="CN17" i="7" s="1"/>
  <c r="CM10" i="6"/>
  <c r="CK85" i="7"/>
  <c r="CK75" i="8" s="1"/>
  <c r="CM16" i="6"/>
  <c r="CM18" i="6" s="1"/>
  <c r="CL113" i="7"/>
  <c r="CL126" i="7"/>
  <c r="CK133" i="7"/>
  <c r="CK86" i="7" s="1"/>
  <c r="CO12" i="8"/>
  <c r="CP13" i="8"/>
  <c r="CN53" i="7" l="1"/>
  <c r="CN137" i="7" s="1"/>
  <c r="CN91" i="7"/>
  <c r="CN103" i="7" s="1"/>
  <c r="CN116" i="7"/>
  <c r="CN120" i="7"/>
  <c r="CN95" i="7"/>
  <c r="CN107" i="7" s="1"/>
  <c r="CN12" i="7"/>
  <c r="CP21" i="6"/>
  <c r="CP6" i="6" s="1"/>
  <c r="CO13" i="7"/>
  <c r="CN31" i="6"/>
  <c r="CO58" i="6" s="1"/>
  <c r="CO64" i="6" s="1"/>
  <c r="CO25" i="6"/>
  <c r="CO17" i="7" s="1"/>
  <c r="CN10" i="6"/>
  <c r="CL85" i="7"/>
  <c r="CL75" i="8" s="1"/>
  <c r="CN16" i="6"/>
  <c r="CN18" i="6" s="1"/>
  <c r="CM17" i="2"/>
  <c r="CM113" i="7"/>
  <c r="CP12" i="8"/>
  <c r="CQ13" i="8"/>
  <c r="CO53" i="7"/>
  <c r="CO137" i="7" s="1"/>
  <c r="CM126" i="7"/>
  <c r="CL133" i="7"/>
  <c r="CL86" i="7" s="1"/>
  <c r="CO91" i="7" l="1"/>
  <c r="CO103" i="7" s="1"/>
  <c r="CO116" i="7"/>
  <c r="CO95" i="7"/>
  <c r="CO107" i="7" s="1"/>
  <c r="CO120" i="7"/>
  <c r="CO12" i="7"/>
  <c r="CQ21" i="6"/>
  <c r="CQ6" i="6" s="1"/>
  <c r="CP13" i="7"/>
  <c r="CP25" i="6"/>
  <c r="CP17" i="7" s="1"/>
  <c r="CO31" i="6"/>
  <c r="CP58" i="6" s="1"/>
  <c r="CP64" i="6" s="1"/>
  <c r="CO10" i="6"/>
  <c r="CO16" i="6" s="1"/>
  <c r="CO18" i="6" s="1"/>
  <c r="CM85" i="7"/>
  <c r="CM75" i="8" s="1"/>
  <c r="CN17" i="2"/>
  <c r="CQ12" i="8"/>
  <c r="CR13" i="8"/>
  <c r="CN113" i="7"/>
  <c r="CN126" i="7"/>
  <c r="CM133" i="7"/>
  <c r="CM86" i="7" s="1"/>
  <c r="CP91" i="7" l="1"/>
  <c r="CP103" i="7" s="1"/>
  <c r="CP116" i="7"/>
  <c r="CP120" i="7"/>
  <c r="CP95" i="7"/>
  <c r="CP107" i="7" s="1"/>
  <c r="CP12" i="7"/>
  <c r="CP53" i="7"/>
  <c r="CP137" i="7" s="1"/>
  <c r="CR21" i="6"/>
  <c r="CR6" i="6" s="1"/>
  <c r="CQ13" i="7"/>
  <c r="CQ25" i="6"/>
  <c r="CQ17" i="7" s="1"/>
  <c r="CP31" i="6"/>
  <c r="CQ58" i="6" s="1"/>
  <c r="CQ64" i="6" s="1"/>
  <c r="CP10" i="6"/>
  <c r="CP16" i="6" s="1"/>
  <c r="CP18" i="6" s="1"/>
  <c r="CP17" i="2" s="1"/>
  <c r="CN85" i="7"/>
  <c r="CN75" i="8" s="1"/>
  <c r="CO17" i="2"/>
  <c r="CO126" i="7"/>
  <c r="CO113" i="7"/>
  <c r="CN133" i="7"/>
  <c r="CN86" i="7" s="1"/>
  <c r="CR12" i="8"/>
  <c r="CS13" i="8"/>
  <c r="CQ91" i="7" l="1"/>
  <c r="CQ103" i="7" s="1"/>
  <c r="CQ116" i="7"/>
  <c r="CQ120" i="7"/>
  <c r="CQ95" i="7"/>
  <c r="CQ107" i="7" s="1"/>
  <c r="CQ12" i="7"/>
  <c r="CQ53" i="7"/>
  <c r="CQ137" i="7" s="1"/>
  <c r="CS21" i="6"/>
  <c r="CR13" i="7"/>
  <c r="CQ31" i="6"/>
  <c r="CR58" i="6" s="1"/>
  <c r="CR64" i="6" s="1"/>
  <c r="CR25" i="6"/>
  <c r="CR17" i="7" s="1"/>
  <c r="CQ10" i="6"/>
  <c r="CQ16" i="6" s="1"/>
  <c r="CQ18" i="6" s="1"/>
  <c r="CQ17" i="2" s="1"/>
  <c r="CO85" i="7"/>
  <c r="CO75" i="8" s="1"/>
  <c r="CO133" i="7"/>
  <c r="CO86" i="7" s="1"/>
  <c r="CP113" i="7"/>
  <c r="CR53" i="7"/>
  <c r="CR137" i="7" s="1"/>
  <c r="CP126" i="7"/>
  <c r="CS12" i="8"/>
  <c r="CT13" i="8"/>
  <c r="CR91" i="7" l="1"/>
  <c r="CR103" i="7" s="1"/>
  <c r="CR116" i="7"/>
  <c r="CR120" i="7"/>
  <c r="CR95" i="7"/>
  <c r="CR107" i="7" s="1"/>
  <c r="CR31" i="6"/>
  <c r="CR12" i="7"/>
  <c r="CT21" i="6"/>
  <c r="CT6" i="6" s="1"/>
  <c r="CS13" i="7"/>
  <c r="CS53" i="7" s="1"/>
  <c r="CS137" i="7" s="1"/>
  <c r="CS6" i="6"/>
  <c r="CS25" i="6"/>
  <c r="CR10" i="6"/>
  <c r="CR16" i="6" s="1"/>
  <c r="CR18" i="6" s="1"/>
  <c r="CR17" i="2" s="1"/>
  <c r="CP85" i="7"/>
  <c r="CP75" i="8" s="1"/>
  <c r="CQ126" i="7"/>
  <c r="CP133" i="7"/>
  <c r="CP86" i="7" s="1"/>
  <c r="CS58" i="6"/>
  <c r="CS64" i="6" s="1"/>
  <c r="CQ113" i="7"/>
  <c r="CT12" i="8"/>
  <c r="CU13" i="8"/>
  <c r="CS91" i="7" l="1"/>
  <c r="CS103" i="7" s="1"/>
  <c r="CS116" i="7"/>
  <c r="CS17" i="7"/>
  <c r="CS12" i="7" s="1"/>
  <c r="CU21" i="6"/>
  <c r="CT13" i="7"/>
  <c r="CS31" i="6"/>
  <c r="CT58" i="6" s="1"/>
  <c r="CT64" i="6" s="1"/>
  <c r="CT25" i="6"/>
  <c r="CT17" i="7" s="1"/>
  <c r="CS10" i="6"/>
  <c r="CS16" i="6" s="1"/>
  <c r="CS18" i="6" s="1"/>
  <c r="CQ85" i="7"/>
  <c r="CQ75" i="8" s="1"/>
  <c r="CR126" i="7"/>
  <c r="CR113" i="7"/>
  <c r="CU12" i="8"/>
  <c r="CV13" i="8"/>
  <c r="CU6" i="6"/>
  <c r="CQ133" i="7"/>
  <c r="CQ86" i="7" s="1"/>
  <c r="CT91" i="7" l="1"/>
  <c r="CT103" i="7" s="1"/>
  <c r="CT116" i="7"/>
  <c r="CT120" i="7"/>
  <c r="CT95" i="7"/>
  <c r="CT107" i="7" s="1"/>
  <c r="CS95" i="7"/>
  <c r="CS107" i="7" s="1"/>
  <c r="CS113" i="7" s="1"/>
  <c r="CS120" i="7"/>
  <c r="CS126" i="7" s="1"/>
  <c r="CR85" i="7"/>
  <c r="CR75" i="8" s="1"/>
  <c r="CT12" i="7"/>
  <c r="CT53" i="7"/>
  <c r="CT137" i="7" s="1"/>
  <c r="CV21" i="6"/>
  <c r="CU13" i="7"/>
  <c r="CT31" i="6"/>
  <c r="CU58" i="6" s="1"/>
  <c r="CU64" i="6" s="1"/>
  <c r="CU25" i="6"/>
  <c r="CU17" i="7" s="1"/>
  <c r="CT10" i="6"/>
  <c r="CT16" i="6" s="1"/>
  <c r="CT18" i="6" s="1"/>
  <c r="CS17" i="2"/>
  <c r="CR133" i="7"/>
  <c r="CR86" i="7" s="1"/>
  <c r="CV12" i="8"/>
  <c r="CW13" i="8"/>
  <c r="CV6" i="6"/>
  <c r="CU53" i="7" l="1"/>
  <c r="CU137" i="7" s="1"/>
  <c r="CU91" i="7"/>
  <c r="CU103" i="7" s="1"/>
  <c r="CU116" i="7"/>
  <c r="CU95" i="7"/>
  <c r="CU107" i="7" s="1"/>
  <c r="CU120" i="7"/>
  <c r="CU12" i="7"/>
  <c r="CW21" i="6"/>
  <c r="CW6" i="6" s="1"/>
  <c r="CV13" i="7"/>
  <c r="CU31" i="6"/>
  <c r="CV58" i="6" s="1"/>
  <c r="CV64" i="6" s="1"/>
  <c r="CV25" i="6"/>
  <c r="CV17" i="7" s="1"/>
  <c r="CT126" i="7"/>
  <c r="CU10" i="6"/>
  <c r="CU16" i="6" s="1"/>
  <c r="CU18" i="6" s="1"/>
  <c r="CS133" i="7"/>
  <c r="CS86" i="7" s="1"/>
  <c r="CS85" i="7"/>
  <c r="CS75" i="8" s="1"/>
  <c r="CT17" i="2"/>
  <c r="CV53" i="7"/>
  <c r="CV137" i="7" s="1"/>
  <c r="CT113" i="7"/>
  <c r="CW12" i="8"/>
  <c r="CX13" i="8"/>
  <c r="CV91" i="7" l="1"/>
  <c r="CV103" i="7" s="1"/>
  <c r="CV116" i="7"/>
  <c r="CV120" i="7"/>
  <c r="CV95" i="7"/>
  <c r="CV107" i="7" s="1"/>
  <c r="CV31" i="6"/>
  <c r="CW58" i="6" s="1"/>
  <c r="CW64" i="6" s="1"/>
  <c r="CX21" i="6"/>
  <c r="CX6" i="6" s="1"/>
  <c r="CW13" i="7"/>
  <c r="CV12" i="7"/>
  <c r="CW25" i="6"/>
  <c r="CW17" i="7" s="1"/>
  <c r="CV10" i="6"/>
  <c r="CV16" i="6" s="1"/>
  <c r="CV18" i="6" s="1"/>
  <c r="CV17" i="2" s="1"/>
  <c r="CT85" i="7"/>
  <c r="CT75" i="8" s="1"/>
  <c r="CU126" i="7"/>
  <c r="CU17" i="2"/>
  <c r="CU113" i="7"/>
  <c r="CX12" i="8"/>
  <c r="CY13" i="8"/>
  <c r="CT133" i="7"/>
  <c r="CT86" i="7" s="1"/>
  <c r="CW91" i="7" l="1"/>
  <c r="CW103" i="7" s="1"/>
  <c r="CW116" i="7"/>
  <c r="CW53" i="7"/>
  <c r="CW137" i="7" s="1"/>
  <c r="CW120" i="7"/>
  <c r="CW95" i="7"/>
  <c r="CW107" i="7" s="1"/>
  <c r="CW12" i="7"/>
  <c r="CY21" i="6"/>
  <c r="CY6" i="6" s="1"/>
  <c r="CX13" i="7"/>
  <c r="CW31" i="6"/>
  <c r="CX58" i="6" s="1"/>
  <c r="CX64" i="6" s="1"/>
  <c r="CX25" i="6"/>
  <c r="CX17" i="7" s="1"/>
  <c r="CW10" i="6"/>
  <c r="CW16" i="6" s="1"/>
  <c r="CW18" i="6" s="1"/>
  <c r="CU85" i="7"/>
  <c r="CU75" i="8" s="1"/>
  <c r="CU133" i="7"/>
  <c r="CU86" i="7" s="1"/>
  <c r="CV126" i="7"/>
  <c r="CV113" i="7"/>
  <c r="CX53" i="7"/>
  <c r="CX137" i="7" s="1"/>
  <c r="CY12" i="8"/>
  <c r="CZ13" i="8"/>
  <c r="CX91" i="7" l="1"/>
  <c r="CX103" i="7" s="1"/>
  <c r="CX116" i="7"/>
  <c r="CX120" i="7"/>
  <c r="CX95" i="7"/>
  <c r="CX107" i="7" s="1"/>
  <c r="CX31" i="6"/>
  <c r="CY58" i="6" s="1"/>
  <c r="CY64" i="6" s="1"/>
  <c r="CX12" i="7"/>
  <c r="CZ21" i="6"/>
  <c r="CZ6" i="6" s="1"/>
  <c r="CY13" i="7"/>
  <c r="CX10" i="6"/>
  <c r="CX16" i="6" s="1"/>
  <c r="CX18" i="6" s="1"/>
  <c r="CX17" i="2" s="1"/>
  <c r="CY25" i="6"/>
  <c r="CY17" i="7" s="1"/>
  <c r="CV133" i="7"/>
  <c r="CV86" i="7" s="1"/>
  <c r="CV85" i="7"/>
  <c r="CV75" i="8" s="1"/>
  <c r="CW113" i="7"/>
  <c r="CW17" i="2"/>
  <c r="CW126" i="7"/>
  <c r="CZ12" i="8"/>
  <c r="DA13" i="8"/>
  <c r="CY53" i="7" l="1"/>
  <c r="CY137" i="7" s="1"/>
  <c r="CY91" i="7"/>
  <c r="CY103" i="7" s="1"/>
  <c r="CY116" i="7"/>
  <c r="CY120" i="7"/>
  <c r="CY95" i="7"/>
  <c r="CY107" i="7" s="1"/>
  <c r="CY12" i="7"/>
  <c r="DA21" i="6"/>
  <c r="DA6" i="6" s="1"/>
  <c r="CZ13" i="7"/>
  <c r="CX126" i="7"/>
  <c r="CZ25" i="6"/>
  <c r="CZ17" i="7" s="1"/>
  <c r="CY31" i="6"/>
  <c r="CZ58" i="6" s="1"/>
  <c r="CZ64" i="6" s="1"/>
  <c r="CY10" i="6"/>
  <c r="CY16" i="6" s="1"/>
  <c r="CY18" i="6" s="1"/>
  <c r="CW133" i="7"/>
  <c r="CW86" i="7" s="1"/>
  <c r="CW85" i="7"/>
  <c r="CW75" i="8" s="1"/>
  <c r="CX113" i="7"/>
  <c r="DA12" i="8"/>
  <c r="DB13" i="8"/>
  <c r="CZ53" i="7" l="1"/>
  <c r="CZ137" i="7" s="1"/>
  <c r="CZ91" i="7"/>
  <c r="CZ103" i="7" s="1"/>
  <c r="CZ116" i="7"/>
  <c r="CZ120" i="7"/>
  <c r="CZ95" i="7"/>
  <c r="CZ107" i="7" s="1"/>
  <c r="CZ31" i="6"/>
  <c r="DA58" i="6" s="1"/>
  <c r="DA64" i="6" s="1"/>
  <c r="CZ12" i="7"/>
  <c r="DB21" i="6"/>
  <c r="DB6" i="6" s="1"/>
  <c r="DA13" i="7"/>
  <c r="DA25" i="6"/>
  <c r="DA17" i="7" s="1"/>
  <c r="CZ10" i="6"/>
  <c r="CZ16" i="6" s="1"/>
  <c r="CZ18" i="6" s="1"/>
  <c r="CZ17" i="2" s="1"/>
  <c r="CX133" i="7"/>
  <c r="CX86" i="7" s="1"/>
  <c r="CX85" i="7"/>
  <c r="CX75" i="8" s="1"/>
  <c r="CY17" i="2"/>
  <c r="CY113" i="7"/>
  <c r="CY126" i="7"/>
  <c r="DB12" i="8"/>
  <c r="DC13" i="8"/>
  <c r="DA91" i="7" l="1"/>
  <c r="DA103" i="7" s="1"/>
  <c r="DA116" i="7"/>
  <c r="DA120" i="7"/>
  <c r="DA95" i="7"/>
  <c r="DA107" i="7" s="1"/>
  <c r="DA12" i="7"/>
  <c r="DA53" i="7"/>
  <c r="DA137" i="7" s="1"/>
  <c r="DC21" i="6"/>
  <c r="DC6" i="6" s="1"/>
  <c r="DB13" i="7"/>
  <c r="DA31" i="6"/>
  <c r="DB58" i="6" s="1"/>
  <c r="DB64" i="6" s="1"/>
  <c r="DB25" i="6"/>
  <c r="DB17" i="7" s="1"/>
  <c r="DA10" i="6"/>
  <c r="DA16" i="6" s="1"/>
  <c r="DA18" i="6" s="1"/>
  <c r="DA17" i="2" s="1"/>
  <c r="CY133" i="7"/>
  <c r="CY86" i="7" s="1"/>
  <c r="CY85" i="7"/>
  <c r="CY75" i="8" s="1"/>
  <c r="CZ113" i="7"/>
  <c r="CZ126" i="7"/>
  <c r="DC12" i="8"/>
  <c r="DD13" i="8"/>
  <c r="DB53" i="7" l="1"/>
  <c r="DB137" i="7" s="1"/>
  <c r="DB91" i="7"/>
  <c r="DB103" i="7" s="1"/>
  <c r="DB116" i="7"/>
  <c r="DB120" i="7"/>
  <c r="DB95" i="7"/>
  <c r="DB107" i="7" s="1"/>
  <c r="DB12" i="7"/>
  <c r="DD21" i="6"/>
  <c r="DD6" i="6" s="1"/>
  <c r="DC13" i="7"/>
  <c r="DB31" i="6"/>
  <c r="DC58" i="6" s="1"/>
  <c r="DC64" i="6" s="1"/>
  <c r="DA113" i="7"/>
  <c r="DB10" i="6"/>
  <c r="DB16" i="6" s="1"/>
  <c r="DB18" i="6" s="1"/>
  <c r="DC25" i="6"/>
  <c r="DC31" i="6" s="1"/>
  <c r="CZ133" i="7"/>
  <c r="CZ86" i="7" s="1"/>
  <c r="CZ85" i="7"/>
  <c r="CZ75" i="8" s="1"/>
  <c r="DA126" i="7"/>
  <c r="DD12" i="8"/>
  <c r="DE13" i="8"/>
  <c r="DC91" i="7" l="1"/>
  <c r="DC103" i="7" s="1"/>
  <c r="DC116" i="7"/>
  <c r="DC17" i="7"/>
  <c r="DE21" i="6"/>
  <c r="DD13" i="7"/>
  <c r="DC53" i="7"/>
  <c r="DC137" i="7" s="1"/>
  <c r="DB126" i="7"/>
  <c r="DD25" i="6"/>
  <c r="DD17" i="7" s="1"/>
  <c r="DC10" i="6"/>
  <c r="DC16" i="6" s="1"/>
  <c r="DC18" i="6" s="1"/>
  <c r="DA133" i="7"/>
  <c r="DA86" i="7" s="1"/>
  <c r="DA85" i="7"/>
  <c r="DA75" i="8" s="1"/>
  <c r="DB17" i="2"/>
  <c r="DD53" i="7"/>
  <c r="DD137" i="7" s="1"/>
  <c r="DE12" i="8"/>
  <c r="DF13" i="8"/>
  <c r="DB113" i="7"/>
  <c r="DD58" i="6"/>
  <c r="DD64" i="6" s="1"/>
  <c r="DD91" i="7" l="1"/>
  <c r="DD103" i="7" s="1"/>
  <c r="DD116" i="7"/>
  <c r="DD120" i="7"/>
  <c r="DD95" i="7"/>
  <c r="DD107" i="7" s="1"/>
  <c r="DC120" i="7"/>
  <c r="DC126" i="7" s="1"/>
  <c r="DC95" i="7"/>
  <c r="DC107" i="7" s="1"/>
  <c r="DC113" i="7" s="1"/>
  <c r="DF21" i="6"/>
  <c r="DE13" i="7"/>
  <c r="DD31" i="6"/>
  <c r="DD12" i="7"/>
  <c r="DE6" i="6"/>
  <c r="DC12" i="7"/>
  <c r="DE25" i="6"/>
  <c r="DE31" i="6" s="1"/>
  <c r="DD10" i="6"/>
  <c r="DD16" i="6" s="1"/>
  <c r="DD18" i="6" s="1"/>
  <c r="DD17" i="2" s="1"/>
  <c r="DB85" i="7"/>
  <c r="DB75" i="8" s="1"/>
  <c r="DC17" i="2"/>
  <c r="DE53" i="7"/>
  <c r="DE137" i="7" s="1"/>
  <c r="DF6" i="6"/>
  <c r="DF12" i="8"/>
  <c r="DG13" i="8"/>
  <c r="DE58" i="6"/>
  <c r="DE64" i="6" s="1"/>
  <c r="DB133" i="7"/>
  <c r="DB86" i="7" s="1"/>
  <c r="DE91" i="7" l="1"/>
  <c r="DE103" i="7" s="1"/>
  <c r="DE116" i="7"/>
  <c r="DE17" i="7"/>
  <c r="DG21" i="6"/>
  <c r="DG6" i="6" s="1"/>
  <c r="DF13" i="7"/>
  <c r="DD126" i="7"/>
  <c r="DD113" i="7"/>
  <c r="DF25" i="6"/>
  <c r="DF17" i="7" s="1"/>
  <c r="DE10" i="6"/>
  <c r="DE16" i="6" s="1"/>
  <c r="DE18" i="6" s="1"/>
  <c r="DE17" i="2" s="1"/>
  <c r="DC85" i="7"/>
  <c r="DC75" i="8" s="1"/>
  <c r="DF58" i="6"/>
  <c r="DF64" i="6" s="1"/>
  <c r="DC133" i="7"/>
  <c r="DC86" i="7" s="1"/>
  <c r="DG12" i="8"/>
  <c r="DH13" i="8"/>
  <c r="DF91" i="7" l="1"/>
  <c r="DF103" i="7" s="1"/>
  <c r="DF116" i="7"/>
  <c r="DF120" i="7"/>
  <c r="DF95" i="7"/>
  <c r="DF107" i="7" s="1"/>
  <c r="DE120" i="7"/>
  <c r="DE126" i="7" s="1"/>
  <c r="DE95" i="7"/>
  <c r="DE107" i="7" s="1"/>
  <c r="DE113" i="7" s="1"/>
  <c r="DH21" i="6"/>
  <c r="DG13" i="7"/>
  <c r="DF12" i="7"/>
  <c r="DF53" i="7"/>
  <c r="DF137" i="7" s="1"/>
  <c r="DF31" i="6"/>
  <c r="DG58" i="6" s="1"/>
  <c r="DG64" i="6" s="1"/>
  <c r="DE12" i="7"/>
  <c r="DF10" i="6"/>
  <c r="DF16" i="6" s="1"/>
  <c r="DF18" i="6" s="1"/>
  <c r="DG25" i="6"/>
  <c r="DD133" i="7"/>
  <c r="DD86" i="7" s="1"/>
  <c r="DD85" i="7"/>
  <c r="DD75" i="8" s="1"/>
  <c r="DG53" i="7"/>
  <c r="DG137" i="7" s="1"/>
  <c r="DH6" i="6"/>
  <c r="DH12" i="8"/>
  <c r="DI13" i="8"/>
  <c r="DG91" i="7" l="1"/>
  <c r="DG103" i="7" s="1"/>
  <c r="DG116" i="7"/>
  <c r="DG17" i="7"/>
  <c r="DI21" i="6"/>
  <c r="DI6" i="6" s="1"/>
  <c r="DH13" i="7"/>
  <c r="DG31" i="6"/>
  <c r="DH58" i="6" s="1"/>
  <c r="DH64" i="6" s="1"/>
  <c r="DH25" i="6"/>
  <c r="DG10" i="6"/>
  <c r="DG16" i="6" s="1"/>
  <c r="DG18" i="6" s="1"/>
  <c r="DG17" i="2" s="1"/>
  <c r="DE133" i="7"/>
  <c r="DE86" i="7" s="1"/>
  <c r="DE85" i="7"/>
  <c r="DE75" i="8" s="1"/>
  <c r="DF17" i="2"/>
  <c r="DF126" i="7"/>
  <c r="DF113" i="7"/>
  <c r="DI12" i="8"/>
  <c r="DJ13" i="8"/>
  <c r="DH53" i="7" l="1"/>
  <c r="DH137" i="7" s="1"/>
  <c r="DH91" i="7"/>
  <c r="DH103" i="7" s="1"/>
  <c r="DH116" i="7"/>
  <c r="DG95" i="7"/>
  <c r="DG107" i="7" s="1"/>
  <c r="DG113" i="7" s="1"/>
  <c r="DG120" i="7"/>
  <c r="DG126" i="7" s="1"/>
  <c r="DH17" i="7"/>
  <c r="DH12" i="7" s="1"/>
  <c r="DJ21" i="6"/>
  <c r="DI13" i="7"/>
  <c r="DH31" i="6"/>
  <c r="DI58" i="6" s="1"/>
  <c r="DI64" i="6" s="1"/>
  <c r="DG12" i="7"/>
  <c r="DI25" i="6"/>
  <c r="DI17" i="7" s="1"/>
  <c r="DH10" i="6"/>
  <c r="DH16" i="6" s="1"/>
  <c r="DH18" i="6" s="1"/>
  <c r="DF85" i="7"/>
  <c r="DF75" i="8" s="1"/>
  <c r="DF133" i="7"/>
  <c r="DF86" i="7" s="1"/>
  <c r="DI53" i="7"/>
  <c r="DI137" i="7" s="1"/>
  <c r="DJ12" i="8"/>
  <c r="DK13" i="8"/>
  <c r="DI91" i="7" l="1"/>
  <c r="DI103" i="7" s="1"/>
  <c r="DI116" i="7"/>
  <c r="DI95" i="7"/>
  <c r="DI107" i="7" s="1"/>
  <c r="DI120" i="7"/>
  <c r="DH120" i="7"/>
  <c r="DH126" i="7" s="1"/>
  <c r="DH95" i="7"/>
  <c r="DH107" i="7" s="1"/>
  <c r="DH113" i="7" s="1"/>
  <c r="DI12" i="7"/>
  <c r="DK21" i="6"/>
  <c r="DJ13" i="7"/>
  <c r="DI31" i="6"/>
  <c r="DJ58" i="6" s="1"/>
  <c r="DJ64" i="6" s="1"/>
  <c r="DJ6" i="6"/>
  <c r="DI10" i="6"/>
  <c r="DI16" i="6" s="1"/>
  <c r="DI18" i="6" s="1"/>
  <c r="DJ25" i="6"/>
  <c r="DJ17" i="7" s="1"/>
  <c r="DG85" i="7"/>
  <c r="DG75" i="8" s="1"/>
  <c r="DH17" i="2"/>
  <c r="DJ53" i="7"/>
  <c r="DJ137" i="7" s="1"/>
  <c r="DK6" i="6"/>
  <c r="DG133" i="7"/>
  <c r="DG86" i="7" s="1"/>
  <c r="DK12" i="8"/>
  <c r="DL13" i="8"/>
  <c r="DJ91" i="7" l="1"/>
  <c r="DJ103" i="7" s="1"/>
  <c r="DJ116" i="7"/>
  <c r="DJ120" i="7"/>
  <c r="DJ95" i="7"/>
  <c r="DJ107" i="7" s="1"/>
  <c r="DJ12" i="7"/>
  <c r="DL21" i="6"/>
  <c r="DL6" i="6" s="1"/>
  <c r="DK13" i="7"/>
  <c r="DI126" i="7"/>
  <c r="DJ31" i="6"/>
  <c r="DK58" i="6" s="1"/>
  <c r="DK64" i="6" s="1"/>
  <c r="DK25" i="6"/>
  <c r="DK17" i="7" s="1"/>
  <c r="DJ10" i="6"/>
  <c r="DJ16" i="6" s="1"/>
  <c r="DJ18" i="6" s="1"/>
  <c r="DJ17" i="2" s="1"/>
  <c r="DH85" i="7"/>
  <c r="DH75" i="8" s="1"/>
  <c r="DI17" i="2"/>
  <c r="DI113" i="7"/>
  <c r="DH133" i="7"/>
  <c r="DH86" i="7" s="1"/>
  <c r="DL12" i="8"/>
  <c r="DM13" i="8"/>
  <c r="DK53" i="7" l="1"/>
  <c r="DK137" i="7" s="1"/>
  <c r="DK91" i="7"/>
  <c r="DK103" i="7" s="1"/>
  <c r="DK116" i="7"/>
  <c r="DK95" i="7"/>
  <c r="DK107" i="7" s="1"/>
  <c r="DK120" i="7"/>
  <c r="DK12" i="7"/>
  <c r="DK31" i="6"/>
  <c r="DL58" i="6" s="1"/>
  <c r="DL64" i="6" s="1"/>
  <c r="DM21" i="6"/>
  <c r="DL13" i="7"/>
  <c r="DI85" i="7"/>
  <c r="DI75" i="8" s="1"/>
  <c r="DL25" i="6"/>
  <c r="DL17" i="7" s="1"/>
  <c r="DK10" i="6"/>
  <c r="DK16" i="6" s="1"/>
  <c r="DK18" i="6" s="1"/>
  <c r="DI133" i="7"/>
  <c r="DI86" i="7" s="1"/>
  <c r="DJ126" i="7"/>
  <c r="DM12" i="8"/>
  <c r="DN13" i="8"/>
  <c r="DJ113" i="7"/>
  <c r="DL91" i="7" l="1"/>
  <c r="DL103" i="7" s="1"/>
  <c r="DL116" i="7"/>
  <c r="DL120" i="7"/>
  <c r="DL95" i="7"/>
  <c r="DL107" i="7" s="1"/>
  <c r="DN21" i="6"/>
  <c r="DN6" i="6" s="1"/>
  <c r="DM13" i="7"/>
  <c r="DL12" i="7"/>
  <c r="DM6" i="6"/>
  <c r="DL53" i="7"/>
  <c r="DL137" i="7" s="1"/>
  <c r="DK126" i="7"/>
  <c r="DL31" i="6"/>
  <c r="DM58" i="6" s="1"/>
  <c r="DM64" i="6" s="1"/>
  <c r="DK113" i="7"/>
  <c r="DM25" i="6"/>
  <c r="DM17" i="7" s="1"/>
  <c r="DL10" i="6"/>
  <c r="DL16" i="6" s="1"/>
  <c r="DL18" i="6" s="1"/>
  <c r="DJ85" i="7"/>
  <c r="DJ75" i="8" s="1"/>
  <c r="DK17" i="2"/>
  <c r="DJ133" i="7"/>
  <c r="DJ86" i="7" s="1"/>
  <c r="DN12" i="8"/>
  <c r="DO13" i="8"/>
  <c r="DM91" i="7" l="1"/>
  <c r="DM103" i="7" s="1"/>
  <c r="DM116" i="7"/>
  <c r="DM53" i="7"/>
  <c r="DM137" i="7" s="1"/>
  <c r="DM120" i="7"/>
  <c r="DM95" i="7"/>
  <c r="DM107" i="7" s="1"/>
  <c r="DM12" i="7"/>
  <c r="DO21" i="6"/>
  <c r="DO6" i="6" s="1"/>
  <c r="DN13" i="7"/>
  <c r="DL113" i="7"/>
  <c r="DL126" i="7"/>
  <c r="DM31" i="6"/>
  <c r="DN58" i="6" s="1"/>
  <c r="DN64" i="6" s="1"/>
  <c r="DN25" i="6"/>
  <c r="DN17" i="7" s="1"/>
  <c r="DM10" i="6"/>
  <c r="DM16" i="6" s="1"/>
  <c r="DM18" i="6" s="1"/>
  <c r="DM17" i="2" s="1"/>
  <c r="DK85" i="7"/>
  <c r="DK75" i="8" s="1"/>
  <c r="DL17" i="2"/>
  <c r="DO12" i="8"/>
  <c r="DP13" i="8"/>
  <c r="DK133" i="7"/>
  <c r="DK86" i="7" s="1"/>
  <c r="DN53" i="7"/>
  <c r="DN137" i="7" s="1"/>
  <c r="DN91" i="7" l="1"/>
  <c r="DN103" i="7" s="1"/>
  <c r="DN116" i="7"/>
  <c r="DN120" i="7"/>
  <c r="DN95" i="7"/>
  <c r="DN107" i="7" s="1"/>
  <c r="DN12" i="7"/>
  <c r="DP21" i="6"/>
  <c r="DP6" i="6" s="1"/>
  <c r="DO13" i="7"/>
  <c r="DN10" i="6"/>
  <c r="DN16" i="6" s="1"/>
  <c r="DN18" i="6" s="1"/>
  <c r="DN31" i="6"/>
  <c r="DO58" i="6" s="1"/>
  <c r="DO64" i="6" s="1"/>
  <c r="DO25" i="6"/>
  <c r="DO17" i="7" s="1"/>
  <c r="DL85" i="7"/>
  <c r="DL75" i="8" s="1"/>
  <c r="DP12" i="8"/>
  <c r="DQ13" i="8"/>
  <c r="DM113" i="7"/>
  <c r="DL133" i="7"/>
  <c r="DL86" i="7" s="1"/>
  <c r="DM126" i="7"/>
  <c r="DO53" i="7" l="1"/>
  <c r="DO137" i="7" s="1"/>
  <c r="DO91" i="7"/>
  <c r="DO103" i="7" s="1"/>
  <c r="DO116" i="7"/>
  <c r="DO120" i="7"/>
  <c r="DO95" i="7"/>
  <c r="DO107" i="7" s="1"/>
  <c r="DO12" i="7"/>
  <c r="DO31" i="6"/>
  <c r="DP58" i="6" s="1"/>
  <c r="DP64" i="6" s="1"/>
  <c r="DQ21" i="6"/>
  <c r="DP13" i="7"/>
  <c r="DP25" i="6"/>
  <c r="DP31" i="6" s="1"/>
  <c r="DO10" i="6"/>
  <c r="DO16" i="6" s="1"/>
  <c r="DO18" i="6" s="1"/>
  <c r="DM85" i="7"/>
  <c r="DM75" i="8" s="1"/>
  <c r="DN17" i="2"/>
  <c r="DN126" i="7"/>
  <c r="DM133" i="7"/>
  <c r="DM86" i="7" s="1"/>
  <c r="DN113" i="7"/>
  <c r="DQ12" i="8"/>
  <c r="DR13" i="8"/>
  <c r="DP53" i="7"/>
  <c r="DP137" i="7" s="1"/>
  <c r="DQ6" i="6"/>
  <c r="DP91" i="7" l="1"/>
  <c r="DP103" i="7" s="1"/>
  <c r="DP116" i="7"/>
  <c r="DP17" i="7"/>
  <c r="DR21" i="6"/>
  <c r="DQ13" i="7"/>
  <c r="DP12" i="7"/>
  <c r="DQ25" i="6"/>
  <c r="DQ17" i="7" s="1"/>
  <c r="DP10" i="6"/>
  <c r="DP16" i="6" s="1"/>
  <c r="DP18" i="6" s="1"/>
  <c r="DP17" i="2" s="1"/>
  <c r="DN85" i="7"/>
  <c r="DN75" i="8" s="1"/>
  <c r="DO113" i="7"/>
  <c r="DO133" i="7" s="1"/>
  <c r="DO86" i="7" s="1"/>
  <c r="DO17" i="2"/>
  <c r="DO126" i="7"/>
  <c r="DR6" i="6"/>
  <c r="DN133" i="7"/>
  <c r="DN86" i="7" s="1"/>
  <c r="DQ58" i="6"/>
  <c r="DQ64" i="6" s="1"/>
  <c r="DR12" i="8"/>
  <c r="DS13" i="8"/>
  <c r="DQ53" i="7" l="1"/>
  <c r="DQ137" i="7" s="1"/>
  <c r="DQ91" i="7"/>
  <c r="DQ103" i="7" s="1"/>
  <c r="DQ116" i="7"/>
  <c r="DQ120" i="7"/>
  <c r="DQ95" i="7"/>
  <c r="DQ107" i="7" s="1"/>
  <c r="DP120" i="7"/>
  <c r="DP126" i="7" s="1"/>
  <c r="DP95" i="7"/>
  <c r="DP107" i="7" s="1"/>
  <c r="DP113" i="7" s="1"/>
  <c r="DQ12" i="7"/>
  <c r="DS21" i="6"/>
  <c r="DS6" i="6" s="1"/>
  <c r="DR13" i="7"/>
  <c r="DQ31" i="6"/>
  <c r="DR58" i="6" s="1"/>
  <c r="DR64" i="6" s="1"/>
  <c r="DR25" i="6"/>
  <c r="DR17" i="7" s="1"/>
  <c r="DQ10" i="6"/>
  <c r="DQ16" i="6" s="1"/>
  <c r="DQ18" i="6" s="1"/>
  <c r="DO85" i="7"/>
  <c r="DO75" i="8" s="1"/>
  <c r="DS12" i="8"/>
  <c r="DT13" i="8"/>
  <c r="DR91" i="7" l="1"/>
  <c r="DR103" i="7" s="1"/>
  <c r="DR116" i="7"/>
  <c r="DR95" i="7"/>
  <c r="DR107" i="7" s="1"/>
  <c r="DR120" i="7"/>
  <c r="DR12" i="7"/>
  <c r="DR53" i="7"/>
  <c r="DR137" i="7" s="1"/>
  <c r="DR31" i="6"/>
  <c r="DS58" i="6" s="1"/>
  <c r="DS64" i="6" s="1"/>
  <c r="DT21" i="6"/>
  <c r="DT6" i="6" s="1"/>
  <c r="DS13" i="7"/>
  <c r="DS25" i="6"/>
  <c r="DS17" i="7" s="1"/>
  <c r="DR10" i="6"/>
  <c r="DR16" i="6" s="1"/>
  <c r="DR18" i="6" s="1"/>
  <c r="DR17" i="2" s="1"/>
  <c r="DP85" i="7"/>
  <c r="DP75" i="8" s="1"/>
  <c r="DQ126" i="7"/>
  <c r="DQ113" i="7"/>
  <c r="DQ17" i="2"/>
  <c r="DT12" i="8"/>
  <c r="DU13" i="8"/>
  <c r="DP133" i="7"/>
  <c r="DP86" i="7" s="1"/>
  <c r="DS91" i="7" l="1"/>
  <c r="DS103" i="7" s="1"/>
  <c r="DS116" i="7"/>
  <c r="DS95" i="7"/>
  <c r="DS107" i="7" s="1"/>
  <c r="DS120" i="7"/>
  <c r="DS12" i="7"/>
  <c r="DU21" i="6"/>
  <c r="DU6" i="6" s="1"/>
  <c r="DT13" i="7"/>
  <c r="DS53" i="7"/>
  <c r="DS137" i="7" s="1"/>
  <c r="DS31" i="6"/>
  <c r="DT58" i="6" s="1"/>
  <c r="DT64" i="6" s="1"/>
  <c r="DT25" i="6"/>
  <c r="DT17" i="7" s="1"/>
  <c r="DS10" i="6"/>
  <c r="DS16" i="6" s="1"/>
  <c r="DS18" i="6" s="1"/>
  <c r="DQ85" i="7"/>
  <c r="DQ75" i="8" s="1"/>
  <c r="DQ133" i="7"/>
  <c r="DQ86" i="7" s="1"/>
  <c r="DR113" i="7"/>
  <c r="DU12" i="8"/>
  <c r="DV13" i="8"/>
  <c r="DR126" i="7"/>
  <c r="DT91" i="7" l="1"/>
  <c r="DT103" i="7" s="1"/>
  <c r="DT116" i="7"/>
  <c r="DT53" i="7"/>
  <c r="DT137" i="7" s="1"/>
  <c r="DT120" i="7"/>
  <c r="DT95" i="7"/>
  <c r="DT107" i="7" s="1"/>
  <c r="DT12" i="7"/>
  <c r="DV21" i="6"/>
  <c r="DV6" i="6" s="1"/>
  <c r="DU13" i="7"/>
  <c r="DT31" i="6"/>
  <c r="DU58" i="6" s="1"/>
  <c r="DU64" i="6" s="1"/>
  <c r="DU25" i="6"/>
  <c r="DU17" i="7" s="1"/>
  <c r="DT10" i="6"/>
  <c r="DT16" i="6" s="1"/>
  <c r="DT18" i="6" s="1"/>
  <c r="DR85" i="7"/>
  <c r="DR75" i="8" s="1"/>
  <c r="DS17" i="2"/>
  <c r="DS113" i="7"/>
  <c r="DS126" i="7"/>
  <c r="DR133" i="7"/>
  <c r="DR86" i="7" s="1"/>
  <c r="DU53" i="7"/>
  <c r="DU137" i="7" s="1"/>
  <c r="DV12" i="8"/>
  <c r="DW13" i="8"/>
  <c r="DU91" i="7" l="1"/>
  <c r="DU103" i="7" s="1"/>
  <c r="DU116" i="7"/>
  <c r="DU120" i="7"/>
  <c r="DU95" i="7"/>
  <c r="DU107" i="7" s="1"/>
  <c r="DU31" i="6"/>
  <c r="DV58" i="6" s="1"/>
  <c r="DV64" i="6" s="1"/>
  <c r="DU12" i="7"/>
  <c r="DW21" i="6"/>
  <c r="DW6" i="6" s="1"/>
  <c r="DV13" i="7"/>
  <c r="DU10" i="6"/>
  <c r="DU16" i="6" s="1"/>
  <c r="DU18" i="6" s="1"/>
  <c r="DV25" i="6"/>
  <c r="DS133" i="7"/>
  <c r="DS86" i="7" s="1"/>
  <c r="DS85" i="7"/>
  <c r="DS75" i="8" s="1"/>
  <c r="DT17" i="2"/>
  <c r="DT113" i="7"/>
  <c r="DT126" i="7"/>
  <c r="DV53" i="7"/>
  <c r="DV137" i="7" s="1"/>
  <c r="DW12" i="8"/>
  <c r="DX13" i="8"/>
  <c r="DV91" i="7" l="1"/>
  <c r="DV103" i="7" s="1"/>
  <c r="DV116" i="7"/>
  <c r="DV17" i="7"/>
  <c r="DV31" i="6"/>
  <c r="DV12" i="7"/>
  <c r="DX21" i="6"/>
  <c r="DX6" i="6" s="1"/>
  <c r="DW13" i="7"/>
  <c r="DW25" i="6"/>
  <c r="DW17" i="7" s="1"/>
  <c r="DV10" i="6"/>
  <c r="DV16" i="6" s="1"/>
  <c r="DV18" i="6" s="1"/>
  <c r="DT133" i="7"/>
  <c r="DT86" i="7" s="1"/>
  <c r="DT85" i="7"/>
  <c r="DT75" i="8" s="1"/>
  <c r="DU17" i="2"/>
  <c r="DW58" i="6"/>
  <c r="DW64" i="6" s="1"/>
  <c r="DX12" i="8"/>
  <c r="DY13" i="8"/>
  <c r="DU126" i="7"/>
  <c r="DU113" i="7"/>
  <c r="DW91" i="7" l="1"/>
  <c r="DW103" i="7" s="1"/>
  <c r="DW116" i="7"/>
  <c r="DW120" i="7"/>
  <c r="DW95" i="7"/>
  <c r="DW107" i="7" s="1"/>
  <c r="DV120" i="7"/>
  <c r="DV126" i="7" s="1"/>
  <c r="DV95" i="7"/>
  <c r="DV107" i="7" s="1"/>
  <c r="DV113" i="7" s="1"/>
  <c r="DY21" i="6"/>
  <c r="DX13" i="7"/>
  <c r="DW12" i="7"/>
  <c r="DW53" i="7"/>
  <c r="DW137" i="7" s="1"/>
  <c r="DW31" i="6"/>
  <c r="DX58" i="6" s="1"/>
  <c r="DX64" i="6" s="1"/>
  <c r="DW10" i="6"/>
  <c r="DW16" i="6" s="1"/>
  <c r="DW18" i="6" s="1"/>
  <c r="DX25" i="6"/>
  <c r="DU85" i="7"/>
  <c r="DU75" i="8" s="1"/>
  <c r="DV17" i="2"/>
  <c r="DX53" i="7"/>
  <c r="DX137" i="7" s="1"/>
  <c r="DY6" i="6"/>
  <c r="DU133" i="7"/>
  <c r="DU86" i="7" s="1"/>
  <c r="DY12" i="8"/>
  <c r="DZ13" i="8"/>
  <c r="DX91" i="7" l="1"/>
  <c r="DX103" i="7" s="1"/>
  <c r="DX116" i="7"/>
  <c r="DX17" i="7"/>
  <c r="DX31" i="6"/>
  <c r="DX12" i="7"/>
  <c r="DZ21" i="6"/>
  <c r="DZ6" i="6" s="1"/>
  <c r="DY13" i="7"/>
  <c r="DY25" i="6"/>
  <c r="DY17" i="7" s="1"/>
  <c r="DX10" i="6"/>
  <c r="DX16" i="6" s="1"/>
  <c r="DX18" i="6" s="1"/>
  <c r="DV133" i="7"/>
  <c r="DV86" i="7" s="1"/>
  <c r="DV85" i="7"/>
  <c r="DV75" i="8" s="1"/>
  <c r="DW17" i="2"/>
  <c r="DW113" i="7"/>
  <c r="DY58" i="6"/>
  <c r="DY64" i="6" s="1"/>
  <c r="DZ12" i="8"/>
  <c r="EA13" i="8"/>
  <c r="DW126" i="7"/>
  <c r="DY53" i="7" l="1"/>
  <c r="DY137" i="7" s="1"/>
  <c r="DY91" i="7"/>
  <c r="DY103" i="7" s="1"/>
  <c r="DY116" i="7"/>
  <c r="DX120" i="7"/>
  <c r="DX126" i="7" s="1"/>
  <c r="DX95" i="7"/>
  <c r="DX107" i="7" s="1"/>
  <c r="DX113" i="7" s="1"/>
  <c r="DX133" i="7" s="1"/>
  <c r="DX86" i="7" s="1"/>
  <c r="DY95" i="7"/>
  <c r="DY107" i="7" s="1"/>
  <c r="DY120" i="7"/>
  <c r="DY31" i="6"/>
  <c r="DZ58" i="6" s="1"/>
  <c r="DZ64" i="6" s="1"/>
  <c r="EA21" i="6"/>
  <c r="EA6" i="6" s="1"/>
  <c r="DZ13" i="7"/>
  <c r="DY12" i="7"/>
  <c r="DZ25" i="6"/>
  <c r="DZ17" i="7" s="1"/>
  <c r="DY10" i="6"/>
  <c r="DY16" i="6" s="1"/>
  <c r="DY18" i="6" s="1"/>
  <c r="DW85" i="7"/>
  <c r="DW75" i="8" s="1"/>
  <c r="DX17" i="2"/>
  <c r="DW133" i="7"/>
  <c r="DW86" i="7" s="1"/>
  <c r="DZ53" i="7"/>
  <c r="DZ137" i="7" s="1"/>
  <c r="EA12" i="8"/>
  <c r="EB13" i="8"/>
  <c r="DZ91" i="7" l="1"/>
  <c r="DZ103" i="7" s="1"/>
  <c r="DZ116" i="7"/>
  <c r="DZ120" i="7"/>
  <c r="DZ95" i="7"/>
  <c r="DZ107" i="7" s="1"/>
  <c r="DZ12" i="7"/>
  <c r="DZ31" i="6"/>
  <c r="EA58" i="6" s="1"/>
  <c r="EA64" i="6" s="1"/>
  <c r="EB21" i="6"/>
  <c r="EB6" i="6" s="1"/>
  <c r="EA13" i="7"/>
  <c r="EA25" i="6"/>
  <c r="DZ10" i="6"/>
  <c r="DZ16" i="6" s="1"/>
  <c r="DZ18" i="6" s="1"/>
  <c r="DX85" i="7"/>
  <c r="DX75" i="8" s="1"/>
  <c r="DY17" i="2"/>
  <c r="DY113" i="7"/>
  <c r="DY126" i="7"/>
  <c r="EB12" i="8"/>
  <c r="EC13" i="8"/>
  <c r="EA91" i="7" l="1"/>
  <c r="EA103" i="7" s="1"/>
  <c r="EA116" i="7"/>
  <c r="EA17" i="7"/>
  <c r="EC21" i="6"/>
  <c r="EC6" i="6" s="1"/>
  <c r="EB13" i="7"/>
  <c r="EA12" i="7"/>
  <c r="EA53" i="7"/>
  <c r="EA137" i="7" s="1"/>
  <c r="EB25" i="6"/>
  <c r="EB17" i="7" s="1"/>
  <c r="EA31" i="6"/>
  <c r="EB58" i="6" s="1"/>
  <c r="EB64" i="6" s="1"/>
  <c r="EA10" i="6"/>
  <c r="EA16" i="6" s="1"/>
  <c r="EA18" i="6" s="1"/>
  <c r="EA17" i="2" s="1"/>
  <c r="DY85" i="7"/>
  <c r="DY75" i="8" s="1"/>
  <c r="DZ126" i="7"/>
  <c r="DZ17" i="2"/>
  <c r="DZ113" i="7"/>
  <c r="EC12" i="8"/>
  <c r="ED13" i="8"/>
  <c r="DY133" i="7"/>
  <c r="DY86" i="7" s="1"/>
  <c r="EB53" i="7" l="1"/>
  <c r="EB137" i="7" s="1"/>
  <c r="EB91" i="7"/>
  <c r="EB103" i="7" s="1"/>
  <c r="EB116" i="7"/>
  <c r="EB120" i="7"/>
  <c r="EB95" i="7"/>
  <c r="EB107" i="7" s="1"/>
  <c r="EA95" i="7"/>
  <c r="EA107" i="7" s="1"/>
  <c r="EA113" i="7" s="1"/>
  <c r="EA120" i="7"/>
  <c r="EA126" i="7" s="1"/>
  <c r="EB12" i="7"/>
  <c r="ED21" i="6"/>
  <c r="ED6" i="6" s="1"/>
  <c r="EC13" i="7"/>
  <c r="EB31" i="6"/>
  <c r="EC58" i="6" s="1"/>
  <c r="EC64" i="6" s="1"/>
  <c r="EC25" i="6"/>
  <c r="EC17" i="7" s="1"/>
  <c r="EB10" i="6"/>
  <c r="EB16" i="6" s="1"/>
  <c r="EB18" i="6" s="1"/>
  <c r="EB17" i="2" s="1"/>
  <c r="DZ133" i="7"/>
  <c r="DZ86" i="7" s="1"/>
  <c r="DZ85" i="7"/>
  <c r="DZ75" i="8" s="1"/>
  <c r="ED12" i="8"/>
  <c r="EE13" i="8"/>
  <c r="EC53" i="7" l="1"/>
  <c r="EC137" i="7" s="1"/>
  <c r="EC91" i="7"/>
  <c r="EC103" i="7" s="1"/>
  <c r="EC116" i="7"/>
  <c r="EC120" i="7"/>
  <c r="EC95" i="7"/>
  <c r="EC107" i="7" s="1"/>
  <c r="EE21" i="6"/>
  <c r="EE6" i="6" s="1"/>
  <c r="ED13" i="7"/>
  <c r="EC12" i="7"/>
  <c r="ED25" i="6"/>
  <c r="ED17" i="7" s="1"/>
  <c r="EC31" i="6"/>
  <c r="ED58" i="6" s="1"/>
  <c r="ED64" i="6" s="1"/>
  <c r="EC10" i="6"/>
  <c r="EA85" i="7"/>
  <c r="EA75" i="8" s="1"/>
  <c r="EC16" i="6"/>
  <c r="EC18" i="6" s="1"/>
  <c r="EC17" i="2" s="1"/>
  <c r="EB113" i="7"/>
  <c r="EA133" i="7"/>
  <c r="EA86" i="7" s="1"/>
  <c r="EB126" i="7"/>
  <c r="EE12" i="8"/>
  <c r="EF13" i="8"/>
  <c r="ED91" i="7" l="1"/>
  <c r="ED103" i="7" s="1"/>
  <c r="ED116" i="7"/>
  <c r="ED53" i="7"/>
  <c r="ED137" i="7" s="1"/>
  <c r="ED31" i="6"/>
  <c r="ED120" i="7"/>
  <c r="ED95" i="7"/>
  <c r="ED107" i="7" s="1"/>
  <c r="ED12" i="7"/>
  <c r="EF21" i="6"/>
  <c r="EE13" i="7"/>
  <c r="EE25" i="6"/>
  <c r="EE17" i="7" s="1"/>
  <c r="ED10" i="6"/>
  <c r="EB133" i="7"/>
  <c r="EB86" i="7" s="1"/>
  <c r="EB85" i="7"/>
  <c r="EB75" i="8" s="1"/>
  <c r="ED16" i="6"/>
  <c r="ED18" i="6" s="1"/>
  <c r="EF6" i="6"/>
  <c r="EF12" i="8"/>
  <c r="EG13" i="8"/>
  <c r="EC126" i="7"/>
  <c r="EE58" i="6"/>
  <c r="EE64" i="6" s="1"/>
  <c r="EC113" i="7"/>
  <c r="EE53" i="7" l="1"/>
  <c r="EE137" i="7" s="1"/>
  <c r="EE91" i="7"/>
  <c r="EE103" i="7" s="1"/>
  <c r="EE116" i="7"/>
  <c r="EE120" i="7"/>
  <c r="EE95" i="7"/>
  <c r="EE107" i="7" s="1"/>
  <c r="EE12" i="7"/>
  <c r="EE31" i="6"/>
  <c r="EF58" i="6" s="1"/>
  <c r="EF64" i="6" s="1"/>
  <c r="EG21" i="6"/>
  <c r="EF13" i="7"/>
  <c r="EF25" i="6"/>
  <c r="EF17" i="7" s="1"/>
  <c r="EE10" i="6"/>
  <c r="EE16" i="6" s="1"/>
  <c r="EE18" i="6" s="1"/>
  <c r="EE17" i="2" s="1"/>
  <c r="EC85" i="7"/>
  <c r="EC75" i="8" s="1"/>
  <c r="ED17" i="2"/>
  <c r="ED126" i="7"/>
  <c r="EF53" i="7"/>
  <c r="EF137" i="7" s="1"/>
  <c r="EG6" i="6"/>
  <c r="EC133" i="7"/>
  <c r="EC86" i="7" s="1"/>
  <c r="ED113" i="7"/>
  <c r="EG12" i="8"/>
  <c r="EH13" i="8"/>
  <c r="EF91" i="7" l="1"/>
  <c r="EF103" i="7" s="1"/>
  <c r="EF116" i="7"/>
  <c r="EF120" i="7"/>
  <c r="EF95" i="7"/>
  <c r="EF107" i="7" s="1"/>
  <c r="EH21" i="6"/>
  <c r="EH6" i="6" s="1"/>
  <c r="EG13" i="7"/>
  <c r="EF12" i="7"/>
  <c r="EF31" i="6"/>
  <c r="EG58" i="6" s="1"/>
  <c r="EG64" i="6" s="1"/>
  <c r="EG25" i="6"/>
  <c r="EG17" i="7" s="1"/>
  <c r="EF10" i="6"/>
  <c r="EF16" i="6" s="1"/>
  <c r="EF18" i="6" s="1"/>
  <c r="EF17" i="2" s="1"/>
  <c r="ED85" i="7"/>
  <c r="ED75" i="8" s="1"/>
  <c r="EE126" i="7"/>
  <c r="ED133" i="7"/>
  <c r="ED86" i="7" s="1"/>
  <c r="EH12" i="8"/>
  <c r="EI13" i="8"/>
  <c r="EE113" i="7"/>
  <c r="EG53" i="7" l="1"/>
  <c r="EG137" i="7" s="1"/>
  <c r="EG91" i="7"/>
  <c r="EG103" i="7" s="1"/>
  <c r="EG116" i="7"/>
  <c r="EG95" i="7"/>
  <c r="EG107" i="7" s="1"/>
  <c r="EG120" i="7"/>
  <c r="EG31" i="6"/>
  <c r="EH58" i="6" s="1"/>
  <c r="EH64" i="6" s="1"/>
  <c r="EG12" i="7"/>
  <c r="EI21" i="6"/>
  <c r="EH13" i="7"/>
  <c r="EF113" i="7"/>
  <c r="EF126" i="7"/>
  <c r="EG10" i="6"/>
  <c r="EG16" i="6" s="1"/>
  <c r="EG18" i="6" s="1"/>
  <c r="EH25" i="6"/>
  <c r="EH31" i="6" s="1"/>
  <c r="EE85" i="7"/>
  <c r="EE75" i="8" s="1"/>
  <c r="EI6" i="6"/>
  <c r="EE133" i="7"/>
  <c r="EE86" i="7" s="1"/>
  <c r="EI12" i="8"/>
  <c r="EJ13" i="8"/>
  <c r="EH53" i="7" l="1"/>
  <c r="EH137" i="7" s="1"/>
  <c r="EH91" i="7"/>
  <c r="EH103" i="7" s="1"/>
  <c r="EH116" i="7"/>
  <c r="EJ21" i="6"/>
  <c r="EJ6" i="6" s="1"/>
  <c r="EI13" i="7"/>
  <c r="EH17" i="7"/>
  <c r="EG126" i="7"/>
  <c r="EG113" i="7"/>
  <c r="EI25" i="6"/>
  <c r="EH10" i="6"/>
  <c r="EH16" i="6" s="1"/>
  <c r="EH18" i="6" s="1"/>
  <c r="EH17" i="2" s="1"/>
  <c r="EF85" i="7"/>
  <c r="EF75" i="8" s="1"/>
  <c r="EG17" i="2"/>
  <c r="EF133" i="7"/>
  <c r="EF86" i="7" s="1"/>
  <c r="EJ12" i="8"/>
  <c r="EK13" i="8"/>
  <c r="EI58" i="6"/>
  <c r="EI64" i="6" s="1"/>
  <c r="EI91" i="7" l="1"/>
  <c r="EI103" i="7" s="1"/>
  <c r="EI116" i="7"/>
  <c r="EI53" i="7"/>
  <c r="EI137" i="7" s="1"/>
  <c r="EH120" i="7"/>
  <c r="EH126" i="7" s="1"/>
  <c r="EH95" i="7"/>
  <c r="EH107" i="7" s="1"/>
  <c r="EH113" i="7" s="1"/>
  <c r="EI17" i="7"/>
  <c r="EK21" i="6"/>
  <c r="EJ13" i="7"/>
  <c r="EI31" i="6"/>
  <c r="EJ58" i="6" s="1"/>
  <c r="EJ64" i="6" s="1"/>
  <c r="EH12" i="7"/>
  <c r="EJ25" i="6"/>
  <c r="EJ17" i="7" s="1"/>
  <c r="EI10" i="6"/>
  <c r="EI16" i="6" s="1"/>
  <c r="EI18" i="6" s="1"/>
  <c r="EI17" i="2" s="1"/>
  <c r="EG85" i="7"/>
  <c r="EG75" i="8" s="1"/>
  <c r="EG133" i="7"/>
  <c r="EG86" i="7" s="1"/>
  <c r="EK12" i="8"/>
  <c r="EL13" i="8"/>
  <c r="EK6" i="6"/>
  <c r="EJ91" i="7" l="1"/>
  <c r="EJ103" i="7" s="1"/>
  <c r="EJ116" i="7"/>
  <c r="EI95" i="7"/>
  <c r="EI107" i="7" s="1"/>
  <c r="EI113" i="7" s="1"/>
  <c r="EI120" i="7"/>
  <c r="EJ95" i="7"/>
  <c r="EJ107" i="7" s="1"/>
  <c r="EJ120" i="7"/>
  <c r="EJ31" i="6"/>
  <c r="EK58" i="6" s="1"/>
  <c r="EK64" i="6" s="1"/>
  <c r="EL21" i="6"/>
  <c r="EK13" i="7"/>
  <c r="EJ12" i="7"/>
  <c r="EI12" i="7"/>
  <c r="EJ53" i="7"/>
  <c r="EJ137" i="7" s="1"/>
  <c r="EJ10" i="6"/>
  <c r="EJ16" i="6" s="1"/>
  <c r="EJ18" i="6" s="1"/>
  <c r="EJ17" i="2" s="1"/>
  <c r="EK25" i="6"/>
  <c r="EK17" i="7" s="1"/>
  <c r="EH85" i="7"/>
  <c r="EH75" i="8" s="1"/>
  <c r="EL12" i="8"/>
  <c r="EM13" i="8"/>
  <c r="EH133" i="7"/>
  <c r="EH86" i="7" s="1"/>
  <c r="EK53" i="7"/>
  <c r="EK137" i="7" s="1"/>
  <c r="EL6" i="6"/>
  <c r="EI126" i="7"/>
  <c r="EK91" i="7" l="1"/>
  <c r="EK103" i="7" s="1"/>
  <c r="EK116" i="7"/>
  <c r="EK95" i="7"/>
  <c r="EK107" i="7" s="1"/>
  <c r="EK120" i="7"/>
  <c r="EK12" i="7"/>
  <c r="EM21" i="6"/>
  <c r="EL13" i="7"/>
  <c r="EL53" i="7" s="1"/>
  <c r="EL137" i="7" s="1"/>
  <c r="EJ126" i="7"/>
  <c r="EK31" i="6"/>
  <c r="EL58" i="6" s="1"/>
  <c r="EL64" i="6" s="1"/>
  <c r="EL25" i="6"/>
  <c r="EK10" i="6"/>
  <c r="EI85" i="7"/>
  <c r="EI75" i="8" s="1"/>
  <c r="EK16" i="6"/>
  <c r="EK18" i="6" s="1"/>
  <c r="EM6" i="6"/>
  <c r="EJ113" i="7"/>
  <c r="EI133" i="7"/>
  <c r="EI86" i="7" s="1"/>
  <c r="EM12" i="8"/>
  <c r="EN13" i="8"/>
  <c r="EL91" i="7" l="1"/>
  <c r="EL103" i="7" s="1"/>
  <c r="EL116" i="7"/>
  <c r="EL17" i="7"/>
  <c r="EL12" i="7"/>
  <c r="EN21" i="6"/>
  <c r="EN6" i="6" s="1"/>
  <c r="EM13" i="7"/>
  <c r="EM25" i="6"/>
  <c r="EM17" i="7" s="1"/>
  <c r="EL31" i="6"/>
  <c r="EM58" i="6" s="1"/>
  <c r="EM64" i="6" s="1"/>
  <c r="EL10" i="6"/>
  <c r="EJ85" i="7"/>
  <c r="EJ75" i="8" s="1"/>
  <c r="EK17" i="2"/>
  <c r="EL16" i="6"/>
  <c r="EL18" i="6" s="1"/>
  <c r="EL17" i="2" s="1"/>
  <c r="EN12" i="8"/>
  <c r="EO13" i="8"/>
  <c r="EJ133" i="7"/>
  <c r="EJ86" i="7" s="1"/>
  <c r="EK126" i="7"/>
  <c r="EK113" i="7"/>
  <c r="EM53" i="7" l="1"/>
  <c r="EM137" i="7" s="1"/>
  <c r="EM91" i="7"/>
  <c r="EM103" i="7" s="1"/>
  <c r="EM116" i="7"/>
  <c r="EM120" i="7"/>
  <c r="EM95" i="7"/>
  <c r="EM107" i="7" s="1"/>
  <c r="EL120" i="7"/>
  <c r="EL126" i="7" s="1"/>
  <c r="EL95" i="7"/>
  <c r="EL107" i="7" s="1"/>
  <c r="EL113" i="7" s="1"/>
  <c r="EM12" i="7"/>
  <c r="EO21" i="6"/>
  <c r="EN13" i="7"/>
  <c r="EM31" i="6"/>
  <c r="EN58" i="6" s="1"/>
  <c r="EN64" i="6" s="1"/>
  <c r="EN25" i="6"/>
  <c r="EN17" i="7" s="1"/>
  <c r="EM10" i="6"/>
  <c r="EM16" i="6" s="1"/>
  <c r="EM18" i="6" s="1"/>
  <c r="EM17" i="2" s="1"/>
  <c r="EK85" i="7"/>
  <c r="EK75" i="8" s="1"/>
  <c r="EO12" i="8"/>
  <c r="EP13" i="8"/>
  <c r="EK133" i="7"/>
  <c r="EK86" i="7" s="1"/>
  <c r="EN53" i="7"/>
  <c r="EN137" i="7" s="1"/>
  <c r="EO6" i="6"/>
  <c r="EN91" i="7" l="1"/>
  <c r="EN103" i="7" s="1"/>
  <c r="EN116" i="7"/>
  <c r="EN120" i="7"/>
  <c r="EN95" i="7"/>
  <c r="EN107" i="7" s="1"/>
  <c r="EN12" i="7"/>
  <c r="EP21" i="6"/>
  <c r="EP6" i="6" s="1"/>
  <c r="EO13" i="7"/>
  <c r="EN31" i="6"/>
  <c r="EO58" i="6" s="1"/>
  <c r="EO64" i="6" s="1"/>
  <c r="EO25" i="6"/>
  <c r="EO17" i="7" s="1"/>
  <c r="EN10" i="6"/>
  <c r="EN16" i="6" s="1"/>
  <c r="EN18" i="6" s="1"/>
  <c r="EL133" i="7"/>
  <c r="EL86" i="7" s="1"/>
  <c r="EL85" i="7"/>
  <c r="EL75" i="8" s="1"/>
  <c r="EM113" i="7"/>
  <c r="EP12" i="8"/>
  <c r="EQ13" i="8"/>
  <c r="EM126" i="7"/>
  <c r="EO91" i="7" l="1"/>
  <c r="EO103" i="7" s="1"/>
  <c r="EO116" i="7"/>
  <c r="EO53" i="7"/>
  <c r="EO137" i="7" s="1"/>
  <c r="EO120" i="7"/>
  <c r="EO95" i="7"/>
  <c r="EO107" i="7" s="1"/>
  <c r="EO31" i="6"/>
  <c r="EP58" i="6" s="1"/>
  <c r="EP64" i="6" s="1"/>
  <c r="EO12" i="7"/>
  <c r="EQ21" i="6"/>
  <c r="EP13" i="7"/>
  <c r="EP25" i="6"/>
  <c r="EP17" i="7" s="1"/>
  <c r="EO10" i="6"/>
  <c r="EO16" i="6" s="1"/>
  <c r="EO18" i="6" s="1"/>
  <c r="EM85" i="7"/>
  <c r="EM75" i="8" s="1"/>
  <c r="EN17" i="2"/>
  <c r="EN113" i="7"/>
  <c r="EN126" i="7"/>
  <c r="EM133" i="7"/>
  <c r="EM86" i="7" s="1"/>
  <c r="EQ12" i="8"/>
  <c r="ER13" i="8"/>
  <c r="EP53" i="7"/>
  <c r="EP137" i="7" s="1"/>
  <c r="EQ6" i="6"/>
  <c r="EP91" i="7" l="1"/>
  <c r="EP103" i="7" s="1"/>
  <c r="EP116" i="7"/>
  <c r="EP120" i="7"/>
  <c r="EP95" i="7"/>
  <c r="EP107" i="7" s="1"/>
  <c r="EP31" i="6"/>
  <c r="EQ58" i="6" s="1"/>
  <c r="EQ64" i="6" s="1"/>
  <c r="EP12" i="7"/>
  <c r="ER21" i="6"/>
  <c r="ER6" i="6" s="1"/>
  <c r="EQ13" i="7"/>
  <c r="EQ25" i="6"/>
  <c r="EQ17" i="7" s="1"/>
  <c r="EP10" i="6"/>
  <c r="EP16" i="6" s="1"/>
  <c r="EP18" i="6" s="1"/>
  <c r="EN133" i="7"/>
  <c r="EN86" i="7" s="1"/>
  <c r="EN85" i="7"/>
  <c r="EN75" i="8" s="1"/>
  <c r="EO17" i="2"/>
  <c r="EO113" i="7"/>
  <c r="ER12" i="8"/>
  <c r="ES13" i="8"/>
  <c r="EO126" i="7"/>
  <c r="EQ53" i="7" l="1"/>
  <c r="EQ137" i="7" s="1"/>
  <c r="EQ91" i="7"/>
  <c r="EQ103" i="7" s="1"/>
  <c r="EQ116" i="7"/>
  <c r="EQ120" i="7"/>
  <c r="EQ95" i="7"/>
  <c r="EQ107" i="7" s="1"/>
  <c r="EQ31" i="6"/>
  <c r="ER58" i="6" s="1"/>
  <c r="ER64" i="6" s="1"/>
  <c r="EQ12" i="7"/>
  <c r="ES21" i="6"/>
  <c r="ER13" i="7"/>
  <c r="ER25" i="6"/>
  <c r="EQ10" i="6"/>
  <c r="EO85" i="7"/>
  <c r="EO75" i="8" s="1"/>
  <c r="EQ16" i="6"/>
  <c r="EQ18" i="6" s="1"/>
  <c r="EQ17" i="2" s="1"/>
  <c r="EP17" i="2"/>
  <c r="EP126" i="7"/>
  <c r="ES6" i="6"/>
  <c r="EP113" i="7"/>
  <c r="ES12" i="8"/>
  <c r="ET13" i="8"/>
  <c r="EO133" i="7"/>
  <c r="EO86" i="7" s="1"/>
  <c r="ER53" i="7" l="1"/>
  <c r="ER137" i="7" s="1"/>
  <c r="ER91" i="7"/>
  <c r="ER103" i="7" s="1"/>
  <c r="ER116" i="7"/>
  <c r="ER17" i="7"/>
  <c r="ET21" i="6"/>
  <c r="ET6" i="6" s="1"/>
  <c r="ES13" i="7"/>
  <c r="ES25" i="6"/>
  <c r="ES17" i="7" s="1"/>
  <c r="ER31" i="6"/>
  <c r="ES58" i="6" s="1"/>
  <c r="ES64" i="6" s="1"/>
  <c r="ER10" i="6"/>
  <c r="ER16" i="6" s="1"/>
  <c r="ER18" i="6" s="1"/>
  <c r="EP85" i="7"/>
  <c r="EP75" i="8" s="1"/>
  <c r="EQ126" i="7"/>
  <c r="EQ113" i="7"/>
  <c r="EP133" i="7"/>
  <c r="EP86" i="7" s="1"/>
  <c r="ET12" i="8"/>
  <c r="EU13" i="8"/>
  <c r="ES91" i="7" l="1"/>
  <c r="ES103" i="7" s="1"/>
  <c r="ES116" i="7"/>
  <c r="ES53" i="7"/>
  <c r="ES137" i="7" s="1"/>
  <c r="ES10" i="6"/>
  <c r="ES120" i="7"/>
  <c r="ES95" i="7"/>
  <c r="ES107" i="7" s="1"/>
  <c r="ER120" i="7"/>
  <c r="ER126" i="7" s="1"/>
  <c r="ER95" i="7"/>
  <c r="ER107" i="7" s="1"/>
  <c r="ER113" i="7" s="1"/>
  <c r="ES12" i="7"/>
  <c r="EU21" i="6"/>
  <c r="EU6" i="6" s="1"/>
  <c r="ET13" i="7"/>
  <c r="ES31" i="6"/>
  <c r="ET58" i="6" s="1"/>
  <c r="ET64" i="6" s="1"/>
  <c r="ER12" i="7"/>
  <c r="ET25" i="6"/>
  <c r="ET17" i="7" s="1"/>
  <c r="EQ133" i="7"/>
  <c r="EQ86" i="7" s="1"/>
  <c r="EQ85" i="7"/>
  <c r="EQ75" i="8" s="1"/>
  <c r="ER17" i="2"/>
  <c r="ES16" i="6"/>
  <c r="ES18" i="6" s="1"/>
  <c r="ES17" i="2" s="1"/>
  <c r="EU12" i="8"/>
  <c r="EV13" i="8"/>
  <c r="ET53" i="7"/>
  <c r="ET137" i="7" s="1"/>
  <c r="ET91" i="7" l="1"/>
  <c r="ET103" i="7" s="1"/>
  <c r="ET116" i="7"/>
  <c r="ET120" i="7"/>
  <c r="ET95" i="7"/>
  <c r="ET107" i="7" s="1"/>
  <c r="ET12" i="7"/>
  <c r="ET31" i="6"/>
  <c r="EU58" i="6" s="1"/>
  <c r="EU64" i="6" s="1"/>
  <c r="EV21" i="6"/>
  <c r="EV6" i="6" s="1"/>
  <c r="EU13" i="7"/>
  <c r="EU25" i="6"/>
  <c r="EU17" i="7" s="1"/>
  <c r="ET10" i="6"/>
  <c r="ET16" i="6" s="1"/>
  <c r="ET18" i="6" s="1"/>
  <c r="ER85" i="7"/>
  <c r="ER75" i="8" s="1"/>
  <c r="ES113" i="7"/>
  <c r="ES126" i="7"/>
  <c r="ER133" i="7"/>
  <c r="ER86" i="7" s="1"/>
  <c r="EV12" i="8"/>
  <c r="EW13" i="8"/>
  <c r="EU91" i="7" l="1"/>
  <c r="EU103" i="7" s="1"/>
  <c r="EU116" i="7"/>
  <c r="EU95" i="7"/>
  <c r="EU107" i="7" s="1"/>
  <c r="EU120" i="7"/>
  <c r="EU12" i="7"/>
  <c r="EU31" i="6"/>
  <c r="EV58" i="6" s="1"/>
  <c r="EV64" i="6" s="1"/>
  <c r="EW21" i="6"/>
  <c r="EW6" i="6" s="1"/>
  <c r="EV13" i="7"/>
  <c r="EU53" i="7"/>
  <c r="EU137" i="7" s="1"/>
  <c r="EU10" i="6"/>
  <c r="EU16" i="6" s="1"/>
  <c r="EU18" i="6" s="1"/>
  <c r="EV25" i="6"/>
  <c r="EV17" i="7" s="1"/>
  <c r="ES85" i="7"/>
  <c r="ES75" i="8" s="1"/>
  <c r="ET17" i="2"/>
  <c r="ES133" i="7"/>
  <c r="ES86" i="7" s="1"/>
  <c r="EV53" i="7"/>
  <c r="EV137" i="7" s="1"/>
  <c r="ET126" i="7"/>
  <c r="EW12" i="8"/>
  <c r="EX13" i="8"/>
  <c r="ET113" i="7"/>
  <c r="EV91" i="7" l="1"/>
  <c r="EV103" i="7" s="1"/>
  <c r="EV116" i="7"/>
  <c r="EV120" i="7"/>
  <c r="EV95" i="7"/>
  <c r="EV107" i="7" s="1"/>
  <c r="EX21" i="6"/>
  <c r="EX6" i="6" s="1"/>
  <c r="EW13" i="7"/>
  <c r="EV12" i="7"/>
  <c r="EU126" i="7"/>
  <c r="EV31" i="6"/>
  <c r="EW58" i="6" s="1"/>
  <c r="EW64" i="6" s="1"/>
  <c r="EW25" i="6"/>
  <c r="EW17" i="7" s="1"/>
  <c r="EV10" i="6"/>
  <c r="EV16" i="6" s="1"/>
  <c r="EV18" i="6" s="1"/>
  <c r="ET85" i="7"/>
  <c r="ET75" i="8" s="1"/>
  <c r="EU17" i="2"/>
  <c r="EW53" i="7"/>
  <c r="EW137" i="7" s="1"/>
  <c r="ET133" i="7"/>
  <c r="ET86" i="7" s="1"/>
  <c r="EU113" i="7"/>
  <c r="EX12" i="8"/>
  <c r="EY13" i="8"/>
  <c r="EW91" i="7" l="1"/>
  <c r="EW103" i="7" s="1"/>
  <c r="EW116" i="7"/>
  <c r="EW95" i="7"/>
  <c r="EW107" i="7" s="1"/>
  <c r="EW120" i="7"/>
  <c r="EW31" i="6"/>
  <c r="EX58" i="6" s="1"/>
  <c r="EX64" i="6" s="1"/>
  <c r="EW12" i="7"/>
  <c r="EY21" i="6"/>
  <c r="EY6" i="6" s="1"/>
  <c r="EX13" i="7"/>
  <c r="EW10" i="6"/>
  <c r="EW16" i="6" s="1"/>
  <c r="EW18" i="6" s="1"/>
  <c r="EW17" i="2" s="1"/>
  <c r="EU85" i="7"/>
  <c r="EU75" i="8" s="1"/>
  <c r="EX25" i="6"/>
  <c r="EX31" i="6" s="1"/>
  <c r="EV17" i="2"/>
  <c r="EV113" i="7"/>
  <c r="EV126" i="7"/>
  <c r="EY12" i="8"/>
  <c r="EZ13" i="8"/>
  <c r="EU133" i="7"/>
  <c r="EU86" i="7" s="1"/>
  <c r="EX91" i="7" l="1"/>
  <c r="EX103" i="7" s="1"/>
  <c r="EX116" i="7"/>
  <c r="EZ21" i="6"/>
  <c r="EY13" i="7"/>
  <c r="EX53" i="7"/>
  <c r="EX137" i="7" s="1"/>
  <c r="EX17" i="7"/>
  <c r="EW126" i="7"/>
  <c r="EY25" i="6"/>
  <c r="EY17" i="7" s="1"/>
  <c r="EX10" i="6"/>
  <c r="EX16" i="6" s="1"/>
  <c r="EX18" i="6" s="1"/>
  <c r="EX17" i="2" s="1"/>
  <c r="EV133" i="7"/>
  <c r="EV86" i="7" s="1"/>
  <c r="EV85" i="7"/>
  <c r="EV75" i="8" s="1"/>
  <c r="EW113" i="7"/>
  <c r="EY53" i="7"/>
  <c r="EY137" i="7" s="1"/>
  <c r="EZ6" i="6"/>
  <c r="EZ12" i="8"/>
  <c r="FA13" i="8"/>
  <c r="EY58" i="6"/>
  <c r="EY64" i="6" s="1"/>
  <c r="EY91" i="7" l="1"/>
  <c r="EY103" i="7" s="1"/>
  <c r="EY116" i="7"/>
  <c r="EY95" i="7"/>
  <c r="EY107" i="7" s="1"/>
  <c r="EY120" i="7"/>
  <c r="EX95" i="7"/>
  <c r="EX107" i="7" s="1"/>
  <c r="EX113" i="7" s="1"/>
  <c r="EX120" i="7"/>
  <c r="EX126" i="7" s="1"/>
  <c r="EY12" i="7"/>
  <c r="FA21" i="6"/>
  <c r="EZ13" i="7"/>
  <c r="EX12" i="7"/>
  <c r="EY10" i="6"/>
  <c r="EY16" i="6" s="1"/>
  <c r="EY18" i="6" s="1"/>
  <c r="EY31" i="6"/>
  <c r="EZ58" i="6" s="1"/>
  <c r="EZ64" i="6" s="1"/>
  <c r="EZ25" i="6"/>
  <c r="EZ17" i="7" s="1"/>
  <c r="EW85" i="7"/>
  <c r="EW75" i="8" s="1"/>
  <c r="EW133" i="7"/>
  <c r="EW86" i="7" s="1"/>
  <c r="FA12" i="8"/>
  <c r="FB13" i="8"/>
  <c r="EZ53" i="7"/>
  <c r="EZ137" i="7" s="1"/>
  <c r="FA6" i="6"/>
  <c r="EZ91" i="7" l="1"/>
  <c r="EZ103" i="7" s="1"/>
  <c r="EZ116" i="7"/>
  <c r="EZ120" i="7"/>
  <c r="EZ95" i="7"/>
  <c r="EZ107" i="7" s="1"/>
  <c r="EZ31" i="6"/>
  <c r="FA58" i="6" s="1"/>
  <c r="FA64" i="6" s="1"/>
  <c r="EZ12" i="7"/>
  <c r="FB21" i="6"/>
  <c r="FB6" i="6" s="1"/>
  <c r="FA13" i="7"/>
  <c r="FA25" i="6"/>
  <c r="FA17" i="7" s="1"/>
  <c r="EZ10" i="6"/>
  <c r="EX85" i="7"/>
  <c r="EX75" i="8" s="1"/>
  <c r="EZ16" i="6"/>
  <c r="EZ18" i="6" s="1"/>
  <c r="EY17" i="2"/>
  <c r="EY126" i="7"/>
  <c r="EX133" i="7"/>
  <c r="EX86" i="7" s="1"/>
  <c r="FB12" i="8"/>
  <c r="FC13" i="8"/>
  <c r="EY113" i="7"/>
  <c r="FA53" i="7"/>
  <c r="FA137" i="7" s="1"/>
  <c r="FA91" i="7" l="1"/>
  <c r="FA103" i="7" s="1"/>
  <c r="FA116" i="7"/>
  <c r="FA120" i="7"/>
  <c r="FA95" i="7"/>
  <c r="FA107" i="7" s="1"/>
  <c r="FA31" i="6"/>
  <c r="FB58" i="6" s="1"/>
  <c r="FB64" i="6" s="1"/>
  <c r="FA12" i="7"/>
  <c r="FC21" i="6"/>
  <c r="FC6" i="6" s="1"/>
  <c r="FB13" i="7"/>
  <c r="FA10" i="6"/>
  <c r="FA16" i="6" s="1"/>
  <c r="FA18" i="6" s="1"/>
  <c r="FB25" i="6"/>
  <c r="FB17" i="7" s="1"/>
  <c r="EY85" i="7"/>
  <c r="EY75" i="8" s="1"/>
  <c r="EZ17" i="2"/>
  <c r="FC12" i="8"/>
  <c r="FD13" i="8"/>
  <c r="EY133" i="7"/>
  <c r="EY86" i="7" s="1"/>
  <c r="EZ126" i="7"/>
  <c r="EZ113" i="7"/>
  <c r="FB53" i="7" l="1"/>
  <c r="FB137" i="7" s="1"/>
  <c r="FB91" i="7"/>
  <c r="FB103" i="7" s="1"/>
  <c r="FB116" i="7"/>
  <c r="FB120" i="7"/>
  <c r="FB95" i="7"/>
  <c r="FB107" i="7" s="1"/>
  <c r="FB12" i="7"/>
  <c r="FB31" i="6"/>
  <c r="FC58" i="6" s="1"/>
  <c r="FC64" i="6" s="1"/>
  <c r="FD21" i="6"/>
  <c r="FD6" i="6" s="1"/>
  <c r="FC13" i="7"/>
  <c r="FA126" i="7"/>
  <c r="FA113" i="7"/>
  <c r="FC25" i="6"/>
  <c r="FC17" i="7" s="1"/>
  <c r="FB10" i="6"/>
  <c r="FB16" i="6" s="1"/>
  <c r="FB18" i="6" s="1"/>
  <c r="FB17" i="2" s="1"/>
  <c r="EZ85" i="7"/>
  <c r="EZ75" i="8" s="1"/>
  <c r="FA17" i="2"/>
  <c r="FD12" i="8"/>
  <c r="FE13" i="8"/>
  <c r="EZ133" i="7"/>
  <c r="EZ86" i="7" s="1"/>
  <c r="FC53" i="7" l="1"/>
  <c r="FC137" i="7" s="1"/>
  <c r="FC91" i="7"/>
  <c r="FC103" i="7" s="1"/>
  <c r="FC116" i="7"/>
  <c r="FC120" i="7"/>
  <c r="FC95" i="7"/>
  <c r="FC107" i="7" s="1"/>
  <c r="FC12" i="7"/>
  <c r="FC31" i="6"/>
  <c r="FD58" i="6" s="1"/>
  <c r="FD64" i="6" s="1"/>
  <c r="FE21" i="6"/>
  <c r="FD13" i="7"/>
  <c r="FA85" i="7"/>
  <c r="FA75" i="8" s="1"/>
  <c r="FD25" i="6"/>
  <c r="FD17" i="7" s="1"/>
  <c r="FC10" i="6"/>
  <c r="FC16" i="6" s="1"/>
  <c r="FC18" i="6" s="1"/>
  <c r="FA133" i="7"/>
  <c r="FA86" i="7" s="1"/>
  <c r="FB113" i="7"/>
  <c r="FE12" i="8"/>
  <c r="FF13" i="8"/>
  <c r="FB126" i="7"/>
  <c r="FD53" i="7" l="1"/>
  <c r="FD137" i="7" s="1"/>
  <c r="FD91" i="7"/>
  <c r="FD103" i="7" s="1"/>
  <c r="FD116" i="7"/>
  <c r="FD120" i="7"/>
  <c r="FD95" i="7"/>
  <c r="FD107" i="7" s="1"/>
  <c r="FF21" i="6"/>
  <c r="FF6" i="6" s="1"/>
  <c r="FE13" i="7"/>
  <c r="FE6" i="6"/>
  <c r="FD12" i="7"/>
  <c r="FD31" i="6"/>
  <c r="FE58" i="6" s="1"/>
  <c r="FE64" i="6" s="1"/>
  <c r="FD10" i="6"/>
  <c r="FD16" i="6" s="1"/>
  <c r="FD18" i="6" s="1"/>
  <c r="FE25" i="6"/>
  <c r="FE17" i="7" s="1"/>
  <c r="FB85" i="7"/>
  <c r="FB75" i="8" s="1"/>
  <c r="FC17" i="2"/>
  <c r="FB133" i="7"/>
  <c r="FB86" i="7" s="1"/>
  <c r="FC126" i="7"/>
  <c r="FF12" i="8"/>
  <c r="FG13" i="8"/>
  <c r="FC113" i="7"/>
  <c r="FE53" i="7" l="1"/>
  <c r="FE137" i="7" s="1"/>
  <c r="FE91" i="7"/>
  <c r="FE103" i="7" s="1"/>
  <c r="FE116" i="7"/>
  <c r="FE120" i="7"/>
  <c r="FE95" i="7"/>
  <c r="FE107" i="7" s="1"/>
  <c r="FE31" i="6"/>
  <c r="FF58" i="6" s="1"/>
  <c r="FF64" i="6" s="1"/>
  <c r="FE12" i="7"/>
  <c r="FG21" i="6"/>
  <c r="FF13" i="7"/>
  <c r="FF25" i="6"/>
  <c r="FF17" i="7" s="1"/>
  <c r="FE10" i="6"/>
  <c r="FE16" i="6" s="1"/>
  <c r="FE18" i="6" s="1"/>
  <c r="FE17" i="2" s="1"/>
  <c r="FC85" i="7"/>
  <c r="FC75" i="8" s="1"/>
  <c r="FD17" i="2"/>
  <c r="FD126" i="7"/>
  <c r="FC133" i="7"/>
  <c r="FC86" i="7" s="1"/>
  <c r="FD113" i="7"/>
  <c r="FG12" i="8"/>
  <c r="FH13" i="8"/>
  <c r="FF53" i="7" l="1"/>
  <c r="FF137" i="7" s="1"/>
  <c r="FF91" i="7"/>
  <c r="FF103" i="7" s="1"/>
  <c r="FF116" i="7"/>
  <c r="FF31" i="6"/>
  <c r="FG58" i="6" s="1"/>
  <c r="FG64" i="6" s="1"/>
  <c r="FF120" i="7"/>
  <c r="FF95" i="7"/>
  <c r="FF107" i="7" s="1"/>
  <c r="FF12" i="7"/>
  <c r="FH21" i="6"/>
  <c r="FG13" i="7"/>
  <c r="FG6" i="6"/>
  <c r="FG25" i="6"/>
  <c r="FG17" i="7" s="1"/>
  <c r="FF10" i="6"/>
  <c r="FD85" i="7"/>
  <c r="FD75" i="8" s="1"/>
  <c r="FF16" i="6"/>
  <c r="FF18" i="6" s="1"/>
  <c r="FF17" i="2" s="1"/>
  <c r="FD133" i="7"/>
  <c r="FD86" i="7" s="1"/>
  <c r="FH12" i="8"/>
  <c r="FI13" i="8"/>
  <c r="FG53" i="7"/>
  <c r="FG137" i="7" s="1"/>
  <c r="FH6" i="6"/>
  <c r="FE126" i="7"/>
  <c r="FE113" i="7"/>
  <c r="FG91" i="7" l="1"/>
  <c r="FG103" i="7" s="1"/>
  <c r="FG116" i="7"/>
  <c r="FG120" i="7"/>
  <c r="FG95" i="7"/>
  <c r="FG107" i="7" s="1"/>
  <c r="FG12" i="7"/>
  <c r="FG31" i="6"/>
  <c r="FH58" i="6" s="1"/>
  <c r="FH64" i="6" s="1"/>
  <c r="FI21" i="6"/>
  <c r="FH13" i="7"/>
  <c r="FG10" i="6"/>
  <c r="FG16" i="6" s="1"/>
  <c r="FG18" i="6" s="1"/>
  <c r="FG17" i="2" s="1"/>
  <c r="FH25" i="6"/>
  <c r="FH17" i="7" s="1"/>
  <c r="FE85" i="7"/>
  <c r="FE75" i="8" s="1"/>
  <c r="FF126" i="7"/>
  <c r="FE133" i="7"/>
  <c r="FE86" i="7" s="1"/>
  <c r="FI12" i="8"/>
  <c r="FJ13" i="8"/>
  <c r="FF113" i="7"/>
  <c r="FH53" i="7"/>
  <c r="FH137" i="7" s="1"/>
  <c r="FH91" i="7" l="1"/>
  <c r="FH103" i="7" s="1"/>
  <c r="FH116" i="7"/>
  <c r="FH120" i="7"/>
  <c r="FH95" i="7"/>
  <c r="FH107" i="7" s="1"/>
  <c r="FH31" i="6"/>
  <c r="FJ21" i="6"/>
  <c r="FJ6" i="6" s="1"/>
  <c r="FI13" i="7"/>
  <c r="FH12" i="7"/>
  <c r="FI6" i="6"/>
  <c r="FI25" i="6"/>
  <c r="FH10" i="6"/>
  <c r="FH16" i="6" s="1"/>
  <c r="FH18" i="6" s="1"/>
  <c r="FH17" i="2" s="1"/>
  <c r="FF85" i="7"/>
  <c r="FF75" i="8" s="1"/>
  <c r="FG113" i="7"/>
  <c r="FI58" i="6"/>
  <c r="FI64" i="6" s="1"/>
  <c r="FF133" i="7"/>
  <c r="FF86" i="7" s="1"/>
  <c r="FJ12" i="8"/>
  <c r="FK13" i="8"/>
  <c r="FG126" i="7"/>
  <c r="FI53" i="7" l="1"/>
  <c r="FI137" i="7" s="1"/>
  <c r="FI91" i="7"/>
  <c r="FI103" i="7" s="1"/>
  <c r="FI116" i="7"/>
  <c r="FI17" i="7"/>
  <c r="FI31" i="6"/>
  <c r="FJ58" i="6" s="1"/>
  <c r="FJ64" i="6" s="1"/>
  <c r="FI12" i="7"/>
  <c r="FK21" i="6"/>
  <c r="FK6" i="6" s="1"/>
  <c r="FJ13" i="7"/>
  <c r="FJ25" i="6"/>
  <c r="FJ17" i="7" s="1"/>
  <c r="FI10" i="6"/>
  <c r="FI16" i="6" s="1"/>
  <c r="FI18" i="6" s="1"/>
  <c r="FG133" i="7"/>
  <c r="FG86" i="7" s="1"/>
  <c r="FG85" i="7"/>
  <c r="FG75" i="8" s="1"/>
  <c r="FK12" i="8"/>
  <c r="FL13" i="8"/>
  <c r="FH113" i="7"/>
  <c r="FH126" i="7"/>
  <c r="FJ53" i="7" l="1"/>
  <c r="FJ137" i="7" s="1"/>
  <c r="FJ91" i="7"/>
  <c r="FJ103" i="7" s="1"/>
  <c r="FJ116" i="7"/>
  <c r="FJ120" i="7"/>
  <c r="FJ95" i="7"/>
  <c r="FJ107" i="7" s="1"/>
  <c r="FI120" i="7"/>
  <c r="FI126" i="7" s="1"/>
  <c r="FI95" i="7"/>
  <c r="FI107" i="7" s="1"/>
  <c r="FI113" i="7" s="1"/>
  <c r="FJ31" i="6"/>
  <c r="FK58" i="6" s="1"/>
  <c r="FK64" i="6" s="1"/>
  <c r="FL21" i="6"/>
  <c r="FK13" i="7"/>
  <c r="FJ12" i="7"/>
  <c r="FJ10" i="6"/>
  <c r="FJ16" i="6" s="1"/>
  <c r="FJ18" i="6" s="1"/>
  <c r="FK25" i="6"/>
  <c r="FK17" i="7" s="1"/>
  <c r="FH85" i="7"/>
  <c r="FH75" i="8" s="1"/>
  <c r="FI17" i="2"/>
  <c r="FL12" i="8"/>
  <c r="FM13" i="8"/>
  <c r="FH133" i="7"/>
  <c r="FH86" i="7" s="1"/>
  <c r="FK53" i="7"/>
  <c r="FK137" i="7" s="1"/>
  <c r="FL6" i="6"/>
  <c r="FK91" i="7" l="1"/>
  <c r="FK103" i="7" s="1"/>
  <c r="FK116" i="7"/>
  <c r="FK120" i="7"/>
  <c r="FK95" i="7"/>
  <c r="FK107" i="7" s="1"/>
  <c r="FK12" i="7"/>
  <c r="FM21" i="6"/>
  <c r="FM6" i="6" s="1"/>
  <c r="FL13" i="7"/>
  <c r="FK31" i="6"/>
  <c r="FL58" i="6" s="1"/>
  <c r="FL64" i="6" s="1"/>
  <c r="FL25" i="6"/>
  <c r="FL17" i="7" s="1"/>
  <c r="FK10" i="6"/>
  <c r="FK16" i="6" s="1"/>
  <c r="FK18" i="6" s="1"/>
  <c r="FK17" i="2" s="1"/>
  <c r="FI85" i="7"/>
  <c r="FI75" i="8" s="1"/>
  <c r="FJ17" i="2"/>
  <c r="FJ126" i="7"/>
  <c r="FM12" i="8"/>
  <c r="FN13" i="8"/>
  <c r="FI133" i="7"/>
  <c r="FI86" i="7" s="1"/>
  <c r="FJ113" i="7"/>
  <c r="FL53" i="7" l="1"/>
  <c r="FL137" i="7" s="1"/>
  <c r="FL91" i="7"/>
  <c r="FL103" i="7" s="1"/>
  <c r="FL116" i="7"/>
  <c r="FL120" i="7"/>
  <c r="FL95" i="7"/>
  <c r="FL107" i="7" s="1"/>
  <c r="FL12" i="7"/>
  <c r="FN21" i="6"/>
  <c r="FN6" i="6" s="1"/>
  <c r="FM13" i="7"/>
  <c r="FJ85" i="7"/>
  <c r="FJ75" i="8" s="1"/>
  <c r="FL31" i="6"/>
  <c r="FM58" i="6" s="1"/>
  <c r="FM64" i="6" s="1"/>
  <c r="FM25" i="6"/>
  <c r="FM31" i="6" s="1"/>
  <c r="FL10" i="6"/>
  <c r="FL16" i="6" s="1"/>
  <c r="FL18" i="6" s="1"/>
  <c r="FN12" i="8"/>
  <c r="FO13" i="8"/>
  <c r="FJ133" i="7"/>
  <c r="FJ86" i="7" s="1"/>
  <c r="FM53" i="7"/>
  <c r="FM137" i="7" s="1"/>
  <c r="FK113" i="7"/>
  <c r="FK126" i="7"/>
  <c r="FM91" i="7" l="1"/>
  <c r="FM103" i="7" s="1"/>
  <c r="FM116" i="7"/>
  <c r="FM17" i="7"/>
  <c r="FO21" i="6"/>
  <c r="FO6" i="6" s="1"/>
  <c r="FN13" i="7"/>
  <c r="FM12" i="7"/>
  <c r="FN25" i="6"/>
  <c r="FN17" i="7" s="1"/>
  <c r="FM10" i="6"/>
  <c r="FM16" i="6" s="1"/>
  <c r="FM18" i="6" s="1"/>
  <c r="FK85" i="7"/>
  <c r="FK75" i="8" s="1"/>
  <c r="FL17" i="2"/>
  <c r="FL113" i="7"/>
  <c r="FN58" i="6"/>
  <c r="FN64" i="6" s="1"/>
  <c r="FL126" i="7"/>
  <c r="FK133" i="7"/>
  <c r="FK86" i="7" s="1"/>
  <c r="FN53" i="7"/>
  <c r="FN137" i="7" s="1"/>
  <c r="FO12" i="8"/>
  <c r="FP13" i="8"/>
  <c r="FN91" i="7" l="1"/>
  <c r="FN103" i="7" s="1"/>
  <c r="FN116" i="7"/>
  <c r="FN120" i="7"/>
  <c r="FN95" i="7"/>
  <c r="FN107" i="7" s="1"/>
  <c r="FM95" i="7"/>
  <c r="FM107" i="7" s="1"/>
  <c r="FM113" i="7" s="1"/>
  <c r="FM120" i="7"/>
  <c r="FM126" i="7" s="1"/>
  <c r="FN31" i="6"/>
  <c r="FO58" i="6" s="1"/>
  <c r="FO64" i="6" s="1"/>
  <c r="FN12" i="7"/>
  <c r="FP21" i="6"/>
  <c r="FP6" i="6" s="1"/>
  <c r="FO13" i="7"/>
  <c r="FO53" i="7" s="1"/>
  <c r="FO137" i="7" s="1"/>
  <c r="FN10" i="6"/>
  <c r="FN16" i="6" s="1"/>
  <c r="FN18" i="6" s="1"/>
  <c r="FN17" i="2" s="1"/>
  <c r="FO25" i="6"/>
  <c r="FO31" i="6" s="1"/>
  <c r="FL85" i="7"/>
  <c r="FL75" i="8" s="1"/>
  <c r="FM17" i="2"/>
  <c r="FP12" i="8"/>
  <c r="FQ13" i="8"/>
  <c r="FL133" i="7"/>
  <c r="FL86" i="7" s="1"/>
  <c r="FO91" i="7" l="1"/>
  <c r="FO103" i="7" s="1"/>
  <c r="FO116" i="7"/>
  <c r="FO17" i="7"/>
  <c r="FO12" i="7"/>
  <c r="FQ21" i="6"/>
  <c r="FQ6" i="6" s="1"/>
  <c r="FP13" i="7"/>
  <c r="FP25" i="6"/>
  <c r="FP17" i="7" s="1"/>
  <c r="FO10" i="6"/>
  <c r="FO16" i="6" s="1"/>
  <c r="FO18" i="6" s="1"/>
  <c r="FM85" i="7"/>
  <c r="FM75" i="8" s="1"/>
  <c r="FM133" i="7"/>
  <c r="FM86" i="7" s="1"/>
  <c r="FN113" i="7"/>
  <c r="FQ12" i="8"/>
  <c r="FR13" i="8"/>
  <c r="FN126" i="7"/>
  <c r="FP58" i="6"/>
  <c r="FP64" i="6" s="1"/>
  <c r="FP91" i="7" l="1"/>
  <c r="FP103" i="7" s="1"/>
  <c r="FP116" i="7"/>
  <c r="FP120" i="7"/>
  <c r="FP95" i="7"/>
  <c r="FP107" i="7" s="1"/>
  <c r="FO95" i="7"/>
  <c r="FO107" i="7" s="1"/>
  <c r="FO113" i="7" s="1"/>
  <c r="FO120" i="7"/>
  <c r="FO126" i="7" s="1"/>
  <c r="FP12" i="7"/>
  <c r="FP53" i="7"/>
  <c r="FP137" i="7" s="1"/>
  <c r="FR21" i="6"/>
  <c r="FR6" i="6" s="1"/>
  <c r="FQ13" i="7"/>
  <c r="FQ25" i="6"/>
  <c r="FQ17" i="7" s="1"/>
  <c r="FP31" i="6"/>
  <c r="FQ58" i="6" s="1"/>
  <c r="FQ64" i="6" s="1"/>
  <c r="FP10" i="6"/>
  <c r="FP16" i="6" s="1"/>
  <c r="FP18" i="6" s="1"/>
  <c r="FP17" i="2" s="1"/>
  <c r="FN85" i="7"/>
  <c r="FN75" i="8" s="1"/>
  <c r="FO17" i="2"/>
  <c r="FN133" i="7"/>
  <c r="FN86" i="7" s="1"/>
  <c r="FR12" i="8"/>
  <c r="FS13" i="8"/>
  <c r="FQ53" i="7"/>
  <c r="FQ137" i="7" s="1"/>
  <c r="FQ10" i="6" l="1"/>
  <c r="FQ91" i="7"/>
  <c r="FQ103" i="7" s="1"/>
  <c r="FQ116" i="7"/>
  <c r="FQ120" i="7"/>
  <c r="FQ95" i="7"/>
  <c r="FQ107" i="7" s="1"/>
  <c r="FQ12" i="7"/>
  <c r="FS21" i="6"/>
  <c r="FS6" i="6" s="1"/>
  <c r="FR13" i="7"/>
  <c r="FQ31" i="6"/>
  <c r="FR58" i="6" s="1"/>
  <c r="FR64" i="6" s="1"/>
  <c r="FR25" i="6"/>
  <c r="FR17" i="7" s="1"/>
  <c r="FO85" i="7"/>
  <c r="FO75" i="8" s="1"/>
  <c r="FQ16" i="6"/>
  <c r="FQ18" i="6" s="1"/>
  <c r="FQ17" i="2" s="1"/>
  <c r="FP126" i="7"/>
  <c r="FO133" i="7"/>
  <c r="FO86" i="7" s="1"/>
  <c r="FR53" i="7"/>
  <c r="FR137" i="7" s="1"/>
  <c r="FP113" i="7"/>
  <c r="FS12" i="8"/>
  <c r="FT13" i="8"/>
  <c r="FR91" i="7" l="1"/>
  <c r="FR103" i="7" s="1"/>
  <c r="FR116" i="7"/>
  <c r="FR120" i="7"/>
  <c r="FR95" i="7"/>
  <c r="FR107" i="7" s="1"/>
  <c r="FR31" i="6"/>
  <c r="FS58" i="6" s="1"/>
  <c r="FS64" i="6" s="1"/>
  <c r="FR12" i="7"/>
  <c r="FT21" i="6"/>
  <c r="FT6" i="6" s="1"/>
  <c r="FS13" i="7"/>
  <c r="FS25" i="6"/>
  <c r="FS17" i="7" s="1"/>
  <c r="FR10" i="6"/>
  <c r="FR16" i="6" s="1"/>
  <c r="FR18" i="6" s="1"/>
  <c r="FP85" i="7"/>
  <c r="FP75" i="8" s="1"/>
  <c r="FT12" i="8"/>
  <c r="FU13" i="8"/>
  <c r="FP133" i="7"/>
  <c r="FP86" i="7" s="1"/>
  <c r="FQ113" i="7"/>
  <c r="FQ126" i="7"/>
  <c r="FS53" i="7" l="1"/>
  <c r="FS137" i="7" s="1"/>
  <c r="FS91" i="7"/>
  <c r="FS103" i="7" s="1"/>
  <c r="FS116" i="7"/>
  <c r="FS120" i="7"/>
  <c r="FS95" i="7"/>
  <c r="FS107" i="7" s="1"/>
  <c r="FS31" i="6"/>
  <c r="FT58" i="6" s="1"/>
  <c r="FT64" i="6" s="1"/>
  <c r="FS12" i="7"/>
  <c r="FU21" i="6"/>
  <c r="FU6" i="6" s="1"/>
  <c r="FT13" i="7"/>
  <c r="FS10" i="6"/>
  <c r="FS16" i="6" s="1"/>
  <c r="FS18" i="6" s="1"/>
  <c r="FS17" i="2" s="1"/>
  <c r="FT25" i="6"/>
  <c r="FT17" i="7" s="1"/>
  <c r="FQ85" i="7"/>
  <c r="FQ75" i="8" s="1"/>
  <c r="FR17" i="2"/>
  <c r="FR126" i="7"/>
  <c r="FT53" i="7"/>
  <c r="FT137" i="7" s="1"/>
  <c r="FR113" i="7"/>
  <c r="FQ133" i="7"/>
  <c r="FQ86" i="7" s="1"/>
  <c r="FU12" i="8"/>
  <c r="FV13" i="8"/>
  <c r="FT91" i="7" l="1"/>
  <c r="FT103" i="7" s="1"/>
  <c r="FT116" i="7"/>
  <c r="FT120" i="7"/>
  <c r="FT95" i="7"/>
  <c r="FT107" i="7" s="1"/>
  <c r="FV21" i="6"/>
  <c r="FV6" i="6" s="1"/>
  <c r="FU13" i="7"/>
  <c r="FT12" i="7"/>
  <c r="FU25" i="6"/>
  <c r="FU17" i="7" s="1"/>
  <c r="FT31" i="6"/>
  <c r="FU58" i="6" s="1"/>
  <c r="FU64" i="6" s="1"/>
  <c r="FT10" i="6"/>
  <c r="FT16" i="6" s="1"/>
  <c r="FT18" i="6" s="1"/>
  <c r="FR85" i="7"/>
  <c r="FR75" i="8" s="1"/>
  <c r="FS113" i="7"/>
  <c r="FS126" i="7"/>
  <c r="FV12" i="8"/>
  <c r="FW13" i="8"/>
  <c r="FR133" i="7"/>
  <c r="FR86" i="7" s="1"/>
  <c r="FU53" i="7" l="1"/>
  <c r="FU137" i="7" s="1"/>
  <c r="FU91" i="7"/>
  <c r="FU103" i="7" s="1"/>
  <c r="FU116" i="7"/>
  <c r="FU31" i="6"/>
  <c r="FU120" i="7"/>
  <c r="FU95" i="7"/>
  <c r="FU107" i="7" s="1"/>
  <c r="FU12" i="7"/>
  <c r="FW21" i="6"/>
  <c r="FW6" i="6" s="1"/>
  <c r="FV13" i="7"/>
  <c r="FV25" i="6"/>
  <c r="FV17" i="7" s="1"/>
  <c r="FU10" i="6"/>
  <c r="FS85" i="7"/>
  <c r="FS75" i="8" s="1"/>
  <c r="FU16" i="6"/>
  <c r="FU18" i="6" s="1"/>
  <c r="FT17" i="2"/>
  <c r="FV53" i="7"/>
  <c r="FV137" i="7" s="1"/>
  <c r="FT113" i="7"/>
  <c r="FS133" i="7"/>
  <c r="FS86" i="7" s="1"/>
  <c r="FT126" i="7"/>
  <c r="FW12" i="8"/>
  <c r="FX13" i="8"/>
  <c r="FV58" i="6"/>
  <c r="FV64" i="6" s="1"/>
  <c r="FV91" i="7" l="1"/>
  <c r="FV103" i="7" s="1"/>
  <c r="FV116" i="7"/>
  <c r="FV120" i="7"/>
  <c r="FV95" i="7"/>
  <c r="FV107" i="7" s="1"/>
  <c r="FV31" i="6"/>
  <c r="FW58" i="6" s="1"/>
  <c r="FW64" i="6" s="1"/>
  <c r="FV12" i="7"/>
  <c r="FX21" i="6"/>
  <c r="FX6" i="6" s="1"/>
  <c r="FW13" i="7"/>
  <c r="FW25" i="6"/>
  <c r="FW17" i="7" s="1"/>
  <c r="FV10" i="6"/>
  <c r="FT85" i="7"/>
  <c r="FT75" i="8" s="1"/>
  <c r="FU17" i="2"/>
  <c r="FV16" i="6"/>
  <c r="FV18" i="6" s="1"/>
  <c r="FU113" i="7"/>
  <c r="FT133" i="7"/>
  <c r="FT86" i="7" s="1"/>
  <c r="FW53" i="7"/>
  <c r="FW137" i="7" s="1"/>
  <c r="FX12" i="8"/>
  <c r="FY13" i="8"/>
  <c r="FU126" i="7"/>
  <c r="FW91" i="7" l="1"/>
  <c r="FW103" i="7" s="1"/>
  <c r="FW116" i="7"/>
  <c r="FW31" i="6"/>
  <c r="FW95" i="7"/>
  <c r="FW107" i="7" s="1"/>
  <c r="FW120" i="7"/>
  <c r="FW12" i="7"/>
  <c r="FY21" i="6"/>
  <c r="FY6" i="6" s="1"/>
  <c r="FX13" i="7"/>
  <c r="FW10" i="6"/>
  <c r="FW16" i="6" s="1"/>
  <c r="FW18" i="6" s="1"/>
  <c r="FW17" i="2" s="1"/>
  <c r="FX25" i="6"/>
  <c r="FX17" i="7" s="1"/>
  <c r="FU85" i="7"/>
  <c r="FU75" i="8" s="1"/>
  <c r="FV17" i="2"/>
  <c r="FX58" i="6"/>
  <c r="FX64" i="6" s="1"/>
  <c r="FU133" i="7"/>
  <c r="FU86" i="7" s="1"/>
  <c r="FV126" i="7"/>
  <c r="FY12" i="8"/>
  <c r="FZ13" i="8"/>
  <c r="FX53" i="7"/>
  <c r="FX137" i="7" s="1"/>
  <c r="FV113" i="7"/>
  <c r="FX91" i="7" l="1"/>
  <c r="FX103" i="7" s="1"/>
  <c r="FX116" i="7"/>
  <c r="FX120" i="7"/>
  <c r="FX95" i="7"/>
  <c r="FX107" i="7" s="1"/>
  <c r="FX12" i="7"/>
  <c r="FZ21" i="6"/>
  <c r="FZ6" i="6" s="1"/>
  <c r="FY13" i="7"/>
  <c r="FX31" i="6"/>
  <c r="FY58" i="6" s="1"/>
  <c r="FY64" i="6" s="1"/>
  <c r="FY25" i="6"/>
  <c r="FY17" i="7" s="1"/>
  <c r="FX10" i="6"/>
  <c r="FX16" i="6" s="1"/>
  <c r="FX18" i="6" s="1"/>
  <c r="FV85" i="7"/>
  <c r="FV75" i="8" s="1"/>
  <c r="FV133" i="7"/>
  <c r="FV86" i="7" s="1"/>
  <c r="FZ12" i="8"/>
  <c r="GA13" i="8"/>
  <c r="FW113" i="7"/>
  <c r="FW126" i="7"/>
  <c r="FY91" i="7" l="1"/>
  <c r="FY103" i="7" s="1"/>
  <c r="FY116" i="7"/>
  <c r="FY53" i="7"/>
  <c r="FY137" i="7" s="1"/>
  <c r="FY31" i="6"/>
  <c r="FZ58" i="6" s="1"/>
  <c r="FZ64" i="6" s="1"/>
  <c r="FY95" i="7"/>
  <c r="FY107" i="7" s="1"/>
  <c r="FY120" i="7"/>
  <c r="FY12" i="7"/>
  <c r="GA21" i="6"/>
  <c r="FZ13" i="7"/>
  <c r="FY10" i="6"/>
  <c r="FY16" i="6" s="1"/>
  <c r="FY18" i="6" s="1"/>
  <c r="FZ25" i="6"/>
  <c r="FZ17" i="7" s="1"/>
  <c r="FW85" i="7"/>
  <c r="FW75" i="8" s="1"/>
  <c r="FX17" i="2"/>
  <c r="FW133" i="7"/>
  <c r="FW86" i="7" s="1"/>
  <c r="FX113" i="7"/>
  <c r="GA6" i="6"/>
  <c r="FX126" i="7"/>
  <c r="GA12" i="8"/>
  <c r="GB13" i="8"/>
  <c r="FZ53" i="7" l="1"/>
  <c r="FZ137" i="7" s="1"/>
  <c r="FZ91" i="7"/>
  <c r="FZ103" i="7" s="1"/>
  <c r="FZ116" i="7"/>
  <c r="FZ120" i="7"/>
  <c r="FZ95" i="7"/>
  <c r="FZ107" i="7" s="1"/>
  <c r="FZ31" i="6"/>
  <c r="GA58" i="6" s="1"/>
  <c r="GA64" i="6" s="1"/>
  <c r="GB21" i="6"/>
  <c r="GB6" i="6" s="1"/>
  <c r="GA13" i="7"/>
  <c r="FZ12" i="7"/>
  <c r="GA25" i="6"/>
  <c r="GA17" i="7" s="1"/>
  <c r="FZ10" i="6"/>
  <c r="FZ16" i="6" s="1"/>
  <c r="FZ18" i="6" s="1"/>
  <c r="FZ17" i="2" s="1"/>
  <c r="FX85" i="7"/>
  <c r="FX75" i="8" s="1"/>
  <c r="FY126" i="7"/>
  <c r="FY17" i="2"/>
  <c r="FY113" i="7"/>
  <c r="GB12" i="8"/>
  <c r="GC13" i="8"/>
  <c r="GA53" i="7"/>
  <c r="GA137" i="7" s="1"/>
  <c r="FX133" i="7"/>
  <c r="FX86" i="7" s="1"/>
  <c r="GA91" i="7" l="1"/>
  <c r="GA103" i="7" s="1"/>
  <c r="GA116" i="7"/>
  <c r="GA31" i="6"/>
  <c r="GB58" i="6" s="1"/>
  <c r="GB64" i="6" s="1"/>
  <c r="GA120" i="7"/>
  <c r="GA95" i="7"/>
  <c r="GA107" i="7" s="1"/>
  <c r="GA12" i="7"/>
  <c r="GC21" i="6"/>
  <c r="GC6" i="6" s="1"/>
  <c r="GB13" i="7"/>
  <c r="GB25" i="6"/>
  <c r="GB17" i="7" s="1"/>
  <c r="GA10" i="6"/>
  <c r="GA16" i="6" s="1"/>
  <c r="GA18" i="6" s="1"/>
  <c r="FY85" i="7"/>
  <c r="FY75" i="8" s="1"/>
  <c r="FY133" i="7"/>
  <c r="FY86" i="7" s="1"/>
  <c r="FZ113" i="7"/>
  <c r="GC12" i="8"/>
  <c r="GD13" i="8"/>
  <c r="FZ126" i="7"/>
  <c r="GB91" i="7" l="1"/>
  <c r="GB103" i="7" s="1"/>
  <c r="GB116" i="7"/>
  <c r="GB120" i="7"/>
  <c r="GB95" i="7"/>
  <c r="GB107" i="7" s="1"/>
  <c r="GB12" i="7"/>
  <c r="GB31" i="6"/>
  <c r="GC58" i="6" s="1"/>
  <c r="GC64" i="6" s="1"/>
  <c r="GD21" i="6"/>
  <c r="GC13" i="7"/>
  <c r="GB53" i="7"/>
  <c r="GB137" i="7" s="1"/>
  <c r="GB10" i="6"/>
  <c r="GB16" i="6" s="1"/>
  <c r="GB18" i="6" s="1"/>
  <c r="GB17" i="2" s="1"/>
  <c r="GC25" i="6"/>
  <c r="GC17" i="7" s="1"/>
  <c r="FZ85" i="7"/>
  <c r="FZ75" i="8" s="1"/>
  <c r="GA17" i="2"/>
  <c r="GA126" i="7"/>
  <c r="GA113" i="7"/>
  <c r="GC53" i="7"/>
  <c r="GC137" i="7" s="1"/>
  <c r="GD12" i="8"/>
  <c r="GE13" i="8"/>
  <c r="FZ133" i="7"/>
  <c r="FZ86" i="7" s="1"/>
  <c r="GC91" i="7" l="1"/>
  <c r="GC103" i="7" s="1"/>
  <c r="GC116" i="7"/>
  <c r="GC95" i="7"/>
  <c r="GC107" i="7" s="1"/>
  <c r="GC120" i="7"/>
  <c r="GE21" i="6"/>
  <c r="GE6" i="6" s="1"/>
  <c r="GD13" i="7"/>
  <c r="GD6" i="6"/>
  <c r="GC12" i="7"/>
  <c r="GC31" i="6"/>
  <c r="GD58" i="6" s="1"/>
  <c r="GD64" i="6" s="1"/>
  <c r="GD25" i="6"/>
  <c r="GD17" i="7" s="1"/>
  <c r="GA85" i="7"/>
  <c r="GA75" i="8" s="1"/>
  <c r="GC10" i="6"/>
  <c r="GC16" i="6" s="1"/>
  <c r="GC18" i="6" s="1"/>
  <c r="GB126" i="7"/>
  <c r="GB113" i="7"/>
  <c r="GA133" i="7"/>
  <c r="GA86" i="7" s="1"/>
  <c r="GE12" i="8"/>
  <c r="GF13" i="8"/>
  <c r="GD53" i="7" l="1"/>
  <c r="GD137" i="7" s="1"/>
  <c r="GD91" i="7"/>
  <c r="GD103" i="7" s="1"/>
  <c r="GD116" i="7"/>
  <c r="GD120" i="7"/>
  <c r="GD95" i="7"/>
  <c r="GD107" i="7" s="1"/>
  <c r="GD31" i="6"/>
  <c r="GE58" i="6" s="1"/>
  <c r="GE64" i="6" s="1"/>
  <c r="GD12" i="7"/>
  <c r="GF21" i="6"/>
  <c r="GF6" i="6" s="1"/>
  <c r="GE13" i="7"/>
  <c r="GD10" i="6"/>
  <c r="GD16" i="6" s="1"/>
  <c r="GD18" i="6" s="1"/>
  <c r="GE25" i="6"/>
  <c r="GE31" i="6" s="1"/>
  <c r="GB133" i="7"/>
  <c r="GB86" i="7" s="1"/>
  <c r="GB85" i="7"/>
  <c r="GB75" i="8" s="1"/>
  <c r="GC17" i="2"/>
  <c r="GC113" i="7"/>
  <c r="GF12" i="8"/>
  <c r="GG13" i="8"/>
  <c r="GC126" i="7"/>
  <c r="GE91" i="7" l="1"/>
  <c r="GE103" i="7" s="1"/>
  <c r="GE116" i="7"/>
  <c r="GE17" i="7"/>
  <c r="GG21" i="6"/>
  <c r="GG6" i="6" s="1"/>
  <c r="GF13" i="7"/>
  <c r="GE53" i="7"/>
  <c r="GE137" i="7" s="1"/>
  <c r="GF25" i="6"/>
  <c r="GF17" i="7" s="1"/>
  <c r="GE10" i="6"/>
  <c r="GE16" i="6" s="1"/>
  <c r="GE18" i="6" s="1"/>
  <c r="GC85" i="7"/>
  <c r="GC75" i="8" s="1"/>
  <c r="GD17" i="2"/>
  <c r="GG12" i="8"/>
  <c r="GH13" i="8"/>
  <c r="GD113" i="7"/>
  <c r="GC133" i="7"/>
  <c r="GC86" i="7" s="1"/>
  <c r="GD126" i="7"/>
  <c r="GF58" i="6"/>
  <c r="GF64" i="6" s="1"/>
  <c r="GF91" i="7" l="1"/>
  <c r="GF103" i="7" s="1"/>
  <c r="GF116" i="7"/>
  <c r="GF120" i="7"/>
  <c r="GF95" i="7"/>
  <c r="GF107" i="7" s="1"/>
  <c r="GE95" i="7"/>
  <c r="GE107" i="7" s="1"/>
  <c r="GE113" i="7" s="1"/>
  <c r="GE120" i="7"/>
  <c r="GE126" i="7" s="1"/>
  <c r="GE12" i="7"/>
  <c r="GF12" i="7"/>
  <c r="GH21" i="6"/>
  <c r="GG13" i="7"/>
  <c r="GF53" i="7"/>
  <c r="GF137" i="7" s="1"/>
  <c r="GG25" i="6"/>
  <c r="GG17" i="7" s="1"/>
  <c r="GF31" i="6"/>
  <c r="GG58" i="6" s="1"/>
  <c r="GG64" i="6" s="1"/>
  <c r="GF10" i="6"/>
  <c r="GF16" i="6" s="1"/>
  <c r="GF18" i="6" s="1"/>
  <c r="GD85" i="7"/>
  <c r="GD75" i="8" s="1"/>
  <c r="GE17" i="2"/>
  <c r="GH6" i="6"/>
  <c r="GG53" i="7"/>
  <c r="GG137" i="7" s="1"/>
  <c r="GH12" i="8"/>
  <c r="GI13" i="8"/>
  <c r="GD133" i="7"/>
  <c r="GD86" i="7" s="1"/>
  <c r="GG91" i="7" l="1"/>
  <c r="GG103" i="7" s="1"/>
  <c r="GG116" i="7"/>
  <c r="GG120" i="7"/>
  <c r="GG95" i="7"/>
  <c r="GG107" i="7" s="1"/>
  <c r="GG31" i="6"/>
  <c r="GG12" i="7"/>
  <c r="GI21" i="6"/>
  <c r="GI6" i="6" s="1"/>
  <c r="GH13" i="7"/>
  <c r="GH25" i="6"/>
  <c r="GH17" i="7" s="1"/>
  <c r="GG10" i="6"/>
  <c r="GG16" i="6" s="1"/>
  <c r="GG18" i="6" s="1"/>
  <c r="GG17" i="2" s="1"/>
  <c r="GE85" i="7"/>
  <c r="GE75" i="8" s="1"/>
  <c r="GF17" i="2"/>
  <c r="GF113" i="7"/>
  <c r="GH58" i="6"/>
  <c r="GH64" i="6" s="1"/>
  <c r="GE133" i="7"/>
  <c r="GE86" i="7" s="1"/>
  <c r="GF126" i="7"/>
  <c r="GI12" i="8"/>
  <c r="GJ13" i="8"/>
  <c r="GH53" i="7"/>
  <c r="GH137" i="7" s="1"/>
  <c r="GH91" i="7" l="1"/>
  <c r="GH103" i="7" s="1"/>
  <c r="GH116" i="7"/>
  <c r="GH120" i="7"/>
  <c r="GH95" i="7"/>
  <c r="GH107" i="7" s="1"/>
  <c r="GH31" i="6"/>
  <c r="GI58" i="6" s="1"/>
  <c r="GI64" i="6" s="1"/>
  <c r="GH12" i="7"/>
  <c r="GJ21" i="6"/>
  <c r="GJ6" i="6" s="1"/>
  <c r="GI13" i="7"/>
  <c r="GI25" i="6"/>
  <c r="GI17" i="7" s="1"/>
  <c r="GF85" i="7"/>
  <c r="GF75" i="8" s="1"/>
  <c r="GH10" i="6"/>
  <c r="GH16" i="6" s="1"/>
  <c r="GH18" i="6" s="1"/>
  <c r="GF133" i="7"/>
  <c r="GF86" i="7" s="1"/>
  <c r="GI53" i="7"/>
  <c r="GI137" i="7" s="1"/>
  <c r="GJ12" i="8"/>
  <c r="GK13" i="8"/>
  <c r="GG126" i="7"/>
  <c r="GG113" i="7"/>
  <c r="GI91" i="7" l="1"/>
  <c r="GI103" i="7" s="1"/>
  <c r="GI116" i="7"/>
  <c r="GI120" i="7"/>
  <c r="GI95" i="7"/>
  <c r="GI107" i="7" s="1"/>
  <c r="GI12" i="7"/>
  <c r="GI31" i="6"/>
  <c r="GJ58" i="6" s="1"/>
  <c r="GJ64" i="6" s="1"/>
  <c r="GK21" i="6"/>
  <c r="GK6" i="6" s="1"/>
  <c r="GJ13" i="7"/>
  <c r="GJ25" i="6"/>
  <c r="GJ17" i="7" s="1"/>
  <c r="GI10" i="6"/>
  <c r="GI16" i="6" s="1"/>
  <c r="GI18" i="6" s="1"/>
  <c r="GG85" i="7"/>
  <c r="GG75" i="8" s="1"/>
  <c r="GH17" i="2"/>
  <c r="GH126" i="7"/>
  <c r="GG133" i="7"/>
  <c r="GG86" i="7" s="1"/>
  <c r="GK12" i="8"/>
  <c r="GL13" i="8"/>
  <c r="GH113" i="7"/>
  <c r="GJ53" i="7"/>
  <c r="GJ137" i="7" s="1"/>
  <c r="GJ91" i="7" l="1"/>
  <c r="GJ103" i="7" s="1"/>
  <c r="GJ116" i="7"/>
  <c r="GJ120" i="7"/>
  <c r="GJ95" i="7"/>
  <c r="GJ107" i="7" s="1"/>
  <c r="GL21" i="6"/>
  <c r="GL6" i="6" s="1"/>
  <c r="GK13" i="7"/>
  <c r="GJ12" i="7"/>
  <c r="GJ31" i="6"/>
  <c r="GK58" i="6" s="1"/>
  <c r="GK64" i="6" s="1"/>
  <c r="GK25" i="6"/>
  <c r="GK17" i="7" s="1"/>
  <c r="GJ10" i="6"/>
  <c r="GJ16" i="6" s="1"/>
  <c r="GJ18" i="6" s="1"/>
  <c r="GH85" i="7"/>
  <c r="GH75" i="8" s="1"/>
  <c r="GI17" i="2"/>
  <c r="GL12" i="8"/>
  <c r="GM13" i="8"/>
  <c r="GI126" i="7"/>
  <c r="GH133" i="7"/>
  <c r="GH86" i="7" s="1"/>
  <c r="GI113" i="7"/>
  <c r="GK53" i="7" l="1"/>
  <c r="GK137" i="7" s="1"/>
  <c r="GK91" i="7"/>
  <c r="GK103" i="7" s="1"/>
  <c r="GK116" i="7"/>
  <c r="GK120" i="7"/>
  <c r="GK95" i="7"/>
  <c r="GK107" i="7" s="1"/>
  <c r="GK12" i="7"/>
  <c r="GK31" i="6"/>
  <c r="GL58" i="6" s="1"/>
  <c r="GL64" i="6" s="1"/>
  <c r="GM21" i="6"/>
  <c r="GL13" i="7"/>
  <c r="GK10" i="6"/>
  <c r="GK16" i="6" s="1"/>
  <c r="GK18" i="6" s="1"/>
  <c r="GL25" i="6"/>
  <c r="GL31" i="6" s="1"/>
  <c r="GI85" i="7"/>
  <c r="GI75" i="8" s="1"/>
  <c r="GJ17" i="2"/>
  <c r="GJ126" i="7"/>
  <c r="GJ113" i="7"/>
  <c r="GL53" i="7"/>
  <c r="GL137" i="7" s="1"/>
  <c r="GM6" i="6"/>
  <c r="GM12" i="8"/>
  <c r="GN13" i="8"/>
  <c r="GI133" i="7"/>
  <c r="GI86" i="7" s="1"/>
  <c r="GL91" i="7" l="1"/>
  <c r="GL103" i="7" s="1"/>
  <c r="GL116" i="7"/>
  <c r="GL17" i="7"/>
  <c r="GN21" i="6"/>
  <c r="GN6" i="6" s="1"/>
  <c r="GM13" i="7"/>
  <c r="GM25" i="6"/>
  <c r="GM17" i="7" s="1"/>
  <c r="GL10" i="6"/>
  <c r="GL16" i="6" s="1"/>
  <c r="GL18" i="6" s="1"/>
  <c r="GJ133" i="7"/>
  <c r="GJ86" i="7" s="1"/>
  <c r="GJ85" i="7"/>
  <c r="GJ75" i="8" s="1"/>
  <c r="GK17" i="2"/>
  <c r="GK126" i="7"/>
  <c r="GM58" i="6"/>
  <c r="GM64" i="6" s="1"/>
  <c r="GK113" i="7"/>
  <c r="GN12" i="8"/>
  <c r="GO13" i="8"/>
  <c r="GM91" i="7" l="1"/>
  <c r="GM103" i="7" s="1"/>
  <c r="GM116" i="7"/>
  <c r="GM53" i="7"/>
  <c r="GM137" i="7" s="1"/>
  <c r="GM95" i="7"/>
  <c r="GM107" i="7" s="1"/>
  <c r="GM120" i="7"/>
  <c r="GL120" i="7"/>
  <c r="GL126" i="7" s="1"/>
  <c r="GL95" i="7"/>
  <c r="GL107" i="7" s="1"/>
  <c r="GL113" i="7" s="1"/>
  <c r="GM12" i="7"/>
  <c r="GO21" i="6"/>
  <c r="GO6" i="6" s="1"/>
  <c r="GN13" i="7"/>
  <c r="GL12" i="7"/>
  <c r="GM31" i="6"/>
  <c r="GN58" i="6" s="1"/>
  <c r="GN64" i="6" s="1"/>
  <c r="GN25" i="6"/>
  <c r="GN17" i="7" s="1"/>
  <c r="GM10" i="6"/>
  <c r="GM16" i="6" s="1"/>
  <c r="GM18" i="6" s="1"/>
  <c r="GK85" i="7"/>
  <c r="GK75" i="8" s="1"/>
  <c r="GL17" i="2"/>
  <c r="GK133" i="7"/>
  <c r="GK86" i="7" s="1"/>
  <c r="GO12" i="8"/>
  <c r="GP13" i="8"/>
  <c r="GN53" i="7" l="1"/>
  <c r="GN137" i="7" s="1"/>
  <c r="GN91" i="7"/>
  <c r="GN103" i="7" s="1"/>
  <c r="GN116" i="7"/>
  <c r="GN95" i="7"/>
  <c r="GN107" i="7" s="1"/>
  <c r="GN120" i="7"/>
  <c r="GN12" i="7"/>
  <c r="GN31" i="6"/>
  <c r="GO58" i="6" s="1"/>
  <c r="GO64" i="6" s="1"/>
  <c r="GP21" i="6"/>
  <c r="GP6" i="6" s="1"/>
  <c r="GO13" i="7"/>
  <c r="GN10" i="6"/>
  <c r="GN16" i="6" s="1"/>
  <c r="GN18" i="6" s="1"/>
  <c r="GN17" i="2" s="1"/>
  <c r="GO25" i="6"/>
  <c r="GL133" i="7"/>
  <c r="GL86" i="7" s="1"/>
  <c r="GL85" i="7"/>
  <c r="GL75" i="8" s="1"/>
  <c r="GM17" i="2"/>
  <c r="GM113" i="7"/>
  <c r="GM126" i="7"/>
  <c r="GP12" i="8"/>
  <c r="GQ13" i="8"/>
  <c r="GO91" i="7" l="1"/>
  <c r="GO103" i="7" s="1"/>
  <c r="GO116" i="7"/>
  <c r="GO17" i="7"/>
  <c r="GQ21" i="6"/>
  <c r="GQ6" i="6" s="1"/>
  <c r="GP13" i="7"/>
  <c r="GO53" i="7"/>
  <c r="GO137" i="7" s="1"/>
  <c r="GO31" i="6"/>
  <c r="GP58" i="6" s="1"/>
  <c r="GP64" i="6" s="1"/>
  <c r="GP25" i="6"/>
  <c r="GP17" i="7" s="1"/>
  <c r="GO10" i="6"/>
  <c r="GO16" i="6" s="1"/>
  <c r="GO18" i="6" s="1"/>
  <c r="GM85" i="7"/>
  <c r="GM75" i="8" s="1"/>
  <c r="GQ12" i="8"/>
  <c r="GR13" i="8"/>
  <c r="GN126" i="7"/>
  <c r="GN113" i="7"/>
  <c r="GM133" i="7"/>
  <c r="GM86" i="7" s="1"/>
  <c r="GP53" i="7" l="1"/>
  <c r="GP137" i="7" s="1"/>
  <c r="GP91" i="7"/>
  <c r="GP103" i="7" s="1"/>
  <c r="GP116" i="7"/>
  <c r="GP120" i="7"/>
  <c r="GP95" i="7"/>
  <c r="GP107" i="7" s="1"/>
  <c r="GO95" i="7"/>
  <c r="GO107" i="7" s="1"/>
  <c r="GO113" i="7" s="1"/>
  <c r="GO120" i="7"/>
  <c r="GO126" i="7" s="1"/>
  <c r="GR21" i="6"/>
  <c r="GQ13" i="7"/>
  <c r="GP31" i="6"/>
  <c r="GQ58" i="6" s="1"/>
  <c r="GQ64" i="6" s="1"/>
  <c r="GP12" i="7"/>
  <c r="GO12" i="7"/>
  <c r="GP10" i="6"/>
  <c r="GP16" i="6" s="1"/>
  <c r="GP18" i="6" s="1"/>
  <c r="GP17" i="2" s="1"/>
  <c r="GN85" i="7"/>
  <c r="GN75" i="8" s="1"/>
  <c r="GQ25" i="6"/>
  <c r="GQ17" i="7" s="1"/>
  <c r="GO17" i="2"/>
  <c r="GR6" i="6"/>
  <c r="GQ53" i="7"/>
  <c r="GQ137" i="7" s="1"/>
  <c r="GN133" i="7"/>
  <c r="GN86" i="7" s="1"/>
  <c r="GR12" i="8"/>
  <c r="GS13" i="8"/>
  <c r="GQ91" i="7" l="1"/>
  <c r="GQ103" i="7" s="1"/>
  <c r="GQ116" i="7"/>
  <c r="GQ120" i="7"/>
  <c r="GQ95" i="7"/>
  <c r="GQ107" i="7" s="1"/>
  <c r="GQ12" i="7"/>
  <c r="GS21" i="6"/>
  <c r="GS6" i="6" s="1"/>
  <c r="GR13" i="7"/>
  <c r="GP126" i="7"/>
  <c r="GP113" i="7"/>
  <c r="GQ31" i="6"/>
  <c r="GR58" i="6" s="1"/>
  <c r="GR64" i="6" s="1"/>
  <c r="GR25" i="6"/>
  <c r="GR17" i="7" s="1"/>
  <c r="GO85" i="7"/>
  <c r="GO75" i="8" s="1"/>
  <c r="GQ10" i="6"/>
  <c r="GQ16" i="6" s="1"/>
  <c r="GQ18" i="6" s="1"/>
  <c r="GS12" i="8"/>
  <c r="GT13" i="8"/>
  <c r="GO133" i="7"/>
  <c r="GO86" i="7" s="1"/>
  <c r="GR53" i="7" l="1"/>
  <c r="GR137" i="7" s="1"/>
  <c r="GR91" i="7"/>
  <c r="GR103" i="7" s="1"/>
  <c r="GR116" i="7"/>
  <c r="GR120" i="7"/>
  <c r="GR95" i="7"/>
  <c r="GR107" i="7" s="1"/>
  <c r="GR31" i="6"/>
  <c r="GS58" i="6" s="1"/>
  <c r="GS64" i="6" s="1"/>
  <c r="GR12" i="7"/>
  <c r="GT21" i="6"/>
  <c r="GT6" i="6" s="1"/>
  <c r="GS13" i="7"/>
  <c r="GR10" i="6"/>
  <c r="GR16" i="6" s="1"/>
  <c r="GR18" i="6" s="1"/>
  <c r="GS25" i="6"/>
  <c r="GS17" i="7" s="1"/>
  <c r="GP85" i="7"/>
  <c r="GP75" i="8" s="1"/>
  <c r="GQ17" i="2"/>
  <c r="GQ113" i="7"/>
  <c r="GP133" i="7"/>
  <c r="GP86" i="7" s="1"/>
  <c r="GT12" i="8"/>
  <c r="GU13" i="8"/>
  <c r="GQ126" i="7"/>
  <c r="GS53" i="7" l="1"/>
  <c r="GS137" i="7" s="1"/>
  <c r="GS91" i="7"/>
  <c r="GS103" i="7" s="1"/>
  <c r="GS116" i="7"/>
  <c r="GS120" i="7"/>
  <c r="GS95" i="7"/>
  <c r="GS107" i="7" s="1"/>
  <c r="GS12" i="7"/>
  <c r="GU21" i="6"/>
  <c r="GU6" i="6" s="1"/>
  <c r="GT13" i="7"/>
  <c r="GS31" i="6"/>
  <c r="GT58" i="6" s="1"/>
  <c r="GT64" i="6" s="1"/>
  <c r="GT25" i="6"/>
  <c r="GT17" i="7" s="1"/>
  <c r="GS10" i="6"/>
  <c r="GS16" i="6" s="1"/>
  <c r="GS18" i="6" s="1"/>
  <c r="GS17" i="2" s="1"/>
  <c r="GQ133" i="7"/>
  <c r="GQ86" i="7" s="1"/>
  <c r="GQ85" i="7"/>
  <c r="GQ75" i="8" s="1"/>
  <c r="GR17" i="2"/>
  <c r="GR113" i="7"/>
  <c r="GT53" i="7"/>
  <c r="GT137" i="7" s="1"/>
  <c r="GR126" i="7"/>
  <c r="GU12" i="8"/>
  <c r="GV13" i="8"/>
  <c r="GT91" i="7" l="1"/>
  <c r="GT103" i="7" s="1"/>
  <c r="GT116" i="7"/>
  <c r="GT120" i="7"/>
  <c r="GT95" i="7"/>
  <c r="GT107" i="7" s="1"/>
  <c r="GT12" i="7"/>
  <c r="GV21" i="6"/>
  <c r="GV6" i="6" s="1"/>
  <c r="GU13" i="7"/>
  <c r="GT31" i="6"/>
  <c r="GU58" i="6" s="1"/>
  <c r="GU64" i="6" s="1"/>
  <c r="GU25" i="6"/>
  <c r="GU17" i="7" s="1"/>
  <c r="GT10" i="6"/>
  <c r="GT16" i="6" s="1"/>
  <c r="GT18" i="6" s="1"/>
  <c r="GT17" i="2" s="1"/>
  <c r="GR85" i="7"/>
  <c r="GR75" i="8" s="1"/>
  <c r="GS113" i="7"/>
  <c r="GS126" i="7"/>
  <c r="GU53" i="7"/>
  <c r="GU137" i="7" s="1"/>
  <c r="GR133" i="7"/>
  <c r="GR86" i="7" s="1"/>
  <c r="GV12" i="8"/>
  <c r="GW13" i="8"/>
  <c r="GU91" i="7" l="1"/>
  <c r="GU103" i="7" s="1"/>
  <c r="GU116" i="7"/>
  <c r="GU95" i="7"/>
  <c r="GU107" i="7" s="1"/>
  <c r="GU120" i="7"/>
  <c r="GU31" i="6"/>
  <c r="GV58" i="6" s="1"/>
  <c r="GV64" i="6" s="1"/>
  <c r="GU12" i="7"/>
  <c r="GW21" i="6"/>
  <c r="GW6" i="6" s="1"/>
  <c r="GV13" i="7"/>
  <c r="GU10" i="6"/>
  <c r="GU16" i="6" s="1"/>
  <c r="GU18" i="6" s="1"/>
  <c r="GV25" i="6"/>
  <c r="GV17" i="7" s="1"/>
  <c r="GS133" i="7"/>
  <c r="GS86" i="7" s="1"/>
  <c r="GS85" i="7"/>
  <c r="GS75" i="8" s="1"/>
  <c r="GV53" i="7"/>
  <c r="GV137" i="7" s="1"/>
  <c r="GT126" i="7"/>
  <c r="GW12" i="8"/>
  <c r="GX13" i="8"/>
  <c r="GT113" i="7"/>
  <c r="GV91" i="7" l="1"/>
  <c r="GV103" i="7" s="1"/>
  <c r="GV116" i="7"/>
  <c r="GV120" i="7"/>
  <c r="GV95" i="7"/>
  <c r="GV107" i="7" s="1"/>
  <c r="GV12" i="7"/>
  <c r="GX21" i="6"/>
  <c r="GX6" i="6" s="1"/>
  <c r="GW13" i="7"/>
  <c r="GW25" i="6"/>
  <c r="GW17" i="7" s="1"/>
  <c r="GV31" i="6"/>
  <c r="GW58" i="6" s="1"/>
  <c r="GW64" i="6" s="1"/>
  <c r="GV10" i="6"/>
  <c r="GV16" i="6" s="1"/>
  <c r="GV18" i="6" s="1"/>
  <c r="GT85" i="7"/>
  <c r="GT75" i="8" s="1"/>
  <c r="GU17" i="2"/>
  <c r="GU126" i="7"/>
  <c r="GT133" i="7"/>
  <c r="GT86" i="7" s="1"/>
  <c r="GX12" i="8"/>
  <c r="GY13" i="8"/>
  <c r="GU113" i="7"/>
  <c r="GW53" i="7" l="1"/>
  <c r="GW137" i="7" s="1"/>
  <c r="GW91" i="7"/>
  <c r="GW103" i="7" s="1"/>
  <c r="GW116" i="7"/>
  <c r="GW120" i="7"/>
  <c r="GW95" i="7"/>
  <c r="GW107" i="7" s="1"/>
  <c r="GY21" i="6"/>
  <c r="GY6" i="6" s="1"/>
  <c r="GX13" i="7"/>
  <c r="GW31" i="6"/>
  <c r="GX58" i="6" s="1"/>
  <c r="GX64" i="6" s="1"/>
  <c r="GW12" i="7"/>
  <c r="GW10" i="6"/>
  <c r="GW16" i="6" s="1"/>
  <c r="GW18" i="6" s="1"/>
  <c r="GX25" i="6"/>
  <c r="GX17" i="7" s="1"/>
  <c r="GU85" i="7"/>
  <c r="GU75" i="8" s="1"/>
  <c r="GV17" i="2"/>
  <c r="GV113" i="7"/>
  <c r="GU133" i="7"/>
  <c r="GU86" i="7" s="1"/>
  <c r="GY12" i="8"/>
  <c r="GZ13" i="8"/>
  <c r="GV126" i="7"/>
  <c r="GX91" i="7" l="1"/>
  <c r="GX103" i="7" s="1"/>
  <c r="GX116" i="7"/>
  <c r="GX53" i="7"/>
  <c r="GX137" i="7" s="1"/>
  <c r="GX120" i="7"/>
  <c r="GX95" i="7"/>
  <c r="GX107" i="7" s="1"/>
  <c r="GX12" i="7"/>
  <c r="GX31" i="6"/>
  <c r="GY58" i="6" s="1"/>
  <c r="GY64" i="6" s="1"/>
  <c r="GZ21" i="6"/>
  <c r="GZ6" i="6" s="1"/>
  <c r="GY13" i="7"/>
  <c r="GY25" i="6"/>
  <c r="GY17" i="7" s="1"/>
  <c r="GX10" i="6"/>
  <c r="GX16" i="6" s="1"/>
  <c r="GX18" i="6" s="1"/>
  <c r="GV85" i="7"/>
  <c r="GV75" i="8" s="1"/>
  <c r="GW17" i="2"/>
  <c r="GW113" i="7"/>
  <c r="GZ12" i="8"/>
  <c r="HA13" i="8"/>
  <c r="GW126" i="7"/>
  <c r="GV133" i="7"/>
  <c r="GV86" i="7" s="1"/>
  <c r="GY53" i="7" l="1"/>
  <c r="GY137" i="7" s="1"/>
  <c r="GY91" i="7"/>
  <c r="GY103" i="7" s="1"/>
  <c r="GY116" i="7"/>
  <c r="GY95" i="7"/>
  <c r="GY107" i="7" s="1"/>
  <c r="GY120" i="7"/>
  <c r="HA21" i="6"/>
  <c r="HA6" i="6" s="1"/>
  <c r="GZ13" i="7"/>
  <c r="GY12" i="7"/>
  <c r="GY31" i="6"/>
  <c r="GZ58" i="6" s="1"/>
  <c r="GZ64" i="6" s="1"/>
  <c r="GY10" i="6"/>
  <c r="GY16" i="6" s="1"/>
  <c r="GY18" i="6" s="1"/>
  <c r="GY17" i="2" s="1"/>
  <c r="GZ25" i="6"/>
  <c r="GZ17" i="7" s="1"/>
  <c r="GW85" i="7"/>
  <c r="GW75" i="8" s="1"/>
  <c r="GX17" i="2"/>
  <c r="GX113" i="7"/>
  <c r="HA12" i="8"/>
  <c r="HB13" i="8"/>
  <c r="GW133" i="7"/>
  <c r="GW86" i="7" s="1"/>
  <c r="GX126" i="7"/>
  <c r="GZ91" i="7" l="1"/>
  <c r="GZ103" i="7" s="1"/>
  <c r="GZ116" i="7"/>
  <c r="GZ53" i="7"/>
  <c r="GZ137" i="7" s="1"/>
  <c r="GZ120" i="7"/>
  <c r="GZ95" i="7"/>
  <c r="GZ107" i="7" s="1"/>
  <c r="GZ12" i="7"/>
  <c r="HB21" i="6"/>
  <c r="HB6" i="6" s="1"/>
  <c r="HA13" i="7"/>
  <c r="HA25" i="6"/>
  <c r="HA31" i="6" s="1"/>
  <c r="GZ31" i="6"/>
  <c r="HA58" i="6" s="1"/>
  <c r="HA64" i="6" s="1"/>
  <c r="GZ10" i="6"/>
  <c r="GX85" i="7"/>
  <c r="GX75" i="8" s="1"/>
  <c r="GZ16" i="6"/>
  <c r="GZ18" i="6" s="1"/>
  <c r="GZ17" i="2" s="1"/>
  <c r="HB12" i="8"/>
  <c r="HC13" i="8"/>
  <c r="HA53" i="7"/>
  <c r="HA137" i="7" s="1"/>
  <c r="GX133" i="7"/>
  <c r="GX86" i="7" s="1"/>
  <c r="GY126" i="7"/>
  <c r="GY113" i="7"/>
  <c r="HA91" i="7" l="1"/>
  <c r="HA103" i="7" s="1"/>
  <c r="HA116" i="7"/>
  <c r="HA17" i="7"/>
  <c r="HA12" i="7"/>
  <c r="HC21" i="6"/>
  <c r="HC6" i="6" s="1"/>
  <c r="HB13" i="7"/>
  <c r="HB25" i="6"/>
  <c r="HB17" i="7" s="1"/>
  <c r="HA10" i="6"/>
  <c r="HA16" i="6" s="1"/>
  <c r="HA18" i="6" s="1"/>
  <c r="GY85" i="7"/>
  <c r="GY75" i="8" s="1"/>
  <c r="GZ113" i="7"/>
  <c r="GZ126" i="7"/>
  <c r="GY133" i="7"/>
  <c r="GY86" i="7" s="1"/>
  <c r="HB58" i="6"/>
  <c r="HB64" i="6" s="1"/>
  <c r="HC12" i="8"/>
  <c r="HD13" i="8"/>
  <c r="HB91" i="7" l="1"/>
  <c r="HB103" i="7" s="1"/>
  <c r="HB116" i="7"/>
  <c r="HB53" i="7"/>
  <c r="HB137" i="7" s="1"/>
  <c r="HB120" i="7"/>
  <c r="HB95" i="7"/>
  <c r="HB107" i="7" s="1"/>
  <c r="HA95" i="7"/>
  <c r="HA107" i="7" s="1"/>
  <c r="HA113" i="7" s="1"/>
  <c r="HA120" i="7"/>
  <c r="HA126" i="7" s="1"/>
  <c r="HB31" i="6"/>
  <c r="HC58" i="6" s="1"/>
  <c r="HC64" i="6" s="1"/>
  <c r="HD21" i="6"/>
  <c r="HC13" i="7"/>
  <c r="HB12" i="7"/>
  <c r="HB10" i="6"/>
  <c r="HB16" i="6" s="1"/>
  <c r="HB18" i="6" s="1"/>
  <c r="HC25" i="6"/>
  <c r="HC17" i="7" s="1"/>
  <c r="GZ85" i="7"/>
  <c r="GZ75" i="8" s="1"/>
  <c r="HA17" i="2"/>
  <c r="GZ133" i="7"/>
  <c r="GZ86" i="7" s="1"/>
  <c r="HD12" i="8"/>
  <c r="HE13" i="8"/>
  <c r="HD6" i="6"/>
  <c r="HC53" i="7"/>
  <c r="HC137" i="7" s="1"/>
  <c r="HC91" i="7" l="1"/>
  <c r="HC103" i="7" s="1"/>
  <c r="HC116" i="7"/>
  <c r="HC95" i="7"/>
  <c r="HC107" i="7" s="1"/>
  <c r="HC120" i="7"/>
  <c r="HC31" i="6"/>
  <c r="HD58" i="6" s="1"/>
  <c r="HD64" i="6" s="1"/>
  <c r="HC12" i="7"/>
  <c r="HE21" i="6"/>
  <c r="HE6" i="6" s="1"/>
  <c r="HD13" i="7"/>
  <c r="HD25" i="6"/>
  <c r="HD17" i="7" s="1"/>
  <c r="HC10" i="6"/>
  <c r="HC16" i="6" s="1"/>
  <c r="HC18" i="6" s="1"/>
  <c r="HA85" i="7"/>
  <c r="HA75" i="8" s="1"/>
  <c r="HB17" i="2"/>
  <c r="HA133" i="7"/>
  <c r="HA86" i="7" s="1"/>
  <c r="HB113" i="7"/>
  <c r="HB126" i="7"/>
  <c r="HE12" i="8"/>
  <c r="HF13" i="8"/>
  <c r="HD53" i="7"/>
  <c r="HD137" i="7" s="1"/>
  <c r="HD91" i="7" l="1"/>
  <c r="HD103" i="7" s="1"/>
  <c r="HD116" i="7"/>
  <c r="HD120" i="7"/>
  <c r="HD95" i="7"/>
  <c r="HD107" i="7" s="1"/>
  <c r="HD31" i="6"/>
  <c r="HD12" i="7"/>
  <c r="HF21" i="6"/>
  <c r="HF6" i="6" s="1"/>
  <c r="HE13" i="7"/>
  <c r="HD10" i="6"/>
  <c r="HD16" i="6" s="1"/>
  <c r="HD18" i="6" s="1"/>
  <c r="HE25" i="6"/>
  <c r="HE17" i="7" s="1"/>
  <c r="HB85" i="7"/>
  <c r="HB75" i="8" s="1"/>
  <c r="HC17" i="2"/>
  <c r="HE58" i="6"/>
  <c r="HE64" i="6" s="1"/>
  <c r="HC113" i="7"/>
  <c r="HF12" i="8"/>
  <c r="HG13" i="8"/>
  <c r="HC126" i="7"/>
  <c r="HB133" i="7"/>
  <c r="HB86" i="7" s="1"/>
  <c r="HE53" i="7" l="1"/>
  <c r="HE137" i="7" s="1"/>
  <c r="HE91" i="7"/>
  <c r="HE103" i="7" s="1"/>
  <c r="HE116" i="7"/>
  <c r="HE120" i="7"/>
  <c r="HE95" i="7"/>
  <c r="HE107" i="7" s="1"/>
  <c r="HE12" i="7"/>
  <c r="HG21" i="6"/>
  <c r="HG6" i="6" s="1"/>
  <c r="HF13" i="7"/>
  <c r="HE31" i="6"/>
  <c r="HF58" i="6" s="1"/>
  <c r="HF64" i="6" s="1"/>
  <c r="HD126" i="7"/>
  <c r="HD113" i="7"/>
  <c r="HF25" i="6"/>
  <c r="HE10" i="6"/>
  <c r="HE16" i="6" s="1"/>
  <c r="HE18" i="6" s="1"/>
  <c r="HE17" i="2" s="1"/>
  <c r="HC85" i="7"/>
  <c r="HC75" i="8" s="1"/>
  <c r="HD17" i="2"/>
  <c r="HF53" i="7"/>
  <c r="HF137" i="7" s="1"/>
  <c r="HC133" i="7"/>
  <c r="HC86" i="7" s="1"/>
  <c r="HG12" i="8"/>
  <c r="HH13" i="8"/>
  <c r="HF91" i="7" l="1"/>
  <c r="HF103" i="7" s="1"/>
  <c r="HF116" i="7"/>
  <c r="HF17" i="7"/>
  <c r="HH21" i="6"/>
  <c r="HH6" i="6" s="1"/>
  <c r="HG13" i="7"/>
  <c r="HG25" i="6"/>
  <c r="HG17" i="7" s="1"/>
  <c r="HF31" i="6"/>
  <c r="HG58" i="6" s="1"/>
  <c r="HG64" i="6" s="1"/>
  <c r="HF10" i="6"/>
  <c r="HF16" i="6" s="1"/>
  <c r="HF18" i="6" s="1"/>
  <c r="HF17" i="2" s="1"/>
  <c r="HD85" i="7"/>
  <c r="HD75" i="8" s="1"/>
  <c r="HE113" i="7"/>
  <c r="HH12" i="8"/>
  <c r="HI13" i="8"/>
  <c r="HG53" i="7"/>
  <c r="HG137" i="7" s="1"/>
  <c r="HE126" i="7"/>
  <c r="HD133" i="7"/>
  <c r="HD86" i="7" s="1"/>
  <c r="HG91" i="7" l="1"/>
  <c r="HG103" i="7" s="1"/>
  <c r="HG116" i="7"/>
  <c r="HG120" i="7"/>
  <c r="HG95" i="7"/>
  <c r="HG107" i="7" s="1"/>
  <c r="HF120" i="7"/>
  <c r="HF126" i="7" s="1"/>
  <c r="HF95" i="7"/>
  <c r="HF107" i="7" s="1"/>
  <c r="HF113" i="7" s="1"/>
  <c r="HG31" i="6"/>
  <c r="HH58" i="6" s="1"/>
  <c r="HH64" i="6" s="1"/>
  <c r="HF12" i="7"/>
  <c r="HI21" i="6"/>
  <c r="HH13" i="7"/>
  <c r="HG12" i="7"/>
  <c r="HG10" i="6"/>
  <c r="HG16" i="6" s="1"/>
  <c r="HG18" i="6" s="1"/>
  <c r="HG17" i="2" s="1"/>
  <c r="HH25" i="6"/>
  <c r="HH17" i="7" s="1"/>
  <c r="HE85" i="7"/>
  <c r="HE75" i="8" s="1"/>
  <c r="HE133" i="7"/>
  <c r="HE86" i="7" s="1"/>
  <c r="HH53" i="7"/>
  <c r="HH137" i="7" s="1"/>
  <c r="HI6" i="6"/>
  <c r="HI12" i="8"/>
  <c r="HJ13" i="8"/>
  <c r="HH91" i="7" l="1"/>
  <c r="HH103" i="7" s="1"/>
  <c r="HH116" i="7"/>
  <c r="HH120" i="7"/>
  <c r="HH95" i="7"/>
  <c r="HH107" i="7" s="1"/>
  <c r="HH12" i="7"/>
  <c r="HJ21" i="6"/>
  <c r="HI13" i="7"/>
  <c r="HH31" i="6"/>
  <c r="HI58" i="6" s="1"/>
  <c r="HI64" i="6" s="1"/>
  <c r="HI25" i="6"/>
  <c r="HI17" i="7" s="1"/>
  <c r="HH10" i="6"/>
  <c r="HH16" i="6" s="1"/>
  <c r="HH18" i="6" s="1"/>
  <c r="HH17" i="2" s="1"/>
  <c r="HF85" i="7"/>
  <c r="HF75" i="8" s="1"/>
  <c r="HG113" i="7"/>
  <c r="HJ12" i="8"/>
  <c r="HK13" i="8"/>
  <c r="HJ6" i="6"/>
  <c r="HF133" i="7"/>
  <c r="HF86" i="7" s="1"/>
  <c r="HG126" i="7"/>
  <c r="HI91" i="7" l="1"/>
  <c r="HI103" i="7" s="1"/>
  <c r="HI116" i="7"/>
  <c r="HI53" i="7"/>
  <c r="HI137" i="7" s="1"/>
  <c r="HI120" i="7"/>
  <c r="HI95" i="7"/>
  <c r="HI107" i="7" s="1"/>
  <c r="HI12" i="7"/>
  <c r="HK21" i="6"/>
  <c r="HK6" i="6" s="1"/>
  <c r="HJ13" i="7"/>
  <c r="HI31" i="6"/>
  <c r="HJ58" i="6" s="1"/>
  <c r="HJ64" i="6" s="1"/>
  <c r="HJ25" i="6"/>
  <c r="HJ17" i="7" s="1"/>
  <c r="HI10" i="6"/>
  <c r="HI16" i="6" s="1"/>
  <c r="HI18" i="6" s="1"/>
  <c r="HG133" i="7"/>
  <c r="HG86" i="7" s="1"/>
  <c r="HG85" i="7"/>
  <c r="HG75" i="8" s="1"/>
  <c r="HH126" i="7"/>
  <c r="HK12" i="8"/>
  <c r="HL13" i="8"/>
  <c r="HH113" i="7"/>
  <c r="HJ53" i="7" l="1"/>
  <c r="HJ137" i="7" s="1"/>
  <c r="HJ91" i="7"/>
  <c r="HJ103" i="7" s="1"/>
  <c r="HJ116" i="7"/>
  <c r="HJ120" i="7"/>
  <c r="HJ95" i="7"/>
  <c r="HJ107" i="7" s="1"/>
  <c r="HJ12" i="7"/>
  <c r="HL21" i="6"/>
  <c r="HL6" i="6" s="1"/>
  <c r="HK13" i="7"/>
  <c r="HJ31" i="6"/>
  <c r="HK58" i="6" s="1"/>
  <c r="HK64" i="6" s="1"/>
  <c r="HK25" i="6"/>
  <c r="HK17" i="7" s="1"/>
  <c r="HJ10" i="6"/>
  <c r="HJ16" i="6" s="1"/>
  <c r="HJ18" i="6" s="1"/>
  <c r="HJ17" i="2" s="1"/>
  <c r="HH85" i="7"/>
  <c r="HH75" i="8" s="1"/>
  <c r="HI17" i="2"/>
  <c r="HI113" i="7"/>
  <c r="HK53" i="7"/>
  <c r="HK137" i="7" s="1"/>
  <c r="HI126" i="7"/>
  <c r="HL12" i="8"/>
  <c r="HM13" i="8"/>
  <c r="HH133" i="7"/>
  <c r="HH86" i="7" s="1"/>
  <c r="HK91" i="7" l="1"/>
  <c r="HK103" i="7" s="1"/>
  <c r="HK116" i="7"/>
  <c r="HK120" i="7"/>
  <c r="HK95" i="7"/>
  <c r="HK107" i="7" s="1"/>
  <c r="HK31" i="6"/>
  <c r="HK12" i="7"/>
  <c r="HM21" i="6"/>
  <c r="HM6" i="6" s="1"/>
  <c r="HL13" i="7"/>
  <c r="HJ126" i="7"/>
  <c r="HJ113" i="7"/>
  <c r="HL25" i="6"/>
  <c r="HL17" i="7" s="1"/>
  <c r="HK10" i="6"/>
  <c r="HK16" i="6" s="1"/>
  <c r="HK18" i="6" s="1"/>
  <c r="HI85" i="7"/>
  <c r="HI75" i="8" s="1"/>
  <c r="HL58" i="6"/>
  <c r="HL64" i="6" s="1"/>
  <c r="HM12" i="8"/>
  <c r="HN13" i="8"/>
  <c r="HL53" i="7"/>
  <c r="HL137" i="7" s="1"/>
  <c r="HI133" i="7"/>
  <c r="HI86" i="7" s="1"/>
  <c r="HL91" i="7" l="1"/>
  <c r="HL103" i="7" s="1"/>
  <c r="HL116" i="7"/>
  <c r="HL120" i="7"/>
  <c r="HL95" i="7"/>
  <c r="HL107" i="7" s="1"/>
  <c r="HL31" i="6"/>
  <c r="HM58" i="6" s="1"/>
  <c r="HM64" i="6" s="1"/>
  <c r="HN21" i="6"/>
  <c r="HN6" i="6" s="1"/>
  <c r="HM13" i="7"/>
  <c r="HM53" i="7" s="1"/>
  <c r="HM137" i="7" s="1"/>
  <c r="HL12" i="7"/>
  <c r="HL10" i="6"/>
  <c r="HL16" i="6" s="1"/>
  <c r="HL18" i="6" s="1"/>
  <c r="HL17" i="2" s="1"/>
  <c r="HM25" i="6"/>
  <c r="HM17" i="7" s="1"/>
  <c r="HJ85" i="7"/>
  <c r="HJ75" i="8" s="1"/>
  <c r="HK126" i="7"/>
  <c r="HK17" i="2"/>
  <c r="HK113" i="7"/>
  <c r="HN12" i="8"/>
  <c r="HO13" i="8"/>
  <c r="HJ133" i="7"/>
  <c r="HJ86" i="7" s="1"/>
  <c r="HM91" i="7" l="1"/>
  <c r="HM103" i="7" s="1"/>
  <c r="HM116" i="7"/>
  <c r="HM120" i="7"/>
  <c r="HM95" i="7"/>
  <c r="HM107" i="7" s="1"/>
  <c r="HM31" i="6"/>
  <c r="HN58" i="6" s="1"/>
  <c r="HN64" i="6" s="1"/>
  <c r="HM12" i="7"/>
  <c r="HO21" i="6"/>
  <c r="HO6" i="6" s="1"/>
  <c r="HN13" i="7"/>
  <c r="HL113" i="7"/>
  <c r="HN25" i="6"/>
  <c r="HN17" i="7" s="1"/>
  <c r="HM10" i="6"/>
  <c r="HM16" i="6" s="1"/>
  <c r="HM18" i="6" s="1"/>
  <c r="HK133" i="7"/>
  <c r="HK86" i="7" s="1"/>
  <c r="HK85" i="7"/>
  <c r="HK75" i="8" s="1"/>
  <c r="HN53" i="7"/>
  <c r="HN137" i="7" s="1"/>
  <c r="HP13" i="8"/>
  <c r="HO12" i="8"/>
  <c r="HL126" i="7"/>
  <c r="HN91" i="7" l="1"/>
  <c r="HN103" i="7" s="1"/>
  <c r="HN116" i="7"/>
  <c r="HN120" i="7"/>
  <c r="HN95" i="7"/>
  <c r="HN107" i="7" s="1"/>
  <c r="HN31" i="6"/>
  <c r="HO58" i="6" s="1"/>
  <c r="HO64" i="6" s="1"/>
  <c r="HN12" i="7"/>
  <c r="HP21" i="6"/>
  <c r="HP6" i="6" s="1"/>
  <c r="HO13" i="7"/>
  <c r="HN10" i="6"/>
  <c r="HN16" i="6" s="1"/>
  <c r="HN18" i="6" s="1"/>
  <c r="HO25" i="6"/>
  <c r="HO17" i="7" s="1"/>
  <c r="HL85" i="7"/>
  <c r="HL75" i="8" s="1"/>
  <c r="HM17" i="2"/>
  <c r="HP12" i="8"/>
  <c r="HQ13" i="8"/>
  <c r="HM113" i="7"/>
  <c r="HM126" i="7"/>
  <c r="HL133" i="7"/>
  <c r="HL86" i="7" s="1"/>
  <c r="HO91" i="7" l="1"/>
  <c r="HO103" i="7" s="1"/>
  <c r="HO116" i="7"/>
  <c r="HO120" i="7"/>
  <c r="HO95" i="7"/>
  <c r="HO107" i="7" s="1"/>
  <c r="HO12" i="7"/>
  <c r="HO53" i="7"/>
  <c r="HO137" i="7" s="1"/>
  <c r="HQ21" i="6"/>
  <c r="HQ6" i="6" s="1"/>
  <c r="HP13" i="7"/>
  <c r="HN113" i="7"/>
  <c r="HO31" i="6"/>
  <c r="HP58" i="6" s="1"/>
  <c r="HP64" i="6" s="1"/>
  <c r="HP25" i="6"/>
  <c r="HO10" i="6"/>
  <c r="HO16" i="6" s="1"/>
  <c r="HO18" i="6" s="1"/>
  <c r="HO17" i="2" s="1"/>
  <c r="HM85" i="7"/>
  <c r="HM75" i="8" s="1"/>
  <c r="HN17" i="2"/>
  <c r="HP53" i="7"/>
  <c r="HP137" i="7" s="1"/>
  <c r="HM133" i="7"/>
  <c r="HM86" i="7" s="1"/>
  <c r="HN126" i="7"/>
  <c r="HQ12" i="8"/>
  <c r="HR13" i="8"/>
  <c r="HP91" i="7" l="1"/>
  <c r="HP103" i="7" s="1"/>
  <c r="HP116" i="7"/>
  <c r="HR21" i="6"/>
  <c r="HQ13" i="7"/>
  <c r="HP17" i="7"/>
  <c r="HP31" i="6"/>
  <c r="HQ58" i="6" s="1"/>
  <c r="HQ64" i="6" s="1"/>
  <c r="HQ25" i="6"/>
  <c r="HQ17" i="7" s="1"/>
  <c r="HP10" i="6"/>
  <c r="HP16" i="6" s="1"/>
  <c r="HP18" i="6" s="1"/>
  <c r="HP17" i="2" s="1"/>
  <c r="HN85" i="7"/>
  <c r="HN75" i="8" s="1"/>
  <c r="HR12" i="8"/>
  <c r="HS13" i="8"/>
  <c r="HO126" i="7"/>
  <c r="HO113" i="7"/>
  <c r="HN133" i="7"/>
  <c r="HN86" i="7" s="1"/>
  <c r="HQ53" i="7"/>
  <c r="HQ137" i="7" s="1"/>
  <c r="HR6" i="6"/>
  <c r="HQ91" i="7" l="1"/>
  <c r="HQ103" i="7" s="1"/>
  <c r="HQ116" i="7"/>
  <c r="HQ95" i="7"/>
  <c r="HQ107" i="7" s="1"/>
  <c r="HQ120" i="7"/>
  <c r="HP120" i="7"/>
  <c r="HP126" i="7" s="1"/>
  <c r="HP95" i="7"/>
  <c r="HP107" i="7" s="1"/>
  <c r="HP113" i="7" s="1"/>
  <c r="HQ12" i="7"/>
  <c r="HS21" i="6"/>
  <c r="HR13" i="7"/>
  <c r="HP12" i="7"/>
  <c r="HQ31" i="6"/>
  <c r="HR58" i="6" s="1"/>
  <c r="HR64" i="6" s="1"/>
  <c r="HR25" i="6"/>
  <c r="HR17" i="7" s="1"/>
  <c r="HQ10" i="6"/>
  <c r="HQ16" i="6" s="1"/>
  <c r="HQ18" i="6" s="1"/>
  <c r="HO85" i="7"/>
  <c r="HO75" i="8" s="1"/>
  <c r="HS6" i="6"/>
  <c r="HT13" i="8"/>
  <c r="HS12" i="8"/>
  <c r="HO133" i="7"/>
  <c r="HO86" i="7" s="1"/>
  <c r="HR53" i="7" l="1"/>
  <c r="HR137" i="7" s="1"/>
  <c r="HR91" i="7"/>
  <c r="HR103" i="7" s="1"/>
  <c r="HR116" i="7"/>
  <c r="HR95" i="7"/>
  <c r="HR107" i="7" s="1"/>
  <c r="HR120" i="7"/>
  <c r="HR12" i="7"/>
  <c r="HT21" i="6"/>
  <c r="HT6" i="6" s="1"/>
  <c r="HS13" i="7"/>
  <c r="HS53" i="7" s="1"/>
  <c r="HS137" i="7" s="1"/>
  <c r="HQ126" i="7"/>
  <c r="HR10" i="6"/>
  <c r="HR16" i="6" s="1"/>
  <c r="HR18" i="6" s="1"/>
  <c r="HR31" i="6"/>
  <c r="HS58" i="6" s="1"/>
  <c r="HS64" i="6" s="1"/>
  <c r="HS25" i="6"/>
  <c r="HS17" i="7" s="1"/>
  <c r="HP85" i="7"/>
  <c r="HP75" i="8" s="1"/>
  <c r="HQ17" i="2"/>
  <c r="HP133" i="7"/>
  <c r="HP86" i="7" s="1"/>
  <c r="HQ113" i="7"/>
  <c r="HU13" i="8"/>
  <c r="HT12" i="8"/>
  <c r="HS91" i="7" l="1"/>
  <c r="HS103" i="7" s="1"/>
  <c r="HS116" i="7"/>
  <c r="HS95" i="7"/>
  <c r="HS107" i="7" s="1"/>
  <c r="HS120" i="7"/>
  <c r="HS12" i="7"/>
  <c r="HS31" i="6"/>
  <c r="HT58" i="6" s="1"/>
  <c r="HT64" i="6" s="1"/>
  <c r="HU21" i="6"/>
  <c r="HU6" i="6" s="1"/>
  <c r="HT13" i="7"/>
  <c r="HT25" i="6"/>
  <c r="HT17" i="7" s="1"/>
  <c r="HS10" i="6"/>
  <c r="HS16" i="6" s="1"/>
  <c r="HS18" i="6" s="1"/>
  <c r="HQ85" i="7"/>
  <c r="HQ75" i="8" s="1"/>
  <c r="HR17" i="2"/>
  <c r="HR113" i="7"/>
  <c r="HR126" i="7"/>
  <c r="HQ133" i="7"/>
  <c r="HQ86" i="7" s="1"/>
  <c r="HU12" i="8"/>
  <c r="HV13" i="8"/>
  <c r="HT53" i="7" l="1"/>
  <c r="HT137" i="7" s="1"/>
  <c r="HT91" i="7"/>
  <c r="HT103" i="7" s="1"/>
  <c r="HT116" i="7"/>
  <c r="HT120" i="7"/>
  <c r="HT95" i="7"/>
  <c r="HT107" i="7" s="1"/>
  <c r="HT31" i="6"/>
  <c r="HU58" i="6" s="1"/>
  <c r="HU64" i="6" s="1"/>
  <c r="HT12" i="7"/>
  <c r="HV21" i="6"/>
  <c r="HU13" i="7"/>
  <c r="HT10" i="6"/>
  <c r="HT16" i="6" s="1"/>
  <c r="HT18" i="6" s="1"/>
  <c r="HU25" i="6"/>
  <c r="HU17" i="7" s="1"/>
  <c r="HR85" i="7"/>
  <c r="HR75" i="8" s="1"/>
  <c r="HR133" i="7"/>
  <c r="HR86" i="7" s="1"/>
  <c r="HS17" i="2"/>
  <c r="HS113" i="7"/>
  <c r="HV12" i="8"/>
  <c r="HW13" i="8"/>
  <c r="HS126" i="7"/>
  <c r="HV6" i="6"/>
  <c r="HU53" i="7"/>
  <c r="HU137" i="7" s="1"/>
  <c r="HU91" i="7" l="1"/>
  <c r="HU103" i="7" s="1"/>
  <c r="HU116" i="7"/>
  <c r="HU120" i="7"/>
  <c r="HU95" i="7"/>
  <c r="HU107" i="7" s="1"/>
  <c r="HU12" i="7"/>
  <c r="HW21" i="6"/>
  <c r="HW6" i="6" s="1"/>
  <c r="HV13" i="7"/>
  <c r="HV25" i="6"/>
  <c r="HV17" i="7" s="1"/>
  <c r="HU31" i="6"/>
  <c r="HV58" i="6" s="1"/>
  <c r="HV64" i="6" s="1"/>
  <c r="HU10" i="6"/>
  <c r="HU16" i="6" s="1"/>
  <c r="HU18" i="6" s="1"/>
  <c r="HS85" i="7"/>
  <c r="HS75" i="8" s="1"/>
  <c r="HT17" i="2"/>
  <c r="HS133" i="7"/>
  <c r="HS86" i="7" s="1"/>
  <c r="HT113" i="7"/>
  <c r="HV53" i="7"/>
  <c r="HV137" i="7" s="1"/>
  <c r="HX13" i="8"/>
  <c r="HW12" i="8"/>
  <c r="HT126" i="7"/>
  <c r="HV91" i="7" l="1"/>
  <c r="HV103" i="7" s="1"/>
  <c r="HV116" i="7"/>
  <c r="HV31" i="6"/>
  <c r="HV120" i="7"/>
  <c r="HV95" i="7"/>
  <c r="HV107" i="7" s="1"/>
  <c r="HV12" i="7"/>
  <c r="HX21" i="6"/>
  <c r="HX6" i="6" s="1"/>
  <c r="HW13" i="7"/>
  <c r="HW25" i="6"/>
  <c r="HW17" i="7" s="1"/>
  <c r="HV10" i="6"/>
  <c r="HT85" i="7"/>
  <c r="HT75" i="8" s="1"/>
  <c r="HV16" i="6"/>
  <c r="HV18" i="6" s="1"/>
  <c r="HV17" i="2" s="1"/>
  <c r="HU17" i="2"/>
  <c r="HU126" i="7"/>
  <c r="HX12" i="8"/>
  <c r="HY13" i="8"/>
  <c r="HT133" i="7"/>
  <c r="HT86" i="7" s="1"/>
  <c r="HU113" i="7"/>
  <c r="HW58" i="6"/>
  <c r="HW64" i="6" s="1"/>
  <c r="HW53" i="7"/>
  <c r="HW137" i="7" s="1"/>
  <c r="HW91" i="7" l="1"/>
  <c r="HW103" i="7" s="1"/>
  <c r="HW116" i="7"/>
  <c r="HW120" i="7"/>
  <c r="HW95" i="7"/>
  <c r="HW107" i="7" s="1"/>
  <c r="HW31" i="6"/>
  <c r="HX58" i="6" s="1"/>
  <c r="HX64" i="6" s="1"/>
  <c r="HW12" i="7"/>
  <c r="HY21" i="6"/>
  <c r="HX13" i="7"/>
  <c r="HV113" i="7"/>
  <c r="HV126" i="7"/>
  <c r="HX25" i="6"/>
  <c r="HX17" i="7" s="1"/>
  <c r="HW10" i="6"/>
  <c r="HW16" i="6" s="1"/>
  <c r="HW18" i="6" s="1"/>
  <c r="HW17" i="2" s="1"/>
  <c r="HU85" i="7"/>
  <c r="HU75" i="8" s="1"/>
  <c r="HU133" i="7"/>
  <c r="HU86" i="7" s="1"/>
  <c r="HX53" i="7"/>
  <c r="HX137" i="7" s="1"/>
  <c r="HY12" i="8"/>
  <c r="HZ13" i="8"/>
  <c r="HX91" i="7" l="1"/>
  <c r="HX103" i="7" s="1"/>
  <c r="HX116" i="7"/>
  <c r="HX120" i="7"/>
  <c r="HX95" i="7"/>
  <c r="HX107" i="7" s="1"/>
  <c r="HX12" i="7"/>
  <c r="HZ21" i="6"/>
  <c r="HZ6" i="6" s="1"/>
  <c r="HY13" i="7"/>
  <c r="HY6" i="6"/>
  <c r="HX31" i="6"/>
  <c r="HY58" i="6" s="1"/>
  <c r="HY64" i="6" s="1"/>
  <c r="HW126" i="7"/>
  <c r="HY25" i="6"/>
  <c r="HY31" i="6" s="1"/>
  <c r="HX10" i="6"/>
  <c r="HV85" i="7"/>
  <c r="HV75" i="8" s="1"/>
  <c r="HX16" i="6"/>
  <c r="HX18" i="6" s="1"/>
  <c r="HZ12" i="8"/>
  <c r="IA13" i="8"/>
  <c r="HV133" i="7"/>
  <c r="HV86" i="7" s="1"/>
  <c r="HW113" i="7"/>
  <c r="HY91" i="7" l="1"/>
  <c r="HY103" i="7" s="1"/>
  <c r="HY116" i="7"/>
  <c r="HY53" i="7"/>
  <c r="HY137" i="7" s="1"/>
  <c r="IA21" i="6"/>
  <c r="IA6" i="6" s="1"/>
  <c r="HZ13" i="7"/>
  <c r="HY17" i="7"/>
  <c r="HX126" i="7"/>
  <c r="HZ25" i="6"/>
  <c r="HZ17" i="7" s="1"/>
  <c r="HY10" i="6"/>
  <c r="HY16" i="6" s="1"/>
  <c r="HY18" i="6" s="1"/>
  <c r="HW85" i="7"/>
  <c r="HW75" i="8" s="1"/>
  <c r="HX17" i="2"/>
  <c r="HX113" i="7"/>
  <c r="HW133" i="7"/>
  <c r="HW86" i="7" s="1"/>
  <c r="HZ58" i="6"/>
  <c r="HZ64" i="6" s="1"/>
  <c r="IA12" i="8"/>
  <c r="IB13" i="8"/>
  <c r="HZ91" i="7" l="1"/>
  <c r="HZ103" i="7" s="1"/>
  <c r="HZ116" i="7"/>
  <c r="HZ53" i="7"/>
  <c r="HZ137" i="7" s="1"/>
  <c r="HY120" i="7"/>
  <c r="HY126" i="7" s="1"/>
  <c r="HY95" i="7"/>
  <c r="HY107" i="7" s="1"/>
  <c r="HY113" i="7" s="1"/>
  <c r="HZ120" i="7"/>
  <c r="HZ95" i="7"/>
  <c r="HZ107" i="7" s="1"/>
  <c r="HZ31" i="6"/>
  <c r="IA58" i="6" s="1"/>
  <c r="IA64" i="6" s="1"/>
  <c r="HY12" i="7"/>
  <c r="HZ12" i="7"/>
  <c r="IB21" i="6"/>
  <c r="IB6" i="6" s="1"/>
  <c r="IA13" i="7"/>
  <c r="IA25" i="6"/>
  <c r="IA31" i="6" s="1"/>
  <c r="HZ10" i="6"/>
  <c r="HZ16" i="6" s="1"/>
  <c r="HZ18" i="6" s="1"/>
  <c r="HX133" i="7"/>
  <c r="HX86" i="7" s="1"/>
  <c r="HX85" i="7"/>
  <c r="HX75" i="8" s="1"/>
  <c r="HY17" i="2"/>
  <c r="IB12" i="8"/>
  <c r="IC13" i="8"/>
  <c r="IA91" i="7" l="1"/>
  <c r="IA103" i="7" s="1"/>
  <c r="IA116" i="7"/>
  <c r="IC21" i="6"/>
  <c r="IB13" i="7"/>
  <c r="IA17" i="7"/>
  <c r="IA53" i="7"/>
  <c r="IA137" i="7" s="1"/>
  <c r="IB25" i="6"/>
  <c r="IB17" i="7" s="1"/>
  <c r="IA10" i="6"/>
  <c r="IA16" i="6" s="1"/>
  <c r="IA18" i="6" s="1"/>
  <c r="IA17" i="2" s="1"/>
  <c r="HY85" i="7"/>
  <c r="HY75" i="8" s="1"/>
  <c r="HZ17" i="2"/>
  <c r="HZ126" i="7"/>
  <c r="IC12" i="8"/>
  <c r="ID13" i="8"/>
  <c r="IC6" i="6"/>
  <c r="IB53" i="7"/>
  <c r="IB137" i="7" s="1"/>
  <c r="HZ113" i="7"/>
  <c r="HY133" i="7"/>
  <c r="HY86" i="7" s="1"/>
  <c r="IB58" i="6"/>
  <c r="IB64" i="6" s="1"/>
  <c r="IB91" i="7" l="1"/>
  <c r="IB103" i="7" s="1"/>
  <c r="IB116" i="7"/>
  <c r="IB120" i="7"/>
  <c r="IB95" i="7"/>
  <c r="IB107" i="7" s="1"/>
  <c r="IA120" i="7"/>
  <c r="IA126" i="7" s="1"/>
  <c r="IA95" i="7"/>
  <c r="IA107" i="7" s="1"/>
  <c r="IA113" i="7" s="1"/>
  <c r="IA12" i="7"/>
  <c r="IB12" i="7"/>
  <c r="ID21" i="6"/>
  <c r="IC13" i="7"/>
  <c r="IC53" i="7" s="1"/>
  <c r="IC137" i="7" s="1"/>
  <c r="IB10" i="6"/>
  <c r="IB16" i="6" s="1"/>
  <c r="IB18" i="6" s="1"/>
  <c r="IB17" i="2" s="1"/>
  <c r="IB31" i="6"/>
  <c r="IC58" i="6" s="1"/>
  <c r="IC64" i="6" s="1"/>
  <c r="IC25" i="6"/>
  <c r="IC17" i="7" s="1"/>
  <c r="HZ85" i="7"/>
  <c r="HZ75" i="8" s="1"/>
  <c r="HZ133" i="7"/>
  <c r="HZ86" i="7" s="1"/>
  <c r="ID6" i="6"/>
  <c r="IE13" i="8"/>
  <c r="ID12" i="8"/>
  <c r="IC91" i="7" l="1"/>
  <c r="IC103" i="7" s="1"/>
  <c r="IC116" i="7"/>
  <c r="IC95" i="7"/>
  <c r="IC107" i="7" s="1"/>
  <c r="IC120" i="7"/>
  <c r="IC12" i="7"/>
  <c r="IE21" i="6"/>
  <c r="IE6" i="6" s="1"/>
  <c r="ID13" i="7"/>
  <c r="IB126" i="7"/>
  <c r="IC31" i="6"/>
  <c r="ID58" i="6" s="1"/>
  <c r="ID64" i="6" s="1"/>
  <c r="ID25" i="6"/>
  <c r="ID17" i="7" s="1"/>
  <c r="IC10" i="6"/>
  <c r="IC16" i="6" s="1"/>
  <c r="IC18" i="6" s="1"/>
  <c r="IC17" i="2" s="1"/>
  <c r="IA133" i="7"/>
  <c r="IA86" i="7" s="1"/>
  <c r="IA85" i="7"/>
  <c r="IA75" i="8" s="1"/>
  <c r="IB113" i="7"/>
  <c r="IE12" i="8"/>
  <c r="IF13" i="8"/>
  <c r="ID91" i="7" l="1"/>
  <c r="ID103" i="7" s="1"/>
  <c r="ID116" i="7"/>
  <c r="ID53" i="7"/>
  <c r="ID137" i="7" s="1"/>
  <c r="ID120" i="7"/>
  <c r="ID95" i="7"/>
  <c r="ID107" i="7" s="1"/>
  <c r="ID12" i="7"/>
  <c r="IF21" i="6"/>
  <c r="IF6" i="6" s="1"/>
  <c r="IE13" i="7"/>
  <c r="ID31" i="6"/>
  <c r="IE58" i="6" s="1"/>
  <c r="IE64" i="6" s="1"/>
  <c r="IE25" i="6"/>
  <c r="IE17" i="7" s="1"/>
  <c r="ID10" i="6"/>
  <c r="ID16" i="6" s="1"/>
  <c r="ID18" i="6" s="1"/>
  <c r="IB133" i="7"/>
  <c r="IB86" i="7" s="1"/>
  <c r="IB85" i="7"/>
  <c r="IB75" i="8" s="1"/>
  <c r="IC113" i="7"/>
  <c r="IE53" i="7"/>
  <c r="IE137" i="7" s="1"/>
  <c r="IC126" i="7"/>
  <c r="IF12" i="8"/>
  <c r="IG13" i="8"/>
  <c r="IE91" i="7" l="1"/>
  <c r="IE103" i="7" s="1"/>
  <c r="IE116" i="7"/>
  <c r="IE95" i="7"/>
  <c r="IE107" i="7" s="1"/>
  <c r="IE120" i="7"/>
  <c r="IE31" i="6"/>
  <c r="IF58" i="6" s="1"/>
  <c r="IF64" i="6" s="1"/>
  <c r="IE12" i="7"/>
  <c r="IG21" i="6"/>
  <c r="IG6" i="6" s="1"/>
  <c r="IF13" i="7"/>
  <c r="IF25" i="6"/>
  <c r="IE10" i="6"/>
  <c r="IE16" i="6" s="1"/>
  <c r="IE18" i="6" s="1"/>
  <c r="IC133" i="7"/>
  <c r="IC86" i="7" s="1"/>
  <c r="IC85" i="7"/>
  <c r="IC75" i="8" s="1"/>
  <c r="ID17" i="2"/>
  <c r="ID113" i="7"/>
  <c r="ID126" i="7"/>
  <c r="IG12" i="8"/>
  <c r="IH13" i="8"/>
  <c r="IF53" i="7"/>
  <c r="IF137" i="7" s="1"/>
  <c r="IF91" i="7" l="1"/>
  <c r="IF103" i="7" s="1"/>
  <c r="IF116" i="7"/>
  <c r="IF17" i="7"/>
  <c r="IF12" i="7"/>
  <c r="IF31" i="6"/>
  <c r="IH21" i="6"/>
  <c r="IH13" i="7" s="1"/>
  <c r="IG13" i="7"/>
  <c r="IE126" i="7"/>
  <c r="IG25" i="6"/>
  <c r="IF10" i="6"/>
  <c r="IF16" i="6" s="1"/>
  <c r="IF18" i="6" s="1"/>
  <c r="IF17" i="2" s="1"/>
  <c r="ID133" i="7"/>
  <c r="ID86" i="7" s="1"/>
  <c r="ID85" i="7"/>
  <c r="ID75" i="8" s="1"/>
  <c r="IE17" i="2"/>
  <c r="IG58" i="6"/>
  <c r="IG64" i="6" s="1"/>
  <c r="IE113" i="7"/>
  <c r="IH12" i="8"/>
  <c r="IG91" i="7" l="1"/>
  <c r="IG103" i="7" s="1"/>
  <c r="IG116" i="7"/>
  <c r="IH91" i="7"/>
  <c r="IH103" i="7" s="1"/>
  <c r="IH116" i="7"/>
  <c r="IF120" i="7"/>
  <c r="IF126" i="7" s="1"/>
  <c r="IF95" i="7"/>
  <c r="IF107" i="7" s="1"/>
  <c r="IF113" i="7" s="1"/>
  <c r="IH6" i="6"/>
  <c r="IG31" i="6"/>
  <c r="IG17" i="7"/>
  <c r="IG12" i="7"/>
  <c r="IG53" i="7"/>
  <c r="IG137" i="7" s="1"/>
  <c r="IG10" i="6"/>
  <c r="IG16" i="6" s="1"/>
  <c r="IG18" i="6" s="1"/>
  <c r="IG17" i="2" s="1"/>
  <c r="IH25" i="6"/>
  <c r="IH17" i="7" s="1"/>
  <c r="IE85" i="7"/>
  <c r="IE75" i="8" s="1"/>
  <c r="IH58" i="6"/>
  <c r="IH64" i="6" s="1"/>
  <c r="IH53" i="7"/>
  <c r="IH137" i="7" s="1"/>
  <c r="IE133" i="7"/>
  <c r="IE86" i="7" s="1"/>
  <c r="IG95" i="7" l="1"/>
  <c r="IG107" i="7" s="1"/>
  <c r="IG113" i="7" s="1"/>
  <c r="IG120" i="7"/>
  <c r="IH120" i="7"/>
  <c r="IH95" i="7"/>
  <c r="IH107" i="7" s="1"/>
  <c r="IH12" i="7"/>
  <c r="IH10" i="6"/>
  <c r="IH16" i="6" s="1"/>
  <c r="IH18" i="6" s="1"/>
  <c r="IH17" i="2" s="1"/>
  <c r="IH31" i="6"/>
  <c r="IF85" i="7"/>
  <c r="IF75" i="8" s="1"/>
  <c r="IG126" i="7"/>
  <c r="IF133" i="7"/>
  <c r="IF86" i="7" s="1"/>
  <c r="IG85" i="7" l="1"/>
  <c r="IG75" i="8" s="1"/>
  <c r="IG133" i="7"/>
  <c r="IG86" i="7" s="1"/>
  <c r="IH126" i="7"/>
  <c r="IH113" i="7"/>
  <c r="IH85" i="7" l="1"/>
  <c r="IH75" i="8" s="1"/>
  <c r="IH133" i="7"/>
  <c r="IH86" i="7" s="1"/>
  <c r="IF69" i="15" l="1"/>
  <c r="J69" i="15"/>
  <c r="CD69" i="15"/>
  <c r="EZ69" i="15"/>
  <c r="IE69" i="15"/>
  <c r="HO69" i="15"/>
  <c r="HZ69" i="15"/>
  <c r="HJ69" i="15"/>
  <c r="GT69" i="15"/>
  <c r="GD69" i="15"/>
  <c r="FN69" i="15"/>
  <c r="EX69" i="15"/>
  <c r="EH69" i="15"/>
  <c r="HU69" i="15"/>
  <c r="HE69" i="15"/>
  <c r="GO69" i="15"/>
  <c r="FY69" i="15"/>
  <c r="FI69" i="15"/>
  <c r="ES69" i="15"/>
  <c r="K69" i="15"/>
  <c r="AM69" i="15"/>
  <c r="BG69" i="15"/>
  <c r="BW69" i="15"/>
  <c r="CM69" i="15"/>
  <c r="DC69" i="15"/>
  <c r="DS69" i="15"/>
  <c r="EM69" i="15"/>
  <c r="FS69" i="15"/>
  <c r="GY69" i="15"/>
  <c r="R69" i="15"/>
  <c r="BF69" i="15"/>
  <c r="CX69" i="15"/>
  <c r="EJ69" i="15"/>
  <c r="G69" i="15"/>
  <c r="AY69" i="15"/>
  <c r="P69" i="15"/>
  <c r="AF69" i="15"/>
  <c r="AV69" i="15"/>
  <c r="BL69" i="15"/>
  <c r="CB69" i="15"/>
  <c r="CR69" i="15"/>
  <c r="DH69" i="15"/>
  <c r="DX69" i="15"/>
  <c r="EV69" i="15"/>
  <c r="GB69" i="15"/>
  <c r="HH69" i="15"/>
  <c r="AH69" i="15"/>
  <c r="BV69" i="15"/>
  <c r="DN69" i="15"/>
  <c r="GN69" i="15"/>
  <c r="M69" i="15"/>
  <c r="AC69" i="15"/>
  <c r="AS69" i="15"/>
  <c r="BI69" i="15"/>
  <c r="BY69" i="15"/>
  <c r="CO69" i="15"/>
  <c r="DE69" i="15"/>
  <c r="DU69" i="15"/>
  <c r="EQ69" i="15"/>
  <c r="FW69" i="15"/>
  <c r="HC69" i="15"/>
  <c r="AD69" i="15"/>
  <c r="CT69" i="15"/>
  <c r="FX69" i="15"/>
  <c r="IA69" i="15"/>
  <c r="HK69" i="15"/>
  <c r="HV69" i="15"/>
  <c r="HF69" i="15"/>
  <c r="GP69" i="15"/>
  <c r="FZ69" i="15"/>
  <c r="FJ69" i="15"/>
  <c r="ET69" i="15"/>
  <c r="IG69" i="15"/>
  <c r="HQ69" i="15"/>
  <c r="HA69" i="15"/>
  <c r="GK69" i="15"/>
  <c r="FU69" i="15"/>
  <c r="FE69" i="15"/>
  <c r="EO69" i="15"/>
  <c r="S69" i="15"/>
  <c r="AQ69" i="15"/>
  <c r="BK69" i="15"/>
  <c r="CA69" i="15"/>
  <c r="CQ69" i="15"/>
  <c r="DG69" i="15"/>
  <c r="DW69" i="15"/>
  <c r="EU69" i="15"/>
  <c r="GA69" i="15"/>
  <c r="HG69" i="15"/>
  <c r="Z69" i="15"/>
  <c r="BR69" i="15"/>
  <c r="DF69" i="15"/>
  <c r="FH69" i="15"/>
  <c r="O69" i="15"/>
  <c r="D69" i="15"/>
  <c r="T69" i="15"/>
  <c r="AJ69" i="15"/>
  <c r="AZ69" i="15"/>
  <c r="BP69" i="15"/>
  <c r="CF69" i="15"/>
  <c r="CV69" i="15"/>
  <c r="DL69" i="15"/>
  <c r="EB69" i="15"/>
  <c r="FD69" i="15"/>
  <c r="GJ69" i="15"/>
  <c r="HX69" i="15"/>
  <c r="AP69" i="15"/>
  <c r="CH69" i="15"/>
  <c r="DV69" i="15"/>
  <c r="HP69" i="15"/>
  <c r="Q69" i="15"/>
  <c r="AG69" i="15"/>
  <c r="AW69" i="15"/>
  <c r="BM69" i="15"/>
  <c r="CC69" i="15"/>
  <c r="CS69" i="15"/>
  <c r="DI69" i="15"/>
  <c r="DY69" i="15"/>
  <c r="EY69" i="15"/>
  <c r="GE69" i="15"/>
  <c r="HL69" i="15"/>
  <c r="AX69" i="15"/>
  <c r="DJ69" i="15"/>
  <c r="GV69" i="15"/>
  <c r="HW69" i="15"/>
  <c r="IH69" i="15"/>
  <c r="HR69" i="15"/>
  <c r="HB69" i="15"/>
  <c r="GL69" i="15"/>
  <c r="FV69" i="15"/>
  <c r="FF69" i="15"/>
  <c r="EP69" i="15"/>
  <c r="IC69" i="15"/>
  <c r="HM69" i="15"/>
  <c r="GW69" i="15"/>
  <c r="GG69" i="15"/>
  <c r="FQ69" i="15"/>
  <c r="FA69" i="15"/>
  <c r="EK69" i="15"/>
  <c r="AA69" i="15"/>
  <c r="AU69" i="15"/>
  <c r="BO69" i="15"/>
  <c r="CE69" i="15"/>
  <c r="CU69" i="15"/>
  <c r="DK69" i="15"/>
  <c r="EA69" i="15"/>
  <c r="FC69" i="15"/>
  <c r="GI69" i="15"/>
  <c r="HT69" i="15"/>
  <c r="AL69" i="15"/>
  <c r="BZ69" i="15"/>
  <c r="DR69" i="15"/>
  <c r="GF69" i="15"/>
  <c r="W69" i="15"/>
  <c r="H69" i="15"/>
  <c r="X69" i="15"/>
  <c r="AN69" i="15"/>
  <c r="BD69" i="15"/>
  <c r="BT69" i="15"/>
  <c r="CJ69" i="15"/>
  <c r="CZ69" i="15"/>
  <c r="DP69" i="15"/>
  <c r="EF69" i="15"/>
  <c r="FL69" i="15"/>
  <c r="GR69" i="15"/>
  <c r="N69" i="15"/>
  <c r="BB69" i="15"/>
  <c r="CP69" i="15"/>
  <c r="ER69" i="15"/>
  <c r="E69" i="15"/>
  <c r="U69" i="15"/>
  <c r="AK69" i="15"/>
  <c r="BA69" i="15"/>
  <c r="BQ69" i="15"/>
  <c r="CG69" i="15"/>
  <c r="CW69" i="15"/>
  <c r="DM69" i="15"/>
  <c r="EC69" i="15"/>
  <c r="FG69" i="15"/>
  <c r="GM69" i="15"/>
  <c r="IB69" i="15"/>
  <c r="BN69" i="15"/>
  <c r="ED69" i="15"/>
  <c r="II69" i="15"/>
  <c r="HS69" i="15"/>
  <c r="ID69" i="15"/>
  <c r="HN69" i="15"/>
  <c r="GX69" i="15"/>
  <c r="GH69" i="15"/>
  <c r="FR69" i="15"/>
  <c r="FB69" i="15"/>
  <c r="EL69" i="15"/>
  <c r="HY69" i="15"/>
  <c r="HI69" i="15"/>
  <c r="GS69" i="15"/>
  <c r="GC69" i="15"/>
  <c r="FM69" i="15"/>
  <c r="EW69" i="15"/>
  <c r="EG69" i="15"/>
  <c r="AI69" i="15"/>
  <c r="BC69" i="15"/>
  <c r="BS69" i="15"/>
  <c r="CI69" i="15"/>
  <c r="CY69" i="15"/>
  <c r="DO69" i="15"/>
  <c r="EE69" i="15"/>
  <c r="FK69" i="15"/>
  <c r="GQ69" i="15"/>
  <c r="F69" i="15"/>
  <c r="AT69" i="15"/>
  <c r="CL69" i="15"/>
  <c r="DZ69" i="15"/>
  <c r="HD69" i="15"/>
  <c r="AE69" i="15"/>
  <c r="L69" i="15"/>
  <c r="AB69" i="15"/>
  <c r="AR69" i="15"/>
  <c r="BH69" i="15"/>
  <c r="BX69" i="15"/>
  <c r="CN69" i="15"/>
  <c r="DD69" i="15"/>
  <c r="DT69" i="15"/>
  <c r="EN69" i="15"/>
  <c r="FT69" i="15"/>
  <c r="GZ69" i="15"/>
  <c r="V69" i="15"/>
  <c r="BJ69" i="15"/>
  <c r="DB69" i="15"/>
  <c r="FP69" i="15"/>
  <c r="I69" i="15"/>
  <c r="Y69" i="15"/>
  <c r="AO69" i="15"/>
  <c r="BE69" i="15"/>
  <c r="BU69" i="15"/>
  <c r="CK69" i="15"/>
  <c r="DA69" i="15"/>
  <c r="DQ69" i="15"/>
  <c r="EI69" i="15"/>
  <c r="FO69" i="15"/>
  <c r="GU69" i="15"/>
  <c r="AN14" i="2" l="1"/>
  <c r="CM14" i="2"/>
  <c r="DY14" i="2"/>
  <c r="AH14" i="2"/>
  <c r="EK14" i="2"/>
  <c r="GL14" i="2"/>
  <c r="CO14" i="2"/>
  <c r="W14" i="2"/>
  <c r="CT14" i="2"/>
  <c r="GF14" i="2"/>
  <c r="GU14" i="2"/>
  <c r="CR14" i="2"/>
  <c r="FC14" i="2"/>
  <c r="DE14" i="2"/>
  <c r="R14" i="2"/>
  <c r="HE14" i="2"/>
  <c r="CN14" i="2"/>
  <c r="FR14" i="2"/>
  <c r="EY14" i="2"/>
  <c r="GT14" i="2"/>
  <c r="CZ14" i="2"/>
  <c r="DA14" i="2"/>
  <c r="FS14" i="2"/>
  <c r="AA14" i="2"/>
  <c r="GP14" i="2"/>
  <c r="CX14" i="2"/>
  <c r="GB14" i="2"/>
  <c r="GW14" i="2"/>
  <c r="IH14" i="2"/>
  <c r="CV14" i="2"/>
  <c r="AJ14" i="2"/>
  <c r="FK14" i="2"/>
  <c r="CI14" i="2"/>
  <c r="DQ14" i="2"/>
  <c r="GH14" i="2"/>
  <c r="Z14" i="2"/>
  <c r="EO14" i="2"/>
  <c r="HA14" i="2"/>
  <c r="GD14" i="2"/>
  <c r="AF14" i="2"/>
  <c r="CG14" i="2"/>
  <c r="CE14" i="2"/>
  <c r="S14" i="2"/>
  <c r="FZ14" i="2"/>
  <c r="CP14" i="2"/>
  <c r="GJ14" i="2"/>
  <c r="ES14" i="2"/>
  <c r="FW14" i="2"/>
  <c r="FV14" i="2"/>
  <c r="AB14" i="2"/>
  <c r="BU14" i="2"/>
  <c r="EU14" i="2"/>
  <c r="CA14" i="2"/>
  <c r="O14" i="2"/>
  <c r="CW14" i="2"/>
  <c r="CL14" i="2"/>
  <c r="J14" i="2"/>
  <c r="GN14" i="2"/>
  <c r="EW14" i="2"/>
  <c r="HI14" i="2"/>
  <c r="FN14" i="2"/>
  <c r="CJ14" i="2"/>
  <c r="X14" i="2"/>
  <c r="BI14" i="2"/>
  <c r="EM14" i="2"/>
  <c r="BW14" i="2"/>
  <c r="K14" i="2"/>
  <c r="CK14" i="2"/>
  <c r="FJ14" i="2"/>
  <c r="CH14" i="2"/>
  <c r="EF14" i="2"/>
  <c r="GR14" i="2"/>
  <c r="FA14" i="2"/>
  <c r="HM14" i="2"/>
  <c r="EC14" i="2"/>
  <c r="FF14" i="2"/>
  <c r="CF14" i="2"/>
  <c r="T14" i="2"/>
  <c r="BA14" i="2"/>
  <c r="EE14" i="2"/>
  <c r="BS14" i="2"/>
  <c r="G14" i="2"/>
  <c r="BY14" i="2"/>
  <c r="FB14" i="2"/>
  <c r="CD14" i="2"/>
  <c r="EJ14" i="2"/>
  <c r="GV14" i="2"/>
  <c r="FE14" i="2"/>
  <c r="HQ14" i="2"/>
  <c r="DI14" i="2"/>
  <c r="EX14" i="2"/>
  <c r="CB14" i="2"/>
  <c r="P14" i="2"/>
  <c r="AO14" i="2"/>
  <c r="EA14" i="2"/>
  <c r="BO14" i="2"/>
  <c r="C14" i="2"/>
  <c r="BQ14" i="2"/>
  <c r="ET14" i="2"/>
  <c r="BZ14" i="2"/>
  <c r="EN14" i="2"/>
  <c r="GZ14" i="2"/>
  <c r="FI14" i="2"/>
  <c r="HU14" i="2"/>
  <c r="CS14" i="2"/>
  <c r="EP14" i="2"/>
  <c r="BX14" i="2"/>
  <c r="L14" i="2"/>
  <c r="AG14" i="2"/>
  <c r="DW14" i="2"/>
  <c r="BK14" i="2"/>
  <c r="AX14" i="2"/>
  <c r="BE14" i="2"/>
  <c r="EL14" i="2"/>
  <c r="BV14" i="2"/>
  <c r="ER14" i="2"/>
  <c r="HD14" i="2"/>
  <c r="FM14" i="2"/>
  <c r="HY14" i="2"/>
  <c r="CC14" i="2"/>
  <c r="EH14" i="2"/>
  <c r="U14" i="2"/>
  <c r="BG14" i="2"/>
  <c r="ED14" i="2"/>
  <c r="HH14" i="2"/>
  <c r="IC14" i="2"/>
  <c r="EB14" i="2"/>
  <c r="M14" i="2"/>
  <c r="BC14" i="2"/>
  <c r="DZ14" i="2"/>
  <c r="HL14" i="2"/>
  <c r="AW14" i="2"/>
  <c r="HO14" i="2"/>
  <c r="AY14" i="2"/>
  <c r="DV14" i="2"/>
  <c r="HP14" i="2"/>
  <c r="BH14" i="2"/>
  <c r="Q14" i="2"/>
  <c r="HN14" i="2"/>
  <c r="I14" i="2"/>
  <c r="BT14" i="2"/>
  <c r="H14" i="2"/>
  <c r="DS14" i="2"/>
  <c r="AD14" i="2"/>
  <c r="AS14" i="2"/>
  <c r="BR14" i="2"/>
  <c r="EV14" i="2"/>
  <c r="FQ14" i="2"/>
  <c r="BM14" i="2"/>
  <c r="BP14" i="2"/>
  <c r="D14" i="2"/>
  <c r="DO14" i="2"/>
  <c r="V14" i="2"/>
  <c r="AK14" i="2"/>
  <c r="BN14" i="2"/>
  <c r="EZ14" i="2"/>
  <c r="FU14" i="2"/>
  <c r="IG14" i="2"/>
  <c r="DX14" i="2"/>
  <c r="BL14" i="2"/>
  <c r="HW14" i="2"/>
  <c r="DK14" i="2"/>
  <c r="N14" i="2"/>
  <c r="Y14" i="2"/>
  <c r="BJ14" i="2"/>
  <c r="FD14" i="2"/>
  <c r="FY14" i="2"/>
  <c r="HJ14" i="2"/>
  <c r="AC14" i="2"/>
  <c r="DT14" i="2"/>
  <c r="GM14" i="2"/>
  <c r="HG14" i="2"/>
  <c r="DG14" i="2"/>
  <c r="AU14" i="2"/>
  <c r="F14" i="2"/>
  <c r="DR14" i="2"/>
  <c r="BF14" i="2"/>
  <c r="FH14" i="2"/>
  <c r="HT14" i="2"/>
  <c r="GC14" i="2"/>
  <c r="DP14" i="2"/>
  <c r="BD14" i="2"/>
  <c r="FO14" i="2"/>
  <c r="GY14" i="2"/>
  <c r="DC14" i="2"/>
  <c r="AQ14" i="2"/>
  <c r="HC14" i="2"/>
  <c r="E14" i="2"/>
  <c r="DN14" i="2"/>
  <c r="BB14" i="2"/>
  <c r="FL14" i="2"/>
  <c r="HX14" i="2"/>
  <c r="GG14" i="2"/>
  <c r="HR14" i="2"/>
  <c r="IA14" i="2"/>
  <c r="DL14" i="2"/>
  <c r="AZ14" i="2"/>
  <c r="EQ14" i="2"/>
  <c r="GQ14" i="2"/>
  <c r="CY14" i="2"/>
  <c r="AM14" i="2"/>
  <c r="GE14" i="2"/>
  <c r="HS14" i="2"/>
  <c r="DJ14" i="2"/>
  <c r="AT14" i="2"/>
  <c r="FP14" i="2"/>
  <c r="IB14" i="2"/>
  <c r="GK14" i="2"/>
  <c r="HV14" i="2"/>
  <c r="HK14" i="2"/>
  <c r="DH14" i="2"/>
  <c r="AV14" i="2"/>
  <c r="DU14" i="2"/>
  <c r="GI14" i="2"/>
  <c r="CU14" i="2"/>
  <c r="AI14" i="2"/>
  <c r="FG14" i="2"/>
  <c r="HF14" i="2"/>
  <c r="DF14" i="2"/>
  <c r="AP14" i="2"/>
  <c r="FT14" i="2"/>
  <c r="IF14" i="2"/>
  <c r="GO14" i="2"/>
  <c r="HZ14" i="2"/>
  <c r="HB14" i="2"/>
  <c r="DD14" i="2"/>
  <c r="AR14" i="2"/>
  <c r="DM14" i="2"/>
  <c r="GA14" i="2"/>
  <c r="CQ14" i="2"/>
  <c r="AE14" i="2"/>
  <c r="EI14" i="2"/>
  <c r="GX14" i="2"/>
  <c r="DB14" i="2"/>
  <c r="AL14" i="2"/>
  <c r="FX14" i="2"/>
  <c r="EG14" i="2"/>
  <c r="GS14" i="2"/>
  <c r="ID14" i="2"/>
  <c r="IE14" i="2"/>
  <c r="IB18" i="2" l="1"/>
  <c r="IB20" i="2" s="1"/>
  <c r="IB13" i="2"/>
  <c r="DJ18" i="2"/>
  <c r="DJ20" i="2" s="1"/>
  <c r="DJ13" i="2"/>
  <c r="DU15" i="2"/>
  <c r="CY18" i="2"/>
  <c r="CY20" i="2" s="1"/>
  <c r="CY13" i="2"/>
  <c r="DL18" i="2"/>
  <c r="DL20" i="2" s="1"/>
  <c r="DL13" i="2"/>
  <c r="DW15" i="2"/>
  <c r="GG13" i="2"/>
  <c r="GG18" i="2"/>
  <c r="GG20" i="2" s="1"/>
  <c r="GR15" i="2"/>
  <c r="DN18" i="2"/>
  <c r="DN20" i="2" s="1"/>
  <c r="DN13" i="2"/>
  <c r="DY15" i="2"/>
  <c r="AQ18" i="2"/>
  <c r="AQ20" i="2" s="1"/>
  <c r="AQ13" i="2"/>
  <c r="FO13" i="2"/>
  <c r="FO18" i="2"/>
  <c r="FZ15" i="2"/>
  <c r="GS18" i="2"/>
  <c r="GS20" i="2" s="1"/>
  <c r="GS13" i="2"/>
  <c r="HD15" i="2"/>
  <c r="FX18" i="2"/>
  <c r="FX20" i="2" s="1"/>
  <c r="FX13" i="2"/>
  <c r="GI15" i="2"/>
  <c r="GX18" i="2"/>
  <c r="GX20" i="2" s="1"/>
  <c r="GX13" i="2"/>
  <c r="HI15" i="2"/>
  <c r="AE13" i="2"/>
  <c r="AE18" i="2"/>
  <c r="AE20" i="2" s="1"/>
  <c r="DM18" i="2"/>
  <c r="DM20" i="2" s="1"/>
  <c r="DM13" i="2"/>
  <c r="DX15" i="2"/>
  <c r="HB13" i="2"/>
  <c r="HB18" i="2"/>
  <c r="HB20" i="2" s="1"/>
  <c r="HM15" i="2"/>
  <c r="HF18" i="2"/>
  <c r="HF20" i="2" s="1"/>
  <c r="HF13" i="2"/>
  <c r="HQ15" i="2"/>
  <c r="HT13" i="2"/>
  <c r="HT18" i="2"/>
  <c r="HT20" i="2" s="1"/>
  <c r="IE15" i="2"/>
  <c r="DR18" i="2"/>
  <c r="DR20" i="2" s="1"/>
  <c r="DR13" i="2"/>
  <c r="EC15" i="2"/>
  <c r="AU18" i="2"/>
  <c r="AU20" i="2" s="1"/>
  <c r="AU13" i="2"/>
  <c r="GM13" i="2"/>
  <c r="GM18" i="2"/>
  <c r="GX15" i="2"/>
  <c r="HJ13" i="2"/>
  <c r="HJ18" i="2"/>
  <c r="HJ20" i="2" s="1"/>
  <c r="HU15" i="2"/>
  <c r="BJ18" i="2"/>
  <c r="BJ20" i="2" s="1"/>
  <c r="BJ13" i="2"/>
  <c r="N13" i="2"/>
  <c r="N18" i="2"/>
  <c r="N20" i="2" s="1"/>
  <c r="DX18" i="2"/>
  <c r="DX20" i="2" s="1"/>
  <c r="DX13" i="2"/>
  <c r="EI15" i="2"/>
  <c r="Q18" i="2"/>
  <c r="Q20" i="2" s="1"/>
  <c r="Q13" i="2"/>
  <c r="DV13" i="2"/>
  <c r="DV18" i="2"/>
  <c r="DV20" i="2" s="1"/>
  <c r="EG15" i="2"/>
  <c r="HY18" i="2"/>
  <c r="HY20" i="2" s="1"/>
  <c r="HY13" i="2"/>
  <c r="HD18" i="2"/>
  <c r="HD20" i="2" s="1"/>
  <c r="HD13" i="2"/>
  <c r="HO15" i="2"/>
  <c r="BV18" i="2"/>
  <c r="BV20" i="2" s="1"/>
  <c r="BV13" i="2"/>
  <c r="BK13" i="2"/>
  <c r="BK18" i="2"/>
  <c r="BV15" i="2"/>
  <c r="AG18" i="2"/>
  <c r="AG20" i="2" s="1"/>
  <c r="AG13" i="2"/>
  <c r="EP13" i="2"/>
  <c r="EP18" i="2"/>
  <c r="EP20" i="2" s="1"/>
  <c r="FA15" i="2"/>
  <c r="FI13" i="2"/>
  <c r="FI18" i="2"/>
  <c r="FI20" i="2" s="1"/>
  <c r="FT15" i="2"/>
  <c r="BQ18" i="2"/>
  <c r="BQ20" i="2" s="1"/>
  <c r="BQ13" i="2"/>
  <c r="EA18" i="2"/>
  <c r="EA20" i="2" s="1"/>
  <c r="EA13" i="2"/>
  <c r="EL15" i="2"/>
  <c r="HZ13" i="2"/>
  <c r="HZ18" i="2"/>
  <c r="HZ20" i="2" s="1"/>
  <c r="AP18" i="2"/>
  <c r="AP20" i="2" s="1"/>
  <c r="AP13" i="2"/>
  <c r="FG18" i="2"/>
  <c r="FG20" i="2" s="1"/>
  <c r="FG13" i="2"/>
  <c r="FR15" i="2"/>
  <c r="GI13" i="2"/>
  <c r="GI18" i="2"/>
  <c r="GI20" i="2" s="1"/>
  <c r="GT15" i="2"/>
  <c r="AV13" i="2"/>
  <c r="AV18" i="2"/>
  <c r="AV20" i="2" s="1"/>
  <c r="DH18" i="2"/>
  <c r="DH20" i="2" s="1"/>
  <c r="DH13" i="2"/>
  <c r="DS15" i="2"/>
  <c r="DP18" i="2"/>
  <c r="DP20" i="2" s="1"/>
  <c r="DP13" i="2"/>
  <c r="EA15" i="2"/>
  <c r="FY13" i="2"/>
  <c r="FY18" i="2"/>
  <c r="FY20" i="2" s="1"/>
  <c r="GJ15" i="2"/>
  <c r="DK18" i="2"/>
  <c r="DK20" i="2" s="1"/>
  <c r="DK13" i="2"/>
  <c r="DV15" i="2"/>
  <c r="BT18" i="2"/>
  <c r="BT20" i="2" s="1"/>
  <c r="BT13" i="2"/>
  <c r="AY13" i="2"/>
  <c r="AY18" i="2"/>
  <c r="BJ15" i="2"/>
  <c r="HO13" i="2"/>
  <c r="HO18" i="2"/>
  <c r="HO20" i="2" s="1"/>
  <c r="HZ15" i="2"/>
  <c r="ET13" i="2"/>
  <c r="ET18" i="2"/>
  <c r="ET20" i="2" s="1"/>
  <c r="FE15" i="2"/>
  <c r="EE13" i="2"/>
  <c r="EE18" i="2"/>
  <c r="EP15" i="2"/>
  <c r="BA13" i="2"/>
  <c r="BA18" i="2"/>
  <c r="BA20" i="2" s="1"/>
  <c r="T13" i="2"/>
  <c r="T18" i="2"/>
  <c r="T20" i="2" s="1"/>
  <c r="CF18" i="2"/>
  <c r="CF20" i="2" s="1"/>
  <c r="CF13" i="2"/>
  <c r="FF13" i="2"/>
  <c r="FF18" i="2"/>
  <c r="FF20" i="2" s="1"/>
  <c r="FQ15" i="2"/>
  <c r="EC18" i="2"/>
  <c r="EC20" i="2" s="1"/>
  <c r="EC13" i="2"/>
  <c r="EN15" i="2"/>
  <c r="HM18" i="2"/>
  <c r="HM20" i="2" s="1"/>
  <c r="HM13" i="2"/>
  <c r="HX15" i="2"/>
  <c r="FA13" i="2"/>
  <c r="FA18" i="2"/>
  <c r="FA20" i="2" s="1"/>
  <c r="FL15" i="2"/>
  <c r="GR13" i="2"/>
  <c r="GR18" i="2"/>
  <c r="GR20" i="2" s="1"/>
  <c r="HC15" i="2"/>
  <c r="EF13" i="2"/>
  <c r="EF18" i="2"/>
  <c r="EF20" i="2" s="1"/>
  <c r="EQ15" i="2"/>
  <c r="CH18" i="2"/>
  <c r="CH20" i="2" s="1"/>
  <c r="CH13" i="2"/>
  <c r="FJ18" i="2"/>
  <c r="FJ20" i="2" s="1"/>
  <c r="FJ13" i="2"/>
  <c r="FU15" i="2"/>
  <c r="CK18" i="2"/>
  <c r="CK20" i="2" s="1"/>
  <c r="CK13" i="2"/>
  <c r="K18" i="2"/>
  <c r="K20" i="2" s="1"/>
  <c r="K13" i="2"/>
  <c r="BW18" i="2"/>
  <c r="BW13" i="2"/>
  <c r="CH15" i="2"/>
  <c r="EM18" i="2"/>
  <c r="EM20" i="2" s="1"/>
  <c r="EM13" i="2"/>
  <c r="EX15" i="2"/>
  <c r="BI18" i="2"/>
  <c r="BI20" i="2" s="1"/>
  <c r="BI13" i="2"/>
  <c r="X13" i="2"/>
  <c r="X18" i="2"/>
  <c r="X20" i="2" s="1"/>
  <c r="GJ18" i="2"/>
  <c r="GJ20" i="2" s="1"/>
  <c r="GJ13" i="2"/>
  <c r="GU15" i="2"/>
  <c r="GT13" i="2"/>
  <c r="GT18" i="2"/>
  <c r="GT20" i="2" s="1"/>
  <c r="HE15" i="2"/>
  <c r="GK18" i="2"/>
  <c r="GK20" i="2" s="1"/>
  <c r="GK13" i="2"/>
  <c r="GV15" i="2"/>
  <c r="FP13" i="2"/>
  <c r="FP18" i="2"/>
  <c r="FP20" i="2" s="1"/>
  <c r="GA15" i="2"/>
  <c r="GE18" i="2"/>
  <c r="GE20" i="2" s="1"/>
  <c r="GE13" i="2"/>
  <c r="GP15" i="2"/>
  <c r="GQ18" i="2"/>
  <c r="GQ20" i="2" s="1"/>
  <c r="GQ13" i="2"/>
  <c r="HB15" i="2"/>
  <c r="IA18" i="2"/>
  <c r="IA20" i="2" s="1"/>
  <c r="IA13" i="2"/>
  <c r="HR18" i="2"/>
  <c r="HR20" i="2" s="1"/>
  <c r="HR13" i="2"/>
  <c r="IC15" i="2"/>
  <c r="BB13" i="2"/>
  <c r="BB18" i="2"/>
  <c r="BB20" i="2" s="1"/>
  <c r="E13" i="2"/>
  <c r="E18" i="2"/>
  <c r="E20" i="2" s="1"/>
  <c r="GY13" i="2"/>
  <c r="GY18" i="2"/>
  <c r="HJ15" i="2"/>
  <c r="BD18" i="2"/>
  <c r="BD20" i="2" s="1"/>
  <c r="BD13" i="2"/>
  <c r="ID13" i="2"/>
  <c r="ID18" i="2"/>
  <c r="ID20" i="2" s="1"/>
  <c r="EG13" i="2"/>
  <c r="EG18" i="2"/>
  <c r="EG20" i="2" s="1"/>
  <c r="ER15" i="2"/>
  <c r="AL13" i="2"/>
  <c r="AL18" i="2"/>
  <c r="AL20" i="2" s="1"/>
  <c r="EI13" i="2"/>
  <c r="EI18" i="2"/>
  <c r="EI20" i="2" s="1"/>
  <c r="ET15" i="2"/>
  <c r="CQ13" i="2"/>
  <c r="CQ18" i="2"/>
  <c r="CQ20" i="2" s="1"/>
  <c r="AR13" i="2"/>
  <c r="AR18" i="2"/>
  <c r="AR20" i="2" s="1"/>
  <c r="DD18" i="2"/>
  <c r="DD20" i="2" s="1"/>
  <c r="DD13" i="2"/>
  <c r="GO13" i="2"/>
  <c r="GO18" i="2"/>
  <c r="GO20" i="2" s="1"/>
  <c r="GZ15" i="2"/>
  <c r="DF18" i="2"/>
  <c r="DF20" i="2" s="1"/>
  <c r="DF13" i="2"/>
  <c r="AI18" i="2"/>
  <c r="AI20" i="2" s="1"/>
  <c r="AI13" i="2"/>
  <c r="DU18" i="2"/>
  <c r="DU20" i="2" s="1"/>
  <c r="DU13" i="2"/>
  <c r="EF15" i="2"/>
  <c r="GC13" i="2"/>
  <c r="GC18" i="2"/>
  <c r="GC20" i="2" s="1"/>
  <c r="GN15" i="2"/>
  <c r="BF13" i="2"/>
  <c r="BF18" i="2"/>
  <c r="BF20" i="2" s="1"/>
  <c r="F13" i="2"/>
  <c r="F18" i="2"/>
  <c r="F20" i="2" s="1"/>
  <c r="HG13" i="2"/>
  <c r="HG18" i="2"/>
  <c r="HG20" i="2" s="1"/>
  <c r="HR15" i="2"/>
  <c r="DT18" i="2"/>
  <c r="DT20" i="2" s="1"/>
  <c r="DT13" i="2"/>
  <c r="EE15" i="2"/>
  <c r="I18" i="2"/>
  <c r="I20" i="2" s="1"/>
  <c r="I13" i="2"/>
  <c r="HN13" i="2"/>
  <c r="HN18" i="2"/>
  <c r="HN20" i="2" s="1"/>
  <c r="HY15" i="2"/>
  <c r="HP13" i="2"/>
  <c r="HP18" i="2"/>
  <c r="HP20" i="2" s="1"/>
  <c r="IA15" i="2"/>
  <c r="CC13" i="2"/>
  <c r="CC18" i="2"/>
  <c r="CC20" i="2" s="1"/>
  <c r="FM18" i="2"/>
  <c r="FM20" i="2" s="1"/>
  <c r="FM13" i="2"/>
  <c r="FX15" i="2"/>
  <c r="ER18" i="2"/>
  <c r="ER20" i="2" s="1"/>
  <c r="ER13" i="2"/>
  <c r="FC15" i="2"/>
  <c r="EL18" i="2"/>
  <c r="EL20" i="2" s="1"/>
  <c r="EL13" i="2"/>
  <c r="EW15" i="2"/>
  <c r="AX18" i="2"/>
  <c r="AX20" i="2" s="1"/>
  <c r="AX13" i="2"/>
  <c r="DW18" i="2"/>
  <c r="DW20" i="2" s="1"/>
  <c r="DW13" i="2"/>
  <c r="EH15" i="2"/>
  <c r="BX18" i="2"/>
  <c r="BX20" i="2" s="1"/>
  <c r="BX13" i="2"/>
  <c r="CS13" i="2"/>
  <c r="CS18" i="2"/>
  <c r="CS20" i="2" s="1"/>
  <c r="GZ13" i="2"/>
  <c r="GZ18" i="2"/>
  <c r="GZ20" i="2" s="1"/>
  <c r="HK15" i="2"/>
  <c r="BZ13" i="2"/>
  <c r="BZ18" i="2"/>
  <c r="BZ20" i="2" s="1"/>
  <c r="IF13" i="2"/>
  <c r="IF18" i="2"/>
  <c r="IF20" i="2" s="1"/>
  <c r="CU18" i="2"/>
  <c r="CU13" i="2"/>
  <c r="DF15" i="2"/>
  <c r="AC13" i="2"/>
  <c r="AC18" i="2"/>
  <c r="AC20" i="2" s="1"/>
  <c r="Y18" i="2"/>
  <c r="Y20" i="2" s="1"/>
  <c r="Y13" i="2"/>
  <c r="BL13" i="2"/>
  <c r="BL18" i="2"/>
  <c r="BL20" i="2" s="1"/>
  <c r="DO13" i="2"/>
  <c r="DO18" i="2"/>
  <c r="DO20" i="2" s="1"/>
  <c r="DZ15" i="2"/>
  <c r="D18" i="2"/>
  <c r="D20" i="2" s="1"/>
  <c r="D13" i="2"/>
  <c r="BP18" i="2"/>
  <c r="BP20" i="2" s="1"/>
  <c r="BP13" i="2"/>
  <c r="BM13" i="2"/>
  <c r="BM18" i="2"/>
  <c r="BM20" i="2" s="1"/>
  <c r="FQ18" i="2"/>
  <c r="FQ20" i="2" s="1"/>
  <c r="FQ13" i="2"/>
  <c r="GB15" i="2"/>
  <c r="EV13" i="2"/>
  <c r="EV18" i="2"/>
  <c r="EV20" i="2" s="1"/>
  <c r="FG15" i="2"/>
  <c r="BR13" i="2"/>
  <c r="BR18" i="2"/>
  <c r="BR20" i="2" s="1"/>
  <c r="AS18" i="2"/>
  <c r="AS20" i="2" s="1"/>
  <c r="AS13" i="2"/>
  <c r="AD18" i="2"/>
  <c r="AD20" i="2" s="1"/>
  <c r="AD13" i="2"/>
  <c r="DS13" i="2"/>
  <c r="DS18" i="2"/>
  <c r="ED15" i="2"/>
  <c r="H13" i="2"/>
  <c r="H18" i="2"/>
  <c r="H20" i="2" s="1"/>
  <c r="M18" i="2"/>
  <c r="M20" i="2" s="1"/>
  <c r="M13" i="2"/>
  <c r="EB13" i="2"/>
  <c r="EB18" i="2"/>
  <c r="EB20" i="2" s="1"/>
  <c r="EM15" i="2"/>
  <c r="IC18" i="2"/>
  <c r="IC20" i="2" s="1"/>
  <c r="IC13" i="2"/>
  <c r="HH18" i="2"/>
  <c r="HH20" i="2" s="1"/>
  <c r="HH13" i="2"/>
  <c r="HS15" i="2"/>
  <c r="ED18" i="2"/>
  <c r="ED20" i="2" s="1"/>
  <c r="ED13" i="2"/>
  <c r="EO15" i="2"/>
  <c r="BG18" i="2"/>
  <c r="BG20" i="2" s="1"/>
  <c r="BG13" i="2"/>
  <c r="U18" i="2"/>
  <c r="U20" i="2" s="1"/>
  <c r="U13" i="2"/>
  <c r="HU18" i="2"/>
  <c r="HU20" i="2" s="1"/>
  <c r="HU13" i="2"/>
  <c r="IF15" i="2"/>
  <c r="EN13" i="2"/>
  <c r="EN18" i="2"/>
  <c r="EN20" i="2" s="1"/>
  <c r="EY15" i="2"/>
  <c r="C18" i="2"/>
  <c r="C13" i="2"/>
  <c r="N15" i="2"/>
  <c r="BO13" i="2"/>
  <c r="BO18" i="2"/>
  <c r="BO20" i="2" s="1"/>
  <c r="EX18" i="2"/>
  <c r="EX20" i="2" s="1"/>
  <c r="EX13" i="2"/>
  <c r="FI15" i="2"/>
  <c r="CP13" i="2"/>
  <c r="CP18" i="2"/>
  <c r="CP20" i="2" s="1"/>
  <c r="CZ18" i="2"/>
  <c r="CZ20" i="2" s="1"/>
  <c r="CZ13" i="2"/>
  <c r="HS13" i="2"/>
  <c r="HS18" i="2"/>
  <c r="HS20" i="2" s="1"/>
  <c r="ID15" i="2"/>
  <c r="EQ18" i="2"/>
  <c r="EQ13" i="2"/>
  <c r="FB15" i="2"/>
  <c r="HX18" i="2"/>
  <c r="HX20" i="2" s="1"/>
  <c r="HX13" i="2"/>
  <c r="HC13" i="2"/>
  <c r="HC18" i="2"/>
  <c r="HC20" i="2" s="1"/>
  <c r="HN15" i="2"/>
  <c r="IG18" i="2"/>
  <c r="IG20" i="2" s="1"/>
  <c r="IG13" i="2"/>
  <c r="FU13" i="2"/>
  <c r="FU18" i="2"/>
  <c r="FU20" i="2" s="1"/>
  <c r="GF15" i="2"/>
  <c r="EZ13" i="2"/>
  <c r="EZ18" i="2"/>
  <c r="EZ20" i="2" s="1"/>
  <c r="FK15" i="2"/>
  <c r="BN18" i="2"/>
  <c r="BN20" i="2" s="1"/>
  <c r="BN13" i="2"/>
  <c r="AK13" i="2"/>
  <c r="AK18" i="2"/>
  <c r="AK20" i="2" s="1"/>
  <c r="V13" i="2"/>
  <c r="V18" i="2"/>
  <c r="V20" i="2" s="1"/>
  <c r="AW18" i="2"/>
  <c r="AW20" i="2" s="1"/>
  <c r="AW13" i="2"/>
  <c r="HL13" i="2"/>
  <c r="HL18" i="2"/>
  <c r="HL20" i="2" s="1"/>
  <c r="HW15" i="2"/>
  <c r="DZ18" i="2"/>
  <c r="DZ20" i="2" s="1"/>
  <c r="DZ13" i="2"/>
  <c r="EK15" i="2"/>
  <c r="BC18" i="2"/>
  <c r="BC20" i="2" s="1"/>
  <c r="BC13" i="2"/>
  <c r="EH13" i="2"/>
  <c r="EH18" i="2"/>
  <c r="EH20" i="2" s="1"/>
  <c r="ES15" i="2"/>
  <c r="AO13" i="2"/>
  <c r="AO18" i="2"/>
  <c r="AO20" i="2" s="1"/>
  <c r="P13" i="2"/>
  <c r="P18" i="2"/>
  <c r="P20" i="2" s="1"/>
  <c r="DI13" i="2"/>
  <c r="DI18" i="2"/>
  <c r="DI20" i="2" s="1"/>
  <c r="DT15" i="2"/>
  <c r="HQ18" i="2"/>
  <c r="HQ20" i="2" s="1"/>
  <c r="HQ13" i="2"/>
  <c r="IB15" i="2"/>
  <c r="FE18" i="2"/>
  <c r="FE20" i="2" s="1"/>
  <c r="FE13" i="2"/>
  <c r="FP15" i="2"/>
  <c r="GV13" i="2"/>
  <c r="GV18" i="2"/>
  <c r="GV20" i="2" s="1"/>
  <c r="HG15" i="2"/>
  <c r="EJ18" i="2"/>
  <c r="EJ20" i="2" s="1"/>
  <c r="EJ13" i="2"/>
  <c r="EU15" i="2"/>
  <c r="CD18" i="2"/>
  <c r="CD20" i="2" s="1"/>
  <c r="CD13" i="2"/>
  <c r="FB18" i="2"/>
  <c r="FB20" i="2" s="1"/>
  <c r="FB13" i="2"/>
  <c r="FM15" i="2"/>
  <c r="BY13" i="2"/>
  <c r="BY18" i="2"/>
  <c r="BY20" i="2" s="1"/>
  <c r="G18" i="2"/>
  <c r="G20" i="2" s="1"/>
  <c r="G13" i="2"/>
  <c r="BS13" i="2"/>
  <c r="BS18" i="2"/>
  <c r="BS20" i="2" s="1"/>
  <c r="CJ18" i="2"/>
  <c r="CJ20" i="2" s="1"/>
  <c r="CJ13" i="2"/>
  <c r="FN18" i="2"/>
  <c r="FN20" i="2" s="1"/>
  <c r="FN13" i="2"/>
  <c r="FY15" i="2"/>
  <c r="CG13" i="2"/>
  <c r="CG18" i="2"/>
  <c r="CG20" i="2" s="1"/>
  <c r="GD18" i="2"/>
  <c r="GD20" i="2" s="1"/>
  <c r="GD13" i="2"/>
  <c r="GO15" i="2"/>
  <c r="HA13" i="2"/>
  <c r="HA18" i="2"/>
  <c r="HA20" i="2" s="1"/>
  <c r="HL15" i="2"/>
  <c r="EO13" i="2"/>
  <c r="EO18" i="2"/>
  <c r="EO20" i="2" s="1"/>
  <c r="EZ15" i="2"/>
  <c r="Z13" i="2"/>
  <c r="Z18" i="2"/>
  <c r="Z20" i="2" s="1"/>
  <c r="GH13" i="2"/>
  <c r="GH18" i="2"/>
  <c r="GH20" i="2" s="1"/>
  <c r="GS15" i="2"/>
  <c r="DQ13" i="2"/>
  <c r="DQ18" i="2"/>
  <c r="DQ20" i="2" s="1"/>
  <c r="EB15" i="2"/>
  <c r="CI18" i="2"/>
  <c r="CI13" i="2"/>
  <c r="CT15" i="2"/>
  <c r="FK18" i="2"/>
  <c r="FK20" i="2" s="1"/>
  <c r="FK13" i="2"/>
  <c r="FV15" i="2"/>
  <c r="AJ18" i="2"/>
  <c r="AJ20" i="2" s="1"/>
  <c r="AJ13" i="2"/>
  <c r="CV18" i="2"/>
  <c r="CV20" i="2" s="1"/>
  <c r="CV13" i="2"/>
  <c r="IH13" i="2"/>
  <c r="IH18" i="2"/>
  <c r="IH20" i="2" s="1"/>
  <c r="GW13" i="2"/>
  <c r="GW18" i="2"/>
  <c r="GW20" i="2" s="1"/>
  <c r="HH15" i="2"/>
  <c r="GB18" i="2"/>
  <c r="GB20" i="2" s="1"/>
  <c r="GB13" i="2"/>
  <c r="GM15" i="2"/>
  <c r="CX13" i="2"/>
  <c r="CX18" i="2"/>
  <c r="CX20" i="2" s="1"/>
  <c r="GP18" i="2"/>
  <c r="GP20" i="2" s="1"/>
  <c r="GP13" i="2"/>
  <c r="HA15" i="2"/>
  <c r="AA13" i="2"/>
  <c r="AA18" i="2"/>
  <c r="AL15" i="2"/>
  <c r="FS18" i="2"/>
  <c r="FS20" i="2" s="1"/>
  <c r="FS13" i="2"/>
  <c r="GD15" i="2"/>
  <c r="DA18" i="2"/>
  <c r="DA20" i="2" s="1"/>
  <c r="DA13" i="2"/>
  <c r="FC13" i="2"/>
  <c r="FC18" i="2"/>
  <c r="FN15" i="2"/>
  <c r="CR13" i="2"/>
  <c r="CR18" i="2"/>
  <c r="CR20" i="2" s="1"/>
  <c r="GU13" i="2"/>
  <c r="GU18" i="2"/>
  <c r="GU20" i="2" s="1"/>
  <c r="HF15" i="2"/>
  <c r="GF18" i="2"/>
  <c r="GF20" i="2" s="1"/>
  <c r="GF13" i="2"/>
  <c r="GQ15" i="2"/>
  <c r="CT13" i="2"/>
  <c r="CT18" i="2"/>
  <c r="CT20" i="2" s="1"/>
  <c r="W18" i="2"/>
  <c r="W20" i="2" s="1"/>
  <c r="W13" i="2"/>
  <c r="CO13" i="2"/>
  <c r="CO18" i="2"/>
  <c r="CO20" i="2" s="1"/>
  <c r="GL18" i="2"/>
  <c r="GL20" i="2" s="1"/>
  <c r="GL13" i="2"/>
  <c r="GW15" i="2"/>
  <c r="EK18" i="2"/>
  <c r="EK20" i="2" s="1"/>
  <c r="EK13" i="2"/>
  <c r="EV15" i="2"/>
  <c r="AH18" i="2"/>
  <c r="AH20" i="2" s="1"/>
  <c r="AH13" i="2"/>
  <c r="DY13" i="2"/>
  <c r="DY18" i="2"/>
  <c r="DY20" i="2" s="1"/>
  <c r="EJ15" i="2"/>
  <c r="CM13" i="2"/>
  <c r="CM18" i="2"/>
  <c r="CM20" i="2" s="1"/>
  <c r="AN18" i="2"/>
  <c r="AN20" i="2" s="1"/>
  <c r="AN13" i="2"/>
  <c r="HV18" i="2"/>
  <c r="HV20" i="2" s="1"/>
  <c r="HV13" i="2"/>
  <c r="IG15" i="2"/>
  <c r="AT18" i="2"/>
  <c r="AT20" i="2" s="1"/>
  <c r="AT13" i="2"/>
  <c r="AM18" i="2"/>
  <c r="AM13" i="2"/>
  <c r="AX15" i="2"/>
  <c r="AZ13" i="2"/>
  <c r="AZ18" i="2"/>
  <c r="AZ20" i="2" s="1"/>
  <c r="FL18" i="2"/>
  <c r="FL20" i="2" s="1"/>
  <c r="FL13" i="2"/>
  <c r="FW15" i="2"/>
  <c r="DC18" i="2"/>
  <c r="DC20" i="2" s="1"/>
  <c r="DC13" i="2"/>
  <c r="IE18" i="2"/>
  <c r="IE20" i="2" s="1"/>
  <c r="IE13" i="2"/>
  <c r="DB18" i="2"/>
  <c r="DB20" i="2" s="1"/>
  <c r="DB13" i="2"/>
  <c r="GA18" i="2"/>
  <c r="GA13" i="2"/>
  <c r="GL15" i="2"/>
  <c r="FT18" i="2"/>
  <c r="FT20" i="2" s="1"/>
  <c r="FT13" i="2"/>
  <c r="GE15" i="2"/>
  <c r="HK13" i="2"/>
  <c r="HK18" i="2"/>
  <c r="HV15" i="2"/>
  <c r="FH18" i="2"/>
  <c r="FH20" i="2" s="1"/>
  <c r="FH13" i="2"/>
  <c r="FS15" i="2"/>
  <c r="DG13" i="2"/>
  <c r="DG18" i="2"/>
  <c r="DR15" i="2"/>
  <c r="FD18" i="2"/>
  <c r="FD20" i="2" s="1"/>
  <c r="FD13" i="2"/>
  <c r="FO15" i="2"/>
  <c r="HW13" i="2"/>
  <c r="HW18" i="2"/>
  <c r="IH15" i="2"/>
  <c r="BH18" i="2"/>
  <c r="BH20" i="2" s="1"/>
  <c r="BH13" i="2"/>
  <c r="BE13" i="2"/>
  <c r="BE18" i="2"/>
  <c r="BE20" i="2" s="1"/>
  <c r="L13" i="2"/>
  <c r="L18" i="2"/>
  <c r="L20" i="2" s="1"/>
  <c r="CB18" i="2"/>
  <c r="CB20" i="2" s="1"/>
  <c r="CB13" i="2"/>
  <c r="HI13" i="2"/>
  <c r="HI18" i="2"/>
  <c r="HI20" i="2" s="1"/>
  <c r="HT15" i="2"/>
  <c r="EW18" i="2"/>
  <c r="EW20" i="2" s="1"/>
  <c r="EW13" i="2"/>
  <c r="FH15" i="2"/>
  <c r="GN18" i="2"/>
  <c r="GN20" i="2" s="1"/>
  <c r="GN13" i="2"/>
  <c r="GY15" i="2"/>
  <c r="J13" i="2"/>
  <c r="J18" i="2"/>
  <c r="J20" i="2" s="1"/>
  <c r="CL18" i="2"/>
  <c r="CL20" i="2" s="1"/>
  <c r="CL13" i="2"/>
  <c r="CW18" i="2"/>
  <c r="CW20" i="2" s="1"/>
  <c r="CW13" i="2"/>
  <c r="O13" i="2"/>
  <c r="O18" i="2"/>
  <c r="Z15" i="2"/>
  <c r="CA13" i="2"/>
  <c r="CA18" i="2"/>
  <c r="CA20" i="2" s="1"/>
  <c r="EU18" i="2"/>
  <c r="EU20" i="2" s="1"/>
  <c r="EU13" i="2"/>
  <c r="FF15" i="2"/>
  <c r="BU18" i="2"/>
  <c r="BU20" i="2" s="1"/>
  <c r="BU13" i="2"/>
  <c r="AB18" i="2"/>
  <c r="AB20" i="2" s="1"/>
  <c r="AB13" i="2"/>
  <c r="FV13" i="2"/>
  <c r="FV18" i="2"/>
  <c r="FV20" i="2" s="1"/>
  <c r="GG15" i="2"/>
  <c r="FW18" i="2"/>
  <c r="FW20" i="2" s="1"/>
  <c r="FW13" i="2"/>
  <c r="GH15" i="2"/>
  <c r="ES18" i="2"/>
  <c r="ES20" i="2" s="1"/>
  <c r="ES13" i="2"/>
  <c r="FD15" i="2"/>
  <c r="FZ13" i="2"/>
  <c r="FZ18" i="2"/>
  <c r="FZ20" i="2" s="1"/>
  <c r="GK15" i="2"/>
  <c r="S18" i="2"/>
  <c r="S20" i="2" s="1"/>
  <c r="S13" i="2"/>
  <c r="CE18" i="2"/>
  <c r="CE20" i="2" s="1"/>
  <c r="CE13" i="2"/>
  <c r="AF13" i="2"/>
  <c r="AF18" i="2"/>
  <c r="AF20" i="2" s="1"/>
  <c r="EY13" i="2"/>
  <c r="EY18" i="2"/>
  <c r="EY20" i="2" s="1"/>
  <c r="FJ15" i="2"/>
  <c r="FR13" i="2"/>
  <c r="FR18" i="2"/>
  <c r="FR20" i="2" s="1"/>
  <c r="GC15" i="2"/>
  <c r="CN13" i="2"/>
  <c r="CN18" i="2"/>
  <c r="CN20" i="2" s="1"/>
  <c r="HE13" i="2"/>
  <c r="HE18" i="2"/>
  <c r="HE20" i="2" s="1"/>
  <c r="HP15" i="2"/>
  <c r="R13" i="2"/>
  <c r="R18" i="2"/>
  <c r="R20" i="2" s="1"/>
  <c r="DE13" i="2"/>
  <c r="DE18" i="2"/>
  <c r="DE20" i="2" s="1"/>
  <c r="GA20" i="2" l="1"/>
  <c r="EQ20" i="2"/>
  <c r="DS20" i="2"/>
  <c r="GY20" i="2"/>
  <c r="BK20" i="2"/>
  <c r="FO20" i="2"/>
  <c r="O20" i="2"/>
  <c r="AM20" i="2"/>
  <c r="GM20" i="2"/>
  <c r="HW20" i="2"/>
  <c r="HK20" i="2"/>
  <c r="FC20" i="2"/>
  <c r="AA20" i="2"/>
  <c r="CI20" i="2"/>
  <c r="C20" i="2"/>
  <c r="CU20" i="2"/>
  <c r="EE20" i="2"/>
  <c r="AY20" i="2"/>
  <c r="DG20" i="2"/>
  <c r="BW20" i="2"/>
  <c r="D43" i="15" l="1"/>
  <c r="C37" i="8" l="1"/>
  <c r="C45" i="7"/>
  <c r="D45" i="7" s="1"/>
  <c r="C65" i="7" l="1"/>
  <c r="C53" i="8"/>
  <c r="D37" i="8"/>
  <c r="C149" i="7"/>
  <c r="E45" i="7"/>
  <c r="D65" i="7"/>
  <c r="D149" i="7" s="1"/>
  <c r="D53" i="8" l="1"/>
  <c r="E37" i="8"/>
  <c r="F45" i="7"/>
  <c r="E65" i="7"/>
  <c r="E149" i="7" s="1"/>
  <c r="E53" i="8" l="1"/>
  <c r="F37" i="8"/>
  <c r="G45" i="7"/>
  <c r="F65" i="7"/>
  <c r="F149" i="7" s="1"/>
  <c r="F53" i="8" l="1"/>
  <c r="G37" i="8"/>
  <c r="H45" i="7"/>
  <c r="G65" i="7"/>
  <c r="G149" i="7" s="1"/>
  <c r="G53" i="8" l="1"/>
  <c r="H37" i="8"/>
  <c r="I45" i="7"/>
  <c r="H65" i="7"/>
  <c r="H149" i="7" s="1"/>
  <c r="H53" i="8" l="1"/>
  <c r="I37" i="8"/>
  <c r="J45" i="7"/>
  <c r="I65" i="7"/>
  <c r="I149" i="7" s="1"/>
  <c r="I53" i="8" l="1"/>
  <c r="J37" i="8"/>
  <c r="K45" i="7"/>
  <c r="J65" i="7"/>
  <c r="J149" i="7" s="1"/>
  <c r="J53" i="8" l="1"/>
  <c r="K37" i="8"/>
  <c r="L45" i="7"/>
  <c r="K65" i="7"/>
  <c r="K149" i="7" s="1"/>
  <c r="K53" i="8" l="1"/>
  <c r="L37" i="8"/>
  <c r="M45" i="7"/>
  <c r="L65" i="7"/>
  <c r="L149" i="7" s="1"/>
  <c r="L53" i="8" l="1"/>
  <c r="M37" i="8"/>
  <c r="N45" i="7"/>
  <c r="M65" i="7"/>
  <c r="M149" i="7" s="1"/>
  <c r="M53" i="8" l="1"/>
  <c r="N37" i="8"/>
  <c r="O45" i="7"/>
  <c r="N65" i="7"/>
  <c r="N149" i="7" s="1"/>
  <c r="N53" i="8" l="1"/>
  <c r="O37" i="8"/>
  <c r="P45" i="7"/>
  <c r="O65" i="7"/>
  <c r="O149" i="7" s="1"/>
  <c r="O53" i="8" l="1"/>
  <c r="P37" i="8"/>
  <c r="Q45" i="7"/>
  <c r="P65" i="7"/>
  <c r="P149" i="7" s="1"/>
  <c r="P53" i="8" l="1"/>
  <c r="Q37" i="8"/>
  <c r="R45" i="7"/>
  <c r="Q65" i="7"/>
  <c r="Q149" i="7" s="1"/>
  <c r="Q53" i="8" l="1"/>
  <c r="R37" i="8"/>
  <c r="S45" i="7"/>
  <c r="R65" i="7"/>
  <c r="R149" i="7" s="1"/>
  <c r="R53" i="8" l="1"/>
  <c r="S37" i="8"/>
  <c r="T45" i="7"/>
  <c r="S65" i="7"/>
  <c r="S149" i="7" s="1"/>
  <c r="S53" i="8" l="1"/>
  <c r="T37" i="8"/>
  <c r="U45" i="7"/>
  <c r="T65" i="7"/>
  <c r="T149" i="7" s="1"/>
  <c r="T53" i="8" l="1"/>
  <c r="U37" i="8"/>
  <c r="V45" i="7"/>
  <c r="U65" i="7"/>
  <c r="U149" i="7" s="1"/>
  <c r="U53" i="8" l="1"/>
  <c r="V37" i="8"/>
  <c r="W45" i="7"/>
  <c r="V65" i="7"/>
  <c r="V149" i="7" s="1"/>
  <c r="V53" i="8" l="1"/>
  <c r="W37" i="8"/>
  <c r="X45" i="7"/>
  <c r="W65" i="7"/>
  <c r="W149" i="7" s="1"/>
  <c r="W53" i="8" l="1"/>
  <c r="X37" i="8"/>
  <c r="Y45" i="7"/>
  <c r="X65" i="7"/>
  <c r="X149" i="7" s="1"/>
  <c r="X53" i="8" l="1"/>
  <c r="Y37" i="8"/>
  <c r="Z45" i="7"/>
  <c r="Y65" i="7"/>
  <c r="Y149" i="7" s="1"/>
  <c r="Y53" i="8" l="1"/>
  <c r="Z37" i="8"/>
  <c r="AA45" i="7"/>
  <c r="Z65" i="7"/>
  <c r="Z149" i="7" s="1"/>
  <c r="Z53" i="8" l="1"/>
  <c r="AA37" i="8"/>
  <c r="AB45" i="7"/>
  <c r="AA65" i="7"/>
  <c r="AA149" i="7" s="1"/>
  <c r="AA53" i="8" l="1"/>
  <c r="AB37" i="8"/>
  <c r="AC45" i="7"/>
  <c r="AB65" i="7"/>
  <c r="AB149" i="7" s="1"/>
  <c r="AB53" i="8" l="1"/>
  <c r="AC37" i="8"/>
  <c r="AD45" i="7"/>
  <c r="AC65" i="7"/>
  <c r="AC149" i="7" s="1"/>
  <c r="AC53" i="8" l="1"/>
  <c r="AD37" i="8"/>
  <c r="AE45" i="7"/>
  <c r="AD65" i="7"/>
  <c r="AD149" i="7" s="1"/>
  <c r="AD53" i="8" l="1"/>
  <c r="AE37" i="8"/>
  <c r="AF45" i="7"/>
  <c r="AE65" i="7"/>
  <c r="AE149" i="7" s="1"/>
  <c r="AE53" i="8" l="1"/>
  <c r="AF37" i="8"/>
  <c r="AG45" i="7"/>
  <c r="AF65" i="7"/>
  <c r="AF149" i="7" s="1"/>
  <c r="AF53" i="8" l="1"/>
  <c r="AG37" i="8"/>
  <c r="AH45" i="7"/>
  <c r="AG65" i="7"/>
  <c r="AG149" i="7" s="1"/>
  <c r="AG53" i="8" l="1"/>
  <c r="AH37" i="8"/>
  <c r="AI45" i="7"/>
  <c r="AH65" i="7"/>
  <c r="AH149" i="7" s="1"/>
  <c r="AH53" i="8" l="1"/>
  <c r="AI37" i="8"/>
  <c r="AJ45" i="7"/>
  <c r="AI65" i="7"/>
  <c r="AI149" i="7" s="1"/>
  <c r="AI53" i="8" l="1"/>
  <c r="AJ37" i="8"/>
  <c r="AK45" i="7"/>
  <c r="AJ65" i="7"/>
  <c r="AJ149" i="7" s="1"/>
  <c r="AJ53" i="8" l="1"/>
  <c r="AK37" i="8"/>
  <c r="AL45" i="7"/>
  <c r="AK65" i="7"/>
  <c r="AK149" i="7" s="1"/>
  <c r="AK53" i="8" l="1"/>
  <c r="AL37" i="8"/>
  <c r="AM45" i="7"/>
  <c r="AL65" i="7"/>
  <c r="AL149" i="7" s="1"/>
  <c r="AL53" i="8" l="1"/>
  <c r="AM37" i="8"/>
  <c r="AN45" i="7"/>
  <c r="AM65" i="7"/>
  <c r="AM149" i="7" s="1"/>
  <c r="AM53" i="8" l="1"/>
  <c r="AN37" i="8"/>
  <c r="AO45" i="7"/>
  <c r="AN65" i="7"/>
  <c r="AN149" i="7" s="1"/>
  <c r="AN53" i="8" l="1"/>
  <c r="AO37" i="8"/>
  <c r="AP45" i="7"/>
  <c r="AO65" i="7"/>
  <c r="AO149" i="7" s="1"/>
  <c r="AO53" i="8" l="1"/>
  <c r="AP37" i="8"/>
  <c r="AQ45" i="7"/>
  <c r="AP65" i="7"/>
  <c r="AP149" i="7" s="1"/>
  <c r="AP53" i="8" l="1"/>
  <c r="AQ37" i="8"/>
  <c r="AR45" i="7"/>
  <c r="AQ65" i="7"/>
  <c r="AQ149" i="7" s="1"/>
  <c r="AQ53" i="8" l="1"/>
  <c r="AR37" i="8"/>
  <c r="AS45" i="7"/>
  <c r="AR65" i="7"/>
  <c r="AR149" i="7" s="1"/>
  <c r="AR53" i="8" l="1"/>
  <c r="AS37" i="8"/>
  <c r="AT45" i="7"/>
  <c r="AS65" i="7"/>
  <c r="AS149" i="7" s="1"/>
  <c r="AS53" i="8" l="1"/>
  <c r="AT37" i="8"/>
  <c r="AU45" i="7"/>
  <c r="AT65" i="7"/>
  <c r="AT149" i="7" s="1"/>
  <c r="AT53" i="8" l="1"/>
  <c r="AU37" i="8"/>
  <c r="AV45" i="7"/>
  <c r="AU65" i="7"/>
  <c r="AU149" i="7" s="1"/>
  <c r="AU53" i="8" l="1"/>
  <c r="AV37" i="8"/>
  <c r="AW45" i="7"/>
  <c r="AV65" i="7"/>
  <c r="AV149" i="7" s="1"/>
  <c r="AV53" i="8" l="1"/>
  <c r="AW37" i="8"/>
  <c r="AX45" i="7"/>
  <c r="AW65" i="7"/>
  <c r="AW149" i="7" s="1"/>
  <c r="AW53" i="8" l="1"/>
  <c r="AX37" i="8"/>
  <c r="AY45" i="7"/>
  <c r="AX65" i="7"/>
  <c r="AX149" i="7" s="1"/>
  <c r="AX53" i="8" l="1"/>
  <c r="AY37" i="8"/>
  <c r="AZ45" i="7"/>
  <c r="AY65" i="7"/>
  <c r="AY149" i="7" s="1"/>
  <c r="AY53" i="8" l="1"/>
  <c r="AZ37" i="8"/>
  <c r="BA45" i="7"/>
  <c r="AZ65" i="7"/>
  <c r="AZ149" i="7" s="1"/>
  <c r="AZ53" i="8" l="1"/>
  <c r="BA37" i="8"/>
  <c r="BB45" i="7"/>
  <c r="BA65" i="7"/>
  <c r="BA149" i="7" s="1"/>
  <c r="BA53" i="8" l="1"/>
  <c r="BB37" i="8"/>
  <c r="BC45" i="7"/>
  <c r="BB65" i="7"/>
  <c r="BB149" i="7" s="1"/>
  <c r="BB53" i="8" l="1"/>
  <c r="BC37" i="8"/>
  <c r="BD45" i="7"/>
  <c r="BC65" i="7"/>
  <c r="BC149" i="7" s="1"/>
  <c r="BC53" i="8" l="1"/>
  <c r="BD37" i="8"/>
  <c r="BE45" i="7"/>
  <c r="BD65" i="7"/>
  <c r="BD149" i="7" s="1"/>
  <c r="BD53" i="8" l="1"/>
  <c r="BE37" i="8"/>
  <c r="BF45" i="7"/>
  <c r="BE65" i="7"/>
  <c r="BE149" i="7" s="1"/>
  <c r="BE53" i="8" l="1"/>
  <c r="BF37" i="8"/>
  <c r="BG45" i="7"/>
  <c r="BF65" i="7"/>
  <c r="BF149" i="7" s="1"/>
  <c r="BF53" i="8" l="1"/>
  <c r="BG37" i="8"/>
  <c r="BH45" i="7"/>
  <c r="BG65" i="7"/>
  <c r="BG149" i="7" s="1"/>
  <c r="BG53" i="8" l="1"/>
  <c r="BH37" i="8"/>
  <c r="BI45" i="7"/>
  <c r="BH65" i="7"/>
  <c r="BH149" i="7" s="1"/>
  <c r="BH53" i="8" l="1"/>
  <c r="BI37" i="8"/>
  <c r="BJ45" i="7"/>
  <c r="BI65" i="7"/>
  <c r="BI149" i="7" s="1"/>
  <c r="BI53" i="8" l="1"/>
  <c r="BJ37" i="8"/>
  <c r="BK45" i="7"/>
  <c r="BJ65" i="7"/>
  <c r="BJ149" i="7" s="1"/>
  <c r="BJ53" i="8" l="1"/>
  <c r="BK37" i="8"/>
  <c r="BL45" i="7"/>
  <c r="BK65" i="7"/>
  <c r="BK149" i="7" s="1"/>
  <c r="BK53" i="8" l="1"/>
  <c r="BL37" i="8"/>
  <c r="BM45" i="7"/>
  <c r="BL65" i="7"/>
  <c r="BL149" i="7" s="1"/>
  <c r="BL53" i="8" l="1"/>
  <c r="BM37" i="8"/>
  <c r="BN45" i="7"/>
  <c r="BM65" i="7"/>
  <c r="BM149" i="7" s="1"/>
  <c r="BM53" i="8" l="1"/>
  <c r="BN37" i="8"/>
  <c r="BO45" i="7"/>
  <c r="BN65" i="7"/>
  <c r="BN149" i="7" s="1"/>
  <c r="BN53" i="8" l="1"/>
  <c r="BO37" i="8"/>
  <c r="BP45" i="7"/>
  <c r="BO65" i="7"/>
  <c r="BO149" i="7" s="1"/>
  <c r="BO53" i="8" l="1"/>
  <c r="BP37" i="8"/>
  <c r="BQ45" i="7"/>
  <c r="BP65" i="7"/>
  <c r="BP149" i="7" s="1"/>
  <c r="BP53" i="8" l="1"/>
  <c r="BQ37" i="8"/>
  <c r="BR45" i="7"/>
  <c r="BQ65" i="7"/>
  <c r="BQ149" i="7" s="1"/>
  <c r="BQ53" i="8" l="1"/>
  <c r="BR37" i="8"/>
  <c r="BS45" i="7"/>
  <c r="BR65" i="7"/>
  <c r="BR149" i="7" s="1"/>
  <c r="BR53" i="8" l="1"/>
  <c r="BS37" i="8"/>
  <c r="BT45" i="7"/>
  <c r="BS65" i="7"/>
  <c r="BS149" i="7" s="1"/>
  <c r="BS53" i="8" l="1"/>
  <c r="BT37" i="8"/>
  <c r="BU45" i="7"/>
  <c r="BT65" i="7"/>
  <c r="BT149" i="7" s="1"/>
  <c r="BT53" i="8" l="1"/>
  <c r="BU37" i="8"/>
  <c r="BV45" i="7"/>
  <c r="BU65" i="7"/>
  <c r="BU149" i="7" s="1"/>
  <c r="BU53" i="8" l="1"/>
  <c r="BV37" i="8"/>
  <c r="BW45" i="7"/>
  <c r="BV65" i="7"/>
  <c r="BV149" i="7" s="1"/>
  <c r="BV53" i="8" l="1"/>
  <c r="BW37" i="8"/>
  <c r="BX45" i="7"/>
  <c r="BW65" i="7"/>
  <c r="BW149" i="7" s="1"/>
  <c r="BW53" i="8" l="1"/>
  <c r="BX37" i="8"/>
  <c r="BY45" i="7"/>
  <c r="BX65" i="7"/>
  <c r="BX149" i="7" s="1"/>
  <c r="BX53" i="8" l="1"/>
  <c r="BY37" i="8"/>
  <c r="BZ45" i="7"/>
  <c r="BY65" i="7"/>
  <c r="BY149" i="7" s="1"/>
  <c r="BY53" i="8" l="1"/>
  <c r="BZ37" i="8"/>
  <c r="CA45" i="7"/>
  <c r="BZ65" i="7"/>
  <c r="BZ149" i="7" s="1"/>
  <c r="BZ53" i="8" l="1"/>
  <c r="CA37" i="8"/>
  <c r="CB45" i="7"/>
  <c r="CA65" i="7"/>
  <c r="CA149" i="7" s="1"/>
  <c r="CA53" i="8" l="1"/>
  <c r="CB37" i="8"/>
  <c r="CC45" i="7"/>
  <c r="CB65" i="7"/>
  <c r="CB149" i="7" s="1"/>
  <c r="CB53" i="8" l="1"/>
  <c r="CC37" i="8"/>
  <c r="CD45" i="7"/>
  <c r="CC65" i="7"/>
  <c r="CC149" i="7" s="1"/>
  <c r="CC53" i="8" l="1"/>
  <c r="CD37" i="8"/>
  <c r="CE45" i="7"/>
  <c r="CD65" i="7"/>
  <c r="CD149" i="7" s="1"/>
  <c r="CD53" i="8" l="1"/>
  <c r="CE37" i="8"/>
  <c r="CF45" i="7"/>
  <c r="CE65" i="7"/>
  <c r="CE149" i="7" s="1"/>
  <c r="CE53" i="8" l="1"/>
  <c r="CF37" i="8"/>
  <c r="CG45" i="7"/>
  <c r="CF65" i="7"/>
  <c r="CF149" i="7" s="1"/>
  <c r="CF53" i="8" l="1"/>
  <c r="CG37" i="8"/>
  <c r="CH45" i="7"/>
  <c r="CG65" i="7"/>
  <c r="CG149" i="7" s="1"/>
  <c r="CG53" i="8" l="1"/>
  <c r="CH37" i="8"/>
  <c r="CI45" i="7"/>
  <c r="CH65" i="7"/>
  <c r="CH149" i="7" s="1"/>
  <c r="CH53" i="8" l="1"/>
  <c r="CI37" i="8"/>
  <c r="CJ45" i="7"/>
  <c r="CI65" i="7"/>
  <c r="CI149" i="7" s="1"/>
  <c r="CI53" i="8" l="1"/>
  <c r="CJ37" i="8"/>
  <c r="CK45" i="7"/>
  <c r="CJ65" i="7"/>
  <c r="CJ149" i="7" s="1"/>
  <c r="CJ53" i="8" l="1"/>
  <c r="CK37" i="8"/>
  <c r="CL45" i="7"/>
  <c r="CK65" i="7"/>
  <c r="CK149" i="7" s="1"/>
  <c r="CK53" i="8" l="1"/>
  <c r="CL37" i="8"/>
  <c r="CM45" i="7"/>
  <c r="CL65" i="7"/>
  <c r="CL149" i="7" s="1"/>
  <c r="CL53" i="8" l="1"/>
  <c r="CM37" i="8"/>
  <c r="CN45" i="7"/>
  <c r="CM65" i="7"/>
  <c r="CM149" i="7" s="1"/>
  <c r="CM53" i="8" l="1"/>
  <c r="CN37" i="8"/>
  <c r="CO45" i="7"/>
  <c r="CN65" i="7"/>
  <c r="CN149" i="7" s="1"/>
  <c r="CN53" i="8" l="1"/>
  <c r="CO37" i="8"/>
  <c r="CP45" i="7"/>
  <c r="CO65" i="7"/>
  <c r="CO149" i="7" s="1"/>
  <c r="CO53" i="8" l="1"/>
  <c r="CP37" i="8"/>
  <c r="CQ45" i="7"/>
  <c r="CP65" i="7"/>
  <c r="CP149" i="7" s="1"/>
  <c r="CP53" i="8" l="1"/>
  <c r="CQ37" i="8"/>
  <c r="CR45" i="7"/>
  <c r="CQ65" i="7"/>
  <c r="CQ149" i="7" s="1"/>
  <c r="CQ53" i="8" l="1"/>
  <c r="CR37" i="8"/>
  <c r="CS45" i="7"/>
  <c r="CR65" i="7"/>
  <c r="CR149" i="7" s="1"/>
  <c r="CR53" i="8" l="1"/>
  <c r="CS37" i="8"/>
  <c r="CT45" i="7"/>
  <c r="CS65" i="7"/>
  <c r="CS149" i="7" s="1"/>
  <c r="CS53" i="8" l="1"/>
  <c r="CT37" i="8"/>
  <c r="CU45" i="7"/>
  <c r="CT65" i="7"/>
  <c r="CT149" i="7" s="1"/>
  <c r="CT53" i="8" l="1"/>
  <c r="CU37" i="8"/>
  <c r="CV45" i="7"/>
  <c r="CU65" i="7"/>
  <c r="CU149" i="7" s="1"/>
  <c r="CU53" i="8" l="1"/>
  <c r="CV37" i="8"/>
  <c r="CW45" i="7"/>
  <c r="CV65" i="7"/>
  <c r="CV149" i="7" s="1"/>
  <c r="CV53" i="8" l="1"/>
  <c r="CW37" i="8"/>
  <c r="CX45" i="7"/>
  <c r="CW65" i="7"/>
  <c r="CW149" i="7" s="1"/>
  <c r="CW53" i="8" l="1"/>
  <c r="CX37" i="8"/>
  <c r="CY45" i="7"/>
  <c r="CX65" i="7"/>
  <c r="CX149" i="7" s="1"/>
  <c r="CX53" i="8" l="1"/>
  <c r="CY37" i="8"/>
  <c r="CZ45" i="7"/>
  <c r="CY65" i="7"/>
  <c r="CY149" i="7" s="1"/>
  <c r="CY53" i="8" l="1"/>
  <c r="CZ37" i="8"/>
  <c r="DA45" i="7"/>
  <c r="CZ65" i="7"/>
  <c r="CZ149" i="7" s="1"/>
  <c r="CZ53" i="8" l="1"/>
  <c r="DA37" i="8"/>
  <c r="DB45" i="7"/>
  <c r="DA65" i="7"/>
  <c r="DA149" i="7" s="1"/>
  <c r="DA53" i="8" l="1"/>
  <c r="DB37" i="8"/>
  <c r="DC45" i="7"/>
  <c r="DB65" i="7"/>
  <c r="DB149" i="7" s="1"/>
  <c r="DB53" i="8" l="1"/>
  <c r="DC37" i="8"/>
  <c r="DD45" i="7"/>
  <c r="DC65" i="7"/>
  <c r="DC149" i="7" s="1"/>
  <c r="DC53" i="8" l="1"/>
  <c r="DD37" i="8"/>
  <c r="DE45" i="7"/>
  <c r="DD65" i="7"/>
  <c r="DD149" i="7" s="1"/>
  <c r="DD53" i="8" l="1"/>
  <c r="DE37" i="8"/>
  <c r="DF45" i="7"/>
  <c r="DE65" i="7"/>
  <c r="DE149" i="7" s="1"/>
  <c r="DE53" i="8" l="1"/>
  <c r="DF37" i="8"/>
  <c r="DG45" i="7"/>
  <c r="DF65" i="7"/>
  <c r="DF149" i="7" s="1"/>
  <c r="DF53" i="8" l="1"/>
  <c r="DG37" i="8"/>
  <c r="DH45" i="7"/>
  <c r="DG65" i="7"/>
  <c r="DG149" i="7" s="1"/>
  <c r="DG53" i="8" l="1"/>
  <c r="DH37" i="8"/>
  <c r="DI45" i="7"/>
  <c r="DH65" i="7"/>
  <c r="DH149" i="7" s="1"/>
  <c r="DH53" i="8" l="1"/>
  <c r="DI37" i="8"/>
  <c r="DJ45" i="7"/>
  <c r="DI65" i="7"/>
  <c r="DI149" i="7" s="1"/>
  <c r="DI53" i="8" l="1"/>
  <c r="DJ37" i="8"/>
  <c r="DK45" i="7"/>
  <c r="DJ65" i="7"/>
  <c r="DJ149" i="7" s="1"/>
  <c r="DJ53" i="8" l="1"/>
  <c r="DK37" i="8"/>
  <c r="DL45" i="7"/>
  <c r="DK65" i="7"/>
  <c r="DK149" i="7" s="1"/>
  <c r="DK53" i="8" l="1"/>
  <c r="DL37" i="8"/>
  <c r="DM45" i="7"/>
  <c r="DL65" i="7"/>
  <c r="DL149" i="7" s="1"/>
  <c r="DL53" i="8" l="1"/>
  <c r="DM37" i="8"/>
  <c r="DN45" i="7"/>
  <c r="DM65" i="7"/>
  <c r="DM149" i="7" s="1"/>
  <c r="DM53" i="8" l="1"/>
  <c r="DN37" i="8"/>
  <c r="DO45" i="7"/>
  <c r="DN65" i="7"/>
  <c r="DN149" i="7" s="1"/>
  <c r="DN53" i="8" l="1"/>
  <c r="DO37" i="8"/>
  <c r="DP45" i="7"/>
  <c r="DO65" i="7"/>
  <c r="DO149" i="7" s="1"/>
  <c r="DO53" i="8" l="1"/>
  <c r="DP37" i="8"/>
  <c r="DQ45" i="7"/>
  <c r="DP65" i="7"/>
  <c r="DP149" i="7" s="1"/>
  <c r="DP53" i="8" l="1"/>
  <c r="DQ37" i="8"/>
  <c r="DR45" i="7"/>
  <c r="DQ65" i="7"/>
  <c r="DQ149" i="7" s="1"/>
  <c r="DQ53" i="8" l="1"/>
  <c r="DR37" i="8"/>
  <c r="DS45" i="7"/>
  <c r="DR65" i="7"/>
  <c r="DR149" i="7" s="1"/>
  <c r="DR53" i="8" l="1"/>
  <c r="DS37" i="8"/>
  <c r="DT45" i="7"/>
  <c r="DS65" i="7"/>
  <c r="DS149" i="7" s="1"/>
  <c r="DS53" i="8" l="1"/>
  <c r="DT37" i="8"/>
  <c r="DU45" i="7"/>
  <c r="DT65" i="7"/>
  <c r="DT149" i="7" s="1"/>
  <c r="DT53" i="8" l="1"/>
  <c r="DU37" i="8"/>
  <c r="DV45" i="7"/>
  <c r="DU65" i="7"/>
  <c r="DU149" i="7" s="1"/>
  <c r="DU53" i="8" l="1"/>
  <c r="DV37" i="8"/>
  <c r="DW45" i="7"/>
  <c r="DV65" i="7"/>
  <c r="DV149" i="7" s="1"/>
  <c r="DV53" i="8" l="1"/>
  <c r="DW37" i="8"/>
  <c r="DX45" i="7"/>
  <c r="DW65" i="7"/>
  <c r="DW149" i="7" s="1"/>
  <c r="DW53" i="8" l="1"/>
  <c r="DX37" i="8"/>
  <c r="DY45" i="7"/>
  <c r="DX65" i="7"/>
  <c r="DX149" i="7" s="1"/>
  <c r="DX53" i="8" l="1"/>
  <c r="DY37" i="8"/>
  <c r="DZ45" i="7"/>
  <c r="DY65" i="7"/>
  <c r="DY149" i="7" s="1"/>
  <c r="DY53" i="8" l="1"/>
  <c r="DZ37" i="8"/>
  <c r="EA45" i="7"/>
  <c r="DZ65" i="7"/>
  <c r="DZ149" i="7" s="1"/>
  <c r="DZ53" i="8" l="1"/>
  <c r="EA37" i="8"/>
  <c r="EB45" i="7"/>
  <c r="EA65" i="7"/>
  <c r="EA149" i="7" s="1"/>
  <c r="EA53" i="8" l="1"/>
  <c r="EB37" i="8"/>
  <c r="EC45" i="7"/>
  <c r="EB65" i="7"/>
  <c r="EB149" i="7" s="1"/>
  <c r="EB53" i="8" l="1"/>
  <c r="EC37" i="8"/>
  <c r="ED45" i="7"/>
  <c r="EC65" i="7"/>
  <c r="EC149" i="7" s="1"/>
  <c r="EC53" i="8" l="1"/>
  <c r="ED37" i="8"/>
  <c r="EE45" i="7"/>
  <c r="ED65" i="7"/>
  <c r="ED149" i="7" s="1"/>
  <c r="ED53" i="8" l="1"/>
  <c r="EE37" i="8"/>
  <c r="EF45" i="7"/>
  <c r="EE65" i="7"/>
  <c r="EE149" i="7" s="1"/>
  <c r="EE53" i="8" l="1"/>
  <c r="EF37" i="8"/>
  <c r="EG45" i="7"/>
  <c r="EF65" i="7"/>
  <c r="EF149" i="7" s="1"/>
  <c r="EF53" i="8" l="1"/>
  <c r="EG37" i="8"/>
  <c r="EH45" i="7"/>
  <c r="EG65" i="7"/>
  <c r="EG149" i="7" s="1"/>
  <c r="EG53" i="8" l="1"/>
  <c r="EH37" i="8"/>
  <c r="EI45" i="7"/>
  <c r="EH65" i="7"/>
  <c r="EH149" i="7" s="1"/>
  <c r="EH53" i="8" l="1"/>
  <c r="EI37" i="8"/>
  <c r="EJ45" i="7"/>
  <c r="EI65" i="7"/>
  <c r="EI149" i="7" s="1"/>
  <c r="EI53" i="8" l="1"/>
  <c r="EJ37" i="8"/>
  <c r="EK45" i="7"/>
  <c r="EJ65" i="7"/>
  <c r="EJ149" i="7" s="1"/>
  <c r="EJ53" i="8" l="1"/>
  <c r="EK37" i="8"/>
  <c r="EL45" i="7"/>
  <c r="EK65" i="7"/>
  <c r="EK149" i="7" s="1"/>
  <c r="EK53" i="8" l="1"/>
  <c r="EL37" i="8"/>
  <c r="EM45" i="7"/>
  <c r="EL65" i="7"/>
  <c r="EL149" i="7" s="1"/>
  <c r="EL53" i="8" l="1"/>
  <c r="EM37" i="8"/>
  <c r="EN45" i="7"/>
  <c r="EM65" i="7"/>
  <c r="EM149" i="7" s="1"/>
  <c r="EM53" i="8" l="1"/>
  <c r="EN37" i="8"/>
  <c r="EO45" i="7"/>
  <c r="EN65" i="7"/>
  <c r="EN149" i="7" s="1"/>
  <c r="EN53" i="8" l="1"/>
  <c r="EO37" i="8"/>
  <c r="EP45" i="7"/>
  <c r="EO65" i="7"/>
  <c r="EO149" i="7" s="1"/>
  <c r="EO53" i="8" l="1"/>
  <c r="EP37" i="8"/>
  <c r="EQ45" i="7"/>
  <c r="EP65" i="7"/>
  <c r="EP149" i="7" s="1"/>
  <c r="EP53" i="8" l="1"/>
  <c r="EQ37" i="8"/>
  <c r="ER45" i="7"/>
  <c r="EQ65" i="7"/>
  <c r="EQ149" i="7" s="1"/>
  <c r="EQ53" i="8" l="1"/>
  <c r="ER37" i="8"/>
  <c r="ES45" i="7"/>
  <c r="ER65" i="7"/>
  <c r="ER149" i="7" s="1"/>
  <c r="ER53" i="8" l="1"/>
  <c r="ES37" i="8"/>
  <c r="ET45" i="7"/>
  <c r="ES65" i="7"/>
  <c r="ES149" i="7" s="1"/>
  <c r="ES53" i="8" l="1"/>
  <c r="ET37" i="8"/>
  <c r="EU45" i="7"/>
  <c r="ET65" i="7"/>
  <c r="ET149" i="7" s="1"/>
  <c r="ET53" i="8" l="1"/>
  <c r="EU37" i="8"/>
  <c r="EV45" i="7"/>
  <c r="EU65" i="7"/>
  <c r="EU149" i="7" s="1"/>
  <c r="EU53" i="8" l="1"/>
  <c r="EV37" i="8"/>
  <c r="EW45" i="7"/>
  <c r="EV65" i="7"/>
  <c r="EV149" i="7" s="1"/>
  <c r="EV53" i="8" l="1"/>
  <c r="EW37" i="8"/>
  <c r="EX45" i="7"/>
  <c r="EW65" i="7"/>
  <c r="EW149" i="7" s="1"/>
  <c r="EW53" i="8" l="1"/>
  <c r="EX37" i="8"/>
  <c r="EY45" i="7"/>
  <c r="EX65" i="7"/>
  <c r="EX149" i="7" s="1"/>
  <c r="EX53" i="8" l="1"/>
  <c r="EY37" i="8"/>
  <c r="EZ45" i="7"/>
  <c r="EY65" i="7"/>
  <c r="EY149" i="7" s="1"/>
  <c r="EY53" i="8" l="1"/>
  <c r="EZ37" i="8"/>
  <c r="FA45" i="7"/>
  <c r="EZ65" i="7"/>
  <c r="EZ149" i="7" s="1"/>
  <c r="EZ53" i="8" l="1"/>
  <c r="FA37" i="8"/>
  <c r="FB45" i="7"/>
  <c r="FA65" i="7"/>
  <c r="FA149" i="7" s="1"/>
  <c r="FA53" i="8" l="1"/>
  <c r="FB37" i="8"/>
  <c r="FC45" i="7"/>
  <c r="FB65" i="7"/>
  <c r="FB149" i="7" s="1"/>
  <c r="FB53" i="8" l="1"/>
  <c r="FC37" i="8"/>
  <c r="FD45" i="7"/>
  <c r="FC65" i="7"/>
  <c r="FC149" i="7" s="1"/>
  <c r="FC53" i="8" l="1"/>
  <c r="FD37" i="8"/>
  <c r="FE45" i="7"/>
  <c r="FD65" i="7"/>
  <c r="FD149" i="7" s="1"/>
  <c r="FD53" i="8" l="1"/>
  <c r="FE37" i="8"/>
  <c r="FF45" i="7"/>
  <c r="FE65" i="7"/>
  <c r="FE149" i="7" s="1"/>
  <c r="FE53" i="8" l="1"/>
  <c r="FF37" i="8"/>
  <c r="FG45" i="7"/>
  <c r="FF65" i="7"/>
  <c r="FF149" i="7" s="1"/>
  <c r="FF53" i="8" l="1"/>
  <c r="FG37" i="8"/>
  <c r="FH45" i="7"/>
  <c r="FG65" i="7"/>
  <c r="FG149" i="7" s="1"/>
  <c r="FG53" i="8" l="1"/>
  <c r="FH37" i="8"/>
  <c r="FI45" i="7"/>
  <c r="FH65" i="7"/>
  <c r="FH149" i="7" s="1"/>
  <c r="FH53" i="8" l="1"/>
  <c r="FI37" i="8"/>
  <c r="FJ45" i="7"/>
  <c r="FI65" i="7"/>
  <c r="FI149" i="7" s="1"/>
  <c r="FI53" i="8" l="1"/>
  <c r="FJ37" i="8"/>
  <c r="FK45" i="7"/>
  <c r="FJ65" i="7"/>
  <c r="FJ149" i="7" s="1"/>
  <c r="FJ53" i="8" l="1"/>
  <c r="FK37" i="8"/>
  <c r="FL45" i="7"/>
  <c r="FK65" i="7"/>
  <c r="FK149" i="7" s="1"/>
  <c r="FK53" i="8" l="1"/>
  <c r="FL37" i="8"/>
  <c r="FM45" i="7"/>
  <c r="FL65" i="7"/>
  <c r="FL149" i="7" s="1"/>
  <c r="FL53" i="8" l="1"/>
  <c r="FM37" i="8"/>
  <c r="FN45" i="7"/>
  <c r="FM65" i="7"/>
  <c r="FM149" i="7" s="1"/>
  <c r="FM53" i="8" l="1"/>
  <c r="FN37" i="8"/>
  <c r="FO45" i="7"/>
  <c r="FN65" i="7"/>
  <c r="FN149" i="7" s="1"/>
  <c r="FN53" i="8" l="1"/>
  <c r="FO37" i="8"/>
  <c r="FP45" i="7"/>
  <c r="FO65" i="7"/>
  <c r="FO149" i="7" s="1"/>
  <c r="FO53" i="8" l="1"/>
  <c r="FP37" i="8"/>
  <c r="FQ45" i="7"/>
  <c r="FP65" i="7"/>
  <c r="FP149" i="7" s="1"/>
  <c r="FP53" i="8" l="1"/>
  <c r="FQ37" i="8"/>
  <c r="FR45" i="7"/>
  <c r="FQ65" i="7"/>
  <c r="FQ149" i="7" s="1"/>
  <c r="FQ53" i="8" l="1"/>
  <c r="FR37" i="8"/>
  <c r="FS45" i="7"/>
  <c r="FR65" i="7"/>
  <c r="FR149" i="7" s="1"/>
  <c r="FR53" i="8" l="1"/>
  <c r="FS37" i="8"/>
  <c r="FT45" i="7"/>
  <c r="FS65" i="7"/>
  <c r="FS149" i="7" s="1"/>
  <c r="FS53" i="8" l="1"/>
  <c r="FT37" i="8"/>
  <c r="FU45" i="7"/>
  <c r="FT65" i="7"/>
  <c r="FT149" i="7" s="1"/>
  <c r="FT53" i="8" l="1"/>
  <c r="FU37" i="8"/>
  <c r="FV45" i="7"/>
  <c r="FU65" i="7"/>
  <c r="FU149" i="7" s="1"/>
  <c r="FU53" i="8" l="1"/>
  <c r="FV37" i="8"/>
  <c r="FW45" i="7"/>
  <c r="FV65" i="7"/>
  <c r="FV149" i="7" s="1"/>
  <c r="FV53" i="8" l="1"/>
  <c r="FW37" i="8"/>
  <c r="FX45" i="7"/>
  <c r="FW65" i="7"/>
  <c r="FW149" i="7" s="1"/>
  <c r="FW53" i="8" l="1"/>
  <c r="FX37" i="8"/>
  <c r="FY45" i="7"/>
  <c r="FX65" i="7"/>
  <c r="FX149" i="7" s="1"/>
  <c r="FX53" i="8" l="1"/>
  <c r="FY37" i="8"/>
  <c r="FZ45" i="7"/>
  <c r="FY65" i="7"/>
  <c r="FY149" i="7" s="1"/>
  <c r="FY53" i="8" l="1"/>
  <c r="FZ37" i="8"/>
  <c r="GA45" i="7"/>
  <c r="FZ65" i="7"/>
  <c r="FZ149" i="7" s="1"/>
  <c r="FZ53" i="8" l="1"/>
  <c r="GA37" i="8"/>
  <c r="GB45" i="7"/>
  <c r="GA65" i="7"/>
  <c r="GA149" i="7" s="1"/>
  <c r="GA53" i="8" l="1"/>
  <c r="GB37" i="8"/>
  <c r="GC45" i="7"/>
  <c r="GB65" i="7"/>
  <c r="GB149" i="7" s="1"/>
  <c r="GB53" i="8" l="1"/>
  <c r="GC37" i="8"/>
  <c r="GD45" i="7"/>
  <c r="GC65" i="7"/>
  <c r="GC149" i="7" s="1"/>
  <c r="GC53" i="8" l="1"/>
  <c r="GD37" i="8"/>
  <c r="GE45" i="7"/>
  <c r="GD65" i="7"/>
  <c r="GD149" i="7" s="1"/>
  <c r="GD53" i="8" l="1"/>
  <c r="GE37" i="8"/>
  <c r="GF45" i="7"/>
  <c r="GE65" i="7"/>
  <c r="GE149" i="7" s="1"/>
  <c r="GE53" i="8" l="1"/>
  <c r="GF37" i="8"/>
  <c r="GG45" i="7"/>
  <c r="GF65" i="7"/>
  <c r="GF149" i="7" s="1"/>
  <c r="GF53" i="8" l="1"/>
  <c r="GG37" i="8"/>
  <c r="GH45" i="7"/>
  <c r="GG65" i="7"/>
  <c r="GG149" i="7" s="1"/>
  <c r="GG53" i="8" l="1"/>
  <c r="GH37" i="8"/>
  <c r="GI45" i="7"/>
  <c r="GH65" i="7"/>
  <c r="GH149" i="7" s="1"/>
  <c r="GH53" i="8" l="1"/>
  <c r="GI37" i="8"/>
  <c r="GJ45" i="7"/>
  <c r="GI65" i="7"/>
  <c r="GI149" i="7" s="1"/>
  <c r="GI53" i="8" l="1"/>
  <c r="GJ37" i="8"/>
  <c r="GK45" i="7"/>
  <c r="GJ65" i="7"/>
  <c r="GJ149" i="7" s="1"/>
  <c r="GJ53" i="8" l="1"/>
  <c r="GK37" i="8"/>
  <c r="GL45" i="7"/>
  <c r="GK65" i="7"/>
  <c r="GK149" i="7" s="1"/>
  <c r="GK53" i="8" l="1"/>
  <c r="GL37" i="8"/>
  <c r="GM45" i="7"/>
  <c r="GL65" i="7"/>
  <c r="GL149" i="7" s="1"/>
  <c r="GL53" i="8" l="1"/>
  <c r="GM37" i="8"/>
  <c r="GN45" i="7"/>
  <c r="GM65" i="7"/>
  <c r="GM149" i="7" s="1"/>
  <c r="GM53" i="8" l="1"/>
  <c r="GN37" i="8"/>
  <c r="GO45" i="7"/>
  <c r="GN65" i="7"/>
  <c r="GN149" i="7" s="1"/>
  <c r="GN53" i="8" l="1"/>
  <c r="GO37" i="8"/>
  <c r="GP45" i="7"/>
  <c r="GO65" i="7"/>
  <c r="GO149" i="7" s="1"/>
  <c r="GO53" i="8" l="1"/>
  <c r="GP37" i="8"/>
  <c r="GQ45" i="7"/>
  <c r="GP65" i="7"/>
  <c r="GP149" i="7" s="1"/>
  <c r="GP53" i="8" l="1"/>
  <c r="GQ37" i="8"/>
  <c r="GR45" i="7"/>
  <c r="GQ65" i="7"/>
  <c r="GQ149" i="7" s="1"/>
  <c r="GQ53" i="8" l="1"/>
  <c r="GR37" i="8"/>
  <c r="GS45" i="7"/>
  <c r="GR65" i="7"/>
  <c r="GR149" i="7" s="1"/>
  <c r="GR53" i="8" l="1"/>
  <c r="GS37" i="8"/>
  <c r="GT45" i="7"/>
  <c r="GS65" i="7"/>
  <c r="GS149" i="7" s="1"/>
  <c r="GS53" i="8" l="1"/>
  <c r="GT37" i="8"/>
  <c r="GU45" i="7"/>
  <c r="GT65" i="7"/>
  <c r="GT149" i="7" s="1"/>
  <c r="GT53" i="8" l="1"/>
  <c r="GU37" i="8"/>
  <c r="GV45" i="7"/>
  <c r="GU65" i="7"/>
  <c r="GU149" i="7" s="1"/>
  <c r="GU53" i="8" l="1"/>
  <c r="GV37" i="8"/>
  <c r="GW45" i="7"/>
  <c r="GV65" i="7"/>
  <c r="GV149" i="7" s="1"/>
  <c r="GV53" i="8" l="1"/>
  <c r="GW37" i="8"/>
  <c r="GX45" i="7"/>
  <c r="GW65" i="7"/>
  <c r="GW149" i="7" s="1"/>
  <c r="GW53" i="8" l="1"/>
  <c r="GX37" i="8"/>
  <c r="GY45" i="7"/>
  <c r="GX65" i="7"/>
  <c r="GX149" i="7" s="1"/>
  <c r="GX53" i="8" l="1"/>
  <c r="GY37" i="8"/>
  <c r="GZ45" i="7"/>
  <c r="GY65" i="7"/>
  <c r="GY149" i="7" s="1"/>
  <c r="GY53" i="8" l="1"/>
  <c r="GZ37" i="8"/>
  <c r="HA45" i="7"/>
  <c r="GZ65" i="7"/>
  <c r="GZ149" i="7" s="1"/>
  <c r="GZ53" i="8" l="1"/>
  <c r="HA37" i="8"/>
  <c r="HB45" i="7"/>
  <c r="HA65" i="7"/>
  <c r="HA149" i="7" s="1"/>
  <c r="HA53" i="8" l="1"/>
  <c r="HB37" i="8"/>
  <c r="HC45" i="7"/>
  <c r="HB65" i="7"/>
  <c r="HB149" i="7" s="1"/>
  <c r="HB53" i="8" l="1"/>
  <c r="HC37" i="8"/>
  <c r="HD45" i="7"/>
  <c r="HC65" i="7"/>
  <c r="HC149" i="7" s="1"/>
  <c r="HC53" i="8" l="1"/>
  <c r="HD37" i="8"/>
  <c r="HE45" i="7"/>
  <c r="HD65" i="7"/>
  <c r="HD149" i="7" s="1"/>
  <c r="HD53" i="8" l="1"/>
  <c r="HE37" i="8"/>
  <c r="HF45" i="7"/>
  <c r="HE65" i="7"/>
  <c r="HE149" i="7" s="1"/>
  <c r="HE53" i="8" l="1"/>
  <c r="HF37" i="8"/>
  <c r="HG45" i="7"/>
  <c r="HF65" i="7"/>
  <c r="HF149" i="7" s="1"/>
  <c r="HF53" i="8" l="1"/>
  <c r="HG37" i="8"/>
  <c r="HH45" i="7"/>
  <c r="HG65" i="7"/>
  <c r="HG149" i="7" s="1"/>
  <c r="HG53" i="8" l="1"/>
  <c r="HH37" i="8"/>
  <c r="HI45" i="7"/>
  <c r="HH65" i="7"/>
  <c r="HH149" i="7" s="1"/>
  <c r="HH53" i="8" l="1"/>
  <c r="HI37" i="8"/>
  <c r="HJ45" i="7"/>
  <c r="HI65" i="7"/>
  <c r="HI149" i="7" s="1"/>
  <c r="HI53" i="8" l="1"/>
  <c r="HJ37" i="8"/>
  <c r="HK45" i="7"/>
  <c r="HJ65" i="7"/>
  <c r="HJ149" i="7" s="1"/>
  <c r="HJ53" i="8" l="1"/>
  <c r="HK37" i="8"/>
  <c r="HL45" i="7"/>
  <c r="HK65" i="7"/>
  <c r="HK149" i="7" s="1"/>
  <c r="HK53" i="8" l="1"/>
  <c r="HL37" i="8"/>
  <c r="HM45" i="7"/>
  <c r="HL65" i="7"/>
  <c r="HL149" i="7" s="1"/>
  <c r="HL53" i="8" l="1"/>
  <c r="HM37" i="8"/>
  <c r="HN45" i="7"/>
  <c r="HM65" i="7"/>
  <c r="HM149" i="7" s="1"/>
  <c r="HM53" i="8" l="1"/>
  <c r="HN37" i="8"/>
  <c r="HO45" i="7"/>
  <c r="HN65" i="7"/>
  <c r="HN149" i="7" s="1"/>
  <c r="HN53" i="8" l="1"/>
  <c r="HO37" i="8"/>
  <c r="HP45" i="7"/>
  <c r="HO65" i="7"/>
  <c r="HO149" i="7" s="1"/>
  <c r="HO53" i="8" l="1"/>
  <c r="HP37" i="8"/>
  <c r="HQ45" i="7"/>
  <c r="HP65" i="7"/>
  <c r="HP149" i="7" s="1"/>
  <c r="HP53" i="8" l="1"/>
  <c r="HQ37" i="8"/>
  <c r="HR45" i="7"/>
  <c r="HQ65" i="7"/>
  <c r="HQ149" i="7" s="1"/>
  <c r="HQ53" i="8" l="1"/>
  <c r="HR37" i="8"/>
  <c r="HS45" i="7"/>
  <c r="HR65" i="7"/>
  <c r="HR149" i="7" s="1"/>
  <c r="HR53" i="8" l="1"/>
  <c r="HS37" i="8"/>
  <c r="HT45" i="7"/>
  <c r="HS65" i="7"/>
  <c r="HS149" i="7" s="1"/>
  <c r="HS53" i="8" l="1"/>
  <c r="HT37" i="8"/>
  <c r="HU45" i="7"/>
  <c r="HT65" i="7"/>
  <c r="HT149" i="7" s="1"/>
  <c r="HT53" i="8" l="1"/>
  <c r="HU37" i="8"/>
  <c r="HV45" i="7"/>
  <c r="HU65" i="7"/>
  <c r="HU149" i="7" s="1"/>
  <c r="HU53" i="8" l="1"/>
  <c r="HV37" i="8"/>
  <c r="HW45" i="7"/>
  <c r="HV65" i="7"/>
  <c r="HV149" i="7" s="1"/>
  <c r="HV53" i="8" l="1"/>
  <c r="HW37" i="8"/>
  <c r="HX45" i="7"/>
  <c r="HW65" i="7"/>
  <c r="HW149" i="7" s="1"/>
  <c r="HW53" i="8" l="1"/>
  <c r="HX37" i="8"/>
  <c r="HY45" i="7"/>
  <c r="HX65" i="7"/>
  <c r="HX149" i="7" s="1"/>
  <c r="HX53" i="8" l="1"/>
  <c r="HY37" i="8"/>
  <c r="HZ45" i="7"/>
  <c r="HY65" i="7"/>
  <c r="HY149" i="7" s="1"/>
  <c r="HY53" i="8" l="1"/>
  <c r="HZ37" i="8"/>
  <c r="IA45" i="7"/>
  <c r="HZ65" i="7"/>
  <c r="HZ149" i="7" s="1"/>
  <c r="HZ53" i="8" l="1"/>
  <c r="IA37" i="8"/>
  <c r="IB45" i="7"/>
  <c r="IA65" i="7"/>
  <c r="IA149" i="7" s="1"/>
  <c r="IA53" i="8" l="1"/>
  <c r="IB37" i="8"/>
  <c r="IC45" i="7"/>
  <c r="IB65" i="7"/>
  <c r="IB149" i="7" s="1"/>
  <c r="IB53" i="8" l="1"/>
  <c r="IC37" i="8"/>
  <c r="ID45" i="7"/>
  <c r="IC65" i="7"/>
  <c r="IC149" i="7" s="1"/>
  <c r="IC53" i="8" l="1"/>
  <c r="ID37" i="8"/>
  <c r="IE45" i="7"/>
  <c r="ID65" i="7"/>
  <c r="ID149" i="7" s="1"/>
  <c r="ID53" i="8" l="1"/>
  <c r="IE37" i="8"/>
  <c r="IF45" i="7"/>
  <c r="IE65" i="7"/>
  <c r="IE149" i="7" s="1"/>
  <c r="IE53" i="8" l="1"/>
  <c r="IF37" i="8"/>
  <c r="IG45" i="7"/>
  <c r="IF65" i="7"/>
  <c r="IF149" i="7" s="1"/>
  <c r="IF53" i="8" l="1"/>
  <c r="IG37" i="8"/>
  <c r="IH45" i="7"/>
  <c r="II45" i="7" s="1"/>
  <c r="IG65" i="7"/>
  <c r="IG149" i="7" s="1"/>
  <c r="IJ45" i="7" l="1"/>
  <c r="II65" i="7"/>
  <c r="II149" i="7" s="1"/>
  <c r="IG53" i="8"/>
  <c r="IH37" i="8"/>
  <c r="IH65" i="7"/>
  <c r="IH149" i="7" s="1"/>
  <c r="IH53" i="8" l="1"/>
  <c r="II37" i="8"/>
  <c r="IK45" i="7"/>
  <c r="IJ65" i="7"/>
  <c r="IJ149" i="7" s="1"/>
  <c r="B38" i="15"/>
  <c r="D38" i="15" s="1"/>
  <c r="IK65" i="7" l="1"/>
  <c r="IK149" i="7" s="1"/>
  <c r="IL45" i="7"/>
  <c r="II53" i="8"/>
  <c r="IJ37" i="8"/>
  <c r="C40" i="7"/>
  <c r="D40" i="7" s="1"/>
  <c r="C32" i="8"/>
  <c r="D32" i="8" s="1"/>
  <c r="C48" i="8" l="1"/>
  <c r="C60" i="7"/>
  <c r="C144" i="7" s="1"/>
  <c r="IJ53" i="8"/>
  <c r="IK37" i="8"/>
  <c r="IL65" i="7"/>
  <c r="IL149" i="7" s="1"/>
  <c r="IM45" i="7"/>
  <c r="E32" i="8"/>
  <c r="D48" i="8"/>
  <c r="E40" i="7"/>
  <c r="D60" i="7"/>
  <c r="D144" i="7" s="1"/>
  <c r="IN45" i="7" l="1"/>
  <c r="IM65" i="7"/>
  <c r="IM149" i="7" s="1"/>
  <c r="IL37" i="8"/>
  <c r="IK53" i="8"/>
  <c r="F40" i="7"/>
  <c r="E60" i="7"/>
  <c r="E144" i="7" s="1"/>
  <c r="F32" i="8"/>
  <c r="E48" i="8"/>
  <c r="IL53" i="8" l="1"/>
  <c r="IM37" i="8"/>
  <c r="IN65" i="7"/>
  <c r="IN149" i="7" s="1"/>
  <c r="IO45" i="7"/>
  <c r="G32" i="8"/>
  <c r="F48" i="8"/>
  <c r="G40" i="7"/>
  <c r="F60" i="7"/>
  <c r="F144" i="7" s="1"/>
  <c r="IO65" i="7" l="1"/>
  <c r="IO149" i="7" s="1"/>
  <c r="IP45" i="7"/>
  <c r="IM53" i="8"/>
  <c r="IN37" i="8"/>
  <c r="H40" i="7"/>
  <c r="G60" i="7"/>
  <c r="G144" i="7" s="1"/>
  <c r="H32" i="8"/>
  <c r="G48" i="8"/>
  <c r="IP65" i="7" l="1"/>
  <c r="IP149" i="7" s="1"/>
  <c r="IQ45" i="7"/>
  <c r="IN53" i="8"/>
  <c r="IO37" i="8"/>
  <c r="I32" i="8"/>
  <c r="H48" i="8"/>
  <c r="I40" i="7"/>
  <c r="H60" i="7"/>
  <c r="H144" i="7" s="1"/>
  <c r="IQ65" i="7" l="1"/>
  <c r="IQ149" i="7" s="1"/>
  <c r="IR45" i="7"/>
  <c r="IP37" i="8"/>
  <c r="IO53" i="8"/>
  <c r="J40" i="7"/>
  <c r="I60" i="7"/>
  <c r="I144" i="7" s="1"/>
  <c r="J32" i="8"/>
  <c r="I48" i="8"/>
  <c r="IP53" i="8" l="1"/>
  <c r="IQ37" i="8"/>
  <c r="IR65" i="7"/>
  <c r="IR149" i="7" s="1"/>
  <c r="IS45" i="7"/>
  <c r="K32" i="8"/>
  <c r="J48" i="8"/>
  <c r="K40" i="7"/>
  <c r="J60" i="7"/>
  <c r="J144" i="7" s="1"/>
  <c r="IT45" i="7" l="1"/>
  <c r="IS65" i="7"/>
  <c r="IS149" i="7" s="1"/>
  <c r="IR37" i="8"/>
  <c r="IQ53" i="8"/>
  <c r="L40" i="7"/>
  <c r="K60" i="7"/>
  <c r="K144" i="7" s="1"/>
  <c r="L32" i="8"/>
  <c r="K48" i="8"/>
  <c r="B36" i="15"/>
  <c r="D36" i="15" s="1"/>
  <c r="IR53" i="8" l="1"/>
  <c r="IS37" i="8"/>
  <c r="IU45" i="7"/>
  <c r="IT65" i="7"/>
  <c r="IT149" i="7" s="1"/>
  <c r="B37" i="15"/>
  <c r="D37" i="15" s="1"/>
  <c r="C31" i="8" s="1"/>
  <c r="B39" i="15"/>
  <c r="D39" i="15" s="1"/>
  <c r="M32" i="8"/>
  <c r="L48" i="8"/>
  <c r="M40" i="7"/>
  <c r="L60" i="7"/>
  <c r="L144" i="7" s="1"/>
  <c r="C38" i="7"/>
  <c r="C58" i="7" s="1"/>
  <c r="C142" i="7" s="1"/>
  <c r="C30" i="8"/>
  <c r="D30" i="8" s="1"/>
  <c r="D38" i="7" l="1"/>
  <c r="C39" i="7"/>
  <c r="IU65" i="7"/>
  <c r="IU149" i="7" s="1"/>
  <c r="IV45" i="7"/>
  <c r="IS53" i="8"/>
  <c r="IT37" i="8"/>
  <c r="C46" i="8"/>
  <c r="C41" i="7"/>
  <c r="D41" i="7" s="1"/>
  <c r="C33" i="8"/>
  <c r="D33" i="8" s="1"/>
  <c r="N40" i="7"/>
  <c r="M60" i="7"/>
  <c r="M144" i="7" s="1"/>
  <c r="N32" i="8"/>
  <c r="M48" i="8"/>
  <c r="C59" i="7"/>
  <c r="C143" i="7" s="1"/>
  <c r="D39" i="7"/>
  <c r="C47" i="8"/>
  <c r="D31" i="8"/>
  <c r="E30" i="8"/>
  <c r="D46" i="8"/>
  <c r="D58" i="7"/>
  <c r="D142" i="7" s="1"/>
  <c r="E38" i="7"/>
  <c r="IT53" i="8" l="1"/>
  <c r="IU37" i="8"/>
  <c r="C49" i="8"/>
  <c r="IV65" i="7"/>
  <c r="IV149" i="7" s="1"/>
  <c r="IW45" i="7"/>
  <c r="C61" i="7"/>
  <c r="C145" i="7" s="1"/>
  <c r="D49" i="8"/>
  <c r="E33" i="8"/>
  <c r="E41" i="7"/>
  <c r="D61" i="7"/>
  <c r="D145" i="7" s="1"/>
  <c r="O32" i="8"/>
  <c r="N48" i="8"/>
  <c r="O40" i="7"/>
  <c r="N60" i="7"/>
  <c r="N144" i="7" s="1"/>
  <c r="E31" i="8"/>
  <c r="D47" i="8"/>
  <c r="E39" i="7"/>
  <c r="D59" i="7"/>
  <c r="D143" i="7" s="1"/>
  <c r="E58" i="7"/>
  <c r="E142" i="7" s="1"/>
  <c r="F38" i="7"/>
  <c r="F30" i="8"/>
  <c r="E46" i="8"/>
  <c r="B35" i="15"/>
  <c r="D35" i="15" s="1"/>
  <c r="C37" i="7" s="1"/>
  <c r="IW65" i="7" l="1"/>
  <c r="IW149" i="7" s="1"/>
  <c r="IX45" i="7"/>
  <c r="IU53" i="8"/>
  <c r="IV37" i="8"/>
  <c r="F41" i="7"/>
  <c r="E61" i="7"/>
  <c r="E145" i="7" s="1"/>
  <c r="E49" i="8"/>
  <c r="F33" i="8"/>
  <c r="P40" i="7"/>
  <c r="O60" i="7"/>
  <c r="O144" i="7" s="1"/>
  <c r="P32" i="8"/>
  <c r="O48" i="8"/>
  <c r="F39" i="7"/>
  <c r="E59" i="7"/>
  <c r="E143" i="7" s="1"/>
  <c r="F31" i="8"/>
  <c r="E47" i="8"/>
  <c r="G30" i="8"/>
  <c r="F46" i="8"/>
  <c r="F58" i="7"/>
  <c r="F142" i="7" s="1"/>
  <c r="G38" i="7"/>
  <c r="C29" i="8"/>
  <c r="C45" i="8" s="1"/>
  <c r="D37" i="7"/>
  <c r="C57" i="7"/>
  <c r="D29" i="8"/>
  <c r="IW37" i="8" l="1"/>
  <c r="IV53" i="8"/>
  <c r="IX65" i="7"/>
  <c r="IX149" i="7" s="1"/>
  <c r="IY45" i="7"/>
  <c r="G33" i="8"/>
  <c r="F49" i="8"/>
  <c r="G41" i="7"/>
  <c r="F61" i="7"/>
  <c r="F145" i="7" s="1"/>
  <c r="Q32" i="8"/>
  <c r="P48" i="8"/>
  <c r="Q40" i="7"/>
  <c r="P60" i="7"/>
  <c r="P144" i="7" s="1"/>
  <c r="G31" i="8"/>
  <c r="F47" i="8"/>
  <c r="F59" i="7"/>
  <c r="F143" i="7" s="1"/>
  <c r="G39" i="7"/>
  <c r="H38" i="7"/>
  <c r="G58" i="7"/>
  <c r="G142" i="7" s="1"/>
  <c r="H30" i="8"/>
  <c r="C6" i="13"/>
  <c r="D6" i="13" s="1"/>
  <c r="G46" i="8"/>
  <c r="C66" i="8"/>
  <c r="C69" i="8" s="1"/>
  <c r="C59" i="8"/>
  <c r="C141" i="7"/>
  <c r="C155" i="7" s="1"/>
  <c r="C73" i="8" s="1"/>
  <c r="C74" i="8" s="1"/>
  <c r="C71" i="7"/>
  <c r="C79" i="7" s="1"/>
  <c r="C81" i="7"/>
  <c r="E29" i="8"/>
  <c r="D45" i="8"/>
  <c r="D59" i="8" s="1"/>
  <c r="D65" i="8" s="1"/>
  <c r="D69" i="8" s="1"/>
  <c r="E37" i="7"/>
  <c r="D57" i="7"/>
  <c r="IY65" i="7" l="1"/>
  <c r="IY149" i="7" s="1"/>
  <c r="IZ45" i="7"/>
  <c r="C88" i="7"/>
  <c r="C23" i="2" s="1"/>
  <c r="C24" i="2" s="1"/>
  <c r="IW53" i="8"/>
  <c r="IX37" i="8"/>
  <c r="H41" i="7"/>
  <c r="G61" i="7"/>
  <c r="G145" i="7" s="1"/>
  <c r="H33" i="8"/>
  <c r="G49" i="8"/>
  <c r="R40" i="7"/>
  <c r="Q60" i="7"/>
  <c r="Q144" i="7" s="1"/>
  <c r="R32" i="8"/>
  <c r="Q48" i="8"/>
  <c r="H39" i="7"/>
  <c r="G59" i="7"/>
  <c r="G143" i="7" s="1"/>
  <c r="H31" i="8"/>
  <c r="G47" i="8"/>
  <c r="I30" i="8"/>
  <c r="H46" i="8"/>
  <c r="I38" i="7"/>
  <c r="H58" i="7"/>
  <c r="H142" i="7" s="1"/>
  <c r="F29" i="8"/>
  <c r="E45" i="8"/>
  <c r="E59" i="8" s="1"/>
  <c r="E65" i="8" s="1"/>
  <c r="E69" i="8" s="1"/>
  <c r="E57" i="7"/>
  <c r="F37" i="7"/>
  <c r="D141" i="7"/>
  <c r="D155" i="7" s="1"/>
  <c r="D73" i="8" s="1"/>
  <c r="D74" i="8" s="1"/>
  <c r="D78" i="8" s="1"/>
  <c r="D25" i="2" s="1"/>
  <c r="D81" i="7"/>
  <c r="D71" i="7"/>
  <c r="D79" i="7" s="1"/>
  <c r="C78" i="8"/>
  <c r="C25" i="2" s="1"/>
  <c r="IY37" i="8" l="1"/>
  <c r="IX53" i="8"/>
  <c r="IZ65" i="7"/>
  <c r="IZ149" i="7" s="1"/>
  <c r="JA45" i="7"/>
  <c r="I33" i="8"/>
  <c r="H49" i="8"/>
  <c r="I41" i="7"/>
  <c r="H61" i="7"/>
  <c r="H145" i="7" s="1"/>
  <c r="S32" i="8"/>
  <c r="R48" i="8"/>
  <c r="S40" i="7"/>
  <c r="R60" i="7"/>
  <c r="R144" i="7" s="1"/>
  <c r="I31" i="8"/>
  <c r="H47" i="8"/>
  <c r="I39" i="7"/>
  <c r="H59" i="7"/>
  <c r="H143" i="7" s="1"/>
  <c r="J38" i="7"/>
  <c r="I58" i="7"/>
  <c r="I142" i="7" s="1"/>
  <c r="C26" i="2"/>
  <c r="C28" i="2" s="1"/>
  <c r="C29" i="2" s="1"/>
  <c r="J30" i="8"/>
  <c r="I46" i="8"/>
  <c r="G37" i="7"/>
  <c r="F57" i="7"/>
  <c r="E141" i="7"/>
  <c r="E155" i="7" s="1"/>
  <c r="E73" i="8" s="1"/>
  <c r="E74" i="8" s="1"/>
  <c r="E78" i="8" s="1"/>
  <c r="E25" i="2" s="1"/>
  <c r="E71" i="7"/>
  <c r="E79" i="7" s="1"/>
  <c r="E81" i="7"/>
  <c r="D88" i="7"/>
  <c r="D23" i="2" s="1"/>
  <c r="G29" i="8"/>
  <c r="F45" i="8"/>
  <c r="F59" i="8" s="1"/>
  <c r="F65" i="8" s="1"/>
  <c r="F69" i="8" s="1"/>
  <c r="JA65" i="7" l="1"/>
  <c r="JA149" i="7" s="1"/>
  <c r="JB45" i="7"/>
  <c r="IZ37" i="8"/>
  <c r="IY53" i="8"/>
  <c r="J41" i="7"/>
  <c r="I61" i="7"/>
  <c r="I145" i="7" s="1"/>
  <c r="J33" i="8"/>
  <c r="I49" i="8"/>
  <c r="T40" i="7"/>
  <c r="S60" i="7"/>
  <c r="S144" i="7" s="1"/>
  <c r="T32" i="8"/>
  <c r="S48" i="8"/>
  <c r="J39" i="7"/>
  <c r="I59" i="7"/>
  <c r="I143" i="7" s="1"/>
  <c r="J31" i="8"/>
  <c r="I47" i="8"/>
  <c r="E88" i="7"/>
  <c r="E23" i="2" s="1"/>
  <c r="E24" i="2" s="1"/>
  <c r="E26" i="2" s="1"/>
  <c r="K30" i="8"/>
  <c r="J46" i="8"/>
  <c r="K38" i="7"/>
  <c r="J58" i="7"/>
  <c r="J142" i="7" s="1"/>
  <c r="H29" i="8"/>
  <c r="C5" i="13"/>
  <c r="D5" i="13" s="1"/>
  <c r="D7" i="13" s="1"/>
  <c r="G45" i="8"/>
  <c r="G59" i="8" s="1"/>
  <c r="G65" i="8" s="1"/>
  <c r="G69" i="8" s="1"/>
  <c r="F141" i="7"/>
  <c r="F155" i="7" s="1"/>
  <c r="F73" i="8" s="1"/>
  <c r="F74" i="8" s="1"/>
  <c r="F78" i="8" s="1"/>
  <c r="F25" i="2" s="1"/>
  <c r="F71" i="7"/>
  <c r="F79" i="7" s="1"/>
  <c r="F81" i="7"/>
  <c r="H37" i="7"/>
  <c r="G57" i="7"/>
  <c r="D24" i="2"/>
  <c r="D26" i="2" s="1"/>
  <c r="D28" i="2" s="1"/>
  <c r="D29" i="2" s="1"/>
  <c r="IZ53" i="8" l="1"/>
  <c r="JA37" i="8"/>
  <c r="JC45" i="7"/>
  <c r="JB65" i="7"/>
  <c r="JB149" i="7" s="1"/>
  <c r="K33" i="8"/>
  <c r="J49" i="8"/>
  <c r="K41" i="7"/>
  <c r="J61" i="7"/>
  <c r="J145" i="7" s="1"/>
  <c r="U32" i="8"/>
  <c r="T48" i="8"/>
  <c r="U40" i="7"/>
  <c r="T60" i="7"/>
  <c r="T144" i="7" s="1"/>
  <c r="K31" i="8"/>
  <c r="J47" i="8"/>
  <c r="K39" i="7"/>
  <c r="J59" i="7"/>
  <c r="J143" i="7" s="1"/>
  <c r="K58" i="7"/>
  <c r="K142" i="7" s="1"/>
  <c r="L38" i="7"/>
  <c r="F88" i="7"/>
  <c r="F23" i="2" s="1"/>
  <c r="L30" i="8"/>
  <c r="K46" i="8"/>
  <c r="E28" i="2"/>
  <c r="E29" i="2" s="1"/>
  <c r="G141" i="7"/>
  <c r="G155" i="7" s="1"/>
  <c r="G73" i="8" s="1"/>
  <c r="G74" i="8" s="1"/>
  <c r="G78" i="8" s="1"/>
  <c r="G25" i="2" s="1"/>
  <c r="G81" i="7"/>
  <c r="G71" i="7"/>
  <c r="G79" i="7" s="1"/>
  <c r="I37" i="7"/>
  <c r="H57" i="7"/>
  <c r="I29" i="8"/>
  <c r="H45" i="8"/>
  <c r="H59" i="8" s="1"/>
  <c r="H65" i="8" s="1"/>
  <c r="H69" i="8" s="1"/>
  <c r="JC65" i="7" l="1"/>
  <c r="JC149" i="7" s="1"/>
  <c r="JD45" i="7"/>
  <c r="JB37" i="8"/>
  <c r="JA53" i="8"/>
  <c r="L41" i="7"/>
  <c r="K61" i="7"/>
  <c r="K145" i="7" s="1"/>
  <c r="L33" i="8"/>
  <c r="K49" i="8"/>
  <c r="V40" i="7"/>
  <c r="U60" i="7"/>
  <c r="U144" i="7" s="1"/>
  <c r="G88" i="7"/>
  <c r="G23" i="2" s="1"/>
  <c r="V32" i="8"/>
  <c r="U48" i="8"/>
  <c r="L39" i="7"/>
  <c r="K59" i="7"/>
  <c r="K143" i="7" s="1"/>
  <c r="F24" i="2"/>
  <c r="F26" i="2" s="1"/>
  <c r="F28" i="2" s="1"/>
  <c r="F29" i="2" s="1"/>
  <c r="L31" i="8"/>
  <c r="K47" i="8"/>
  <c r="M30" i="8"/>
  <c r="L46" i="8"/>
  <c r="M38" i="7"/>
  <c r="L58" i="7"/>
  <c r="L142" i="7" s="1"/>
  <c r="J29" i="8"/>
  <c r="I45" i="8"/>
  <c r="I59" i="8" s="1"/>
  <c r="I65" i="8" s="1"/>
  <c r="I69" i="8" s="1"/>
  <c r="J37" i="7"/>
  <c r="I57" i="7"/>
  <c r="H141" i="7"/>
  <c r="H155" i="7" s="1"/>
  <c r="H73" i="8" s="1"/>
  <c r="H74" i="8" s="1"/>
  <c r="H78" i="8" s="1"/>
  <c r="H25" i="2" s="1"/>
  <c r="H71" i="7"/>
  <c r="H79" i="7" s="1"/>
  <c r="H81" i="7"/>
  <c r="JB53" i="8" l="1"/>
  <c r="JC37" i="8"/>
  <c r="JD65" i="7"/>
  <c r="JD149" i="7" s="1"/>
  <c r="JE45" i="7"/>
  <c r="G24" i="2"/>
  <c r="G26" i="2" s="1"/>
  <c r="G28" i="2" s="1"/>
  <c r="G29" i="2" s="1"/>
  <c r="M33" i="8"/>
  <c r="L49" i="8"/>
  <c r="M41" i="7"/>
  <c r="L61" i="7"/>
  <c r="L145" i="7" s="1"/>
  <c r="W32" i="8"/>
  <c r="V48" i="8"/>
  <c r="W40" i="7"/>
  <c r="V60" i="7"/>
  <c r="V144" i="7" s="1"/>
  <c r="M31" i="8"/>
  <c r="L47" i="8"/>
  <c r="M39" i="7"/>
  <c r="L59" i="7"/>
  <c r="L143" i="7" s="1"/>
  <c r="N38" i="7"/>
  <c r="M58" i="7"/>
  <c r="M142" i="7" s="1"/>
  <c r="N30" i="8"/>
  <c r="M46" i="8"/>
  <c r="K37" i="7"/>
  <c r="J57" i="7"/>
  <c r="I141" i="7"/>
  <c r="I155" i="7" s="1"/>
  <c r="I73" i="8" s="1"/>
  <c r="I74" i="8" s="1"/>
  <c r="I78" i="8" s="1"/>
  <c r="I25" i="2" s="1"/>
  <c r="I71" i="7"/>
  <c r="I79" i="7" s="1"/>
  <c r="I81" i="7"/>
  <c r="K29" i="8"/>
  <c r="J45" i="8"/>
  <c r="J59" i="8" s="1"/>
  <c r="J65" i="8" s="1"/>
  <c r="J69" i="8" s="1"/>
  <c r="H88" i="7"/>
  <c r="H23" i="2" s="1"/>
  <c r="JE65" i="7" l="1"/>
  <c r="JE149" i="7" s="1"/>
  <c r="JF45" i="7"/>
  <c r="JC53" i="8"/>
  <c r="JD37" i="8"/>
  <c r="N41" i="7"/>
  <c r="M61" i="7"/>
  <c r="M145" i="7" s="1"/>
  <c r="N33" i="8"/>
  <c r="M49" i="8"/>
  <c r="X40" i="7"/>
  <c r="W60" i="7"/>
  <c r="W144" i="7" s="1"/>
  <c r="X32" i="8"/>
  <c r="W48" i="8"/>
  <c r="N39" i="7"/>
  <c r="M59" i="7"/>
  <c r="M143" i="7" s="1"/>
  <c r="N31" i="8"/>
  <c r="M47" i="8"/>
  <c r="O30" i="8"/>
  <c r="N46" i="8"/>
  <c r="I88" i="7"/>
  <c r="I23" i="2" s="1"/>
  <c r="I24" i="2" s="1"/>
  <c r="O38" i="7"/>
  <c r="N58" i="7"/>
  <c r="N142" i="7" s="1"/>
  <c r="J141" i="7"/>
  <c r="J155" i="7" s="1"/>
  <c r="J73" i="8" s="1"/>
  <c r="J74" i="8" s="1"/>
  <c r="J78" i="8" s="1"/>
  <c r="J25" i="2" s="1"/>
  <c r="J71" i="7"/>
  <c r="J79" i="7" s="1"/>
  <c r="J81" i="7"/>
  <c r="L29" i="8"/>
  <c r="K45" i="8"/>
  <c r="K59" i="8" s="1"/>
  <c r="K65" i="8" s="1"/>
  <c r="K69" i="8" s="1"/>
  <c r="H24" i="2"/>
  <c r="H26" i="2" s="1"/>
  <c r="L37" i="7"/>
  <c r="K57" i="7"/>
  <c r="JD53" i="8" l="1"/>
  <c r="JE37" i="8"/>
  <c r="JF65" i="7"/>
  <c r="JF149" i="7" s="1"/>
  <c r="JG45" i="7"/>
  <c r="O33" i="8"/>
  <c r="N49" i="8"/>
  <c r="O41" i="7"/>
  <c r="N61" i="7"/>
  <c r="N145" i="7" s="1"/>
  <c r="Y32" i="8"/>
  <c r="X48" i="8"/>
  <c r="Y40" i="7"/>
  <c r="X60" i="7"/>
  <c r="X144" i="7" s="1"/>
  <c r="I26" i="2"/>
  <c r="I28" i="2" s="1"/>
  <c r="O31" i="8"/>
  <c r="N47" i="8"/>
  <c r="O39" i="7"/>
  <c r="N59" i="7"/>
  <c r="N143" i="7" s="1"/>
  <c r="P38" i="7"/>
  <c r="O58" i="7"/>
  <c r="O142" i="7" s="1"/>
  <c r="P30" i="8"/>
  <c r="O46" i="8"/>
  <c r="M29" i="8"/>
  <c r="L45" i="8"/>
  <c r="L59" i="8" s="1"/>
  <c r="L65" i="8" s="1"/>
  <c r="L69" i="8" s="1"/>
  <c r="J88" i="7"/>
  <c r="J23" i="2" s="1"/>
  <c r="M37" i="7"/>
  <c r="L57" i="7"/>
  <c r="K141" i="7"/>
  <c r="K155" i="7" s="1"/>
  <c r="K73" i="8" s="1"/>
  <c r="K74" i="8" s="1"/>
  <c r="K78" i="8" s="1"/>
  <c r="K81" i="7"/>
  <c r="K71" i="7"/>
  <c r="K79" i="7" s="1"/>
  <c r="H28" i="2"/>
  <c r="H29" i="2" s="1"/>
  <c r="JG65" i="7" l="1"/>
  <c r="JG149" i="7" s="1"/>
  <c r="JH45" i="7"/>
  <c r="JE53" i="8"/>
  <c r="JF37" i="8"/>
  <c r="P41" i="7"/>
  <c r="O61" i="7"/>
  <c r="O145" i="7" s="1"/>
  <c r="P33" i="8"/>
  <c r="O49" i="8"/>
  <c r="Z40" i="7"/>
  <c r="Y60" i="7"/>
  <c r="Y144" i="7" s="1"/>
  <c r="Z32" i="8"/>
  <c r="Y48" i="8"/>
  <c r="I29" i="2"/>
  <c r="P39" i="7"/>
  <c r="O59" i="7"/>
  <c r="O143" i="7" s="1"/>
  <c r="P31" i="8"/>
  <c r="O47" i="8"/>
  <c r="Q30" i="8"/>
  <c r="P46" i="8"/>
  <c r="P58" i="7"/>
  <c r="P142" i="7" s="1"/>
  <c r="Q38" i="7"/>
  <c r="K88" i="7"/>
  <c r="K23" i="2" s="1"/>
  <c r="K25" i="2"/>
  <c r="AS79" i="8"/>
  <c r="R79" i="8"/>
  <c r="CL79" i="8"/>
  <c r="BU79" i="8"/>
  <c r="CI79" i="8"/>
  <c r="AD79" i="8"/>
  <c r="DC79" i="8"/>
  <c r="BZ79" i="8"/>
  <c r="AL79" i="8"/>
  <c r="BG79" i="8"/>
  <c r="AY79" i="8"/>
  <c r="AQ79" i="8"/>
  <c r="L79" i="8"/>
  <c r="DF79" i="8"/>
  <c r="CZ79" i="8"/>
  <c r="AX79" i="8"/>
  <c r="CX79" i="8"/>
  <c r="BS79" i="8"/>
  <c r="BY79" i="8"/>
  <c r="AV79" i="8"/>
  <c r="CP79" i="8"/>
  <c r="BI79" i="8"/>
  <c r="DO79" i="8"/>
  <c r="BA79" i="8"/>
  <c r="DB79" i="8"/>
  <c r="CK79" i="8"/>
  <c r="AE79" i="8"/>
  <c r="CQ79" i="8"/>
  <c r="S79" i="8"/>
  <c r="CW79" i="8"/>
  <c r="BV79" i="8"/>
  <c r="Q79" i="8"/>
  <c r="AF79" i="8"/>
  <c r="CU79" i="8"/>
  <c r="BH79" i="8"/>
  <c r="AT79" i="8"/>
  <c r="DA79" i="8"/>
  <c r="U79" i="8"/>
  <c r="CC79" i="8"/>
  <c r="CT79" i="8"/>
  <c r="CA79" i="8"/>
  <c r="AN79" i="8"/>
  <c r="AJ79" i="8"/>
  <c r="AG79" i="8"/>
  <c r="CF79" i="8"/>
  <c r="AU79" i="8"/>
  <c r="DN79" i="8"/>
  <c r="BD79" i="8"/>
  <c r="BL79" i="8"/>
  <c r="BK79" i="8"/>
  <c r="DL79" i="8"/>
  <c r="AC79" i="8"/>
  <c r="BW79" i="8"/>
  <c r="BM79" i="8"/>
  <c r="CG79" i="8"/>
  <c r="P79" i="8"/>
  <c r="AA79" i="8"/>
  <c r="DE79" i="8"/>
  <c r="DH79" i="8"/>
  <c r="O79" i="8"/>
  <c r="BT79" i="8"/>
  <c r="CH79" i="8"/>
  <c r="W79" i="8"/>
  <c r="BO79" i="8"/>
  <c r="CE79" i="8"/>
  <c r="CB79" i="8"/>
  <c r="CR79" i="8"/>
  <c r="DJ79" i="8"/>
  <c r="V79" i="8"/>
  <c r="AM79" i="8"/>
  <c r="BC79" i="8"/>
  <c r="BB79" i="8"/>
  <c r="N79" i="8"/>
  <c r="AH79" i="8"/>
  <c r="DP79" i="8"/>
  <c r="CN79" i="8"/>
  <c r="BN79" i="8"/>
  <c r="BQ79" i="8"/>
  <c r="CD79" i="8"/>
  <c r="BJ79" i="8"/>
  <c r="X79" i="8"/>
  <c r="BR79" i="8"/>
  <c r="AR79" i="8"/>
  <c r="DI79" i="8"/>
  <c r="CM79" i="8"/>
  <c r="CV79" i="8"/>
  <c r="AB79" i="8"/>
  <c r="AZ79" i="8"/>
  <c r="BP79" i="8"/>
  <c r="CO79" i="8"/>
  <c r="BF79" i="8"/>
  <c r="DK79" i="8"/>
  <c r="DM79" i="8"/>
  <c r="CS79" i="8"/>
  <c r="DD79" i="8"/>
  <c r="T79" i="8"/>
  <c r="CY79" i="8"/>
  <c r="AO79" i="8"/>
  <c r="AK79" i="8"/>
  <c r="BE79" i="8"/>
  <c r="DG79" i="8"/>
  <c r="Z79" i="8"/>
  <c r="BX79" i="8"/>
  <c r="M79" i="8"/>
  <c r="AP79" i="8"/>
  <c r="Y79" i="8"/>
  <c r="DQ79" i="8"/>
  <c r="AW79" i="8"/>
  <c r="CJ79" i="8"/>
  <c r="AI79" i="8"/>
  <c r="DR79" i="8"/>
  <c r="L141" i="7"/>
  <c r="L155" i="7" s="1"/>
  <c r="L73" i="8" s="1"/>
  <c r="L74" i="8" s="1"/>
  <c r="L78" i="8" s="1"/>
  <c r="L25" i="2" s="1"/>
  <c r="L71" i="7"/>
  <c r="L79" i="7" s="1"/>
  <c r="L81" i="7"/>
  <c r="N37" i="7"/>
  <c r="M57" i="7"/>
  <c r="J24" i="2"/>
  <c r="N29" i="8"/>
  <c r="M45" i="8"/>
  <c r="M59" i="8" s="1"/>
  <c r="M65" i="8" s="1"/>
  <c r="M69" i="8" s="1"/>
  <c r="JG37" i="8" l="1"/>
  <c r="JF53" i="8"/>
  <c r="JI45" i="7"/>
  <c r="JH65" i="7"/>
  <c r="JH149" i="7" s="1"/>
  <c r="Q33" i="8"/>
  <c r="P49" i="8"/>
  <c r="Q41" i="7"/>
  <c r="P61" i="7"/>
  <c r="P145" i="7" s="1"/>
  <c r="AA32" i="8"/>
  <c r="Z48" i="8"/>
  <c r="AA40" i="7"/>
  <c r="Z60" i="7"/>
  <c r="Z144" i="7" s="1"/>
  <c r="Q31" i="8"/>
  <c r="P47" i="8"/>
  <c r="P59" i="7"/>
  <c r="P143" i="7" s="1"/>
  <c r="Q39" i="7"/>
  <c r="R38" i="7"/>
  <c r="Q58" i="7"/>
  <c r="Q142" i="7" s="1"/>
  <c r="L88" i="7"/>
  <c r="L23" i="2" s="1"/>
  <c r="L24" i="2" s="1"/>
  <c r="L26" i="2" s="1"/>
  <c r="K24" i="2"/>
  <c r="K26" i="2" s="1"/>
  <c r="K28" i="2" s="1"/>
  <c r="R30" i="8"/>
  <c r="Q46" i="8"/>
  <c r="O37" i="7"/>
  <c r="N57" i="7"/>
  <c r="O29" i="8"/>
  <c r="N45" i="8"/>
  <c r="N59" i="8" s="1"/>
  <c r="N65" i="8" s="1"/>
  <c r="N69" i="8" s="1"/>
  <c r="M141" i="7"/>
  <c r="M155" i="7" s="1"/>
  <c r="M73" i="8" s="1"/>
  <c r="M74" i="8" s="1"/>
  <c r="M78" i="8" s="1"/>
  <c r="M25" i="2" s="1"/>
  <c r="M71" i="7"/>
  <c r="M79" i="7" s="1"/>
  <c r="M81" i="7"/>
  <c r="J26" i="2"/>
  <c r="J28" i="2" s="1"/>
  <c r="J29" i="2" s="1"/>
  <c r="JJ45" i="7" l="1"/>
  <c r="JI65" i="7"/>
  <c r="JI149" i="7" s="1"/>
  <c r="JG53" i="8"/>
  <c r="JH37" i="8"/>
  <c r="R41" i="7"/>
  <c r="Q61" i="7"/>
  <c r="Q145" i="7" s="1"/>
  <c r="R33" i="8"/>
  <c r="Q49" i="8"/>
  <c r="AB40" i="7"/>
  <c r="AA60" i="7"/>
  <c r="AA144" i="7" s="1"/>
  <c r="AB32" i="8"/>
  <c r="AA48" i="8"/>
  <c r="Q59" i="7"/>
  <c r="Q143" i="7" s="1"/>
  <c r="R39" i="7"/>
  <c r="R31" i="8"/>
  <c r="Q47" i="8"/>
  <c r="S30" i="8"/>
  <c r="R46" i="8"/>
  <c r="K29" i="2"/>
  <c r="S38" i="7"/>
  <c r="R58" i="7"/>
  <c r="R142" i="7" s="1"/>
  <c r="N141" i="7"/>
  <c r="N155" i="7" s="1"/>
  <c r="N73" i="8" s="1"/>
  <c r="N74" i="8" s="1"/>
  <c r="N78" i="8" s="1"/>
  <c r="N25" i="2" s="1"/>
  <c r="N71" i="7"/>
  <c r="N79" i="7" s="1"/>
  <c r="N81" i="7"/>
  <c r="P29" i="8"/>
  <c r="O45" i="8"/>
  <c r="O59" i="8" s="1"/>
  <c r="O65" i="8" s="1"/>
  <c r="O69" i="8" s="1"/>
  <c r="P37" i="7"/>
  <c r="O57" i="7"/>
  <c r="L28" i="2"/>
  <c r="M88" i="7"/>
  <c r="M23" i="2" s="1"/>
  <c r="JH53" i="8" l="1"/>
  <c r="JI37" i="8"/>
  <c r="JK45" i="7"/>
  <c r="JJ65" i="7"/>
  <c r="JJ149" i="7" s="1"/>
  <c r="S33" i="8"/>
  <c r="R49" i="8"/>
  <c r="S41" i="7"/>
  <c r="R61" i="7"/>
  <c r="R145" i="7" s="1"/>
  <c r="AC32" i="8"/>
  <c r="AB48" i="8"/>
  <c r="AC40" i="7"/>
  <c r="AB60" i="7"/>
  <c r="AB144" i="7" s="1"/>
  <c r="S31" i="8"/>
  <c r="R47" i="8"/>
  <c r="S39" i="7"/>
  <c r="R59" i="7"/>
  <c r="R143" i="7" s="1"/>
  <c r="L29" i="2"/>
  <c r="T38" i="7"/>
  <c r="S58" i="7"/>
  <c r="S142" i="7" s="1"/>
  <c r="T30" i="8"/>
  <c r="S46" i="8"/>
  <c r="O141" i="7"/>
  <c r="O155" i="7" s="1"/>
  <c r="O73" i="8" s="1"/>
  <c r="O74" i="8" s="1"/>
  <c r="O78" i="8" s="1"/>
  <c r="O25" i="2" s="1"/>
  <c r="O71" i="7"/>
  <c r="O79" i="7" s="1"/>
  <c r="O81" i="7"/>
  <c r="Q37" i="7"/>
  <c r="P57" i="7"/>
  <c r="Q29" i="8"/>
  <c r="P45" i="8"/>
  <c r="P59" i="8" s="1"/>
  <c r="P65" i="8" s="1"/>
  <c r="P69" i="8" s="1"/>
  <c r="N88" i="7"/>
  <c r="N23" i="2" s="1"/>
  <c r="M24" i="2"/>
  <c r="M26" i="2" s="1"/>
  <c r="JL45" i="7" l="1"/>
  <c r="JK65" i="7"/>
  <c r="JK149" i="7" s="1"/>
  <c r="JJ37" i="8"/>
  <c r="JI53" i="8"/>
  <c r="T41" i="7"/>
  <c r="S61" i="7"/>
  <c r="S145" i="7" s="1"/>
  <c r="T33" i="8"/>
  <c r="S49" i="8"/>
  <c r="AD40" i="7"/>
  <c r="AC60" i="7"/>
  <c r="AC144" i="7" s="1"/>
  <c r="AD32" i="8"/>
  <c r="AC48" i="8"/>
  <c r="T39" i="7"/>
  <c r="S59" i="7"/>
  <c r="S143" i="7" s="1"/>
  <c r="T31" i="8"/>
  <c r="S47" i="8"/>
  <c r="U30" i="8"/>
  <c r="T46" i="8"/>
  <c r="U38" i="7"/>
  <c r="T58" i="7"/>
  <c r="T142" i="7" s="1"/>
  <c r="N24" i="2"/>
  <c r="N26" i="2" s="1"/>
  <c r="R29" i="8"/>
  <c r="Q45" i="8"/>
  <c r="Q59" i="8" s="1"/>
  <c r="Q65" i="8" s="1"/>
  <c r="Q69" i="8" s="1"/>
  <c r="P141" i="7"/>
  <c r="P155" i="7" s="1"/>
  <c r="P73" i="8" s="1"/>
  <c r="P74" i="8" s="1"/>
  <c r="P78" i="8" s="1"/>
  <c r="P25" i="2" s="1"/>
  <c r="P71" i="7"/>
  <c r="P79" i="7" s="1"/>
  <c r="P81" i="7"/>
  <c r="R37" i="7"/>
  <c r="Q57" i="7"/>
  <c r="O88" i="7"/>
  <c r="O23" i="2" s="1"/>
  <c r="M28" i="2"/>
  <c r="M29" i="2" s="1"/>
  <c r="JJ53" i="8" l="1"/>
  <c r="JK37" i="8"/>
  <c r="JL65" i="7"/>
  <c r="JL149" i="7" s="1"/>
  <c r="JM45" i="7"/>
  <c r="U33" i="8"/>
  <c r="T49" i="8"/>
  <c r="U41" i="7"/>
  <c r="T61" i="7"/>
  <c r="T145" i="7" s="1"/>
  <c r="AE32" i="8"/>
  <c r="AD48" i="8"/>
  <c r="AE40" i="7"/>
  <c r="AD60" i="7"/>
  <c r="AD144" i="7" s="1"/>
  <c r="U31" i="8"/>
  <c r="T47" i="8"/>
  <c r="U39" i="7"/>
  <c r="T59" i="7"/>
  <c r="T143" i="7" s="1"/>
  <c r="V38" i="7"/>
  <c r="U58" i="7"/>
  <c r="U142" i="7" s="1"/>
  <c r="V30" i="8"/>
  <c r="U46" i="8"/>
  <c r="S37" i="7"/>
  <c r="R57" i="7"/>
  <c r="P88" i="7"/>
  <c r="P23" i="2" s="1"/>
  <c r="O24" i="2"/>
  <c r="O26" i="2" s="1"/>
  <c r="S29" i="8"/>
  <c r="R45" i="8"/>
  <c r="R59" i="8" s="1"/>
  <c r="R65" i="8" s="1"/>
  <c r="R69" i="8" s="1"/>
  <c r="Q141" i="7"/>
  <c r="Q155" i="7" s="1"/>
  <c r="Q73" i="8" s="1"/>
  <c r="Q74" i="8" s="1"/>
  <c r="Q78" i="8" s="1"/>
  <c r="Q25" i="2" s="1"/>
  <c r="Q81" i="7"/>
  <c r="Q71" i="7"/>
  <c r="Q79" i="7" s="1"/>
  <c r="N28" i="2"/>
  <c r="N29" i="2" s="1"/>
  <c r="JM65" i="7" l="1"/>
  <c r="JM149" i="7" s="1"/>
  <c r="JN45" i="7"/>
  <c r="JK53" i="8"/>
  <c r="JL37" i="8"/>
  <c r="V41" i="7"/>
  <c r="U61" i="7"/>
  <c r="U145" i="7" s="1"/>
  <c r="V33" i="8"/>
  <c r="U49" i="8"/>
  <c r="AF40" i="7"/>
  <c r="AE60" i="7"/>
  <c r="AE144" i="7" s="1"/>
  <c r="AF32" i="8"/>
  <c r="AE48" i="8"/>
  <c r="V39" i="7"/>
  <c r="U59" i="7"/>
  <c r="U143" i="7" s="1"/>
  <c r="Q88" i="7"/>
  <c r="Q23" i="2" s="1"/>
  <c r="Q24" i="2" s="1"/>
  <c r="Q26" i="2" s="1"/>
  <c r="V31" i="8"/>
  <c r="U47" i="8"/>
  <c r="W30" i="8"/>
  <c r="V46" i="8"/>
  <c r="W38" i="7"/>
  <c r="V58" i="7"/>
  <c r="V142" i="7" s="1"/>
  <c r="T29" i="8"/>
  <c r="S45" i="8"/>
  <c r="S59" i="8" s="1"/>
  <c r="S65" i="8" s="1"/>
  <c r="S69" i="8" s="1"/>
  <c r="P24" i="2"/>
  <c r="P26" i="2" s="1"/>
  <c r="O28" i="2"/>
  <c r="O29" i="2" s="1"/>
  <c r="R141" i="7"/>
  <c r="R155" i="7" s="1"/>
  <c r="R73" i="8" s="1"/>
  <c r="R74" i="8" s="1"/>
  <c r="R78" i="8" s="1"/>
  <c r="R25" i="2" s="1"/>
  <c r="R71" i="7"/>
  <c r="R79" i="7" s="1"/>
  <c r="R81" i="7"/>
  <c r="T37" i="7"/>
  <c r="S57" i="7"/>
  <c r="JL53" i="8" l="1"/>
  <c r="JM37" i="8"/>
  <c r="JN65" i="7"/>
  <c r="JN149" i="7" s="1"/>
  <c r="JO45" i="7"/>
  <c r="W33" i="8"/>
  <c r="V49" i="8"/>
  <c r="W41" i="7"/>
  <c r="V61" i="7"/>
  <c r="V145" i="7" s="1"/>
  <c r="AG32" i="8"/>
  <c r="AF48" i="8"/>
  <c r="AG40" i="7"/>
  <c r="AF60" i="7"/>
  <c r="AF144" i="7" s="1"/>
  <c r="W31" i="8"/>
  <c r="V47" i="8"/>
  <c r="W39" i="7"/>
  <c r="V59" i="7"/>
  <c r="V143" i="7" s="1"/>
  <c r="R88" i="7"/>
  <c r="R23" i="2" s="1"/>
  <c r="R24" i="2" s="1"/>
  <c r="X38" i="7"/>
  <c r="W58" i="7"/>
  <c r="W142" i="7" s="1"/>
  <c r="X30" i="8"/>
  <c r="W46" i="8"/>
  <c r="S141" i="7"/>
  <c r="S155" i="7" s="1"/>
  <c r="S73" i="8" s="1"/>
  <c r="S74" i="8" s="1"/>
  <c r="S78" i="8" s="1"/>
  <c r="S25" i="2" s="1"/>
  <c r="S71" i="7"/>
  <c r="S79" i="7" s="1"/>
  <c r="S81" i="7"/>
  <c r="P28" i="2"/>
  <c r="P29" i="2" s="1"/>
  <c r="U37" i="7"/>
  <c r="T57" i="7"/>
  <c r="Q28" i="2"/>
  <c r="U29" i="8"/>
  <c r="T45" i="8"/>
  <c r="T59" i="8" s="1"/>
  <c r="T65" i="8" s="1"/>
  <c r="T69" i="8" s="1"/>
  <c r="JO65" i="7" l="1"/>
  <c r="JO149" i="7" s="1"/>
  <c r="JP45" i="7"/>
  <c r="JN37" i="8"/>
  <c r="JM53" i="8"/>
  <c r="X41" i="7"/>
  <c r="W61" i="7"/>
  <c r="W145" i="7" s="1"/>
  <c r="X33" i="8"/>
  <c r="W49" i="8"/>
  <c r="AH40" i="7"/>
  <c r="AG60" i="7"/>
  <c r="AG144" i="7" s="1"/>
  <c r="AH32" i="8"/>
  <c r="AG48" i="8"/>
  <c r="R26" i="2"/>
  <c r="X39" i="7"/>
  <c r="W59" i="7"/>
  <c r="W143" i="7" s="1"/>
  <c r="X31" i="8"/>
  <c r="W47" i="8"/>
  <c r="Y30" i="8"/>
  <c r="X46" i="8"/>
  <c r="X58" i="7"/>
  <c r="X142" i="7" s="1"/>
  <c r="Y38" i="7"/>
  <c r="T141" i="7"/>
  <c r="T155" i="7" s="1"/>
  <c r="T73" i="8" s="1"/>
  <c r="T74" i="8" s="1"/>
  <c r="T78" i="8" s="1"/>
  <c r="T25" i="2" s="1"/>
  <c r="T81" i="7"/>
  <c r="T71" i="7"/>
  <c r="T79" i="7" s="1"/>
  <c r="V37" i="7"/>
  <c r="U57" i="7"/>
  <c r="V29" i="8"/>
  <c r="U45" i="8"/>
  <c r="U59" i="8" s="1"/>
  <c r="U65" i="8" s="1"/>
  <c r="U69" i="8" s="1"/>
  <c r="S88" i="7"/>
  <c r="S23" i="2" s="1"/>
  <c r="Q29" i="2"/>
  <c r="R28" i="2"/>
  <c r="T88" i="7" l="1"/>
  <c r="T23" i="2" s="1"/>
  <c r="JN53" i="8"/>
  <c r="JO37" i="8"/>
  <c r="JQ45" i="7"/>
  <c r="JP65" i="7"/>
  <c r="JP149" i="7" s="1"/>
  <c r="Y33" i="8"/>
  <c r="X49" i="8"/>
  <c r="Y41" i="7"/>
  <c r="X61" i="7"/>
  <c r="X145" i="7" s="1"/>
  <c r="AI32" i="8"/>
  <c r="AH48" i="8"/>
  <c r="AI40" i="7"/>
  <c r="AH60" i="7"/>
  <c r="AH144" i="7" s="1"/>
  <c r="Y31" i="8"/>
  <c r="X47" i="8"/>
  <c r="Y39" i="7"/>
  <c r="X59" i="7"/>
  <c r="X143" i="7" s="1"/>
  <c r="Z38" i="7"/>
  <c r="Y58" i="7"/>
  <c r="Y142" i="7" s="1"/>
  <c r="Z30" i="8"/>
  <c r="Y46" i="8"/>
  <c r="S24" i="2"/>
  <c r="S26" i="2" s="1"/>
  <c r="S28" i="2" s="1"/>
  <c r="W29" i="8"/>
  <c r="V45" i="8"/>
  <c r="V59" i="8" s="1"/>
  <c r="V65" i="8" s="1"/>
  <c r="V69" i="8" s="1"/>
  <c r="T24" i="2"/>
  <c r="T26" i="2" s="1"/>
  <c r="U141" i="7"/>
  <c r="U155" i="7" s="1"/>
  <c r="U73" i="8" s="1"/>
  <c r="U74" i="8" s="1"/>
  <c r="U78" i="8" s="1"/>
  <c r="U25" i="2" s="1"/>
  <c r="U81" i="7"/>
  <c r="U71" i="7"/>
  <c r="U79" i="7" s="1"/>
  <c r="W37" i="7"/>
  <c r="V57" i="7"/>
  <c r="R29" i="2"/>
  <c r="JQ65" i="7" l="1"/>
  <c r="JQ149" i="7" s="1"/>
  <c r="JR45" i="7"/>
  <c r="JP37" i="8"/>
  <c r="JO53" i="8"/>
  <c r="Z41" i="7"/>
  <c r="Y61" i="7"/>
  <c r="Y145" i="7" s="1"/>
  <c r="Z33" i="8"/>
  <c r="Y49" i="8"/>
  <c r="AJ40" i="7"/>
  <c r="AI60" i="7"/>
  <c r="AI144" i="7" s="1"/>
  <c r="AJ32" i="8"/>
  <c r="AI48" i="8"/>
  <c r="Z39" i="7"/>
  <c r="Y59" i="7"/>
  <c r="Y143" i="7" s="1"/>
  <c r="Z31" i="8"/>
  <c r="Y47" i="8"/>
  <c r="AA30" i="8"/>
  <c r="Z46" i="8"/>
  <c r="AA38" i="7"/>
  <c r="Z58" i="7"/>
  <c r="Z142" i="7" s="1"/>
  <c r="X29" i="8"/>
  <c r="W45" i="8"/>
  <c r="W59" i="8" s="1"/>
  <c r="W65" i="8" s="1"/>
  <c r="W69" i="8" s="1"/>
  <c r="T28" i="2"/>
  <c r="V141" i="7"/>
  <c r="V155" i="7" s="1"/>
  <c r="V73" i="8" s="1"/>
  <c r="V74" i="8" s="1"/>
  <c r="V78" i="8" s="1"/>
  <c r="V25" i="2" s="1"/>
  <c r="V81" i="7"/>
  <c r="V71" i="7"/>
  <c r="V79" i="7" s="1"/>
  <c r="V88" i="7" s="1"/>
  <c r="V23" i="2" s="1"/>
  <c r="X37" i="7"/>
  <c r="W57" i="7"/>
  <c r="S29" i="2"/>
  <c r="U88" i="7"/>
  <c r="U23" i="2" s="1"/>
  <c r="JP53" i="8" l="1"/>
  <c r="JQ37" i="8"/>
  <c r="JR65" i="7"/>
  <c r="JR149" i="7" s="1"/>
  <c r="JS45" i="7"/>
  <c r="AA33" i="8"/>
  <c r="Z49" i="8"/>
  <c r="AA41" i="7"/>
  <c r="Z61" i="7"/>
  <c r="Z145" i="7" s="1"/>
  <c r="AK32" i="8"/>
  <c r="AJ48" i="8"/>
  <c r="AK40" i="7"/>
  <c r="AJ60" i="7"/>
  <c r="AJ144" i="7" s="1"/>
  <c r="AA31" i="8"/>
  <c r="Z47" i="8"/>
  <c r="AA39" i="7"/>
  <c r="Z59" i="7"/>
  <c r="Z143" i="7" s="1"/>
  <c r="AA58" i="7"/>
  <c r="AA142" i="7" s="1"/>
  <c r="AB38" i="7"/>
  <c r="AB30" i="8"/>
  <c r="AA46" i="8"/>
  <c r="W141" i="7"/>
  <c r="W155" i="7" s="1"/>
  <c r="W73" i="8" s="1"/>
  <c r="W74" i="8" s="1"/>
  <c r="W78" i="8" s="1"/>
  <c r="W25" i="2" s="1"/>
  <c r="W71" i="7"/>
  <c r="W79" i="7" s="1"/>
  <c r="W81" i="7"/>
  <c r="Y37" i="7"/>
  <c r="X57" i="7"/>
  <c r="V24" i="2"/>
  <c r="V26" i="2" s="1"/>
  <c r="U24" i="2"/>
  <c r="T29" i="2"/>
  <c r="Y29" i="8"/>
  <c r="X45" i="8"/>
  <c r="X59" i="8" s="1"/>
  <c r="X65" i="8" s="1"/>
  <c r="X69" i="8" s="1"/>
  <c r="JS65" i="7" l="1"/>
  <c r="JS149" i="7" s="1"/>
  <c r="JT45" i="7"/>
  <c r="JR37" i="8"/>
  <c r="JQ53" i="8"/>
  <c r="AB41" i="7"/>
  <c r="AA61" i="7"/>
  <c r="AA145" i="7" s="1"/>
  <c r="AB33" i="8"/>
  <c r="AA49" i="8"/>
  <c r="AL40" i="7"/>
  <c r="AK60" i="7"/>
  <c r="AK144" i="7" s="1"/>
  <c r="AL32" i="8"/>
  <c r="AK48" i="8"/>
  <c r="AB39" i="7"/>
  <c r="AA59" i="7"/>
  <c r="AA143" i="7" s="1"/>
  <c r="AB31" i="8"/>
  <c r="AA47" i="8"/>
  <c r="AC30" i="8"/>
  <c r="AB46" i="8"/>
  <c r="AC38" i="7"/>
  <c r="AB58" i="7"/>
  <c r="AB142" i="7" s="1"/>
  <c r="W88" i="7"/>
  <c r="W23" i="2" s="1"/>
  <c r="W24" i="2" s="1"/>
  <c r="W26" i="2" s="1"/>
  <c r="Z37" i="7"/>
  <c r="Y57" i="7"/>
  <c r="Z29" i="8"/>
  <c r="Y45" i="8"/>
  <c r="Y59" i="8" s="1"/>
  <c r="Y65" i="8" s="1"/>
  <c r="Y69" i="8" s="1"/>
  <c r="V28" i="2"/>
  <c r="X141" i="7"/>
  <c r="X155" i="7" s="1"/>
  <c r="X73" i="8" s="1"/>
  <c r="X74" i="8" s="1"/>
  <c r="X78" i="8" s="1"/>
  <c r="X25" i="2" s="1"/>
  <c r="X81" i="7"/>
  <c r="X71" i="7"/>
  <c r="X79" i="7" s="1"/>
  <c r="U26" i="2"/>
  <c r="U28" i="2" s="1"/>
  <c r="U29" i="2" s="1"/>
  <c r="JS37" i="8" l="1"/>
  <c r="JR53" i="8"/>
  <c r="JU45" i="7"/>
  <c r="JT65" i="7"/>
  <c r="JT149" i="7" s="1"/>
  <c r="AC33" i="8"/>
  <c r="AB49" i="8"/>
  <c r="AC41" i="7"/>
  <c r="AB61" i="7"/>
  <c r="AB145" i="7" s="1"/>
  <c r="AM32" i="8"/>
  <c r="AL48" i="8"/>
  <c r="AM40" i="7"/>
  <c r="AL60" i="7"/>
  <c r="AL144" i="7" s="1"/>
  <c r="AC31" i="8"/>
  <c r="AB47" i="8"/>
  <c r="X88" i="7"/>
  <c r="X23" i="2" s="1"/>
  <c r="X24" i="2" s="1"/>
  <c r="X26" i="2" s="1"/>
  <c r="AC39" i="7"/>
  <c r="AB59" i="7"/>
  <c r="AB143" i="7" s="1"/>
  <c r="AC58" i="7"/>
  <c r="AC142" i="7" s="1"/>
  <c r="AD38" i="7"/>
  <c r="AD30" i="8"/>
  <c r="AC46" i="8"/>
  <c r="V29" i="2"/>
  <c r="Y141" i="7"/>
  <c r="Y155" i="7" s="1"/>
  <c r="Y73" i="8" s="1"/>
  <c r="Y74" i="8" s="1"/>
  <c r="Y78" i="8" s="1"/>
  <c r="Y25" i="2" s="1"/>
  <c r="Y71" i="7"/>
  <c r="Y79" i="7" s="1"/>
  <c r="Y81" i="7"/>
  <c r="AA29" i="8"/>
  <c r="Z45" i="8"/>
  <c r="Z59" i="8" s="1"/>
  <c r="Z65" i="8" s="1"/>
  <c r="Z69" i="8" s="1"/>
  <c r="W28" i="2"/>
  <c r="AA37" i="7"/>
  <c r="Z57" i="7"/>
  <c r="JU65" i="7" l="1"/>
  <c r="JU149" i="7" s="1"/>
  <c r="JV45" i="7"/>
  <c r="JT37" i="8"/>
  <c r="JS53" i="8"/>
  <c r="AD41" i="7"/>
  <c r="AC61" i="7"/>
  <c r="AC145" i="7" s="1"/>
  <c r="AD33" i="8"/>
  <c r="AC49" i="8"/>
  <c r="AN40" i="7"/>
  <c r="AM60" i="7"/>
  <c r="AM144" i="7" s="1"/>
  <c r="AN32" i="8"/>
  <c r="AM48" i="8"/>
  <c r="AD39" i="7"/>
  <c r="AC59" i="7"/>
  <c r="AC143" i="7" s="1"/>
  <c r="AD31" i="8"/>
  <c r="AC47" i="8"/>
  <c r="AE30" i="8"/>
  <c r="AD46" i="8"/>
  <c r="AE38" i="7"/>
  <c r="AD58" i="7"/>
  <c r="AD142" i="7" s="1"/>
  <c r="AB29" i="8"/>
  <c r="AA45" i="8"/>
  <c r="AA59" i="8" s="1"/>
  <c r="AA65" i="8" s="1"/>
  <c r="AA69" i="8" s="1"/>
  <c r="Y88" i="7"/>
  <c r="Y23" i="2" s="1"/>
  <c r="X28" i="2"/>
  <c r="Z141" i="7"/>
  <c r="Z155" i="7" s="1"/>
  <c r="Z73" i="8" s="1"/>
  <c r="Z74" i="8" s="1"/>
  <c r="Z78" i="8" s="1"/>
  <c r="Z25" i="2" s="1"/>
  <c r="Z81" i="7"/>
  <c r="Z71" i="7"/>
  <c r="Z79" i="7" s="1"/>
  <c r="AB37" i="7"/>
  <c r="AA57" i="7"/>
  <c r="W29" i="2"/>
  <c r="Z88" i="7" l="1"/>
  <c r="Z23" i="2" s="1"/>
  <c r="JT53" i="8"/>
  <c r="JU37" i="8"/>
  <c r="JV65" i="7"/>
  <c r="JV149" i="7" s="1"/>
  <c r="JW45" i="7"/>
  <c r="AE33" i="8"/>
  <c r="AD49" i="8"/>
  <c r="AE41" i="7"/>
  <c r="AD61" i="7"/>
  <c r="AD145" i="7" s="1"/>
  <c r="AO32" i="8"/>
  <c r="AN48" i="8"/>
  <c r="AO40" i="7"/>
  <c r="AN60" i="7"/>
  <c r="AN144" i="7" s="1"/>
  <c r="AE31" i="8"/>
  <c r="AD47" i="8"/>
  <c r="AD59" i="7"/>
  <c r="AD143" i="7" s="1"/>
  <c r="AE39" i="7"/>
  <c r="AF38" i="7"/>
  <c r="AE58" i="7"/>
  <c r="AE142" i="7" s="1"/>
  <c r="AF30" i="8"/>
  <c r="AE46" i="8"/>
  <c r="AC37" i="7"/>
  <c r="AB57" i="7"/>
  <c r="Y24" i="2"/>
  <c r="Y26" i="2" s="1"/>
  <c r="Z24" i="2"/>
  <c r="Z26" i="2" s="1"/>
  <c r="X29" i="2"/>
  <c r="AA141" i="7"/>
  <c r="AA155" i="7" s="1"/>
  <c r="AA73" i="8" s="1"/>
  <c r="AA74" i="8" s="1"/>
  <c r="AA78" i="8" s="1"/>
  <c r="AA25" i="2" s="1"/>
  <c r="AA71" i="7"/>
  <c r="AA79" i="7" s="1"/>
  <c r="AA81" i="7"/>
  <c r="AC29" i="8"/>
  <c r="AB45" i="8"/>
  <c r="AB59" i="8" s="1"/>
  <c r="AB65" i="8" s="1"/>
  <c r="AB69" i="8" s="1"/>
  <c r="JX45" i="7" l="1"/>
  <c r="JW65" i="7"/>
  <c r="JW149" i="7" s="1"/>
  <c r="JU53" i="8"/>
  <c r="JV37" i="8"/>
  <c r="AF41" i="7"/>
  <c r="AE61" i="7"/>
  <c r="AE145" i="7" s="1"/>
  <c r="AF33" i="8"/>
  <c r="AE49" i="8"/>
  <c r="AP40" i="7"/>
  <c r="AO60" i="7"/>
  <c r="AO144" i="7" s="1"/>
  <c r="AP32" i="8"/>
  <c r="AO48" i="8"/>
  <c r="AE59" i="7"/>
  <c r="AE143" i="7" s="1"/>
  <c r="AF39" i="7"/>
  <c r="AF31" i="8"/>
  <c r="AE47" i="8"/>
  <c r="AA88" i="7"/>
  <c r="AA23" i="2" s="1"/>
  <c r="AA24" i="2" s="1"/>
  <c r="AG30" i="8"/>
  <c r="AF46" i="8"/>
  <c r="AG38" i="7"/>
  <c r="AF58" i="7"/>
  <c r="AF142" i="7" s="1"/>
  <c r="Z28" i="2"/>
  <c r="Y28" i="2"/>
  <c r="Y29" i="2" s="1"/>
  <c r="AD29" i="8"/>
  <c r="AC45" i="8"/>
  <c r="AC59" i="8" s="1"/>
  <c r="AC65" i="8" s="1"/>
  <c r="AC69" i="8" s="1"/>
  <c r="AB141" i="7"/>
  <c r="AB155" i="7" s="1"/>
  <c r="AB73" i="8" s="1"/>
  <c r="AB74" i="8" s="1"/>
  <c r="AB78" i="8" s="1"/>
  <c r="AB25" i="2" s="1"/>
  <c r="AB81" i="7"/>
  <c r="AB71" i="7"/>
  <c r="AB79" i="7" s="1"/>
  <c r="AB88" i="7" s="1"/>
  <c r="AB23" i="2" s="1"/>
  <c r="AD37" i="7"/>
  <c r="AC57" i="7"/>
  <c r="JV53" i="8" l="1"/>
  <c r="JW37" i="8"/>
  <c r="JX65" i="7"/>
  <c r="JX149" i="7" s="1"/>
  <c r="JY45" i="7"/>
  <c r="AG33" i="8"/>
  <c r="AF49" i="8"/>
  <c r="AG41" i="7"/>
  <c r="AF61" i="7"/>
  <c r="AF145" i="7" s="1"/>
  <c r="AQ32" i="8"/>
  <c r="AP48" i="8"/>
  <c r="AQ40" i="7"/>
  <c r="AP60" i="7"/>
  <c r="AP144" i="7" s="1"/>
  <c r="AG31" i="8"/>
  <c r="AF47" i="8"/>
  <c r="AG39" i="7"/>
  <c r="AF59" i="7"/>
  <c r="AF143" i="7" s="1"/>
  <c r="AH38" i="7"/>
  <c r="AG58" i="7"/>
  <c r="AG142" i="7" s="1"/>
  <c r="AH30" i="8"/>
  <c r="AG46" i="8"/>
  <c r="AB24" i="2"/>
  <c r="AB26" i="2" s="1"/>
  <c r="AB28" i="2" s="1"/>
  <c r="AC141" i="7"/>
  <c r="AC155" i="7" s="1"/>
  <c r="AC73" i="8" s="1"/>
  <c r="AC74" i="8" s="1"/>
  <c r="AC78" i="8" s="1"/>
  <c r="AC25" i="2" s="1"/>
  <c r="AC81" i="7"/>
  <c r="AC71" i="7"/>
  <c r="AC79" i="7" s="1"/>
  <c r="AE29" i="8"/>
  <c r="AD45" i="8"/>
  <c r="AD59" i="8" s="1"/>
  <c r="AD65" i="8" s="1"/>
  <c r="AD69" i="8" s="1"/>
  <c r="AE37" i="7"/>
  <c r="AD57" i="7"/>
  <c r="AA26" i="2"/>
  <c r="AA28" i="2" s="1"/>
  <c r="Z29" i="2"/>
  <c r="JY65" i="7" l="1"/>
  <c r="JY149" i="7" s="1"/>
  <c r="JZ45" i="7"/>
  <c r="JW53" i="8"/>
  <c r="JX37" i="8"/>
  <c r="AH41" i="7"/>
  <c r="AG61" i="7"/>
  <c r="AG145" i="7" s="1"/>
  <c r="AH33" i="8"/>
  <c r="AG49" i="8"/>
  <c r="AR40" i="7"/>
  <c r="AQ60" i="7"/>
  <c r="AQ144" i="7" s="1"/>
  <c r="AR32" i="8"/>
  <c r="AQ48" i="8"/>
  <c r="AH39" i="7"/>
  <c r="AG59" i="7"/>
  <c r="AG143" i="7" s="1"/>
  <c r="AH31" i="8"/>
  <c r="AG47" i="8"/>
  <c r="AA29" i="2"/>
  <c r="AB29" i="2" s="1"/>
  <c r="AI30" i="8"/>
  <c r="AH46" i="8"/>
  <c r="AC88" i="7"/>
  <c r="AC23" i="2" s="1"/>
  <c r="AC24" i="2" s="1"/>
  <c r="AI38" i="7"/>
  <c r="AH58" i="7"/>
  <c r="AH142" i="7" s="1"/>
  <c r="AF29" i="8"/>
  <c r="AE45" i="8"/>
  <c r="AE59" i="8" s="1"/>
  <c r="AE65" i="8" s="1"/>
  <c r="AE69" i="8" s="1"/>
  <c r="AD141" i="7"/>
  <c r="AD155" i="7" s="1"/>
  <c r="AD73" i="8" s="1"/>
  <c r="AD74" i="8" s="1"/>
  <c r="AD78" i="8" s="1"/>
  <c r="AD25" i="2" s="1"/>
  <c r="AD71" i="7"/>
  <c r="AD79" i="7" s="1"/>
  <c r="AD81" i="7"/>
  <c r="AF37" i="7"/>
  <c r="AE57" i="7"/>
  <c r="JY37" i="8" l="1"/>
  <c r="JX53" i="8"/>
  <c r="JZ65" i="7"/>
  <c r="JZ149" i="7" s="1"/>
  <c r="KA45" i="7"/>
  <c r="AI33" i="8"/>
  <c r="AH49" i="8"/>
  <c r="AI41" i="7"/>
  <c r="AH61" i="7"/>
  <c r="AH145" i="7" s="1"/>
  <c r="AS32" i="8"/>
  <c r="AR48" i="8"/>
  <c r="AS40" i="7"/>
  <c r="AR60" i="7"/>
  <c r="AR144" i="7" s="1"/>
  <c r="AI31" i="8"/>
  <c r="AH47" i="8"/>
  <c r="AH59" i="7"/>
  <c r="AH143" i="7" s="1"/>
  <c r="AI39" i="7"/>
  <c r="AJ38" i="7"/>
  <c r="AI58" i="7"/>
  <c r="AI142" i="7" s="1"/>
  <c r="AJ30" i="8"/>
  <c r="AI46" i="8"/>
  <c r="AD88" i="7"/>
  <c r="AD23" i="2" s="1"/>
  <c r="AD24" i="2" s="1"/>
  <c r="AD26" i="2" s="1"/>
  <c r="AC26" i="2"/>
  <c r="AC28" i="2" s="1"/>
  <c r="AC29" i="2" s="1"/>
  <c r="AE141" i="7"/>
  <c r="AE155" i="7" s="1"/>
  <c r="AE73" i="8" s="1"/>
  <c r="AE74" i="8" s="1"/>
  <c r="AE78" i="8" s="1"/>
  <c r="AE25" i="2" s="1"/>
  <c r="AE71" i="7"/>
  <c r="AE79" i="7" s="1"/>
  <c r="AE81" i="7"/>
  <c r="AG37" i="7"/>
  <c r="AF57" i="7"/>
  <c r="AG29" i="8"/>
  <c r="AF45" i="8"/>
  <c r="AF59" i="8" s="1"/>
  <c r="AF65" i="8" s="1"/>
  <c r="AF69" i="8" s="1"/>
  <c r="KB45" i="7" l="1"/>
  <c r="KA65" i="7"/>
  <c r="KA149" i="7" s="1"/>
  <c r="JY53" i="8"/>
  <c r="JZ37" i="8"/>
  <c r="AJ41" i="7"/>
  <c r="AI61" i="7"/>
  <c r="AI145" i="7" s="1"/>
  <c r="AJ33" i="8"/>
  <c r="AI49" i="8"/>
  <c r="AT40" i="7"/>
  <c r="AS60" i="7"/>
  <c r="AS144" i="7" s="1"/>
  <c r="AT32" i="8"/>
  <c r="AS48" i="8"/>
  <c r="AJ39" i="7"/>
  <c r="AI59" i="7"/>
  <c r="AI143" i="7" s="1"/>
  <c r="AJ31" i="8"/>
  <c r="AI47" i="8"/>
  <c r="AK30" i="8"/>
  <c r="AJ46" i="8"/>
  <c r="AK38" i="7"/>
  <c r="AJ58" i="7"/>
  <c r="AJ142" i="7" s="1"/>
  <c r="AD28" i="2"/>
  <c r="AD29" i="2" s="1"/>
  <c r="AH37" i="7"/>
  <c r="AG57" i="7"/>
  <c r="AE88" i="7"/>
  <c r="AE23" i="2" s="1"/>
  <c r="AH29" i="8"/>
  <c r="AG45" i="8"/>
  <c r="AG59" i="8" s="1"/>
  <c r="AG65" i="8" s="1"/>
  <c r="AG69" i="8" s="1"/>
  <c r="AF141" i="7"/>
  <c r="AF155" i="7" s="1"/>
  <c r="AF73" i="8" s="1"/>
  <c r="AF74" i="8" s="1"/>
  <c r="AF78" i="8" s="1"/>
  <c r="AF25" i="2" s="1"/>
  <c r="AF71" i="7"/>
  <c r="AF79" i="7" s="1"/>
  <c r="AF81" i="7"/>
  <c r="KA37" i="8" l="1"/>
  <c r="JZ53" i="8"/>
  <c r="KB65" i="7"/>
  <c r="KB149" i="7" s="1"/>
  <c r="KC45" i="7"/>
  <c r="AK33" i="8"/>
  <c r="AJ49" i="8"/>
  <c r="AK41" i="7"/>
  <c r="AJ61" i="7"/>
  <c r="AJ145" i="7" s="1"/>
  <c r="AU32" i="8"/>
  <c r="AT48" i="8"/>
  <c r="AU40" i="7"/>
  <c r="AT60" i="7"/>
  <c r="AT144" i="7" s="1"/>
  <c r="AK31" i="8"/>
  <c r="AJ47" i="8"/>
  <c r="AK39" i="7"/>
  <c r="AJ59" i="7"/>
  <c r="AJ143" i="7" s="1"/>
  <c r="AF88" i="7"/>
  <c r="AF23" i="2" s="1"/>
  <c r="AF24" i="2" s="1"/>
  <c r="AL38" i="7"/>
  <c r="AK58" i="7"/>
  <c r="AK142" i="7" s="1"/>
  <c r="AL30" i="8"/>
  <c r="AK46" i="8"/>
  <c r="AE24" i="2"/>
  <c r="AE26" i="2" s="1"/>
  <c r="AI37" i="7"/>
  <c r="AH57" i="7"/>
  <c r="AI29" i="8"/>
  <c r="AH45" i="8"/>
  <c r="AH59" i="8" s="1"/>
  <c r="AH65" i="8" s="1"/>
  <c r="AH69" i="8" s="1"/>
  <c r="AG141" i="7"/>
  <c r="AG155" i="7" s="1"/>
  <c r="AG73" i="8" s="1"/>
  <c r="AG74" i="8" s="1"/>
  <c r="AG78" i="8" s="1"/>
  <c r="AG25" i="2" s="1"/>
  <c r="AG81" i="7"/>
  <c r="AG71" i="7"/>
  <c r="AG79" i="7" s="1"/>
  <c r="KD45" i="7" l="1"/>
  <c r="KC65" i="7"/>
  <c r="KC149" i="7" s="1"/>
  <c r="KA53" i="8"/>
  <c r="KB37" i="8"/>
  <c r="AL41" i="7"/>
  <c r="AK61" i="7"/>
  <c r="AK145" i="7" s="1"/>
  <c r="AL33" i="8"/>
  <c r="AK49" i="8"/>
  <c r="AV40" i="7"/>
  <c r="AU60" i="7"/>
  <c r="AU144" i="7" s="1"/>
  <c r="AV32" i="8"/>
  <c r="AU48" i="8"/>
  <c r="AF26" i="2"/>
  <c r="AF28" i="2" s="1"/>
  <c r="AL39" i="7"/>
  <c r="AK59" i="7"/>
  <c r="AK143" i="7" s="1"/>
  <c r="AL31" i="8"/>
  <c r="AK47" i="8"/>
  <c r="AM30" i="8"/>
  <c r="AL46" i="8"/>
  <c r="AL58" i="7"/>
  <c r="AL142" i="7" s="1"/>
  <c r="AM38" i="7"/>
  <c r="AG88" i="7"/>
  <c r="AG23" i="2" s="1"/>
  <c r="AG24" i="2" s="1"/>
  <c r="AH141" i="7"/>
  <c r="AH155" i="7" s="1"/>
  <c r="AH73" i="8" s="1"/>
  <c r="AH74" i="8" s="1"/>
  <c r="AH78" i="8" s="1"/>
  <c r="AH25" i="2" s="1"/>
  <c r="AH81" i="7"/>
  <c r="AH71" i="7"/>
  <c r="AH79" i="7" s="1"/>
  <c r="AE28" i="2"/>
  <c r="AE29" i="2" s="1"/>
  <c r="AJ29" i="8"/>
  <c r="AI45" i="8"/>
  <c r="AI59" i="8" s="1"/>
  <c r="AI65" i="8" s="1"/>
  <c r="AI69" i="8" s="1"/>
  <c r="AJ37" i="7"/>
  <c r="AI57" i="7"/>
  <c r="KB53" i="8" l="1"/>
  <c r="KC37" i="8"/>
  <c r="KD65" i="7"/>
  <c r="KD149" i="7" s="1"/>
  <c r="KE45" i="7"/>
  <c r="AM33" i="8"/>
  <c r="AL49" i="8"/>
  <c r="AM41" i="7"/>
  <c r="AL61" i="7"/>
  <c r="AL145" i="7" s="1"/>
  <c r="AF29" i="2"/>
  <c r="AW32" i="8"/>
  <c r="AV48" i="8"/>
  <c r="AH88" i="7"/>
  <c r="AH23" i="2" s="1"/>
  <c r="AH24" i="2" s="1"/>
  <c r="AW40" i="7"/>
  <c r="AV60" i="7"/>
  <c r="AV144" i="7" s="1"/>
  <c r="AM39" i="7"/>
  <c r="AL59" i="7"/>
  <c r="AL143" i="7" s="1"/>
  <c r="AM31" i="8"/>
  <c r="AL47" i="8"/>
  <c r="AN38" i="7"/>
  <c r="AM58" i="7"/>
  <c r="AM142" i="7" s="1"/>
  <c r="AN30" i="8"/>
  <c r="AM46" i="8"/>
  <c r="AK29" i="8"/>
  <c r="AJ45" i="8"/>
  <c r="AJ59" i="8" s="1"/>
  <c r="AJ65" i="8" s="1"/>
  <c r="AJ69" i="8" s="1"/>
  <c r="AI141" i="7"/>
  <c r="AI155" i="7" s="1"/>
  <c r="AI73" i="8" s="1"/>
  <c r="AI74" i="8" s="1"/>
  <c r="AI78" i="8" s="1"/>
  <c r="AI25" i="2" s="1"/>
  <c r="AI71" i="7"/>
  <c r="AI79" i="7" s="1"/>
  <c r="AI81" i="7"/>
  <c r="AG26" i="2"/>
  <c r="AG28" i="2" s="1"/>
  <c r="AG29" i="2" s="1"/>
  <c r="AK37" i="7"/>
  <c r="AJ57" i="7"/>
  <c r="KE65" i="7" l="1"/>
  <c r="KE149" i="7" s="1"/>
  <c r="KF45" i="7"/>
  <c r="KC53" i="8"/>
  <c r="KD37" i="8"/>
  <c r="AN41" i="7"/>
  <c r="AM61" i="7"/>
  <c r="AM145" i="7" s="1"/>
  <c r="AN33" i="8"/>
  <c r="AM49" i="8"/>
  <c r="AX32" i="8"/>
  <c r="AW48" i="8"/>
  <c r="AX40" i="7"/>
  <c r="AW60" i="7"/>
  <c r="AW144" i="7" s="1"/>
  <c r="AN31" i="8"/>
  <c r="AM47" i="8"/>
  <c r="AM59" i="7"/>
  <c r="AM143" i="7" s="1"/>
  <c r="AN39" i="7"/>
  <c r="AO30" i="8"/>
  <c r="AN46" i="8"/>
  <c r="AN58" i="7"/>
  <c r="AN142" i="7" s="1"/>
  <c r="AO38" i="7"/>
  <c r="AI88" i="7"/>
  <c r="AI23" i="2" s="1"/>
  <c r="AJ141" i="7"/>
  <c r="AJ155" i="7" s="1"/>
  <c r="AJ73" i="8" s="1"/>
  <c r="AJ74" i="8" s="1"/>
  <c r="AJ78" i="8" s="1"/>
  <c r="AJ25" i="2" s="1"/>
  <c r="AJ81" i="7"/>
  <c r="AJ71" i="7"/>
  <c r="AJ79" i="7" s="1"/>
  <c r="AL37" i="7"/>
  <c r="AK57" i="7"/>
  <c r="AH26" i="2"/>
  <c r="AH28" i="2" s="1"/>
  <c r="AH29" i="2" s="1"/>
  <c r="AL29" i="8"/>
  <c r="AK45" i="8"/>
  <c r="AK59" i="8" s="1"/>
  <c r="AK65" i="8" s="1"/>
  <c r="AK69" i="8" s="1"/>
  <c r="KD53" i="8" l="1"/>
  <c r="KE37" i="8"/>
  <c r="KF65" i="7"/>
  <c r="KF149" i="7" s="1"/>
  <c r="KG45" i="7"/>
  <c r="AJ88" i="7"/>
  <c r="AJ23" i="2" s="1"/>
  <c r="AJ24" i="2" s="1"/>
  <c r="AJ26" i="2" s="1"/>
  <c r="AO33" i="8"/>
  <c r="AN49" i="8"/>
  <c r="AO41" i="7"/>
  <c r="AN61" i="7"/>
  <c r="AN145" i="7" s="1"/>
  <c r="AY40" i="7"/>
  <c r="AX60" i="7"/>
  <c r="AX144" i="7" s="1"/>
  <c r="AY32" i="8"/>
  <c r="AX48" i="8"/>
  <c r="AN59" i="7"/>
  <c r="AN143" i="7" s="1"/>
  <c r="AO39" i="7"/>
  <c r="AO31" i="8"/>
  <c r="AN47" i="8"/>
  <c r="AP38" i="7"/>
  <c r="AO58" i="7"/>
  <c r="AO142" i="7" s="1"/>
  <c r="AP30" i="8"/>
  <c r="AO46" i="8"/>
  <c r="AI24" i="2"/>
  <c r="AK141" i="7"/>
  <c r="AK155" i="7" s="1"/>
  <c r="AK73" i="8" s="1"/>
  <c r="AK74" i="8" s="1"/>
  <c r="AK78" i="8" s="1"/>
  <c r="AK25" i="2" s="1"/>
  <c r="AK71" i="7"/>
  <c r="AK79" i="7" s="1"/>
  <c r="AK81" i="7"/>
  <c r="AM37" i="7"/>
  <c r="AL57" i="7"/>
  <c r="AM29" i="8"/>
  <c r="AL45" i="8"/>
  <c r="AL59" i="8" s="1"/>
  <c r="AL65" i="8" s="1"/>
  <c r="AL69" i="8" s="1"/>
  <c r="KG65" i="7" l="1"/>
  <c r="KG149" i="7" s="1"/>
  <c r="KH45" i="7"/>
  <c r="KE53" i="8"/>
  <c r="KF37" i="8"/>
  <c r="AP41" i="7"/>
  <c r="AO61" i="7"/>
  <c r="AO145" i="7" s="1"/>
  <c r="AP33" i="8"/>
  <c r="AO49" i="8"/>
  <c r="AZ32" i="8"/>
  <c r="AY48" i="8"/>
  <c r="AZ40" i="7"/>
  <c r="AY60" i="7"/>
  <c r="AY144" i="7" s="1"/>
  <c r="AP31" i="8"/>
  <c r="AO47" i="8"/>
  <c r="AO59" i="7"/>
  <c r="AO143" i="7" s="1"/>
  <c r="AP39" i="7"/>
  <c r="AQ30" i="8"/>
  <c r="AP46" i="8"/>
  <c r="AP58" i="7"/>
  <c r="AP142" i="7" s="1"/>
  <c r="AQ38" i="7"/>
  <c r="AN37" i="7"/>
  <c r="AM57" i="7"/>
  <c r="AN29" i="8"/>
  <c r="AM45" i="8"/>
  <c r="AM59" i="8" s="1"/>
  <c r="AM65" i="8" s="1"/>
  <c r="AM69" i="8" s="1"/>
  <c r="AK88" i="7"/>
  <c r="AK23" i="2" s="1"/>
  <c r="AI26" i="2"/>
  <c r="AI28" i="2" s="1"/>
  <c r="AI29" i="2" s="1"/>
  <c r="AL141" i="7"/>
  <c r="AL155" i="7" s="1"/>
  <c r="AL73" i="8" s="1"/>
  <c r="AL74" i="8" s="1"/>
  <c r="AL78" i="8" s="1"/>
  <c r="AL25" i="2" s="1"/>
  <c r="AL81" i="7"/>
  <c r="AL71" i="7"/>
  <c r="AL79" i="7" s="1"/>
  <c r="AJ28" i="2"/>
  <c r="KF53" i="8" l="1"/>
  <c r="KG37" i="8"/>
  <c r="KH65" i="7"/>
  <c r="KH149" i="7" s="1"/>
  <c r="KI45" i="7"/>
  <c r="AQ33" i="8"/>
  <c r="AP49" i="8"/>
  <c r="AQ41" i="7"/>
  <c r="AP61" i="7"/>
  <c r="AP145" i="7" s="1"/>
  <c r="BA40" i="7"/>
  <c r="AZ60" i="7"/>
  <c r="AZ144" i="7" s="1"/>
  <c r="BA32" i="8"/>
  <c r="AZ48" i="8"/>
  <c r="AP59" i="7"/>
  <c r="AP143" i="7" s="1"/>
  <c r="AQ39" i="7"/>
  <c r="AQ31" i="8"/>
  <c r="AP47" i="8"/>
  <c r="AJ29" i="2"/>
  <c r="AQ58" i="7"/>
  <c r="AQ142" i="7" s="1"/>
  <c r="AR38" i="7"/>
  <c r="AR30" i="8"/>
  <c r="AQ46" i="8"/>
  <c r="AL88" i="7"/>
  <c r="AL23" i="2" s="1"/>
  <c r="AL24" i="2" s="1"/>
  <c r="AK24" i="2"/>
  <c r="AK26" i="2"/>
  <c r="AK28" i="2" s="1"/>
  <c r="AM141" i="7"/>
  <c r="AM155" i="7" s="1"/>
  <c r="AM73" i="8" s="1"/>
  <c r="AM74" i="8" s="1"/>
  <c r="AM78" i="8" s="1"/>
  <c r="AM25" i="2" s="1"/>
  <c r="AM81" i="7"/>
  <c r="AM71" i="7"/>
  <c r="AM79" i="7" s="1"/>
  <c r="AO29" i="8"/>
  <c r="AN45" i="8"/>
  <c r="AN59" i="8" s="1"/>
  <c r="AN65" i="8" s="1"/>
  <c r="AN69" i="8" s="1"/>
  <c r="AO37" i="7"/>
  <c r="AN57" i="7"/>
  <c r="KI65" i="7" l="1"/>
  <c r="KI149" i="7" s="1"/>
  <c r="KJ45" i="7"/>
  <c r="KH37" i="8"/>
  <c r="KG53" i="8"/>
  <c r="AK29" i="2"/>
  <c r="AR41" i="7"/>
  <c r="AQ61" i="7"/>
  <c r="AQ145" i="7" s="1"/>
  <c r="AR33" i="8"/>
  <c r="AQ49" i="8"/>
  <c r="BB32" i="8"/>
  <c r="BA48" i="8"/>
  <c r="BB40" i="7"/>
  <c r="BA60" i="7"/>
  <c r="BA144" i="7" s="1"/>
  <c r="AR31" i="8"/>
  <c r="AQ47" i="8"/>
  <c r="AR39" i="7"/>
  <c r="AQ59" i="7"/>
  <c r="AQ143" i="7" s="1"/>
  <c r="AM88" i="7"/>
  <c r="AM23" i="2" s="1"/>
  <c r="AM24" i="2" s="1"/>
  <c r="AM26" i="2" s="1"/>
  <c r="AS30" i="8"/>
  <c r="AR46" i="8"/>
  <c r="AL26" i="2"/>
  <c r="AL28" i="2" s="1"/>
  <c r="AR58" i="7"/>
  <c r="AR142" i="7" s="1"/>
  <c r="AS38" i="7"/>
  <c r="AN141" i="7"/>
  <c r="AN155" i="7" s="1"/>
  <c r="AN73" i="8" s="1"/>
  <c r="AN74" i="8" s="1"/>
  <c r="AN78" i="8" s="1"/>
  <c r="AN25" i="2" s="1"/>
  <c r="AN81" i="7"/>
  <c r="AN71" i="7"/>
  <c r="AN79" i="7" s="1"/>
  <c r="AP29" i="8"/>
  <c r="AO45" i="8"/>
  <c r="AO59" i="8" s="1"/>
  <c r="AO65" i="8" s="1"/>
  <c r="AO69" i="8" s="1"/>
  <c r="AP37" i="7"/>
  <c r="AO57" i="7"/>
  <c r="AL29" i="2" l="1"/>
  <c r="KI37" i="8"/>
  <c r="KH53" i="8"/>
  <c r="KJ65" i="7"/>
  <c r="KJ149" i="7" s="1"/>
  <c r="KK45" i="7"/>
  <c r="AS33" i="8"/>
  <c r="AR49" i="8"/>
  <c r="AS41" i="7"/>
  <c r="AR61" i="7"/>
  <c r="AR145" i="7" s="1"/>
  <c r="BC40" i="7"/>
  <c r="BB60" i="7"/>
  <c r="BB144" i="7" s="1"/>
  <c r="BC32" i="8"/>
  <c r="BB48" i="8"/>
  <c r="AS39" i="7"/>
  <c r="AR59" i="7"/>
  <c r="AR143" i="7" s="1"/>
  <c r="AS31" i="8"/>
  <c r="AR47" i="8"/>
  <c r="AN88" i="7"/>
  <c r="AN23" i="2" s="1"/>
  <c r="AN24" i="2" s="1"/>
  <c r="AN26" i="2" s="1"/>
  <c r="AT38" i="7"/>
  <c r="AS58" i="7"/>
  <c r="AS142" i="7" s="1"/>
  <c r="AT30" i="8"/>
  <c r="AS46" i="8"/>
  <c r="AQ29" i="8"/>
  <c r="AP45" i="8"/>
  <c r="AP59" i="8" s="1"/>
  <c r="AP65" i="8" s="1"/>
  <c r="AP69" i="8" s="1"/>
  <c r="AM28" i="2"/>
  <c r="AM29" i="2" s="1"/>
  <c r="AO141" i="7"/>
  <c r="AO155" i="7" s="1"/>
  <c r="AO73" i="8" s="1"/>
  <c r="AO74" i="8" s="1"/>
  <c r="AO78" i="8" s="1"/>
  <c r="AO25" i="2" s="1"/>
  <c r="AO81" i="7"/>
  <c r="AO71" i="7"/>
  <c r="AO79" i="7" s="1"/>
  <c r="AQ37" i="7"/>
  <c r="AP57" i="7"/>
  <c r="KL45" i="7" l="1"/>
  <c r="KK65" i="7"/>
  <c r="KK149" i="7" s="1"/>
  <c r="KI53" i="8"/>
  <c r="KJ37" i="8"/>
  <c r="AT33" i="8"/>
  <c r="AS49" i="8"/>
  <c r="AT41" i="7"/>
  <c r="AS61" i="7"/>
  <c r="AS145" i="7" s="1"/>
  <c r="BD32" i="8"/>
  <c r="BC48" i="8"/>
  <c r="BD40" i="7"/>
  <c r="BC60" i="7"/>
  <c r="BC144" i="7" s="1"/>
  <c r="AT31" i="8"/>
  <c r="AS47" i="8"/>
  <c r="AT39" i="7"/>
  <c r="AS59" i="7"/>
  <c r="AS143" i="7" s="1"/>
  <c r="AU30" i="8"/>
  <c r="AT46" i="8"/>
  <c r="AU38" i="7"/>
  <c r="AT58" i="7"/>
  <c r="AT142" i="7" s="1"/>
  <c r="AN28" i="2"/>
  <c r="AN29" i="2" s="1"/>
  <c r="AP141" i="7"/>
  <c r="AP155" i="7" s="1"/>
  <c r="AP73" i="8" s="1"/>
  <c r="AP74" i="8" s="1"/>
  <c r="AP78" i="8" s="1"/>
  <c r="AP25" i="2" s="1"/>
  <c r="AP71" i="7"/>
  <c r="AP79" i="7" s="1"/>
  <c r="AP81" i="7"/>
  <c r="AR37" i="7"/>
  <c r="AQ57" i="7"/>
  <c r="AO88" i="7"/>
  <c r="AO23" i="2" s="1"/>
  <c r="AR29" i="8"/>
  <c r="AQ45" i="8"/>
  <c r="AQ59" i="8" s="1"/>
  <c r="AQ65" i="8" s="1"/>
  <c r="AQ69" i="8" s="1"/>
  <c r="KJ53" i="8" l="1"/>
  <c r="KK37" i="8"/>
  <c r="KL65" i="7"/>
  <c r="KL149" i="7" s="1"/>
  <c r="KM45" i="7"/>
  <c r="AU41" i="7"/>
  <c r="AT61" i="7"/>
  <c r="AT145" i="7" s="1"/>
  <c r="AU33" i="8"/>
  <c r="AT49" i="8"/>
  <c r="BE40" i="7"/>
  <c r="BD60" i="7"/>
  <c r="BD144" i="7" s="1"/>
  <c r="BE32" i="8"/>
  <c r="BD48" i="8"/>
  <c r="AU39" i="7"/>
  <c r="AT59" i="7"/>
  <c r="AT143" i="7" s="1"/>
  <c r="AU31" i="8"/>
  <c r="AT47" i="8"/>
  <c r="AV38" i="7"/>
  <c r="AU58" i="7"/>
  <c r="AU142" i="7" s="1"/>
  <c r="AV30" i="8"/>
  <c r="AU46" i="8"/>
  <c r="AS29" i="8"/>
  <c r="AR45" i="8"/>
  <c r="AR59" i="8" s="1"/>
  <c r="AR65" i="8" s="1"/>
  <c r="AR69" i="8" s="1"/>
  <c r="AO24" i="2"/>
  <c r="AO26" i="2"/>
  <c r="AO28" i="2" s="1"/>
  <c r="AO29" i="2" s="1"/>
  <c r="AQ141" i="7"/>
  <c r="AQ155" i="7" s="1"/>
  <c r="AQ73" i="8" s="1"/>
  <c r="AQ74" i="8" s="1"/>
  <c r="AQ78" i="8" s="1"/>
  <c r="AQ25" i="2" s="1"/>
  <c r="AQ71" i="7"/>
  <c r="AQ79" i="7" s="1"/>
  <c r="AQ81" i="7"/>
  <c r="AS37" i="7"/>
  <c r="AR57" i="7"/>
  <c r="AP88" i="7"/>
  <c r="AP23" i="2" s="1"/>
  <c r="KM65" i="7" l="1"/>
  <c r="KM149" i="7" s="1"/>
  <c r="KN45" i="7"/>
  <c r="KL37" i="8"/>
  <c r="KK53" i="8"/>
  <c r="AV33" i="8"/>
  <c r="AU49" i="8"/>
  <c r="AV41" i="7"/>
  <c r="AU61" i="7"/>
  <c r="AU145" i="7" s="1"/>
  <c r="BF32" i="8"/>
  <c r="BE48" i="8"/>
  <c r="BF40" i="7"/>
  <c r="BE60" i="7"/>
  <c r="BE144" i="7" s="1"/>
  <c r="AV31" i="8"/>
  <c r="AU47" i="8"/>
  <c r="AV39" i="7"/>
  <c r="AU59" i="7"/>
  <c r="AU143" i="7" s="1"/>
  <c r="AW30" i="8"/>
  <c r="AV46" i="8"/>
  <c r="AV58" i="7"/>
  <c r="AV142" i="7" s="1"/>
  <c r="AW38" i="7"/>
  <c r="AT37" i="7"/>
  <c r="AS57" i="7"/>
  <c r="AQ88" i="7"/>
  <c r="AQ23" i="2" s="1"/>
  <c r="AP24" i="2"/>
  <c r="AP26" i="2" s="1"/>
  <c r="AR141" i="7"/>
  <c r="AR155" i="7" s="1"/>
  <c r="AR73" i="8" s="1"/>
  <c r="AR74" i="8" s="1"/>
  <c r="AR78" i="8" s="1"/>
  <c r="AR25" i="2" s="1"/>
  <c r="AR71" i="7"/>
  <c r="AR79" i="7" s="1"/>
  <c r="AR81" i="7"/>
  <c r="AT29" i="8"/>
  <c r="AS45" i="8"/>
  <c r="AS59" i="8" s="1"/>
  <c r="AS65" i="8" s="1"/>
  <c r="AS69" i="8" s="1"/>
  <c r="KM37" i="8" l="1"/>
  <c r="KL53" i="8"/>
  <c r="KO45" i="7"/>
  <c r="KN65" i="7"/>
  <c r="KN149" i="7" s="1"/>
  <c r="AW41" i="7"/>
  <c r="AV61" i="7"/>
  <c r="AV145" i="7" s="1"/>
  <c r="AW33" i="8"/>
  <c r="AV49" i="8"/>
  <c r="BG40" i="7"/>
  <c r="BF60" i="7"/>
  <c r="BF144" i="7" s="1"/>
  <c r="BG32" i="8"/>
  <c r="BF48" i="8"/>
  <c r="AW39" i="7"/>
  <c r="AV59" i="7"/>
  <c r="AV143" i="7" s="1"/>
  <c r="AW31" i="8"/>
  <c r="AV47" i="8"/>
  <c r="AR88" i="7"/>
  <c r="AR23" i="2" s="1"/>
  <c r="AX38" i="7"/>
  <c r="AW58" i="7"/>
  <c r="AW142" i="7" s="1"/>
  <c r="AX30" i="8"/>
  <c r="AW46" i="8"/>
  <c r="AP28" i="2"/>
  <c r="AP29" i="2" s="1"/>
  <c r="AU29" i="8"/>
  <c r="AT45" i="8"/>
  <c r="AT59" i="8" s="1"/>
  <c r="AT65" i="8" s="1"/>
  <c r="AT69" i="8" s="1"/>
  <c r="AS141" i="7"/>
  <c r="AS155" i="7" s="1"/>
  <c r="AS73" i="8" s="1"/>
  <c r="AS74" i="8" s="1"/>
  <c r="AS78" i="8" s="1"/>
  <c r="AS25" i="2" s="1"/>
  <c r="AS71" i="7"/>
  <c r="AS79" i="7" s="1"/>
  <c r="AS81" i="7"/>
  <c r="AR24" i="2"/>
  <c r="AQ24" i="2"/>
  <c r="AQ26" i="2"/>
  <c r="AU37" i="7"/>
  <c r="AT57" i="7"/>
  <c r="KO65" i="7" l="1"/>
  <c r="KO149" i="7" s="1"/>
  <c r="KP45" i="7"/>
  <c r="KP65" i="7" s="1"/>
  <c r="KP149" i="7" s="1"/>
  <c r="KN37" i="8"/>
  <c r="KM53" i="8"/>
  <c r="AX33" i="8"/>
  <c r="AW49" i="8"/>
  <c r="AX41" i="7"/>
  <c r="AW61" i="7"/>
  <c r="AW145" i="7" s="1"/>
  <c r="BH32" i="8"/>
  <c r="BG48" i="8"/>
  <c r="BH40" i="7"/>
  <c r="BG60" i="7"/>
  <c r="BG144" i="7" s="1"/>
  <c r="AX31" i="8"/>
  <c r="AW47" i="8"/>
  <c r="AX39" i="7"/>
  <c r="AW59" i="7"/>
  <c r="AW143" i="7" s="1"/>
  <c r="AY30" i="8"/>
  <c r="AX46" i="8"/>
  <c r="AX58" i="7"/>
  <c r="AX142" i="7" s="1"/>
  <c r="AY38" i="7"/>
  <c r="AV29" i="8"/>
  <c r="AU45" i="8"/>
  <c r="AU59" i="8" s="1"/>
  <c r="AU65" i="8" s="1"/>
  <c r="AU69" i="8" s="1"/>
  <c r="AR26" i="2"/>
  <c r="AR28" i="2" s="1"/>
  <c r="AS88" i="7"/>
  <c r="AS23" i="2" s="1"/>
  <c r="AT141" i="7"/>
  <c r="AT155" i="7" s="1"/>
  <c r="AT73" i="8" s="1"/>
  <c r="AT74" i="8" s="1"/>
  <c r="AT78" i="8" s="1"/>
  <c r="AT25" i="2" s="1"/>
  <c r="AT71" i="7"/>
  <c r="AT79" i="7" s="1"/>
  <c r="AT81" i="7"/>
  <c r="AV37" i="7"/>
  <c r="AU57" i="7"/>
  <c r="AQ28" i="2"/>
  <c r="AQ29" i="2" s="1"/>
  <c r="KN53" i="8" l="1"/>
  <c r="KO37" i="8"/>
  <c r="AY41" i="7"/>
  <c r="AX61" i="7"/>
  <c r="AX145" i="7" s="1"/>
  <c r="AY33" i="8"/>
  <c r="AX49" i="8"/>
  <c r="BI40" i="7"/>
  <c r="BH60" i="7"/>
  <c r="BH144" i="7" s="1"/>
  <c r="BI32" i="8"/>
  <c r="BH48" i="8"/>
  <c r="AY39" i="7"/>
  <c r="AX59" i="7"/>
  <c r="AX143" i="7" s="1"/>
  <c r="AY31" i="8"/>
  <c r="AX47" i="8"/>
  <c r="AT88" i="7"/>
  <c r="AT23" i="2" s="1"/>
  <c r="AT24" i="2" s="1"/>
  <c r="AT26" i="2" s="1"/>
  <c r="AZ38" i="7"/>
  <c r="AY58" i="7"/>
  <c r="AY142" i="7" s="1"/>
  <c r="AZ30" i="8"/>
  <c r="AY46" i="8"/>
  <c r="AR29" i="2"/>
  <c r="AS24" i="2"/>
  <c r="AU141" i="7"/>
  <c r="AU155" i="7" s="1"/>
  <c r="AU73" i="8" s="1"/>
  <c r="AU74" i="8" s="1"/>
  <c r="AU78" i="8" s="1"/>
  <c r="AU25" i="2" s="1"/>
  <c r="AU71" i="7"/>
  <c r="AU79" i="7" s="1"/>
  <c r="AU81" i="7"/>
  <c r="AW29" i="8"/>
  <c r="AV45" i="8"/>
  <c r="AV59" i="8" s="1"/>
  <c r="AV65" i="8" s="1"/>
  <c r="AV69" i="8" s="1"/>
  <c r="AW37" i="7"/>
  <c r="AV57" i="7"/>
  <c r="KO53" i="8" l="1"/>
  <c r="KP37" i="8"/>
  <c r="KP53" i="8" s="1"/>
  <c r="AZ33" i="8"/>
  <c r="AY49" i="8"/>
  <c r="AZ41" i="7"/>
  <c r="AY61" i="7"/>
  <c r="AY145" i="7" s="1"/>
  <c r="BJ32" i="8"/>
  <c r="BI48" i="8"/>
  <c r="BJ40" i="7"/>
  <c r="BI60" i="7"/>
  <c r="BI144" i="7" s="1"/>
  <c r="AZ31" i="8"/>
  <c r="AY47" i="8"/>
  <c r="AZ39" i="7"/>
  <c r="AY59" i="7"/>
  <c r="AY143" i="7" s="1"/>
  <c r="BA30" i="8"/>
  <c r="AZ46" i="8"/>
  <c r="BA38" i="7"/>
  <c r="AZ58" i="7"/>
  <c r="AZ142" i="7" s="1"/>
  <c r="AT28" i="2"/>
  <c r="AV141" i="7"/>
  <c r="AV155" i="7" s="1"/>
  <c r="AV73" i="8" s="1"/>
  <c r="AV74" i="8" s="1"/>
  <c r="AV78" i="8" s="1"/>
  <c r="AV25" i="2" s="1"/>
  <c r="AV81" i="7"/>
  <c r="AV71" i="7"/>
  <c r="AV79" i="7" s="1"/>
  <c r="AV88" i="7" s="1"/>
  <c r="AV23" i="2" s="1"/>
  <c r="AX29" i="8"/>
  <c r="AW45" i="8"/>
  <c r="AW59" i="8" s="1"/>
  <c r="AW65" i="8" s="1"/>
  <c r="AW69" i="8" s="1"/>
  <c r="AU88" i="7"/>
  <c r="AU23" i="2" s="1"/>
  <c r="AS26" i="2"/>
  <c r="AS28" i="2" s="1"/>
  <c r="AS29" i="2" s="1"/>
  <c r="AX37" i="7"/>
  <c r="AW57" i="7"/>
  <c r="BA41" i="7" l="1"/>
  <c r="AZ61" i="7"/>
  <c r="AZ145" i="7" s="1"/>
  <c r="BA33" i="8"/>
  <c r="AZ49" i="8"/>
  <c r="BK40" i="7"/>
  <c r="BJ60" i="7"/>
  <c r="BJ144" i="7" s="1"/>
  <c r="BK32" i="8"/>
  <c r="BJ48" i="8"/>
  <c r="BA39" i="7"/>
  <c r="AZ59" i="7"/>
  <c r="AZ143" i="7" s="1"/>
  <c r="BA31" i="8"/>
  <c r="AZ47" i="8"/>
  <c r="AT29" i="2"/>
  <c r="BB38" i="7"/>
  <c r="BA58" i="7"/>
  <c r="BA142" i="7" s="1"/>
  <c r="BB30" i="8"/>
  <c r="BA46" i="8"/>
  <c r="AV24" i="2"/>
  <c r="AV26" i="2" s="1"/>
  <c r="AW141" i="7"/>
  <c r="AW155" i="7" s="1"/>
  <c r="AW73" i="8" s="1"/>
  <c r="AW74" i="8" s="1"/>
  <c r="AW78" i="8" s="1"/>
  <c r="AW25" i="2" s="1"/>
  <c r="AW71" i="7"/>
  <c r="AW79" i="7" s="1"/>
  <c r="AW81" i="7"/>
  <c r="AU24" i="2"/>
  <c r="AU26" i="2" s="1"/>
  <c r="AY29" i="8"/>
  <c r="AX45" i="8"/>
  <c r="AX59" i="8" s="1"/>
  <c r="AX65" i="8" s="1"/>
  <c r="AX69" i="8" s="1"/>
  <c r="AY37" i="7"/>
  <c r="AX57" i="7"/>
  <c r="BB33" i="8" l="1"/>
  <c r="BA49" i="8"/>
  <c r="BB41" i="7"/>
  <c r="BA61" i="7"/>
  <c r="BA145" i="7" s="1"/>
  <c r="BL32" i="8"/>
  <c r="BK48" i="8"/>
  <c r="BL40" i="7"/>
  <c r="BK60" i="7"/>
  <c r="BK144" i="7" s="1"/>
  <c r="BB31" i="8"/>
  <c r="BA47" i="8"/>
  <c r="BA59" i="7"/>
  <c r="BA143" i="7" s="1"/>
  <c r="BB39" i="7"/>
  <c r="BC30" i="8"/>
  <c r="BB46" i="8"/>
  <c r="BC38" i="7"/>
  <c r="BB58" i="7"/>
  <c r="BB142" i="7" s="1"/>
  <c r="AW88" i="7"/>
  <c r="AW23" i="2" s="1"/>
  <c r="AW24" i="2" s="1"/>
  <c r="AU28" i="2"/>
  <c r="AU29" i="2" s="1"/>
  <c r="AX141" i="7"/>
  <c r="AX155" i="7" s="1"/>
  <c r="AX73" i="8" s="1"/>
  <c r="AX74" i="8" s="1"/>
  <c r="AX78" i="8" s="1"/>
  <c r="AX25" i="2" s="1"/>
  <c r="AX81" i="7"/>
  <c r="AX71" i="7"/>
  <c r="AX79" i="7" s="1"/>
  <c r="AZ37" i="7"/>
  <c r="AY57" i="7"/>
  <c r="AV28" i="2"/>
  <c r="AZ29" i="8"/>
  <c r="AY45" i="8"/>
  <c r="AY59" i="8" s="1"/>
  <c r="AY65" i="8" s="1"/>
  <c r="AY69" i="8" s="1"/>
  <c r="BC41" i="7" l="1"/>
  <c r="BB61" i="7"/>
  <c r="BB145" i="7" s="1"/>
  <c r="BC33" i="8"/>
  <c r="BB49" i="8"/>
  <c r="BM40" i="7"/>
  <c r="BL60" i="7"/>
  <c r="BL144" i="7" s="1"/>
  <c r="BM32" i="8"/>
  <c r="BL48" i="8"/>
  <c r="BB59" i="7"/>
  <c r="BB143" i="7" s="1"/>
  <c r="BC39" i="7"/>
  <c r="BC31" i="8"/>
  <c r="BB47" i="8"/>
  <c r="BD38" i="7"/>
  <c r="BC58" i="7"/>
  <c r="BC142" i="7" s="1"/>
  <c r="AX88" i="7"/>
  <c r="AX23" i="2" s="1"/>
  <c r="AX24" i="2" s="1"/>
  <c r="AX26" i="2" s="1"/>
  <c r="BD30" i="8"/>
  <c r="BC46" i="8"/>
  <c r="AY141" i="7"/>
  <c r="AY155" i="7" s="1"/>
  <c r="AY73" i="8" s="1"/>
  <c r="AY74" i="8" s="1"/>
  <c r="AY78" i="8" s="1"/>
  <c r="AY25" i="2" s="1"/>
  <c r="AY71" i="7"/>
  <c r="AY79" i="7" s="1"/>
  <c r="AY81" i="7"/>
  <c r="BA37" i="7"/>
  <c r="AZ57" i="7"/>
  <c r="BA29" i="8"/>
  <c r="AZ45" i="8"/>
  <c r="AZ59" i="8" s="1"/>
  <c r="AZ65" i="8" s="1"/>
  <c r="AZ69" i="8" s="1"/>
  <c r="AW26" i="2"/>
  <c r="AW28" i="2" s="1"/>
  <c r="AV29" i="2"/>
  <c r="BD33" i="8" l="1"/>
  <c r="BC49" i="8"/>
  <c r="BD41" i="7"/>
  <c r="BC61" i="7"/>
  <c r="BC145" i="7" s="1"/>
  <c r="BN32" i="8"/>
  <c r="BM48" i="8"/>
  <c r="BN40" i="7"/>
  <c r="BM60" i="7"/>
  <c r="BM144" i="7" s="1"/>
  <c r="BD31" i="8"/>
  <c r="BC47" i="8"/>
  <c r="AY88" i="7"/>
  <c r="AY23" i="2" s="1"/>
  <c r="AY24" i="2" s="1"/>
  <c r="AY26" i="2" s="1"/>
  <c r="BC59" i="7"/>
  <c r="BC143" i="7" s="1"/>
  <c r="BD39" i="7"/>
  <c r="BE30" i="8"/>
  <c r="BD46" i="8"/>
  <c r="BE38" i="7"/>
  <c r="BD58" i="7"/>
  <c r="BD142" i="7" s="1"/>
  <c r="AZ141" i="7"/>
  <c r="AZ155" i="7" s="1"/>
  <c r="AZ73" i="8" s="1"/>
  <c r="AZ74" i="8" s="1"/>
  <c r="AZ78" i="8" s="1"/>
  <c r="AZ25" i="2" s="1"/>
  <c r="AZ71" i="7"/>
  <c r="AZ79" i="7" s="1"/>
  <c r="AZ81" i="7"/>
  <c r="BB37" i="7"/>
  <c r="BA57" i="7"/>
  <c r="AW29" i="2"/>
  <c r="AX28" i="2"/>
  <c r="BB29" i="8"/>
  <c r="BA45" i="8"/>
  <c r="BA59" i="8" s="1"/>
  <c r="BA65" i="8" s="1"/>
  <c r="BA69" i="8" s="1"/>
  <c r="BE41" i="7" l="1"/>
  <c r="BD61" i="7"/>
  <c r="BD145" i="7" s="1"/>
  <c r="BE33" i="8"/>
  <c r="BD49" i="8"/>
  <c r="BO40" i="7"/>
  <c r="BN60" i="7"/>
  <c r="BN144" i="7" s="1"/>
  <c r="BO32" i="8"/>
  <c r="BN48" i="8"/>
  <c r="BE39" i="7"/>
  <c r="BD59" i="7"/>
  <c r="BD143" i="7" s="1"/>
  <c r="AX29" i="2"/>
  <c r="BE31" i="8"/>
  <c r="BD47" i="8"/>
  <c r="BF38" i="7"/>
  <c r="BE58" i="7"/>
  <c r="BE142" i="7" s="1"/>
  <c r="BF30" i="8"/>
  <c r="BE46" i="8"/>
  <c r="AY28" i="2"/>
  <c r="BA141" i="7"/>
  <c r="BA155" i="7" s="1"/>
  <c r="BA73" i="8" s="1"/>
  <c r="BA74" i="8" s="1"/>
  <c r="BA78" i="8" s="1"/>
  <c r="BA25" i="2" s="1"/>
  <c r="BA81" i="7"/>
  <c r="BA71" i="7"/>
  <c r="BA79" i="7" s="1"/>
  <c r="BC37" i="7"/>
  <c r="BB57" i="7"/>
  <c r="BC29" i="8"/>
  <c r="BB45" i="8"/>
  <c r="BB59" i="8" s="1"/>
  <c r="BB65" i="8" s="1"/>
  <c r="BB69" i="8" s="1"/>
  <c r="AZ88" i="7"/>
  <c r="AZ23" i="2" s="1"/>
  <c r="AY29" i="2" l="1"/>
  <c r="BF33" i="8"/>
  <c r="BE49" i="8"/>
  <c r="BF41" i="7"/>
  <c r="BE61" i="7"/>
  <c r="BE145" i="7" s="1"/>
  <c r="BP32" i="8"/>
  <c r="BO48" i="8"/>
  <c r="BA88" i="7"/>
  <c r="BA23" i="2" s="1"/>
  <c r="BA24" i="2" s="1"/>
  <c r="BP40" i="7"/>
  <c r="BO60" i="7"/>
  <c r="BO144" i="7" s="1"/>
  <c r="BF31" i="8"/>
  <c r="BE47" i="8"/>
  <c r="BE59" i="7"/>
  <c r="BE143" i="7" s="1"/>
  <c r="BF39" i="7"/>
  <c r="BG30" i="8"/>
  <c r="BF46" i="8"/>
  <c r="BF58" i="7"/>
  <c r="BF142" i="7" s="1"/>
  <c r="BG38" i="7"/>
  <c r="BD29" i="8"/>
  <c r="BC45" i="8"/>
  <c r="BC59" i="8" s="1"/>
  <c r="BC65" i="8" s="1"/>
  <c r="BC69" i="8" s="1"/>
  <c r="BB141" i="7"/>
  <c r="BB155" i="7" s="1"/>
  <c r="BB73" i="8" s="1"/>
  <c r="BB74" i="8" s="1"/>
  <c r="BB78" i="8" s="1"/>
  <c r="BB25" i="2" s="1"/>
  <c r="BB81" i="7"/>
  <c r="BB71" i="7"/>
  <c r="BB79" i="7" s="1"/>
  <c r="BD37" i="7"/>
  <c r="BC57" i="7"/>
  <c r="AZ24" i="2"/>
  <c r="AZ26" i="2" s="1"/>
  <c r="BG41" i="7" l="1"/>
  <c r="BF61" i="7"/>
  <c r="BF145" i="7" s="1"/>
  <c r="BG33" i="8"/>
  <c r="BF49" i="8"/>
  <c r="BQ40" i="7"/>
  <c r="BP60" i="7"/>
  <c r="BP144" i="7" s="1"/>
  <c r="BQ32" i="8"/>
  <c r="BP48" i="8"/>
  <c r="BG39" i="7"/>
  <c r="BF59" i="7"/>
  <c r="BF143" i="7" s="1"/>
  <c r="BG31" i="8"/>
  <c r="BF47" i="8"/>
  <c r="BH38" i="7"/>
  <c r="BG58" i="7"/>
  <c r="BG142" i="7" s="1"/>
  <c r="BB88" i="7"/>
  <c r="BB23" i="2" s="1"/>
  <c r="BB24" i="2" s="1"/>
  <c r="BH30" i="8"/>
  <c r="BG46" i="8"/>
  <c r="BC141" i="7"/>
  <c r="BC155" i="7" s="1"/>
  <c r="BC73" i="8" s="1"/>
  <c r="BC74" i="8" s="1"/>
  <c r="BC78" i="8" s="1"/>
  <c r="BC25" i="2" s="1"/>
  <c r="BC71" i="7"/>
  <c r="BC79" i="7" s="1"/>
  <c r="BC81" i="7"/>
  <c r="BE37" i="7"/>
  <c r="BD57" i="7"/>
  <c r="AZ28" i="2"/>
  <c r="AZ29" i="2" s="1"/>
  <c r="BA26" i="2"/>
  <c r="BA28" i="2" s="1"/>
  <c r="BE29" i="8"/>
  <c r="BD45" i="8"/>
  <c r="BD59" i="8" s="1"/>
  <c r="BD65" i="8" s="1"/>
  <c r="BD69" i="8" s="1"/>
  <c r="BA29" i="2" l="1"/>
  <c r="BH33" i="8"/>
  <c r="BG49" i="8"/>
  <c r="BH41" i="7"/>
  <c r="BG61" i="7"/>
  <c r="BG145" i="7" s="1"/>
  <c r="BR32" i="8"/>
  <c r="BQ48" i="8"/>
  <c r="BR40" i="7"/>
  <c r="BQ60" i="7"/>
  <c r="BQ144" i="7" s="1"/>
  <c r="BH31" i="8"/>
  <c r="BG47" i="8"/>
  <c r="BH39" i="7"/>
  <c r="BG59" i="7"/>
  <c r="BG143" i="7" s="1"/>
  <c r="BC88" i="7"/>
  <c r="BC23" i="2" s="1"/>
  <c r="BC24" i="2" s="1"/>
  <c r="BC26" i="2" s="1"/>
  <c r="BI30" i="8"/>
  <c r="BH46" i="8"/>
  <c r="BH58" i="7"/>
  <c r="BH142" i="7" s="1"/>
  <c r="BI38" i="7"/>
  <c r="BF37" i="7"/>
  <c r="BE57" i="7"/>
  <c r="BB26" i="2"/>
  <c r="BB28" i="2" s="1"/>
  <c r="BB29" i="2" s="1"/>
  <c r="BD141" i="7"/>
  <c r="BD155" i="7" s="1"/>
  <c r="BD73" i="8" s="1"/>
  <c r="BD74" i="8" s="1"/>
  <c r="BD78" i="8" s="1"/>
  <c r="BD25" i="2" s="1"/>
  <c r="BD81" i="7"/>
  <c r="BD71" i="7"/>
  <c r="BD79" i="7" s="1"/>
  <c r="BF29" i="8"/>
  <c r="BE45" i="8"/>
  <c r="BE59" i="8" s="1"/>
  <c r="BE65" i="8" s="1"/>
  <c r="BE69" i="8" s="1"/>
  <c r="BI41" i="7" l="1"/>
  <c r="BH61" i="7"/>
  <c r="BH145" i="7" s="1"/>
  <c r="BI33" i="8"/>
  <c r="BH49" i="8"/>
  <c r="BS40" i="7"/>
  <c r="BR60" i="7"/>
  <c r="BR144" i="7" s="1"/>
  <c r="BS32" i="8"/>
  <c r="BR48" i="8"/>
  <c r="BI39" i="7"/>
  <c r="BH59" i="7"/>
  <c r="BH143" i="7" s="1"/>
  <c r="BI31" i="8"/>
  <c r="BH47" i="8"/>
  <c r="BJ38" i="7"/>
  <c r="BI58" i="7"/>
  <c r="BI142" i="7" s="1"/>
  <c r="BJ30" i="8"/>
  <c r="BI46" i="8"/>
  <c r="BE141" i="7"/>
  <c r="BE155" i="7" s="1"/>
  <c r="BE73" i="8" s="1"/>
  <c r="BE74" i="8" s="1"/>
  <c r="BE78" i="8" s="1"/>
  <c r="BE25" i="2" s="1"/>
  <c r="BE71" i="7"/>
  <c r="BE79" i="7" s="1"/>
  <c r="BE81" i="7"/>
  <c r="BC28" i="2"/>
  <c r="BC29" i="2" s="1"/>
  <c r="BG29" i="8"/>
  <c r="BF45" i="8"/>
  <c r="BF59" i="8" s="1"/>
  <c r="BF65" i="8" s="1"/>
  <c r="BF69" i="8" s="1"/>
  <c r="BG37" i="7"/>
  <c r="BF57" i="7"/>
  <c r="BD88" i="7"/>
  <c r="BD23" i="2" s="1"/>
  <c r="BJ33" i="8" l="1"/>
  <c r="BI49" i="8"/>
  <c r="BJ41" i="7"/>
  <c r="BI61" i="7"/>
  <c r="BI145" i="7" s="1"/>
  <c r="BT32" i="8"/>
  <c r="BS48" i="8"/>
  <c r="BT40" i="7"/>
  <c r="BS60" i="7"/>
  <c r="BS144" i="7" s="1"/>
  <c r="BJ31" i="8"/>
  <c r="BI47" i="8"/>
  <c r="BJ39" i="7"/>
  <c r="BI59" i="7"/>
  <c r="BI143" i="7" s="1"/>
  <c r="BK30" i="8"/>
  <c r="BJ46" i="8"/>
  <c r="BJ58" i="7"/>
  <c r="BJ142" i="7" s="1"/>
  <c r="BK38" i="7"/>
  <c r="BH37" i="7"/>
  <c r="BG57" i="7"/>
  <c r="BF141" i="7"/>
  <c r="BF155" i="7" s="1"/>
  <c r="BF73" i="8" s="1"/>
  <c r="BF74" i="8" s="1"/>
  <c r="BF78" i="8" s="1"/>
  <c r="BF25" i="2" s="1"/>
  <c r="BF81" i="7"/>
  <c r="BF71" i="7"/>
  <c r="BF79" i="7" s="1"/>
  <c r="BH29" i="8"/>
  <c r="BG45" i="8"/>
  <c r="BG59" i="8" s="1"/>
  <c r="BG65" i="8" s="1"/>
  <c r="BG69" i="8" s="1"/>
  <c r="BD24" i="2"/>
  <c r="BD26" i="2" s="1"/>
  <c r="BE88" i="7"/>
  <c r="BE23" i="2" s="1"/>
  <c r="BK41" i="7" l="1"/>
  <c r="BJ61" i="7"/>
  <c r="BJ145" i="7" s="1"/>
  <c r="BK33" i="8"/>
  <c r="BJ49" i="8"/>
  <c r="BU40" i="7"/>
  <c r="BT60" i="7"/>
  <c r="BT144" i="7" s="1"/>
  <c r="BU32" i="8"/>
  <c r="BT48" i="8"/>
  <c r="BJ59" i="7"/>
  <c r="BJ143" i="7" s="1"/>
  <c r="BK39" i="7"/>
  <c r="BK31" i="8"/>
  <c r="BJ47" i="8"/>
  <c r="BL38" i="7"/>
  <c r="BK58" i="7"/>
  <c r="BK142" i="7" s="1"/>
  <c r="BL30" i="8"/>
  <c r="BK46" i="8"/>
  <c r="BF88" i="7"/>
  <c r="BF23" i="2" s="1"/>
  <c r="BF24" i="2" s="1"/>
  <c r="BG141" i="7"/>
  <c r="BG155" i="7" s="1"/>
  <c r="BG73" i="8" s="1"/>
  <c r="BG74" i="8" s="1"/>
  <c r="BG78" i="8" s="1"/>
  <c r="BG25" i="2" s="1"/>
  <c r="BG81" i="7"/>
  <c r="BG71" i="7"/>
  <c r="BG79" i="7" s="1"/>
  <c r="BG88" i="7" s="1"/>
  <c r="BG23" i="2" s="1"/>
  <c r="BI29" i="8"/>
  <c r="BH45" i="8"/>
  <c r="BH59" i="8" s="1"/>
  <c r="BH65" i="8" s="1"/>
  <c r="BH69" i="8" s="1"/>
  <c r="BE24" i="2"/>
  <c r="BD28" i="2"/>
  <c r="BD29" i="2" s="1"/>
  <c r="BI37" i="7"/>
  <c r="BH57" i="7"/>
  <c r="BL33" i="8" l="1"/>
  <c r="BK49" i="8"/>
  <c r="BL41" i="7"/>
  <c r="BK61" i="7"/>
  <c r="BK145" i="7" s="1"/>
  <c r="BV32" i="8"/>
  <c r="BU48" i="8"/>
  <c r="BV40" i="7"/>
  <c r="BU60" i="7"/>
  <c r="BU144" i="7" s="1"/>
  <c r="BL31" i="8"/>
  <c r="BK47" i="8"/>
  <c r="BL39" i="7"/>
  <c r="BK59" i="7"/>
  <c r="BK143" i="7" s="1"/>
  <c r="BF26" i="2"/>
  <c r="BF28" i="2" s="1"/>
  <c r="BM30" i="8"/>
  <c r="BL46" i="8"/>
  <c r="BM38" i="7"/>
  <c r="BL58" i="7"/>
  <c r="BL142" i="7" s="1"/>
  <c r="BG24" i="2"/>
  <c r="BG26" i="2" s="1"/>
  <c r="BH141" i="7"/>
  <c r="BH155" i="7" s="1"/>
  <c r="BH73" i="8" s="1"/>
  <c r="BH74" i="8" s="1"/>
  <c r="BH78" i="8" s="1"/>
  <c r="BH25" i="2" s="1"/>
  <c r="BH71" i="7"/>
  <c r="BH79" i="7" s="1"/>
  <c r="BH81" i="7"/>
  <c r="BJ29" i="8"/>
  <c r="BI45" i="8"/>
  <c r="BI59" i="8" s="1"/>
  <c r="BI65" i="8" s="1"/>
  <c r="BI69" i="8" s="1"/>
  <c r="BJ37" i="7"/>
  <c r="BI57" i="7"/>
  <c r="BE26" i="2"/>
  <c r="BE28" i="2" s="1"/>
  <c r="BE29" i="2" s="1"/>
  <c r="BM41" i="7" l="1"/>
  <c r="BL61" i="7"/>
  <c r="BL145" i="7" s="1"/>
  <c r="BM33" i="8"/>
  <c r="BL49" i="8"/>
  <c r="BW40" i="7"/>
  <c r="BV60" i="7"/>
  <c r="BV144" i="7" s="1"/>
  <c r="BW32" i="8"/>
  <c r="BV48" i="8"/>
  <c r="BH88" i="7"/>
  <c r="BH23" i="2" s="1"/>
  <c r="BH24" i="2" s="1"/>
  <c r="BL59" i="7"/>
  <c r="BL143" i="7" s="1"/>
  <c r="BM39" i="7"/>
  <c r="BF29" i="2"/>
  <c r="BM31" i="8"/>
  <c r="BL47" i="8"/>
  <c r="BN38" i="7"/>
  <c r="BM58" i="7"/>
  <c r="BM142" i="7" s="1"/>
  <c r="BN30" i="8"/>
  <c r="BM46" i="8"/>
  <c r="BK29" i="8"/>
  <c r="BJ45" i="8"/>
  <c r="BJ59" i="8" s="1"/>
  <c r="BJ65" i="8" s="1"/>
  <c r="BJ69" i="8" s="1"/>
  <c r="BG28" i="2"/>
  <c r="BI141" i="7"/>
  <c r="BI155" i="7" s="1"/>
  <c r="BI73" i="8" s="1"/>
  <c r="BI74" i="8" s="1"/>
  <c r="BI78" i="8" s="1"/>
  <c r="BI25" i="2" s="1"/>
  <c r="BI71" i="7"/>
  <c r="BI79" i="7" s="1"/>
  <c r="BI81" i="7"/>
  <c r="BK37" i="7"/>
  <c r="BJ57" i="7"/>
  <c r="BN33" i="8" l="1"/>
  <c r="BM49" i="8"/>
  <c r="BN41" i="7"/>
  <c r="BM61" i="7"/>
  <c r="BM145" i="7" s="1"/>
  <c r="BG29" i="2"/>
  <c r="BX32" i="8"/>
  <c r="BW48" i="8"/>
  <c r="BH26" i="2"/>
  <c r="BH28" i="2" s="1"/>
  <c r="BX40" i="7"/>
  <c r="BW60" i="7"/>
  <c r="BW144" i="7" s="1"/>
  <c r="BN31" i="8"/>
  <c r="BM47" i="8"/>
  <c r="BN39" i="7"/>
  <c r="BM59" i="7"/>
  <c r="BM143" i="7" s="1"/>
  <c r="BO30" i="8"/>
  <c r="BN46" i="8"/>
  <c r="BN58" i="7"/>
  <c r="BN142" i="7" s="1"/>
  <c r="BO38" i="7"/>
  <c r="BI88" i="7"/>
  <c r="BI23" i="2" s="1"/>
  <c r="BI24" i="2" s="1"/>
  <c r="BI26" i="2" s="1"/>
  <c r="BI28" i="2" s="1"/>
  <c r="BJ141" i="7"/>
  <c r="BJ155" i="7" s="1"/>
  <c r="BJ73" i="8" s="1"/>
  <c r="BJ74" i="8" s="1"/>
  <c r="BJ78" i="8" s="1"/>
  <c r="BJ25" i="2" s="1"/>
  <c r="BJ71" i="7"/>
  <c r="BJ79" i="7" s="1"/>
  <c r="BJ81" i="7"/>
  <c r="BL37" i="7"/>
  <c r="BK57" i="7"/>
  <c r="BL29" i="8"/>
  <c r="BK45" i="8"/>
  <c r="BK59" i="8" s="1"/>
  <c r="BK65" i="8" s="1"/>
  <c r="BK69" i="8" s="1"/>
  <c r="BH29" i="2" l="1"/>
  <c r="BO41" i="7"/>
  <c r="BN61" i="7"/>
  <c r="BN145" i="7" s="1"/>
  <c r="BO33" i="8"/>
  <c r="BN49" i="8"/>
  <c r="BJ88" i="7"/>
  <c r="BJ23" i="2" s="1"/>
  <c r="BJ24" i="2" s="1"/>
  <c r="BJ26" i="2" s="1"/>
  <c r="BY32" i="8"/>
  <c r="BX48" i="8"/>
  <c r="BY40" i="7"/>
  <c r="BX60" i="7"/>
  <c r="BX144" i="7" s="1"/>
  <c r="BO39" i="7"/>
  <c r="BN59" i="7"/>
  <c r="BN143" i="7" s="1"/>
  <c r="BO31" i="8"/>
  <c r="BN47" i="8"/>
  <c r="BP38" i="7"/>
  <c r="BO58" i="7"/>
  <c r="BO142" i="7" s="1"/>
  <c r="BP30" i="8"/>
  <c r="BO46" i="8"/>
  <c r="BM29" i="8"/>
  <c r="BL45" i="8"/>
  <c r="BL59" i="8" s="1"/>
  <c r="BL65" i="8" s="1"/>
  <c r="BL69" i="8" s="1"/>
  <c r="BK141" i="7"/>
  <c r="BK155" i="7" s="1"/>
  <c r="BK73" i="8" s="1"/>
  <c r="BK74" i="8" s="1"/>
  <c r="BK78" i="8" s="1"/>
  <c r="BK25" i="2" s="1"/>
  <c r="BK71" i="7"/>
  <c r="BK79" i="7" s="1"/>
  <c r="BK81" i="7"/>
  <c r="BM37" i="7"/>
  <c r="BL57" i="7"/>
  <c r="BI29" i="2"/>
  <c r="BK88" i="7" l="1"/>
  <c r="BK23" i="2" s="1"/>
  <c r="BK24" i="2" s="1"/>
  <c r="BK26" i="2" s="1"/>
  <c r="BP33" i="8"/>
  <c r="BO49" i="8"/>
  <c r="BP41" i="7"/>
  <c r="BO61" i="7"/>
  <c r="BO145" i="7" s="1"/>
  <c r="BZ32" i="8"/>
  <c r="BY48" i="8"/>
  <c r="BZ40" i="7"/>
  <c r="BY60" i="7"/>
  <c r="BY144" i="7" s="1"/>
  <c r="BP31" i="8"/>
  <c r="BO47" i="8"/>
  <c r="BP39" i="7"/>
  <c r="BO59" i="7"/>
  <c r="BO143" i="7" s="1"/>
  <c r="BQ30" i="8"/>
  <c r="BP46" i="8"/>
  <c r="BQ38" i="7"/>
  <c r="BP58" i="7"/>
  <c r="BP142" i="7" s="1"/>
  <c r="BJ28" i="2"/>
  <c r="BJ29" i="2" s="1"/>
  <c r="BN37" i="7"/>
  <c r="BM57" i="7"/>
  <c r="BL141" i="7"/>
  <c r="BL155" i="7" s="1"/>
  <c r="BL73" i="8" s="1"/>
  <c r="BL74" i="8" s="1"/>
  <c r="BL78" i="8" s="1"/>
  <c r="BL25" i="2" s="1"/>
  <c r="BL71" i="7"/>
  <c r="BL79" i="7" s="1"/>
  <c r="BL81" i="7"/>
  <c r="BN29" i="8"/>
  <c r="BM45" i="8"/>
  <c r="BM59" i="8" s="1"/>
  <c r="BM65" i="8" s="1"/>
  <c r="BM69" i="8" s="1"/>
  <c r="BQ41" i="7" l="1"/>
  <c r="BP61" i="7"/>
  <c r="BP145" i="7" s="1"/>
  <c r="BQ33" i="8"/>
  <c r="BP49" i="8"/>
  <c r="CA40" i="7"/>
  <c r="BZ60" i="7"/>
  <c r="BZ144" i="7" s="1"/>
  <c r="CA32" i="8"/>
  <c r="BZ48" i="8"/>
  <c r="BP59" i="7"/>
  <c r="BP143" i="7" s="1"/>
  <c r="BQ39" i="7"/>
  <c r="BQ31" i="8"/>
  <c r="BP47" i="8"/>
  <c r="BL88" i="7"/>
  <c r="BL23" i="2" s="1"/>
  <c r="BQ58" i="7"/>
  <c r="BQ142" i="7" s="1"/>
  <c r="BR38" i="7"/>
  <c r="BR30" i="8"/>
  <c r="BQ46" i="8"/>
  <c r="BM141" i="7"/>
  <c r="BM155" i="7" s="1"/>
  <c r="BM73" i="8" s="1"/>
  <c r="BM74" i="8" s="1"/>
  <c r="BM78" i="8" s="1"/>
  <c r="BM25" i="2" s="1"/>
  <c r="BM71" i="7"/>
  <c r="BM79" i="7" s="1"/>
  <c r="BM81" i="7"/>
  <c r="BO37" i="7"/>
  <c r="BN57" i="7"/>
  <c r="BO29" i="8"/>
  <c r="BN45" i="8"/>
  <c r="BN59" i="8" s="1"/>
  <c r="BN65" i="8" s="1"/>
  <c r="BN69" i="8" s="1"/>
  <c r="BK28" i="2"/>
  <c r="BK29" i="2" s="1"/>
  <c r="BR33" i="8" l="1"/>
  <c r="BQ49" i="8"/>
  <c r="BR41" i="7"/>
  <c r="BQ61" i="7"/>
  <c r="BQ145" i="7" s="1"/>
  <c r="CB32" i="8"/>
  <c r="CA48" i="8"/>
  <c r="CB40" i="7"/>
  <c r="CA60" i="7"/>
  <c r="CA144" i="7" s="1"/>
  <c r="BR31" i="8"/>
  <c r="BQ47" i="8"/>
  <c r="BL24" i="2"/>
  <c r="BL26" i="2" s="1"/>
  <c r="BL28" i="2" s="1"/>
  <c r="BL29" i="2" s="1"/>
  <c r="BQ59" i="7"/>
  <c r="BQ143" i="7" s="1"/>
  <c r="BR39" i="7"/>
  <c r="BM88" i="7"/>
  <c r="BM23" i="2" s="1"/>
  <c r="BM24" i="2" s="1"/>
  <c r="BS30" i="8"/>
  <c r="BR46" i="8"/>
  <c r="BR58" i="7"/>
  <c r="BR142" i="7" s="1"/>
  <c r="BS38" i="7"/>
  <c r="BN141" i="7"/>
  <c r="BN155" i="7" s="1"/>
  <c r="BN73" i="8" s="1"/>
  <c r="BN74" i="8" s="1"/>
  <c r="BN78" i="8" s="1"/>
  <c r="BN25" i="2" s="1"/>
  <c r="BN81" i="7"/>
  <c r="BN71" i="7"/>
  <c r="BN79" i="7" s="1"/>
  <c r="BP37" i="7"/>
  <c r="BO57" i="7"/>
  <c r="BP29" i="8"/>
  <c r="BO45" i="8"/>
  <c r="BO59" i="8" s="1"/>
  <c r="BO65" i="8" s="1"/>
  <c r="BO69" i="8" s="1"/>
  <c r="BS41" i="7" l="1"/>
  <c r="BR61" i="7"/>
  <c r="BR145" i="7" s="1"/>
  <c r="BS33" i="8"/>
  <c r="BR49" i="8"/>
  <c r="CC40" i="7"/>
  <c r="CB60" i="7"/>
  <c r="CB144" i="7" s="1"/>
  <c r="CC32" i="8"/>
  <c r="CB48" i="8"/>
  <c r="BR59" i="7"/>
  <c r="BR143" i="7" s="1"/>
  <c r="BS39" i="7"/>
  <c r="BS31" i="8"/>
  <c r="BR47" i="8"/>
  <c r="BS58" i="7"/>
  <c r="BS142" i="7" s="1"/>
  <c r="BT38" i="7"/>
  <c r="BT30" i="8"/>
  <c r="BS46" i="8"/>
  <c r="BN88" i="7"/>
  <c r="BN23" i="2" s="1"/>
  <c r="BQ29" i="8"/>
  <c r="BP45" i="8"/>
  <c r="BP59" i="8" s="1"/>
  <c r="BP65" i="8" s="1"/>
  <c r="BP69" i="8" s="1"/>
  <c r="BO141" i="7"/>
  <c r="BO155" i="7" s="1"/>
  <c r="BO73" i="8" s="1"/>
  <c r="BO74" i="8" s="1"/>
  <c r="BO78" i="8" s="1"/>
  <c r="BO25" i="2" s="1"/>
  <c r="BO71" i="7"/>
  <c r="BO79" i="7" s="1"/>
  <c r="BO81" i="7"/>
  <c r="BQ37" i="7"/>
  <c r="BP57" i="7"/>
  <c r="BM26" i="2"/>
  <c r="BM28" i="2" s="1"/>
  <c r="BM29" i="2" s="1"/>
  <c r="BT33" i="8" l="1"/>
  <c r="BS49" i="8"/>
  <c r="BT41" i="7"/>
  <c r="BS61" i="7"/>
  <c r="BS145" i="7" s="1"/>
  <c r="CD32" i="8"/>
  <c r="CC48" i="8"/>
  <c r="CD40" i="7"/>
  <c r="CC60" i="7"/>
  <c r="CC144" i="7" s="1"/>
  <c r="BT31" i="8"/>
  <c r="BS47" i="8"/>
  <c r="BT39" i="7"/>
  <c r="BS59" i="7"/>
  <c r="BS143" i="7" s="1"/>
  <c r="BN24" i="2"/>
  <c r="BN26" i="2" s="1"/>
  <c r="BN28" i="2" s="1"/>
  <c r="BN29" i="2" s="1"/>
  <c r="BU30" i="8"/>
  <c r="BT46" i="8"/>
  <c r="BU38" i="7"/>
  <c r="BT58" i="7"/>
  <c r="BT142" i="7" s="1"/>
  <c r="BO88" i="7"/>
  <c r="BO23" i="2" s="1"/>
  <c r="BO24" i="2" s="1"/>
  <c r="BR29" i="8"/>
  <c r="BQ45" i="8"/>
  <c r="BQ59" i="8" s="1"/>
  <c r="BQ65" i="8" s="1"/>
  <c r="BQ69" i="8" s="1"/>
  <c r="BR37" i="7"/>
  <c r="BQ57" i="7"/>
  <c r="BP141" i="7"/>
  <c r="BP155" i="7" s="1"/>
  <c r="BP73" i="8" s="1"/>
  <c r="BP74" i="8" s="1"/>
  <c r="BP78" i="8" s="1"/>
  <c r="BP25" i="2" s="1"/>
  <c r="BP71" i="7"/>
  <c r="BP79" i="7" s="1"/>
  <c r="BP81" i="7"/>
  <c r="BU41" i="7" l="1"/>
  <c r="BT61" i="7"/>
  <c r="BT145" i="7" s="1"/>
  <c r="BU33" i="8"/>
  <c r="BT49" i="8"/>
  <c r="CE40" i="7"/>
  <c r="CD60" i="7"/>
  <c r="CD144" i="7" s="1"/>
  <c r="CE32" i="8"/>
  <c r="CD48" i="8"/>
  <c r="BU39" i="7"/>
  <c r="BT59" i="7"/>
  <c r="BT143" i="7" s="1"/>
  <c r="BU31" i="8"/>
  <c r="BT47" i="8"/>
  <c r="BV30" i="8"/>
  <c r="BU46" i="8"/>
  <c r="BV38" i="7"/>
  <c r="BU58" i="7"/>
  <c r="BU142" i="7" s="1"/>
  <c r="BO26" i="2"/>
  <c r="BO28" i="2" s="1"/>
  <c r="BO29" i="2" s="1"/>
  <c r="BQ141" i="7"/>
  <c r="BQ155" i="7" s="1"/>
  <c r="BQ73" i="8" s="1"/>
  <c r="BQ74" i="8" s="1"/>
  <c r="BQ78" i="8" s="1"/>
  <c r="BQ25" i="2" s="1"/>
  <c r="BQ71" i="7"/>
  <c r="BQ79" i="7" s="1"/>
  <c r="BQ81" i="7"/>
  <c r="BS37" i="7"/>
  <c r="BR57" i="7"/>
  <c r="BS29" i="8"/>
  <c r="BR45" i="8"/>
  <c r="BR59" i="8" s="1"/>
  <c r="BR65" i="8" s="1"/>
  <c r="BR69" i="8" s="1"/>
  <c r="BP88" i="7"/>
  <c r="BP23" i="2" s="1"/>
  <c r="BV33" i="8" l="1"/>
  <c r="BU49" i="8"/>
  <c r="BV41" i="7"/>
  <c r="BU61" i="7"/>
  <c r="BU145" i="7" s="1"/>
  <c r="CF32" i="8"/>
  <c r="CE48" i="8"/>
  <c r="CF40" i="7"/>
  <c r="CE60" i="7"/>
  <c r="CE144" i="7" s="1"/>
  <c r="BV31" i="8"/>
  <c r="BU47" i="8"/>
  <c r="BV39" i="7"/>
  <c r="BU59" i="7"/>
  <c r="BU143" i="7" s="1"/>
  <c r="BW38" i="7"/>
  <c r="BV58" i="7"/>
  <c r="BV142" i="7" s="1"/>
  <c r="BW30" i="8"/>
  <c r="BV46" i="8"/>
  <c r="BP24" i="2"/>
  <c r="BP26" i="2" s="1"/>
  <c r="BT29" i="8"/>
  <c r="BS45" i="8"/>
  <c r="BS59" i="8" s="1"/>
  <c r="BS65" i="8" s="1"/>
  <c r="BS69" i="8" s="1"/>
  <c r="BT37" i="7"/>
  <c r="BS57" i="7"/>
  <c r="BR141" i="7"/>
  <c r="BR155" i="7" s="1"/>
  <c r="BR73" i="8" s="1"/>
  <c r="BR74" i="8" s="1"/>
  <c r="BR78" i="8" s="1"/>
  <c r="BR25" i="2" s="1"/>
  <c r="BR81" i="7"/>
  <c r="BR71" i="7"/>
  <c r="BR79" i="7" s="1"/>
  <c r="BQ88" i="7"/>
  <c r="BQ23" i="2" s="1"/>
  <c r="BW41" i="7" l="1"/>
  <c r="BV61" i="7"/>
  <c r="BV145" i="7" s="1"/>
  <c r="BW33" i="8"/>
  <c r="BV49" i="8"/>
  <c r="CG40" i="7"/>
  <c r="CF60" i="7"/>
  <c r="CF144" i="7" s="1"/>
  <c r="CG32" i="8"/>
  <c r="CF48" i="8"/>
  <c r="BW39" i="7"/>
  <c r="BV59" i="7"/>
  <c r="BV143" i="7" s="1"/>
  <c r="BW31" i="8"/>
  <c r="BV47" i="8"/>
  <c r="BX30" i="8"/>
  <c r="BW46" i="8"/>
  <c r="BW58" i="7"/>
  <c r="BW142" i="7" s="1"/>
  <c r="BX38" i="7"/>
  <c r="BU29" i="8"/>
  <c r="BT45" i="8"/>
  <c r="BT59" i="8" s="1"/>
  <c r="BT65" i="8" s="1"/>
  <c r="BT69" i="8" s="1"/>
  <c r="BQ24" i="2"/>
  <c r="BQ26" i="2"/>
  <c r="BS141" i="7"/>
  <c r="BS155" i="7" s="1"/>
  <c r="BS73" i="8" s="1"/>
  <c r="BS74" i="8" s="1"/>
  <c r="BS78" i="8" s="1"/>
  <c r="BS25" i="2" s="1"/>
  <c r="BS81" i="7"/>
  <c r="BS71" i="7"/>
  <c r="BS79" i="7" s="1"/>
  <c r="BU37" i="7"/>
  <c r="BT57" i="7"/>
  <c r="BR88" i="7"/>
  <c r="BR23" i="2" s="1"/>
  <c r="BP28" i="2"/>
  <c r="BP29" i="2" s="1"/>
  <c r="BX33" i="8" l="1"/>
  <c r="BW49" i="8"/>
  <c r="BX41" i="7"/>
  <c r="BW61" i="7"/>
  <c r="BW145" i="7" s="1"/>
  <c r="BS88" i="7"/>
  <c r="BS23" i="2" s="1"/>
  <c r="BS24" i="2" s="1"/>
  <c r="BS26" i="2" s="1"/>
  <c r="CH32" i="8"/>
  <c r="CG48" i="8"/>
  <c r="CH40" i="7"/>
  <c r="CG60" i="7"/>
  <c r="CG144" i="7" s="1"/>
  <c r="BX31" i="8"/>
  <c r="BW47" i="8"/>
  <c r="BX39" i="7"/>
  <c r="BW59" i="7"/>
  <c r="BW143" i="7" s="1"/>
  <c r="BY38" i="7"/>
  <c r="BX58" i="7"/>
  <c r="BX142" i="7" s="1"/>
  <c r="BY30" i="8"/>
  <c r="BX46" i="8"/>
  <c r="BV37" i="7"/>
  <c r="BU57" i="7"/>
  <c r="BQ28" i="2"/>
  <c r="BQ29" i="2" s="1"/>
  <c r="BR24" i="2"/>
  <c r="BR26" i="2"/>
  <c r="BT141" i="7"/>
  <c r="BT155" i="7" s="1"/>
  <c r="BT73" i="8" s="1"/>
  <c r="BT74" i="8" s="1"/>
  <c r="BT78" i="8" s="1"/>
  <c r="BT25" i="2" s="1"/>
  <c r="BT71" i="7"/>
  <c r="BT79" i="7" s="1"/>
  <c r="BT81" i="7"/>
  <c r="BV29" i="8"/>
  <c r="BU45" i="8"/>
  <c r="BU59" i="8" s="1"/>
  <c r="BU65" i="8" s="1"/>
  <c r="BU69" i="8" s="1"/>
  <c r="BY41" i="7" l="1"/>
  <c r="BX61" i="7"/>
  <c r="BX145" i="7" s="1"/>
  <c r="BY33" i="8"/>
  <c r="BX49" i="8"/>
  <c r="CI40" i="7"/>
  <c r="CH60" i="7"/>
  <c r="CH144" i="7" s="1"/>
  <c r="CI32" i="8"/>
  <c r="CH48" i="8"/>
  <c r="BX59" i="7"/>
  <c r="BX143" i="7" s="1"/>
  <c r="BY39" i="7"/>
  <c r="BY31" i="8"/>
  <c r="BX47" i="8"/>
  <c r="BZ30" i="8"/>
  <c r="BY46" i="8"/>
  <c r="BZ38" i="7"/>
  <c r="BY58" i="7"/>
  <c r="BY142" i="7" s="1"/>
  <c r="BT88" i="7"/>
  <c r="BT23" i="2" s="1"/>
  <c r="BT24" i="2" s="1"/>
  <c r="BR28" i="2"/>
  <c r="BR29" i="2" s="1"/>
  <c r="BW29" i="8"/>
  <c r="BV45" i="8"/>
  <c r="BV59" i="8" s="1"/>
  <c r="BV65" i="8" s="1"/>
  <c r="BV69" i="8" s="1"/>
  <c r="BS28" i="2"/>
  <c r="BU141" i="7"/>
  <c r="BU155" i="7" s="1"/>
  <c r="BU73" i="8" s="1"/>
  <c r="BU74" i="8" s="1"/>
  <c r="BU78" i="8" s="1"/>
  <c r="BU25" i="2" s="1"/>
  <c r="BU81" i="7"/>
  <c r="BU71" i="7"/>
  <c r="BU79" i="7" s="1"/>
  <c r="BU88" i="7" s="1"/>
  <c r="BU23" i="2" s="1"/>
  <c r="BW37" i="7"/>
  <c r="BV57" i="7"/>
  <c r="BZ33" i="8" l="1"/>
  <c r="BY49" i="8"/>
  <c r="BZ41" i="7"/>
  <c r="BY61" i="7"/>
  <c r="BY145" i="7" s="1"/>
  <c r="CJ32" i="8"/>
  <c r="CI48" i="8"/>
  <c r="CJ40" i="7"/>
  <c r="CI60" i="7"/>
  <c r="CI144" i="7" s="1"/>
  <c r="BZ31" i="8"/>
  <c r="BY47" i="8"/>
  <c r="BZ39" i="7"/>
  <c r="BY59" i="7"/>
  <c r="BY143" i="7" s="1"/>
  <c r="CA38" i="7"/>
  <c r="BZ58" i="7"/>
  <c r="BZ142" i="7" s="1"/>
  <c r="BS29" i="2"/>
  <c r="CA30" i="8"/>
  <c r="BZ46" i="8"/>
  <c r="BV141" i="7"/>
  <c r="BV155" i="7" s="1"/>
  <c r="BV73" i="8" s="1"/>
  <c r="BV74" i="8" s="1"/>
  <c r="BV78" i="8" s="1"/>
  <c r="BV25" i="2" s="1"/>
  <c r="BV71" i="7"/>
  <c r="BV79" i="7" s="1"/>
  <c r="BV81" i="7"/>
  <c r="BX37" i="7"/>
  <c r="BW57" i="7"/>
  <c r="BX29" i="8"/>
  <c r="BW45" i="8"/>
  <c r="BW59" i="8" s="1"/>
  <c r="BW65" i="8" s="1"/>
  <c r="BW69" i="8" s="1"/>
  <c r="BU24" i="2"/>
  <c r="BU26" i="2"/>
  <c r="BT26" i="2"/>
  <c r="BT28" i="2" s="1"/>
  <c r="CA41" i="7" l="1"/>
  <c r="BZ61" i="7"/>
  <c r="BZ145" i="7" s="1"/>
  <c r="CA33" i="8"/>
  <c r="BZ49" i="8"/>
  <c r="CK40" i="7"/>
  <c r="CJ60" i="7"/>
  <c r="CJ144" i="7" s="1"/>
  <c r="CK32" i="8"/>
  <c r="CJ48" i="8"/>
  <c r="BT29" i="2"/>
  <c r="CA39" i="7"/>
  <c r="BZ59" i="7"/>
  <c r="BZ143" i="7" s="1"/>
  <c r="CA31" i="8"/>
  <c r="BZ47" i="8"/>
  <c r="CB30" i="8"/>
  <c r="CA46" i="8"/>
  <c r="CA58" i="7"/>
  <c r="CA142" i="7" s="1"/>
  <c r="CB38" i="7"/>
  <c r="BY29" i="8"/>
  <c r="BX45" i="8"/>
  <c r="BX59" i="8" s="1"/>
  <c r="BX65" i="8" s="1"/>
  <c r="BX69" i="8" s="1"/>
  <c r="BW141" i="7"/>
  <c r="BW155" i="7" s="1"/>
  <c r="BW73" i="8" s="1"/>
  <c r="BW74" i="8" s="1"/>
  <c r="BW78" i="8" s="1"/>
  <c r="BW25" i="2" s="1"/>
  <c r="BW71" i="7"/>
  <c r="BW79" i="7" s="1"/>
  <c r="BW81" i="7"/>
  <c r="BY37" i="7"/>
  <c r="BX57" i="7"/>
  <c r="BV88" i="7"/>
  <c r="BV23" i="2" s="1"/>
  <c r="BU28" i="2"/>
  <c r="BU29" i="2" s="1"/>
  <c r="CB33" i="8" l="1"/>
  <c r="CA49" i="8"/>
  <c r="CB41" i="7"/>
  <c r="CA61" i="7"/>
  <c r="CA145" i="7" s="1"/>
  <c r="CL32" i="8"/>
  <c r="CK48" i="8"/>
  <c r="CL40" i="7"/>
  <c r="CK60" i="7"/>
  <c r="CK144" i="7" s="1"/>
  <c r="CB31" i="8"/>
  <c r="CA47" i="8"/>
  <c r="CB39" i="7"/>
  <c r="CA59" i="7"/>
  <c r="CA143" i="7" s="1"/>
  <c r="CC38" i="7"/>
  <c r="CB58" i="7"/>
  <c r="CB142" i="7" s="1"/>
  <c r="CC30" i="8"/>
  <c r="CB46" i="8"/>
  <c r="BV24" i="2"/>
  <c r="BV26" i="2" s="1"/>
  <c r="BW88" i="7"/>
  <c r="BW23" i="2" s="1"/>
  <c r="BX141" i="7"/>
  <c r="BX155" i="7" s="1"/>
  <c r="BX73" i="8" s="1"/>
  <c r="BX74" i="8" s="1"/>
  <c r="BX78" i="8" s="1"/>
  <c r="BX25" i="2" s="1"/>
  <c r="BX71" i="7"/>
  <c r="BX79" i="7" s="1"/>
  <c r="BX81" i="7"/>
  <c r="BZ37" i="7"/>
  <c r="BY57" i="7"/>
  <c r="BZ29" i="8"/>
  <c r="BY45" i="8"/>
  <c r="BY59" i="8" s="1"/>
  <c r="BY65" i="8" s="1"/>
  <c r="BY69" i="8" s="1"/>
  <c r="CC41" i="7" l="1"/>
  <c r="CB61" i="7"/>
  <c r="CB145" i="7" s="1"/>
  <c r="CC33" i="8"/>
  <c r="CB49" i="8"/>
  <c r="CM40" i="7"/>
  <c r="CL60" i="7"/>
  <c r="CL144" i="7" s="1"/>
  <c r="CM32" i="8"/>
  <c r="CL48" i="8"/>
  <c r="CC39" i="7"/>
  <c r="CB59" i="7"/>
  <c r="CB143" i="7" s="1"/>
  <c r="CC31" i="8"/>
  <c r="CB47" i="8"/>
  <c r="CD30" i="8"/>
  <c r="CC46" i="8"/>
  <c r="CD38" i="7"/>
  <c r="CC58" i="7"/>
  <c r="CC142" i="7" s="1"/>
  <c r="CA37" i="7"/>
  <c r="BZ57" i="7"/>
  <c r="BY141" i="7"/>
  <c r="BY155" i="7" s="1"/>
  <c r="BY73" i="8" s="1"/>
  <c r="BY74" i="8" s="1"/>
  <c r="BY78" i="8" s="1"/>
  <c r="BY25" i="2" s="1"/>
  <c r="BY71" i="7"/>
  <c r="BY79" i="7" s="1"/>
  <c r="BY81" i="7"/>
  <c r="BX88" i="7"/>
  <c r="BX23" i="2" s="1"/>
  <c r="BW24" i="2"/>
  <c r="BW26" i="2" s="1"/>
  <c r="CA29" i="8"/>
  <c r="BZ45" i="8"/>
  <c r="BZ59" i="8" s="1"/>
  <c r="BZ65" i="8" s="1"/>
  <c r="BZ69" i="8" s="1"/>
  <c r="BV28" i="2"/>
  <c r="BV29" i="2" s="1"/>
  <c r="CD33" i="8" l="1"/>
  <c r="CC49" i="8"/>
  <c r="CD41" i="7"/>
  <c r="CC61" i="7"/>
  <c r="CC145" i="7" s="1"/>
  <c r="CN32" i="8"/>
  <c r="CM48" i="8"/>
  <c r="CN40" i="7"/>
  <c r="CM60" i="7"/>
  <c r="CM144" i="7" s="1"/>
  <c r="CD31" i="8"/>
  <c r="CC47" i="8"/>
  <c r="CD39" i="7"/>
  <c r="CC59" i="7"/>
  <c r="CC143" i="7" s="1"/>
  <c r="CD58" i="7"/>
  <c r="CD142" i="7" s="1"/>
  <c r="CE38" i="7"/>
  <c r="CE30" i="8"/>
  <c r="CD46" i="8"/>
  <c r="BW28" i="2"/>
  <c r="BW29" i="2" s="1"/>
  <c r="BY88" i="7"/>
  <c r="BY23" i="2" s="1"/>
  <c r="BZ141" i="7"/>
  <c r="BZ155" i="7" s="1"/>
  <c r="BZ73" i="8" s="1"/>
  <c r="BZ74" i="8" s="1"/>
  <c r="BZ78" i="8" s="1"/>
  <c r="BZ25" i="2" s="1"/>
  <c r="BZ81" i="7"/>
  <c r="BZ71" i="7"/>
  <c r="BZ79" i="7" s="1"/>
  <c r="BX24" i="2"/>
  <c r="CB29" i="8"/>
  <c r="CA45" i="8"/>
  <c r="CA59" i="8" s="1"/>
  <c r="CA65" i="8" s="1"/>
  <c r="CA69" i="8" s="1"/>
  <c r="CB37" i="7"/>
  <c r="CA57" i="7"/>
  <c r="CE41" i="7" l="1"/>
  <c r="CD61" i="7"/>
  <c r="CD145" i="7" s="1"/>
  <c r="CE33" i="8"/>
  <c r="CD49" i="8"/>
  <c r="CO40" i="7"/>
  <c r="CN60" i="7"/>
  <c r="CN144" i="7" s="1"/>
  <c r="CO32" i="8"/>
  <c r="CN48" i="8"/>
  <c r="CE39" i="7"/>
  <c r="CD59" i="7"/>
  <c r="CD143" i="7" s="1"/>
  <c r="CE31" i="8"/>
  <c r="CD47" i="8"/>
  <c r="CF30" i="8"/>
  <c r="CE46" i="8"/>
  <c r="CF38" i="7"/>
  <c r="CE58" i="7"/>
  <c r="CE142" i="7" s="1"/>
  <c r="BZ88" i="7"/>
  <c r="BZ23" i="2" s="1"/>
  <c r="BZ24" i="2" s="1"/>
  <c r="CC29" i="8"/>
  <c r="CB45" i="8"/>
  <c r="CB59" i="8" s="1"/>
  <c r="CB65" i="8" s="1"/>
  <c r="CB69" i="8" s="1"/>
  <c r="BX26" i="2"/>
  <c r="BX28" i="2" s="1"/>
  <c r="BX29" i="2" s="1"/>
  <c r="CC37" i="7"/>
  <c r="CB57" i="7"/>
  <c r="BY24" i="2"/>
  <c r="BY26" i="2" s="1"/>
  <c r="CA141" i="7"/>
  <c r="CA155" i="7" s="1"/>
  <c r="CA73" i="8" s="1"/>
  <c r="CA74" i="8" s="1"/>
  <c r="CA78" i="8" s="1"/>
  <c r="CA25" i="2" s="1"/>
  <c r="CA81" i="7"/>
  <c r="CA71" i="7"/>
  <c r="CA79" i="7" s="1"/>
  <c r="CA88" i="7" l="1"/>
  <c r="CA23" i="2" s="1"/>
  <c r="CF33" i="8"/>
  <c r="CE49" i="8"/>
  <c r="CF41" i="7"/>
  <c r="CE61" i="7"/>
  <c r="CE145" i="7" s="1"/>
  <c r="CP32" i="8"/>
  <c r="CO48" i="8"/>
  <c r="CP40" i="7"/>
  <c r="CO60" i="7"/>
  <c r="CO144" i="7" s="1"/>
  <c r="CF31" i="8"/>
  <c r="CE47" i="8"/>
  <c r="CE59" i="7"/>
  <c r="CE143" i="7" s="1"/>
  <c r="CF39" i="7"/>
  <c r="BZ26" i="2"/>
  <c r="BZ28" i="2" s="1"/>
  <c r="CG38" i="7"/>
  <c r="CF58" i="7"/>
  <c r="CF142" i="7" s="1"/>
  <c r="CG30" i="8"/>
  <c r="CF46" i="8"/>
  <c r="BY28" i="2"/>
  <c r="BY29" i="2" s="1"/>
  <c r="CB141" i="7"/>
  <c r="CB155" i="7" s="1"/>
  <c r="CB73" i="8" s="1"/>
  <c r="CB74" i="8" s="1"/>
  <c r="CB78" i="8" s="1"/>
  <c r="CB25" i="2" s="1"/>
  <c r="CB71" i="7"/>
  <c r="CB79" i="7" s="1"/>
  <c r="CB81" i="7"/>
  <c r="CA24" i="2"/>
  <c r="CA26" i="2" s="1"/>
  <c r="CA28" i="2" s="1"/>
  <c r="CD37" i="7"/>
  <c r="CC57" i="7"/>
  <c r="CD29" i="8"/>
  <c r="CC45" i="8"/>
  <c r="CC59" i="8" s="1"/>
  <c r="CC65" i="8" s="1"/>
  <c r="CC69" i="8" s="1"/>
  <c r="CG41" i="7" l="1"/>
  <c r="CF61" i="7"/>
  <c r="CF145" i="7" s="1"/>
  <c r="CG33" i="8"/>
  <c r="CF49" i="8"/>
  <c r="CQ40" i="7"/>
  <c r="CP60" i="7"/>
  <c r="CP144" i="7" s="1"/>
  <c r="CQ32" i="8"/>
  <c r="CP48" i="8"/>
  <c r="CG39" i="7"/>
  <c r="CF59" i="7"/>
  <c r="CF143" i="7" s="1"/>
  <c r="CG31" i="8"/>
  <c r="CF47" i="8"/>
  <c r="CH38" i="7"/>
  <c r="CG58" i="7"/>
  <c r="CG142" i="7" s="1"/>
  <c r="CH30" i="8"/>
  <c r="CG46" i="8"/>
  <c r="CB88" i="7"/>
  <c r="CB23" i="2" s="1"/>
  <c r="CC141" i="7"/>
  <c r="CC155" i="7" s="1"/>
  <c r="CC73" i="8" s="1"/>
  <c r="CC74" i="8" s="1"/>
  <c r="CC78" i="8" s="1"/>
  <c r="CC25" i="2" s="1"/>
  <c r="CC71" i="7"/>
  <c r="CC79" i="7" s="1"/>
  <c r="CC81" i="7"/>
  <c r="CE37" i="7"/>
  <c r="CD57" i="7"/>
  <c r="CE29" i="8"/>
  <c r="CD45" i="8"/>
  <c r="CD59" i="8" s="1"/>
  <c r="CD65" i="8" s="1"/>
  <c r="CD69" i="8" s="1"/>
  <c r="BZ29" i="2"/>
  <c r="CA29" i="2" s="1"/>
  <c r="CH33" i="8" l="1"/>
  <c r="CG49" i="8"/>
  <c r="CH41" i="7"/>
  <c r="CG61" i="7"/>
  <c r="CG145" i="7" s="1"/>
  <c r="CR32" i="8"/>
  <c r="CQ48" i="8"/>
  <c r="CR40" i="7"/>
  <c r="CQ60" i="7"/>
  <c r="CQ144" i="7" s="1"/>
  <c r="CH31" i="8"/>
  <c r="CG47" i="8"/>
  <c r="CG59" i="7"/>
  <c r="CG143" i="7" s="1"/>
  <c r="CH39" i="7"/>
  <c r="CI30" i="8"/>
  <c r="CH46" i="8"/>
  <c r="CI38" i="7"/>
  <c r="CH58" i="7"/>
  <c r="CH142" i="7" s="1"/>
  <c r="CC88" i="7"/>
  <c r="CC23" i="2" s="1"/>
  <c r="CC24" i="2" s="1"/>
  <c r="CC26" i="2" s="1"/>
  <c r="CF29" i="8"/>
  <c r="CE45" i="8"/>
  <c r="CE59" i="8" s="1"/>
  <c r="CE65" i="8" s="1"/>
  <c r="CE69" i="8" s="1"/>
  <c r="CD141" i="7"/>
  <c r="CD155" i="7" s="1"/>
  <c r="CD73" i="8" s="1"/>
  <c r="CD74" i="8" s="1"/>
  <c r="CD78" i="8" s="1"/>
  <c r="CD25" i="2" s="1"/>
  <c r="CD71" i="7"/>
  <c r="CD79" i="7" s="1"/>
  <c r="CD81" i="7"/>
  <c r="CF37" i="7"/>
  <c r="CE57" i="7"/>
  <c r="CB24" i="2"/>
  <c r="CB26" i="2" s="1"/>
  <c r="CI41" i="7" l="1"/>
  <c r="CH61" i="7"/>
  <c r="CH145" i="7" s="1"/>
  <c r="CI33" i="8"/>
  <c r="CH49" i="8"/>
  <c r="CS40" i="7"/>
  <c r="CR60" i="7"/>
  <c r="CR144" i="7" s="1"/>
  <c r="CS32" i="8"/>
  <c r="CR48" i="8"/>
  <c r="CH59" i="7"/>
  <c r="CH143" i="7" s="1"/>
  <c r="CI39" i="7"/>
  <c r="CI31" i="8"/>
  <c r="CH47" i="8"/>
  <c r="CJ38" i="7"/>
  <c r="CI58" i="7"/>
  <c r="CI142" i="7" s="1"/>
  <c r="CJ30" i="8"/>
  <c r="CI46" i="8"/>
  <c r="CG37" i="7"/>
  <c r="CF57" i="7"/>
  <c r="CE141" i="7"/>
  <c r="CE155" i="7" s="1"/>
  <c r="CE73" i="8" s="1"/>
  <c r="CE74" i="8" s="1"/>
  <c r="CE78" i="8" s="1"/>
  <c r="CE25" i="2" s="1"/>
  <c r="CE71" i="7"/>
  <c r="CE79" i="7" s="1"/>
  <c r="CE81" i="7"/>
  <c r="CD88" i="7"/>
  <c r="CD23" i="2" s="1"/>
  <c r="CC28" i="2"/>
  <c r="CB28" i="2"/>
  <c r="CB29" i="2" s="1"/>
  <c r="CC29" i="2" s="1"/>
  <c r="CG29" i="8"/>
  <c r="CF45" i="8"/>
  <c r="CF59" i="8" s="1"/>
  <c r="CF65" i="8" s="1"/>
  <c r="CF69" i="8" s="1"/>
  <c r="CJ33" i="8" l="1"/>
  <c r="CI49" i="8"/>
  <c r="CJ41" i="7"/>
  <c r="CI61" i="7"/>
  <c r="CI145" i="7" s="1"/>
  <c r="CT32" i="8"/>
  <c r="CS48" i="8"/>
  <c r="CT40" i="7"/>
  <c r="CS60" i="7"/>
  <c r="CS144" i="7" s="1"/>
  <c r="CJ31" i="8"/>
  <c r="CI47" i="8"/>
  <c r="CJ39" i="7"/>
  <c r="CI59" i="7"/>
  <c r="CI143" i="7" s="1"/>
  <c r="CK30" i="8"/>
  <c r="CJ46" i="8"/>
  <c r="CK38" i="7"/>
  <c r="CJ58" i="7"/>
  <c r="CJ142" i="7" s="1"/>
  <c r="CE88" i="7"/>
  <c r="CE23" i="2" s="1"/>
  <c r="CF141" i="7"/>
  <c r="CF155" i="7" s="1"/>
  <c r="CF73" i="8" s="1"/>
  <c r="CF74" i="8" s="1"/>
  <c r="CF78" i="8" s="1"/>
  <c r="CF25" i="2" s="1"/>
  <c r="CF71" i="7"/>
  <c r="CF79" i="7" s="1"/>
  <c r="CF81" i="7"/>
  <c r="CD24" i="2"/>
  <c r="CD26" i="2" s="1"/>
  <c r="CH29" i="8"/>
  <c r="CG45" i="8"/>
  <c r="CG59" i="8" s="1"/>
  <c r="CG65" i="8" s="1"/>
  <c r="CG69" i="8" s="1"/>
  <c r="CH37" i="7"/>
  <c r="CG57" i="7"/>
  <c r="CK41" i="7" l="1"/>
  <c r="CJ61" i="7"/>
  <c r="CJ145" i="7" s="1"/>
  <c r="CK33" i="8"/>
  <c r="CJ49" i="8"/>
  <c r="CU40" i="7"/>
  <c r="CT60" i="7"/>
  <c r="CT144" i="7" s="1"/>
  <c r="CU32" i="8"/>
  <c r="CT48" i="8"/>
  <c r="CJ59" i="7"/>
  <c r="CJ143" i="7" s="1"/>
  <c r="CK39" i="7"/>
  <c r="CK31" i="8"/>
  <c r="CJ47" i="8"/>
  <c r="CK58" i="7"/>
  <c r="CK142" i="7" s="1"/>
  <c r="CL38" i="7"/>
  <c r="CL30" i="8"/>
  <c r="CK46" i="8"/>
  <c r="CF88" i="7"/>
  <c r="CF23" i="2" s="1"/>
  <c r="CF24" i="2" s="1"/>
  <c r="CI29" i="8"/>
  <c r="CH45" i="8"/>
  <c r="CH59" i="8" s="1"/>
  <c r="CH65" i="8" s="1"/>
  <c r="CH69" i="8" s="1"/>
  <c r="CG141" i="7"/>
  <c r="CG155" i="7" s="1"/>
  <c r="CG73" i="8" s="1"/>
  <c r="CG74" i="8" s="1"/>
  <c r="CG78" i="8" s="1"/>
  <c r="CG25" i="2" s="1"/>
  <c r="CG71" i="7"/>
  <c r="CG79" i="7" s="1"/>
  <c r="CG81" i="7"/>
  <c r="CI37" i="7"/>
  <c r="CH57" i="7"/>
  <c r="CE24" i="2"/>
  <c r="CE26" i="2" s="1"/>
  <c r="CE28" i="2" s="1"/>
  <c r="CD28" i="2"/>
  <c r="CD29" i="2" s="1"/>
  <c r="CL33" i="8" l="1"/>
  <c r="CK49" i="8"/>
  <c r="CL41" i="7"/>
  <c r="CK61" i="7"/>
  <c r="CK145" i="7" s="1"/>
  <c r="CV32" i="8"/>
  <c r="CU48" i="8"/>
  <c r="CV40" i="7"/>
  <c r="CU60" i="7"/>
  <c r="CU144" i="7" s="1"/>
  <c r="CL31" i="8"/>
  <c r="CK47" i="8"/>
  <c r="CK59" i="7"/>
  <c r="CK143" i="7" s="1"/>
  <c r="CL39" i="7"/>
  <c r="CF26" i="2"/>
  <c r="CF28" i="2" s="1"/>
  <c r="CG88" i="7"/>
  <c r="CG23" i="2" s="1"/>
  <c r="CM30" i="8"/>
  <c r="CL46" i="8"/>
  <c r="CM38" i="7"/>
  <c r="CL58" i="7"/>
  <c r="CL142" i="7" s="1"/>
  <c r="CJ37" i="7"/>
  <c r="CI57" i="7"/>
  <c r="CE29" i="2"/>
  <c r="CH141" i="7"/>
  <c r="CH155" i="7" s="1"/>
  <c r="CH73" i="8" s="1"/>
  <c r="CH74" i="8" s="1"/>
  <c r="CH78" i="8" s="1"/>
  <c r="CH25" i="2" s="1"/>
  <c r="CH71" i="7"/>
  <c r="CH79" i="7" s="1"/>
  <c r="CH81" i="7"/>
  <c r="CJ29" i="8"/>
  <c r="CI45" i="8"/>
  <c r="CI59" i="8" s="1"/>
  <c r="CI65" i="8" s="1"/>
  <c r="CI69" i="8" s="1"/>
  <c r="CM41" i="7" l="1"/>
  <c r="CL61" i="7"/>
  <c r="CL145" i="7" s="1"/>
  <c r="CM33" i="8"/>
  <c r="CL49" i="8"/>
  <c r="CW40" i="7"/>
  <c r="CV60" i="7"/>
  <c r="CV144" i="7" s="1"/>
  <c r="CW32" i="8"/>
  <c r="CV48" i="8"/>
  <c r="CM39" i="7"/>
  <c r="CL59" i="7"/>
  <c r="CL143" i="7" s="1"/>
  <c r="CM31" i="8"/>
  <c r="CL47" i="8"/>
  <c r="CG24" i="2"/>
  <c r="CG26" i="2" s="1"/>
  <c r="CG28" i="2" s="1"/>
  <c r="CH88" i="7"/>
  <c r="CH23" i="2" s="1"/>
  <c r="CH24" i="2" s="1"/>
  <c r="CH26" i="2" s="1"/>
  <c r="CM58" i="7"/>
  <c r="CM142" i="7" s="1"/>
  <c r="CN38" i="7"/>
  <c r="CF29" i="2"/>
  <c r="CN30" i="8"/>
  <c r="CM46" i="8"/>
  <c r="CK29" i="8"/>
  <c r="CJ45" i="8"/>
  <c r="CJ59" i="8" s="1"/>
  <c r="CJ65" i="8" s="1"/>
  <c r="CJ69" i="8" s="1"/>
  <c r="CI141" i="7"/>
  <c r="CI155" i="7" s="1"/>
  <c r="CI73" i="8" s="1"/>
  <c r="CI74" i="8" s="1"/>
  <c r="CI78" i="8" s="1"/>
  <c r="CI25" i="2" s="1"/>
  <c r="CI71" i="7"/>
  <c r="CI79" i="7" s="1"/>
  <c r="CI81" i="7"/>
  <c r="CK37" i="7"/>
  <c r="CJ57" i="7"/>
  <c r="CN33" i="8" l="1"/>
  <c r="CM49" i="8"/>
  <c r="CN41" i="7"/>
  <c r="CM61" i="7"/>
  <c r="CM145" i="7" s="1"/>
  <c r="CX32" i="8"/>
  <c r="CW48" i="8"/>
  <c r="CX40" i="7"/>
  <c r="CW60" i="7"/>
  <c r="CW144" i="7" s="1"/>
  <c r="CN31" i="8"/>
  <c r="CM47" i="8"/>
  <c r="CN39" i="7"/>
  <c r="CM59" i="7"/>
  <c r="CM143" i="7" s="1"/>
  <c r="CG29" i="2"/>
  <c r="CO38" i="7"/>
  <c r="CN58" i="7"/>
  <c r="CN142" i="7" s="1"/>
  <c r="CO30" i="8"/>
  <c r="CN46" i="8"/>
  <c r="CH28" i="2"/>
  <c r="CI88" i="7"/>
  <c r="CI23" i="2" s="1"/>
  <c r="CJ141" i="7"/>
  <c r="CJ155" i="7" s="1"/>
  <c r="CJ73" i="8" s="1"/>
  <c r="CJ74" i="8" s="1"/>
  <c r="CJ78" i="8" s="1"/>
  <c r="CJ25" i="2" s="1"/>
  <c r="CJ71" i="7"/>
  <c r="CJ79" i="7" s="1"/>
  <c r="CJ81" i="7"/>
  <c r="CL37" i="7"/>
  <c r="CK57" i="7"/>
  <c r="CL29" i="8"/>
  <c r="CK45" i="8"/>
  <c r="CK59" i="8" s="1"/>
  <c r="CK65" i="8" s="1"/>
  <c r="CK69" i="8" s="1"/>
  <c r="CJ88" i="7" l="1"/>
  <c r="CJ23" i="2" s="1"/>
  <c r="CO41" i="7"/>
  <c r="CN61" i="7"/>
  <c r="CN145" i="7" s="1"/>
  <c r="CO33" i="8"/>
  <c r="CN49" i="8"/>
  <c r="CY40" i="7"/>
  <c r="CX60" i="7"/>
  <c r="CX144" i="7" s="1"/>
  <c r="CY32" i="8"/>
  <c r="CX48" i="8"/>
  <c r="CO39" i="7"/>
  <c r="CN59" i="7"/>
  <c r="CN143" i="7" s="1"/>
  <c r="CH29" i="2"/>
  <c r="CO31" i="8"/>
  <c r="CN47" i="8"/>
  <c r="CP30" i="8"/>
  <c r="CO46" i="8"/>
  <c r="CO58" i="7"/>
  <c r="CO142" i="7" s="1"/>
  <c r="CP38" i="7"/>
  <c r="CJ24" i="2"/>
  <c r="CJ26" i="2" s="1"/>
  <c r="CI24" i="2"/>
  <c r="CI26" i="2" s="1"/>
  <c r="CK141" i="7"/>
  <c r="CK155" i="7" s="1"/>
  <c r="CK73" i="8" s="1"/>
  <c r="CK74" i="8" s="1"/>
  <c r="CK78" i="8" s="1"/>
  <c r="CK25" i="2" s="1"/>
  <c r="CK71" i="7"/>
  <c r="CK79" i="7" s="1"/>
  <c r="CK81" i="7"/>
  <c r="CM37" i="7"/>
  <c r="CL57" i="7"/>
  <c r="CM29" i="8"/>
  <c r="CL45" i="8"/>
  <c r="CL59" i="8" s="1"/>
  <c r="CL65" i="8" s="1"/>
  <c r="CL69" i="8" s="1"/>
  <c r="CP33" i="8" l="1"/>
  <c r="CO49" i="8"/>
  <c r="CP41" i="7"/>
  <c r="CO61" i="7"/>
  <c r="CO145" i="7" s="1"/>
  <c r="CZ32" i="8"/>
  <c r="CY48" i="8"/>
  <c r="CZ40" i="7"/>
  <c r="CY60" i="7"/>
  <c r="CY144" i="7" s="1"/>
  <c r="CP31" i="8"/>
  <c r="CO47" i="8"/>
  <c r="CO59" i="7"/>
  <c r="CO143" i="7" s="1"/>
  <c r="CP39" i="7"/>
  <c r="CQ38" i="7"/>
  <c r="CP58" i="7"/>
  <c r="CP142" i="7" s="1"/>
  <c r="CQ30" i="8"/>
  <c r="CP46" i="8"/>
  <c r="CI28" i="2"/>
  <c r="CI29" i="2" s="1"/>
  <c r="CN37" i="7"/>
  <c r="CM57" i="7"/>
  <c r="CK88" i="7"/>
  <c r="CK23" i="2" s="1"/>
  <c r="CN29" i="8"/>
  <c r="CM45" i="8"/>
  <c r="CM59" i="8" s="1"/>
  <c r="CM65" i="8" s="1"/>
  <c r="CM69" i="8" s="1"/>
  <c r="CL141" i="7"/>
  <c r="CL155" i="7" s="1"/>
  <c r="CL73" i="8" s="1"/>
  <c r="CL74" i="8" s="1"/>
  <c r="CL78" i="8" s="1"/>
  <c r="CL25" i="2" s="1"/>
  <c r="CL71" i="7"/>
  <c r="CL79" i="7" s="1"/>
  <c r="CL81" i="7"/>
  <c r="CJ28" i="2"/>
  <c r="CJ29" i="2" l="1"/>
  <c r="CQ41" i="7"/>
  <c r="CP61" i="7"/>
  <c r="CP145" i="7" s="1"/>
  <c r="CQ33" i="8"/>
  <c r="CP49" i="8"/>
  <c r="DA40" i="7"/>
  <c r="CZ60" i="7"/>
  <c r="CZ144" i="7" s="1"/>
  <c r="DA32" i="8"/>
  <c r="CZ48" i="8"/>
  <c r="CQ31" i="8"/>
  <c r="CP47" i="8"/>
  <c r="CQ39" i="7"/>
  <c r="CP59" i="7"/>
  <c r="CP143" i="7" s="1"/>
  <c r="CL88" i="7"/>
  <c r="CL23" i="2" s="1"/>
  <c r="CL24" i="2" s="1"/>
  <c r="CR30" i="8"/>
  <c r="CQ46" i="8"/>
  <c r="CR38" i="7"/>
  <c r="CQ58" i="7"/>
  <c r="CQ142" i="7" s="1"/>
  <c r="CO29" i="8"/>
  <c r="CN45" i="8"/>
  <c r="CN59" i="8" s="1"/>
  <c r="CN65" i="8" s="1"/>
  <c r="CN69" i="8" s="1"/>
  <c r="CM141" i="7"/>
  <c r="CM155" i="7" s="1"/>
  <c r="CM73" i="8" s="1"/>
  <c r="CM74" i="8" s="1"/>
  <c r="CM78" i="8" s="1"/>
  <c r="CM25" i="2" s="1"/>
  <c r="CM71" i="7"/>
  <c r="CM79" i="7" s="1"/>
  <c r="CM81" i="7"/>
  <c r="CO37" i="7"/>
  <c r="CN57" i="7"/>
  <c r="CK24" i="2"/>
  <c r="CR33" i="8" l="1"/>
  <c r="CQ49" i="8"/>
  <c r="CR41" i="7"/>
  <c r="CQ61" i="7"/>
  <c r="CQ145" i="7" s="1"/>
  <c r="DB32" i="8"/>
  <c r="DA48" i="8"/>
  <c r="DB40" i="7"/>
  <c r="DA60" i="7"/>
  <c r="DA144" i="7" s="1"/>
  <c r="CR39" i="7"/>
  <c r="CQ59" i="7"/>
  <c r="CQ143" i="7" s="1"/>
  <c r="CR31" i="8"/>
  <c r="CQ47" i="8"/>
  <c r="CR58" i="7"/>
  <c r="CR142" i="7" s="1"/>
  <c r="CS38" i="7"/>
  <c r="CS30" i="8"/>
  <c r="CR46" i="8"/>
  <c r="CN141" i="7"/>
  <c r="CN155" i="7" s="1"/>
  <c r="CN73" i="8" s="1"/>
  <c r="CN74" i="8" s="1"/>
  <c r="CN78" i="8" s="1"/>
  <c r="CN25" i="2" s="1"/>
  <c r="CN71" i="7"/>
  <c r="CN79" i="7" s="1"/>
  <c r="CN81" i="7"/>
  <c r="CP37" i="7"/>
  <c r="CO57" i="7"/>
  <c r="CM88" i="7"/>
  <c r="CM23" i="2" s="1"/>
  <c r="CK26" i="2"/>
  <c r="CK28" i="2" s="1"/>
  <c r="CK29" i="2" s="1"/>
  <c r="CL26" i="2"/>
  <c r="CL28" i="2" s="1"/>
  <c r="CP29" i="8"/>
  <c r="CO45" i="8"/>
  <c r="CO59" i="8" s="1"/>
  <c r="CO65" i="8" s="1"/>
  <c r="CO69" i="8" s="1"/>
  <c r="CS41" i="7" l="1"/>
  <c r="CR61" i="7"/>
  <c r="CR145" i="7" s="1"/>
  <c r="CS33" i="8"/>
  <c r="CR49" i="8"/>
  <c r="DC40" i="7"/>
  <c r="DB60" i="7"/>
  <c r="DB144" i="7" s="1"/>
  <c r="DC32" i="8"/>
  <c r="DB48" i="8"/>
  <c r="CS31" i="8"/>
  <c r="CR47" i="8"/>
  <c r="CS39" i="7"/>
  <c r="CR59" i="7"/>
  <c r="CR143" i="7" s="1"/>
  <c r="CT30" i="8"/>
  <c r="CS46" i="8"/>
  <c r="CN88" i="7"/>
  <c r="CN23" i="2" s="1"/>
  <c r="CN24" i="2" s="1"/>
  <c r="CN26" i="2" s="1"/>
  <c r="CT38" i="7"/>
  <c r="CS58" i="7"/>
  <c r="CS142" i="7" s="1"/>
  <c r="CL29" i="2"/>
  <c r="CO141" i="7"/>
  <c r="CO155" i="7" s="1"/>
  <c r="CO73" i="8" s="1"/>
  <c r="CO74" i="8" s="1"/>
  <c r="CO78" i="8" s="1"/>
  <c r="CO25" i="2" s="1"/>
  <c r="CO71" i="7"/>
  <c r="CO79" i="7" s="1"/>
  <c r="CO81" i="7"/>
  <c r="CM24" i="2"/>
  <c r="CM26" i="2" s="1"/>
  <c r="CQ37" i="7"/>
  <c r="CP57" i="7"/>
  <c r="CQ29" i="8"/>
  <c r="CP45" i="8"/>
  <c r="CP59" i="8" s="1"/>
  <c r="CP65" i="8" s="1"/>
  <c r="CP69" i="8" s="1"/>
  <c r="CT33" i="8" l="1"/>
  <c r="CS49" i="8"/>
  <c r="CT41" i="7"/>
  <c r="CS61" i="7"/>
  <c r="CS145" i="7" s="1"/>
  <c r="DD32" i="8"/>
  <c r="DC48" i="8"/>
  <c r="DD40" i="7"/>
  <c r="DC60" i="7"/>
  <c r="DC144" i="7" s="1"/>
  <c r="CT39" i="7"/>
  <c r="CS59" i="7"/>
  <c r="CS143" i="7" s="1"/>
  <c r="CT31" i="8"/>
  <c r="CS47" i="8"/>
  <c r="CU38" i="7"/>
  <c r="CT58" i="7"/>
  <c r="CT142" i="7" s="1"/>
  <c r="CU30" i="8"/>
  <c r="CT46" i="8"/>
  <c r="CM28" i="2"/>
  <c r="CN28" i="2"/>
  <c r="CO88" i="7"/>
  <c r="CO23" i="2" s="1"/>
  <c r="CR29" i="8"/>
  <c r="CQ45" i="8"/>
  <c r="CQ59" i="8" s="1"/>
  <c r="CQ65" i="8" s="1"/>
  <c r="CQ69" i="8" s="1"/>
  <c r="CP141" i="7"/>
  <c r="CP155" i="7" s="1"/>
  <c r="CP73" i="8" s="1"/>
  <c r="CP74" i="8" s="1"/>
  <c r="CP78" i="8" s="1"/>
  <c r="CP25" i="2" s="1"/>
  <c r="CP71" i="7"/>
  <c r="CP79" i="7" s="1"/>
  <c r="CP81" i="7"/>
  <c r="CR37" i="7"/>
  <c r="CQ57" i="7"/>
  <c r="CM29" i="2"/>
  <c r="CU41" i="7" l="1"/>
  <c r="CT61" i="7"/>
  <c r="CT145" i="7" s="1"/>
  <c r="CU33" i="8"/>
  <c r="CT49" i="8"/>
  <c r="DE40" i="7"/>
  <c r="DD60" i="7"/>
  <c r="DD144" i="7" s="1"/>
  <c r="DE32" i="8"/>
  <c r="DD48" i="8"/>
  <c r="CN29" i="2"/>
  <c r="CU31" i="8"/>
  <c r="CT47" i="8"/>
  <c r="CU39" i="7"/>
  <c r="CT59" i="7"/>
  <c r="CT143" i="7" s="1"/>
  <c r="CV30" i="8"/>
  <c r="CU46" i="8"/>
  <c r="CV38" i="7"/>
  <c r="CU58" i="7"/>
  <c r="CU142" i="7" s="1"/>
  <c r="CP88" i="7"/>
  <c r="CP23" i="2" s="1"/>
  <c r="CO24" i="2"/>
  <c r="CO26" i="2" s="1"/>
  <c r="CS29" i="8"/>
  <c r="CR45" i="8"/>
  <c r="CR59" i="8" s="1"/>
  <c r="CR65" i="8" s="1"/>
  <c r="CR69" i="8" s="1"/>
  <c r="CQ141" i="7"/>
  <c r="CQ155" i="7" s="1"/>
  <c r="CQ73" i="8" s="1"/>
  <c r="CQ74" i="8" s="1"/>
  <c r="CQ78" i="8" s="1"/>
  <c r="CQ25" i="2" s="1"/>
  <c r="CQ71" i="7"/>
  <c r="CQ79" i="7" s="1"/>
  <c r="CQ81" i="7"/>
  <c r="CS37" i="7"/>
  <c r="CR57" i="7"/>
  <c r="CV33" i="8" l="1"/>
  <c r="CU49" i="8"/>
  <c r="CV41" i="7"/>
  <c r="CU61" i="7"/>
  <c r="CU145" i="7" s="1"/>
  <c r="DF32" i="8"/>
  <c r="DE48" i="8"/>
  <c r="DF40" i="7"/>
  <c r="DE60" i="7"/>
  <c r="DE144" i="7" s="1"/>
  <c r="CV39" i="7"/>
  <c r="CU59" i="7"/>
  <c r="CU143" i="7" s="1"/>
  <c r="CV31" i="8"/>
  <c r="CU47" i="8"/>
  <c r="CW38" i="7"/>
  <c r="CV58" i="7"/>
  <c r="CV142" i="7" s="1"/>
  <c r="CW30" i="8"/>
  <c r="CV46" i="8"/>
  <c r="CQ88" i="7"/>
  <c r="CQ23" i="2" s="1"/>
  <c r="CR141" i="7"/>
  <c r="CR155" i="7" s="1"/>
  <c r="CR73" i="8" s="1"/>
  <c r="CR74" i="8" s="1"/>
  <c r="CR78" i="8" s="1"/>
  <c r="CR25" i="2" s="1"/>
  <c r="CR71" i="7"/>
  <c r="CR79" i="7" s="1"/>
  <c r="CR81" i="7"/>
  <c r="CT37" i="7"/>
  <c r="CS57" i="7"/>
  <c r="CO28" i="2"/>
  <c r="CO29" i="2" s="1"/>
  <c r="CT29" i="8"/>
  <c r="CS45" i="8"/>
  <c r="CS59" i="8" s="1"/>
  <c r="CS65" i="8" s="1"/>
  <c r="CS69" i="8" s="1"/>
  <c r="CP24" i="2"/>
  <c r="CP26" i="2" s="1"/>
  <c r="CP28" i="2" s="1"/>
  <c r="CW41" i="7" l="1"/>
  <c r="CV61" i="7"/>
  <c r="CV145" i="7" s="1"/>
  <c r="CW33" i="8"/>
  <c r="CV49" i="8"/>
  <c r="DG40" i="7"/>
  <c r="DF60" i="7"/>
  <c r="DF144" i="7" s="1"/>
  <c r="DG32" i="8"/>
  <c r="DF48" i="8"/>
  <c r="CW31" i="8"/>
  <c r="CV47" i="8"/>
  <c r="CW39" i="7"/>
  <c r="CV59" i="7"/>
  <c r="CV143" i="7" s="1"/>
  <c r="CX30" i="8"/>
  <c r="CW46" i="8"/>
  <c r="CX38" i="7"/>
  <c r="CW58" i="7"/>
  <c r="CW142" i="7" s="1"/>
  <c r="CU29" i="8"/>
  <c r="CT45" i="8"/>
  <c r="CT59" i="8" s="1"/>
  <c r="CT65" i="8" s="1"/>
  <c r="CT69" i="8" s="1"/>
  <c r="CP29" i="2"/>
  <c r="CR88" i="7"/>
  <c r="CR23" i="2" s="1"/>
  <c r="CS141" i="7"/>
  <c r="CS155" i="7" s="1"/>
  <c r="CS73" i="8" s="1"/>
  <c r="CS74" i="8" s="1"/>
  <c r="CS78" i="8" s="1"/>
  <c r="CS25" i="2" s="1"/>
  <c r="CS81" i="7"/>
  <c r="CS71" i="7"/>
  <c r="CS79" i="7" s="1"/>
  <c r="CS88" i="7" s="1"/>
  <c r="CS23" i="2" s="1"/>
  <c r="CU37" i="7"/>
  <c r="CT57" i="7"/>
  <c r="CQ24" i="2"/>
  <c r="CQ26" i="2" s="1"/>
  <c r="CX33" i="8" l="1"/>
  <c r="CW49" i="8"/>
  <c r="CX41" i="7"/>
  <c r="CW61" i="7"/>
  <c r="CW145" i="7" s="1"/>
  <c r="DH32" i="8"/>
  <c r="DG48" i="8"/>
  <c r="DH40" i="7"/>
  <c r="DG60" i="7"/>
  <c r="DG144" i="7" s="1"/>
  <c r="CX39" i="7"/>
  <c r="CW59" i="7"/>
  <c r="CW143" i="7" s="1"/>
  <c r="CX31" i="8"/>
  <c r="CW47" i="8"/>
  <c r="CY38" i="7"/>
  <c r="CX58" i="7"/>
  <c r="CX142" i="7" s="1"/>
  <c r="CY30" i="8"/>
  <c r="CX46" i="8"/>
  <c r="CV37" i="7"/>
  <c r="CU57" i="7"/>
  <c r="CS24" i="2"/>
  <c r="CS26" i="2"/>
  <c r="CR24" i="2"/>
  <c r="CR26" i="2"/>
  <c r="CQ28" i="2"/>
  <c r="CQ29" i="2" s="1"/>
  <c r="CT141" i="7"/>
  <c r="CT155" i="7" s="1"/>
  <c r="CT73" i="8" s="1"/>
  <c r="CT74" i="8" s="1"/>
  <c r="CT78" i="8" s="1"/>
  <c r="CT25" i="2" s="1"/>
  <c r="CT71" i="7"/>
  <c r="CT79" i="7" s="1"/>
  <c r="CT81" i="7"/>
  <c r="CV29" i="8"/>
  <c r="CU45" i="8"/>
  <c r="CU59" i="8" s="1"/>
  <c r="CU65" i="8" s="1"/>
  <c r="CU69" i="8" s="1"/>
  <c r="CY41" i="7" l="1"/>
  <c r="CX61" i="7"/>
  <c r="CX145" i="7" s="1"/>
  <c r="CY33" i="8"/>
  <c r="CX49" i="8"/>
  <c r="DI40" i="7"/>
  <c r="DH60" i="7"/>
  <c r="DH144" i="7" s="1"/>
  <c r="DI32" i="8"/>
  <c r="DH48" i="8"/>
  <c r="CY31" i="8"/>
  <c r="CX47" i="8"/>
  <c r="CY39" i="7"/>
  <c r="CX59" i="7"/>
  <c r="CX143" i="7" s="1"/>
  <c r="CZ30" i="8"/>
  <c r="CY46" i="8"/>
  <c r="CZ38" i="7"/>
  <c r="CY58" i="7"/>
  <c r="CY142" i="7" s="1"/>
  <c r="CR28" i="2"/>
  <c r="CR29" i="2" s="1"/>
  <c r="CS28" i="2"/>
  <c r="CW29" i="8"/>
  <c r="CV45" i="8"/>
  <c r="CV59" i="8" s="1"/>
  <c r="CV65" i="8" s="1"/>
  <c r="CV69" i="8" s="1"/>
  <c r="CT88" i="7"/>
  <c r="CT23" i="2" s="1"/>
  <c r="CU141" i="7"/>
  <c r="CU155" i="7" s="1"/>
  <c r="CU73" i="8" s="1"/>
  <c r="CU74" i="8" s="1"/>
  <c r="CU78" i="8" s="1"/>
  <c r="CU25" i="2" s="1"/>
  <c r="CU71" i="7"/>
  <c r="CU79" i="7" s="1"/>
  <c r="CU81" i="7"/>
  <c r="CW37" i="7"/>
  <c r="CV57" i="7"/>
  <c r="CZ33" i="8" l="1"/>
  <c r="CY49" i="8"/>
  <c r="CZ41" i="7"/>
  <c r="CY61" i="7"/>
  <c r="CY145" i="7" s="1"/>
  <c r="DJ32" i="8"/>
  <c r="DI48" i="8"/>
  <c r="DJ40" i="7"/>
  <c r="DI60" i="7"/>
  <c r="DI144" i="7" s="1"/>
  <c r="CZ39" i="7"/>
  <c r="CY59" i="7"/>
  <c r="CY143" i="7" s="1"/>
  <c r="CZ31" i="8"/>
  <c r="CY47" i="8"/>
  <c r="CZ58" i="7"/>
  <c r="CZ142" i="7" s="1"/>
  <c r="DA38" i="7"/>
  <c r="DA30" i="8"/>
  <c r="CZ46" i="8"/>
  <c r="CU88" i="7"/>
  <c r="CU23" i="2" s="1"/>
  <c r="CU24" i="2" s="1"/>
  <c r="CS29" i="2"/>
  <c r="CX29" i="8"/>
  <c r="CW45" i="8"/>
  <c r="CW59" i="8" s="1"/>
  <c r="CW65" i="8" s="1"/>
  <c r="CW69" i="8" s="1"/>
  <c r="CT24" i="2"/>
  <c r="CT26" i="2" s="1"/>
  <c r="CV141" i="7"/>
  <c r="CV155" i="7" s="1"/>
  <c r="CV73" i="8" s="1"/>
  <c r="CV74" i="8" s="1"/>
  <c r="CV78" i="8" s="1"/>
  <c r="CV25" i="2" s="1"/>
  <c r="CV71" i="7"/>
  <c r="CV79" i="7" s="1"/>
  <c r="CV81" i="7"/>
  <c r="CX37" i="7"/>
  <c r="CW57" i="7"/>
  <c r="DA41" i="7" l="1"/>
  <c r="CZ61" i="7"/>
  <c r="CZ145" i="7" s="1"/>
  <c r="DA33" i="8"/>
  <c r="CZ49" i="8"/>
  <c r="DK40" i="7"/>
  <c r="DJ60" i="7"/>
  <c r="DJ144" i="7" s="1"/>
  <c r="DK32" i="8"/>
  <c r="DJ48" i="8"/>
  <c r="DA31" i="8"/>
  <c r="CZ47" i="8"/>
  <c r="DA39" i="7"/>
  <c r="CZ59" i="7"/>
  <c r="CZ143" i="7" s="1"/>
  <c r="CV88" i="7"/>
  <c r="CV23" i="2" s="1"/>
  <c r="CV24" i="2" s="1"/>
  <c r="CV26" i="2" s="1"/>
  <c r="DB30" i="8"/>
  <c r="DA46" i="8"/>
  <c r="CU26" i="2"/>
  <c r="CU28" i="2" s="1"/>
  <c r="DA58" i="7"/>
  <c r="DA142" i="7" s="1"/>
  <c r="DB38" i="7"/>
  <c r="CT28" i="2"/>
  <c r="CT29" i="2" s="1"/>
  <c r="CW141" i="7"/>
  <c r="CW155" i="7" s="1"/>
  <c r="CW73" i="8" s="1"/>
  <c r="CW74" i="8" s="1"/>
  <c r="CW78" i="8" s="1"/>
  <c r="CW25" i="2" s="1"/>
  <c r="CW71" i="7"/>
  <c r="CW79" i="7" s="1"/>
  <c r="CW81" i="7"/>
  <c r="CY37" i="7"/>
  <c r="CX57" i="7"/>
  <c r="CY29" i="8"/>
  <c r="CX45" i="8"/>
  <c r="CX59" i="8" s="1"/>
  <c r="CX65" i="8" s="1"/>
  <c r="CX69" i="8" s="1"/>
  <c r="DB33" i="8" l="1"/>
  <c r="DA49" i="8"/>
  <c r="DB41" i="7"/>
  <c r="DA61" i="7"/>
  <c r="DA145" i="7" s="1"/>
  <c r="DL32" i="8"/>
  <c r="DK48" i="8"/>
  <c r="DL40" i="7"/>
  <c r="DK60" i="7"/>
  <c r="DK144" i="7" s="1"/>
  <c r="DB39" i="7"/>
  <c r="DA59" i="7"/>
  <c r="DA143" i="7" s="1"/>
  <c r="DB31" i="8"/>
  <c r="DA47" i="8"/>
  <c r="CU29" i="2"/>
  <c r="DB58" i="7"/>
  <c r="DB142" i="7" s="1"/>
  <c r="DC38" i="7"/>
  <c r="DC30" i="8"/>
  <c r="DB46" i="8"/>
  <c r="CW88" i="7"/>
  <c r="CW23" i="2" s="1"/>
  <c r="CZ37" i="7"/>
  <c r="CY57" i="7"/>
  <c r="CV28" i="2"/>
  <c r="CZ29" i="8"/>
  <c r="CY45" i="8"/>
  <c r="CY59" i="8" s="1"/>
  <c r="CY65" i="8" s="1"/>
  <c r="CY69" i="8" s="1"/>
  <c r="CX141" i="7"/>
  <c r="CX155" i="7" s="1"/>
  <c r="CX73" i="8" s="1"/>
  <c r="CX74" i="8" s="1"/>
  <c r="CX78" i="8" s="1"/>
  <c r="CX25" i="2" s="1"/>
  <c r="CX71" i="7"/>
  <c r="CX79" i="7" s="1"/>
  <c r="CX81" i="7"/>
  <c r="CV29" i="2" l="1"/>
  <c r="DC41" i="7"/>
  <c r="DB61" i="7"/>
  <c r="DB145" i="7" s="1"/>
  <c r="DC33" i="8"/>
  <c r="DB49" i="8"/>
  <c r="DM40" i="7"/>
  <c r="DL60" i="7"/>
  <c r="DL144" i="7" s="1"/>
  <c r="DM32" i="8"/>
  <c r="DL48" i="8"/>
  <c r="DC31" i="8"/>
  <c r="DB47" i="8"/>
  <c r="DC39" i="7"/>
  <c r="DB59" i="7"/>
  <c r="DB143" i="7" s="1"/>
  <c r="DD30" i="8"/>
  <c r="DC46" i="8"/>
  <c r="DD38" i="7"/>
  <c r="DC58" i="7"/>
  <c r="DC142" i="7" s="1"/>
  <c r="CX88" i="7"/>
  <c r="CX23" i="2" s="1"/>
  <c r="CX24" i="2" s="1"/>
  <c r="CX26" i="2" s="1"/>
  <c r="DA29" i="8"/>
  <c r="CZ45" i="8"/>
  <c r="CZ59" i="8" s="1"/>
  <c r="CZ65" i="8" s="1"/>
  <c r="CZ69" i="8" s="1"/>
  <c r="CY141" i="7"/>
  <c r="CY155" i="7" s="1"/>
  <c r="CY73" i="8" s="1"/>
  <c r="CY74" i="8" s="1"/>
  <c r="CY78" i="8" s="1"/>
  <c r="CY25" i="2" s="1"/>
  <c r="CY71" i="7"/>
  <c r="CY79" i="7" s="1"/>
  <c r="CY81" i="7"/>
  <c r="DA37" i="7"/>
  <c r="CZ57" i="7"/>
  <c r="CW24" i="2"/>
  <c r="DD33" i="8" l="1"/>
  <c r="DC49" i="8"/>
  <c r="DD41" i="7"/>
  <c r="DC61" i="7"/>
  <c r="DC145" i="7" s="1"/>
  <c r="DN32" i="8"/>
  <c r="DM48" i="8"/>
  <c r="DN40" i="7"/>
  <c r="DM60" i="7"/>
  <c r="DM144" i="7" s="1"/>
  <c r="DD39" i="7"/>
  <c r="DC59" i="7"/>
  <c r="DC143" i="7" s="1"/>
  <c r="DD31" i="8"/>
  <c r="DC47" i="8"/>
  <c r="DD58" i="7"/>
  <c r="DD142" i="7" s="1"/>
  <c r="DE38" i="7"/>
  <c r="DE30" i="8"/>
  <c r="DD46" i="8"/>
  <c r="DB37" i="7"/>
  <c r="DA57" i="7"/>
  <c r="CY88" i="7"/>
  <c r="CY23" i="2" s="1"/>
  <c r="DB29" i="8"/>
  <c r="DA45" i="8"/>
  <c r="DA59" i="8" s="1"/>
  <c r="DA65" i="8" s="1"/>
  <c r="DA69" i="8" s="1"/>
  <c r="CW26" i="2"/>
  <c r="CW28" i="2" s="1"/>
  <c r="CW29" i="2" s="1"/>
  <c r="CZ141" i="7"/>
  <c r="CZ155" i="7" s="1"/>
  <c r="CZ73" i="8" s="1"/>
  <c r="CZ74" i="8" s="1"/>
  <c r="CZ78" i="8" s="1"/>
  <c r="CZ25" i="2" s="1"/>
  <c r="CZ71" i="7"/>
  <c r="CZ79" i="7" s="1"/>
  <c r="CZ81" i="7"/>
  <c r="CX28" i="2"/>
  <c r="DE41" i="7" l="1"/>
  <c r="DD61" i="7"/>
  <c r="DD145" i="7" s="1"/>
  <c r="DE33" i="8"/>
  <c r="DD49" i="8"/>
  <c r="DO40" i="7"/>
  <c r="DN60" i="7"/>
  <c r="DN144" i="7" s="1"/>
  <c r="DO32" i="8"/>
  <c r="DN48" i="8"/>
  <c r="DE31" i="8"/>
  <c r="DD47" i="8"/>
  <c r="DE39" i="7"/>
  <c r="DD59" i="7"/>
  <c r="DD143" i="7" s="1"/>
  <c r="DF30" i="8"/>
  <c r="DE46" i="8"/>
  <c r="CX29" i="2"/>
  <c r="DE58" i="7"/>
  <c r="DE142" i="7" s="1"/>
  <c r="DF38" i="7"/>
  <c r="CY24" i="2"/>
  <c r="CY26" i="2" s="1"/>
  <c r="CY28" i="2" s="1"/>
  <c r="DA141" i="7"/>
  <c r="DA155" i="7" s="1"/>
  <c r="DA73" i="8" s="1"/>
  <c r="DA74" i="8" s="1"/>
  <c r="DA78" i="8" s="1"/>
  <c r="DA25" i="2" s="1"/>
  <c r="DA71" i="7"/>
  <c r="DA79" i="7" s="1"/>
  <c r="DA81" i="7"/>
  <c r="DC29" i="8"/>
  <c r="DB45" i="8"/>
  <c r="DB59" i="8" s="1"/>
  <c r="DB65" i="8" s="1"/>
  <c r="DB69" i="8" s="1"/>
  <c r="CZ88" i="7"/>
  <c r="CZ23" i="2" s="1"/>
  <c r="DC37" i="7"/>
  <c r="DB57" i="7"/>
  <c r="DF33" i="8" l="1"/>
  <c r="DE49" i="8"/>
  <c r="DF41" i="7"/>
  <c r="DE61" i="7"/>
  <c r="DE145" i="7" s="1"/>
  <c r="DP32" i="8"/>
  <c r="DO48" i="8"/>
  <c r="DP40" i="7"/>
  <c r="DO60" i="7"/>
  <c r="DO144" i="7" s="1"/>
  <c r="CY29" i="2"/>
  <c r="DE59" i="7"/>
  <c r="DE143" i="7" s="1"/>
  <c r="DF39" i="7"/>
  <c r="DF31" i="8"/>
  <c r="DE47" i="8"/>
  <c r="DG38" i="7"/>
  <c r="DF58" i="7"/>
  <c r="DF142" i="7" s="1"/>
  <c r="DG30" i="8"/>
  <c r="DF46" i="8"/>
  <c r="DA88" i="7"/>
  <c r="DA23" i="2" s="1"/>
  <c r="CZ24" i="2"/>
  <c r="CZ26" i="2" s="1"/>
  <c r="DD29" i="8"/>
  <c r="DC45" i="8"/>
  <c r="DC59" i="8" s="1"/>
  <c r="DC65" i="8" s="1"/>
  <c r="DC69" i="8" s="1"/>
  <c r="DB141" i="7"/>
  <c r="DB155" i="7" s="1"/>
  <c r="DB73" i="8" s="1"/>
  <c r="DB74" i="8" s="1"/>
  <c r="DB78" i="8" s="1"/>
  <c r="DB25" i="2" s="1"/>
  <c r="DB81" i="7"/>
  <c r="DB71" i="7"/>
  <c r="DB79" i="7" s="1"/>
  <c r="DD37" i="7"/>
  <c r="DC57" i="7"/>
  <c r="DG41" i="7" l="1"/>
  <c r="DF61" i="7"/>
  <c r="DF145" i="7" s="1"/>
  <c r="DG33" i="8"/>
  <c r="DF49" i="8"/>
  <c r="DQ40" i="7"/>
  <c r="DP60" i="7"/>
  <c r="DP144" i="7" s="1"/>
  <c r="DQ32" i="8"/>
  <c r="DP48" i="8"/>
  <c r="DG31" i="8"/>
  <c r="DF47" i="8"/>
  <c r="DF59" i="7"/>
  <c r="DF143" i="7" s="1"/>
  <c r="DG39" i="7"/>
  <c r="DH30" i="8"/>
  <c r="DG46" i="8"/>
  <c r="DH38" i="7"/>
  <c r="DG58" i="7"/>
  <c r="DG142" i="7" s="1"/>
  <c r="DC141" i="7"/>
  <c r="DC155" i="7" s="1"/>
  <c r="DC73" i="8" s="1"/>
  <c r="DC74" i="8" s="1"/>
  <c r="DC78" i="8" s="1"/>
  <c r="DC25" i="2" s="1"/>
  <c r="DC81" i="7"/>
  <c r="DC71" i="7"/>
  <c r="DC79" i="7" s="1"/>
  <c r="DE29" i="8"/>
  <c r="DD45" i="8"/>
  <c r="DD59" i="8" s="1"/>
  <c r="DD65" i="8" s="1"/>
  <c r="DD69" i="8" s="1"/>
  <c r="DE37" i="7"/>
  <c r="DD57" i="7"/>
  <c r="CZ28" i="2"/>
  <c r="CZ29" i="2" s="1"/>
  <c r="DB88" i="7"/>
  <c r="DB23" i="2" s="1"/>
  <c r="DA24" i="2"/>
  <c r="DA26" i="2" s="1"/>
  <c r="DC88" i="7" l="1"/>
  <c r="DC23" i="2" s="1"/>
  <c r="DH33" i="8"/>
  <c r="DG49" i="8"/>
  <c r="DH41" i="7"/>
  <c r="DG61" i="7"/>
  <c r="DG145" i="7" s="1"/>
  <c r="DR32" i="8"/>
  <c r="DQ48" i="8"/>
  <c r="DR40" i="7"/>
  <c r="DQ60" i="7"/>
  <c r="DQ144" i="7" s="1"/>
  <c r="DG59" i="7"/>
  <c r="DG143" i="7" s="1"/>
  <c r="DH39" i="7"/>
  <c r="DH31" i="8"/>
  <c r="DG47" i="8"/>
  <c r="DI38" i="7"/>
  <c r="DH58" i="7"/>
  <c r="DH142" i="7" s="1"/>
  <c r="DI30" i="8"/>
  <c r="DH46" i="8"/>
  <c r="DD141" i="7"/>
  <c r="DD155" i="7" s="1"/>
  <c r="DD73" i="8" s="1"/>
  <c r="DD74" i="8" s="1"/>
  <c r="DD78" i="8" s="1"/>
  <c r="DD25" i="2" s="1"/>
  <c r="DD71" i="7"/>
  <c r="DD79" i="7" s="1"/>
  <c r="DD81" i="7"/>
  <c r="DF37" i="7"/>
  <c r="DE57" i="7"/>
  <c r="DC24" i="2"/>
  <c r="DC26" i="2" s="1"/>
  <c r="DF29" i="8"/>
  <c r="DE45" i="8"/>
  <c r="DE59" i="8" s="1"/>
  <c r="DE65" i="8" s="1"/>
  <c r="DE69" i="8" s="1"/>
  <c r="DA28" i="2"/>
  <c r="DA29" i="2" s="1"/>
  <c r="DB24" i="2"/>
  <c r="DB26" i="2" s="1"/>
  <c r="DI41" i="7" l="1"/>
  <c r="DH61" i="7"/>
  <c r="DH145" i="7" s="1"/>
  <c r="DI33" i="8"/>
  <c r="DH49" i="8"/>
  <c r="DS40" i="7"/>
  <c r="DR60" i="7"/>
  <c r="DR144" i="7" s="1"/>
  <c r="DS32" i="8"/>
  <c r="DR48" i="8"/>
  <c r="DI31" i="8"/>
  <c r="DH47" i="8"/>
  <c r="DI39" i="7"/>
  <c r="DH59" i="7"/>
  <c r="DH143" i="7" s="1"/>
  <c r="DJ30" i="8"/>
  <c r="DI46" i="8"/>
  <c r="DJ38" i="7"/>
  <c r="DI58" i="7"/>
  <c r="DI142" i="7" s="1"/>
  <c r="DC28" i="2"/>
  <c r="DD88" i="7"/>
  <c r="DD23" i="2" s="1"/>
  <c r="DB28" i="2"/>
  <c r="DB29" i="2" s="1"/>
  <c r="DE141" i="7"/>
  <c r="DE155" i="7" s="1"/>
  <c r="DE73" i="8" s="1"/>
  <c r="DE74" i="8" s="1"/>
  <c r="DE78" i="8" s="1"/>
  <c r="DE25" i="2" s="1"/>
  <c r="DE71" i="7"/>
  <c r="DE79" i="7" s="1"/>
  <c r="DE81" i="7"/>
  <c r="DG37" i="7"/>
  <c r="DF57" i="7"/>
  <c r="DG29" i="8"/>
  <c r="DF45" i="8"/>
  <c r="DF59" i="8" s="1"/>
  <c r="DF65" i="8" s="1"/>
  <c r="DF69" i="8" s="1"/>
  <c r="DC29" i="2" l="1"/>
  <c r="DJ33" i="8"/>
  <c r="DI49" i="8"/>
  <c r="DJ41" i="7"/>
  <c r="DI61" i="7"/>
  <c r="DI145" i="7" s="1"/>
  <c r="DT32" i="8"/>
  <c r="DS48" i="8"/>
  <c r="DT40" i="7"/>
  <c r="DS60" i="7"/>
  <c r="DS144" i="7" s="1"/>
  <c r="DI59" i="7"/>
  <c r="DI143" i="7" s="1"/>
  <c r="DJ39" i="7"/>
  <c r="DJ31" i="8"/>
  <c r="DI47" i="8"/>
  <c r="DJ58" i="7"/>
  <c r="DJ142" i="7" s="1"/>
  <c r="DK38" i="7"/>
  <c r="DK30" i="8"/>
  <c r="DJ46" i="8"/>
  <c r="DH37" i="7"/>
  <c r="DG57" i="7"/>
  <c r="DD24" i="2"/>
  <c r="DD26" i="2"/>
  <c r="DF141" i="7"/>
  <c r="DF155" i="7" s="1"/>
  <c r="DF73" i="8" s="1"/>
  <c r="DF74" i="8" s="1"/>
  <c r="DF78" i="8" s="1"/>
  <c r="DF25" i="2" s="1"/>
  <c r="DF71" i="7"/>
  <c r="DF79" i="7" s="1"/>
  <c r="DF81" i="7"/>
  <c r="DE88" i="7"/>
  <c r="DE23" i="2" s="1"/>
  <c r="DH29" i="8"/>
  <c r="DG45" i="8"/>
  <c r="DG59" i="8" s="1"/>
  <c r="DG65" i="8" s="1"/>
  <c r="DG69" i="8" s="1"/>
  <c r="DK41" i="7" l="1"/>
  <c r="DJ61" i="7"/>
  <c r="DJ145" i="7" s="1"/>
  <c r="DK33" i="8"/>
  <c r="DJ49" i="8"/>
  <c r="DU40" i="7"/>
  <c r="DT60" i="7"/>
  <c r="DT144" i="7" s="1"/>
  <c r="DU32" i="8"/>
  <c r="DT48" i="8"/>
  <c r="DK31" i="8"/>
  <c r="DJ47" i="8"/>
  <c r="DK39" i="7"/>
  <c r="DJ59" i="7"/>
  <c r="DJ143" i="7" s="1"/>
  <c r="DL30" i="8"/>
  <c r="DK46" i="8"/>
  <c r="DF88" i="7"/>
  <c r="DF23" i="2" s="1"/>
  <c r="DF24" i="2" s="1"/>
  <c r="DL38" i="7"/>
  <c r="DK58" i="7"/>
  <c r="DK142" i="7" s="1"/>
  <c r="DD28" i="2"/>
  <c r="DD29" i="2" s="1"/>
  <c r="DI29" i="8"/>
  <c r="DH45" i="8"/>
  <c r="DH59" i="8" s="1"/>
  <c r="DH65" i="8" s="1"/>
  <c r="DH69" i="8" s="1"/>
  <c r="DG141" i="7"/>
  <c r="DG155" i="7" s="1"/>
  <c r="DG73" i="8" s="1"/>
  <c r="DG74" i="8" s="1"/>
  <c r="DG78" i="8" s="1"/>
  <c r="DG25" i="2" s="1"/>
  <c r="DG81" i="7"/>
  <c r="DG71" i="7"/>
  <c r="DG79" i="7" s="1"/>
  <c r="DG88" i="7" s="1"/>
  <c r="DG23" i="2" s="1"/>
  <c r="DE24" i="2"/>
  <c r="DE26" i="2" s="1"/>
  <c r="DI37" i="7"/>
  <c r="DH57" i="7"/>
  <c r="DL33" i="8" l="1"/>
  <c r="DK49" i="8"/>
  <c r="DL41" i="7"/>
  <c r="DK61" i="7"/>
  <c r="DK145" i="7" s="1"/>
  <c r="DV32" i="8"/>
  <c r="DU48" i="8"/>
  <c r="DV40" i="7"/>
  <c r="DU60" i="7"/>
  <c r="DU144" i="7" s="1"/>
  <c r="DL39" i="7"/>
  <c r="DK59" i="7"/>
  <c r="DK143" i="7" s="1"/>
  <c r="DL31" i="8"/>
  <c r="DK47" i="8"/>
  <c r="DM30" i="8"/>
  <c r="DL46" i="8"/>
  <c r="DL58" i="7"/>
  <c r="DL142" i="7" s="1"/>
  <c r="DM38" i="7"/>
  <c r="DG24" i="2"/>
  <c r="DG26" i="2" s="1"/>
  <c r="DH141" i="7"/>
  <c r="DH155" i="7" s="1"/>
  <c r="DH73" i="8" s="1"/>
  <c r="DH74" i="8" s="1"/>
  <c r="DH78" i="8" s="1"/>
  <c r="DH25" i="2" s="1"/>
  <c r="DH71" i="7"/>
  <c r="DH79" i="7" s="1"/>
  <c r="DH81" i="7"/>
  <c r="DJ37" i="7"/>
  <c r="DI57" i="7"/>
  <c r="DJ29" i="8"/>
  <c r="DI45" i="8"/>
  <c r="DI59" i="8" s="1"/>
  <c r="DI65" i="8" s="1"/>
  <c r="DI69" i="8" s="1"/>
  <c r="DE28" i="2"/>
  <c r="DE29" i="2" s="1"/>
  <c r="DF26" i="2"/>
  <c r="DF28" i="2" s="1"/>
  <c r="DM41" i="7" l="1"/>
  <c r="DL61" i="7"/>
  <c r="DL145" i="7" s="1"/>
  <c r="DM33" i="8"/>
  <c r="DL49" i="8"/>
  <c r="DW40" i="7"/>
  <c r="DV60" i="7"/>
  <c r="DV144" i="7" s="1"/>
  <c r="DW32" i="8"/>
  <c r="DV48" i="8"/>
  <c r="DF29" i="2"/>
  <c r="DM31" i="8"/>
  <c r="DL47" i="8"/>
  <c r="DM39" i="7"/>
  <c r="DL59" i="7"/>
  <c r="DL143" i="7" s="1"/>
  <c r="DN38" i="7"/>
  <c r="DM58" i="7"/>
  <c r="DM142" i="7" s="1"/>
  <c r="DN30" i="8"/>
  <c r="DM46" i="8"/>
  <c r="DK37" i="7"/>
  <c r="DJ57" i="7"/>
  <c r="DK29" i="8"/>
  <c r="DJ45" i="8"/>
  <c r="DJ59" i="8" s="1"/>
  <c r="DJ65" i="8" s="1"/>
  <c r="DJ69" i="8" s="1"/>
  <c r="DH88" i="7"/>
  <c r="DH23" i="2" s="1"/>
  <c r="DI141" i="7"/>
  <c r="DI155" i="7" s="1"/>
  <c r="DI73" i="8" s="1"/>
  <c r="DI74" i="8" s="1"/>
  <c r="DI78" i="8" s="1"/>
  <c r="DI25" i="2" s="1"/>
  <c r="DI81" i="7"/>
  <c r="DI71" i="7"/>
  <c r="DI79" i="7" s="1"/>
  <c r="DG28" i="2"/>
  <c r="DG29" i="2" l="1"/>
  <c r="DN33" i="8"/>
  <c r="DM49" i="8"/>
  <c r="DN41" i="7"/>
  <c r="DM61" i="7"/>
  <c r="DM145" i="7" s="1"/>
  <c r="DX32" i="8"/>
  <c r="DW48" i="8"/>
  <c r="DX40" i="7"/>
  <c r="DW60" i="7"/>
  <c r="DW144" i="7" s="1"/>
  <c r="DN39" i="7"/>
  <c r="DM59" i="7"/>
  <c r="DM143" i="7" s="1"/>
  <c r="DN31" i="8"/>
  <c r="DM47" i="8"/>
  <c r="DO30" i="8"/>
  <c r="DN46" i="8"/>
  <c r="DO38" i="7"/>
  <c r="DN58" i="7"/>
  <c r="DN142" i="7" s="1"/>
  <c r="DL29" i="8"/>
  <c r="DK45" i="8"/>
  <c r="DK59" i="8" s="1"/>
  <c r="DK65" i="8" s="1"/>
  <c r="DK69" i="8" s="1"/>
  <c r="DH24" i="2"/>
  <c r="DH26" i="2"/>
  <c r="DH28" i="2" s="1"/>
  <c r="DH29" i="2" s="1"/>
  <c r="DJ141" i="7"/>
  <c r="DJ155" i="7" s="1"/>
  <c r="DJ73" i="8" s="1"/>
  <c r="DJ74" i="8" s="1"/>
  <c r="DJ78" i="8" s="1"/>
  <c r="DJ25" i="2" s="1"/>
  <c r="DJ81" i="7"/>
  <c r="DJ71" i="7"/>
  <c r="DJ79" i="7" s="1"/>
  <c r="DJ88" i="7" s="1"/>
  <c r="DJ23" i="2" s="1"/>
  <c r="DL37" i="7"/>
  <c r="DK57" i="7"/>
  <c r="DI88" i="7"/>
  <c r="DI23" i="2" s="1"/>
  <c r="DO41" i="7" l="1"/>
  <c r="DN61" i="7"/>
  <c r="DN145" i="7" s="1"/>
  <c r="DO33" i="8"/>
  <c r="DN49" i="8"/>
  <c r="DY40" i="7"/>
  <c r="DX60" i="7"/>
  <c r="DX144" i="7" s="1"/>
  <c r="DY32" i="8"/>
  <c r="DX48" i="8"/>
  <c r="DO31" i="8"/>
  <c r="DN47" i="8"/>
  <c r="DN59" i="7"/>
  <c r="DN143" i="7" s="1"/>
  <c r="DO39" i="7"/>
  <c r="DP38" i="7"/>
  <c r="DO58" i="7"/>
  <c r="DO142" i="7" s="1"/>
  <c r="DP30" i="8"/>
  <c r="DO46" i="8"/>
  <c r="DJ24" i="2"/>
  <c r="DM37" i="7"/>
  <c r="DL57" i="7"/>
  <c r="DI24" i="2"/>
  <c r="DI26" i="2" s="1"/>
  <c r="DK141" i="7"/>
  <c r="DK155" i="7" s="1"/>
  <c r="DK73" i="8" s="1"/>
  <c r="DK74" i="8" s="1"/>
  <c r="DK78" i="8" s="1"/>
  <c r="DK25" i="2" s="1"/>
  <c r="DK81" i="7"/>
  <c r="DK71" i="7"/>
  <c r="DK79" i="7" s="1"/>
  <c r="DM29" i="8"/>
  <c r="DL45" i="8"/>
  <c r="DL59" i="8" s="1"/>
  <c r="DL65" i="8" s="1"/>
  <c r="DL69" i="8" s="1"/>
  <c r="DP33" i="8" l="1"/>
  <c r="DO49" i="8"/>
  <c r="DP41" i="7"/>
  <c r="DO61" i="7"/>
  <c r="DO145" i="7" s="1"/>
  <c r="DZ32" i="8"/>
  <c r="DY48" i="8"/>
  <c r="DZ40" i="7"/>
  <c r="DY60" i="7"/>
  <c r="DY144" i="7" s="1"/>
  <c r="DO59" i="7"/>
  <c r="DO143" i="7" s="1"/>
  <c r="DP39" i="7"/>
  <c r="DP31" i="8"/>
  <c r="DO47" i="8"/>
  <c r="DK88" i="7"/>
  <c r="DK23" i="2" s="1"/>
  <c r="DQ30" i="8"/>
  <c r="DP46" i="8"/>
  <c r="DQ38" i="7"/>
  <c r="DP58" i="7"/>
  <c r="DP142" i="7" s="1"/>
  <c r="DI28" i="2"/>
  <c r="DI29" i="2" s="1"/>
  <c r="DL141" i="7"/>
  <c r="DL155" i="7" s="1"/>
  <c r="DL73" i="8" s="1"/>
  <c r="DL74" i="8" s="1"/>
  <c r="DL78" i="8" s="1"/>
  <c r="DL25" i="2" s="1"/>
  <c r="DL81" i="7"/>
  <c r="DL71" i="7"/>
  <c r="DL79" i="7" s="1"/>
  <c r="DN37" i="7"/>
  <c r="DM57" i="7"/>
  <c r="DN29" i="8"/>
  <c r="DM45" i="8"/>
  <c r="DM59" i="8" s="1"/>
  <c r="DM65" i="8" s="1"/>
  <c r="DM69" i="8" s="1"/>
  <c r="DJ26" i="2"/>
  <c r="DJ28" i="2" s="1"/>
  <c r="DJ29" i="2" l="1"/>
  <c r="DQ41" i="7"/>
  <c r="DP61" i="7"/>
  <c r="DP145" i="7" s="1"/>
  <c r="DQ33" i="8"/>
  <c r="DP49" i="8"/>
  <c r="EA40" i="7"/>
  <c r="DZ60" i="7"/>
  <c r="DZ144" i="7" s="1"/>
  <c r="EA32" i="8"/>
  <c r="DZ48" i="8"/>
  <c r="DQ31" i="8"/>
  <c r="DP47" i="8"/>
  <c r="DK24" i="2"/>
  <c r="DK26" i="2" s="1"/>
  <c r="DK28" i="2" s="1"/>
  <c r="DQ39" i="7"/>
  <c r="DP59" i="7"/>
  <c r="DP143" i="7" s="1"/>
  <c r="DL88" i="7"/>
  <c r="DL23" i="2" s="1"/>
  <c r="DL24" i="2" s="1"/>
  <c r="DR38" i="7"/>
  <c r="DQ58" i="7"/>
  <c r="DQ142" i="7" s="1"/>
  <c r="DR30" i="8"/>
  <c r="DQ46" i="8"/>
  <c r="DM141" i="7"/>
  <c r="DM155" i="7" s="1"/>
  <c r="DM73" i="8" s="1"/>
  <c r="DM74" i="8" s="1"/>
  <c r="DM78" i="8" s="1"/>
  <c r="DM25" i="2" s="1"/>
  <c r="DM81" i="7"/>
  <c r="DM71" i="7"/>
  <c r="DM79" i="7" s="1"/>
  <c r="DO37" i="7"/>
  <c r="DN57" i="7"/>
  <c r="DO29" i="8"/>
  <c r="DN45" i="8"/>
  <c r="DN59" i="8" s="1"/>
  <c r="DN65" i="8" s="1"/>
  <c r="DN69" i="8" s="1"/>
  <c r="DK29" i="2" l="1"/>
  <c r="DR33" i="8"/>
  <c r="DQ49" i="8"/>
  <c r="DR41" i="7"/>
  <c r="DQ61" i="7"/>
  <c r="DQ145" i="7" s="1"/>
  <c r="EB32" i="8"/>
  <c r="EA48" i="8"/>
  <c r="EB40" i="7"/>
  <c r="EA60" i="7"/>
  <c r="EA144" i="7" s="1"/>
  <c r="DQ59" i="7"/>
  <c r="DQ143" i="7" s="1"/>
  <c r="DR39" i="7"/>
  <c r="DR31" i="8"/>
  <c r="DQ47" i="8"/>
  <c r="DS30" i="8"/>
  <c r="DR46" i="8"/>
  <c r="DM88" i="7"/>
  <c r="DM23" i="2" s="1"/>
  <c r="DS38" i="7"/>
  <c r="DR58" i="7"/>
  <c r="DR142" i="7" s="1"/>
  <c r="DN141" i="7"/>
  <c r="DN155" i="7" s="1"/>
  <c r="DN73" i="8" s="1"/>
  <c r="DN74" i="8" s="1"/>
  <c r="DN78" i="8" s="1"/>
  <c r="DN25" i="2" s="1"/>
  <c r="DN71" i="7"/>
  <c r="DN79" i="7" s="1"/>
  <c r="DN81" i="7"/>
  <c r="DP37" i="7"/>
  <c r="DO57" i="7"/>
  <c r="DL26" i="2"/>
  <c r="DL28" i="2" s="1"/>
  <c r="DL29" i="2" s="1"/>
  <c r="DP29" i="8"/>
  <c r="DO45" i="8"/>
  <c r="DO59" i="8" s="1"/>
  <c r="DO65" i="8" s="1"/>
  <c r="DO69" i="8" s="1"/>
  <c r="DS41" i="7" l="1"/>
  <c r="DR61" i="7"/>
  <c r="DR145" i="7" s="1"/>
  <c r="DS33" i="8"/>
  <c r="DR49" i="8"/>
  <c r="EC40" i="7"/>
  <c r="EB60" i="7"/>
  <c r="EB144" i="7" s="1"/>
  <c r="EC32" i="8"/>
  <c r="EB48" i="8"/>
  <c r="DS31" i="8"/>
  <c r="DR47" i="8"/>
  <c r="DR59" i="7"/>
  <c r="DR143" i="7" s="1"/>
  <c r="DS39" i="7"/>
  <c r="DM24" i="2"/>
  <c r="DM26" i="2" s="1"/>
  <c r="DM28" i="2" s="1"/>
  <c r="DM29" i="2" s="1"/>
  <c r="DT38" i="7"/>
  <c r="DS58" i="7"/>
  <c r="DS142" i="7" s="1"/>
  <c r="DT30" i="8"/>
  <c r="DS46" i="8"/>
  <c r="DO141" i="7"/>
  <c r="DO155" i="7" s="1"/>
  <c r="DO73" i="8" s="1"/>
  <c r="DO74" i="8" s="1"/>
  <c r="DO78" i="8" s="1"/>
  <c r="DO25" i="2" s="1"/>
  <c r="DO81" i="7"/>
  <c r="DO71" i="7"/>
  <c r="DO79" i="7" s="1"/>
  <c r="DO88" i="7" s="1"/>
  <c r="DO23" i="2" s="1"/>
  <c r="DQ37" i="7"/>
  <c r="DP57" i="7"/>
  <c r="DQ29" i="8"/>
  <c r="DP45" i="8"/>
  <c r="DP59" i="8" s="1"/>
  <c r="DP65" i="8" s="1"/>
  <c r="DP69" i="8" s="1"/>
  <c r="DN88" i="7"/>
  <c r="DN23" i="2" s="1"/>
  <c r="DT33" i="8" l="1"/>
  <c r="DS49" i="8"/>
  <c r="DT41" i="7"/>
  <c r="DS61" i="7"/>
  <c r="DS145" i="7" s="1"/>
  <c r="ED32" i="8"/>
  <c r="EC48" i="8"/>
  <c r="ED40" i="7"/>
  <c r="EC60" i="7"/>
  <c r="EC144" i="7" s="1"/>
  <c r="DT39" i="7"/>
  <c r="DS59" i="7"/>
  <c r="DS143" i="7" s="1"/>
  <c r="DT31" i="8"/>
  <c r="DS47" i="8"/>
  <c r="DU30" i="8"/>
  <c r="DT46" i="8"/>
  <c r="DU38" i="7"/>
  <c r="DT58" i="7"/>
  <c r="DT142" i="7" s="1"/>
  <c r="DO24" i="2"/>
  <c r="DO26" i="2"/>
  <c r="DN24" i="2"/>
  <c r="DR29" i="8"/>
  <c r="DQ45" i="8"/>
  <c r="DQ59" i="8" s="1"/>
  <c r="DQ65" i="8" s="1"/>
  <c r="DQ69" i="8" s="1"/>
  <c r="DP141" i="7"/>
  <c r="DP155" i="7" s="1"/>
  <c r="DP73" i="8" s="1"/>
  <c r="DP74" i="8" s="1"/>
  <c r="DP78" i="8" s="1"/>
  <c r="DP25" i="2" s="1"/>
  <c r="DP81" i="7"/>
  <c r="DP71" i="7"/>
  <c r="DP79" i="7" s="1"/>
  <c r="DR37" i="7"/>
  <c r="DQ57" i="7"/>
  <c r="DU41" i="7" l="1"/>
  <c r="DT61" i="7"/>
  <c r="DT145" i="7" s="1"/>
  <c r="DU33" i="8"/>
  <c r="DT49" i="8"/>
  <c r="EE40" i="7"/>
  <c r="ED60" i="7"/>
  <c r="ED144" i="7" s="1"/>
  <c r="EE32" i="8"/>
  <c r="ED48" i="8"/>
  <c r="DU31" i="8"/>
  <c r="DT47" i="8"/>
  <c r="DU39" i="7"/>
  <c r="DT59" i="7"/>
  <c r="DT143" i="7" s="1"/>
  <c r="DV38" i="7"/>
  <c r="DU58" i="7"/>
  <c r="DU142" i="7" s="1"/>
  <c r="DV30" i="8"/>
  <c r="DU46" i="8"/>
  <c r="DS29" i="8"/>
  <c r="DR45" i="8"/>
  <c r="DR59" i="8" s="1"/>
  <c r="DR65" i="8" s="1"/>
  <c r="DR69" i="8" s="1"/>
  <c r="DQ141" i="7"/>
  <c r="DQ155" i="7" s="1"/>
  <c r="DQ73" i="8" s="1"/>
  <c r="DQ74" i="8" s="1"/>
  <c r="DQ78" i="8" s="1"/>
  <c r="DQ25" i="2" s="1"/>
  <c r="DQ81" i="7"/>
  <c r="DQ71" i="7"/>
  <c r="DQ79" i="7" s="1"/>
  <c r="DN26" i="2"/>
  <c r="DN28" i="2" s="1"/>
  <c r="DN29" i="2" s="1"/>
  <c r="DS37" i="7"/>
  <c r="DR57" i="7"/>
  <c r="DP88" i="7"/>
  <c r="DP23" i="2" s="1"/>
  <c r="DO28" i="2"/>
  <c r="DV33" i="8" l="1"/>
  <c r="DU49" i="8"/>
  <c r="DV41" i="7"/>
  <c r="DU61" i="7"/>
  <c r="DU145" i="7" s="1"/>
  <c r="EF32" i="8"/>
  <c r="EE48" i="8"/>
  <c r="EF40" i="7"/>
  <c r="EE60" i="7"/>
  <c r="EE144" i="7" s="1"/>
  <c r="DV39" i="7"/>
  <c r="DU59" i="7"/>
  <c r="DU143" i="7" s="1"/>
  <c r="DV31" i="8"/>
  <c r="DU47" i="8"/>
  <c r="DW30" i="8"/>
  <c r="DV46" i="8"/>
  <c r="DO29" i="2"/>
  <c r="DQ88" i="7"/>
  <c r="DQ23" i="2" s="1"/>
  <c r="DQ24" i="2" s="1"/>
  <c r="DW38" i="7"/>
  <c r="DV58" i="7"/>
  <c r="DV142" i="7" s="1"/>
  <c r="DT37" i="7"/>
  <c r="DS57" i="7"/>
  <c r="DP24" i="2"/>
  <c r="DP26" i="2"/>
  <c r="DP28" i="2" s="1"/>
  <c r="DR141" i="7"/>
  <c r="DR155" i="7" s="1"/>
  <c r="DR73" i="8" s="1"/>
  <c r="DR74" i="8" s="1"/>
  <c r="DR78" i="8" s="1"/>
  <c r="DR25" i="2" s="1"/>
  <c r="DR71" i="7"/>
  <c r="DR79" i="7" s="1"/>
  <c r="DR81" i="7"/>
  <c r="DT29" i="8"/>
  <c r="DS45" i="8"/>
  <c r="DS59" i="8" s="1"/>
  <c r="DS65" i="8" s="1"/>
  <c r="DS69" i="8" s="1"/>
  <c r="DP29" i="2" l="1"/>
  <c r="DW41" i="7"/>
  <c r="DV61" i="7"/>
  <c r="DV145" i="7" s="1"/>
  <c r="DW33" i="8"/>
  <c r="DV49" i="8"/>
  <c r="EG40" i="7"/>
  <c r="EF60" i="7"/>
  <c r="EF144" i="7" s="1"/>
  <c r="EG32" i="8"/>
  <c r="EF48" i="8"/>
  <c r="DW31" i="8"/>
  <c r="DV47" i="8"/>
  <c r="DW39" i="7"/>
  <c r="DV59" i="7"/>
  <c r="DV143" i="7" s="1"/>
  <c r="DX38" i="7"/>
  <c r="DW58" i="7"/>
  <c r="DW142" i="7" s="1"/>
  <c r="DQ26" i="2"/>
  <c r="DQ28" i="2" s="1"/>
  <c r="DQ29" i="2" s="1"/>
  <c r="DR88" i="7"/>
  <c r="DR23" i="2" s="1"/>
  <c r="DR24" i="2" s="1"/>
  <c r="DX30" i="8"/>
  <c r="DW46" i="8"/>
  <c r="DS141" i="7"/>
  <c r="DS155" i="7" s="1"/>
  <c r="DS73" i="8" s="1"/>
  <c r="DS74" i="8" s="1"/>
  <c r="DS78" i="8" s="1"/>
  <c r="DS25" i="2" s="1"/>
  <c r="DS81" i="7"/>
  <c r="DS71" i="7"/>
  <c r="DS79" i="7" s="1"/>
  <c r="DU29" i="8"/>
  <c r="DT45" i="8"/>
  <c r="DT59" i="8" s="1"/>
  <c r="DT65" i="8" s="1"/>
  <c r="DT69" i="8" s="1"/>
  <c r="DU37" i="7"/>
  <c r="DT57" i="7"/>
  <c r="DX33" i="8" l="1"/>
  <c r="DW49" i="8"/>
  <c r="DX41" i="7"/>
  <c r="DW61" i="7"/>
  <c r="DW145" i="7" s="1"/>
  <c r="EH32" i="8"/>
  <c r="EG48" i="8"/>
  <c r="DS88" i="7"/>
  <c r="DS23" i="2" s="1"/>
  <c r="DS24" i="2" s="1"/>
  <c r="EH40" i="7"/>
  <c r="EG60" i="7"/>
  <c r="EG144" i="7" s="1"/>
  <c r="DR26" i="2"/>
  <c r="DR28" i="2" s="1"/>
  <c r="DR29" i="2" s="1"/>
  <c r="DX39" i="7"/>
  <c r="DW59" i="7"/>
  <c r="DW143" i="7" s="1"/>
  <c r="DX31" i="8"/>
  <c r="DW47" i="8"/>
  <c r="DY30" i="8"/>
  <c r="DX46" i="8"/>
  <c r="DX58" i="7"/>
  <c r="DX142" i="7" s="1"/>
  <c r="DY38" i="7"/>
  <c r="DV29" i="8"/>
  <c r="DU45" i="8"/>
  <c r="DU59" i="8" s="1"/>
  <c r="DU65" i="8" s="1"/>
  <c r="DU69" i="8" s="1"/>
  <c r="DT141" i="7"/>
  <c r="DT155" i="7" s="1"/>
  <c r="DT73" i="8" s="1"/>
  <c r="DT74" i="8" s="1"/>
  <c r="DT78" i="8" s="1"/>
  <c r="DT25" i="2" s="1"/>
  <c r="DT71" i="7"/>
  <c r="DT79" i="7" s="1"/>
  <c r="DT81" i="7"/>
  <c r="DV37" i="7"/>
  <c r="DU57" i="7"/>
  <c r="DY41" i="7" l="1"/>
  <c r="DX61" i="7"/>
  <c r="DX145" i="7" s="1"/>
  <c r="DY33" i="8"/>
  <c r="DX49" i="8"/>
  <c r="DS26" i="2"/>
  <c r="DS28" i="2" s="1"/>
  <c r="DS29" i="2" s="1"/>
  <c r="EI40" i="7"/>
  <c r="EH60" i="7"/>
  <c r="EH144" i="7" s="1"/>
  <c r="EI32" i="8"/>
  <c r="EH48" i="8"/>
  <c r="DY31" i="8"/>
  <c r="DX47" i="8"/>
  <c r="DY39" i="7"/>
  <c r="DX59" i="7"/>
  <c r="DX143" i="7" s="1"/>
  <c r="DY58" i="7"/>
  <c r="DY142" i="7" s="1"/>
  <c r="DZ38" i="7"/>
  <c r="DT88" i="7"/>
  <c r="DT23" i="2" s="1"/>
  <c r="DT24" i="2" s="1"/>
  <c r="DZ30" i="8"/>
  <c r="DY46" i="8"/>
  <c r="DW37" i="7"/>
  <c r="DV57" i="7"/>
  <c r="DU141" i="7"/>
  <c r="DU155" i="7" s="1"/>
  <c r="DU73" i="8" s="1"/>
  <c r="DU74" i="8" s="1"/>
  <c r="DU78" i="8" s="1"/>
  <c r="DU25" i="2" s="1"/>
  <c r="DU71" i="7"/>
  <c r="DU79" i="7" s="1"/>
  <c r="DU81" i="7"/>
  <c r="DW29" i="8"/>
  <c r="DV45" i="8"/>
  <c r="DV59" i="8" s="1"/>
  <c r="DV65" i="8" s="1"/>
  <c r="DV69" i="8" s="1"/>
  <c r="DZ33" i="8" l="1"/>
  <c r="DY49" i="8"/>
  <c r="DZ41" i="7"/>
  <c r="DY61" i="7"/>
  <c r="DY145" i="7" s="1"/>
  <c r="EJ32" i="8"/>
  <c r="EI48" i="8"/>
  <c r="EJ40" i="7"/>
  <c r="EI60" i="7"/>
  <c r="EI144" i="7" s="1"/>
  <c r="DT26" i="2"/>
  <c r="DT28" i="2" s="1"/>
  <c r="DT29" i="2" s="1"/>
  <c r="DZ39" i="7"/>
  <c r="DY59" i="7"/>
  <c r="DY143" i="7" s="1"/>
  <c r="DZ31" i="8"/>
  <c r="DY47" i="8"/>
  <c r="DU88" i="7"/>
  <c r="DU23" i="2" s="1"/>
  <c r="DU24" i="2" s="1"/>
  <c r="DU26" i="2" s="1"/>
  <c r="EA30" i="8"/>
  <c r="DZ46" i="8"/>
  <c r="DZ58" i="7"/>
  <c r="DZ142" i="7" s="1"/>
  <c r="EA38" i="7"/>
  <c r="DV141" i="7"/>
  <c r="DV155" i="7" s="1"/>
  <c r="DV73" i="8" s="1"/>
  <c r="DV74" i="8" s="1"/>
  <c r="DV78" i="8" s="1"/>
  <c r="DV25" i="2" s="1"/>
  <c r="DV81" i="7"/>
  <c r="DV71" i="7"/>
  <c r="DV79" i="7" s="1"/>
  <c r="DX37" i="7"/>
  <c r="DW57" i="7"/>
  <c r="DX29" i="8"/>
  <c r="DW45" i="8"/>
  <c r="DW59" i="8" s="1"/>
  <c r="DW65" i="8" s="1"/>
  <c r="DW69" i="8" s="1"/>
  <c r="EA41" i="7" l="1"/>
  <c r="DZ61" i="7"/>
  <c r="DZ145" i="7" s="1"/>
  <c r="EA33" i="8"/>
  <c r="DZ49" i="8"/>
  <c r="EK40" i="7"/>
  <c r="EJ60" i="7"/>
  <c r="EJ144" i="7" s="1"/>
  <c r="EK32" i="8"/>
  <c r="EJ48" i="8"/>
  <c r="DZ59" i="7"/>
  <c r="DZ143" i="7" s="1"/>
  <c r="EA39" i="7"/>
  <c r="EA31" i="8"/>
  <c r="DZ47" i="8"/>
  <c r="DV88" i="7"/>
  <c r="DV23" i="2" s="1"/>
  <c r="DV24" i="2" s="1"/>
  <c r="EA58" i="7"/>
  <c r="EA142" i="7" s="1"/>
  <c r="EB38" i="7"/>
  <c r="EB30" i="8"/>
  <c r="EA46" i="8"/>
  <c r="DW141" i="7"/>
  <c r="DW155" i="7" s="1"/>
  <c r="DW73" i="8" s="1"/>
  <c r="DW74" i="8" s="1"/>
  <c r="DW78" i="8" s="1"/>
  <c r="DW25" i="2" s="1"/>
  <c r="DW71" i="7"/>
  <c r="DW79" i="7" s="1"/>
  <c r="DW81" i="7"/>
  <c r="DY29" i="8"/>
  <c r="DX45" i="8"/>
  <c r="DX59" i="8" s="1"/>
  <c r="DX65" i="8" s="1"/>
  <c r="DX69" i="8" s="1"/>
  <c r="DY37" i="7"/>
  <c r="DX57" i="7"/>
  <c r="DU28" i="2"/>
  <c r="DU29" i="2" s="1"/>
  <c r="EB33" i="8" l="1"/>
  <c r="EA49" i="8"/>
  <c r="EB41" i="7"/>
  <c r="EA61" i="7"/>
  <c r="EA145" i="7" s="1"/>
  <c r="EL32" i="8"/>
  <c r="EK48" i="8"/>
  <c r="EL40" i="7"/>
  <c r="EK60" i="7"/>
  <c r="EK144" i="7" s="1"/>
  <c r="EB31" i="8"/>
  <c r="EA47" i="8"/>
  <c r="EA59" i="7"/>
  <c r="EA143" i="7" s="1"/>
  <c r="EB39" i="7"/>
  <c r="EC30" i="8"/>
  <c r="EB46" i="8"/>
  <c r="EB58" i="7"/>
  <c r="EB142" i="7" s="1"/>
  <c r="EC38" i="7"/>
  <c r="DW88" i="7"/>
  <c r="DW23" i="2" s="1"/>
  <c r="DW24" i="2" s="1"/>
  <c r="DZ29" i="8"/>
  <c r="DY45" i="8"/>
  <c r="DY59" i="8" s="1"/>
  <c r="DY65" i="8" s="1"/>
  <c r="DY69" i="8" s="1"/>
  <c r="DV26" i="2"/>
  <c r="DV28" i="2" s="1"/>
  <c r="DV29" i="2" s="1"/>
  <c r="DZ37" i="7"/>
  <c r="DY57" i="7"/>
  <c r="DX141" i="7"/>
  <c r="DX155" i="7" s="1"/>
  <c r="DX73" i="8" s="1"/>
  <c r="DX74" i="8" s="1"/>
  <c r="DX78" i="8" s="1"/>
  <c r="DX25" i="2" s="1"/>
  <c r="DX81" i="7"/>
  <c r="DX71" i="7"/>
  <c r="DX79" i="7" s="1"/>
  <c r="EC41" i="7" l="1"/>
  <c r="EB61" i="7"/>
  <c r="EB145" i="7" s="1"/>
  <c r="EC33" i="8"/>
  <c r="EB49" i="8"/>
  <c r="EM40" i="7"/>
  <c r="EL60" i="7"/>
  <c r="EL144" i="7" s="1"/>
  <c r="EM32" i="8"/>
  <c r="EL48" i="8"/>
  <c r="EC39" i="7"/>
  <c r="EB59" i="7"/>
  <c r="EB143" i="7" s="1"/>
  <c r="DX88" i="7"/>
  <c r="DX23" i="2" s="1"/>
  <c r="EC31" i="8"/>
  <c r="EB47" i="8"/>
  <c r="EC58" i="7"/>
  <c r="EC142" i="7" s="1"/>
  <c r="ED38" i="7"/>
  <c r="ED30" i="8"/>
  <c r="EC46" i="8"/>
  <c r="DW26" i="2"/>
  <c r="DW28" i="2" s="1"/>
  <c r="DW29" i="2" s="1"/>
  <c r="EA37" i="7"/>
  <c r="DZ57" i="7"/>
  <c r="DY141" i="7"/>
  <c r="DY155" i="7" s="1"/>
  <c r="DY73" i="8" s="1"/>
  <c r="DY74" i="8" s="1"/>
  <c r="DY78" i="8" s="1"/>
  <c r="DY25" i="2" s="1"/>
  <c r="DY81" i="7"/>
  <c r="DY71" i="7"/>
  <c r="DY79" i="7" s="1"/>
  <c r="EA29" i="8"/>
  <c r="DZ45" i="8"/>
  <c r="DZ59" i="8" s="1"/>
  <c r="DZ65" i="8" s="1"/>
  <c r="DZ69" i="8" s="1"/>
  <c r="ED33" i="8" l="1"/>
  <c r="EC49" i="8"/>
  <c r="ED41" i="7"/>
  <c r="EC61" i="7"/>
  <c r="EC145" i="7" s="1"/>
  <c r="DX24" i="2"/>
  <c r="DX26" i="2" s="1"/>
  <c r="DX28" i="2" s="1"/>
  <c r="DX29" i="2" s="1"/>
  <c r="EN32" i="8"/>
  <c r="EM48" i="8"/>
  <c r="EN40" i="7"/>
  <c r="EM60" i="7"/>
  <c r="EM144" i="7" s="1"/>
  <c r="ED31" i="8"/>
  <c r="EC47" i="8"/>
  <c r="DY88" i="7"/>
  <c r="DY23" i="2" s="1"/>
  <c r="DY24" i="2" s="1"/>
  <c r="DY26" i="2" s="1"/>
  <c r="EC59" i="7"/>
  <c r="EC143" i="7" s="1"/>
  <c r="ED39" i="7"/>
  <c r="EE30" i="8"/>
  <c r="ED46" i="8"/>
  <c r="EE38" i="7"/>
  <c r="ED58" i="7"/>
  <c r="ED142" i="7" s="1"/>
  <c r="EB29" i="8"/>
  <c r="EA45" i="8"/>
  <c r="EA59" i="8" s="1"/>
  <c r="EA65" i="8" s="1"/>
  <c r="EA69" i="8" s="1"/>
  <c r="DZ141" i="7"/>
  <c r="DZ155" i="7" s="1"/>
  <c r="DZ73" i="8" s="1"/>
  <c r="DZ74" i="8" s="1"/>
  <c r="DZ78" i="8" s="1"/>
  <c r="DZ25" i="2" s="1"/>
  <c r="DZ81" i="7"/>
  <c r="DZ71" i="7"/>
  <c r="DZ79" i="7" s="1"/>
  <c r="DZ88" i="7" s="1"/>
  <c r="DZ23" i="2" s="1"/>
  <c r="EB37" i="7"/>
  <c r="EA57" i="7"/>
  <c r="EE41" i="7" l="1"/>
  <c r="ED61" i="7"/>
  <c r="ED145" i="7" s="1"/>
  <c r="EE33" i="8"/>
  <c r="ED49" i="8"/>
  <c r="EO40" i="7"/>
  <c r="EN60" i="7"/>
  <c r="EN144" i="7" s="1"/>
  <c r="EO32" i="8"/>
  <c r="EN48" i="8"/>
  <c r="ED59" i="7"/>
  <c r="ED143" i="7" s="1"/>
  <c r="EE39" i="7"/>
  <c r="EE31" i="8"/>
  <c r="ED47" i="8"/>
  <c r="EE58" i="7"/>
  <c r="EE142" i="7" s="1"/>
  <c r="EF38" i="7"/>
  <c r="EF30" i="8"/>
  <c r="EE46" i="8"/>
  <c r="DZ24" i="2"/>
  <c r="DZ26" i="2" s="1"/>
  <c r="DY28" i="2"/>
  <c r="DY29" i="2" s="1"/>
  <c r="EA141" i="7"/>
  <c r="EA155" i="7" s="1"/>
  <c r="EA73" i="8" s="1"/>
  <c r="EA74" i="8" s="1"/>
  <c r="EA78" i="8" s="1"/>
  <c r="EA25" i="2" s="1"/>
  <c r="EA71" i="7"/>
  <c r="EA79" i="7" s="1"/>
  <c r="EA81" i="7"/>
  <c r="EC29" i="8"/>
  <c r="EB45" i="8"/>
  <c r="EB59" i="8" s="1"/>
  <c r="EB65" i="8" s="1"/>
  <c r="EB69" i="8" s="1"/>
  <c r="EC37" i="7"/>
  <c r="EB57" i="7"/>
  <c r="EF33" i="8" l="1"/>
  <c r="EE49" i="8"/>
  <c r="EF41" i="7"/>
  <c r="EE61" i="7"/>
  <c r="EE145" i="7" s="1"/>
  <c r="EP32" i="8"/>
  <c r="EO48" i="8"/>
  <c r="EP40" i="7"/>
  <c r="EO60" i="7"/>
  <c r="EO144" i="7" s="1"/>
  <c r="EF31" i="8"/>
  <c r="EE47" i="8"/>
  <c r="EE59" i="7"/>
  <c r="EE143" i="7" s="1"/>
  <c r="EF39" i="7"/>
  <c r="EG30" i="8"/>
  <c r="EF46" i="8"/>
  <c r="EG38" i="7"/>
  <c r="EF58" i="7"/>
  <c r="EF142" i="7" s="1"/>
  <c r="EA88" i="7"/>
  <c r="EA23" i="2" s="1"/>
  <c r="ED29" i="8"/>
  <c r="EC45" i="8"/>
  <c r="EC59" i="8" s="1"/>
  <c r="EC65" i="8" s="1"/>
  <c r="EC69" i="8" s="1"/>
  <c r="EB141" i="7"/>
  <c r="EB155" i="7" s="1"/>
  <c r="EB73" i="8" s="1"/>
  <c r="EB74" i="8" s="1"/>
  <c r="EB78" i="8" s="1"/>
  <c r="EB25" i="2" s="1"/>
  <c r="EB81" i="7"/>
  <c r="EB71" i="7"/>
  <c r="EB79" i="7" s="1"/>
  <c r="EB88" i="7" s="1"/>
  <c r="EB23" i="2" s="1"/>
  <c r="ED37" i="7"/>
  <c r="EC57" i="7"/>
  <c r="DZ28" i="2"/>
  <c r="DZ29" i="2" s="1"/>
  <c r="EG41" i="7" l="1"/>
  <c r="EF61" i="7"/>
  <c r="EF145" i="7" s="1"/>
  <c r="EG33" i="8"/>
  <c r="EF49" i="8"/>
  <c r="EQ40" i="7"/>
  <c r="EP60" i="7"/>
  <c r="EP144" i="7" s="1"/>
  <c r="EQ32" i="8"/>
  <c r="EP48" i="8"/>
  <c r="EG39" i="7"/>
  <c r="EF59" i="7"/>
  <c r="EF143" i="7" s="1"/>
  <c r="EG31" i="8"/>
  <c r="EF47" i="8"/>
  <c r="EG58" i="7"/>
  <c r="EG142" i="7" s="1"/>
  <c r="EH38" i="7"/>
  <c r="EH30" i="8"/>
  <c r="EG46" i="8"/>
  <c r="EE37" i="7"/>
  <c r="ED57" i="7"/>
  <c r="EE29" i="8"/>
  <c r="ED45" i="8"/>
  <c r="ED59" i="8" s="1"/>
  <c r="ED65" i="8" s="1"/>
  <c r="ED69" i="8" s="1"/>
  <c r="EB24" i="2"/>
  <c r="EB26" i="2" s="1"/>
  <c r="EC141" i="7"/>
  <c r="EC155" i="7" s="1"/>
  <c r="EC73" i="8" s="1"/>
  <c r="EC74" i="8" s="1"/>
  <c r="EC78" i="8" s="1"/>
  <c r="EC25" i="2" s="1"/>
  <c r="EC71" i="7"/>
  <c r="EC79" i="7" s="1"/>
  <c r="EC81" i="7"/>
  <c r="EA24" i="2"/>
  <c r="EA26" i="2"/>
  <c r="EH33" i="8" l="1"/>
  <c r="EG49" i="8"/>
  <c r="EH41" i="7"/>
  <c r="EG61" i="7"/>
  <c r="EG145" i="7" s="1"/>
  <c r="ER32" i="8"/>
  <c r="EQ48" i="8"/>
  <c r="ER40" i="7"/>
  <c r="EQ60" i="7"/>
  <c r="EQ144" i="7" s="1"/>
  <c r="EH31" i="8"/>
  <c r="EG47" i="8"/>
  <c r="EG59" i="7"/>
  <c r="EG143" i="7" s="1"/>
  <c r="EH39" i="7"/>
  <c r="EC88" i="7"/>
  <c r="EC23" i="2" s="1"/>
  <c r="EC24" i="2" s="1"/>
  <c r="EI30" i="8"/>
  <c r="EH46" i="8"/>
  <c r="EH58" i="7"/>
  <c r="EH142" i="7" s="1"/>
  <c r="EI38" i="7"/>
  <c r="EB28" i="2"/>
  <c r="EA28" i="2"/>
  <c r="EA29" i="2" s="1"/>
  <c r="EF29" i="8"/>
  <c r="EE45" i="8"/>
  <c r="EE59" i="8" s="1"/>
  <c r="EE65" i="8" s="1"/>
  <c r="EE69" i="8" s="1"/>
  <c r="ED141" i="7"/>
  <c r="ED155" i="7" s="1"/>
  <c r="ED73" i="8" s="1"/>
  <c r="ED74" i="8" s="1"/>
  <c r="ED78" i="8" s="1"/>
  <c r="ED25" i="2" s="1"/>
  <c r="ED71" i="7"/>
  <c r="ED79" i="7" s="1"/>
  <c r="ED81" i="7"/>
  <c r="EF37" i="7"/>
  <c r="EE57" i="7"/>
  <c r="EB29" i="2" l="1"/>
  <c r="EI41" i="7"/>
  <c r="EH61" i="7"/>
  <c r="EH145" i="7" s="1"/>
  <c r="EI33" i="8"/>
  <c r="EH49" i="8"/>
  <c r="ES40" i="7"/>
  <c r="ER60" i="7"/>
  <c r="ER144" i="7" s="1"/>
  <c r="ES32" i="8"/>
  <c r="ER48" i="8"/>
  <c r="EI39" i="7"/>
  <c r="EH59" i="7"/>
  <c r="EH143" i="7" s="1"/>
  <c r="EI31" i="8"/>
  <c r="EH47" i="8"/>
  <c r="EJ38" i="7"/>
  <c r="EI58" i="7"/>
  <c r="EI142" i="7" s="1"/>
  <c r="EJ30" i="8"/>
  <c r="EI46" i="8"/>
  <c r="ED88" i="7"/>
  <c r="ED23" i="2" s="1"/>
  <c r="EE141" i="7"/>
  <c r="EE155" i="7" s="1"/>
  <c r="EE73" i="8" s="1"/>
  <c r="EE74" i="8" s="1"/>
  <c r="EE78" i="8" s="1"/>
  <c r="EE25" i="2" s="1"/>
  <c r="EE81" i="7"/>
  <c r="EE71" i="7"/>
  <c r="EE79" i="7" s="1"/>
  <c r="EE88" i="7" s="1"/>
  <c r="EE23" i="2" s="1"/>
  <c r="EG29" i="8"/>
  <c r="EF45" i="8"/>
  <c r="EF59" i="8" s="1"/>
  <c r="EF65" i="8" s="1"/>
  <c r="EF69" i="8" s="1"/>
  <c r="EG37" i="7"/>
  <c r="EF57" i="7"/>
  <c r="EC26" i="2"/>
  <c r="EC28" i="2" s="1"/>
  <c r="EC29" i="2" s="1"/>
  <c r="EJ33" i="8" l="1"/>
  <c r="EI49" i="8"/>
  <c r="EJ41" i="7"/>
  <c r="EI61" i="7"/>
  <c r="EI145" i="7" s="1"/>
  <c r="ET32" i="8"/>
  <c r="ES48" i="8"/>
  <c r="ET40" i="7"/>
  <c r="ES60" i="7"/>
  <c r="ES144" i="7" s="1"/>
  <c r="EJ31" i="8"/>
  <c r="EI47" i="8"/>
  <c r="EJ39" i="7"/>
  <c r="EI59" i="7"/>
  <c r="EI143" i="7" s="1"/>
  <c r="EK30" i="8"/>
  <c r="EJ46" i="8"/>
  <c r="EJ58" i="7"/>
  <c r="EJ142" i="7" s="1"/>
  <c r="EK38" i="7"/>
  <c r="EH37" i="7"/>
  <c r="EG57" i="7"/>
  <c r="EE24" i="2"/>
  <c r="EE26" i="2" s="1"/>
  <c r="EH29" i="8"/>
  <c r="EG45" i="8"/>
  <c r="EG59" i="8" s="1"/>
  <c r="EG65" i="8" s="1"/>
  <c r="EG69" i="8" s="1"/>
  <c r="EF141" i="7"/>
  <c r="EF155" i="7" s="1"/>
  <c r="EF73" i="8" s="1"/>
  <c r="EF74" i="8" s="1"/>
  <c r="EF78" i="8" s="1"/>
  <c r="EF25" i="2" s="1"/>
  <c r="EF81" i="7"/>
  <c r="EF71" i="7"/>
  <c r="EF79" i="7" s="1"/>
  <c r="ED24" i="2"/>
  <c r="ED26" i="2" s="1"/>
  <c r="EK41" i="7" l="1"/>
  <c r="EJ61" i="7"/>
  <c r="EJ145" i="7" s="1"/>
  <c r="EK33" i="8"/>
  <c r="EJ49" i="8"/>
  <c r="EU40" i="7"/>
  <c r="ET60" i="7"/>
  <c r="ET144" i="7" s="1"/>
  <c r="EU32" i="8"/>
  <c r="ET48" i="8"/>
  <c r="EK39" i="7"/>
  <c r="EJ59" i="7"/>
  <c r="EJ143" i="7" s="1"/>
  <c r="EK31" i="8"/>
  <c r="EJ47" i="8"/>
  <c r="EL38" i="7"/>
  <c r="EK58" i="7"/>
  <c r="EK142" i="7" s="1"/>
  <c r="EL30" i="8"/>
  <c r="EK46" i="8"/>
  <c r="EE28" i="2"/>
  <c r="EI29" i="8"/>
  <c r="EH45" i="8"/>
  <c r="EH59" i="8" s="1"/>
  <c r="EH65" i="8" s="1"/>
  <c r="EH69" i="8" s="1"/>
  <c r="ED28" i="2"/>
  <c r="ED29" i="2" s="1"/>
  <c r="EG141" i="7"/>
  <c r="EG155" i="7" s="1"/>
  <c r="EG73" i="8" s="1"/>
  <c r="EG74" i="8" s="1"/>
  <c r="EG78" i="8" s="1"/>
  <c r="EG25" i="2" s="1"/>
  <c r="EG81" i="7"/>
  <c r="EG71" i="7"/>
  <c r="EG79" i="7" s="1"/>
  <c r="EF88" i="7"/>
  <c r="EF23" i="2" s="1"/>
  <c r="EI37" i="7"/>
  <c r="EH57" i="7"/>
  <c r="EL33" i="8" l="1"/>
  <c r="EK49" i="8"/>
  <c r="EL41" i="7"/>
  <c r="EK61" i="7"/>
  <c r="EK145" i="7" s="1"/>
  <c r="EV32" i="8"/>
  <c r="EU48" i="8"/>
  <c r="EV40" i="7"/>
  <c r="EU60" i="7"/>
  <c r="EU144" i="7" s="1"/>
  <c r="EL31" i="8"/>
  <c r="EK47" i="8"/>
  <c r="EK59" i="7"/>
  <c r="EK143" i="7" s="1"/>
  <c r="EL39" i="7"/>
  <c r="EG88" i="7"/>
  <c r="EG23" i="2" s="1"/>
  <c r="EG24" i="2" s="1"/>
  <c r="EG26" i="2" s="1"/>
  <c r="EM30" i="8"/>
  <c r="EL46" i="8"/>
  <c r="EL58" i="7"/>
  <c r="EL142" i="7" s="1"/>
  <c r="EM38" i="7"/>
  <c r="EF24" i="2"/>
  <c r="EF26" i="2" s="1"/>
  <c r="EJ29" i="8"/>
  <c r="EI45" i="8"/>
  <c r="EI59" i="8" s="1"/>
  <c r="EI65" i="8" s="1"/>
  <c r="EI69" i="8" s="1"/>
  <c r="EH141" i="7"/>
  <c r="EH155" i="7" s="1"/>
  <c r="EH73" i="8" s="1"/>
  <c r="EH74" i="8" s="1"/>
  <c r="EH78" i="8" s="1"/>
  <c r="EH25" i="2" s="1"/>
  <c r="EH71" i="7"/>
  <c r="EH79" i="7" s="1"/>
  <c r="EH81" i="7"/>
  <c r="EJ37" i="7"/>
  <c r="EI57" i="7"/>
  <c r="EE29" i="2"/>
  <c r="EM41" i="7" l="1"/>
  <c r="EL61" i="7"/>
  <c r="EL145" i="7" s="1"/>
  <c r="EM33" i="8"/>
  <c r="EL49" i="8"/>
  <c r="EW40" i="7"/>
  <c r="EV60" i="7"/>
  <c r="EV144" i="7" s="1"/>
  <c r="EW32" i="8"/>
  <c r="EV48" i="8"/>
  <c r="EL59" i="7"/>
  <c r="EL143" i="7" s="1"/>
  <c r="EM39" i="7"/>
  <c r="EM31" i="8"/>
  <c r="EL47" i="8"/>
  <c r="EH88" i="7"/>
  <c r="EH23" i="2" s="1"/>
  <c r="EH24" i="2" s="1"/>
  <c r="EN30" i="8"/>
  <c r="EM46" i="8"/>
  <c r="EN38" i="7"/>
  <c r="EM58" i="7"/>
  <c r="EM142" i="7" s="1"/>
  <c r="EI141" i="7"/>
  <c r="EI155" i="7" s="1"/>
  <c r="EI73" i="8" s="1"/>
  <c r="EI74" i="8" s="1"/>
  <c r="EI78" i="8" s="1"/>
  <c r="EI25" i="2" s="1"/>
  <c r="EI71" i="7"/>
  <c r="EI79" i="7" s="1"/>
  <c r="EI81" i="7"/>
  <c r="EK29" i="8"/>
  <c r="EJ45" i="8"/>
  <c r="EJ59" i="8" s="1"/>
  <c r="EJ65" i="8" s="1"/>
  <c r="EJ69" i="8" s="1"/>
  <c r="EK37" i="7"/>
  <c r="EJ57" i="7"/>
  <c r="EG28" i="2"/>
  <c r="EF28" i="2"/>
  <c r="EF29" i="2" s="1"/>
  <c r="EN33" i="8" l="1"/>
  <c r="EM49" i="8"/>
  <c r="EN41" i="7"/>
  <c r="EM61" i="7"/>
  <c r="EM145" i="7" s="1"/>
  <c r="EX32" i="8"/>
  <c r="EW48" i="8"/>
  <c r="EX40" i="7"/>
  <c r="EW60" i="7"/>
  <c r="EW144" i="7" s="1"/>
  <c r="EN31" i="8"/>
  <c r="EM47" i="8"/>
  <c r="EM59" i="7"/>
  <c r="EM143" i="7" s="1"/>
  <c r="EN39" i="7"/>
  <c r="EO30" i="8"/>
  <c r="EN46" i="8"/>
  <c r="EO38" i="7"/>
  <c r="EN58" i="7"/>
  <c r="EN142" i="7" s="1"/>
  <c r="EJ141" i="7"/>
  <c r="EJ155" i="7" s="1"/>
  <c r="EJ73" i="8" s="1"/>
  <c r="EJ74" i="8" s="1"/>
  <c r="EJ78" i="8" s="1"/>
  <c r="EJ25" i="2" s="1"/>
  <c r="EJ71" i="7"/>
  <c r="EJ79" i="7" s="1"/>
  <c r="EJ81" i="7"/>
  <c r="EL29" i="8"/>
  <c r="EK45" i="8"/>
  <c r="EK59" i="8" s="1"/>
  <c r="EK65" i="8" s="1"/>
  <c r="EK69" i="8" s="1"/>
  <c r="EG29" i="2"/>
  <c r="EI88" i="7"/>
  <c r="EI23" i="2" s="1"/>
  <c r="EL37" i="7"/>
  <c r="EK57" i="7"/>
  <c r="EH26" i="2"/>
  <c r="EH28" i="2" s="1"/>
  <c r="EO41" i="7" l="1"/>
  <c r="EN61" i="7"/>
  <c r="EN145" i="7" s="1"/>
  <c r="EO33" i="8"/>
  <c r="EN49" i="8"/>
  <c r="EY40" i="7"/>
  <c r="EX60" i="7"/>
  <c r="EX144" i="7" s="1"/>
  <c r="EY32" i="8"/>
  <c r="EX48" i="8"/>
  <c r="EH29" i="2"/>
  <c r="EO39" i="7"/>
  <c r="EN59" i="7"/>
  <c r="EN143" i="7" s="1"/>
  <c r="EO31" i="8"/>
  <c r="EN47" i="8"/>
  <c r="EJ88" i="7"/>
  <c r="EJ23" i="2" s="1"/>
  <c r="EJ24" i="2" s="1"/>
  <c r="EP38" i="7"/>
  <c r="EO58" i="7"/>
  <c r="EO142" i="7" s="1"/>
  <c r="EP30" i="8"/>
  <c r="EO46" i="8"/>
  <c r="EM29" i="8"/>
  <c r="EL45" i="8"/>
  <c r="EL59" i="8" s="1"/>
  <c r="EL65" i="8" s="1"/>
  <c r="EL69" i="8" s="1"/>
  <c r="EK141" i="7"/>
  <c r="EK155" i="7" s="1"/>
  <c r="EK73" i="8" s="1"/>
  <c r="EK74" i="8" s="1"/>
  <c r="EK78" i="8" s="1"/>
  <c r="EK25" i="2" s="1"/>
  <c r="EK71" i="7"/>
  <c r="EK79" i="7" s="1"/>
  <c r="EK81" i="7"/>
  <c r="EI24" i="2"/>
  <c r="EI26" i="2" s="1"/>
  <c r="EM37" i="7"/>
  <c r="EL57" i="7"/>
  <c r="EP33" i="8" l="1"/>
  <c r="EO49" i="8"/>
  <c r="EP41" i="7"/>
  <c r="EO61" i="7"/>
  <c r="EO145" i="7" s="1"/>
  <c r="EZ32" i="8"/>
  <c r="EY48" i="8"/>
  <c r="EZ40" i="7"/>
  <c r="EY60" i="7"/>
  <c r="EY144" i="7" s="1"/>
  <c r="EP31" i="8"/>
  <c r="EO47" i="8"/>
  <c r="EP39" i="7"/>
  <c r="EO59" i="7"/>
  <c r="EO143" i="7" s="1"/>
  <c r="EQ30" i="8"/>
  <c r="EP46" i="8"/>
  <c r="EQ38" i="7"/>
  <c r="EP58" i="7"/>
  <c r="EP142" i="7" s="1"/>
  <c r="EJ26" i="2"/>
  <c r="EJ28" i="2" s="1"/>
  <c r="EK88" i="7"/>
  <c r="EK23" i="2" s="1"/>
  <c r="EL141" i="7"/>
  <c r="EL155" i="7" s="1"/>
  <c r="EL73" i="8" s="1"/>
  <c r="EL74" i="8" s="1"/>
  <c r="EL78" i="8" s="1"/>
  <c r="EL25" i="2" s="1"/>
  <c r="EL81" i="7"/>
  <c r="EL71" i="7"/>
  <c r="EL79" i="7" s="1"/>
  <c r="EN37" i="7"/>
  <c r="EM57" i="7"/>
  <c r="EI28" i="2"/>
  <c r="EI29" i="2" s="1"/>
  <c r="EN29" i="8"/>
  <c r="EM45" i="8"/>
  <c r="EM59" i="8" s="1"/>
  <c r="EM65" i="8" s="1"/>
  <c r="EM69" i="8" s="1"/>
  <c r="EQ41" i="7" l="1"/>
  <c r="EP61" i="7"/>
  <c r="EP145" i="7" s="1"/>
  <c r="EQ33" i="8"/>
  <c r="EP49" i="8"/>
  <c r="FA40" i="7"/>
  <c r="EZ60" i="7"/>
  <c r="EZ144" i="7" s="1"/>
  <c r="FA32" i="8"/>
  <c r="EZ48" i="8"/>
  <c r="EQ39" i="7"/>
  <c r="EP59" i="7"/>
  <c r="EP143" i="7" s="1"/>
  <c r="EQ31" i="8"/>
  <c r="EP47" i="8"/>
  <c r="ER38" i="7"/>
  <c r="EQ58" i="7"/>
  <c r="EQ142" i="7" s="1"/>
  <c r="EL88" i="7"/>
  <c r="EL23" i="2" s="1"/>
  <c r="ER30" i="8"/>
  <c r="EQ46" i="8"/>
  <c r="EJ29" i="2"/>
  <c r="EK24" i="2"/>
  <c r="EK26" i="2" s="1"/>
  <c r="EO29" i="8"/>
  <c r="EN45" i="8"/>
  <c r="EN59" i="8" s="1"/>
  <c r="EN65" i="8" s="1"/>
  <c r="EN69" i="8" s="1"/>
  <c r="EM141" i="7"/>
  <c r="EM155" i="7" s="1"/>
  <c r="EM73" i="8" s="1"/>
  <c r="EM74" i="8" s="1"/>
  <c r="EM78" i="8" s="1"/>
  <c r="EM25" i="2" s="1"/>
  <c r="EM81" i="7"/>
  <c r="EM71" i="7"/>
  <c r="EM79" i="7" s="1"/>
  <c r="EO37" i="7"/>
  <c r="EN57" i="7"/>
  <c r="ER33" i="8" l="1"/>
  <c r="EQ49" i="8"/>
  <c r="ER41" i="7"/>
  <c r="EQ61" i="7"/>
  <c r="EQ145" i="7" s="1"/>
  <c r="FB32" i="8"/>
  <c r="FA48" i="8"/>
  <c r="FB40" i="7"/>
  <c r="FA60" i="7"/>
  <c r="FA144" i="7" s="1"/>
  <c r="EM88" i="7"/>
  <c r="EM23" i="2" s="1"/>
  <c r="EM24" i="2" s="1"/>
  <c r="EM26" i="2" s="1"/>
  <c r="EL24" i="2"/>
  <c r="EL26" i="2" s="1"/>
  <c r="EL28" i="2" s="1"/>
  <c r="ER31" i="8"/>
  <c r="EQ47" i="8"/>
  <c r="ER39" i="7"/>
  <c r="EQ59" i="7"/>
  <c r="EQ143" i="7" s="1"/>
  <c r="ES30" i="8"/>
  <c r="ER46" i="8"/>
  <c r="ER58" i="7"/>
  <c r="ER142" i="7" s="1"/>
  <c r="ES38" i="7"/>
  <c r="EP29" i="8"/>
  <c r="EO45" i="8"/>
  <c r="EO59" i="8" s="1"/>
  <c r="EO65" i="8" s="1"/>
  <c r="EO69" i="8" s="1"/>
  <c r="EN141" i="7"/>
  <c r="EN155" i="7" s="1"/>
  <c r="EN73" i="8" s="1"/>
  <c r="EN74" i="8" s="1"/>
  <c r="EN78" i="8" s="1"/>
  <c r="EN25" i="2" s="1"/>
  <c r="EN71" i="7"/>
  <c r="EN79" i="7" s="1"/>
  <c r="EN81" i="7"/>
  <c r="EK28" i="2"/>
  <c r="EK29" i="2" s="1"/>
  <c r="EP37" i="7"/>
  <c r="EO57" i="7"/>
  <c r="ES41" i="7" l="1"/>
  <c r="ER61" i="7"/>
  <c r="ER145" i="7" s="1"/>
  <c r="ES33" i="8"/>
  <c r="ER49" i="8"/>
  <c r="FC40" i="7"/>
  <c r="FB60" i="7"/>
  <c r="FB144" i="7" s="1"/>
  <c r="FC32" i="8"/>
  <c r="FB48" i="8"/>
  <c r="ES39" i="7"/>
  <c r="ER59" i="7"/>
  <c r="ER143" i="7" s="1"/>
  <c r="ES31" i="8"/>
  <c r="ER47" i="8"/>
  <c r="ET38" i="7"/>
  <c r="ES58" i="7"/>
  <c r="ES142" i="7" s="1"/>
  <c r="ET30" i="8"/>
  <c r="ES46" i="8"/>
  <c r="EM28" i="2"/>
  <c r="EN88" i="7"/>
  <c r="EN23" i="2" s="1"/>
  <c r="EO141" i="7"/>
  <c r="EO155" i="7" s="1"/>
  <c r="EO73" i="8" s="1"/>
  <c r="EO74" i="8" s="1"/>
  <c r="EO78" i="8" s="1"/>
  <c r="EO25" i="2" s="1"/>
  <c r="EO71" i="7"/>
  <c r="EO79" i="7" s="1"/>
  <c r="EO81" i="7"/>
  <c r="EQ37" i="7"/>
  <c r="EP57" i="7"/>
  <c r="EL29" i="2"/>
  <c r="EQ29" i="8"/>
  <c r="EP45" i="8"/>
  <c r="EP59" i="8" s="1"/>
  <c r="EP65" i="8" s="1"/>
  <c r="EP69" i="8" s="1"/>
  <c r="ET33" i="8" l="1"/>
  <c r="ES49" i="8"/>
  <c r="ET41" i="7"/>
  <c r="ES61" i="7"/>
  <c r="ES145" i="7" s="1"/>
  <c r="FD32" i="8"/>
  <c r="FC48" i="8"/>
  <c r="FD40" i="7"/>
  <c r="FC60" i="7"/>
  <c r="FC144" i="7" s="1"/>
  <c r="ET31" i="8"/>
  <c r="ES47" i="8"/>
  <c r="ES59" i="7"/>
  <c r="ES143" i="7" s="1"/>
  <c r="ET39" i="7"/>
  <c r="EM29" i="2"/>
  <c r="EU30" i="8"/>
  <c r="ET46" i="8"/>
  <c r="EU38" i="7"/>
  <c r="ET58" i="7"/>
  <c r="ET142" i="7" s="1"/>
  <c r="EO88" i="7"/>
  <c r="EO23" i="2" s="1"/>
  <c r="EO24" i="2" s="1"/>
  <c r="EO26" i="2" s="1"/>
  <c r="EN24" i="2"/>
  <c r="EN26" i="2"/>
  <c r="EN28" i="2" s="1"/>
  <c r="EP141" i="7"/>
  <c r="EP155" i="7" s="1"/>
  <c r="EP73" i="8" s="1"/>
  <c r="EP74" i="8" s="1"/>
  <c r="EP78" i="8" s="1"/>
  <c r="EP25" i="2" s="1"/>
  <c r="EP71" i="7"/>
  <c r="EP79" i="7" s="1"/>
  <c r="EP81" i="7"/>
  <c r="ER37" i="7"/>
  <c r="EQ57" i="7"/>
  <c r="ER29" i="8"/>
  <c r="EQ45" i="8"/>
  <c r="EQ59" i="8" s="1"/>
  <c r="EQ65" i="8" s="1"/>
  <c r="EQ69" i="8" s="1"/>
  <c r="EU41" i="7" l="1"/>
  <c r="ET61" i="7"/>
  <c r="ET145" i="7" s="1"/>
  <c r="EU33" i="8"/>
  <c r="ET49" i="8"/>
  <c r="FE40" i="7"/>
  <c r="FD60" i="7"/>
  <c r="FD144" i="7" s="1"/>
  <c r="FE32" i="8"/>
  <c r="FD48" i="8"/>
  <c r="EN29" i="2"/>
  <c r="EU39" i="7"/>
  <c r="ET59" i="7"/>
  <c r="ET143" i="7" s="1"/>
  <c r="EU31" i="8"/>
  <c r="ET47" i="8"/>
  <c r="EP88" i="7"/>
  <c r="EP23" i="2" s="1"/>
  <c r="EV38" i="7"/>
  <c r="EU58" i="7"/>
  <c r="EU142" i="7" s="1"/>
  <c r="EV30" i="8"/>
  <c r="EU46" i="8"/>
  <c r="ES29" i="8"/>
  <c r="ER45" i="8"/>
  <c r="ER59" i="8" s="1"/>
  <c r="ER65" i="8" s="1"/>
  <c r="ER69" i="8" s="1"/>
  <c r="ES37" i="7"/>
  <c r="ER57" i="7"/>
  <c r="EQ141" i="7"/>
  <c r="EQ155" i="7" s="1"/>
  <c r="EQ73" i="8" s="1"/>
  <c r="EQ74" i="8" s="1"/>
  <c r="EQ78" i="8" s="1"/>
  <c r="EQ25" i="2" s="1"/>
  <c r="EQ81" i="7"/>
  <c r="EQ71" i="7"/>
  <c r="EQ79" i="7" s="1"/>
  <c r="EO28" i="2"/>
  <c r="EO29" i="2" s="1"/>
  <c r="EV33" i="8" l="1"/>
  <c r="EU49" i="8"/>
  <c r="EV41" i="7"/>
  <c r="EU61" i="7"/>
  <c r="EU145" i="7" s="1"/>
  <c r="FF32" i="8"/>
  <c r="FE48" i="8"/>
  <c r="FF40" i="7"/>
  <c r="FE60" i="7"/>
  <c r="FE144" i="7" s="1"/>
  <c r="EP24" i="2"/>
  <c r="EP26" i="2" s="1"/>
  <c r="EP28" i="2" s="1"/>
  <c r="EP29" i="2" s="1"/>
  <c r="EU59" i="7"/>
  <c r="EU143" i="7" s="1"/>
  <c r="EV39" i="7"/>
  <c r="EV31" i="8"/>
  <c r="EU47" i="8"/>
  <c r="EW30" i="8"/>
  <c r="EV46" i="8"/>
  <c r="EV58" i="7"/>
  <c r="EV142" i="7" s="1"/>
  <c r="EW38" i="7"/>
  <c r="EQ88" i="7"/>
  <c r="EQ23" i="2" s="1"/>
  <c r="EQ24" i="2" s="1"/>
  <c r="EQ26" i="2" s="1"/>
  <c r="ER141" i="7"/>
  <c r="ER155" i="7" s="1"/>
  <c r="ER73" i="8" s="1"/>
  <c r="ER74" i="8" s="1"/>
  <c r="ER78" i="8" s="1"/>
  <c r="ER25" i="2" s="1"/>
  <c r="ER71" i="7"/>
  <c r="ER79" i="7" s="1"/>
  <c r="ER81" i="7"/>
  <c r="ET37" i="7"/>
  <c r="ES57" i="7"/>
  <c r="ET29" i="8"/>
  <c r="ES45" i="8"/>
  <c r="ES59" i="8" s="1"/>
  <c r="ES65" i="8" s="1"/>
  <c r="ES69" i="8" s="1"/>
  <c r="EW41" i="7" l="1"/>
  <c r="EV61" i="7"/>
  <c r="EV145" i="7" s="1"/>
  <c r="EW33" i="8"/>
  <c r="EV49" i="8"/>
  <c r="FG40" i="7"/>
  <c r="FF60" i="7"/>
  <c r="FF144" i="7" s="1"/>
  <c r="FG32" i="8"/>
  <c r="FF48" i="8"/>
  <c r="EW31" i="8"/>
  <c r="EV47" i="8"/>
  <c r="EV59" i="7"/>
  <c r="EV143" i="7" s="1"/>
  <c r="EW39" i="7"/>
  <c r="EX38" i="7"/>
  <c r="EW58" i="7"/>
  <c r="EW142" i="7" s="1"/>
  <c r="EX30" i="8"/>
  <c r="EW46" i="8"/>
  <c r="ER88" i="7"/>
  <c r="ER23" i="2" s="1"/>
  <c r="ER24" i="2" s="1"/>
  <c r="ER26" i="2" s="1"/>
  <c r="ER28" i="2" s="1"/>
  <c r="EU29" i="8"/>
  <c r="ET45" i="8"/>
  <c r="ET59" i="8" s="1"/>
  <c r="ET65" i="8" s="1"/>
  <c r="ET69" i="8" s="1"/>
  <c r="ES141" i="7"/>
  <c r="ES155" i="7" s="1"/>
  <c r="ES73" i="8" s="1"/>
  <c r="ES74" i="8" s="1"/>
  <c r="ES78" i="8" s="1"/>
  <c r="ES25" i="2" s="1"/>
  <c r="ES71" i="7"/>
  <c r="ES79" i="7" s="1"/>
  <c r="ES81" i="7"/>
  <c r="EU37" i="7"/>
  <c r="ET57" i="7"/>
  <c r="EQ28" i="2"/>
  <c r="EQ29" i="2" s="1"/>
  <c r="EX33" i="8" l="1"/>
  <c r="EW49" i="8"/>
  <c r="EX41" i="7"/>
  <c r="EW61" i="7"/>
  <c r="EW145" i="7" s="1"/>
  <c r="FH32" i="8"/>
  <c r="FG48" i="8"/>
  <c r="FH40" i="7"/>
  <c r="FG60" i="7"/>
  <c r="FG144" i="7" s="1"/>
  <c r="EX39" i="7"/>
  <c r="EW59" i="7"/>
  <c r="EW143" i="7" s="1"/>
  <c r="EX31" i="8"/>
  <c r="EW47" i="8"/>
  <c r="EY30" i="8"/>
  <c r="EX46" i="8"/>
  <c r="EY38" i="7"/>
  <c r="EX58" i="7"/>
  <c r="EX142" i="7" s="1"/>
  <c r="ER29" i="2"/>
  <c r="ES88" i="7"/>
  <c r="ES23" i="2" s="1"/>
  <c r="EV29" i="8"/>
  <c r="EU45" i="8"/>
  <c r="EU59" i="8" s="1"/>
  <c r="EU65" i="8" s="1"/>
  <c r="EU69" i="8" s="1"/>
  <c r="ET141" i="7"/>
  <c r="ET155" i="7" s="1"/>
  <c r="ET73" i="8" s="1"/>
  <c r="ET74" i="8" s="1"/>
  <c r="ET78" i="8" s="1"/>
  <c r="ET25" i="2" s="1"/>
  <c r="ET81" i="7"/>
  <c r="ET71" i="7"/>
  <c r="ET79" i="7" s="1"/>
  <c r="EV37" i="7"/>
  <c r="EU57" i="7"/>
  <c r="ET88" i="7" l="1"/>
  <c r="ET23" i="2" s="1"/>
  <c r="EY41" i="7"/>
  <c r="EX61" i="7"/>
  <c r="EX145" i="7" s="1"/>
  <c r="EY33" i="8"/>
  <c r="EX49" i="8"/>
  <c r="FI40" i="7"/>
  <c r="FH60" i="7"/>
  <c r="FH144" i="7" s="1"/>
  <c r="FI32" i="8"/>
  <c r="FH48" i="8"/>
  <c r="EY31" i="8"/>
  <c r="EX47" i="8"/>
  <c r="EX59" i="7"/>
  <c r="EX143" i="7" s="1"/>
  <c r="EY39" i="7"/>
  <c r="EZ38" i="7"/>
  <c r="EY58" i="7"/>
  <c r="EY142" i="7" s="1"/>
  <c r="EZ30" i="8"/>
  <c r="EY46" i="8"/>
  <c r="EW29" i="8"/>
  <c r="EV45" i="8"/>
  <c r="EV59" i="8" s="1"/>
  <c r="EV65" i="8" s="1"/>
  <c r="EV69" i="8" s="1"/>
  <c r="EW37" i="7"/>
  <c r="EV57" i="7"/>
  <c r="ES24" i="2"/>
  <c r="ES26" i="2" s="1"/>
  <c r="ET24" i="2"/>
  <c r="ET26" i="2" s="1"/>
  <c r="EU141" i="7"/>
  <c r="EU155" i="7" s="1"/>
  <c r="EU73" i="8" s="1"/>
  <c r="EU74" i="8" s="1"/>
  <c r="EU78" i="8" s="1"/>
  <c r="EU25" i="2" s="1"/>
  <c r="EU81" i="7"/>
  <c r="EU71" i="7"/>
  <c r="EU79" i="7" s="1"/>
  <c r="EZ33" i="8" l="1"/>
  <c r="EY49" i="8"/>
  <c r="EZ41" i="7"/>
  <c r="EY61" i="7"/>
  <c r="EY145" i="7" s="1"/>
  <c r="FJ32" i="8"/>
  <c r="FI48" i="8"/>
  <c r="FJ40" i="7"/>
  <c r="FI60" i="7"/>
  <c r="FI144" i="7" s="1"/>
  <c r="EY59" i="7"/>
  <c r="EY143" i="7" s="1"/>
  <c r="EZ39" i="7"/>
  <c r="EU88" i="7"/>
  <c r="EU23" i="2" s="1"/>
  <c r="EU24" i="2" s="1"/>
  <c r="EZ31" i="8"/>
  <c r="EY47" i="8"/>
  <c r="FA30" i="8"/>
  <c r="EZ46" i="8"/>
  <c r="EZ58" i="7"/>
  <c r="EZ142" i="7" s="1"/>
  <c r="FA38" i="7"/>
  <c r="EX37" i="7"/>
  <c r="EW57" i="7"/>
  <c r="ET28" i="2"/>
  <c r="EV141" i="7"/>
  <c r="EV155" i="7" s="1"/>
  <c r="EV73" i="8" s="1"/>
  <c r="EV74" i="8" s="1"/>
  <c r="EV78" i="8" s="1"/>
  <c r="EV25" i="2" s="1"/>
  <c r="EV71" i="7"/>
  <c r="EV79" i="7" s="1"/>
  <c r="EV81" i="7"/>
  <c r="ES28" i="2"/>
  <c r="ES29" i="2" s="1"/>
  <c r="EX29" i="8"/>
  <c r="EW45" i="8"/>
  <c r="EW59" i="8" s="1"/>
  <c r="EW65" i="8" s="1"/>
  <c r="EW69" i="8" s="1"/>
  <c r="FA41" i="7" l="1"/>
  <c r="EZ61" i="7"/>
  <c r="EZ145" i="7" s="1"/>
  <c r="FA33" i="8"/>
  <c r="EZ49" i="8"/>
  <c r="FK40" i="7"/>
  <c r="FJ60" i="7"/>
  <c r="FJ144" i="7" s="1"/>
  <c r="FK32" i="8"/>
  <c r="FJ48" i="8"/>
  <c r="FA31" i="8"/>
  <c r="EZ47" i="8"/>
  <c r="EZ59" i="7"/>
  <c r="EZ143" i="7" s="1"/>
  <c r="FA39" i="7"/>
  <c r="FB38" i="7"/>
  <c r="FA58" i="7"/>
  <c r="FA142" i="7" s="1"/>
  <c r="FB30" i="8"/>
  <c r="FA46" i="8"/>
  <c r="EV88" i="7"/>
  <c r="EV23" i="2" s="1"/>
  <c r="EY37" i="7"/>
  <c r="EX57" i="7"/>
  <c r="EW141" i="7"/>
  <c r="EW155" i="7" s="1"/>
  <c r="EW73" i="8" s="1"/>
  <c r="EW74" i="8" s="1"/>
  <c r="EW78" i="8" s="1"/>
  <c r="EW25" i="2" s="1"/>
  <c r="EW71" i="7"/>
  <c r="EW79" i="7" s="1"/>
  <c r="EW81" i="7"/>
  <c r="EY29" i="8"/>
  <c r="EX45" i="8"/>
  <c r="EX59" i="8" s="1"/>
  <c r="EX65" i="8" s="1"/>
  <c r="EX69" i="8" s="1"/>
  <c r="ET29" i="2"/>
  <c r="EU26" i="2"/>
  <c r="EU28" i="2" s="1"/>
  <c r="FB33" i="8" l="1"/>
  <c r="FA49" i="8"/>
  <c r="FB41" i="7"/>
  <c r="FA61" i="7"/>
  <c r="FA145" i="7" s="1"/>
  <c r="FL32" i="8"/>
  <c r="FK48" i="8"/>
  <c r="FL40" i="7"/>
  <c r="FK60" i="7"/>
  <c r="FK144" i="7" s="1"/>
  <c r="FB39" i="7"/>
  <c r="FA59" i="7"/>
  <c r="FA143" i="7" s="1"/>
  <c r="EU29" i="2"/>
  <c r="FB31" i="8"/>
  <c r="FA47" i="8"/>
  <c r="FC30" i="8"/>
  <c r="FB46" i="8"/>
  <c r="FC38" i="7"/>
  <c r="FB58" i="7"/>
  <c r="FB142" i="7" s="1"/>
  <c r="EZ29" i="8"/>
  <c r="EY45" i="8"/>
  <c r="EY59" i="8" s="1"/>
  <c r="EY65" i="8" s="1"/>
  <c r="EY69" i="8" s="1"/>
  <c r="EX141" i="7"/>
  <c r="EX155" i="7" s="1"/>
  <c r="EX73" i="8" s="1"/>
  <c r="EX74" i="8" s="1"/>
  <c r="EX78" i="8" s="1"/>
  <c r="EX25" i="2" s="1"/>
  <c r="EX71" i="7"/>
  <c r="EX79" i="7" s="1"/>
  <c r="EX81" i="7"/>
  <c r="EZ37" i="7"/>
  <c r="EY57" i="7"/>
  <c r="EW88" i="7"/>
  <c r="EW23" i="2" s="1"/>
  <c r="EV24" i="2"/>
  <c r="EV26" i="2" s="1"/>
  <c r="FC41" i="7" l="1"/>
  <c r="FB61" i="7"/>
  <c r="FB145" i="7" s="1"/>
  <c r="FC33" i="8"/>
  <c r="FB49" i="8"/>
  <c r="FM40" i="7"/>
  <c r="FL60" i="7"/>
  <c r="FL144" i="7" s="1"/>
  <c r="FM32" i="8"/>
  <c r="FL48" i="8"/>
  <c r="FC31" i="8"/>
  <c r="FB47" i="8"/>
  <c r="FC39" i="7"/>
  <c r="FB59" i="7"/>
  <c r="FB143" i="7" s="1"/>
  <c r="FD38" i="7"/>
  <c r="FC58" i="7"/>
  <c r="FC142" i="7" s="1"/>
  <c r="FD30" i="8"/>
  <c r="FC46" i="8"/>
  <c r="EY141" i="7"/>
  <c r="EY155" i="7" s="1"/>
  <c r="EY73" i="8" s="1"/>
  <c r="EY74" i="8" s="1"/>
  <c r="EY78" i="8" s="1"/>
  <c r="EY25" i="2" s="1"/>
  <c r="EY71" i="7"/>
  <c r="EY79" i="7" s="1"/>
  <c r="EY81" i="7"/>
  <c r="FA37" i="7"/>
  <c r="EZ57" i="7"/>
  <c r="EX88" i="7"/>
  <c r="EX23" i="2" s="1"/>
  <c r="EV28" i="2"/>
  <c r="EV29" i="2" s="1"/>
  <c r="FA29" i="8"/>
  <c r="EZ45" i="8"/>
  <c r="EZ59" i="8" s="1"/>
  <c r="EZ65" i="8" s="1"/>
  <c r="EZ69" i="8" s="1"/>
  <c r="EW24" i="2"/>
  <c r="EW26" i="2" s="1"/>
  <c r="FD33" i="8" l="1"/>
  <c r="FC49" i="8"/>
  <c r="FD41" i="7"/>
  <c r="FC61" i="7"/>
  <c r="FC145" i="7" s="1"/>
  <c r="FN32" i="8"/>
  <c r="FM48" i="8"/>
  <c r="FN40" i="7"/>
  <c r="FM60" i="7"/>
  <c r="FM144" i="7" s="1"/>
  <c r="FD39" i="7"/>
  <c r="FC59" i="7"/>
  <c r="FC143" i="7" s="1"/>
  <c r="FD31" i="8"/>
  <c r="FC47" i="8"/>
  <c r="FE30" i="8"/>
  <c r="FD46" i="8"/>
  <c r="FE38" i="7"/>
  <c r="FD58" i="7"/>
  <c r="FD142" i="7" s="1"/>
  <c r="FB29" i="8"/>
  <c r="FA45" i="8"/>
  <c r="FA59" i="8" s="1"/>
  <c r="FA65" i="8" s="1"/>
  <c r="FA69" i="8" s="1"/>
  <c r="EX24" i="2"/>
  <c r="EZ141" i="7"/>
  <c r="EZ155" i="7" s="1"/>
  <c r="EZ73" i="8" s="1"/>
  <c r="EZ74" i="8" s="1"/>
  <c r="EZ78" i="8" s="1"/>
  <c r="EZ25" i="2" s="1"/>
  <c r="EZ71" i="7"/>
  <c r="EZ79" i="7" s="1"/>
  <c r="EZ81" i="7"/>
  <c r="FB37" i="7"/>
  <c r="FA57" i="7"/>
  <c r="EW28" i="2"/>
  <c r="EW29" i="2" s="1"/>
  <c r="EY88" i="7"/>
  <c r="EY23" i="2" s="1"/>
  <c r="FE41" i="7" l="1"/>
  <c r="FD61" i="7"/>
  <c r="FD145" i="7" s="1"/>
  <c r="FE33" i="8"/>
  <c r="FD49" i="8"/>
  <c r="FO40" i="7"/>
  <c r="FN60" i="7"/>
  <c r="FN144" i="7" s="1"/>
  <c r="FO32" i="8"/>
  <c r="FN48" i="8"/>
  <c r="FE31" i="8"/>
  <c r="FD47" i="8"/>
  <c r="FE39" i="7"/>
  <c r="FD59" i="7"/>
  <c r="FD143" i="7" s="1"/>
  <c r="EZ88" i="7"/>
  <c r="EZ23" i="2" s="1"/>
  <c r="FF38" i="7"/>
  <c r="FE58" i="7"/>
  <c r="FE142" i="7" s="1"/>
  <c r="FF30" i="8"/>
  <c r="FE46" i="8"/>
  <c r="EY24" i="2"/>
  <c r="EY26" i="2" s="1"/>
  <c r="EY28" i="2" s="1"/>
  <c r="EX26" i="2"/>
  <c r="EX28" i="2" s="1"/>
  <c r="EX29" i="2" s="1"/>
  <c r="FA141" i="7"/>
  <c r="FA155" i="7" s="1"/>
  <c r="FA73" i="8" s="1"/>
  <c r="FA74" i="8" s="1"/>
  <c r="FA78" i="8" s="1"/>
  <c r="FA25" i="2" s="1"/>
  <c r="FA71" i="7"/>
  <c r="FA79" i="7" s="1"/>
  <c r="FA81" i="7"/>
  <c r="FC37" i="7"/>
  <c r="FB57" i="7"/>
  <c r="FC29" i="8"/>
  <c r="FB45" i="8"/>
  <c r="FB59" i="8" s="1"/>
  <c r="FB65" i="8" s="1"/>
  <c r="FB69" i="8" s="1"/>
  <c r="FF33" i="8" l="1"/>
  <c r="FE49" i="8"/>
  <c r="FF41" i="7"/>
  <c r="FE61" i="7"/>
  <c r="FE145" i="7" s="1"/>
  <c r="FP32" i="8"/>
  <c r="FO48" i="8"/>
  <c r="FP40" i="7"/>
  <c r="FO60" i="7"/>
  <c r="FO144" i="7" s="1"/>
  <c r="FF39" i="7"/>
  <c r="FE59" i="7"/>
  <c r="FE143" i="7" s="1"/>
  <c r="EZ24" i="2"/>
  <c r="EZ26" i="2" s="1"/>
  <c r="EZ28" i="2" s="1"/>
  <c r="FF31" i="8"/>
  <c r="FE47" i="8"/>
  <c r="FG30" i="8"/>
  <c r="FF46" i="8"/>
  <c r="FA88" i="7"/>
  <c r="FA23" i="2" s="1"/>
  <c r="FA24" i="2" s="1"/>
  <c r="FA26" i="2" s="1"/>
  <c r="FG38" i="7"/>
  <c r="FF58" i="7"/>
  <c r="FF142" i="7" s="1"/>
  <c r="EY29" i="2"/>
  <c r="FB141" i="7"/>
  <c r="FB155" i="7" s="1"/>
  <c r="FB73" i="8" s="1"/>
  <c r="FB74" i="8" s="1"/>
  <c r="FB78" i="8" s="1"/>
  <c r="FB25" i="2" s="1"/>
  <c r="FB71" i="7"/>
  <c r="FB79" i="7" s="1"/>
  <c r="FB81" i="7"/>
  <c r="FD37" i="7"/>
  <c r="FC57" i="7"/>
  <c r="FD29" i="8"/>
  <c r="FC45" i="8"/>
  <c r="FC59" i="8" s="1"/>
  <c r="FC65" i="8" s="1"/>
  <c r="FC69" i="8" s="1"/>
  <c r="EZ29" i="2" l="1"/>
  <c r="FG41" i="7"/>
  <c r="FF61" i="7"/>
  <c r="FF145" i="7" s="1"/>
  <c r="FG33" i="8"/>
  <c r="FF49" i="8"/>
  <c r="FQ40" i="7"/>
  <c r="FP60" i="7"/>
  <c r="FP144" i="7" s="1"/>
  <c r="FQ32" i="8"/>
  <c r="FP48" i="8"/>
  <c r="FG31" i="8"/>
  <c r="FF47" i="8"/>
  <c r="FG39" i="7"/>
  <c r="FF59" i="7"/>
  <c r="FF143" i="7" s="1"/>
  <c r="FH38" i="7"/>
  <c r="FG58" i="7"/>
  <c r="FG142" i="7" s="1"/>
  <c r="FH30" i="8"/>
  <c r="FG46" i="8"/>
  <c r="FA28" i="2"/>
  <c r="FC141" i="7"/>
  <c r="FC155" i="7" s="1"/>
  <c r="FC73" i="8" s="1"/>
  <c r="FC74" i="8" s="1"/>
  <c r="FC78" i="8" s="1"/>
  <c r="FC25" i="2" s="1"/>
  <c r="FC71" i="7"/>
  <c r="FC79" i="7" s="1"/>
  <c r="FC81" i="7"/>
  <c r="FE37" i="7"/>
  <c r="FD57" i="7"/>
  <c r="FB88" i="7"/>
  <c r="FB23" i="2" s="1"/>
  <c r="FE29" i="8"/>
  <c r="FD45" i="8"/>
  <c r="FD59" i="8" s="1"/>
  <c r="FD65" i="8" s="1"/>
  <c r="FD69" i="8" s="1"/>
  <c r="FA29" i="2" l="1"/>
  <c r="FH33" i="8"/>
  <c r="FG49" i="8"/>
  <c r="FH41" i="7"/>
  <c r="FG61" i="7"/>
  <c r="FG145" i="7" s="1"/>
  <c r="FR32" i="8"/>
  <c r="FQ48" i="8"/>
  <c r="FR40" i="7"/>
  <c r="FQ60" i="7"/>
  <c r="FQ144" i="7" s="1"/>
  <c r="FH39" i="7"/>
  <c r="FG59" i="7"/>
  <c r="FG143" i="7" s="1"/>
  <c r="FH31" i="8"/>
  <c r="FG47" i="8"/>
  <c r="FI30" i="8"/>
  <c r="FH46" i="8"/>
  <c r="FI38" i="7"/>
  <c r="FH58" i="7"/>
  <c r="FH142" i="7" s="1"/>
  <c r="FD141" i="7"/>
  <c r="FD155" i="7" s="1"/>
  <c r="FD73" i="8" s="1"/>
  <c r="FD74" i="8" s="1"/>
  <c r="FD78" i="8" s="1"/>
  <c r="FD25" i="2" s="1"/>
  <c r="FD81" i="7"/>
  <c r="FD71" i="7"/>
  <c r="FD79" i="7" s="1"/>
  <c r="FC88" i="7"/>
  <c r="FC23" i="2" s="1"/>
  <c r="FB24" i="2"/>
  <c r="FB26" i="2" s="1"/>
  <c r="FF37" i="7"/>
  <c r="FE57" i="7"/>
  <c r="FF29" i="8"/>
  <c r="FE45" i="8"/>
  <c r="FE59" i="8" s="1"/>
  <c r="FE65" i="8" s="1"/>
  <c r="FE69" i="8" s="1"/>
  <c r="FI41" i="7" l="1"/>
  <c r="FH61" i="7"/>
  <c r="FH145" i="7" s="1"/>
  <c r="FI33" i="8"/>
  <c r="FH49" i="8"/>
  <c r="FS40" i="7"/>
  <c r="FR60" i="7"/>
  <c r="FR144" i="7" s="1"/>
  <c r="FS32" i="8"/>
  <c r="FR48" i="8"/>
  <c r="FD88" i="7"/>
  <c r="FD23" i="2" s="1"/>
  <c r="FD24" i="2" s="1"/>
  <c r="FI31" i="8"/>
  <c r="FH47" i="8"/>
  <c r="FH59" i="7"/>
  <c r="FH143" i="7" s="1"/>
  <c r="FI39" i="7"/>
  <c r="FJ38" i="7"/>
  <c r="FI58" i="7"/>
  <c r="FI142" i="7" s="1"/>
  <c r="FJ30" i="8"/>
  <c r="FI46" i="8"/>
  <c r="FG37" i="7"/>
  <c r="FF57" i="7"/>
  <c r="FC24" i="2"/>
  <c r="FC26" i="2" s="1"/>
  <c r="FE141" i="7"/>
  <c r="FE155" i="7" s="1"/>
  <c r="FE73" i="8" s="1"/>
  <c r="FE74" i="8" s="1"/>
  <c r="FE78" i="8" s="1"/>
  <c r="FE25" i="2" s="1"/>
  <c r="FE81" i="7"/>
  <c r="FE71" i="7"/>
  <c r="FE79" i="7" s="1"/>
  <c r="FB28" i="2"/>
  <c r="FB29" i="2" s="1"/>
  <c r="FG29" i="8"/>
  <c r="FF45" i="8"/>
  <c r="FF59" i="8" s="1"/>
  <c r="FF65" i="8" s="1"/>
  <c r="FF69" i="8" s="1"/>
  <c r="FJ33" i="8" l="1"/>
  <c r="FI49" i="8"/>
  <c r="FJ41" i="7"/>
  <c r="FI61" i="7"/>
  <c r="FI145" i="7" s="1"/>
  <c r="FT32" i="8"/>
  <c r="FS48" i="8"/>
  <c r="FT40" i="7"/>
  <c r="FS60" i="7"/>
  <c r="FS144" i="7" s="1"/>
  <c r="FJ31" i="8"/>
  <c r="FI47" i="8"/>
  <c r="FJ39" i="7"/>
  <c r="FI59" i="7"/>
  <c r="FI143" i="7" s="1"/>
  <c r="FK30" i="8"/>
  <c r="FJ46" i="8"/>
  <c r="FK38" i="7"/>
  <c r="FJ58" i="7"/>
  <c r="FJ142" i="7" s="1"/>
  <c r="FF141" i="7"/>
  <c r="FF155" i="7" s="1"/>
  <c r="FF73" i="8" s="1"/>
  <c r="FF74" i="8" s="1"/>
  <c r="FF78" i="8" s="1"/>
  <c r="FF25" i="2" s="1"/>
  <c r="FF71" i="7"/>
  <c r="FF79" i="7" s="1"/>
  <c r="FF81" i="7"/>
  <c r="FH37" i="7"/>
  <c r="FG57" i="7"/>
  <c r="FC28" i="2"/>
  <c r="FC29" i="2" s="1"/>
  <c r="FH29" i="8"/>
  <c r="FG45" i="8"/>
  <c r="FG59" i="8" s="1"/>
  <c r="FG65" i="8" s="1"/>
  <c r="FG69" i="8" s="1"/>
  <c r="FE88" i="7"/>
  <c r="FE23" i="2" s="1"/>
  <c r="FD26" i="2"/>
  <c r="FD28" i="2" s="1"/>
  <c r="FK41" i="7" l="1"/>
  <c r="FJ61" i="7"/>
  <c r="FJ145" i="7" s="1"/>
  <c r="FK33" i="8"/>
  <c r="FJ49" i="8"/>
  <c r="FU40" i="7"/>
  <c r="FT60" i="7"/>
  <c r="FT144" i="7" s="1"/>
  <c r="FU32" i="8"/>
  <c r="FT48" i="8"/>
  <c r="FJ59" i="7"/>
  <c r="FJ143" i="7" s="1"/>
  <c r="FK39" i="7"/>
  <c r="FK31" i="8"/>
  <c r="FJ47" i="8"/>
  <c r="FL38" i="7"/>
  <c r="FK58" i="7"/>
  <c r="FK142" i="7" s="1"/>
  <c r="FF88" i="7"/>
  <c r="FF23" i="2" s="1"/>
  <c r="FF24" i="2" s="1"/>
  <c r="FL30" i="8"/>
  <c r="FK46" i="8"/>
  <c r="FE24" i="2"/>
  <c r="FE26" i="2" s="1"/>
  <c r="FD29" i="2"/>
  <c r="FG141" i="7"/>
  <c r="FG155" i="7" s="1"/>
  <c r="FG73" i="8" s="1"/>
  <c r="FG74" i="8" s="1"/>
  <c r="FG78" i="8" s="1"/>
  <c r="FG25" i="2" s="1"/>
  <c r="FG71" i="7"/>
  <c r="FG79" i="7" s="1"/>
  <c r="FG81" i="7"/>
  <c r="FI37" i="7"/>
  <c r="FH57" i="7"/>
  <c r="FI29" i="8"/>
  <c r="FH45" i="8"/>
  <c r="FH59" i="8" s="1"/>
  <c r="FH65" i="8" s="1"/>
  <c r="FH69" i="8" s="1"/>
  <c r="FL33" i="8" l="1"/>
  <c r="FK49" i="8"/>
  <c r="FL41" i="7"/>
  <c r="FK61" i="7"/>
  <c r="FK145" i="7" s="1"/>
  <c r="FV32" i="8"/>
  <c r="FU48" i="8"/>
  <c r="FV40" i="7"/>
  <c r="FU60" i="7"/>
  <c r="FU144" i="7" s="1"/>
  <c r="FL31" i="8"/>
  <c r="FK47" i="8"/>
  <c r="FL39" i="7"/>
  <c r="FK59" i="7"/>
  <c r="FK143" i="7" s="1"/>
  <c r="FF26" i="2"/>
  <c r="FF28" i="2" s="1"/>
  <c r="FG88" i="7"/>
  <c r="FG23" i="2" s="1"/>
  <c r="FG24" i="2" s="1"/>
  <c r="FG26" i="2" s="1"/>
  <c r="FM30" i="8"/>
  <c r="FL46" i="8"/>
  <c r="FL58" i="7"/>
  <c r="FL142" i="7" s="1"/>
  <c r="FM38" i="7"/>
  <c r="FH141" i="7"/>
  <c r="FH155" i="7" s="1"/>
  <c r="FH73" i="8" s="1"/>
  <c r="FH74" i="8" s="1"/>
  <c r="FH78" i="8" s="1"/>
  <c r="FH25" i="2" s="1"/>
  <c r="FH81" i="7"/>
  <c r="FH71" i="7"/>
  <c r="FH79" i="7" s="1"/>
  <c r="FJ29" i="8"/>
  <c r="FI45" i="8"/>
  <c r="FI59" i="8" s="1"/>
  <c r="FI65" i="8" s="1"/>
  <c r="FI69" i="8" s="1"/>
  <c r="FJ37" i="7"/>
  <c r="FI57" i="7"/>
  <c r="FE28" i="2"/>
  <c r="FE29" i="2" s="1"/>
  <c r="FM41" i="7" l="1"/>
  <c r="FL61" i="7"/>
  <c r="FL145" i="7" s="1"/>
  <c r="FM33" i="8"/>
  <c r="FL49" i="8"/>
  <c r="FW40" i="7"/>
  <c r="FV60" i="7"/>
  <c r="FV144" i="7" s="1"/>
  <c r="FW32" i="8"/>
  <c r="FV48" i="8"/>
  <c r="FL59" i="7"/>
  <c r="FL143" i="7" s="1"/>
  <c r="FM39" i="7"/>
  <c r="FF29" i="2"/>
  <c r="FM31" i="8"/>
  <c r="FL47" i="8"/>
  <c r="FH88" i="7"/>
  <c r="FH23" i="2" s="1"/>
  <c r="FH24" i="2" s="1"/>
  <c r="FM58" i="7"/>
  <c r="FM142" i="7" s="1"/>
  <c r="FN38" i="7"/>
  <c r="FN30" i="8"/>
  <c r="FM46" i="8"/>
  <c r="FI141" i="7"/>
  <c r="FI155" i="7" s="1"/>
  <c r="FI73" i="8" s="1"/>
  <c r="FI74" i="8" s="1"/>
  <c r="FI78" i="8" s="1"/>
  <c r="FI25" i="2" s="1"/>
  <c r="FI81" i="7"/>
  <c r="FI71" i="7"/>
  <c r="FI79" i="7" s="1"/>
  <c r="FK37" i="7"/>
  <c r="FJ57" i="7"/>
  <c r="FK29" i="8"/>
  <c r="FJ45" i="8"/>
  <c r="FJ59" i="8" s="1"/>
  <c r="FJ65" i="8" s="1"/>
  <c r="FJ69" i="8" s="1"/>
  <c r="FG28" i="2"/>
  <c r="FN33" i="8" l="1"/>
  <c r="FM49" i="8"/>
  <c r="FN41" i="7"/>
  <c r="FM61" i="7"/>
  <c r="FM145" i="7" s="1"/>
  <c r="FX32" i="8"/>
  <c r="FW48" i="8"/>
  <c r="FX40" i="7"/>
  <c r="FW60" i="7"/>
  <c r="FW144" i="7" s="1"/>
  <c r="FG29" i="2"/>
  <c r="FH26" i="2"/>
  <c r="FH28" i="2" s="1"/>
  <c r="FN31" i="8"/>
  <c r="FM47" i="8"/>
  <c r="FN39" i="7"/>
  <c r="FM59" i="7"/>
  <c r="FM143" i="7" s="1"/>
  <c r="FO30" i="8"/>
  <c r="FN46" i="8"/>
  <c r="FO38" i="7"/>
  <c r="FN58" i="7"/>
  <c r="FN142" i="7" s="1"/>
  <c r="FI88" i="7"/>
  <c r="FI23" i="2" s="1"/>
  <c r="FI24" i="2" s="1"/>
  <c r="FI26" i="2" s="1"/>
  <c r="FJ141" i="7"/>
  <c r="FJ155" i="7" s="1"/>
  <c r="FJ73" i="8" s="1"/>
  <c r="FJ74" i="8" s="1"/>
  <c r="FJ78" i="8" s="1"/>
  <c r="FJ25" i="2" s="1"/>
  <c r="FJ71" i="7"/>
  <c r="FJ79" i="7" s="1"/>
  <c r="FJ81" i="7"/>
  <c r="FL37" i="7"/>
  <c r="FK57" i="7"/>
  <c r="FL29" i="8"/>
  <c r="FK45" i="8"/>
  <c r="FK59" i="8" s="1"/>
  <c r="FK65" i="8" s="1"/>
  <c r="FK69" i="8" s="1"/>
  <c r="FH29" i="2" l="1"/>
  <c r="FO41" i="7"/>
  <c r="FN61" i="7"/>
  <c r="FN145" i="7" s="1"/>
  <c r="FO33" i="8"/>
  <c r="FN49" i="8"/>
  <c r="FY40" i="7"/>
  <c r="FX60" i="7"/>
  <c r="FX144" i="7" s="1"/>
  <c r="FY32" i="8"/>
  <c r="FX48" i="8"/>
  <c r="FO39" i="7"/>
  <c r="FN59" i="7"/>
  <c r="FN143" i="7" s="1"/>
  <c r="FO31" i="8"/>
  <c r="FN47" i="8"/>
  <c r="FP38" i="7"/>
  <c r="FO58" i="7"/>
  <c r="FO142" i="7" s="1"/>
  <c r="FP30" i="8"/>
  <c r="FO46" i="8"/>
  <c r="FK141" i="7"/>
  <c r="FK155" i="7" s="1"/>
  <c r="FK73" i="8" s="1"/>
  <c r="FK74" i="8" s="1"/>
  <c r="FK78" i="8" s="1"/>
  <c r="FK25" i="2" s="1"/>
  <c r="FK71" i="7"/>
  <c r="FK79" i="7" s="1"/>
  <c r="FK81" i="7"/>
  <c r="FM37" i="7"/>
  <c r="FL57" i="7"/>
  <c r="FJ88" i="7"/>
  <c r="FJ23" i="2" s="1"/>
  <c r="FI28" i="2"/>
  <c r="FI29" i="2" s="1"/>
  <c r="FM29" i="8"/>
  <c r="FL45" i="8"/>
  <c r="FL59" i="8" s="1"/>
  <c r="FL65" i="8" s="1"/>
  <c r="FL69" i="8" s="1"/>
  <c r="FP33" i="8" l="1"/>
  <c r="FO49" i="8"/>
  <c r="FP41" i="7"/>
  <c r="FO61" i="7"/>
  <c r="FO145" i="7" s="1"/>
  <c r="FZ32" i="8"/>
  <c r="FY48" i="8"/>
  <c r="FZ40" i="7"/>
  <c r="FY60" i="7"/>
  <c r="FY144" i="7" s="1"/>
  <c r="FP31" i="8"/>
  <c r="FO47" i="8"/>
  <c r="FP39" i="7"/>
  <c r="FO59" i="7"/>
  <c r="FO143" i="7" s="1"/>
  <c r="FK88" i="7"/>
  <c r="FK23" i="2" s="1"/>
  <c r="FK24" i="2" s="1"/>
  <c r="FQ30" i="8"/>
  <c r="FP46" i="8"/>
  <c r="FQ38" i="7"/>
  <c r="FP58" i="7"/>
  <c r="FP142" i="7" s="1"/>
  <c r="FJ24" i="2"/>
  <c r="FJ26" i="2" s="1"/>
  <c r="FL141" i="7"/>
  <c r="FL155" i="7" s="1"/>
  <c r="FL73" i="8" s="1"/>
  <c r="FL74" i="8" s="1"/>
  <c r="FL78" i="8" s="1"/>
  <c r="FL25" i="2" s="1"/>
  <c r="FL81" i="7"/>
  <c r="FL71" i="7"/>
  <c r="FL79" i="7" s="1"/>
  <c r="FN37" i="7"/>
  <c r="FM57" i="7"/>
  <c r="FN29" i="8"/>
  <c r="FM45" i="8"/>
  <c r="FM59" i="8" s="1"/>
  <c r="FM65" i="8" s="1"/>
  <c r="FM69" i="8" s="1"/>
  <c r="FQ41" i="7" l="1"/>
  <c r="FP61" i="7"/>
  <c r="FP145" i="7" s="1"/>
  <c r="FQ33" i="8"/>
  <c r="FP49" i="8"/>
  <c r="GA40" i="7"/>
  <c r="FZ60" i="7"/>
  <c r="FZ144" i="7" s="1"/>
  <c r="GA32" i="8"/>
  <c r="FZ48" i="8"/>
  <c r="FQ39" i="7"/>
  <c r="FP59" i="7"/>
  <c r="FP143" i="7" s="1"/>
  <c r="FQ31" i="8"/>
  <c r="FP47" i="8"/>
  <c r="FQ58" i="7"/>
  <c r="FQ142" i="7" s="1"/>
  <c r="FR38" i="7"/>
  <c r="FL88" i="7"/>
  <c r="FL23" i="2" s="1"/>
  <c r="FL24" i="2" s="1"/>
  <c r="FR30" i="8"/>
  <c r="FQ46" i="8"/>
  <c r="FM141" i="7"/>
  <c r="FM155" i="7" s="1"/>
  <c r="FM73" i="8" s="1"/>
  <c r="FM74" i="8" s="1"/>
  <c r="FM78" i="8" s="1"/>
  <c r="FM25" i="2" s="1"/>
  <c r="FM71" i="7"/>
  <c r="FM79" i="7" s="1"/>
  <c r="FM81" i="7"/>
  <c r="FO37" i="7"/>
  <c r="FN57" i="7"/>
  <c r="FO29" i="8"/>
  <c r="FN45" i="8"/>
  <c r="FN59" i="8" s="1"/>
  <c r="FN65" i="8" s="1"/>
  <c r="FN69" i="8" s="1"/>
  <c r="FK26" i="2"/>
  <c r="FK28" i="2" s="1"/>
  <c r="FJ28" i="2"/>
  <c r="FJ29" i="2" s="1"/>
  <c r="FR33" i="8" l="1"/>
  <c r="FQ49" i="8"/>
  <c r="FR41" i="7"/>
  <c r="FQ61" i="7"/>
  <c r="FQ145" i="7" s="1"/>
  <c r="GB32" i="8"/>
  <c r="GA48" i="8"/>
  <c r="GB40" i="7"/>
  <c r="GA60" i="7"/>
  <c r="GA144" i="7" s="1"/>
  <c r="FR31" i="8"/>
  <c r="FQ47" i="8"/>
  <c r="FQ59" i="7"/>
  <c r="FQ143" i="7" s="1"/>
  <c r="FR39" i="7"/>
  <c r="FM88" i="7"/>
  <c r="FM23" i="2" s="1"/>
  <c r="FM24" i="2" s="1"/>
  <c r="FL26" i="2"/>
  <c r="FL28" i="2" s="1"/>
  <c r="FS30" i="8"/>
  <c r="FR46" i="8"/>
  <c r="FS38" i="7"/>
  <c r="FR58" i="7"/>
  <c r="FR142" i="7" s="1"/>
  <c r="FP37" i="7"/>
  <c r="FO57" i="7"/>
  <c r="FN141" i="7"/>
  <c r="FN155" i="7" s="1"/>
  <c r="FN73" i="8" s="1"/>
  <c r="FN74" i="8" s="1"/>
  <c r="FN78" i="8" s="1"/>
  <c r="FN25" i="2" s="1"/>
  <c r="FN71" i="7"/>
  <c r="FN79" i="7" s="1"/>
  <c r="FN81" i="7"/>
  <c r="FK29" i="2"/>
  <c r="FP29" i="8"/>
  <c r="FO45" i="8"/>
  <c r="FO59" i="8" s="1"/>
  <c r="FO65" i="8" s="1"/>
  <c r="FO69" i="8" s="1"/>
  <c r="FS41" i="7" l="1"/>
  <c r="FR61" i="7"/>
  <c r="FR145" i="7" s="1"/>
  <c r="FS33" i="8"/>
  <c r="FR49" i="8"/>
  <c r="GC40" i="7"/>
  <c r="GB60" i="7"/>
  <c r="GB144" i="7" s="1"/>
  <c r="GC32" i="8"/>
  <c r="GB48" i="8"/>
  <c r="FS39" i="7"/>
  <c r="FR59" i="7"/>
  <c r="FR143" i="7" s="1"/>
  <c r="FS31" i="8"/>
  <c r="FR47" i="8"/>
  <c r="FL29" i="2"/>
  <c r="FS58" i="7"/>
  <c r="FS142" i="7" s="1"/>
  <c r="FT38" i="7"/>
  <c r="FT30" i="8"/>
  <c r="FS46" i="8"/>
  <c r="FN88" i="7"/>
  <c r="FN23" i="2" s="1"/>
  <c r="FO141" i="7"/>
  <c r="FO155" i="7" s="1"/>
  <c r="FO73" i="8" s="1"/>
  <c r="FO74" i="8" s="1"/>
  <c r="FO78" i="8" s="1"/>
  <c r="FO25" i="2" s="1"/>
  <c r="FO71" i="7"/>
  <c r="FO79" i="7" s="1"/>
  <c r="FO81" i="7"/>
  <c r="FQ29" i="8"/>
  <c r="FP45" i="8"/>
  <c r="FP59" i="8" s="1"/>
  <c r="FP65" i="8" s="1"/>
  <c r="FP69" i="8" s="1"/>
  <c r="FQ37" i="7"/>
  <c r="FP57" i="7"/>
  <c r="FM26" i="2"/>
  <c r="FM28" i="2" s="1"/>
  <c r="FT33" i="8" l="1"/>
  <c r="FS49" i="8"/>
  <c r="FO88" i="7"/>
  <c r="FO23" i="2" s="1"/>
  <c r="FO24" i="2" s="1"/>
  <c r="FO26" i="2" s="1"/>
  <c r="FT41" i="7"/>
  <c r="FS61" i="7"/>
  <c r="FS145" i="7" s="1"/>
  <c r="GD32" i="8"/>
  <c r="GC48" i="8"/>
  <c r="GD40" i="7"/>
  <c r="GC60" i="7"/>
  <c r="GC144" i="7" s="1"/>
  <c r="FT31" i="8"/>
  <c r="FS47" i="8"/>
  <c r="FM29" i="2"/>
  <c r="FT39" i="7"/>
  <c r="FS59" i="7"/>
  <c r="FS143" i="7" s="1"/>
  <c r="FU38" i="7"/>
  <c r="FT58" i="7"/>
  <c r="FT142" i="7" s="1"/>
  <c r="FU30" i="8"/>
  <c r="FT46" i="8"/>
  <c r="FN24" i="2"/>
  <c r="FN26" i="2" s="1"/>
  <c r="FR29" i="8"/>
  <c r="FQ45" i="8"/>
  <c r="FQ59" i="8" s="1"/>
  <c r="FQ65" i="8" s="1"/>
  <c r="FQ69" i="8" s="1"/>
  <c r="FP141" i="7"/>
  <c r="FP155" i="7" s="1"/>
  <c r="FP73" i="8" s="1"/>
  <c r="FP74" i="8" s="1"/>
  <c r="FP78" i="8" s="1"/>
  <c r="FP25" i="2" s="1"/>
  <c r="FP81" i="7"/>
  <c r="FP71" i="7"/>
  <c r="FP79" i="7" s="1"/>
  <c r="FR37" i="7"/>
  <c r="FQ57" i="7"/>
  <c r="FU41" i="7" l="1"/>
  <c r="FT61" i="7"/>
  <c r="FT145" i="7" s="1"/>
  <c r="FU33" i="8"/>
  <c r="FT49" i="8"/>
  <c r="GE40" i="7"/>
  <c r="GD60" i="7"/>
  <c r="GD144" i="7" s="1"/>
  <c r="GE32" i="8"/>
  <c r="GD48" i="8"/>
  <c r="FU39" i="7"/>
  <c r="FT59" i="7"/>
  <c r="FT143" i="7" s="1"/>
  <c r="FP88" i="7"/>
  <c r="FP23" i="2" s="1"/>
  <c r="FP24" i="2" s="1"/>
  <c r="FP26" i="2" s="1"/>
  <c r="FU31" i="8"/>
  <c r="FT47" i="8"/>
  <c r="FV30" i="8"/>
  <c r="FU46" i="8"/>
  <c r="FU58" i="7"/>
  <c r="FU142" i="7" s="1"/>
  <c r="FV38" i="7"/>
  <c r="FQ141" i="7"/>
  <c r="FQ155" i="7" s="1"/>
  <c r="FQ73" i="8" s="1"/>
  <c r="FQ74" i="8" s="1"/>
  <c r="FQ78" i="8" s="1"/>
  <c r="FQ25" i="2" s="1"/>
  <c r="FQ71" i="7"/>
  <c r="FQ79" i="7" s="1"/>
  <c r="FQ81" i="7"/>
  <c r="FS37" i="7"/>
  <c r="FR57" i="7"/>
  <c r="FS29" i="8"/>
  <c r="FR45" i="8"/>
  <c r="FR59" i="8" s="1"/>
  <c r="FR65" i="8" s="1"/>
  <c r="FR69" i="8" s="1"/>
  <c r="FN28" i="2"/>
  <c r="FN29" i="2" s="1"/>
  <c r="FO28" i="2"/>
  <c r="FV33" i="8" l="1"/>
  <c r="FU49" i="8"/>
  <c r="FV41" i="7"/>
  <c r="FU61" i="7"/>
  <c r="FU145" i="7" s="1"/>
  <c r="GF32" i="8"/>
  <c r="GE48" i="8"/>
  <c r="GF40" i="7"/>
  <c r="GE60" i="7"/>
  <c r="GE144" i="7" s="1"/>
  <c r="FV31" i="8"/>
  <c r="FU47" i="8"/>
  <c r="FU59" i="7"/>
  <c r="FU143" i="7" s="1"/>
  <c r="FV39" i="7"/>
  <c r="FQ88" i="7"/>
  <c r="FQ23" i="2" s="1"/>
  <c r="FQ24" i="2" s="1"/>
  <c r="FO29" i="2"/>
  <c r="FW38" i="7"/>
  <c r="FV58" i="7"/>
  <c r="FV142" i="7" s="1"/>
  <c r="FW30" i="8"/>
  <c r="FV46" i="8"/>
  <c r="FR141" i="7"/>
  <c r="FR155" i="7" s="1"/>
  <c r="FR73" i="8" s="1"/>
  <c r="FR74" i="8" s="1"/>
  <c r="FR78" i="8" s="1"/>
  <c r="FR25" i="2" s="1"/>
  <c r="FR71" i="7"/>
  <c r="FR79" i="7" s="1"/>
  <c r="FR81" i="7"/>
  <c r="FT37" i="7"/>
  <c r="FS57" i="7"/>
  <c r="FP28" i="2"/>
  <c r="FP29" i="2" s="1"/>
  <c r="FT29" i="8"/>
  <c r="FS45" i="8"/>
  <c r="FS59" i="8" s="1"/>
  <c r="FS65" i="8" s="1"/>
  <c r="FS69" i="8" s="1"/>
  <c r="FW41" i="7" l="1"/>
  <c r="FV61" i="7"/>
  <c r="FV145" i="7" s="1"/>
  <c r="FW33" i="8"/>
  <c r="FV49" i="8"/>
  <c r="GG40" i="7"/>
  <c r="GF60" i="7"/>
  <c r="GF144" i="7" s="1"/>
  <c r="GG32" i="8"/>
  <c r="GF48" i="8"/>
  <c r="FW39" i="7"/>
  <c r="FV59" i="7"/>
  <c r="FV143" i="7" s="1"/>
  <c r="FW31" i="8"/>
  <c r="FV47" i="8"/>
  <c r="FX30" i="8"/>
  <c r="FW46" i="8"/>
  <c r="FW58" i="7"/>
  <c r="FW142" i="7" s="1"/>
  <c r="FX38" i="7"/>
  <c r="FS141" i="7"/>
  <c r="FS155" i="7" s="1"/>
  <c r="FS73" i="8" s="1"/>
  <c r="FS74" i="8" s="1"/>
  <c r="FS78" i="8" s="1"/>
  <c r="FS25" i="2" s="1"/>
  <c r="FS71" i="7"/>
  <c r="FS79" i="7" s="1"/>
  <c r="FS81" i="7"/>
  <c r="FU37" i="7"/>
  <c r="FT57" i="7"/>
  <c r="FQ26" i="2"/>
  <c r="FQ28" i="2" s="1"/>
  <c r="FQ29" i="2" s="1"/>
  <c r="FR88" i="7"/>
  <c r="FR23" i="2" s="1"/>
  <c r="FU29" i="8"/>
  <c r="FT45" i="8"/>
  <c r="FT59" i="8" s="1"/>
  <c r="FT65" i="8" s="1"/>
  <c r="FT69" i="8" s="1"/>
  <c r="FX33" i="8" l="1"/>
  <c r="FW49" i="8"/>
  <c r="FX41" i="7"/>
  <c r="FW61" i="7"/>
  <c r="FW145" i="7" s="1"/>
  <c r="GH32" i="8"/>
  <c r="GG48" i="8"/>
  <c r="GH40" i="7"/>
  <c r="GG60" i="7"/>
  <c r="GG144" i="7" s="1"/>
  <c r="FX31" i="8"/>
  <c r="FW47" i="8"/>
  <c r="FX39" i="7"/>
  <c r="FW59" i="7"/>
  <c r="FW143" i="7" s="1"/>
  <c r="FY38" i="7"/>
  <c r="FX58" i="7"/>
  <c r="FX142" i="7" s="1"/>
  <c r="FY30" i="8"/>
  <c r="FX46" i="8"/>
  <c r="FV37" i="7"/>
  <c r="FU57" i="7"/>
  <c r="FS88" i="7"/>
  <c r="FS23" i="2" s="1"/>
  <c r="FR24" i="2"/>
  <c r="FR26" i="2" s="1"/>
  <c r="FT141" i="7"/>
  <c r="FT155" i="7" s="1"/>
  <c r="FT73" i="8" s="1"/>
  <c r="FT74" i="8" s="1"/>
  <c r="FT78" i="8" s="1"/>
  <c r="FT25" i="2" s="1"/>
  <c r="FT71" i="7"/>
  <c r="FT79" i="7" s="1"/>
  <c r="FT81" i="7"/>
  <c r="FV29" i="8"/>
  <c r="FU45" i="8"/>
  <c r="FU59" i="8" s="1"/>
  <c r="FU65" i="8" s="1"/>
  <c r="FU69" i="8" s="1"/>
  <c r="FT88" i="7" l="1"/>
  <c r="FT23" i="2" s="1"/>
  <c r="FY41" i="7"/>
  <c r="FX61" i="7"/>
  <c r="FX145" i="7" s="1"/>
  <c r="FY33" i="8"/>
  <c r="FX49" i="8"/>
  <c r="GI40" i="7"/>
  <c r="GH60" i="7"/>
  <c r="GH144" i="7" s="1"/>
  <c r="GI32" i="8"/>
  <c r="GH48" i="8"/>
  <c r="FX59" i="7"/>
  <c r="FX143" i="7" s="1"/>
  <c r="FY39" i="7"/>
  <c r="FY31" i="8"/>
  <c r="FX47" i="8"/>
  <c r="FZ30" i="8"/>
  <c r="FY46" i="8"/>
  <c r="FZ38" i="7"/>
  <c r="FY58" i="7"/>
  <c r="FY142" i="7" s="1"/>
  <c r="FR28" i="2"/>
  <c r="FR29" i="2" s="1"/>
  <c r="FT24" i="2"/>
  <c r="FT26" i="2" s="1"/>
  <c r="FW29" i="8"/>
  <c r="FV45" i="8"/>
  <c r="FV59" i="8" s="1"/>
  <c r="FV65" i="8" s="1"/>
  <c r="FV69" i="8" s="1"/>
  <c r="FW37" i="7"/>
  <c r="FV57" i="7"/>
  <c r="FS24" i="2"/>
  <c r="FU141" i="7"/>
  <c r="FU155" i="7" s="1"/>
  <c r="FU73" i="8" s="1"/>
  <c r="FU74" i="8" s="1"/>
  <c r="FU78" i="8" s="1"/>
  <c r="FU25" i="2" s="1"/>
  <c r="FU71" i="7"/>
  <c r="FU79" i="7" s="1"/>
  <c r="FU81" i="7"/>
  <c r="FZ33" i="8" l="1"/>
  <c r="FY49" i="8"/>
  <c r="FZ41" i="7"/>
  <c r="FY61" i="7"/>
  <c r="FY145" i="7" s="1"/>
  <c r="GJ32" i="8"/>
  <c r="GI48" i="8"/>
  <c r="GJ40" i="7"/>
  <c r="GI60" i="7"/>
  <c r="GI144" i="7" s="1"/>
  <c r="FZ31" i="8"/>
  <c r="FY47" i="8"/>
  <c r="FZ39" i="7"/>
  <c r="FY59" i="7"/>
  <c r="FY143" i="7" s="1"/>
  <c r="FZ58" i="7"/>
  <c r="FZ142" i="7" s="1"/>
  <c r="GA38" i="7"/>
  <c r="GA30" i="8"/>
  <c r="FZ46" i="8"/>
  <c r="FV141" i="7"/>
  <c r="FV155" i="7" s="1"/>
  <c r="FV73" i="8" s="1"/>
  <c r="FV74" i="8" s="1"/>
  <c r="FV78" i="8" s="1"/>
  <c r="FV25" i="2" s="1"/>
  <c r="FV71" i="7"/>
  <c r="FV79" i="7" s="1"/>
  <c r="FV81" i="7"/>
  <c r="FX29" i="8"/>
  <c r="FW45" i="8"/>
  <c r="FW59" i="8" s="1"/>
  <c r="FW65" i="8" s="1"/>
  <c r="FW69" i="8" s="1"/>
  <c r="FU88" i="7"/>
  <c r="FU23" i="2" s="1"/>
  <c r="FT28" i="2"/>
  <c r="FX37" i="7"/>
  <c r="FW57" i="7"/>
  <c r="FS26" i="2"/>
  <c r="FS28" i="2" s="1"/>
  <c r="FS29" i="2" s="1"/>
  <c r="GA41" i="7" l="1"/>
  <c r="FZ61" i="7"/>
  <c r="FZ145" i="7" s="1"/>
  <c r="GA33" i="8"/>
  <c r="FZ49" i="8"/>
  <c r="GK40" i="7"/>
  <c r="GJ60" i="7"/>
  <c r="GJ144" i="7" s="1"/>
  <c r="GK32" i="8"/>
  <c r="GJ48" i="8"/>
  <c r="GA39" i="7"/>
  <c r="FZ59" i="7"/>
  <c r="FZ143" i="7" s="1"/>
  <c r="GA31" i="8"/>
  <c r="FZ47" i="8"/>
  <c r="GB30" i="8"/>
  <c r="GA46" i="8"/>
  <c r="GA58" i="7"/>
  <c r="GA142" i="7" s="1"/>
  <c r="GB38" i="7"/>
  <c r="FT29" i="2"/>
  <c r="FU24" i="2"/>
  <c r="FU26" i="2" s="1"/>
  <c r="FY29" i="8"/>
  <c r="FX45" i="8"/>
  <c r="FX59" i="8" s="1"/>
  <c r="FX65" i="8" s="1"/>
  <c r="FX69" i="8" s="1"/>
  <c r="FV88" i="7"/>
  <c r="FV23" i="2" s="1"/>
  <c r="FW141" i="7"/>
  <c r="FW155" i="7" s="1"/>
  <c r="FW73" i="8" s="1"/>
  <c r="FW74" i="8" s="1"/>
  <c r="FW78" i="8" s="1"/>
  <c r="FW25" i="2" s="1"/>
  <c r="FW71" i="7"/>
  <c r="FW79" i="7" s="1"/>
  <c r="FW81" i="7"/>
  <c r="FY37" i="7"/>
  <c r="FX57" i="7"/>
  <c r="GB33" i="8" l="1"/>
  <c r="GA49" i="8"/>
  <c r="GB41" i="7"/>
  <c r="GA61" i="7"/>
  <c r="GA145" i="7" s="1"/>
  <c r="GL32" i="8"/>
  <c r="GK48" i="8"/>
  <c r="GL40" i="7"/>
  <c r="GK60" i="7"/>
  <c r="GK144" i="7" s="1"/>
  <c r="GB31" i="8"/>
  <c r="GA47" i="8"/>
  <c r="GB39" i="7"/>
  <c r="GA59" i="7"/>
  <c r="GA143" i="7" s="1"/>
  <c r="FW88" i="7"/>
  <c r="FW23" i="2" s="1"/>
  <c r="FW24" i="2" s="1"/>
  <c r="GC38" i="7"/>
  <c r="GB58" i="7"/>
  <c r="GB142" i="7" s="1"/>
  <c r="GC30" i="8"/>
  <c r="GB46" i="8"/>
  <c r="FV24" i="2"/>
  <c r="FX141" i="7"/>
  <c r="FX155" i="7" s="1"/>
  <c r="FX73" i="8" s="1"/>
  <c r="FX74" i="8" s="1"/>
  <c r="FX78" i="8" s="1"/>
  <c r="FX25" i="2" s="1"/>
  <c r="FX71" i="7"/>
  <c r="FX79" i="7" s="1"/>
  <c r="FX81" i="7"/>
  <c r="FZ37" i="7"/>
  <c r="FY57" i="7"/>
  <c r="FU28" i="2"/>
  <c r="FU29" i="2" s="1"/>
  <c r="FZ29" i="8"/>
  <c r="FY45" i="8"/>
  <c r="FY59" i="8" s="1"/>
  <c r="FY65" i="8" s="1"/>
  <c r="FY69" i="8" s="1"/>
  <c r="GC41" i="7" l="1"/>
  <c r="GB61" i="7"/>
  <c r="GB145" i="7" s="1"/>
  <c r="GC33" i="8"/>
  <c r="GB49" i="8"/>
  <c r="GM40" i="7"/>
  <c r="GL60" i="7"/>
  <c r="GL144" i="7" s="1"/>
  <c r="GM32" i="8"/>
  <c r="GL48" i="8"/>
  <c r="GC39" i="7"/>
  <c r="GB59" i="7"/>
  <c r="GB143" i="7" s="1"/>
  <c r="FW26" i="2"/>
  <c r="FW28" i="2" s="1"/>
  <c r="GC31" i="8"/>
  <c r="GB47" i="8"/>
  <c r="GD30" i="8"/>
  <c r="GC46" i="8"/>
  <c r="GD38" i="7"/>
  <c r="GC58" i="7"/>
  <c r="GC142" i="7" s="1"/>
  <c r="GA29" i="8"/>
  <c r="FZ45" i="8"/>
  <c r="FZ59" i="8" s="1"/>
  <c r="FZ65" i="8" s="1"/>
  <c r="FZ69" i="8" s="1"/>
  <c r="GA37" i="7"/>
  <c r="FZ57" i="7"/>
  <c r="FX88" i="7"/>
  <c r="FX23" i="2" s="1"/>
  <c r="FV26" i="2"/>
  <c r="FV28" i="2" s="1"/>
  <c r="FV29" i="2" s="1"/>
  <c r="FY141" i="7"/>
  <c r="FY155" i="7" s="1"/>
  <c r="FY73" i="8" s="1"/>
  <c r="FY74" i="8" s="1"/>
  <c r="FY78" i="8" s="1"/>
  <c r="FY25" i="2" s="1"/>
  <c r="FY71" i="7"/>
  <c r="FY79" i="7" s="1"/>
  <c r="FY81" i="7"/>
  <c r="GD33" i="8" l="1"/>
  <c r="GC49" i="8"/>
  <c r="GD41" i="7"/>
  <c r="GC61" i="7"/>
  <c r="GC145" i="7" s="1"/>
  <c r="GN32" i="8"/>
  <c r="GM48" i="8"/>
  <c r="GN40" i="7"/>
  <c r="GM60" i="7"/>
  <c r="GM144" i="7" s="1"/>
  <c r="GD31" i="8"/>
  <c r="GC47" i="8"/>
  <c r="GD39" i="7"/>
  <c r="GC59" i="7"/>
  <c r="GC143" i="7" s="1"/>
  <c r="GE38" i="7"/>
  <c r="GD58" i="7"/>
  <c r="GD142" i="7" s="1"/>
  <c r="FW29" i="2"/>
  <c r="GE30" i="8"/>
  <c r="GD46" i="8"/>
  <c r="FZ141" i="7"/>
  <c r="FZ155" i="7" s="1"/>
  <c r="FZ73" i="8" s="1"/>
  <c r="FZ74" i="8" s="1"/>
  <c r="FZ78" i="8" s="1"/>
  <c r="FZ25" i="2" s="1"/>
  <c r="FZ71" i="7"/>
  <c r="FZ79" i="7" s="1"/>
  <c r="FZ81" i="7"/>
  <c r="GB37" i="7"/>
  <c r="GA57" i="7"/>
  <c r="FX24" i="2"/>
  <c r="FX26" i="2" s="1"/>
  <c r="FY88" i="7"/>
  <c r="FY23" i="2" s="1"/>
  <c r="GB29" i="8"/>
  <c r="GA45" i="8"/>
  <c r="GA59" i="8" s="1"/>
  <c r="GA65" i="8" s="1"/>
  <c r="GA69" i="8" s="1"/>
  <c r="GE41" i="7" l="1"/>
  <c r="GD61" i="7"/>
  <c r="GD145" i="7" s="1"/>
  <c r="GE33" i="8"/>
  <c r="GD49" i="8"/>
  <c r="GO40" i="7"/>
  <c r="GN60" i="7"/>
  <c r="GN144" i="7" s="1"/>
  <c r="GO32" i="8"/>
  <c r="GN48" i="8"/>
  <c r="GE39" i="7"/>
  <c r="GD59" i="7"/>
  <c r="GD143" i="7" s="1"/>
  <c r="GE31" i="8"/>
  <c r="GD47" i="8"/>
  <c r="GF30" i="8"/>
  <c r="GE46" i="8"/>
  <c r="GF38" i="7"/>
  <c r="GE58" i="7"/>
  <c r="GE142" i="7" s="1"/>
  <c r="GA141" i="7"/>
  <c r="GA155" i="7" s="1"/>
  <c r="GA73" i="8" s="1"/>
  <c r="GA74" i="8" s="1"/>
  <c r="GA78" i="8" s="1"/>
  <c r="GA25" i="2" s="1"/>
  <c r="GA71" i="7"/>
  <c r="GA79" i="7" s="1"/>
  <c r="GA81" i="7"/>
  <c r="GC37" i="7"/>
  <c r="GB57" i="7"/>
  <c r="GC29" i="8"/>
  <c r="GB45" i="8"/>
  <c r="GB59" i="8" s="1"/>
  <c r="GB65" i="8" s="1"/>
  <c r="GB69" i="8" s="1"/>
  <c r="FZ88" i="7"/>
  <c r="FZ23" i="2" s="1"/>
  <c r="FX28" i="2"/>
  <c r="FX29" i="2" s="1"/>
  <c r="FY24" i="2"/>
  <c r="FY26" i="2" s="1"/>
  <c r="GF33" i="8" l="1"/>
  <c r="GE49" i="8"/>
  <c r="GF41" i="7"/>
  <c r="GE61" i="7"/>
  <c r="GE145" i="7" s="1"/>
  <c r="GP32" i="8"/>
  <c r="GO48" i="8"/>
  <c r="GP40" i="7"/>
  <c r="GO60" i="7"/>
  <c r="GO144" i="7" s="1"/>
  <c r="GF31" i="8"/>
  <c r="GE47" i="8"/>
  <c r="GF39" i="7"/>
  <c r="GE59" i="7"/>
  <c r="GE143" i="7" s="1"/>
  <c r="GA88" i="7"/>
  <c r="GA23" i="2" s="1"/>
  <c r="GF58" i="7"/>
  <c r="GF142" i="7" s="1"/>
  <c r="GG38" i="7"/>
  <c r="GG30" i="8"/>
  <c r="GF46" i="8"/>
  <c r="GD29" i="8"/>
  <c r="GC45" i="8"/>
  <c r="GC59" i="8" s="1"/>
  <c r="GC65" i="8" s="1"/>
  <c r="GC69" i="8" s="1"/>
  <c r="GB141" i="7"/>
  <c r="GB155" i="7" s="1"/>
  <c r="GB73" i="8" s="1"/>
  <c r="GB74" i="8" s="1"/>
  <c r="GB78" i="8" s="1"/>
  <c r="GB25" i="2" s="1"/>
  <c r="GB71" i="7"/>
  <c r="GB79" i="7" s="1"/>
  <c r="GB81" i="7"/>
  <c r="GD37" i="7"/>
  <c r="GC57" i="7"/>
  <c r="FZ24" i="2"/>
  <c r="FY28" i="2"/>
  <c r="FY29" i="2" s="1"/>
  <c r="GG41" i="7" l="1"/>
  <c r="GF61" i="7"/>
  <c r="GF145" i="7" s="1"/>
  <c r="GG33" i="8"/>
  <c r="GF49" i="8"/>
  <c r="GQ40" i="7"/>
  <c r="GP60" i="7"/>
  <c r="GP144" i="7" s="1"/>
  <c r="GQ32" i="8"/>
  <c r="GP48" i="8"/>
  <c r="GF59" i="7"/>
  <c r="GF143" i="7" s="1"/>
  <c r="GG39" i="7"/>
  <c r="GG31" i="8"/>
  <c r="GF47" i="8"/>
  <c r="GA24" i="2"/>
  <c r="GA26" i="2" s="1"/>
  <c r="GA28" i="2" s="1"/>
  <c r="GH30" i="8"/>
  <c r="GG46" i="8"/>
  <c r="GG58" i="7"/>
  <c r="GG142" i="7" s="1"/>
  <c r="GH38" i="7"/>
  <c r="GC141" i="7"/>
  <c r="GC155" i="7" s="1"/>
  <c r="GC73" i="8" s="1"/>
  <c r="GC74" i="8" s="1"/>
  <c r="GC78" i="8" s="1"/>
  <c r="GC25" i="2" s="1"/>
  <c r="GC71" i="7"/>
  <c r="GC79" i="7" s="1"/>
  <c r="GC81" i="7"/>
  <c r="GE37" i="7"/>
  <c r="GD57" i="7"/>
  <c r="GB88" i="7"/>
  <c r="GB23" i="2" s="1"/>
  <c r="FZ26" i="2"/>
  <c r="FZ28" i="2" s="1"/>
  <c r="FZ29" i="2" s="1"/>
  <c r="GE29" i="8"/>
  <c r="GD45" i="8"/>
  <c r="GD59" i="8" s="1"/>
  <c r="GD65" i="8" s="1"/>
  <c r="GD69" i="8" s="1"/>
  <c r="GH33" i="8" l="1"/>
  <c r="GG49" i="8"/>
  <c r="GH41" i="7"/>
  <c r="GG61" i="7"/>
  <c r="GG145" i="7" s="1"/>
  <c r="GR32" i="8"/>
  <c r="GQ48" i="8"/>
  <c r="GR40" i="7"/>
  <c r="GQ60" i="7"/>
  <c r="GQ144" i="7" s="1"/>
  <c r="GH31" i="8"/>
  <c r="GG47" i="8"/>
  <c r="GH39" i="7"/>
  <c r="GG59" i="7"/>
  <c r="GG143" i="7" s="1"/>
  <c r="GA29" i="2"/>
  <c r="GH58" i="7"/>
  <c r="GH142" i="7" s="1"/>
  <c r="GI38" i="7"/>
  <c r="GI30" i="8"/>
  <c r="GH46" i="8"/>
  <c r="GB24" i="2"/>
  <c r="GB26" i="2" s="1"/>
  <c r="GD141" i="7"/>
  <c r="GD155" i="7" s="1"/>
  <c r="GD73" i="8" s="1"/>
  <c r="GD74" i="8" s="1"/>
  <c r="GD78" i="8" s="1"/>
  <c r="GD25" i="2" s="1"/>
  <c r="GD71" i="7"/>
  <c r="GD79" i="7" s="1"/>
  <c r="GD81" i="7"/>
  <c r="GF37" i="7"/>
  <c r="GE57" i="7"/>
  <c r="GC88" i="7"/>
  <c r="GC23" i="2" s="1"/>
  <c r="GF29" i="8"/>
  <c r="GE45" i="8"/>
  <c r="GE59" i="8" s="1"/>
  <c r="GE65" i="8" s="1"/>
  <c r="GE69" i="8" s="1"/>
  <c r="GI41" i="7" l="1"/>
  <c r="GH61" i="7"/>
  <c r="GH145" i="7" s="1"/>
  <c r="GI33" i="8"/>
  <c r="GH49" i="8"/>
  <c r="GS40" i="7"/>
  <c r="GR60" i="7"/>
  <c r="GR144" i="7" s="1"/>
  <c r="GS32" i="8"/>
  <c r="GR48" i="8"/>
  <c r="GH59" i="7"/>
  <c r="GH143" i="7" s="1"/>
  <c r="GI39" i="7"/>
  <c r="GI31" i="8"/>
  <c r="GH47" i="8"/>
  <c r="GJ30" i="8"/>
  <c r="GI46" i="8"/>
  <c r="GJ38" i="7"/>
  <c r="GI58" i="7"/>
  <c r="GI142" i="7" s="1"/>
  <c r="GE141" i="7"/>
  <c r="GE155" i="7" s="1"/>
  <c r="GE73" i="8" s="1"/>
  <c r="GE74" i="8" s="1"/>
  <c r="GE78" i="8" s="1"/>
  <c r="GE25" i="2" s="1"/>
  <c r="GE71" i="7"/>
  <c r="GE79" i="7" s="1"/>
  <c r="GE81" i="7"/>
  <c r="GD88" i="7"/>
  <c r="GD23" i="2" s="1"/>
  <c r="GG29" i="8"/>
  <c r="GF45" i="8"/>
  <c r="GF59" i="8" s="1"/>
  <c r="GF65" i="8" s="1"/>
  <c r="GF69" i="8" s="1"/>
  <c r="GB28" i="2"/>
  <c r="GB29" i="2" s="1"/>
  <c r="GG37" i="7"/>
  <c r="GF57" i="7"/>
  <c r="GC24" i="2"/>
  <c r="GC26" i="2" s="1"/>
  <c r="GJ33" i="8" l="1"/>
  <c r="GI49" i="8"/>
  <c r="GJ41" i="7"/>
  <c r="GI61" i="7"/>
  <c r="GI145" i="7" s="1"/>
  <c r="GT32" i="8"/>
  <c r="GS48" i="8"/>
  <c r="GT40" i="7"/>
  <c r="GS60" i="7"/>
  <c r="GS144" i="7" s="1"/>
  <c r="GJ31" i="8"/>
  <c r="GI47" i="8"/>
  <c r="GI59" i="7"/>
  <c r="GI143" i="7" s="1"/>
  <c r="GJ39" i="7"/>
  <c r="GK38" i="7"/>
  <c r="GJ58" i="7"/>
  <c r="GJ142" i="7" s="1"/>
  <c r="GE88" i="7"/>
  <c r="GE23" i="2" s="1"/>
  <c r="GE24" i="2" s="1"/>
  <c r="GK30" i="8"/>
  <c r="GJ46" i="8"/>
  <c r="GH37" i="7"/>
  <c r="GG57" i="7"/>
  <c r="GH29" i="8"/>
  <c r="GG45" i="8"/>
  <c r="GG59" i="8" s="1"/>
  <c r="GG65" i="8" s="1"/>
  <c r="GG69" i="8" s="1"/>
  <c r="GD24" i="2"/>
  <c r="GD26" i="2" s="1"/>
  <c r="GC28" i="2"/>
  <c r="GC29" i="2" s="1"/>
  <c r="GF141" i="7"/>
  <c r="GF155" i="7" s="1"/>
  <c r="GF73" i="8" s="1"/>
  <c r="GF74" i="8" s="1"/>
  <c r="GF78" i="8" s="1"/>
  <c r="GF25" i="2" s="1"/>
  <c r="GF71" i="7"/>
  <c r="GF79" i="7" s="1"/>
  <c r="GF81" i="7"/>
  <c r="GK41" i="7" l="1"/>
  <c r="GJ61" i="7"/>
  <c r="GJ145" i="7" s="1"/>
  <c r="GK33" i="8"/>
  <c r="GJ49" i="8"/>
  <c r="GU40" i="7"/>
  <c r="GT60" i="7"/>
  <c r="GT144" i="7" s="1"/>
  <c r="GU32" i="8"/>
  <c r="GT48" i="8"/>
  <c r="GK39" i="7"/>
  <c r="GJ59" i="7"/>
  <c r="GJ143" i="7" s="1"/>
  <c r="GK31" i="8"/>
  <c r="GJ47" i="8"/>
  <c r="GL30" i="8"/>
  <c r="GK46" i="8"/>
  <c r="GL38" i="7"/>
  <c r="GK58" i="7"/>
  <c r="GK142" i="7" s="1"/>
  <c r="GF88" i="7"/>
  <c r="GF23" i="2" s="1"/>
  <c r="GD28" i="2"/>
  <c r="GD29" i="2" s="1"/>
  <c r="GG141" i="7"/>
  <c r="GG155" i="7" s="1"/>
  <c r="GG73" i="8" s="1"/>
  <c r="GG74" i="8" s="1"/>
  <c r="GG78" i="8" s="1"/>
  <c r="GG25" i="2" s="1"/>
  <c r="GG81" i="7"/>
  <c r="GG71" i="7"/>
  <c r="GG79" i="7" s="1"/>
  <c r="GI29" i="8"/>
  <c r="GH45" i="8"/>
  <c r="GH59" i="8" s="1"/>
  <c r="GH65" i="8" s="1"/>
  <c r="GH69" i="8" s="1"/>
  <c r="GE26" i="2"/>
  <c r="GE28" i="2" s="1"/>
  <c r="GI37" i="7"/>
  <c r="GH57" i="7"/>
  <c r="GL33" i="8" l="1"/>
  <c r="GK49" i="8"/>
  <c r="GL41" i="7"/>
  <c r="GK61" i="7"/>
  <c r="GK145" i="7" s="1"/>
  <c r="GV32" i="8"/>
  <c r="GU48" i="8"/>
  <c r="GV40" i="7"/>
  <c r="GU60" i="7"/>
  <c r="GU144" i="7" s="1"/>
  <c r="GL31" i="8"/>
  <c r="GK47" i="8"/>
  <c r="GK59" i="7"/>
  <c r="GK143" i="7" s="1"/>
  <c r="GL39" i="7"/>
  <c r="GL58" i="7"/>
  <c r="GL142" i="7" s="1"/>
  <c r="GM38" i="7"/>
  <c r="GG88" i="7"/>
  <c r="GG23" i="2" s="1"/>
  <c r="GM30" i="8"/>
  <c r="GL46" i="8"/>
  <c r="GE29" i="2"/>
  <c r="GH141" i="7"/>
  <c r="GH155" i="7" s="1"/>
  <c r="GH73" i="8" s="1"/>
  <c r="GH74" i="8" s="1"/>
  <c r="GH78" i="8" s="1"/>
  <c r="GH25" i="2" s="1"/>
  <c r="GH81" i="7"/>
  <c r="GH71" i="7"/>
  <c r="GH79" i="7" s="1"/>
  <c r="GJ37" i="7"/>
  <c r="GI57" i="7"/>
  <c r="GF24" i="2"/>
  <c r="GF26" i="2" s="1"/>
  <c r="GJ29" i="8"/>
  <c r="GI45" i="8"/>
  <c r="GI59" i="8" s="1"/>
  <c r="GI65" i="8" s="1"/>
  <c r="GI69" i="8" s="1"/>
  <c r="GM41" i="7" l="1"/>
  <c r="GL61" i="7"/>
  <c r="GL145" i="7" s="1"/>
  <c r="GM33" i="8"/>
  <c r="GL49" i="8"/>
  <c r="GW40" i="7"/>
  <c r="GV60" i="7"/>
  <c r="GV144" i="7" s="1"/>
  <c r="GH88" i="7"/>
  <c r="GH23" i="2" s="1"/>
  <c r="GW32" i="8"/>
  <c r="GV48" i="8"/>
  <c r="GL59" i="7"/>
  <c r="GL143" i="7" s="1"/>
  <c r="GM39" i="7"/>
  <c r="GG24" i="2"/>
  <c r="GG26" i="2" s="1"/>
  <c r="GG28" i="2" s="1"/>
  <c r="GM31" i="8"/>
  <c r="GL47" i="8"/>
  <c r="GN30" i="8"/>
  <c r="GM46" i="8"/>
  <c r="GN38" i="7"/>
  <c r="GM58" i="7"/>
  <c r="GM142" i="7" s="1"/>
  <c r="GK29" i="8"/>
  <c r="GJ45" i="8"/>
  <c r="GJ59" i="8" s="1"/>
  <c r="GJ65" i="8" s="1"/>
  <c r="GJ69" i="8" s="1"/>
  <c r="GI141" i="7"/>
  <c r="GI155" i="7" s="1"/>
  <c r="GI73" i="8" s="1"/>
  <c r="GI74" i="8" s="1"/>
  <c r="GI78" i="8" s="1"/>
  <c r="GI25" i="2" s="1"/>
  <c r="GI81" i="7"/>
  <c r="GI71" i="7"/>
  <c r="GI79" i="7" s="1"/>
  <c r="GK37" i="7"/>
  <c r="GJ57" i="7"/>
  <c r="GF28" i="2"/>
  <c r="GF29" i="2" s="1"/>
  <c r="GH24" i="2" l="1"/>
  <c r="GH26" i="2" s="1"/>
  <c r="GH28" i="2" s="1"/>
  <c r="GN33" i="8"/>
  <c r="GM49" i="8"/>
  <c r="GI88" i="7"/>
  <c r="GI23" i="2" s="1"/>
  <c r="GN41" i="7"/>
  <c r="GM61" i="7"/>
  <c r="GM145" i="7" s="1"/>
  <c r="GX32" i="8"/>
  <c r="GW48" i="8"/>
  <c r="GX40" i="7"/>
  <c r="GW60" i="7"/>
  <c r="GW144" i="7" s="1"/>
  <c r="GN31" i="8"/>
  <c r="GM47" i="8"/>
  <c r="GN39" i="7"/>
  <c r="GM59" i="7"/>
  <c r="GM143" i="7" s="1"/>
  <c r="GN58" i="7"/>
  <c r="GN142" i="7" s="1"/>
  <c r="GO38" i="7"/>
  <c r="GO30" i="8"/>
  <c r="GN46" i="8"/>
  <c r="GJ141" i="7"/>
  <c r="GJ155" i="7" s="1"/>
  <c r="GJ73" i="8" s="1"/>
  <c r="GJ74" i="8" s="1"/>
  <c r="GJ78" i="8" s="1"/>
  <c r="GJ25" i="2" s="1"/>
  <c r="GJ71" i="7"/>
  <c r="GJ79" i="7" s="1"/>
  <c r="GJ81" i="7"/>
  <c r="GI24" i="2"/>
  <c r="GI26" i="2" s="1"/>
  <c r="GG29" i="2"/>
  <c r="GL29" i="8"/>
  <c r="GK45" i="8"/>
  <c r="GK59" i="8" s="1"/>
  <c r="GK65" i="8" s="1"/>
  <c r="GK69" i="8" s="1"/>
  <c r="GL37" i="7"/>
  <c r="GK57" i="7"/>
  <c r="GO41" i="7" l="1"/>
  <c r="GN61" i="7"/>
  <c r="GN145" i="7" s="1"/>
  <c r="GO33" i="8"/>
  <c r="GN49" i="8"/>
  <c r="GY40" i="7"/>
  <c r="GX60" i="7"/>
  <c r="GX144" i="7" s="1"/>
  <c r="GY32" i="8"/>
  <c r="GX48" i="8"/>
  <c r="GO39" i="7"/>
  <c r="GN59" i="7"/>
  <c r="GN143" i="7" s="1"/>
  <c r="GO31" i="8"/>
  <c r="GN47" i="8"/>
  <c r="GP30" i="8"/>
  <c r="GO46" i="8"/>
  <c r="GH29" i="2"/>
  <c r="GP38" i="7"/>
  <c r="GO58" i="7"/>
  <c r="GO142" i="7" s="1"/>
  <c r="GJ88" i="7"/>
  <c r="GJ23" i="2" s="1"/>
  <c r="GJ24" i="2" s="1"/>
  <c r="GJ26" i="2" s="1"/>
  <c r="GM29" i="8"/>
  <c r="GL45" i="8"/>
  <c r="GL59" i="8" s="1"/>
  <c r="GL65" i="8" s="1"/>
  <c r="GL69" i="8" s="1"/>
  <c r="GI28" i="2"/>
  <c r="GK141" i="7"/>
  <c r="GK155" i="7" s="1"/>
  <c r="GK73" i="8" s="1"/>
  <c r="GK74" i="8" s="1"/>
  <c r="GK78" i="8" s="1"/>
  <c r="GK25" i="2" s="1"/>
  <c r="GK81" i="7"/>
  <c r="GK71" i="7"/>
  <c r="GK79" i="7" s="1"/>
  <c r="GK88" i="7" s="1"/>
  <c r="GK23" i="2" s="1"/>
  <c r="GM37" i="7"/>
  <c r="GL57" i="7"/>
  <c r="GP33" i="8" l="1"/>
  <c r="GO49" i="8"/>
  <c r="GP41" i="7"/>
  <c r="GO61" i="7"/>
  <c r="GO145" i="7" s="1"/>
  <c r="GZ32" i="8"/>
  <c r="GY48" i="8"/>
  <c r="GZ40" i="7"/>
  <c r="GY60" i="7"/>
  <c r="GY144" i="7" s="1"/>
  <c r="GP31" i="8"/>
  <c r="GO47" i="8"/>
  <c r="GP39" i="7"/>
  <c r="GO59" i="7"/>
  <c r="GO143" i="7" s="1"/>
  <c r="GI29" i="2"/>
  <c r="GQ38" i="7"/>
  <c r="GP58" i="7"/>
  <c r="GP142" i="7" s="1"/>
  <c r="GQ30" i="8"/>
  <c r="GP46" i="8"/>
  <c r="GK24" i="2"/>
  <c r="GJ28" i="2"/>
  <c r="GL141" i="7"/>
  <c r="GL155" i="7" s="1"/>
  <c r="GL73" i="8" s="1"/>
  <c r="GL74" i="8" s="1"/>
  <c r="GL78" i="8" s="1"/>
  <c r="GL25" i="2" s="1"/>
  <c r="GL71" i="7"/>
  <c r="GL79" i="7" s="1"/>
  <c r="GL81" i="7"/>
  <c r="GN37" i="7"/>
  <c r="GM57" i="7"/>
  <c r="GN29" i="8"/>
  <c r="GM45" i="8"/>
  <c r="GM59" i="8" s="1"/>
  <c r="GM65" i="8" s="1"/>
  <c r="GM69" i="8" s="1"/>
  <c r="GQ41" i="7" l="1"/>
  <c r="GP61" i="7"/>
  <c r="GP145" i="7" s="1"/>
  <c r="GQ33" i="8"/>
  <c r="GP49" i="8"/>
  <c r="HA40" i="7"/>
  <c r="GZ60" i="7"/>
  <c r="GZ144" i="7" s="1"/>
  <c r="HA32" i="8"/>
  <c r="GZ48" i="8"/>
  <c r="GJ29" i="2"/>
  <c r="GP59" i="7"/>
  <c r="GP143" i="7" s="1"/>
  <c r="GQ39" i="7"/>
  <c r="GQ31" i="8"/>
  <c r="GP47" i="8"/>
  <c r="GR30" i="8"/>
  <c r="GQ46" i="8"/>
  <c r="GR38" i="7"/>
  <c r="GQ58" i="7"/>
  <c r="GQ142" i="7" s="1"/>
  <c r="GL88" i="7"/>
  <c r="GL23" i="2" s="1"/>
  <c r="GL24" i="2" s="1"/>
  <c r="GL26" i="2" s="1"/>
  <c r="GM141" i="7"/>
  <c r="GM155" i="7" s="1"/>
  <c r="GM73" i="8" s="1"/>
  <c r="GM74" i="8" s="1"/>
  <c r="GM78" i="8" s="1"/>
  <c r="GM25" i="2" s="1"/>
  <c r="GM71" i="7"/>
  <c r="GM79" i="7" s="1"/>
  <c r="GM81" i="7"/>
  <c r="GO37" i="7"/>
  <c r="GN57" i="7"/>
  <c r="GO29" i="8"/>
  <c r="GN45" i="8"/>
  <c r="GN59" i="8" s="1"/>
  <c r="GN65" i="8" s="1"/>
  <c r="GN69" i="8" s="1"/>
  <c r="GK26" i="2"/>
  <c r="GK28" i="2" s="1"/>
  <c r="GK29" i="2" l="1"/>
  <c r="GR33" i="8"/>
  <c r="GQ49" i="8"/>
  <c r="GR41" i="7"/>
  <c r="GQ61" i="7"/>
  <c r="GQ145" i="7" s="1"/>
  <c r="HB32" i="8"/>
  <c r="HA48" i="8"/>
  <c r="HB40" i="7"/>
  <c r="HA60" i="7"/>
  <c r="HA144" i="7" s="1"/>
  <c r="GQ59" i="7"/>
  <c r="GQ143" i="7" s="1"/>
  <c r="GR39" i="7"/>
  <c r="GR31" i="8"/>
  <c r="GQ47" i="8"/>
  <c r="GR58" i="7"/>
  <c r="GR142" i="7" s="1"/>
  <c r="GS38" i="7"/>
  <c r="GS30" i="8"/>
  <c r="GR46" i="8"/>
  <c r="GN141" i="7"/>
  <c r="GN155" i="7" s="1"/>
  <c r="GN73" i="8" s="1"/>
  <c r="GN74" i="8" s="1"/>
  <c r="GN78" i="8" s="1"/>
  <c r="GN25" i="2" s="1"/>
  <c r="GN81" i="7"/>
  <c r="GN71" i="7"/>
  <c r="GN79" i="7" s="1"/>
  <c r="GP37" i="7"/>
  <c r="GO57" i="7"/>
  <c r="GM88" i="7"/>
  <c r="GM23" i="2" s="1"/>
  <c r="GP29" i="8"/>
  <c r="GO45" i="8"/>
  <c r="GO59" i="8" s="1"/>
  <c r="GO65" i="8" s="1"/>
  <c r="GO69" i="8" s="1"/>
  <c r="GL28" i="2"/>
  <c r="GL29" i="2" s="1"/>
  <c r="GN88" i="7" l="1"/>
  <c r="GN23" i="2" s="1"/>
  <c r="GS41" i="7"/>
  <c r="GR61" i="7"/>
  <c r="GR145" i="7" s="1"/>
  <c r="GS33" i="8"/>
  <c r="GR49" i="8"/>
  <c r="HC40" i="7"/>
  <c r="HB60" i="7"/>
  <c r="HB144" i="7" s="1"/>
  <c r="HC32" i="8"/>
  <c r="HB48" i="8"/>
  <c r="GS31" i="8"/>
  <c r="GR47" i="8"/>
  <c r="GR59" i="7"/>
  <c r="GR143" i="7" s="1"/>
  <c r="GS39" i="7"/>
  <c r="GT30" i="8"/>
  <c r="GS46" i="8"/>
  <c r="GT38" i="7"/>
  <c r="GS58" i="7"/>
  <c r="GS142" i="7" s="1"/>
  <c r="GM24" i="2"/>
  <c r="GM26" i="2" s="1"/>
  <c r="GQ37" i="7"/>
  <c r="GP57" i="7"/>
  <c r="GO141" i="7"/>
  <c r="GO155" i="7" s="1"/>
  <c r="GO73" i="8" s="1"/>
  <c r="GO74" i="8" s="1"/>
  <c r="GO78" i="8" s="1"/>
  <c r="GO25" i="2" s="1"/>
  <c r="GO71" i="7"/>
  <c r="GO79" i="7" s="1"/>
  <c r="GO81" i="7"/>
  <c r="GN24" i="2"/>
  <c r="GN26" i="2" s="1"/>
  <c r="GQ29" i="8"/>
  <c r="GP45" i="8"/>
  <c r="GP59" i="8" s="1"/>
  <c r="GP65" i="8" s="1"/>
  <c r="GP69" i="8" s="1"/>
  <c r="GT33" i="8" l="1"/>
  <c r="GS49" i="8"/>
  <c r="GT41" i="7"/>
  <c r="GS61" i="7"/>
  <c r="GS145" i="7" s="1"/>
  <c r="HD32" i="8"/>
  <c r="HC48" i="8"/>
  <c r="HD40" i="7"/>
  <c r="HC60" i="7"/>
  <c r="HC144" i="7" s="1"/>
  <c r="GT39" i="7"/>
  <c r="GS59" i="7"/>
  <c r="GS143" i="7" s="1"/>
  <c r="GT31" i="8"/>
  <c r="GS47" i="8"/>
  <c r="GT58" i="7"/>
  <c r="GT142" i="7" s="1"/>
  <c r="GU38" i="7"/>
  <c r="GU30" i="8"/>
  <c r="GT46" i="8"/>
  <c r="GR29" i="8"/>
  <c r="GQ45" i="8"/>
  <c r="GQ59" i="8" s="1"/>
  <c r="GQ65" i="8" s="1"/>
  <c r="GQ69" i="8" s="1"/>
  <c r="GM28" i="2"/>
  <c r="GM29" i="2" s="1"/>
  <c r="GO88" i="7"/>
  <c r="GO23" i="2" s="1"/>
  <c r="GP141" i="7"/>
  <c r="GP155" i="7" s="1"/>
  <c r="GP73" i="8" s="1"/>
  <c r="GP74" i="8" s="1"/>
  <c r="GP78" i="8" s="1"/>
  <c r="GP25" i="2" s="1"/>
  <c r="GP81" i="7"/>
  <c r="GP71" i="7"/>
  <c r="GP79" i="7" s="1"/>
  <c r="GR37" i="7"/>
  <c r="GQ57" i="7"/>
  <c r="GN28" i="2"/>
  <c r="GP88" i="7" l="1"/>
  <c r="GP23" i="2" s="1"/>
  <c r="GN29" i="2"/>
  <c r="GU41" i="7"/>
  <c r="GT61" i="7"/>
  <c r="GT145" i="7" s="1"/>
  <c r="GU33" i="8"/>
  <c r="GT49" i="8"/>
  <c r="HE40" i="7"/>
  <c r="HD60" i="7"/>
  <c r="HD144" i="7" s="1"/>
  <c r="HE32" i="8"/>
  <c r="HD48" i="8"/>
  <c r="GU31" i="8"/>
  <c r="GT47" i="8"/>
  <c r="GU39" i="7"/>
  <c r="GT59" i="7"/>
  <c r="GT143" i="7" s="1"/>
  <c r="GV30" i="8"/>
  <c r="GU46" i="8"/>
  <c r="GV38" i="7"/>
  <c r="GU58" i="7"/>
  <c r="GU142" i="7" s="1"/>
  <c r="GS37" i="7"/>
  <c r="GR57" i="7"/>
  <c r="GP24" i="2"/>
  <c r="GP26" i="2" s="1"/>
  <c r="GP28" i="2" s="1"/>
  <c r="GO24" i="2"/>
  <c r="GO26" i="2" s="1"/>
  <c r="GQ141" i="7"/>
  <c r="GQ155" i="7" s="1"/>
  <c r="GQ73" i="8" s="1"/>
  <c r="GQ74" i="8" s="1"/>
  <c r="GQ78" i="8" s="1"/>
  <c r="GQ25" i="2" s="1"/>
  <c r="GQ71" i="7"/>
  <c r="GQ79" i="7" s="1"/>
  <c r="GQ81" i="7"/>
  <c r="GS29" i="8"/>
  <c r="GR45" i="8"/>
  <c r="GR59" i="8" s="1"/>
  <c r="GR65" i="8" s="1"/>
  <c r="GR69" i="8" s="1"/>
  <c r="GV33" i="8" l="1"/>
  <c r="GU49" i="8"/>
  <c r="GV41" i="7"/>
  <c r="GU61" i="7"/>
  <c r="GU145" i="7" s="1"/>
  <c r="HF32" i="8"/>
  <c r="HE48" i="8"/>
  <c r="HF40" i="7"/>
  <c r="HE60" i="7"/>
  <c r="HE144" i="7" s="1"/>
  <c r="GV39" i="7"/>
  <c r="GU59" i="7"/>
  <c r="GU143" i="7" s="1"/>
  <c r="GV31" i="8"/>
  <c r="GU47" i="8"/>
  <c r="GQ88" i="7"/>
  <c r="GQ23" i="2" s="1"/>
  <c r="GV58" i="7"/>
  <c r="GV142" i="7" s="1"/>
  <c r="GW38" i="7"/>
  <c r="GW30" i="8"/>
  <c r="GV46" i="8"/>
  <c r="GT29" i="8"/>
  <c r="GS45" i="8"/>
  <c r="GS59" i="8" s="1"/>
  <c r="GS65" i="8" s="1"/>
  <c r="GS69" i="8" s="1"/>
  <c r="GR141" i="7"/>
  <c r="GR155" i="7" s="1"/>
  <c r="GR73" i="8" s="1"/>
  <c r="GR74" i="8" s="1"/>
  <c r="GR78" i="8" s="1"/>
  <c r="GR25" i="2" s="1"/>
  <c r="GR81" i="7"/>
  <c r="GR71" i="7"/>
  <c r="GR79" i="7" s="1"/>
  <c r="GR88" i="7" s="1"/>
  <c r="GR23" i="2" s="1"/>
  <c r="GO28" i="2"/>
  <c r="GO29" i="2" s="1"/>
  <c r="GP29" i="2" s="1"/>
  <c r="GQ24" i="2"/>
  <c r="GT37" i="7"/>
  <c r="GS57" i="7"/>
  <c r="GW41" i="7" l="1"/>
  <c r="GV61" i="7"/>
  <c r="GV145" i="7" s="1"/>
  <c r="GW33" i="8"/>
  <c r="GV49" i="8"/>
  <c r="HG40" i="7"/>
  <c r="HF60" i="7"/>
  <c r="HF144" i="7" s="1"/>
  <c r="HG32" i="8"/>
  <c r="HF48" i="8"/>
  <c r="GW31" i="8"/>
  <c r="GV47" i="8"/>
  <c r="GW39" i="7"/>
  <c r="GV59" i="7"/>
  <c r="GV143" i="7" s="1"/>
  <c r="GX30" i="8"/>
  <c r="GW46" i="8"/>
  <c r="GX38" i="7"/>
  <c r="GW58" i="7"/>
  <c r="GW142" i="7" s="1"/>
  <c r="GR24" i="2"/>
  <c r="GR26" i="2" s="1"/>
  <c r="GU29" i="8"/>
  <c r="GT45" i="8"/>
  <c r="GT59" i="8" s="1"/>
  <c r="GT65" i="8" s="1"/>
  <c r="GT69" i="8" s="1"/>
  <c r="GS141" i="7"/>
  <c r="GS155" i="7" s="1"/>
  <c r="GS73" i="8" s="1"/>
  <c r="GS74" i="8" s="1"/>
  <c r="GS78" i="8" s="1"/>
  <c r="GS25" i="2" s="1"/>
  <c r="GS81" i="7"/>
  <c r="GS71" i="7"/>
  <c r="GS79" i="7" s="1"/>
  <c r="GU37" i="7"/>
  <c r="GT57" i="7"/>
  <c r="GQ26" i="2"/>
  <c r="GQ28" i="2" s="1"/>
  <c r="GQ29" i="2" s="1"/>
  <c r="GX33" i="8" l="1"/>
  <c r="GW49" i="8"/>
  <c r="GX41" i="7"/>
  <c r="GW61" i="7"/>
  <c r="GW145" i="7" s="1"/>
  <c r="HH32" i="8"/>
  <c r="HG48" i="8"/>
  <c r="HH40" i="7"/>
  <c r="HG60" i="7"/>
  <c r="HG144" i="7" s="1"/>
  <c r="GW59" i="7"/>
  <c r="GW143" i="7" s="1"/>
  <c r="GX39" i="7"/>
  <c r="GX31" i="8"/>
  <c r="GW47" i="8"/>
  <c r="GY38" i="7"/>
  <c r="GX58" i="7"/>
  <c r="GX142" i="7" s="1"/>
  <c r="GY30" i="8"/>
  <c r="GX46" i="8"/>
  <c r="GT141" i="7"/>
  <c r="GT155" i="7" s="1"/>
  <c r="GT73" i="8" s="1"/>
  <c r="GT74" i="8" s="1"/>
  <c r="GT78" i="8" s="1"/>
  <c r="GT25" i="2" s="1"/>
  <c r="GT71" i="7"/>
  <c r="GT79" i="7" s="1"/>
  <c r="GT81" i="7"/>
  <c r="GV29" i="8"/>
  <c r="GU45" i="8"/>
  <c r="GU59" i="8" s="1"/>
  <c r="GU65" i="8" s="1"/>
  <c r="GU69" i="8" s="1"/>
  <c r="GR28" i="2"/>
  <c r="GR29" i="2" s="1"/>
  <c r="GV37" i="7"/>
  <c r="GU57" i="7"/>
  <c r="GS88" i="7"/>
  <c r="GS23" i="2" s="1"/>
  <c r="GY41" i="7" l="1"/>
  <c r="GX61" i="7"/>
  <c r="GX145" i="7" s="1"/>
  <c r="GY33" i="8"/>
  <c r="GX49" i="8"/>
  <c r="HI40" i="7"/>
  <c r="HH60" i="7"/>
  <c r="HH144" i="7" s="1"/>
  <c r="HI32" i="8"/>
  <c r="HH48" i="8"/>
  <c r="GY31" i="8"/>
  <c r="GX47" i="8"/>
  <c r="GX59" i="7"/>
  <c r="GX143" i="7" s="1"/>
  <c r="GY39" i="7"/>
  <c r="GZ30" i="8"/>
  <c r="GY46" i="8"/>
  <c r="GT88" i="7"/>
  <c r="GT23" i="2" s="1"/>
  <c r="GT24" i="2" s="1"/>
  <c r="GZ38" i="7"/>
  <c r="GY58" i="7"/>
  <c r="GY142" i="7" s="1"/>
  <c r="GW37" i="7"/>
  <c r="GV57" i="7"/>
  <c r="GW29" i="8"/>
  <c r="GV45" i="8"/>
  <c r="GV59" i="8" s="1"/>
  <c r="GV65" i="8" s="1"/>
  <c r="GV69" i="8" s="1"/>
  <c r="GS24" i="2"/>
  <c r="GU141" i="7"/>
  <c r="GU155" i="7" s="1"/>
  <c r="GU73" i="8" s="1"/>
  <c r="GU74" i="8" s="1"/>
  <c r="GU78" i="8" s="1"/>
  <c r="GU25" i="2" s="1"/>
  <c r="GU81" i="7"/>
  <c r="GU71" i="7"/>
  <c r="GU79" i="7" s="1"/>
  <c r="GZ33" i="8" l="1"/>
  <c r="GY49" i="8"/>
  <c r="GZ41" i="7"/>
  <c r="GY61" i="7"/>
  <c r="GY145" i="7" s="1"/>
  <c r="HJ32" i="8"/>
  <c r="HI48" i="8"/>
  <c r="HJ40" i="7"/>
  <c r="HI60" i="7"/>
  <c r="HI144" i="7" s="1"/>
  <c r="GU88" i="7"/>
  <c r="GU23" i="2" s="1"/>
  <c r="GU24" i="2" s="1"/>
  <c r="GU26" i="2" s="1"/>
  <c r="GZ39" i="7"/>
  <c r="GY59" i="7"/>
  <c r="GY143" i="7" s="1"/>
  <c r="GZ31" i="8"/>
  <c r="GY47" i="8"/>
  <c r="GT26" i="2"/>
  <c r="GT28" i="2" s="1"/>
  <c r="HA30" i="8"/>
  <c r="GZ46" i="8"/>
  <c r="GZ58" i="7"/>
  <c r="GZ142" i="7" s="1"/>
  <c r="HA38" i="7"/>
  <c r="GX29" i="8"/>
  <c r="GW45" i="8"/>
  <c r="GW59" i="8" s="1"/>
  <c r="GW65" i="8" s="1"/>
  <c r="GW69" i="8" s="1"/>
  <c r="GV141" i="7"/>
  <c r="GV155" i="7" s="1"/>
  <c r="GV73" i="8" s="1"/>
  <c r="GV74" i="8" s="1"/>
  <c r="GV78" i="8" s="1"/>
  <c r="GV25" i="2" s="1"/>
  <c r="GV71" i="7"/>
  <c r="GV79" i="7" s="1"/>
  <c r="GV81" i="7"/>
  <c r="GX37" i="7"/>
  <c r="GW57" i="7"/>
  <c r="GS26" i="2"/>
  <c r="GS28" i="2" s="1"/>
  <c r="GS29" i="2" s="1"/>
  <c r="HA41" i="7" l="1"/>
  <c r="GZ61" i="7"/>
  <c r="GZ145" i="7" s="1"/>
  <c r="HA33" i="8"/>
  <c r="GZ49" i="8"/>
  <c r="HK40" i="7"/>
  <c r="HJ60" i="7"/>
  <c r="HJ144" i="7" s="1"/>
  <c r="HK32" i="8"/>
  <c r="HJ48" i="8"/>
  <c r="HA31" i="8"/>
  <c r="GZ47" i="8"/>
  <c r="HA39" i="7"/>
  <c r="GZ59" i="7"/>
  <c r="GZ143" i="7" s="1"/>
  <c r="GV88" i="7"/>
  <c r="GV23" i="2" s="1"/>
  <c r="GV24" i="2" s="1"/>
  <c r="HB38" i="7"/>
  <c r="HA58" i="7"/>
  <c r="HA142" i="7" s="1"/>
  <c r="HB30" i="8"/>
  <c r="HA46" i="8"/>
  <c r="GU28" i="2"/>
  <c r="GT29" i="2"/>
  <c r="GW141" i="7"/>
  <c r="GW155" i="7" s="1"/>
  <c r="GW73" i="8" s="1"/>
  <c r="GW74" i="8" s="1"/>
  <c r="GW78" i="8" s="1"/>
  <c r="GW25" i="2" s="1"/>
  <c r="GW71" i="7"/>
  <c r="GW79" i="7" s="1"/>
  <c r="GW81" i="7"/>
  <c r="GY37" i="7"/>
  <c r="GX57" i="7"/>
  <c r="GY29" i="8"/>
  <c r="GX45" i="8"/>
  <c r="GX59" i="8" s="1"/>
  <c r="GX65" i="8" s="1"/>
  <c r="GX69" i="8" s="1"/>
  <c r="HB33" i="8" l="1"/>
  <c r="HA49" i="8"/>
  <c r="HB41" i="7"/>
  <c r="HA61" i="7"/>
  <c r="HA145" i="7" s="1"/>
  <c r="HL32" i="8"/>
  <c r="HK48" i="8"/>
  <c r="HL40" i="7"/>
  <c r="HK60" i="7"/>
  <c r="HK144" i="7" s="1"/>
  <c r="HA59" i="7"/>
  <c r="HA143" i="7" s="1"/>
  <c r="HB39" i="7"/>
  <c r="HB31" i="8"/>
  <c r="HA47" i="8"/>
  <c r="HC30" i="8"/>
  <c r="HB46" i="8"/>
  <c r="HB58" i="7"/>
  <c r="HB142" i="7" s="1"/>
  <c r="HC38" i="7"/>
  <c r="GW88" i="7"/>
  <c r="GW23" i="2" s="1"/>
  <c r="GW24" i="2" s="1"/>
  <c r="GW26" i="2" s="1"/>
  <c r="GX141" i="7"/>
  <c r="GX155" i="7" s="1"/>
  <c r="GX73" i="8" s="1"/>
  <c r="GX74" i="8" s="1"/>
  <c r="GX78" i="8" s="1"/>
  <c r="GX25" i="2" s="1"/>
  <c r="GX81" i="7"/>
  <c r="GX71" i="7"/>
  <c r="GX79" i="7" s="1"/>
  <c r="GX88" i="7" s="1"/>
  <c r="GX23" i="2" s="1"/>
  <c r="GV26" i="2"/>
  <c r="GV28" i="2" s="1"/>
  <c r="GZ29" i="8"/>
  <c r="GY45" i="8"/>
  <c r="GY59" i="8" s="1"/>
  <c r="GY65" i="8" s="1"/>
  <c r="GY69" i="8" s="1"/>
  <c r="GZ37" i="7"/>
  <c r="GY57" i="7"/>
  <c r="GU29" i="2"/>
  <c r="HC41" i="7" l="1"/>
  <c r="HB61" i="7"/>
  <c r="HB145" i="7" s="1"/>
  <c r="HC33" i="8"/>
  <c r="HB49" i="8"/>
  <c r="HM40" i="7"/>
  <c r="HL60" i="7"/>
  <c r="HL144" i="7" s="1"/>
  <c r="HM32" i="8"/>
  <c r="HL48" i="8"/>
  <c r="HC31" i="8"/>
  <c r="HB47" i="8"/>
  <c r="HC39" i="7"/>
  <c r="HB59" i="7"/>
  <c r="HB143" i="7" s="1"/>
  <c r="GV29" i="2"/>
  <c r="HD38" i="7"/>
  <c r="HC58" i="7"/>
  <c r="HC142" i="7" s="1"/>
  <c r="HD30" i="8"/>
  <c r="HC46" i="8"/>
  <c r="GX24" i="2"/>
  <c r="GX26" i="2" s="1"/>
  <c r="GY141" i="7"/>
  <c r="GY155" i="7" s="1"/>
  <c r="GY73" i="8" s="1"/>
  <c r="GY74" i="8" s="1"/>
  <c r="GY78" i="8" s="1"/>
  <c r="GY25" i="2" s="1"/>
  <c r="GY71" i="7"/>
  <c r="GY79" i="7" s="1"/>
  <c r="GY81" i="7"/>
  <c r="HA37" i="7"/>
  <c r="GZ57" i="7"/>
  <c r="HA29" i="8"/>
  <c r="GZ45" i="8"/>
  <c r="GZ59" i="8" s="1"/>
  <c r="GZ65" i="8" s="1"/>
  <c r="GZ69" i="8" s="1"/>
  <c r="GW28" i="2"/>
  <c r="GY88" i="7" l="1"/>
  <c r="GY23" i="2" s="1"/>
  <c r="HD33" i="8"/>
  <c r="HC49" i="8"/>
  <c r="HD41" i="7"/>
  <c r="HC61" i="7"/>
  <c r="HC145" i="7" s="1"/>
  <c r="HN32" i="8"/>
  <c r="HM48" i="8"/>
  <c r="HN40" i="7"/>
  <c r="HM60" i="7"/>
  <c r="HM144" i="7" s="1"/>
  <c r="HD39" i="7"/>
  <c r="HC59" i="7"/>
  <c r="HC143" i="7" s="1"/>
  <c r="GW29" i="2"/>
  <c r="HD31" i="8"/>
  <c r="HC47" i="8"/>
  <c r="HE30" i="8"/>
  <c r="HD46" i="8"/>
  <c r="HD58" i="7"/>
  <c r="HD142" i="7" s="1"/>
  <c r="HE38" i="7"/>
  <c r="GZ141" i="7"/>
  <c r="GZ155" i="7" s="1"/>
  <c r="GZ73" i="8" s="1"/>
  <c r="GZ74" i="8" s="1"/>
  <c r="GZ78" i="8" s="1"/>
  <c r="GZ25" i="2" s="1"/>
  <c r="GZ71" i="7"/>
  <c r="GZ79" i="7" s="1"/>
  <c r="GZ81" i="7"/>
  <c r="HB37" i="7"/>
  <c r="HA57" i="7"/>
  <c r="GX28" i="2"/>
  <c r="GY24" i="2"/>
  <c r="HB29" i="8"/>
  <c r="HA45" i="8"/>
  <c r="HA59" i="8" s="1"/>
  <c r="HA65" i="8" s="1"/>
  <c r="HA69" i="8" s="1"/>
  <c r="HE41" i="7" l="1"/>
  <c r="HD61" i="7"/>
  <c r="HD145" i="7" s="1"/>
  <c r="HE33" i="8"/>
  <c r="HD49" i="8"/>
  <c r="GX29" i="2"/>
  <c r="HO40" i="7"/>
  <c r="HN60" i="7"/>
  <c r="HN144" i="7" s="1"/>
  <c r="HO32" i="8"/>
  <c r="HN48" i="8"/>
  <c r="HE31" i="8"/>
  <c r="HD47" i="8"/>
  <c r="HE39" i="7"/>
  <c r="HD59" i="7"/>
  <c r="HD143" i="7" s="1"/>
  <c r="HF38" i="7"/>
  <c r="HE58" i="7"/>
  <c r="HE142" i="7" s="1"/>
  <c r="HF30" i="8"/>
  <c r="HE46" i="8"/>
  <c r="HA141" i="7"/>
  <c r="HA155" i="7" s="1"/>
  <c r="HA73" i="8" s="1"/>
  <c r="HA74" i="8" s="1"/>
  <c r="HA78" i="8" s="1"/>
  <c r="HA25" i="2" s="1"/>
  <c r="HA81" i="7"/>
  <c r="HA71" i="7"/>
  <c r="HA79" i="7" s="1"/>
  <c r="HA88" i="7" s="1"/>
  <c r="HA23" i="2" s="1"/>
  <c r="HC37" i="7"/>
  <c r="HB57" i="7"/>
  <c r="GZ88" i="7"/>
  <c r="GZ23" i="2" s="1"/>
  <c r="HC29" i="8"/>
  <c r="HB45" i="8"/>
  <c r="HB59" i="8" s="1"/>
  <c r="HB65" i="8" s="1"/>
  <c r="HB69" i="8" s="1"/>
  <c r="GY26" i="2"/>
  <c r="GY28" i="2" s="1"/>
  <c r="GY29" i="2" l="1"/>
  <c r="HF33" i="8"/>
  <c r="HE49" i="8"/>
  <c r="HF41" i="7"/>
  <c r="HE61" i="7"/>
  <c r="HE145" i="7" s="1"/>
  <c r="HP32" i="8"/>
  <c r="HO48" i="8"/>
  <c r="HP40" i="7"/>
  <c r="HO60" i="7"/>
  <c r="HO144" i="7" s="1"/>
  <c r="HE59" i="7"/>
  <c r="HE143" i="7" s="1"/>
  <c r="HF39" i="7"/>
  <c r="HF31" i="8"/>
  <c r="HE47" i="8"/>
  <c r="HG30" i="8"/>
  <c r="HF46" i="8"/>
  <c r="HF58" i="7"/>
  <c r="HF142" i="7" s="1"/>
  <c r="HG38" i="7"/>
  <c r="GZ24" i="2"/>
  <c r="GZ26" i="2" s="1"/>
  <c r="HB141" i="7"/>
  <c r="HB155" i="7" s="1"/>
  <c r="HB73" i="8" s="1"/>
  <c r="HB74" i="8" s="1"/>
  <c r="HB78" i="8" s="1"/>
  <c r="HB25" i="2" s="1"/>
  <c r="HB81" i="7"/>
  <c r="HB71" i="7"/>
  <c r="HB79" i="7" s="1"/>
  <c r="HD37" i="7"/>
  <c r="HC57" i="7"/>
  <c r="HA24" i="2"/>
  <c r="HD29" i="8"/>
  <c r="HC45" i="8"/>
  <c r="HC59" i="8" s="1"/>
  <c r="HC65" i="8" s="1"/>
  <c r="HC69" i="8" s="1"/>
  <c r="HG41" i="7" l="1"/>
  <c r="HF61" i="7"/>
  <c r="HF145" i="7" s="1"/>
  <c r="HG33" i="8"/>
  <c r="HF49" i="8"/>
  <c r="HQ40" i="7"/>
  <c r="HP60" i="7"/>
  <c r="HP144" i="7" s="1"/>
  <c r="HQ32" i="8"/>
  <c r="HP48" i="8"/>
  <c r="HG31" i="8"/>
  <c r="HF47" i="8"/>
  <c r="HG39" i="7"/>
  <c r="HF59" i="7"/>
  <c r="HF143" i="7" s="1"/>
  <c r="HG58" i="7"/>
  <c r="HG142" i="7" s="1"/>
  <c r="HH38" i="7"/>
  <c r="HB88" i="7"/>
  <c r="HB23" i="2" s="1"/>
  <c r="HH30" i="8"/>
  <c r="HG46" i="8"/>
  <c r="HE29" i="8"/>
  <c r="HD45" i="8"/>
  <c r="HD59" i="8" s="1"/>
  <c r="HD65" i="8" s="1"/>
  <c r="HD69" i="8" s="1"/>
  <c r="HC141" i="7"/>
  <c r="HC155" i="7" s="1"/>
  <c r="HC73" i="8" s="1"/>
  <c r="HC74" i="8" s="1"/>
  <c r="HC78" i="8" s="1"/>
  <c r="HC25" i="2" s="1"/>
  <c r="HC71" i="7"/>
  <c r="HC79" i="7" s="1"/>
  <c r="HC81" i="7"/>
  <c r="HE37" i="7"/>
  <c r="HD57" i="7"/>
  <c r="GZ28" i="2"/>
  <c r="GZ29" i="2" s="1"/>
  <c r="HA26" i="2"/>
  <c r="HA28" i="2" s="1"/>
  <c r="HA29" i="2" l="1"/>
  <c r="HH33" i="8"/>
  <c r="HG49" i="8"/>
  <c r="HH41" i="7"/>
  <c r="HG61" i="7"/>
  <c r="HG145" i="7" s="1"/>
  <c r="HR32" i="8"/>
  <c r="HQ48" i="8"/>
  <c r="HR40" i="7"/>
  <c r="HQ60" i="7"/>
  <c r="HQ144" i="7" s="1"/>
  <c r="HB24" i="2"/>
  <c r="HB26" i="2" s="1"/>
  <c r="HB28" i="2" s="1"/>
  <c r="HB29" i="2" s="1"/>
  <c r="HH39" i="7"/>
  <c r="HG59" i="7"/>
  <c r="HG143" i="7" s="1"/>
  <c r="HH31" i="8"/>
  <c r="HG47" i="8"/>
  <c r="HI30" i="8"/>
  <c r="HH46" i="8"/>
  <c r="HI38" i="7"/>
  <c r="HH58" i="7"/>
  <c r="HH142" i="7" s="1"/>
  <c r="HF37" i="7"/>
  <c r="HE57" i="7"/>
  <c r="HC88" i="7"/>
  <c r="HC23" i="2" s="1"/>
  <c r="HF29" i="8"/>
  <c r="HE45" i="8"/>
  <c r="HE59" i="8" s="1"/>
  <c r="HE65" i="8" s="1"/>
  <c r="HE69" i="8" s="1"/>
  <c r="HD141" i="7"/>
  <c r="HD155" i="7" s="1"/>
  <c r="HD73" i="8" s="1"/>
  <c r="HD74" i="8" s="1"/>
  <c r="HD78" i="8" s="1"/>
  <c r="HD25" i="2" s="1"/>
  <c r="HD81" i="7"/>
  <c r="HD71" i="7"/>
  <c r="HD79" i="7" s="1"/>
  <c r="HI41" i="7" l="1"/>
  <c r="HH61" i="7"/>
  <c r="HH145" i="7" s="1"/>
  <c r="HI33" i="8"/>
  <c r="HH49" i="8"/>
  <c r="HS40" i="7"/>
  <c r="HR60" i="7"/>
  <c r="HR144" i="7" s="1"/>
  <c r="HS32" i="8"/>
  <c r="HR48" i="8"/>
  <c r="HI39" i="7"/>
  <c r="HH59" i="7"/>
  <c r="HH143" i="7" s="1"/>
  <c r="HI31" i="8"/>
  <c r="HH47" i="8"/>
  <c r="HJ38" i="7"/>
  <c r="HI58" i="7"/>
  <c r="HI142" i="7" s="1"/>
  <c r="HJ30" i="8"/>
  <c r="HI46" i="8"/>
  <c r="HE141" i="7"/>
  <c r="HE155" i="7" s="1"/>
  <c r="HE73" i="8" s="1"/>
  <c r="HE74" i="8" s="1"/>
  <c r="HE78" i="8" s="1"/>
  <c r="HE25" i="2" s="1"/>
  <c r="HE81" i="7"/>
  <c r="HE71" i="7"/>
  <c r="HE79" i="7" s="1"/>
  <c r="HC24" i="2"/>
  <c r="HG37" i="7"/>
  <c r="HF57" i="7"/>
  <c r="HG29" i="8"/>
  <c r="HF45" i="8"/>
  <c r="HF59" i="8" s="1"/>
  <c r="HF65" i="8" s="1"/>
  <c r="HF69" i="8" s="1"/>
  <c r="HD88" i="7"/>
  <c r="HD23" i="2" s="1"/>
  <c r="HE88" i="7" l="1"/>
  <c r="HE23" i="2" s="1"/>
  <c r="HJ33" i="8"/>
  <c r="HI49" i="8"/>
  <c r="HJ41" i="7"/>
  <c r="HI61" i="7"/>
  <c r="HI145" i="7" s="1"/>
  <c r="HT32" i="8"/>
  <c r="HS48" i="8"/>
  <c r="HT40" i="7"/>
  <c r="HS60" i="7"/>
  <c r="HS144" i="7" s="1"/>
  <c r="HJ31" i="8"/>
  <c r="HI47" i="8"/>
  <c r="HI59" i="7"/>
  <c r="HI143" i="7" s="1"/>
  <c r="HJ39" i="7"/>
  <c r="HK30" i="8"/>
  <c r="HJ46" i="8"/>
  <c r="HK38" i="7"/>
  <c r="HJ58" i="7"/>
  <c r="HJ142" i="7" s="1"/>
  <c r="HH29" i="8"/>
  <c r="HG45" i="8"/>
  <c r="HG59" i="8" s="1"/>
  <c r="HG65" i="8" s="1"/>
  <c r="HG69" i="8" s="1"/>
  <c r="HE24" i="2"/>
  <c r="HE26" i="2" s="1"/>
  <c r="HE28" i="2" s="1"/>
  <c r="HF141" i="7"/>
  <c r="HF155" i="7" s="1"/>
  <c r="HF73" i="8" s="1"/>
  <c r="HF74" i="8" s="1"/>
  <c r="HF78" i="8" s="1"/>
  <c r="HF25" i="2" s="1"/>
  <c r="HF71" i="7"/>
  <c r="HF79" i="7" s="1"/>
  <c r="HF81" i="7"/>
  <c r="HH37" i="7"/>
  <c r="HG57" i="7"/>
  <c r="HC26" i="2"/>
  <c r="HC28" i="2" s="1"/>
  <c r="HC29" i="2" s="1"/>
  <c r="HD24" i="2"/>
  <c r="HD26" i="2" s="1"/>
  <c r="HK41" i="7" l="1"/>
  <c r="HJ61" i="7"/>
  <c r="HJ145" i="7" s="1"/>
  <c r="HK33" i="8"/>
  <c r="HJ49" i="8"/>
  <c r="HU40" i="7"/>
  <c r="HT60" i="7"/>
  <c r="HT144" i="7" s="1"/>
  <c r="HU32" i="8"/>
  <c r="HT48" i="8"/>
  <c r="HJ59" i="7"/>
  <c r="HJ143" i="7" s="1"/>
  <c r="HK39" i="7"/>
  <c r="HK31" i="8"/>
  <c r="HJ47" i="8"/>
  <c r="HF88" i="7"/>
  <c r="HF23" i="2" s="1"/>
  <c r="HF24" i="2" s="1"/>
  <c r="HF26" i="2" s="1"/>
  <c r="HL38" i="7"/>
  <c r="HK58" i="7"/>
  <c r="HK142" i="7" s="1"/>
  <c r="HL30" i="8"/>
  <c r="HK46" i="8"/>
  <c r="HI37" i="7"/>
  <c r="HH57" i="7"/>
  <c r="HD28" i="2"/>
  <c r="HD29" i="2" s="1"/>
  <c r="HE29" i="2" s="1"/>
  <c r="HG141" i="7"/>
  <c r="HG155" i="7" s="1"/>
  <c r="HG73" i="8" s="1"/>
  <c r="HG74" i="8" s="1"/>
  <c r="HG78" i="8" s="1"/>
  <c r="HG25" i="2" s="1"/>
  <c r="HG71" i="7"/>
  <c r="HG79" i="7" s="1"/>
  <c r="HG81" i="7"/>
  <c r="HI29" i="8"/>
  <c r="HH45" i="8"/>
  <c r="HH59" i="8" s="1"/>
  <c r="HH65" i="8" s="1"/>
  <c r="HH69" i="8" s="1"/>
  <c r="HL33" i="8" l="1"/>
  <c r="HK49" i="8"/>
  <c r="HL41" i="7"/>
  <c r="HK61" i="7"/>
  <c r="HK145" i="7" s="1"/>
  <c r="HV32" i="8"/>
  <c r="HU48" i="8"/>
  <c r="HV40" i="7"/>
  <c r="HU60" i="7"/>
  <c r="HU144" i="7" s="1"/>
  <c r="HL31" i="8"/>
  <c r="HK47" i="8"/>
  <c r="HL39" i="7"/>
  <c r="HK59" i="7"/>
  <c r="HK143" i="7" s="1"/>
  <c r="HM30" i="8"/>
  <c r="HL46" i="8"/>
  <c r="HM38" i="7"/>
  <c r="HL58" i="7"/>
  <c r="HL142" i="7" s="1"/>
  <c r="HJ29" i="8"/>
  <c r="HI45" i="8"/>
  <c r="HI59" i="8" s="1"/>
  <c r="HI65" i="8" s="1"/>
  <c r="HI69" i="8" s="1"/>
  <c r="HJ37" i="7"/>
  <c r="HI57" i="7"/>
  <c r="HF28" i="2"/>
  <c r="HF29" i="2" s="1"/>
  <c r="HH141" i="7"/>
  <c r="HH155" i="7" s="1"/>
  <c r="HH73" i="8" s="1"/>
  <c r="HH74" i="8" s="1"/>
  <c r="HH78" i="8" s="1"/>
  <c r="HH25" i="2" s="1"/>
  <c r="HH81" i="7"/>
  <c r="HH71" i="7"/>
  <c r="HH79" i="7" s="1"/>
  <c r="HG88" i="7"/>
  <c r="HG23" i="2" s="1"/>
  <c r="HM41" i="7" l="1"/>
  <c r="HL61" i="7"/>
  <c r="HL145" i="7" s="1"/>
  <c r="HM33" i="8"/>
  <c r="HL49" i="8"/>
  <c r="HW40" i="7"/>
  <c r="HV60" i="7"/>
  <c r="HV144" i="7" s="1"/>
  <c r="HW32" i="8"/>
  <c r="HV48" i="8"/>
  <c r="HM39" i="7"/>
  <c r="HL59" i="7"/>
  <c r="HL143" i="7" s="1"/>
  <c r="HM31" i="8"/>
  <c r="HL47" i="8"/>
  <c r="HN38" i="7"/>
  <c r="HM58" i="7"/>
  <c r="HM142" i="7" s="1"/>
  <c r="HN30" i="8"/>
  <c r="HM46" i="8"/>
  <c r="HK37" i="7"/>
  <c r="HJ57" i="7"/>
  <c r="HG24" i="2"/>
  <c r="HG26" i="2" s="1"/>
  <c r="HK29" i="8"/>
  <c r="HJ45" i="8"/>
  <c r="HJ59" i="8" s="1"/>
  <c r="HJ65" i="8" s="1"/>
  <c r="HJ69" i="8" s="1"/>
  <c r="HI141" i="7"/>
  <c r="HI155" i="7" s="1"/>
  <c r="HI73" i="8" s="1"/>
  <c r="HI74" i="8" s="1"/>
  <c r="HI78" i="8" s="1"/>
  <c r="HI25" i="2" s="1"/>
  <c r="HI81" i="7"/>
  <c r="HI71" i="7"/>
  <c r="HI79" i="7" s="1"/>
  <c r="HH88" i="7"/>
  <c r="HH23" i="2" s="1"/>
  <c r="HN33" i="8" l="1"/>
  <c r="HM49" i="8"/>
  <c r="HN41" i="7"/>
  <c r="HM61" i="7"/>
  <c r="HM145" i="7" s="1"/>
  <c r="HX32" i="8"/>
  <c r="HW48" i="8"/>
  <c r="HX40" i="7"/>
  <c r="HW60" i="7"/>
  <c r="HW144" i="7" s="1"/>
  <c r="HN31" i="8"/>
  <c r="HM47" i="8"/>
  <c r="HN39" i="7"/>
  <c r="HM59" i="7"/>
  <c r="HM143" i="7" s="1"/>
  <c r="HO30" i="8"/>
  <c r="HN46" i="8"/>
  <c r="HO38" i="7"/>
  <c r="HN58" i="7"/>
  <c r="HN142" i="7" s="1"/>
  <c r="HI88" i="7"/>
  <c r="HI23" i="2" s="1"/>
  <c r="HI24" i="2" s="1"/>
  <c r="HG28" i="2"/>
  <c r="HG29" i="2" s="1"/>
  <c r="HJ141" i="7"/>
  <c r="HJ155" i="7" s="1"/>
  <c r="HJ73" i="8" s="1"/>
  <c r="HJ74" i="8" s="1"/>
  <c r="HJ78" i="8" s="1"/>
  <c r="HJ25" i="2" s="1"/>
  <c r="HJ71" i="7"/>
  <c r="HJ79" i="7" s="1"/>
  <c r="HJ81" i="7"/>
  <c r="HH24" i="2"/>
  <c r="HL37" i="7"/>
  <c r="HK57" i="7"/>
  <c r="HL29" i="8"/>
  <c r="HK45" i="8"/>
  <c r="HK59" i="8" s="1"/>
  <c r="HK65" i="8" s="1"/>
  <c r="HK69" i="8" s="1"/>
  <c r="HO41" i="7" l="1"/>
  <c r="HN61" i="7"/>
  <c r="HN145" i="7" s="1"/>
  <c r="HO33" i="8"/>
  <c r="HN49" i="8"/>
  <c r="HY40" i="7"/>
  <c r="HX60" i="7"/>
  <c r="HX144" i="7" s="1"/>
  <c r="HY32" i="8"/>
  <c r="HX48" i="8"/>
  <c r="HN59" i="7"/>
  <c r="HN143" i="7" s="1"/>
  <c r="HO39" i="7"/>
  <c r="HO31" i="8"/>
  <c r="HN47" i="8"/>
  <c r="HO58" i="7"/>
  <c r="HO142" i="7" s="1"/>
  <c r="HP38" i="7"/>
  <c r="HP30" i="8"/>
  <c r="HO46" i="8"/>
  <c r="HK141" i="7"/>
  <c r="HK155" i="7" s="1"/>
  <c r="HK73" i="8" s="1"/>
  <c r="HK74" i="8" s="1"/>
  <c r="HK78" i="8" s="1"/>
  <c r="HK25" i="2" s="1"/>
  <c r="HK71" i="7"/>
  <c r="HK79" i="7" s="1"/>
  <c r="HK81" i="7"/>
  <c r="HJ88" i="7"/>
  <c r="HJ23" i="2" s="1"/>
  <c r="HH26" i="2"/>
  <c r="HH28" i="2" s="1"/>
  <c r="HH29" i="2" s="1"/>
  <c r="HM37" i="7"/>
  <c r="HL57" i="7"/>
  <c r="HI26" i="2"/>
  <c r="HI28" i="2" s="1"/>
  <c r="HM29" i="8"/>
  <c r="HL45" i="8"/>
  <c r="HL59" i="8" s="1"/>
  <c r="HL65" i="8" s="1"/>
  <c r="HL69" i="8" s="1"/>
  <c r="HP33" i="8" l="1"/>
  <c r="HO49" i="8"/>
  <c r="HP41" i="7"/>
  <c r="HO61" i="7"/>
  <c r="HO145" i="7" s="1"/>
  <c r="HZ32" i="8"/>
  <c r="HY48" i="8"/>
  <c r="HZ40" i="7"/>
  <c r="HY60" i="7"/>
  <c r="HY144" i="7" s="1"/>
  <c r="HP31" i="8"/>
  <c r="HO47" i="8"/>
  <c r="HO59" i="7"/>
  <c r="HO143" i="7" s="1"/>
  <c r="HP39" i="7"/>
  <c r="HQ30" i="8"/>
  <c r="HP46" i="8"/>
  <c r="HK88" i="7"/>
  <c r="HK23" i="2" s="1"/>
  <c r="HK24" i="2" s="1"/>
  <c r="HP58" i="7"/>
  <c r="HP142" i="7" s="1"/>
  <c r="HQ38" i="7"/>
  <c r="HN37" i="7"/>
  <c r="HM57" i="7"/>
  <c r="HJ24" i="2"/>
  <c r="HJ26" i="2" s="1"/>
  <c r="HI29" i="2"/>
  <c r="HN29" i="8"/>
  <c r="HM45" i="8"/>
  <c r="HM59" i="8" s="1"/>
  <c r="HM65" i="8" s="1"/>
  <c r="HM69" i="8" s="1"/>
  <c r="HL141" i="7"/>
  <c r="HL155" i="7" s="1"/>
  <c r="HL73" i="8" s="1"/>
  <c r="HL74" i="8" s="1"/>
  <c r="HL78" i="8" s="1"/>
  <c r="HL25" i="2" s="1"/>
  <c r="HL71" i="7"/>
  <c r="HL79" i="7" s="1"/>
  <c r="HL81" i="7"/>
  <c r="HQ41" i="7" l="1"/>
  <c r="HP61" i="7"/>
  <c r="HP145" i="7" s="1"/>
  <c r="HQ33" i="8"/>
  <c r="HP49" i="8"/>
  <c r="IA40" i="7"/>
  <c r="HZ60" i="7"/>
  <c r="HZ144" i="7" s="1"/>
  <c r="IA32" i="8"/>
  <c r="HZ48" i="8"/>
  <c r="HQ39" i="7"/>
  <c r="HP59" i="7"/>
  <c r="HP143" i="7" s="1"/>
  <c r="HQ31" i="8"/>
  <c r="HP47" i="8"/>
  <c r="HK26" i="2"/>
  <c r="HK28" i="2" s="1"/>
  <c r="HR38" i="7"/>
  <c r="HQ58" i="7"/>
  <c r="HQ142" i="7" s="1"/>
  <c r="HR30" i="8"/>
  <c r="HQ46" i="8"/>
  <c r="HO29" i="8"/>
  <c r="HN45" i="8"/>
  <c r="HN59" i="8" s="1"/>
  <c r="HN65" i="8" s="1"/>
  <c r="HN69" i="8" s="1"/>
  <c r="HM141" i="7"/>
  <c r="HM155" i="7" s="1"/>
  <c r="HM73" i="8" s="1"/>
  <c r="HM74" i="8" s="1"/>
  <c r="HM78" i="8" s="1"/>
  <c r="HM25" i="2" s="1"/>
  <c r="HM81" i="7"/>
  <c r="HM71" i="7"/>
  <c r="HM79" i="7" s="1"/>
  <c r="HM88" i="7" s="1"/>
  <c r="HM23" i="2" s="1"/>
  <c r="HJ28" i="2"/>
  <c r="HJ29" i="2" s="1"/>
  <c r="HL88" i="7"/>
  <c r="HL23" i="2" s="1"/>
  <c r="HO37" i="7"/>
  <c r="HN57" i="7"/>
  <c r="HR33" i="8" l="1"/>
  <c r="HQ49" i="8"/>
  <c r="HR41" i="7"/>
  <c r="HQ61" i="7"/>
  <c r="HQ145" i="7" s="1"/>
  <c r="IB32" i="8"/>
  <c r="IA48" i="8"/>
  <c r="IB40" i="7"/>
  <c r="IA60" i="7"/>
  <c r="IA144" i="7" s="1"/>
  <c r="HR31" i="8"/>
  <c r="HQ47" i="8"/>
  <c r="HR39" i="7"/>
  <c r="HQ59" i="7"/>
  <c r="HQ143" i="7" s="1"/>
  <c r="HK29" i="2"/>
  <c r="HS30" i="8"/>
  <c r="HR46" i="8"/>
  <c r="HS38" i="7"/>
  <c r="HR58" i="7"/>
  <c r="HR142" i="7" s="1"/>
  <c r="HN141" i="7"/>
  <c r="HN155" i="7" s="1"/>
  <c r="HN73" i="8" s="1"/>
  <c r="HN74" i="8" s="1"/>
  <c r="HN78" i="8" s="1"/>
  <c r="HN25" i="2" s="1"/>
  <c r="HN71" i="7"/>
  <c r="HN79" i="7" s="1"/>
  <c r="HN81" i="7"/>
  <c r="HP37" i="7"/>
  <c r="HO57" i="7"/>
  <c r="HP29" i="8"/>
  <c r="HO45" i="8"/>
  <c r="HO59" i="8" s="1"/>
  <c r="HO65" i="8" s="1"/>
  <c r="HO69" i="8" s="1"/>
  <c r="HM24" i="2"/>
  <c r="HL24" i="2"/>
  <c r="HL26" i="2" s="1"/>
  <c r="HL28" i="2" s="1"/>
  <c r="HS41" i="7" l="1"/>
  <c r="HR61" i="7"/>
  <c r="HR145" i="7" s="1"/>
  <c r="HS33" i="8"/>
  <c r="HR49" i="8"/>
  <c r="IC40" i="7"/>
  <c r="IB60" i="7"/>
  <c r="IB144" i="7" s="1"/>
  <c r="IC32" i="8"/>
  <c r="IB48" i="8"/>
  <c r="HL29" i="2"/>
  <c r="HS39" i="7"/>
  <c r="HR59" i="7"/>
  <c r="HR143" i="7" s="1"/>
  <c r="HS31" i="8"/>
  <c r="HR47" i="8"/>
  <c r="HT30" i="8"/>
  <c r="HS46" i="8"/>
  <c r="HS58" i="7"/>
  <c r="HS142" i="7" s="1"/>
  <c r="HT38" i="7"/>
  <c r="HQ29" i="8"/>
  <c r="HP45" i="8"/>
  <c r="HP59" i="8" s="1"/>
  <c r="HP65" i="8" s="1"/>
  <c r="HP69" i="8" s="1"/>
  <c r="HO141" i="7"/>
  <c r="HO155" i="7" s="1"/>
  <c r="HO73" i="8" s="1"/>
  <c r="HO74" i="8" s="1"/>
  <c r="HO78" i="8" s="1"/>
  <c r="HO25" i="2" s="1"/>
  <c r="HO81" i="7"/>
  <c r="HO71" i="7"/>
  <c r="HO79" i="7" s="1"/>
  <c r="HQ37" i="7"/>
  <c r="HP57" i="7"/>
  <c r="HN88" i="7"/>
  <c r="HN23" i="2" s="1"/>
  <c r="HM26" i="2"/>
  <c r="HM28" i="2" s="1"/>
  <c r="HM29" i="2" l="1"/>
  <c r="HT33" i="8"/>
  <c r="HS49" i="8"/>
  <c r="HT41" i="7"/>
  <c r="HS61" i="7"/>
  <c r="HS145" i="7" s="1"/>
  <c r="ID32" i="8"/>
  <c r="IC48" i="8"/>
  <c r="ID40" i="7"/>
  <c r="IC60" i="7"/>
  <c r="IC144" i="7" s="1"/>
  <c r="HT31" i="8"/>
  <c r="HS47" i="8"/>
  <c r="HT39" i="7"/>
  <c r="HS59" i="7"/>
  <c r="HS143" i="7" s="1"/>
  <c r="HU38" i="7"/>
  <c r="HT58" i="7"/>
  <c r="HT142" i="7" s="1"/>
  <c r="HO88" i="7"/>
  <c r="HO23" i="2" s="1"/>
  <c r="HO24" i="2" s="1"/>
  <c r="HU30" i="8"/>
  <c r="HT46" i="8"/>
  <c r="HP141" i="7"/>
  <c r="HP155" i="7" s="1"/>
  <c r="HP73" i="8" s="1"/>
  <c r="HP74" i="8" s="1"/>
  <c r="HP78" i="8" s="1"/>
  <c r="HP25" i="2" s="1"/>
  <c r="HP71" i="7"/>
  <c r="HP79" i="7" s="1"/>
  <c r="HP81" i="7"/>
  <c r="HR37" i="7"/>
  <c r="HQ57" i="7"/>
  <c r="HN24" i="2"/>
  <c r="HN26" i="2" s="1"/>
  <c r="HN28" i="2" s="1"/>
  <c r="HN29" i="2" s="1"/>
  <c r="HR29" i="8"/>
  <c r="HQ45" i="8"/>
  <c r="HQ59" i="8" s="1"/>
  <c r="HQ65" i="8" s="1"/>
  <c r="HQ69" i="8" s="1"/>
  <c r="HU41" i="7" l="1"/>
  <c r="HT61" i="7"/>
  <c r="HT145" i="7" s="1"/>
  <c r="HU33" i="8"/>
  <c r="HT49" i="8"/>
  <c r="IE40" i="7"/>
  <c r="ID60" i="7"/>
  <c r="ID144" i="7" s="1"/>
  <c r="IE32" i="8"/>
  <c r="ID48" i="8"/>
  <c r="HU39" i="7"/>
  <c r="HT59" i="7"/>
  <c r="HT143" i="7" s="1"/>
  <c r="HU31" i="8"/>
  <c r="HT47" i="8"/>
  <c r="HO26" i="2"/>
  <c r="HO28" i="2" s="1"/>
  <c r="HO29" i="2" s="1"/>
  <c r="HV30" i="8"/>
  <c r="HU46" i="8"/>
  <c r="HU58" i="7"/>
  <c r="HU142" i="7" s="1"/>
  <c r="HV38" i="7"/>
  <c r="HP88" i="7"/>
  <c r="HP23" i="2" s="1"/>
  <c r="HQ141" i="7"/>
  <c r="HQ155" i="7" s="1"/>
  <c r="HQ73" i="8" s="1"/>
  <c r="HQ74" i="8" s="1"/>
  <c r="HQ78" i="8" s="1"/>
  <c r="HQ25" i="2" s="1"/>
  <c r="HQ71" i="7"/>
  <c r="HQ79" i="7" s="1"/>
  <c r="HQ81" i="7"/>
  <c r="HS37" i="7"/>
  <c r="HR57" i="7"/>
  <c r="HS29" i="8"/>
  <c r="HR45" i="8"/>
  <c r="HR59" i="8" s="1"/>
  <c r="HR65" i="8" s="1"/>
  <c r="HR69" i="8" s="1"/>
  <c r="HV33" i="8" l="1"/>
  <c r="HU49" i="8"/>
  <c r="HV41" i="7"/>
  <c r="HU61" i="7"/>
  <c r="HU145" i="7" s="1"/>
  <c r="IF32" i="8"/>
  <c r="IE48" i="8"/>
  <c r="IF40" i="7"/>
  <c r="IE60" i="7"/>
  <c r="IE144" i="7" s="1"/>
  <c r="HV31" i="8"/>
  <c r="HU47" i="8"/>
  <c r="HU59" i="7"/>
  <c r="HU143" i="7" s="1"/>
  <c r="HV39" i="7"/>
  <c r="HW30" i="8"/>
  <c r="HV46" i="8"/>
  <c r="HV58" i="7"/>
  <c r="HV142" i="7" s="1"/>
  <c r="HW38" i="7"/>
  <c r="HP24" i="2"/>
  <c r="HP26" i="2" s="1"/>
  <c r="HP28" i="2" s="1"/>
  <c r="HP29" i="2" s="1"/>
  <c r="HQ88" i="7"/>
  <c r="HQ23" i="2" s="1"/>
  <c r="HR141" i="7"/>
  <c r="HR155" i="7" s="1"/>
  <c r="HR73" i="8" s="1"/>
  <c r="HR74" i="8" s="1"/>
  <c r="HR78" i="8" s="1"/>
  <c r="HR25" i="2" s="1"/>
  <c r="HR81" i="7"/>
  <c r="HR71" i="7"/>
  <c r="HR79" i="7" s="1"/>
  <c r="HT29" i="8"/>
  <c r="HS45" i="8"/>
  <c r="HS59" i="8" s="1"/>
  <c r="HS65" i="8" s="1"/>
  <c r="HS69" i="8" s="1"/>
  <c r="HT37" i="7"/>
  <c r="HS57" i="7"/>
  <c r="HW41" i="7" l="1"/>
  <c r="HV61" i="7"/>
  <c r="HV145" i="7" s="1"/>
  <c r="HW33" i="8"/>
  <c r="HV49" i="8"/>
  <c r="IG40" i="7"/>
  <c r="IF60" i="7"/>
  <c r="IF144" i="7" s="1"/>
  <c r="IG32" i="8"/>
  <c r="IF48" i="8"/>
  <c r="HW39" i="7"/>
  <c r="HV59" i="7"/>
  <c r="HV143" i="7" s="1"/>
  <c r="HW31" i="8"/>
  <c r="HV47" i="8"/>
  <c r="HX38" i="7"/>
  <c r="HW58" i="7"/>
  <c r="HW142" i="7" s="1"/>
  <c r="HR88" i="7"/>
  <c r="HR23" i="2" s="1"/>
  <c r="HR24" i="2" s="1"/>
  <c r="HR26" i="2" s="1"/>
  <c r="HX30" i="8"/>
  <c r="HW46" i="8"/>
  <c r="HU37" i="7"/>
  <c r="HT57" i="7"/>
  <c r="HQ24" i="2"/>
  <c r="HU29" i="8"/>
  <c r="HT45" i="8"/>
  <c r="HT59" i="8" s="1"/>
  <c r="HT65" i="8" s="1"/>
  <c r="HT69" i="8" s="1"/>
  <c r="HS141" i="7"/>
  <c r="HS155" i="7" s="1"/>
  <c r="HS73" i="8" s="1"/>
  <c r="HS74" i="8" s="1"/>
  <c r="HS78" i="8" s="1"/>
  <c r="HS25" i="2" s="1"/>
  <c r="HS71" i="7"/>
  <c r="HS79" i="7" s="1"/>
  <c r="HS81" i="7"/>
  <c r="HX33" i="8" l="1"/>
  <c r="HW49" i="8"/>
  <c r="HX41" i="7"/>
  <c r="HW61" i="7"/>
  <c r="HW145" i="7" s="1"/>
  <c r="IH32" i="8"/>
  <c r="IG48" i="8"/>
  <c r="IH40" i="7"/>
  <c r="IG60" i="7"/>
  <c r="IG144" i="7" s="1"/>
  <c r="HX31" i="8"/>
  <c r="HW47" i="8"/>
  <c r="HX39" i="7"/>
  <c r="HW59" i="7"/>
  <c r="HW143" i="7" s="1"/>
  <c r="HY30" i="8"/>
  <c r="HX46" i="8"/>
  <c r="HX58" i="7"/>
  <c r="HX142" i="7" s="1"/>
  <c r="HY38" i="7"/>
  <c r="HV29" i="8"/>
  <c r="HU45" i="8"/>
  <c r="HU59" i="8" s="1"/>
  <c r="HU65" i="8" s="1"/>
  <c r="HU69" i="8" s="1"/>
  <c r="HS88" i="7"/>
  <c r="HS23" i="2" s="1"/>
  <c r="HR28" i="2"/>
  <c r="HT141" i="7"/>
  <c r="HT155" i="7" s="1"/>
  <c r="HT73" i="8" s="1"/>
  <c r="HT74" i="8" s="1"/>
  <c r="HT78" i="8" s="1"/>
  <c r="HT25" i="2" s="1"/>
  <c r="HT81" i="7"/>
  <c r="HT71" i="7"/>
  <c r="HT79" i="7" s="1"/>
  <c r="HQ26" i="2"/>
  <c r="HQ28" i="2" s="1"/>
  <c r="HQ29" i="2" s="1"/>
  <c r="HV37" i="7"/>
  <c r="HU57" i="7"/>
  <c r="IH60" i="7" l="1"/>
  <c r="IH144" i="7" s="1"/>
  <c r="II40" i="7"/>
  <c r="IH48" i="8"/>
  <c r="II32" i="8"/>
  <c r="HY41" i="7"/>
  <c r="HX61" i="7"/>
  <c r="HX145" i="7" s="1"/>
  <c r="HY33" i="8"/>
  <c r="HX49" i="8"/>
  <c r="HT88" i="7"/>
  <c r="HT23" i="2" s="1"/>
  <c r="HT24" i="2" s="1"/>
  <c r="HT26" i="2" s="1"/>
  <c r="HX59" i="7"/>
  <c r="HX143" i="7" s="1"/>
  <c r="HY39" i="7"/>
  <c r="HY31" i="8"/>
  <c r="HX47" i="8"/>
  <c r="HR29" i="2"/>
  <c r="HZ38" i="7"/>
  <c r="HY58" i="7"/>
  <c r="HY142" i="7" s="1"/>
  <c r="HZ30" i="8"/>
  <c r="HY46" i="8"/>
  <c r="HS24" i="2"/>
  <c r="HS26" i="2" s="1"/>
  <c r="HU141" i="7"/>
  <c r="HU155" i="7" s="1"/>
  <c r="HU73" i="8" s="1"/>
  <c r="HU74" i="8" s="1"/>
  <c r="HU78" i="8" s="1"/>
  <c r="HU25" i="2" s="1"/>
  <c r="HU81" i="7"/>
  <c r="HU71" i="7"/>
  <c r="HU79" i="7" s="1"/>
  <c r="HW37" i="7"/>
  <c r="HV57" i="7"/>
  <c r="HW29" i="8"/>
  <c r="HV45" i="8"/>
  <c r="HV59" i="8" s="1"/>
  <c r="HV65" i="8" s="1"/>
  <c r="HV69" i="8" s="1"/>
  <c r="IJ32" i="8" l="1"/>
  <c r="II48" i="8"/>
  <c r="IJ40" i="7"/>
  <c r="II60" i="7"/>
  <c r="II144" i="7" s="1"/>
  <c r="HZ33" i="8"/>
  <c r="HY49" i="8"/>
  <c r="HZ41" i="7"/>
  <c r="HY61" i="7"/>
  <c r="HY145" i="7" s="1"/>
  <c r="HZ31" i="8"/>
  <c r="HY47" i="8"/>
  <c r="HY59" i="7"/>
  <c r="HY143" i="7" s="1"/>
  <c r="HZ39" i="7"/>
  <c r="IA30" i="8"/>
  <c r="HZ46" i="8"/>
  <c r="HU88" i="7"/>
  <c r="HU23" i="2" s="1"/>
  <c r="HU24" i="2" s="1"/>
  <c r="IA38" i="7"/>
  <c r="HZ58" i="7"/>
  <c r="HZ142" i="7" s="1"/>
  <c r="HV141" i="7"/>
  <c r="HV155" i="7" s="1"/>
  <c r="HV73" i="8" s="1"/>
  <c r="HV74" i="8" s="1"/>
  <c r="HV78" i="8" s="1"/>
  <c r="HV25" i="2" s="1"/>
  <c r="HV81" i="7"/>
  <c r="HV71" i="7"/>
  <c r="HV79" i="7" s="1"/>
  <c r="HV88" i="7" s="1"/>
  <c r="HV23" i="2" s="1"/>
  <c r="HT28" i="2"/>
  <c r="HX29" i="8"/>
  <c r="HW45" i="8"/>
  <c r="HW59" i="8" s="1"/>
  <c r="HW65" i="8" s="1"/>
  <c r="HW69" i="8" s="1"/>
  <c r="HX37" i="7"/>
  <c r="HW57" i="7"/>
  <c r="HS28" i="2"/>
  <c r="HS29" i="2" s="1"/>
  <c r="IJ60" i="7" l="1"/>
  <c r="IJ144" i="7" s="1"/>
  <c r="IK40" i="7"/>
  <c r="IJ48" i="8"/>
  <c r="IK32" i="8"/>
  <c r="IA41" i="7"/>
  <c r="HZ61" i="7"/>
  <c r="HZ145" i="7" s="1"/>
  <c r="IA33" i="8"/>
  <c r="HZ49" i="8"/>
  <c r="IA39" i="7"/>
  <c r="HZ59" i="7"/>
  <c r="HZ143" i="7" s="1"/>
  <c r="IA31" i="8"/>
  <c r="HZ47" i="8"/>
  <c r="IB38" i="7"/>
  <c r="IA58" i="7"/>
  <c r="IA142" i="7" s="1"/>
  <c r="IB30" i="8"/>
  <c r="IA46" i="8"/>
  <c r="HT29" i="2"/>
  <c r="HV24" i="2"/>
  <c r="HV26" i="2" s="1"/>
  <c r="HW141" i="7"/>
  <c r="HW155" i="7" s="1"/>
  <c r="HW73" i="8" s="1"/>
  <c r="HW74" i="8" s="1"/>
  <c r="HW78" i="8" s="1"/>
  <c r="HW25" i="2" s="1"/>
  <c r="HW71" i="7"/>
  <c r="HW79" i="7" s="1"/>
  <c r="HW81" i="7"/>
  <c r="HU26" i="2"/>
  <c r="HU28" i="2" s="1"/>
  <c r="HY29" i="8"/>
  <c r="HX45" i="8"/>
  <c r="HX59" i="8" s="1"/>
  <c r="HX65" i="8" s="1"/>
  <c r="HX69" i="8" s="1"/>
  <c r="HY37" i="7"/>
  <c r="HX57" i="7"/>
  <c r="IL32" i="8" l="1"/>
  <c r="IK48" i="8"/>
  <c r="IL40" i="7"/>
  <c r="IK60" i="7"/>
  <c r="IK144" i="7" s="1"/>
  <c r="IB33" i="8"/>
  <c r="IA49" i="8"/>
  <c r="IB41" i="7"/>
  <c r="IA61" i="7"/>
  <c r="IA145" i="7" s="1"/>
  <c r="HW88" i="7"/>
  <c r="HW23" i="2" s="1"/>
  <c r="HW24" i="2" s="1"/>
  <c r="HW26" i="2" s="1"/>
  <c r="IB31" i="8"/>
  <c r="IA47" i="8"/>
  <c r="IB39" i="7"/>
  <c r="IA59" i="7"/>
  <c r="IA143" i="7" s="1"/>
  <c r="IC30" i="8"/>
  <c r="IB46" i="8"/>
  <c r="HU29" i="2"/>
  <c r="IC38" i="7"/>
  <c r="IB58" i="7"/>
  <c r="IB142" i="7" s="1"/>
  <c r="HX141" i="7"/>
  <c r="HX155" i="7" s="1"/>
  <c r="HX73" i="8" s="1"/>
  <c r="HX74" i="8" s="1"/>
  <c r="HX78" i="8" s="1"/>
  <c r="HX25" i="2" s="1"/>
  <c r="HX71" i="7"/>
  <c r="HX79" i="7" s="1"/>
  <c r="HX81" i="7"/>
  <c r="HZ37" i="7"/>
  <c r="HY57" i="7"/>
  <c r="HV28" i="2"/>
  <c r="HZ29" i="8"/>
  <c r="HY45" i="8"/>
  <c r="HY59" i="8" s="1"/>
  <c r="HY65" i="8" s="1"/>
  <c r="HY69" i="8" s="1"/>
  <c r="IM40" i="7" l="1"/>
  <c r="IL60" i="7"/>
  <c r="IL144" i="7" s="1"/>
  <c r="IM32" i="8"/>
  <c r="IL48" i="8"/>
  <c r="HV29" i="2"/>
  <c r="IC41" i="7"/>
  <c r="IB61" i="7"/>
  <c r="IB145" i="7" s="1"/>
  <c r="IC33" i="8"/>
  <c r="IB49" i="8"/>
  <c r="IC39" i="7"/>
  <c r="IB59" i="7"/>
  <c r="IB143" i="7" s="1"/>
  <c r="IC31" i="8"/>
  <c r="IB47" i="8"/>
  <c r="ID38" i="7"/>
  <c r="IC58" i="7"/>
  <c r="IC142" i="7" s="1"/>
  <c r="ID30" i="8"/>
  <c r="IC46" i="8"/>
  <c r="IA37" i="7"/>
  <c r="HZ57" i="7"/>
  <c r="HX88" i="7"/>
  <c r="HX23" i="2" s="1"/>
  <c r="HW28" i="2"/>
  <c r="HY141" i="7"/>
  <c r="HY155" i="7" s="1"/>
  <c r="HY73" i="8" s="1"/>
  <c r="HY74" i="8" s="1"/>
  <c r="HY78" i="8" s="1"/>
  <c r="HY25" i="2" s="1"/>
  <c r="HY71" i="7"/>
  <c r="HY79" i="7" s="1"/>
  <c r="HY81" i="7"/>
  <c r="IA29" i="8"/>
  <c r="HZ45" i="8"/>
  <c r="HZ59" i="8" s="1"/>
  <c r="HZ65" i="8" s="1"/>
  <c r="HZ69" i="8" s="1"/>
  <c r="HW29" i="2" l="1"/>
  <c r="IM48" i="8"/>
  <c r="IN32" i="8"/>
  <c r="IN40" i="7"/>
  <c r="IM60" i="7"/>
  <c r="IM144" i="7" s="1"/>
  <c r="ID33" i="8"/>
  <c r="IC49" i="8"/>
  <c r="ID41" i="7"/>
  <c r="IC61" i="7"/>
  <c r="IC145" i="7" s="1"/>
  <c r="ID31" i="8"/>
  <c r="IC47" i="8"/>
  <c r="IC59" i="7"/>
  <c r="IC143" i="7" s="1"/>
  <c r="ID39" i="7"/>
  <c r="IE30" i="8"/>
  <c r="ID46" i="8"/>
  <c r="IE38" i="7"/>
  <c r="ID58" i="7"/>
  <c r="ID142" i="7" s="1"/>
  <c r="HY88" i="7"/>
  <c r="HY23" i="2" s="1"/>
  <c r="HZ141" i="7"/>
  <c r="HZ155" i="7" s="1"/>
  <c r="HZ73" i="8" s="1"/>
  <c r="HZ74" i="8" s="1"/>
  <c r="HZ78" i="8" s="1"/>
  <c r="HZ25" i="2" s="1"/>
  <c r="HZ71" i="7"/>
  <c r="HZ79" i="7" s="1"/>
  <c r="HZ81" i="7"/>
  <c r="HX24" i="2"/>
  <c r="HX26" i="2" s="1"/>
  <c r="IB37" i="7"/>
  <c r="IA57" i="7"/>
  <c r="IB29" i="8"/>
  <c r="IA45" i="8"/>
  <c r="IA59" i="8" s="1"/>
  <c r="IA65" i="8" s="1"/>
  <c r="IA69" i="8" s="1"/>
  <c r="IN60" i="7" l="1"/>
  <c r="IN144" i="7" s="1"/>
  <c r="IO40" i="7"/>
  <c r="IN48" i="8"/>
  <c r="IO32" i="8"/>
  <c r="IE41" i="7"/>
  <c r="ID61" i="7"/>
  <c r="ID145" i="7" s="1"/>
  <c r="IE33" i="8"/>
  <c r="ID49" i="8"/>
  <c r="ID59" i="7"/>
  <c r="ID143" i="7" s="1"/>
  <c r="IE39" i="7"/>
  <c r="IE31" i="8"/>
  <c r="ID47" i="8"/>
  <c r="IE58" i="7"/>
  <c r="IE142" i="7" s="1"/>
  <c r="IF38" i="7"/>
  <c r="HY24" i="2"/>
  <c r="HY26" i="2" s="1"/>
  <c r="HY28" i="2" s="1"/>
  <c r="IF30" i="8"/>
  <c r="IE46" i="8"/>
  <c r="IC29" i="8"/>
  <c r="IB45" i="8"/>
  <c r="IB59" i="8" s="1"/>
  <c r="IB65" i="8" s="1"/>
  <c r="IB69" i="8" s="1"/>
  <c r="IA141" i="7"/>
  <c r="IA155" i="7" s="1"/>
  <c r="IA73" i="8" s="1"/>
  <c r="IA74" i="8" s="1"/>
  <c r="IA78" i="8" s="1"/>
  <c r="IA25" i="2" s="1"/>
  <c r="IA81" i="7"/>
  <c r="IA71" i="7"/>
  <c r="IA79" i="7" s="1"/>
  <c r="IC37" i="7"/>
  <c r="IB57" i="7"/>
  <c r="HX28" i="2"/>
  <c r="HX29" i="2" s="1"/>
  <c r="HZ88" i="7"/>
  <c r="HZ23" i="2" s="1"/>
  <c r="IO48" i="8" l="1"/>
  <c r="IP32" i="8"/>
  <c r="IO60" i="7"/>
  <c r="IO144" i="7" s="1"/>
  <c r="IP40" i="7"/>
  <c r="IF33" i="8"/>
  <c r="IE49" i="8"/>
  <c r="IF41" i="7"/>
  <c r="IE61" i="7"/>
  <c r="IE145" i="7" s="1"/>
  <c r="IF31" i="8"/>
  <c r="IE47" i="8"/>
  <c r="IE59" i="7"/>
  <c r="IE143" i="7" s="1"/>
  <c r="IF39" i="7"/>
  <c r="IA88" i="7"/>
  <c r="IA23" i="2" s="1"/>
  <c r="IA24" i="2" s="1"/>
  <c r="IG38" i="7"/>
  <c r="IF58" i="7"/>
  <c r="IF142" i="7" s="1"/>
  <c r="HY29" i="2"/>
  <c r="IG30" i="8"/>
  <c r="IF46" i="8"/>
  <c r="IB141" i="7"/>
  <c r="IB155" i="7" s="1"/>
  <c r="IB73" i="8" s="1"/>
  <c r="IB74" i="8" s="1"/>
  <c r="IB78" i="8" s="1"/>
  <c r="IB25" i="2" s="1"/>
  <c r="IB71" i="7"/>
  <c r="IB79" i="7" s="1"/>
  <c r="IB81" i="7"/>
  <c r="ID37" i="7"/>
  <c r="IC57" i="7"/>
  <c r="HZ24" i="2"/>
  <c r="HZ26" i="2" s="1"/>
  <c r="ID29" i="8"/>
  <c r="IC45" i="8"/>
  <c r="IC59" i="8" s="1"/>
  <c r="IC65" i="8" s="1"/>
  <c r="IC69" i="8" s="1"/>
  <c r="IP60" i="7" l="1"/>
  <c r="IP144" i="7" s="1"/>
  <c r="IQ40" i="7"/>
  <c r="IP48" i="8"/>
  <c r="IQ32" i="8"/>
  <c r="IG41" i="7"/>
  <c r="IF61" i="7"/>
  <c r="IF145" i="7" s="1"/>
  <c r="IG33" i="8"/>
  <c r="IF49" i="8"/>
  <c r="IA26" i="2"/>
  <c r="IA28" i="2" s="1"/>
  <c r="IG39" i="7"/>
  <c r="IF59" i="7"/>
  <c r="IF143" i="7" s="1"/>
  <c r="IG31" i="8"/>
  <c r="IF47" i="8"/>
  <c r="IH30" i="8"/>
  <c r="IG46" i="8"/>
  <c r="IH38" i="7"/>
  <c r="IG58" i="7"/>
  <c r="IG142" i="7" s="1"/>
  <c r="IC141" i="7"/>
  <c r="IC155" i="7" s="1"/>
  <c r="IC73" i="8" s="1"/>
  <c r="IC74" i="8" s="1"/>
  <c r="IC78" i="8" s="1"/>
  <c r="IC25" i="2" s="1"/>
  <c r="IC81" i="7"/>
  <c r="IC71" i="7"/>
  <c r="IC79" i="7" s="1"/>
  <c r="IE37" i="7"/>
  <c r="ID57" i="7"/>
  <c r="IB88" i="7"/>
  <c r="IB23" i="2" s="1"/>
  <c r="IE29" i="8"/>
  <c r="ID45" i="8"/>
  <c r="ID59" i="8" s="1"/>
  <c r="ID65" i="8" s="1"/>
  <c r="ID69" i="8" s="1"/>
  <c r="HZ28" i="2"/>
  <c r="HZ29" i="2" s="1"/>
  <c r="IC88" i="7" l="1"/>
  <c r="IC23" i="2" s="1"/>
  <c r="IR32" i="8"/>
  <c r="IQ48" i="8"/>
  <c r="IH58" i="7"/>
  <c r="IH142" i="7" s="1"/>
  <c r="II38" i="7"/>
  <c r="IH46" i="8"/>
  <c r="II30" i="8"/>
  <c r="IQ60" i="7"/>
  <c r="IQ144" i="7" s="1"/>
  <c r="IR40" i="7"/>
  <c r="IH33" i="8"/>
  <c r="IG49" i="8"/>
  <c r="IH41" i="7"/>
  <c r="IG61" i="7"/>
  <c r="IG145" i="7" s="1"/>
  <c r="IH31" i="8"/>
  <c r="IG47" i="8"/>
  <c r="IG59" i="7"/>
  <c r="IG143" i="7" s="1"/>
  <c r="IH39" i="7"/>
  <c r="IA29" i="2"/>
  <c r="IF29" i="8"/>
  <c r="IE45" i="8"/>
  <c r="IE59" i="8" s="1"/>
  <c r="IE65" i="8" s="1"/>
  <c r="IE69" i="8" s="1"/>
  <c r="IC24" i="2"/>
  <c r="IC26" i="2" s="1"/>
  <c r="IB24" i="2"/>
  <c r="IB26" i="2" s="1"/>
  <c r="ID141" i="7"/>
  <c r="ID155" i="7" s="1"/>
  <c r="ID73" i="8" s="1"/>
  <c r="ID74" i="8" s="1"/>
  <c r="ID78" i="8" s="1"/>
  <c r="ID25" i="2" s="1"/>
  <c r="ID71" i="7"/>
  <c r="ID79" i="7" s="1"/>
  <c r="ID81" i="7"/>
  <c r="IF37" i="7"/>
  <c r="IE57" i="7"/>
  <c r="IR60" i="7" l="1"/>
  <c r="IR144" i="7" s="1"/>
  <c r="IS40" i="7"/>
  <c r="IH59" i="7"/>
  <c r="IH143" i="7" s="1"/>
  <c r="II39" i="7"/>
  <c r="II46" i="8"/>
  <c r="IJ30" i="8"/>
  <c r="IJ38" i="7"/>
  <c r="II58" i="7"/>
  <c r="II142" i="7" s="1"/>
  <c r="IH47" i="8"/>
  <c r="II31" i="8"/>
  <c r="IH61" i="7"/>
  <c r="IH145" i="7" s="1"/>
  <c r="II41" i="7"/>
  <c r="IH49" i="8"/>
  <c r="II33" i="8"/>
  <c r="IR48" i="8"/>
  <c r="IS32" i="8"/>
  <c r="IE141" i="7"/>
  <c r="IE155" i="7" s="1"/>
  <c r="IE73" i="8" s="1"/>
  <c r="IE74" i="8" s="1"/>
  <c r="IE78" i="8" s="1"/>
  <c r="IE25" i="2" s="1"/>
  <c r="IE81" i="7"/>
  <c r="IE71" i="7"/>
  <c r="IE79" i="7" s="1"/>
  <c r="IG37" i="7"/>
  <c r="IF57" i="7"/>
  <c r="IC28" i="2"/>
  <c r="IB28" i="2"/>
  <c r="IB29" i="2" s="1"/>
  <c r="IC29" i="2" s="1"/>
  <c r="ID88" i="7"/>
  <c r="ID23" i="2" s="1"/>
  <c r="IG29" i="8"/>
  <c r="IF45" i="8"/>
  <c r="IF59" i="8" s="1"/>
  <c r="IF65" i="8" s="1"/>
  <c r="IF69" i="8" s="1"/>
  <c r="IJ58" i="7" l="1"/>
  <c r="IJ142" i="7" s="1"/>
  <c r="IK38" i="7"/>
  <c r="IJ33" i="8"/>
  <c r="II49" i="8"/>
  <c r="IK30" i="8"/>
  <c r="IJ46" i="8"/>
  <c r="IT32" i="8"/>
  <c r="IS48" i="8"/>
  <c r="IJ41" i="7"/>
  <c r="II61" i="7"/>
  <c r="II145" i="7" s="1"/>
  <c r="IJ39" i="7"/>
  <c r="II59" i="7"/>
  <c r="II143" i="7" s="1"/>
  <c r="II47" i="8"/>
  <c r="IJ31" i="8"/>
  <c r="IS60" i="7"/>
  <c r="IS144" i="7" s="1"/>
  <c r="IT40" i="7"/>
  <c r="IE88" i="7"/>
  <c r="IE23" i="2" s="1"/>
  <c r="IE24" i="2" s="1"/>
  <c r="IE26" i="2" s="1"/>
  <c r="IH37" i="7"/>
  <c r="IG57" i="7"/>
  <c r="ID24" i="2"/>
  <c r="ID26" i="2" s="1"/>
  <c r="IF141" i="7"/>
  <c r="IF155" i="7" s="1"/>
  <c r="IF73" i="8" s="1"/>
  <c r="IF74" i="8" s="1"/>
  <c r="IF78" i="8" s="1"/>
  <c r="IF25" i="2" s="1"/>
  <c r="IF71" i="7"/>
  <c r="IF79" i="7" s="1"/>
  <c r="IF81" i="7"/>
  <c r="IH29" i="8"/>
  <c r="IG45" i="8"/>
  <c r="IG59" i="8" s="1"/>
  <c r="IG65" i="8" s="1"/>
  <c r="IG69" i="8" s="1"/>
  <c r="IT60" i="7" l="1"/>
  <c r="IT144" i="7" s="1"/>
  <c r="IU40" i="7"/>
  <c r="IT48" i="8"/>
  <c r="IU32" i="8"/>
  <c r="IH45" i="8"/>
  <c r="IH59" i="8" s="1"/>
  <c r="IH65" i="8" s="1"/>
  <c r="IH69" i="8" s="1"/>
  <c r="II29" i="8"/>
  <c r="IK31" i="8"/>
  <c r="IJ47" i="8"/>
  <c r="IL30" i="8"/>
  <c r="IK46" i="8"/>
  <c r="IJ59" i="7"/>
  <c r="IJ143" i="7" s="1"/>
  <c r="IK39" i="7"/>
  <c r="IJ49" i="8"/>
  <c r="IK33" i="8"/>
  <c r="IH57" i="7"/>
  <c r="IH81" i="7" s="1"/>
  <c r="II37" i="7"/>
  <c r="IK58" i="7"/>
  <c r="IK142" i="7" s="1"/>
  <c r="IL38" i="7"/>
  <c r="IJ61" i="7"/>
  <c r="IJ145" i="7" s="1"/>
  <c r="IK41" i="7"/>
  <c r="IF88" i="7"/>
  <c r="IF23" i="2" s="1"/>
  <c r="IF24" i="2" s="1"/>
  <c r="ID28" i="2"/>
  <c r="ID29" i="2" s="1"/>
  <c r="IE28" i="2"/>
  <c r="IG141" i="7"/>
  <c r="IG155" i="7" s="1"/>
  <c r="IG73" i="8" s="1"/>
  <c r="IG74" i="8" s="1"/>
  <c r="IG78" i="8" s="1"/>
  <c r="IG25" i="2" s="1"/>
  <c r="IG81" i="7"/>
  <c r="IG71" i="7"/>
  <c r="IG79" i="7" s="1"/>
  <c r="IG88" i="7" l="1"/>
  <c r="IG23" i="2" s="1"/>
  <c r="IH71" i="7"/>
  <c r="IH79" i="7" s="1"/>
  <c r="IK47" i="8"/>
  <c r="IL31" i="8"/>
  <c r="IJ37" i="7"/>
  <c r="II57" i="7"/>
  <c r="IK49" i="8"/>
  <c r="IL33" i="8"/>
  <c r="IJ29" i="8"/>
  <c r="II45" i="8"/>
  <c r="II59" i="8" s="1"/>
  <c r="II65" i="8" s="1"/>
  <c r="II69" i="8" s="1"/>
  <c r="IH141" i="7"/>
  <c r="IH155" i="7" s="1"/>
  <c r="IH73" i="8" s="1"/>
  <c r="IH74" i="8" s="1"/>
  <c r="IH78" i="8" s="1"/>
  <c r="IH25" i="2" s="1"/>
  <c r="IK61" i="7"/>
  <c r="IK145" i="7" s="1"/>
  <c r="IL41" i="7"/>
  <c r="IL39" i="7"/>
  <c r="IK59" i="7"/>
  <c r="IK143" i="7" s="1"/>
  <c r="IU48" i="8"/>
  <c r="IV32" i="8"/>
  <c r="IL58" i="7"/>
  <c r="IL142" i="7" s="1"/>
  <c r="IM38" i="7"/>
  <c r="IU60" i="7"/>
  <c r="IU144" i="7" s="1"/>
  <c r="IV40" i="7"/>
  <c r="IM30" i="8"/>
  <c r="IL46" i="8"/>
  <c r="IH88" i="7"/>
  <c r="IH23" i="2" s="1"/>
  <c r="IH24" i="2" s="1"/>
  <c r="IG24" i="2"/>
  <c r="IG26" i="2" s="1"/>
  <c r="IF26" i="2"/>
  <c r="IF28" i="2" s="1"/>
  <c r="IE29" i="2"/>
  <c r="IH26" i="2" l="1"/>
  <c r="IL49" i="8"/>
  <c r="IM33" i="8"/>
  <c r="IV48" i="8"/>
  <c r="IW32" i="8"/>
  <c r="IM39" i="7"/>
  <c r="IL59" i="7"/>
  <c r="IL143" i="7" s="1"/>
  <c r="II141" i="7"/>
  <c r="II155" i="7" s="1"/>
  <c r="II73" i="8" s="1"/>
  <c r="II74" i="8" s="1"/>
  <c r="II78" i="8" s="1"/>
  <c r="II25" i="2" s="1"/>
  <c r="II81" i="7"/>
  <c r="II71" i="7"/>
  <c r="II79" i="7" s="1"/>
  <c r="IM46" i="8"/>
  <c r="IN30" i="8"/>
  <c r="IV60" i="7"/>
  <c r="IV144" i="7" s="1"/>
  <c r="IW40" i="7"/>
  <c r="IL61" i="7"/>
  <c r="IL145" i="7" s="1"/>
  <c r="IM41" i="7"/>
  <c r="IK37" i="7"/>
  <c r="IJ57" i="7"/>
  <c r="IJ45" i="8"/>
  <c r="IJ59" i="8" s="1"/>
  <c r="IJ65" i="8" s="1"/>
  <c r="IJ69" i="8" s="1"/>
  <c r="IK29" i="8"/>
  <c r="IL47" i="8"/>
  <c r="IM31" i="8"/>
  <c r="IM58" i="7"/>
  <c r="IM142" i="7" s="1"/>
  <c r="IN38" i="7"/>
  <c r="IF29" i="2"/>
  <c r="IH28" i="2"/>
  <c r="IG28" i="2"/>
  <c r="IG29" i="2" l="1"/>
  <c r="IH29" i="2" s="1"/>
  <c r="II88" i="7"/>
  <c r="II23" i="2" s="1"/>
  <c r="II24" i="2" s="1"/>
  <c r="II26" i="2" s="1"/>
  <c r="II28" i="2" s="1"/>
  <c r="II29" i="2" s="1"/>
  <c r="IM47" i="8"/>
  <c r="IN31" i="8"/>
  <c r="IX40" i="7"/>
  <c r="IW60" i="7"/>
  <c r="IW144" i="7" s="1"/>
  <c r="IM59" i="7"/>
  <c r="IM143" i="7" s="1"/>
  <c r="IN39" i="7"/>
  <c r="IM61" i="7"/>
  <c r="IM145" i="7" s="1"/>
  <c r="IN41" i="7"/>
  <c r="IL29" i="8"/>
  <c r="IK45" i="8"/>
  <c r="IK59" i="8" s="1"/>
  <c r="IK65" i="8" s="1"/>
  <c r="IK69" i="8" s="1"/>
  <c r="IO30" i="8"/>
  <c r="IN46" i="8"/>
  <c r="IW48" i="8"/>
  <c r="IX32" i="8"/>
  <c r="IM49" i="8"/>
  <c r="IN33" i="8"/>
  <c r="IN58" i="7"/>
  <c r="IN142" i="7" s="1"/>
  <c r="IO38" i="7"/>
  <c r="IJ141" i="7"/>
  <c r="IJ155" i="7" s="1"/>
  <c r="IJ73" i="8" s="1"/>
  <c r="IJ74" i="8" s="1"/>
  <c r="IJ78" i="8" s="1"/>
  <c r="IJ25" i="2" s="1"/>
  <c r="IJ81" i="7"/>
  <c r="IJ71" i="7"/>
  <c r="IJ79" i="7" s="1"/>
  <c r="IJ88" i="7" s="1"/>
  <c r="IJ23" i="2" s="1"/>
  <c r="IJ24" i="2" s="1"/>
  <c r="IK57" i="7"/>
  <c r="IL37" i="7"/>
  <c r="IJ26" i="2" l="1"/>
  <c r="IJ28" i="2" s="1"/>
  <c r="IJ29" i="2" s="1"/>
  <c r="IK141" i="7"/>
  <c r="IK155" i="7" s="1"/>
  <c r="IK73" i="8" s="1"/>
  <c r="IK74" i="8" s="1"/>
  <c r="IK81" i="7"/>
  <c r="IK71" i="7"/>
  <c r="IK79" i="7" s="1"/>
  <c r="IK88" i="7" s="1"/>
  <c r="IK23" i="2" s="1"/>
  <c r="IO41" i="7"/>
  <c r="IN61" i="7"/>
  <c r="IN145" i="7" s="1"/>
  <c r="IN59" i="7"/>
  <c r="IN143" i="7" s="1"/>
  <c r="IO39" i="7"/>
  <c r="IO58" i="7"/>
  <c r="IO142" i="7" s="1"/>
  <c r="IP38" i="7"/>
  <c r="IO46" i="8"/>
  <c r="IP30" i="8"/>
  <c r="IX60" i="7"/>
  <c r="IX144" i="7" s="1"/>
  <c r="IY40" i="7"/>
  <c r="IY32" i="8"/>
  <c r="IX48" i="8"/>
  <c r="IO33" i="8"/>
  <c r="IN49" i="8"/>
  <c r="IN47" i="8"/>
  <c r="IO31" i="8"/>
  <c r="IK78" i="8"/>
  <c r="IK25" i="2" s="1"/>
  <c r="IM37" i="7"/>
  <c r="IL57" i="7"/>
  <c r="IL45" i="8"/>
  <c r="IL59" i="8" s="1"/>
  <c r="IL65" i="8" s="1"/>
  <c r="IL69" i="8" s="1"/>
  <c r="IM29" i="8"/>
  <c r="IY48" i="8" l="1"/>
  <c r="IZ32" i="8"/>
  <c r="IM57" i="7"/>
  <c r="IN37" i="7"/>
  <c r="IO61" i="7"/>
  <c r="IO145" i="7" s="1"/>
  <c r="IP41" i="7"/>
  <c r="IL141" i="7"/>
  <c r="IL155" i="7" s="1"/>
  <c r="IL73" i="8" s="1"/>
  <c r="IL74" i="8" s="1"/>
  <c r="IL78" i="8" s="1"/>
  <c r="IL25" i="2" s="1"/>
  <c r="IL81" i="7"/>
  <c r="IL71" i="7"/>
  <c r="IL79" i="7" s="1"/>
  <c r="IZ40" i="7"/>
  <c r="IY60" i="7"/>
  <c r="IY144" i="7" s="1"/>
  <c r="IK24" i="2"/>
  <c r="IK26" i="2"/>
  <c r="IK28" i="2" s="1"/>
  <c r="IK29" i="2" s="1"/>
  <c r="IP31" i="8"/>
  <c r="IO47" i="8"/>
  <c r="IP46" i="8"/>
  <c r="IQ30" i="8"/>
  <c r="IQ38" i="7"/>
  <c r="IP58" i="7"/>
  <c r="IP142" i="7" s="1"/>
  <c r="IN29" i="8"/>
  <c r="IM45" i="8"/>
  <c r="IM59" i="8" s="1"/>
  <c r="IM65" i="8" s="1"/>
  <c r="IM69" i="8" s="1"/>
  <c r="IP33" i="8"/>
  <c r="IO49" i="8"/>
  <c r="IO59" i="7"/>
  <c r="IO143" i="7" s="1"/>
  <c r="IP39" i="7"/>
  <c r="IQ33" i="8" l="1"/>
  <c r="IP49" i="8"/>
  <c r="IP61" i="7"/>
  <c r="IP145" i="7" s="1"/>
  <c r="IQ41" i="7"/>
  <c r="IO29" i="8"/>
  <c r="IN45" i="8"/>
  <c r="IN59" i="8" s="1"/>
  <c r="IN65" i="8" s="1"/>
  <c r="IN69" i="8" s="1"/>
  <c r="IO37" i="7"/>
  <c r="IN57" i="7"/>
  <c r="IQ31" i="8"/>
  <c r="IP47" i="8"/>
  <c r="IM141" i="7"/>
  <c r="IM155" i="7" s="1"/>
  <c r="IM73" i="8" s="1"/>
  <c r="IM74" i="8" s="1"/>
  <c r="IM78" i="8" s="1"/>
  <c r="IM25" i="2" s="1"/>
  <c r="IM71" i="7"/>
  <c r="IM79" i="7" s="1"/>
  <c r="IM81" i="7"/>
  <c r="IP59" i="7"/>
  <c r="IP143" i="7" s="1"/>
  <c r="IQ39" i="7"/>
  <c r="IQ58" i="7"/>
  <c r="IQ142" i="7" s="1"/>
  <c r="IR38" i="7"/>
  <c r="JA40" i="7"/>
  <c r="IZ60" i="7"/>
  <c r="IZ144" i="7" s="1"/>
  <c r="JA32" i="8"/>
  <c r="IZ48" i="8"/>
  <c r="IQ46" i="8"/>
  <c r="IR30" i="8"/>
  <c r="IL88" i="7"/>
  <c r="IL23" i="2" s="1"/>
  <c r="IL24" i="2" s="1"/>
  <c r="IL26" i="2" s="1"/>
  <c r="IL28" i="2" s="1"/>
  <c r="IL29" i="2" s="1"/>
  <c r="IM88" i="7" l="1"/>
  <c r="IM23" i="2" s="1"/>
  <c r="IM24" i="2" s="1"/>
  <c r="IM26" i="2" s="1"/>
  <c r="IM28" i="2" s="1"/>
  <c r="IM29" i="2" s="1"/>
  <c r="JB32" i="8"/>
  <c r="JA48" i="8"/>
  <c r="IO57" i="7"/>
  <c r="IP37" i="7"/>
  <c r="IO45" i="8"/>
  <c r="IO59" i="8" s="1"/>
  <c r="IO65" i="8" s="1"/>
  <c r="IO69" i="8" s="1"/>
  <c r="IP29" i="8"/>
  <c r="IQ61" i="7"/>
  <c r="IQ145" i="7" s="1"/>
  <c r="IR41" i="7"/>
  <c r="JA60" i="7"/>
  <c r="JA144" i="7" s="1"/>
  <c r="JB40" i="7"/>
  <c r="IS38" i="7"/>
  <c r="IR58" i="7"/>
  <c r="IR142" i="7" s="1"/>
  <c r="IR31" i="8"/>
  <c r="IQ47" i="8"/>
  <c r="IS30" i="8"/>
  <c r="IR46" i="8"/>
  <c r="IQ59" i="7"/>
  <c r="IQ143" i="7" s="1"/>
  <c r="IR39" i="7"/>
  <c r="IN141" i="7"/>
  <c r="IN155" i="7" s="1"/>
  <c r="IN73" i="8" s="1"/>
  <c r="IN74" i="8" s="1"/>
  <c r="IN78" i="8" s="1"/>
  <c r="IN25" i="2" s="1"/>
  <c r="IN81" i="7"/>
  <c r="IN71" i="7"/>
  <c r="IN79" i="7" s="1"/>
  <c r="IN88" i="7" s="1"/>
  <c r="IN23" i="2" s="1"/>
  <c r="IR33" i="8"/>
  <c r="IQ49" i="8"/>
  <c r="IN24" i="2" l="1"/>
  <c r="IN26" i="2" s="1"/>
  <c r="IN28" i="2" s="1"/>
  <c r="IN29" i="2" s="1"/>
  <c r="IQ29" i="8"/>
  <c r="IP45" i="8"/>
  <c r="IP59" i="8" s="1"/>
  <c r="IP65" i="8" s="1"/>
  <c r="IP69" i="8" s="1"/>
  <c r="IS33" i="8"/>
  <c r="IR49" i="8"/>
  <c r="IR59" i="7"/>
  <c r="IR143" i="7" s="1"/>
  <c r="IS39" i="7"/>
  <c r="JB60" i="7"/>
  <c r="JB144" i="7" s="1"/>
  <c r="JC40" i="7"/>
  <c r="IP57" i="7"/>
  <c r="IQ37" i="7"/>
  <c r="IR47" i="8"/>
  <c r="IS31" i="8"/>
  <c r="IS58" i="7"/>
  <c r="IS142" i="7" s="1"/>
  <c r="IT38" i="7"/>
  <c r="IO141" i="7"/>
  <c r="IO155" i="7" s="1"/>
  <c r="IO73" i="8" s="1"/>
  <c r="IO74" i="8" s="1"/>
  <c r="IO78" i="8" s="1"/>
  <c r="IO25" i="2" s="1"/>
  <c r="IO81" i="7"/>
  <c r="IO71" i="7"/>
  <c r="IO79" i="7" s="1"/>
  <c r="IS46" i="8"/>
  <c r="IT30" i="8"/>
  <c r="JB48" i="8"/>
  <c r="JC32" i="8"/>
  <c r="IR61" i="7"/>
  <c r="IR145" i="7" s="1"/>
  <c r="IS41" i="7"/>
  <c r="IO88" i="7" l="1"/>
  <c r="IO23" i="2" s="1"/>
  <c r="IO24" i="2" s="1"/>
  <c r="IS47" i="8"/>
  <c r="IT31" i="8"/>
  <c r="IT46" i="8"/>
  <c r="IU30" i="8"/>
  <c r="IR37" i="7"/>
  <c r="IQ57" i="7"/>
  <c r="IS49" i="8"/>
  <c r="IT33" i="8"/>
  <c r="IP141" i="7"/>
  <c r="IP155" i="7" s="1"/>
  <c r="IP73" i="8" s="1"/>
  <c r="IP74" i="8" s="1"/>
  <c r="IP78" i="8" s="1"/>
  <c r="IP25" i="2" s="1"/>
  <c r="IP81" i="7"/>
  <c r="IP71" i="7"/>
  <c r="IP79" i="7" s="1"/>
  <c r="IT41" i="7"/>
  <c r="IS61" i="7"/>
  <c r="IS145" i="7" s="1"/>
  <c r="JC60" i="7"/>
  <c r="JC144" i="7" s="1"/>
  <c r="JD40" i="7"/>
  <c r="IR29" i="8"/>
  <c r="IQ45" i="8"/>
  <c r="IQ59" i="8" s="1"/>
  <c r="IQ65" i="8" s="1"/>
  <c r="IQ69" i="8" s="1"/>
  <c r="JC48" i="8"/>
  <c r="JD32" i="8"/>
  <c r="IU38" i="7"/>
  <c r="IT58" i="7"/>
  <c r="IT142" i="7" s="1"/>
  <c r="IS59" i="7"/>
  <c r="IS143" i="7" s="1"/>
  <c r="IT39" i="7"/>
  <c r="IO26" i="2" l="1"/>
  <c r="IO28" i="2" s="1"/>
  <c r="IO29" i="2" s="1"/>
  <c r="IP88" i="7"/>
  <c r="IP23" i="2" s="1"/>
  <c r="IU33" i="8"/>
  <c r="IT49" i="8"/>
  <c r="IQ141" i="7"/>
  <c r="IQ155" i="7" s="1"/>
  <c r="IQ73" i="8" s="1"/>
  <c r="IQ74" i="8" s="1"/>
  <c r="IQ78" i="8" s="1"/>
  <c r="IQ25" i="2" s="1"/>
  <c r="IQ71" i="7"/>
  <c r="IQ79" i="7" s="1"/>
  <c r="IQ81" i="7"/>
  <c r="IP24" i="2"/>
  <c r="IP26" i="2" s="1"/>
  <c r="IP28" i="2" s="1"/>
  <c r="IP29" i="2" s="1"/>
  <c r="IV30" i="8"/>
  <c r="IU46" i="8"/>
  <c r="IU58" i="7"/>
  <c r="IU142" i="7" s="1"/>
  <c r="IV38" i="7"/>
  <c r="IT61" i="7"/>
  <c r="IT145" i="7" s="1"/>
  <c r="IU41" i="7"/>
  <c r="JD48" i="8"/>
  <c r="JE32" i="8"/>
  <c r="IS37" i="7"/>
  <c r="IR57" i="7"/>
  <c r="IT47" i="8"/>
  <c r="IU31" i="8"/>
  <c r="IR45" i="8"/>
  <c r="IR59" i="8" s="1"/>
  <c r="IR65" i="8" s="1"/>
  <c r="IR69" i="8" s="1"/>
  <c r="IS29" i="8"/>
  <c r="IU39" i="7"/>
  <c r="IT59" i="7"/>
  <c r="IT143" i="7" s="1"/>
  <c r="JD60" i="7"/>
  <c r="JD144" i="7" s="1"/>
  <c r="JE40" i="7"/>
  <c r="IS57" i="7" l="1"/>
  <c r="IT37" i="7"/>
  <c r="IW30" i="8"/>
  <c r="IV46" i="8"/>
  <c r="JE48" i="8"/>
  <c r="JF32" i="8"/>
  <c r="IU61" i="7"/>
  <c r="IU145" i="7" s="1"/>
  <c r="IV41" i="7"/>
  <c r="IU59" i="7"/>
  <c r="IU143" i="7" s="1"/>
  <c r="IV39" i="7"/>
  <c r="IQ88" i="7"/>
  <c r="IQ23" i="2" s="1"/>
  <c r="IQ24" i="2" s="1"/>
  <c r="IQ26" i="2" s="1"/>
  <c r="IQ28" i="2" s="1"/>
  <c r="IQ29" i="2" s="1"/>
  <c r="IS45" i="8"/>
  <c r="IS59" i="8" s="1"/>
  <c r="IS65" i="8" s="1"/>
  <c r="IS69" i="8" s="1"/>
  <c r="IT29" i="8"/>
  <c r="IV58" i="7"/>
  <c r="IV142" i="7" s="1"/>
  <c r="IW38" i="7"/>
  <c r="IU47" i="8"/>
  <c r="IV31" i="8"/>
  <c r="JE60" i="7"/>
  <c r="JE144" i="7" s="1"/>
  <c r="JF40" i="7"/>
  <c r="IR141" i="7"/>
  <c r="IR155" i="7" s="1"/>
  <c r="IR73" i="8" s="1"/>
  <c r="IR74" i="8" s="1"/>
  <c r="IR78" i="8" s="1"/>
  <c r="IR25" i="2" s="1"/>
  <c r="IR71" i="7"/>
  <c r="IR79" i="7" s="1"/>
  <c r="IR88" i="7" s="1"/>
  <c r="IR23" i="2" s="1"/>
  <c r="IR81" i="7"/>
  <c r="IV33" i="8"/>
  <c r="IU49" i="8"/>
  <c r="IX38" i="7" l="1"/>
  <c r="IW58" i="7"/>
  <c r="IW142" i="7" s="1"/>
  <c r="IW46" i="8"/>
  <c r="IX30" i="8"/>
  <c r="IR24" i="2"/>
  <c r="IR26" i="2"/>
  <c r="IR28" i="2" s="1"/>
  <c r="IR29" i="2" s="1"/>
  <c r="JG32" i="8"/>
  <c r="JF48" i="8"/>
  <c r="IW31" i="8"/>
  <c r="IV47" i="8"/>
  <c r="IW39" i="7"/>
  <c r="IV59" i="7"/>
  <c r="IV143" i="7" s="1"/>
  <c r="IT57" i="7"/>
  <c r="IU37" i="7"/>
  <c r="IS141" i="7"/>
  <c r="IS155" i="7" s="1"/>
  <c r="IS73" i="8" s="1"/>
  <c r="IS74" i="8" s="1"/>
  <c r="IS78" i="8" s="1"/>
  <c r="IS25" i="2" s="1"/>
  <c r="IS71" i="7"/>
  <c r="IS79" i="7" s="1"/>
  <c r="IS81" i="7"/>
  <c r="IT45" i="8"/>
  <c r="IT59" i="8" s="1"/>
  <c r="IT65" i="8" s="1"/>
  <c r="IT69" i="8" s="1"/>
  <c r="IU29" i="8"/>
  <c r="JF60" i="7"/>
  <c r="JF144" i="7" s="1"/>
  <c r="JG40" i="7"/>
  <c r="IV49" i="8"/>
  <c r="IW33" i="8"/>
  <c r="IV61" i="7"/>
  <c r="IV145" i="7" s="1"/>
  <c r="IW41" i="7"/>
  <c r="IS88" i="7" l="1"/>
  <c r="IS23" i="2" s="1"/>
  <c r="JH32" i="8"/>
  <c r="JG48" i="8"/>
  <c r="IW49" i="8"/>
  <c r="IX33" i="8"/>
  <c r="IT141" i="7"/>
  <c r="IT155" i="7" s="1"/>
  <c r="IT73" i="8" s="1"/>
  <c r="IT74" i="8" s="1"/>
  <c r="IT78" i="8" s="1"/>
  <c r="IT25" i="2" s="1"/>
  <c r="IT81" i="7"/>
  <c r="IT71" i="7"/>
  <c r="IT79" i="7" s="1"/>
  <c r="IV29" i="8"/>
  <c r="IU45" i="8"/>
  <c r="IU59" i="8" s="1"/>
  <c r="IU65" i="8" s="1"/>
  <c r="IU69" i="8" s="1"/>
  <c r="IX46" i="8"/>
  <c r="IY30" i="8"/>
  <c r="IS24" i="2"/>
  <c r="IS26" i="2" s="1"/>
  <c r="IS28" i="2" s="1"/>
  <c r="IS29" i="2" s="1"/>
  <c r="JH40" i="7"/>
  <c r="JG60" i="7"/>
  <c r="JG144" i="7" s="1"/>
  <c r="IU57" i="7"/>
  <c r="IV37" i="7"/>
  <c r="IW59" i="7"/>
  <c r="IW143" i="7" s="1"/>
  <c r="IX39" i="7"/>
  <c r="IX31" i="8"/>
  <c r="IW47" i="8"/>
  <c r="IW61" i="7"/>
  <c r="IW145" i="7" s="1"/>
  <c r="IX41" i="7"/>
  <c r="IX58" i="7"/>
  <c r="IX142" i="7" s="1"/>
  <c r="IY38" i="7"/>
  <c r="IT88" i="7" l="1"/>
  <c r="IT23" i="2" s="1"/>
  <c r="IT24" i="2" s="1"/>
  <c r="IY46" i="8"/>
  <c r="IZ30" i="8"/>
  <c r="JI40" i="7"/>
  <c r="JH60" i="7"/>
  <c r="JH144" i="7" s="1"/>
  <c r="IY31" i="8"/>
  <c r="IX47" i="8"/>
  <c r="IY39" i="7"/>
  <c r="IX59" i="7"/>
  <c r="IX143" i="7" s="1"/>
  <c r="IY33" i="8"/>
  <c r="IX49" i="8"/>
  <c r="IY58" i="7"/>
  <c r="IY142" i="7" s="1"/>
  <c r="IZ38" i="7"/>
  <c r="IV57" i="7"/>
  <c r="IW37" i="7"/>
  <c r="IY41" i="7"/>
  <c r="IX61" i="7"/>
  <c r="IX145" i="7" s="1"/>
  <c r="IU141" i="7"/>
  <c r="IU155" i="7" s="1"/>
  <c r="IU73" i="8" s="1"/>
  <c r="IU74" i="8" s="1"/>
  <c r="IU78" i="8" s="1"/>
  <c r="IU25" i="2" s="1"/>
  <c r="IU81" i="7"/>
  <c r="IU71" i="7"/>
  <c r="IU79" i="7" s="1"/>
  <c r="IV45" i="8"/>
  <c r="IV59" i="8" s="1"/>
  <c r="IV65" i="8" s="1"/>
  <c r="IV69" i="8" s="1"/>
  <c r="IW29" i="8"/>
  <c r="JI32" i="8"/>
  <c r="JH48" i="8"/>
  <c r="IU88" i="7" l="1"/>
  <c r="IU23" i="2" s="1"/>
  <c r="IU24" i="2" s="1"/>
  <c r="IT26" i="2"/>
  <c r="IT28" i="2" s="1"/>
  <c r="IT29" i="2" s="1"/>
  <c r="JJ32" i="8"/>
  <c r="JI48" i="8"/>
  <c r="IY59" i="7"/>
  <c r="IY143" i="7" s="1"/>
  <c r="IZ39" i="7"/>
  <c r="IW45" i="8"/>
  <c r="IW59" i="8" s="1"/>
  <c r="IW65" i="8" s="1"/>
  <c r="IW69" i="8" s="1"/>
  <c r="IX29" i="8"/>
  <c r="IZ31" i="8"/>
  <c r="IY47" i="8"/>
  <c r="IW57" i="7"/>
  <c r="IX37" i="7"/>
  <c r="IV141" i="7"/>
  <c r="IV155" i="7" s="1"/>
  <c r="IV73" i="8" s="1"/>
  <c r="IV74" i="8" s="1"/>
  <c r="IV78" i="8" s="1"/>
  <c r="IV25" i="2" s="1"/>
  <c r="IV81" i="7"/>
  <c r="IV71" i="7"/>
  <c r="IV79" i="7" s="1"/>
  <c r="IV88" i="7" s="1"/>
  <c r="IV23" i="2" s="1"/>
  <c r="IV24" i="2" s="1"/>
  <c r="JJ40" i="7"/>
  <c r="JI60" i="7"/>
  <c r="JI144" i="7" s="1"/>
  <c r="JA30" i="8"/>
  <c r="IZ46" i="8"/>
  <c r="IZ33" i="8"/>
  <c r="IY49" i="8"/>
  <c r="JA38" i="7"/>
  <c r="IZ58" i="7"/>
  <c r="IZ142" i="7" s="1"/>
  <c r="IY61" i="7"/>
  <c r="IY145" i="7" s="1"/>
  <c r="IZ41" i="7"/>
  <c r="IU26" i="2" l="1"/>
  <c r="IU28" i="2" s="1"/>
  <c r="IU29" i="2" s="1"/>
  <c r="JK40" i="7"/>
  <c r="JJ60" i="7"/>
  <c r="JJ144" i="7" s="1"/>
  <c r="IZ47" i="8"/>
  <c r="JA31" i="8"/>
  <c r="IX45" i="8"/>
  <c r="IX59" i="8" s="1"/>
  <c r="IX65" i="8" s="1"/>
  <c r="IX69" i="8" s="1"/>
  <c r="IY29" i="8"/>
  <c r="IV26" i="2"/>
  <c r="IV28" i="2" s="1"/>
  <c r="IV29" i="2" s="1"/>
  <c r="JA33" i="8"/>
  <c r="IZ49" i="8"/>
  <c r="IZ59" i="7"/>
  <c r="IZ143" i="7" s="1"/>
  <c r="JA39" i="7"/>
  <c r="JA46" i="8"/>
  <c r="JB30" i="8"/>
  <c r="JA58" i="7"/>
  <c r="JA142" i="7" s="1"/>
  <c r="JB38" i="7"/>
  <c r="IX57" i="7"/>
  <c r="IY37" i="7"/>
  <c r="JA41" i="7"/>
  <c r="IZ61" i="7"/>
  <c r="IZ145" i="7" s="1"/>
  <c r="IW141" i="7"/>
  <c r="IW155" i="7" s="1"/>
  <c r="IW73" i="8" s="1"/>
  <c r="IW74" i="8" s="1"/>
  <c r="IW78" i="8" s="1"/>
  <c r="IW25" i="2" s="1"/>
  <c r="IW81" i="7"/>
  <c r="IW71" i="7"/>
  <c r="IW79" i="7" s="1"/>
  <c r="IW88" i="7" s="1"/>
  <c r="IW23" i="2" s="1"/>
  <c r="IW24" i="2" s="1"/>
  <c r="JK32" i="8"/>
  <c r="JJ48" i="8"/>
  <c r="IW26" i="2" l="1"/>
  <c r="IW28" i="2" s="1"/>
  <c r="IW29" i="2" s="1"/>
  <c r="JB46" i="8"/>
  <c r="JC30" i="8"/>
  <c r="JA59" i="7"/>
  <c r="JA143" i="7" s="1"/>
  <c r="JB39" i="7"/>
  <c r="JB31" i="8"/>
  <c r="JA47" i="8"/>
  <c r="JB41" i="7"/>
  <c r="JA61" i="7"/>
  <c r="JA145" i="7" s="1"/>
  <c r="IY57" i="7"/>
  <c r="IZ37" i="7"/>
  <c r="IY45" i="8"/>
  <c r="IY59" i="8" s="1"/>
  <c r="IY65" i="8" s="1"/>
  <c r="IY69" i="8" s="1"/>
  <c r="IZ29" i="8"/>
  <c r="JA49" i="8"/>
  <c r="JB33" i="8"/>
  <c r="IX141" i="7"/>
  <c r="IX155" i="7" s="1"/>
  <c r="IX73" i="8" s="1"/>
  <c r="IX74" i="8" s="1"/>
  <c r="IX78" i="8" s="1"/>
  <c r="IX25" i="2" s="1"/>
  <c r="IX81" i="7"/>
  <c r="IX71" i="7"/>
  <c r="IX79" i="7" s="1"/>
  <c r="JK48" i="8"/>
  <c r="JL32" i="8"/>
  <c r="JC38" i="7"/>
  <c r="JB58" i="7"/>
  <c r="JB142" i="7" s="1"/>
  <c r="JK60" i="7"/>
  <c r="JK144" i="7" s="1"/>
  <c r="JL40" i="7"/>
  <c r="IZ45" i="8" l="1"/>
  <c r="IZ59" i="8" s="1"/>
  <c r="IZ65" i="8" s="1"/>
  <c r="IZ69" i="8" s="1"/>
  <c r="JA29" i="8"/>
  <c r="JB47" i="8"/>
  <c r="JC31" i="8"/>
  <c r="JM32" i="8"/>
  <c r="JL48" i="8"/>
  <c r="IX88" i="7"/>
  <c r="IX23" i="2" s="1"/>
  <c r="IX24" i="2" s="1"/>
  <c r="IX26" i="2" s="1"/>
  <c r="IX28" i="2" s="1"/>
  <c r="IX29" i="2" s="1"/>
  <c r="IY141" i="7"/>
  <c r="IY155" i="7" s="1"/>
  <c r="IY73" i="8" s="1"/>
  <c r="IY74" i="8" s="1"/>
  <c r="IY78" i="8" s="1"/>
  <c r="IY25" i="2" s="1"/>
  <c r="IY71" i="7"/>
  <c r="IY79" i="7" s="1"/>
  <c r="IY88" i="7" s="1"/>
  <c r="IY23" i="2" s="1"/>
  <c r="IY24" i="2" s="1"/>
  <c r="IY81" i="7"/>
  <c r="JC46" i="8"/>
  <c r="JD30" i="8"/>
  <c r="JA37" i="7"/>
  <c r="IZ57" i="7"/>
  <c r="JB49" i="8"/>
  <c r="JC33" i="8"/>
  <c r="JC58" i="7"/>
  <c r="JC142" i="7" s="1"/>
  <c r="JD38" i="7"/>
  <c r="JB59" i="7"/>
  <c r="JB143" i="7" s="1"/>
  <c r="JC39" i="7"/>
  <c r="JL60" i="7"/>
  <c r="JL144" i="7" s="1"/>
  <c r="JM40" i="7"/>
  <c r="JC41" i="7"/>
  <c r="JB61" i="7"/>
  <c r="JB145" i="7" s="1"/>
  <c r="JD39" i="7" l="1"/>
  <c r="JC59" i="7"/>
  <c r="JC143" i="7" s="1"/>
  <c r="JN32" i="8"/>
  <c r="JM48" i="8"/>
  <c r="JE30" i="8"/>
  <c r="JD46" i="8"/>
  <c r="JC47" i="8"/>
  <c r="JD31" i="8"/>
  <c r="JM60" i="7"/>
  <c r="JM144" i="7" s="1"/>
  <c r="JN40" i="7"/>
  <c r="IZ141" i="7"/>
  <c r="IZ155" i="7" s="1"/>
  <c r="IZ73" i="8" s="1"/>
  <c r="IZ74" i="8" s="1"/>
  <c r="IZ78" i="8" s="1"/>
  <c r="IZ25" i="2" s="1"/>
  <c r="IZ71" i="7"/>
  <c r="IZ79" i="7" s="1"/>
  <c r="IZ81" i="7"/>
  <c r="JD58" i="7"/>
  <c r="JD142" i="7" s="1"/>
  <c r="JE38" i="7"/>
  <c r="JD41" i="7"/>
  <c r="JC61" i="7"/>
  <c r="JC145" i="7" s="1"/>
  <c r="JA57" i="7"/>
  <c r="JB37" i="7"/>
  <c r="JA45" i="8"/>
  <c r="JA59" i="8" s="1"/>
  <c r="JA65" i="8" s="1"/>
  <c r="JA69" i="8" s="1"/>
  <c r="JB29" i="8"/>
  <c r="JD33" i="8"/>
  <c r="JC49" i="8"/>
  <c r="IY26" i="2"/>
  <c r="IY28" i="2" s="1"/>
  <c r="IY29" i="2" s="1"/>
  <c r="IZ88" i="7" l="1"/>
  <c r="IZ23" i="2" s="1"/>
  <c r="IZ24" i="2" s="1"/>
  <c r="JD49" i="8"/>
  <c r="JE33" i="8"/>
  <c r="IZ26" i="2"/>
  <c r="IZ28" i="2" s="1"/>
  <c r="IZ29" i="2" s="1"/>
  <c r="JN48" i="8"/>
  <c r="JO32" i="8"/>
  <c r="JD47" i="8"/>
  <c r="JE31" i="8"/>
  <c r="JE58" i="7"/>
  <c r="JE142" i="7" s="1"/>
  <c r="JF38" i="7"/>
  <c r="JB45" i="8"/>
  <c r="JB59" i="8" s="1"/>
  <c r="JB65" i="8" s="1"/>
  <c r="JB69" i="8" s="1"/>
  <c r="JC29" i="8"/>
  <c r="JE46" i="8"/>
  <c r="JF30" i="8"/>
  <c r="JC37" i="7"/>
  <c r="JB57" i="7"/>
  <c r="JA141" i="7"/>
  <c r="JA155" i="7" s="1"/>
  <c r="JA73" i="8" s="1"/>
  <c r="JA74" i="8" s="1"/>
  <c r="JA78" i="8" s="1"/>
  <c r="JA25" i="2" s="1"/>
  <c r="JA71" i="7"/>
  <c r="JA79" i="7" s="1"/>
  <c r="JA81" i="7"/>
  <c r="JN60" i="7"/>
  <c r="JN144" i="7" s="1"/>
  <c r="JO40" i="7"/>
  <c r="JD61" i="7"/>
  <c r="JD145" i="7" s="1"/>
  <c r="JE41" i="7"/>
  <c r="JD59" i="7"/>
  <c r="JD143" i="7" s="1"/>
  <c r="JE39" i="7"/>
  <c r="JB141" i="7" l="1"/>
  <c r="JB155" i="7" s="1"/>
  <c r="JB73" i="8" s="1"/>
  <c r="JB74" i="8" s="1"/>
  <c r="JB78" i="8" s="1"/>
  <c r="JB25" i="2" s="1"/>
  <c r="JB71" i="7"/>
  <c r="JB79" i="7" s="1"/>
  <c r="JB81" i="7"/>
  <c r="JF46" i="8"/>
  <c r="JG30" i="8"/>
  <c r="JO48" i="8"/>
  <c r="JP32" i="8"/>
  <c r="JO60" i="7"/>
  <c r="JO144" i="7" s="1"/>
  <c r="JP40" i="7"/>
  <c r="JD29" i="8"/>
  <c r="JC45" i="8"/>
  <c r="JC59" i="8" s="1"/>
  <c r="JC65" i="8" s="1"/>
  <c r="JC69" i="8" s="1"/>
  <c r="JF31" i="8"/>
  <c r="JE47" i="8"/>
  <c r="JF33" i="8"/>
  <c r="JE49" i="8"/>
  <c r="JE61" i="7"/>
  <c r="JE145" i="7" s="1"/>
  <c r="JF41" i="7"/>
  <c r="JC57" i="7"/>
  <c r="JD37" i="7"/>
  <c r="JE59" i="7"/>
  <c r="JE143" i="7" s="1"/>
  <c r="JF39" i="7"/>
  <c r="JA88" i="7"/>
  <c r="JA23" i="2" s="1"/>
  <c r="JA24" i="2" s="1"/>
  <c r="JA26" i="2" s="1"/>
  <c r="JA28" i="2" s="1"/>
  <c r="JA29" i="2" s="1"/>
  <c r="JF58" i="7"/>
  <c r="JF142" i="7" s="1"/>
  <c r="JG38" i="7"/>
  <c r="JQ40" i="7" l="1"/>
  <c r="JP60" i="7"/>
  <c r="JP144" i="7" s="1"/>
  <c r="JG46" i="8"/>
  <c r="JH30" i="8"/>
  <c r="JF47" i="8"/>
  <c r="JG31" i="8"/>
  <c r="JC141" i="7"/>
  <c r="JC155" i="7" s="1"/>
  <c r="JC73" i="8" s="1"/>
  <c r="JC74" i="8" s="1"/>
  <c r="JC78" i="8" s="1"/>
  <c r="JC25" i="2" s="1"/>
  <c r="JC71" i="7"/>
  <c r="JC79" i="7" s="1"/>
  <c r="JC88" i="7" s="1"/>
  <c r="JC23" i="2" s="1"/>
  <c r="JC24" i="2" s="1"/>
  <c r="JC81" i="7"/>
  <c r="JG58" i="7"/>
  <c r="JG142" i="7" s="1"/>
  <c r="JH38" i="7"/>
  <c r="JG33" i="8"/>
  <c r="JF49" i="8"/>
  <c r="JP48" i="8"/>
  <c r="JQ32" i="8"/>
  <c r="JG39" i="7"/>
  <c r="JF59" i="7"/>
  <c r="JF143" i="7" s="1"/>
  <c r="JD57" i="7"/>
  <c r="JE37" i="7"/>
  <c r="JF61" i="7"/>
  <c r="JF145" i="7" s="1"/>
  <c r="JG41" i="7"/>
  <c r="JE29" i="8"/>
  <c r="JD45" i="8"/>
  <c r="JD59" i="8" s="1"/>
  <c r="JD65" i="8" s="1"/>
  <c r="JD69" i="8" s="1"/>
  <c r="JB88" i="7"/>
  <c r="JB23" i="2" s="1"/>
  <c r="JB24" i="2" s="1"/>
  <c r="JB26" i="2" s="1"/>
  <c r="JB28" i="2" s="1"/>
  <c r="JB29" i="2" s="1"/>
  <c r="JE57" i="7" l="1"/>
  <c r="JF37" i="7"/>
  <c r="JF29" i="8"/>
  <c r="JE45" i="8"/>
  <c r="JE59" i="8" s="1"/>
  <c r="JE65" i="8" s="1"/>
  <c r="JE69" i="8" s="1"/>
  <c r="JR32" i="8"/>
  <c r="JQ48" i="8"/>
  <c r="JG47" i="8"/>
  <c r="JH31" i="8"/>
  <c r="JH33" i="8"/>
  <c r="JG49" i="8"/>
  <c r="JH46" i="8"/>
  <c r="JI30" i="8"/>
  <c r="JD141" i="7"/>
  <c r="JD155" i="7" s="1"/>
  <c r="JD73" i="8" s="1"/>
  <c r="JD74" i="8" s="1"/>
  <c r="JD78" i="8" s="1"/>
  <c r="JD25" i="2" s="1"/>
  <c r="JD81" i="7"/>
  <c r="JD71" i="7"/>
  <c r="JD79" i="7" s="1"/>
  <c r="JD88" i="7" s="1"/>
  <c r="JD23" i="2" s="1"/>
  <c r="JH58" i="7"/>
  <c r="JH142" i="7" s="1"/>
  <c r="JI38" i="7"/>
  <c r="JC26" i="2"/>
  <c r="JC28" i="2" s="1"/>
  <c r="JC29" i="2" s="1"/>
  <c r="JG61" i="7"/>
  <c r="JG145" i="7" s="1"/>
  <c r="JH41" i="7"/>
  <c r="JH39" i="7"/>
  <c r="JG59" i="7"/>
  <c r="JG143" i="7" s="1"/>
  <c r="JQ60" i="7"/>
  <c r="JQ144" i="7" s="1"/>
  <c r="JR40" i="7"/>
  <c r="JS32" i="8" l="1"/>
  <c r="JR48" i="8"/>
  <c r="JD24" i="2"/>
  <c r="JD26" i="2" s="1"/>
  <c r="JD28" i="2" s="1"/>
  <c r="JD29" i="2" s="1"/>
  <c r="JF45" i="8"/>
  <c r="JF59" i="8" s="1"/>
  <c r="JF65" i="8" s="1"/>
  <c r="JF69" i="8" s="1"/>
  <c r="JG29" i="8"/>
  <c r="JI41" i="7"/>
  <c r="JH61" i="7"/>
  <c r="JH145" i="7" s="1"/>
  <c r="JI46" i="8"/>
  <c r="JJ30" i="8"/>
  <c r="JG37" i="7"/>
  <c r="JF57" i="7"/>
  <c r="JS40" i="7"/>
  <c r="JR60" i="7"/>
  <c r="JR144" i="7" s="1"/>
  <c r="JJ38" i="7"/>
  <c r="JI58" i="7"/>
  <c r="JI142" i="7" s="1"/>
  <c r="JH49" i="8"/>
  <c r="JI33" i="8"/>
  <c r="JE141" i="7"/>
  <c r="JE155" i="7" s="1"/>
  <c r="JE73" i="8" s="1"/>
  <c r="JE74" i="8" s="1"/>
  <c r="JE78" i="8" s="1"/>
  <c r="JE25" i="2" s="1"/>
  <c r="JE71" i="7"/>
  <c r="JE79" i="7" s="1"/>
  <c r="JE81" i="7"/>
  <c r="JH59" i="7"/>
  <c r="JH143" i="7" s="1"/>
  <c r="JI39" i="7"/>
  <c r="JI31" i="8"/>
  <c r="JH47" i="8"/>
  <c r="JE88" i="7" l="1"/>
  <c r="JE23" i="2" s="1"/>
  <c r="JK38" i="7"/>
  <c r="JJ58" i="7"/>
  <c r="JJ142" i="7" s="1"/>
  <c r="JH37" i="7"/>
  <c r="JG57" i="7"/>
  <c r="JI49" i="8"/>
  <c r="JJ33" i="8"/>
  <c r="JI59" i="7"/>
  <c r="JI143" i="7" s="1"/>
  <c r="JJ39" i="7"/>
  <c r="JI61" i="7"/>
  <c r="JI145" i="7" s="1"/>
  <c r="JJ41" i="7"/>
  <c r="JF141" i="7"/>
  <c r="JF155" i="7" s="1"/>
  <c r="JF73" i="8" s="1"/>
  <c r="JF74" i="8" s="1"/>
  <c r="JF78" i="8" s="1"/>
  <c r="JF25" i="2" s="1"/>
  <c r="JF71" i="7"/>
  <c r="JF79" i="7" s="1"/>
  <c r="JF81" i="7"/>
  <c r="JK30" i="8"/>
  <c r="JJ46" i="8"/>
  <c r="JE24" i="2"/>
  <c r="JE26" i="2" s="1"/>
  <c r="JE28" i="2" s="1"/>
  <c r="JE29" i="2" s="1"/>
  <c r="JS60" i="7"/>
  <c r="JS144" i="7" s="1"/>
  <c r="JT40" i="7"/>
  <c r="JG45" i="8"/>
  <c r="JG59" i="8" s="1"/>
  <c r="JG65" i="8" s="1"/>
  <c r="JG69" i="8" s="1"/>
  <c r="JH29" i="8"/>
  <c r="JJ31" i="8"/>
  <c r="JI47" i="8"/>
  <c r="JS48" i="8"/>
  <c r="JT32" i="8"/>
  <c r="JF88" i="7" l="1"/>
  <c r="JF23" i="2" s="1"/>
  <c r="JF24" i="2" s="1"/>
  <c r="JF26" i="2" s="1"/>
  <c r="JF28" i="2" s="1"/>
  <c r="JF29" i="2" s="1"/>
  <c r="JH45" i="8"/>
  <c r="JH59" i="8" s="1"/>
  <c r="JH65" i="8" s="1"/>
  <c r="JH69" i="8" s="1"/>
  <c r="JI29" i="8"/>
  <c r="JH57" i="7"/>
  <c r="JI37" i="7"/>
  <c r="JJ47" i="8"/>
  <c r="JK31" i="8"/>
  <c r="JK46" i="8"/>
  <c r="JL30" i="8"/>
  <c r="JJ49" i="8"/>
  <c r="JK33" i="8"/>
  <c r="JT60" i="7"/>
  <c r="JT144" i="7" s="1"/>
  <c r="JU40" i="7"/>
  <c r="JG141" i="7"/>
  <c r="JG155" i="7" s="1"/>
  <c r="JG73" i="8" s="1"/>
  <c r="JG74" i="8" s="1"/>
  <c r="JG78" i="8" s="1"/>
  <c r="JG25" i="2" s="1"/>
  <c r="JG81" i="7"/>
  <c r="JG71" i="7"/>
  <c r="JG79" i="7" s="1"/>
  <c r="JG88" i="7" s="1"/>
  <c r="JG23" i="2" s="1"/>
  <c r="JG24" i="2" s="1"/>
  <c r="JT48" i="8"/>
  <c r="JU32" i="8"/>
  <c r="JJ61" i="7"/>
  <c r="JJ145" i="7" s="1"/>
  <c r="JK41" i="7"/>
  <c r="JK39" i="7"/>
  <c r="JJ59" i="7"/>
  <c r="JJ143" i="7" s="1"/>
  <c r="JL38" i="7"/>
  <c r="JK58" i="7"/>
  <c r="JK142" i="7" s="1"/>
  <c r="JU60" i="7" l="1"/>
  <c r="JU144" i="7" s="1"/>
  <c r="JV40" i="7"/>
  <c r="JI57" i="7"/>
  <c r="JJ37" i="7"/>
  <c r="JL41" i="7"/>
  <c r="JK61" i="7"/>
  <c r="JK145" i="7" s="1"/>
  <c r="JH141" i="7"/>
  <c r="JH155" i="7" s="1"/>
  <c r="JH73" i="8" s="1"/>
  <c r="JH74" i="8" s="1"/>
  <c r="JH78" i="8" s="1"/>
  <c r="JH25" i="2" s="1"/>
  <c r="JH81" i="7"/>
  <c r="JH71" i="7"/>
  <c r="JH79" i="7" s="1"/>
  <c r="JK59" i="7"/>
  <c r="JK143" i="7" s="1"/>
  <c r="JL39" i="7"/>
  <c r="JL33" i="8"/>
  <c r="JK49" i="8"/>
  <c r="JI45" i="8"/>
  <c r="JI59" i="8" s="1"/>
  <c r="JI65" i="8" s="1"/>
  <c r="JI69" i="8" s="1"/>
  <c r="JJ29" i="8"/>
  <c r="JV32" i="8"/>
  <c r="JU48" i="8"/>
  <c r="JG26" i="2"/>
  <c r="JG28" i="2" s="1"/>
  <c r="JG29" i="2" s="1"/>
  <c r="JL31" i="8"/>
  <c r="JK47" i="8"/>
  <c r="JL58" i="7"/>
  <c r="JL142" i="7" s="1"/>
  <c r="JM38" i="7"/>
  <c r="JL46" i="8"/>
  <c r="JM30" i="8"/>
  <c r="JM41" i="7" l="1"/>
  <c r="JL61" i="7"/>
  <c r="JL145" i="7" s="1"/>
  <c r="JL49" i="8"/>
  <c r="JM33" i="8"/>
  <c r="JJ57" i="7"/>
  <c r="JK37" i="7"/>
  <c r="JI141" i="7"/>
  <c r="JI155" i="7" s="1"/>
  <c r="JI73" i="8" s="1"/>
  <c r="JI74" i="8" s="1"/>
  <c r="JI78" i="8" s="1"/>
  <c r="JI25" i="2" s="1"/>
  <c r="JI71" i="7"/>
  <c r="JI79" i="7" s="1"/>
  <c r="JI81" i="7"/>
  <c r="JV48" i="8"/>
  <c r="JW32" i="8"/>
  <c r="JJ45" i="8"/>
  <c r="JJ59" i="8" s="1"/>
  <c r="JJ65" i="8" s="1"/>
  <c r="JJ69" i="8" s="1"/>
  <c r="JK29" i="8"/>
  <c r="JM39" i="7"/>
  <c r="JL59" i="7"/>
  <c r="JL143" i="7" s="1"/>
  <c r="JV60" i="7"/>
  <c r="JV144" i="7" s="1"/>
  <c r="JW40" i="7"/>
  <c r="JM58" i="7"/>
  <c r="JM142" i="7" s="1"/>
  <c r="JN38" i="7"/>
  <c r="JL47" i="8"/>
  <c r="JM31" i="8"/>
  <c r="JM46" i="8"/>
  <c r="JN30" i="8"/>
  <c r="JH88" i="7"/>
  <c r="JH23" i="2" s="1"/>
  <c r="JH24" i="2" s="1"/>
  <c r="JH26" i="2" s="1"/>
  <c r="JH28" i="2" s="1"/>
  <c r="JH29" i="2" s="1"/>
  <c r="JM59" i="7" l="1"/>
  <c r="JM143" i="7" s="1"/>
  <c r="JN39" i="7"/>
  <c r="JJ141" i="7"/>
  <c r="JJ155" i="7" s="1"/>
  <c r="JJ73" i="8" s="1"/>
  <c r="JJ74" i="8" s="1"/>
  <c r="JJ78" i="8" s="1"/>
  <c r="JJ25" i="2" s="1"/>
  <c r="JJ71" i="7"/>
  <c r="JJ79" i="7" s="1"/>
  <c r="JJ81" i="7"/>
  <c r="JN33" i="8"/>
  <c r="JM49" i="8"/>
  <c r="JN46" i="8"/>
  <c r="JO30" i="8"/>
  <c r="JK57" i="7"/>
  <c r="JL37" i="7"/>
  <c r="JN31" i="8"/>
  <c r="JM47" i="8"/>
  <c r="JK45" i="8"/>
  <c r="JK59" i="8" s="1"/>
  <c r="JK65" i="8" s="1"/>
  <c r="JK69" i="8" s="1"/>
  <c r="JL29" i="8"/>
  <c r="JN58" i="7"/>
  <c r="JN142" i="7" s="1"/>
  <c r="JO38" i="7"/>
  <c r="JW48" i="8"/>
  <c r="JX32" i="8"/>
  <c r="JW60" i="7"/>
  <c r="JW144" i="7" s="1"/>
  <c r="JX40" i="7"/>
  <c r="JI88" i="7"/>
  <c r="JI23" i="2" s="1"/>
  <c r="JI24" i="2" s="1"/>
  <c r="JI26" i="2" s="1"/>
  <c r="JI28" i="2" s="1"/>
  <c r="JI29" i="2" s="1"/>
  <c r="JM61" i="7"/>
  <c r="JM145" i="7" s="1"/>
  <c r="JN41" i="7"/>
  <c r="JJ88" i="7" l="1"/>
  <c r="JJ23" i="2" s="1"/>
  <c r="JJ24" i="2" s="1"/>
  <c r="JX60" i="7"/>
  <c r="JX144" i="7" s="1"/>
  <c r="JY40" i="7"/>
  <c r="JL45" i="8"/>
  <c r="JL59" i="8" s="1"/>
  <c r="JL65" i="8" s="1"/>
  <c r="JL69" i="8" s="1"/>
  <c r="JM29" i="8"/>
  <c r="JO33" i="8"/>
  <c r="JN49" i="8"/>
  <c r="JX48" i="8"/>
  <c r="JY32" i="8"/>
  <c r="JO31" i="8"/>
  <c r="JN47" i="8"/>
  <c r="JL57" i="7"/>
  <c r="JM37" i="7"/>
  <c r="JP38" i="7"/>
  <c r="JO58" i="7"/>
  <c r="JO142" i="7" s="1"/>
  <c r="JK141" i="7"/>
  <c r="JK155" i="7" s="1"/>
  <c r="JK73" i="8" s="1"/>
  <c r="JK74" i="8" s="1"/>
  <c r="JK78" i="8" s="1"/>
  <c r="JK25" i="2" s="1"/>
  <c r="JK81" i="7"/>
  <c r="JK71" i="7"/>
  <c r="JK79" i="7" s="1"/>
  <c r="JN59" i="7"/>
  <c r="JN143" i="7" s="1"/>
  <c r="JO39" i="7"/>
  <c r="JJ26" i="2"/>
  <c r="JJ28" i="2" s="1"/>
  <c r="JJ29" i="2" s="1"/>
  <c r="JN61" i="7"/>
  <c r="JN145" i="7" s="1"/>
  <c r="JO41" i="7"/>
  <c r="JO46" i="8"/>
  <c r="JP30" i="8"/>
  <c r="JK88" i="7" l="1"/>
  <c r="JK23" i="2" s="1"/>
  <c r="JK24" i="2" s="1"/>
  <c r="JN37" i="7"/>
  <c r="JM57" i="7"/>
  <c r="JP39" i="7"/>
  <c r="JO59" i="7"/>
  <c r="JO143" i="7" s="1"/>
  <c r="JO61" i="7"/>
  <c r="JO145" i="7" s="1"/>
  <c r="JP41" i="7"/>
  <c r="JP33" i="8"/>
  <c r="JO49" i="8"/>
  <c r="JK26" i="2"/>
  <c r="JK28" i="2" s="1"/>
  <c r="JK29" i="2" s="1"/>
  <c r="JP31" i="8"/>
  <c r="JO47" i="8"/>
  <c r="JY60" i="7"/>
  <c r="JY144" i="7" s="1"/>
  <c r="JZ40" i="7"/>
  <c r="JP58" i="7"/>
  <c r="JP142" i="7" s="1"/>
  <c r="JQ38" i="7"/>
  <c r="JL141" i="7"/>
  <c r="JL155" i="7" s="1"/>
  <c r="JL73" i="8" s="1"/>
  <c r="JL74" i="8" s="1"/>
  <c r="JL78" i="8" s="1"/>
  <c r="JL25" i="2" s="1"/>
  <c r="JL81" i="7"/>
  <c r="JL71" i="7"/>
  <c r="JL79" i="7" s="1"/>
  <c r="JN29" i="8"/>
  <c r="JM45" i="8"/>
  <c r="JM59" i="8" s="1"/>
  <c r="JM65" i="8" s="1"/>
  <c r="JM69" i="8" s="1"/>
  <c r="JQ30" i="8"/>
  <c r="JP46" i="8"/>
  <c r="JZ32" i="8"/>
  <c r="JY48" i="8"/>
  <c r="JL88" i="7" l="1"/>
  <c r="JL23" i="2" s="1"/>
  <c r="JL24" i="2" s="1"/>
  <c r="JZ48" i="8"/>
  <c r="KA32" i="8"/>
  <c r="JO29" i="8"/>
  <c r="JN45" i="8"/>
  <c r="JN59" i="8" s="1"/>
  <c r="JN65" i="8" s="1"/>
  <c r="JN69" i="8" s="1"/>
  <c r="JP49" i="8"/>
  <c r="JQ33" i="8"/>
  <c r="JQ31" i="8"/>
  <c r="JP47" i="8"/>
  <c r="JP59" i="7"/>
  <c r="JP143" i="7" s="1"/>
  <c r="JQ39" i="7"/>
  <c r="JM141" i="7"/>
  <c r="JM155" i="7" s="1"/>
  <c r="JM73" i="8" s="1"/>
  <c r="JM74" i="8" s="1"/>
  <c r="JM78" i="8" s="1"/>
  <c r="JM25" i="2" s="1"/>
  <c r="JM71" i="7"/>
  <c r="JM79" i="7" s="1"/>
  <c r="JM81" i="7"/>
  <c r="JR38" i="7"/>
  <c r="JQ58" i="7"/>
  <c r="JQ142" i="7" s="1"/>
  <c r="JQ41" i="7"/>
  <c r="JP61" i="7"/>
  <c r="JP145" i="7" s="1"/>
  <c r="JQ46" i="8"/>
  <c r="JR30" i="8"/>
  <c r="JZ60" i="7"/>
  <c r="JZ144" i="7" s="1"/>
  <c r="KA40" i="7"/>
  <c r="JN57" i="7"/>
  <c r="JO37" i="7"/>
  <c r="JL26" i="2" l="1"/>
  <c r="JL28" i="2" s="1"/>
  <c r="JL29" i="2" s="1"/>
  <c r="KA60" i="7"/>
  <c r="KA144" i="7" s="1"/>
  <c r="KB40" i="7"/>
  <c r="JO45" i="8"/>
  <c r="JO59" i="8" s="1"/>
  <c r="JO65" i="8" s="1"/>
  <c r="JO69" i="8" s="1"/>
  <c r="JP29" i="8"/>
  <c r="JN141" i="7"/>
  <c r="JN155" i="7" s="1"/>
  <c r="JN73" i="8" s="1"/>
  <c r="JN74" i="8" s="1"/>
  <c r="JN78" i="8" s="1"/>
  <c r="JN25" i="2" s="1"/>
  <c r="JN81" i="7"/>
  <c r="JN71" i="7"/>
  <c r="JN79" i="7" s="1"/>
  <c r="JN88" i="7" s="1"/>
  <c r="JN23" i="2" s="1"/>
  <c r="JQ47" i="8"/>
  <c r="JR31" i="8"/>
  <c r="JR33" i="8"/>
  <c r="JQ49" i="8"/>
  <c r="JQ59" i="7"/>
  <c r="JQ143" i="7" s="1"/>
  <c r="JR39" i="7"/>
  <c r="JR41" i="7"/>
  <c r="JQ61" i="7"/>
  <c r="JQ145" i="7" s="1"/>
  <c r="KA48" i="8"/>
  <c r="KB32" i="8"/>
  <c r="JR58" i="7"/>
  <c r="JR142" i="7" s="1"/>
  <c r="JS38" i="7"/>
  <c r="JM88" i="7"/>
  <c r="JM23" i="2" s="1"/>
  <c r="JM24" i="2" s="1"/>
  <c r="JM26" i="2" s="1"/>
  <c r="JM28" i="2" s="1"/>
  <c r="JM29" i="2" s="1"/>
  <c r="JS30" i="8"/>
  <c r="JR46" i="8"/>
  <c r="JP37" i="7"/>
  <c r="JO57" i="7"/>
  <c r="JQ29" i="8" l="1"/>
  <c r="JP45" i="8"/>
  <c r="JP59" i="8" s="1"/>
  <c r="JP65" i="8" s="1"/>
  <c r="JP69" i="8" s="1"/>
  <c r="JQ37" i="7"/>
  <c r="JP57" i="7"/>
  <c r="JN24" i="2"/>
  <c r="JN26" i="2"/>
  <c r="JN28" i="2" s="1"/>
  <c r="JN29" i="2" s="1"/>
  <c r="JS46" i="8"/>
  <c r="JT30" i="8"/>
  <c r="JR59" i="7"/>
  <c r="JR143" i="7" s="1"/>
  <c r="JS39" i="7"/>
  <c r="JR49" i="8"/>
  <c r="JS33" i="8"/>
  <c r="KB60" i="7"/>
  <c r="KB144" i="7" s="1"/>
  <c r="KC40" i="7"/>
  <c r="JR61" i="7"/>
  <c r="JR145" i="7" s="1"/>
  <c r="JS41" i="7"/>
  <c r="JS58" i="7"/>
  <c r="JS142" i="7" s="1"/>
  <c r="JT38" i="7"/>
  <c r="KB48" i="8"/>
  <c r="KC32" i="8"/>
  <c r="JR47" i="8"/>
  <c r="JS31" i="8"/>
  <c r="JO141" i="7"/>
  <c r="JO155" i="7" s="1"/>
  <c r="JO73" i="8" s="1"/>
  <c r="JO74" i="8" s="1"/>
  <c r="JO78" i="8" s="1"/>
  <c r="JO25" i="2" s="1"/>
  <c r="JO81" i="7"/>
  <c r="JO71" i="7"/>
  <c r="JO79" i="7" s="1"/>
  <c r="JO88" i="7" l="1"/>
  <c r="JO23" i="2" s="1"/>
  <c r="JO24" i="2" s="1"/>
  <c r="JT31" i="8"/>
  <c r="JS47" i="8"/>
  <c r="KC60" i="7"/>
  <c r="KC144" i="7" s="1"/>
  <c r="KD40" i="7"/>
  <c r="KC48" i="8"/>
  <c r="KD32" i="8"/>
  <c r="JS49" i="8"/>
  <c r="JT33" i="8"/>
  <c r="JP141" i="7"/>
  <c r="JP155" i="7" s="1"/>
  <c r="JP73" i="8" s="1"/>
  <c r="JP74" i="8" s="1"/>
  <c r="JP78" i="8" s="1"/>
  <c r="JP25" i="2" s="1"/>
  <c r="JP71" i="7"/>
  <c r="JP79" i="7" s="1"/>
  <c r="JP81" i="7"/>
  <c r="JU38" i="7"/>
  <c r="JT58" i="7"/>
  <c r="JT142" i="7" s="1"/>
  <c r="JS59" i="7"/>
  <c r="JS143" i="7" s="1"/>
  <c r="JT39" i="7"/>
  <c r="JS61" i="7"/>
  <c r="JS145" i="7" s="1"/>
  <c r="JT41" i="7"/>
  <c r="JR29" i="8"/>
  <c r="JQ45" i="8"/>
  <c r="JQ59" i="8" s="1"/>
  <c r="JQ65" i="8" s="1"/>
  <c r="JQ69" i="8" s="1"/>
  <c r="JR37" i="7"/>
  <c r="JQ57" i="7"/>
  <c r="JT46" i="8"/>
  <c r="JU30" i="8"/>
  <c r="JO26" i="2" l="1"/>
  <c r="JO28" i="2" s="1"/>
  <c r="JO29" i="2" s="1"/>
  <c r="JV38" i="7"/>
  <c r="JU58" i="7"/>
  <c r="JU142" i="7" s="1"/>
  <c r="JT49" i="8"/>
  <c r="JU33" i="8"/>
  <c r="JR45" i="8"/>
  <c r="JR59" i="8" s="1"/>
  <c r="JR65" i="8" s="1"/>
  <c r="JR69" i="8" s="1"/>
  <c r="JS29" i="8"/>
  <c r="KD60" i="7"/>
  <c r="KD144" i="7" s="1"/>
  <c r="KE40" i="7"/>
  <c r="JT61" i="7"/>
  <c r="JT145" i="7" s="1"/>
  <c r="JU41" i="7"/>
  <c r="JP88" i="7"/>
  <c r="JP23" i="2" s="1"/>
  <c r="JQ141" i="7"/>
  <c r="JQ155" i="7" s="1"/>
  <c r="JQ73" i="8" s="1"/>
  <c r="JQ74" i="8" s="1"/>
  <c r="JQ78" i="8" s="1"/>
  <c r="JQ25" i="2" s="1"/>
  <c r="JQ81" i="7"/>
  <c r="JQ71" i="7"/>
  <c r="JQ79" i="7" s="1"/>
  <c r="JQ88" i="7" s="1"/>
  <c r="JQ23" i="2" s="1"/>
  <c r="JR57" i="7"/>
  <c r="JS37" i="7"/>
  <c r="KD48" i="8"/>
  <c r="KE32" i="8"/>
  <c r="JV30" i="8"/>
  <c r="JU46" i="8"/>
  <c r="JU39" i="7"/>
  <c r="JT59" i="7"/>
  <c r="JT143" i="7" s="1"/>
  <c r="JU31" i="8"/>
  <c r="JT47" i="8"/>
  <c r="JV31" i="8" l="1"/>
  <c r="JU47" i="8"/>
  <c r="JR141" i="7"/>
  <c r="JR155" i="7" s="1"/>
  <c r="JR73" i="8" s="1"/>
  <c r="JR74" i="8" s="1"/>
  <c r="JR78" i="8" s="1"/>
  <c r="JR25" i="2" s="1"/>
  <c r="JR81" i="7"/>
  <c r="JR71" i="7"/>
  <c r="JR79" i="7" s="1"/>
  <c r="JU49" i="8"/>
  <c r="JV33" i="8"/>
  <c r="JW30" i="8"/>
  <c r="JV46" i="8"/>
  <c r="JT29" i="8"/>
  <c r="JS45" i="8"/>
  <c r="JS59" i="8" s="1"/>
  <c r="JS65" i="8" s="1"/>
  <c r="JS69" i="8" s="1"/>
  <c r="JW38" i="7"/>
  <c r="JV58" i="7"/>
  <c r="JV142" i="7" s="1"/>
  <c r="JQ24" i="2"/>
  <c r="JQ26" i="2" s="1"/>
  <c r="JQ28" i="2" s="1"/>
  <c r="JU59" i="7"/>
  <c r="JU143" i="7" s="1"/>
  <c r="JV39" i="7"/>
  <c r="JP24" i="2"/>
  <c r="JP26" i="2" s="1"/>
  <c r="JP28" i="2" s="1"/>
  <c r="JP29" i="2" s="1"/>
  <c r="KF32" i="8"/>
  <c r="KE48" i="8"/>
  <c r="JU61" i="7"/>
  <c r="JU145" i="7" s="1"/>
  <c r="JV41" i="7"/>
  <c r="JS57" i="7"/>
  <c r="JT37" i="7"/>
  <c r="KE60" i="7"/>
  <c r="KE144" i="7" s="1"/>
  <c r="KF40" i="7"/>
  <c r="JR88" i="7" l="1"/>
  <c r="JR23" i="2" s="1"/>
  <c r="JQ29" i="2"/>
  <c r="JR24" i="2"/>
  <c r="JR26" i="2" s="1"/>
  <c r="JR28" i="2" s="1"/>
  <c r="JR29" i="2" s="1"/>
  <c r="JV61" i="7"/>
  <c r="JV145" i="7" s="1"/>
  <c r="JW41" i="7"/>
  <c r="JV49" i="8"/>
  <c r="JW33" i="8"/>
  <c r="JW58" i="7"/>
  <c r="JW142" i="7" s="1"/>
  <c r="JX38" i="7"/>
  <c r="KG40" i="7"/>
  <c r="KF60" i="7"/>
  <c r="KF144" i="7" s="1"/>
  <c r="JT45" i="8"/>
  <c r="JT59" i="8" s="1"/>
  <c r="JT65" i="8" s="1"/>
  <c r="JT69" i="8" s="1"/>
  <c r="JU29" i="8"/>
  <c r="KF48" i="8"/>
  <c r="KG32" i="8"/>
  <c r="JT57" i="7"/>
  <c r="JU37" i="7"/>
  <c r="JV59" i="7"/>
  <c r="JV143" i="7" s="1"/>
  <c r="JW39" i="7"/>
  <c r="JS141" i="7"/>
  <c r="JS155" i="7" s="1"/>
  <c r="JS73" i="8" s="1"/>
  <c r="JS74" i="8" s="1"/>
  <c r="JS78" i="8" s="1"/>
  <c r="JS25" i="2" s="1"/>
  <c r="JS81" i="7"/>
  <c r="JS71" i="7"/>
  <c r="JS79" i="7" s="1"/>
  <c r="JS88" i="7" s="1"/>
  <c r="JS23" i="2" s="1"/>
  <c r="JS24" i="2" s="1"/>
  <c r="JW46" i="8"/>
  <c r="JX30" i="8"/>
  <c r="JV47" i="8"/>
  <c r="JW31" i="8"/>
  <c r="JS26" i="2" l="1"/>
  <c r="JS28" i="2" s="1"/>
  <c r="JV29" i="8"/>
  <c r="JU45" i="8"/>
  <c r="JU59" i="8" s="1"/>
  <c r="JU65" i="8" s="1"/>
  <c r="JU69" i="8" s="1"/>
  <c r="JW61" i="7"/>
  <c r="JW145" i="7" s="1"/>
  <c r="JX41" i="7"/>
  <c r="KG48" i="8"/>
  <c r="KH32" i="8"/>
  <c r="JW59" i="7"/>
  <c r="JW143" i="7" s="1"/>
  <c r="JX39" i="7"/>
  <c r="JW47" i="8"/>
  <c r="JX31" i="8"/>
  <c r="KG60" i="7"/>
  <c r="KG144" i="7" s="1"/>
  <c r="KH40" i="7"/>
  <c r="JY30" i="8"/>
  <c r="JX46" i="8"/>
  <c r="JT141" i="7"/>
  <c r="JT155" i="7" s="1"/>
  <c r="JT73" i="8" s="1"/>
  <c r="JT74" i="8" s="1"/>
  <c r="JT78" i="8" s="1"/>
  <c r="JT25" i="2" s="1"/>
  <c r="JT71" i="7"/>
  <c r="JT79" i="7" s="1"/>
  <c r="JT81" i="7"/>
  <c r="JW49" i="8"/>
  <c r="JX33" i="8"/>
  <c r="JU57" i="7"/>
  <c r="JV37" i="7"/>
  <c r="JX58" i="7"/>
  <c r="JX142" i="7" s="1"/>
  <c r="JY38" i="7"/>
  <c r="JS29" i="2"/>
  <c r="JW37" i="7" l="1"/>
  <c r="JV57" i="7"/>
  <c r="JU141" i="7"/>
  <c r="JU155" i="7" s="1"/>
  <c r="JU73" i="8" s="1"/>
  <c r="JU74" i="8" s="1"/>
  <c r="JU78" i="8" s="1"/>
  <c r="JU25" i="2" s="1"/>
  <c r="JU71" i="7"/>
  <c r="JU79" i="7" s="1"/>
  <c r="JU81" i="7"/>
  <c r="JX49" i="8"/>
  <c r="JY33" i="8"/>
  <c r="JX61" i="7"/>
  <c r="JX145" i="7" s="1"/>
  <c r="JY41" i="7"/>
  <c r="KI32" i="8"/>
  <c r="KH48" i="8"/>
  <c r="JY31" i="8"/>
  <c r="JX47" i="8"/>
  <c r="JT88" i="7"/>
  <c r="JT23" i="2" s="1"/>
  <c r="JX59" i="7"/>
  <c r="JX143" i="7" s="1"/>
  <c r="JY39" i="7"/>
  <c r="JV45" i="8"/>
  <c r="JV59" i="8" s="1"/>
  <c r="JV65" i="8" s="1"/>
  <c r="JV69" i="8" s="1"/>
  <c r="JW29" i="8"/>
  <c r="JY46" i="8"/>
  <c r="JZ30" i="8"/>
  <c r="KH60" i="7"/>
  <c r="KH144" i="7" s="1"/>
  <c r="KI40" i="7"/>
  <c r="JY58" i="7"/>
  <c r="JY142" i="7" s="1"/>
  <c r="JZ38" i="7"/>
  <c r="JU88" i="7" l="1"/>
  <c r="JU23" i="2" s="1"/>
  <c r="KJ40" i="7"/>
  <c r="KI60" i="7"/>
  <c r="KI144" i="7" s="1"/>
  <c r="JY49" i="8"/>
  <c r="JZ33" i="8"/>
  <c r="KA30" i="8"/>
  <c r="JZ46" i="8"/>
  <c r="JT24" i="2"/>
  <c r="JT26" i="2" s="1"/>
  <c r="JT28" i="2" s="1"/>
  <c r="JT29" i="2" s="1"/>
  <c r="JZ31" i="8"/>
  <c r="JY47" i="8"/>
  <c r="JV141" i="7"/>
  <c r="JV155" i="7" s="1"/>
  <c r="JV73" i="8" s="1"/>
  <c r="JV74" i="8" s="1"/>
  <c r="JV78" i="8" s="1"/>
  <c r="JV25" i="2" s="1"/>
  <c r="JV81" i="7"/>
  <c r="JV71" i="7"/>
  <c r="JV79" i="7" s="1"/>
  <c r="JU24" i="2"/>
  <c r="JU26" i="2" s="1"/>
  <c r="JU28" i="2" s="1"/>
  <c r="JW45" i="8"/>
  <c r="JW59" i="8" s="1"/>
  <c r="JW65" i="8" s="1"/>
  <c r="JW69" i="8" s="1"/>
  <c r="JX29" i="8"/>
  <c r="KI48" i="8"/>
  <c r="KJ32" i="8"/>
  <c r="KA38" i="7"/>
  <c r="JZ58" i="7"/>
  <c r="JZ142" i="7" s="1"/>
  <c r="JY59" i="7"/>
  <c r="JY143" i="7" s="1"/>
  <c r="JZ39" i="7"/>
  <c r="JY61" i="7"/>
  <c r="JY145" i="7" s="1"/>
  <c r="JZ41" i="7"/>
  <c r="JW57" i="7"/>
  <c r="JX37" i="7"/>
  <c r="JV88" i="7" l="1"/>
  <c r="JV23" i="2" s="1"/>
  <c r="JU29" i="2"/>
  <c r="KA39" i="7"/>
  <c r="JZ59" i="7"/>
  <c r="JZ143" i="7" s="1"/>
  <c r="KA58" i="7"/>
  <c r="KA142" i="7" s="1"/>
  <c r="KB38" i="7"/>
  <c r="KA46" i="8"/>
  <c r="KB30" i="8"/>
  <c r="JV24" i="2"/>
  <c r="JV26" i="2" s="1"/>
  <c r="JV28" i="2" s="1"/>
  <c r="JV29" i="2" s="1"/>
  <c r="JY37" i="7"/>
  <c r="JX57" i="7"/>
  <c r="KJ48" i="8"/>
  <c r="KK32" i="8"/>
  <c r="KA33" i="8"/>
  <c r="JZ49" i="8"/>
  <c r="JW141" i="7"/>
  <c r="JW155" i="7" s="1"/>
  <c r="JW73" i="8" s="1"/>
  <c r="JW74" i="8" s="1"/>
  <c r="JW78" i="8" s="1"/>
  <c r="JW25" i="2" s="1"/>
  <c r="JW71" i="7"/>
  <c r="JW79" i="7" s="1"/>
  <c r="JW81" i="7"/>
  <c r="JZ61" i="7"/>
  <c r="JZ145" i="7" s="1"/>
  <c r="KA41" i="7"/>
  <c r="JY29" i="8"/>
  <c r="JX45" i="8"/>
  <c r="JX59" i="8" s="1"/>
  <c r="JX65" i="8" s="1"/>
  <c r="JX69" i="8" s="1"/>
  <c r="JZ47" i="8"/>
  <c r="KA31" i="8"/>
  <c r="KJ60" i="7"/>
  <c r="KJ144" i="7" s="1"/>
  <c r="KK40" i="7"/>
  <c r="JW88" i="7" l="1"/>
  <c r="JW23" i="2" s="1"/>
  <c r="JW24" i="2" s="1"/>
  <c r="KB33" i="8"/>
  <c r="KA49" i="8"/>
  <c r="JY45" i="8"/>
  <c r="JY59" i="8" s="1"/>
  <c r="JY65" i="8" s="1"/>
  <c r="JY69" i="8" s="1"/>
  <c r="JZ29" i="8"/>
  <c r="KK48" i="8"/>
  <c r="KL32" i="8"/>
  <c r="KB58" i="7"/>
  <c r="KB142" i="7" s="1"/>
  <c r="KC38" i="7"/>
  <c r="KC30" i="8"/>
  <c r="KB46" i="8"/>
  <c r="KB41" i="7"/>
  <c r="KA61" i="7"/>
  <c r="KA145" i="7" s="1"/>
  <c r="KL40" i="7"/>
  <c r="KK60" i="7"/>
  <c r="KK144" i="7" s="1"/>
  <c r="JX141" i="7"/>
  <c r="JX155" i="7" s="1"/>
  <c r="JX73" i="8" s="1"/>
  <c r="JX74" i="8" s="1"/>
  <c r="JX78" i="8" s="1"/>
  <c r="JX25" i="2" s="1"/>
  <c r="JX81" i="7"/>
  <c r="JX71" i="7"/>
  <c r="JX79" i="7" s="1"/>
  <c r="JY57" i="7"/>
  <c r="JZ37" i="7"/>
  <c r="KA59" i="7"/>
  <c r="KA143" i="7" s="1"/>
  <c r="KB39" i="7"/>
  <c r="KA47" i="8"/>
  <c r="KB31" i="8"/>
  <c r="JW26" i="2"/>
  <c r="JW28" i="2" s="1"/>
  <c r="JW29" i="2" s="1"/>
  <c r="JX88" i="7" l="1"/>
  <c r="JX23" i="2" s="1"/>
  <c r="JX24" i="2" s="1"/>
  <c r="KL48" i="8"/>
  <c r="KM32" i="8"/>
  <c r="JZ45" i="8"/>
  <c r="JZ59" i="8" s="1"/>
  <c r="JZ65" i="8" s="1"/>
  <c r="JZ69" i="8" s="1"/>
  <c r="KA29" i="8"/>
  <c r="KA37" i="7"/>
  <c r="JZ57" i="7"/>
  <c r="KB47" i="8"/>
  <c r="KC31" i="8"/>
  <c r="JY141" i="7"/>
  <c r="JY155" i="7" s="1"/>
  <c r="JY73" i="8" s="1"/>
  <c r="JY74" i="8" s="1"/>
  <c r="JY78" i="8" s="1"/>
  <c r="JY25" i="2" s="1"/>
  <c r="JY81" i="7"/>
  <c r="JY71" i="7"/>
  <c r="JY79" i="7" s="1"/>
  <c r="JY88" i="7" s="1"/>
  <c r="JY23" i="2" s="1"/>
  <c r="JY24" i="2" s="1"/>
  <c r="KC39" i="7"/>
  <c r="KB59" i="7"/>
  <c r="KB143" i="7" s="1"/>
  <c r="KM40" i="7"/>
  <c r="KL60" i="7"/>
  <c r="KL144" i="7" s="1"/>
  <c r="KC41" i="7"/>
  <c r="KB61" i="7"/>
  <c r="KB145" i="7" s="1"/>
  <c r="JX26" i="2"/>
  <c r="JX28" i="2" s="1"/>
  <c r="JX29" i="2" s="1"/>
  <c r="KC46" i="8"/>
  <c r="KD30" i="8"/>
  <c r="KB49" i="8"/>
  <c r="KC33" i="8"/>
  <c r="KC58" i="7"/>
  <c r="KC142" i="7" s="1"/>
  <c r="KD38" i="7"/>
  <c r="KM60" i="7" l="1"/>
  <c r="KM144" i="7" s="1"/>
  <c r="KN40" i="7"/>
  <c r="KA57" i="7"/>
  <c r="KB37" i="7"/>
  <c r="KC49" i="8"/>
  <c r="KD33" i="8"/>
  <c r="JZ141" i="7"/>
  <c r="JZ155" i="7" s="1"/>
  <c r="JZ73" i="8" s="1"/>
  <c r="JZ74" i="8" s="1"/>
  <c r="JZ78" i="8" s="1"/>
  <c r="JZ25" i="2" s="1"/>
  <c r="JZ71" i="7"/>
  <c r="JZ79" i="7" s="1"/>
  <c r="JZ81" i="7"/>
  <c r="KD46" i="8"/>
  <c r="KE30" i="8"/>
  <c r="KC59" i="7"/>
  <c r="KC143" i="7" s="1"/>
  <c r="KD39" i="7"/>
  <c r="KB29" i="8"/>
  <c r="KA45" i="8"/>
  <c r="KA59" i="8" s="1"/>
  <c r="KA65" i="8" s="1"/>
  <c r="KA69" i="8" s="1"/>
  <c r="KC61" i="7"/>
  <c r="KC145" i="7" s="1"/>
  <c r="KD41" i="7"/>
  <c r="KD31" i="8"/>
  <c r="KC47" i="8"/>
  <c r="JY26" i="2"/>
  <c r="JY28" i="2" s="1"/>
  <c r="JY29" i="2" s="1"/>
  <c r="KE38" i="7"/>
  <c r="KD58" i="7"/>
  <c r="KD142" i="7" s="1"/>
  <c r="KN32" i="8"/>
  <c r="KM48" i="8"/>
  <c r="KE58" i="7" l="1"/>
  <c r="KE142" i="7" s="1"/>
  <c r="KF38" i="7"/>
  <c r="KE33" i="8"/>
  <c r="KD49" i="8"/>
  <c r="KC37" i="7"/>
  <c r="KB57" i="7"/>
  <c r="KE46" i="8"/>
  <c r="KF30" i="8"/>
  <c r="KE31" i="8"/>
  <c r="KD47" i="8"/>
  <c r="KN60" i="7"/>
  <c r="KN144" i="7" s="1"/>
  <c r="KO40" i="7"/>
  <c r="KC29" i="8"/>
  <c r="KB45" i="8"/>
  <c r="KB59" i="8" s="1"/>
  <c r="KB65" i="8" s="1"/>
  <c r="KB69" i="8" s="1"/>
  <c r="KD59" i="7"/>
  <c r="KD143" i="7" s="1"/>
  <c r="KE39" i="7"/>
  <c r="KA141" i="7"/>
  <c r="KA155" i="7" s="1"/>
  <c r="KA73" i="8" s="1"/>
  <c r="KA74" i="8" s="1"/>
  <c r="KA78" i="8" s="1"/>
  <c r="KA25" i="2" s="1"/>
  <c r="KA81" i="7"/>
  <c r="KA71" i="7"/>
  <c r="KA79" i="7" s="1"/>
  <c r="KD61" i="7"/>
  <c r="KD145" i="7" s="1"/>
  <c r="KE41" i="7"/>
  <c r="KO32" i="8"/>
  <c r="KN48" i="8"/>
  <c r="JZ88" i="7"/>
  <c r="JZ23" i="2" s="1"/>
  <c r="JZ24" i="2" s="1"/>
  <c r="JZ26" i="2" s="1"/>
  <c r="JZ28" i="2" s="1"/>
  <c r="JZ29" i="2" s="1"/>
  <c r="KO48" i="8" l="1"/>
  <c r="KP32" i="8"/>
  <c r="KP48" i="8" s="1"/>
  <c r="KO60" i="7"/>
  <c r="KO144" i="7" s="1"/>
  <c r="KP40" i="7"/>
  <c r="KP60" i="7" s="1"/>
  <c r="KP144" i="7" s="1"/>
  <c r="KC57" i="7"/>
  <c r="KD37" i="7"/>
  <c r="KE61" i="7"/>
  <c r="KE145" i="7" s="1"/>
  <c r="KF41" i="7"/>
  <c r="KB141" i="7"/>
  <c r="KB155" i="7" s="1"/>
  <c r="KB73" i="8" s="1"/>
  <c r="KB74" i="8" s="1"/>
  <c r="KB78" i="8" s="1"/>
  <c r="KB25" i="2" s="1"/>
  <c r="KB81" i="7"/>
  <c r="KB71" i="7"/>
  <c r="KB79" i="7" s="1"/>
  <c r="KA88" i="7"/>
  <c r="KA23" i="2" s="1"/>
  <c r="KA24" i="2" s="1"/>
  <c r="KA26" i="2" s="1"/>
  <c r="KA28" i="2" s="1"/>
  <c r="KA29" i="2" s="1"/>
  <c r="KF33" i="8"/>
  <c r="KE49" i="8"/>
  <c r="KD29" i="8"/>
  <c r="KC45" i="8"/>
  <c r="KC59" i="8" s="1"/>
  <c r="KC65" i="8" s="1"/>
  <c r="KC69" i="8" s="1"/>
  <c r="KE47" i="8"/>
  <c r="KF31" i="8"/>
  <c r="KF58" i="7"/>
  <c r="KF142" i="7" s="1"/>
  <c r="KG38" i="7"/>
  <c r="KE59" i="7"/>
  <c r="KE143" i="7" s="1"/>
  <c r="KF39" i="7"/>
  <c r="KG30" i="8"/>
  <c r="KF46" i="8"/>
  <c r="KB88" i="7" l="1"/>
  <c r="KB23" i="2" s="1"/>
  <c r="KG39" i="7"/>
  <c r="KF59" i="7"/>
  <c r="KF143" i="7" s="1"/>
  <c r="KC141" i="7"/>
  <c r="KC155" i="7" s="1"/>
  <c r="KC73" i="8" s="1"/>
  <c r="KC74" i="8" s="1"/>
  <c r="KC78" i="8" s="1"/>
  <c r="KC25" i="2" s="1"/>
  <c r="KC71" i="7"/>
  <c r="KC79" i="7" s="1"/>
  <c r="KC81" i="7"/>
  <c r="KF47" i="8"/>
  <c r="KG31" i="8"/>
  <c r="KB24" i="2"/>
  <c r="KB26" i="2" s="1"/>
  <c r="KB28" i="2" s="1"/>
  <c r="KB29" i="2" s="1"/>
  <c r="KD45" i="8"/>
  <c r="KD59" i="8" s="1"/>
  <c r="KD65" i="8" s="1"/>
  <c r="KD69" i="8" s="1"/>
  <c r="KE29" i="8"/>
  <c r="KF49" i="8"/>
  <c r="KG33" i="8"/>
  <c r="KD57" i="7"/>
  <c r="KE37" i="7"/>
  <c r="KH38" i="7"/>
  <c r="KG58" i="7"/>
  <c r="KG142" i="7" s="1"/>
  <c r="KH30" i="8"/>
  <c r="KG46" i="8"/>
  <c r="KF61" i="7"/>
  <c r="KF145" i="7" s="1"/>
  <c r="KG41" i="7"/>
  <c r="KC88" i="7" l="1"/>
  <c r="KC23" i="2" s="1"/>
  <c r="KC24" i="2" s="1"/>
  <c r="KC26" i="2" s="1"/>
  <c r="KC28" i="2" s="1"/>
  <c r="KC29" i="2" s="1"/>
  <c r="KE57" i="7"/>
  <c r="KF37" i="7"/>
  <c r="KD141" i="7"/>
  <c r="KD155" i="7" s="1"/>
  <c r="KD73" i="8" s="1"/>
  <c r="KD74" i="8" s="1"/>
  <c r="KD78" i="8" s="1"/>
  <c r="KD25" i="2" s="1"/>
  <c r="KD71" i="7"/>
  <c r="KD79" i="7" s="1"/>
  <c r="KD81" i="7"/>
  <c r="KG49" i="8"/>
  <c r="KH33" i="8"/>
  <c r="KF29" i="8"/>
  <c r="KE45" i="8"/>
  <c r="KE59" i="8" s="1"/>
  <c r="KE65" i="8" s="1"/>
  <c r="KE69" i="8" s="1"/>
  <c r="KH58" i="7"/>
  <c r="KH142" i="7" s="1"/>
  <c r="KI38" i="7"/>
  <c r="KG47" i="8"/>
  <c r="KH31" i="8"/>
  <c r="KG61" i="7"/>
  <c r="KG145" i="7" s="1"/>
  <c r="KH41" i="7"/>
  <c r="KH46" i="8"/>
  <c r="KI30" i="8"/>
  <c r="KG59" i="7"/>
  <c r="KG143" i="7" s="1"/>
  <c r="KH39" i="7"/>
  <c r="KI31" i="8" l="1"/>
  <c r="KH47" i="8"/>
  <c r="KJ38" i="7"/>
  <c r="KI58" i="7"/>
  <c r="KI142" i="7" s="1"/>
  <c r="KD88" i="7"/>
  <c r="KD23" i="2" s="1"/>
  <c r="KI33" i="8"/>
  <c r="KH49" i="8"/>
  <c r="KI39" i="7"/>
  <c r="KH59" i="7"/>
  <c r="KH143" i="7" s="1"/>
  <c r="KF57" i="7"/>
  <c r="KG37" i="7"/>
  <c r="KI46" i="8"/>
  <c r="KJ30" i="8"/>
  <c r="KE141" i="7"/>
  <c r="KE155" i="7" s="1"/>
  <c r="KE73" i="8" s="1"/>
  <c r="KE74" i="8" s="1"/>
  <c r="KE78" i="8" s="1"/>
  <c r="KE25" i="2" s="1"/>
  <c r="KE71" i="7"/>
  <c r="KE79" i="7" s="1"/>
  <c r="KE81" i="7"/>
  <c r="KH61" i="7"/>
  <c r="KH145" i="7" s="1"/>
  <c r="KI41" i="7"/>
  <c r="KF45" i="8"/>
  <c r="KF59" i="8" s="1"/>
  <c r="KF65" i="8" s="1"/>
  <c r="KF69" i="8" s="1"/>
  <c r="KG29" i="8"/>
  <c r="KE88" i="7" l="1"/>
  <c r="KE23" i="2" s="1"/>
  <c r="KE24" i="2" s="1"/>
  <c r="KJ39" i="7"/>
  <c r="KI59" i="7"/>
  <c r="KI143" i="7" s="1"/>
  <c r="KD24" i="2"/>
  <c r="KD26" i="2" s="1"/>
  <c r="KD28" i="2" s="1"/>
  <c r="KD29" i="2" s="1"/>
  <c r="KE26" i="2"/>
  <c r="KE28" i="2" s="1"/>
  <c r="KI49" i="8"/>
  <c r="KJ33" i="8"/>
  <c r="KG45" i="8"/>
  <c r="KG59" i="8" s="1"/>
  <c r="KG65" i="8" s="1"/>
  <c r="KG69" i="8" s="1"/>
  <c r="KH29" i="8"/>
  <c r="KJ46" i="8"/>
  <c r="KK30" i="8"/>
  <c r="KK38" i="7"/>
  <c r="KJ58" i="7"/>
  <c r="KJ142" i="7" s="1"/>
  <c r="KF141" i="7"/>
  <c r="KF155" i="7" s="1"/>
  <c r="KF73" i="8" s="1"/>
  <c r="KF74" i="8" s="1"/>
  <c r="KF78" i="8" s="1"/>
  <c r="KF25" i="2" s="1"/>
  <c r="KF81" i="7"/>
  <c r="KF71" i="7"/>
  <c r="KF79" i="7" s="1"/>
  <c r="KF88" i="7" s="1"/>
  <c r="KF23" i="2" s="1"/>
  <c r="KI61" i="7"/>
  <c r="KI145" i="7" s="1"/>
  <c r="KJ41" i="7"/>
  <c r="KG57" i="7"/>
  <c r="KH37" i="7"/>
  <c r="KI47" i="8"/>
  <c r="KJ31" i="8"/>
  <c r="KE29" i="2" l="1"/>
  <c r="KI37" i="7"/>
  <c r="KH57" i="7"/>
  <c r="KJ61" i="7"/>
  <c r="KJ145" i="7" s="1"/>
  <c r="KK41" i="7"/>
  <c r="KK46" i="8"/>
  <c r="KL30" i="8"/>
  <c r="KF24" i="2"/>
  <c r="KF26" i="2" s="1"/>
  <c r="KF28" i="2" s="1"/>
  <c r="KF29" i="2" s="1"/>
  <c r="KJ47" i="8"/>
  <c r="KK31" i="8"/>
  <c r="KJ49" i="8"/>
  <c r="KK33" i="8"/>
  <c r="KG141" i="7"/>
  <c r="KG155" i="7" s="1"/>
  <c r="KG73" i="8" s="1"/>
  <c r="KG74" i="8" s="1"/>
  <c r="KG78" i="8" s="1"/>
  <c r="KG25" i="2" s="1"/>
  <c r="KG81" i="7"/>
  <c r="KG71" i="7"/>
  <c r="KG79" i="7" s="1"/>
  <c r="KL38" i="7"/>
  <c r="KK58" i="7"/>
  <c r="KK142" i="7" s="1"/>
  <c r="KH45" i="8"/>
  <c r="KH59" i="8" s="1"/>
  <c r="KH65" i="8" s="1"/>
  <c r="KH69" i="8" s="1"/>
  <c r="KI29" i="8"/>
  <c r="KK39" i="7"/>
  <c r="KJ59" i="7"/>
  <c r="KJ143" i="7" s="1"/>
  <c r="KL46" i="8" l="1"/>
  <c r="KM30" i="8"/>
  <c r="KK59" i="7"/>
  <c r="KK143" i="7" s="1"/>
  <c r="KL39" i="7"/>
  <c r="KK49" i="8"/>
  <c r="KL33" i="8"/>
  <c r="KK47" i="8"/>
  <c r="KL31" i="8"/>
  <c r="KL41" i="7"/>
  <c r="KK61" i="7"/>
  <c r="KK145" i="7" s="1"/>
  <c r="KJ29" i="8"/>
  <c r="KI45" i="8"/>
  <c r="KI59" i="8" s="1"/>
  <c r="KI65" i="8" s="1"/>
  <c r="KI69" i="8" s="1"/>
  <c r="KL58" i="7"/>
  <c r="KL142" i="7" s="1"/>
  <c r="KM38" i="7"/>
  <c r="KH141" i="7"/>
  <c r="KH155" i="7" s="1"/>
  <c r="KH73" i="8" s="1"/>
  <c r="KH74" i="8" s="1"/>
  <c r="KH78" i="8" s="1"/>
  <c r="KH25" i="2" s="1"/>
  <c r="KH81" i="7"/>
  <c r="KH71" i="7"/>
  <c r="KH79" i="7" s="1"/>
  <c r="KG88" i="7"/>
  <c r="KG23" i="2" s="1"/>
  <c r="KI57" i="7"/>
  <c r="KJ37" i="7"/>
  <c r="KN38" i="7" l="1"/>
  <c r="KM58" i="7"/>
  <c r="KM142" i="7" s="1"/>
  <c r="KM31" i="8"/>
  <c r="KL47" i="8"/>
  <c r="KM33" i="8"/>
  <c r="KL49" i="8"/>
  <c r="KK37" i="7"/>
  <c r="KJ57" i="7"/>
  <c r="KI141" i="7"/>
  <c r="KI155" i="7" s="1"/>
  <c r="KI73" i="8" s="1"/>
  <c r="KI74" i="8" s="1"/>
  <c r="KI78" i="8" s="1"/>
  <c r="KI25" i="2" s="1"/>
  <c r="KI71" i="7"/>
  <c r="KI79" i="7" s="1"/>
  <c r="KI81" i="7"/>
  <c r="KM39" i="7"/>
  <c r="KL59" i="7"/>
  <c r="KL143" i="7" s="1"/>
  <c r="KG24" i="2"/>
  <c r="KG26" i="2" s="1"/>
  <c r="KG28" i="2" s="1"/>
  <c r="KG29" i="2" s="1"/>
  <c r="KJ45" i="8"/>
  <c r="KJ59" i="8" s="1"/>
  <c r="KJ65" i="8" s="1"/>
  <c r="KJ69" i="8" s="1"/>
  <c r="KK29" i="8"/>
  <c r="KN30" i="8"/>
  <c r="KM46" i="8"/>
  <c r="KH88" i="7"/>
  <c r="KH23" i="2" s="1"/>
  <c r="KM41" i="7"/>
  <c r="KL61" i="7"/>
  <c r="KL145" i="7" s="1"/>
  <c r="KI88" i="7" l="1"/>
  <c r="KI23" i="2" s="1"/>
  <c r="KI24" i="2" s="1"/>
  <c r="KK57" i="7"/>
  <c r="KL37" i="7"/>
  <c r="KM61" i="7"/>
  <c r="KM145" i="7" s="1"/>
  <c r="KN41" i="7"/>
  <c r="KN33" i="8"/>
  <c r="KM49" i="8"/>
  <c r="KJ141" i="7"/>
  <c r="KJ155" i="7" s="1"/>
  <c r="KJ73" i="8" s="1"/>
  <c r="KJ74" i="8" s="1"/>
  <c r="KJ78" i="8" s="1"/>
  <c r="KJ25" i="2" s="1"/>
  <c r="KJ81" i="7"/>
  <c r="KJ71" i="7"/>
  <c r="KJ79" i="7" s="1"/>
  <c r="KJ88" i="7" s="1"/>
  <c r="KJ23" i="2" s="1"/>
  <c r="KJ24" i="2" s="1"/>
  <c r="KL29" i="8"/>
  <c r="KK45" i="8"/>
  <c r="KK59" i="8" s="1"/>
  <c r="KK65" i="8" s="1"/>
  <c r="KK69" i="8" s="1"/>
  <c r="KH24" i="2"/>
  <c r="KH26" i="2" s="1"/>
  <c r="KH28" i="2" s="1"/>
  <c r="KH29" i="2" s="1"/>
  <c r="KM59" i="7"/>
  <c r="KM143" i="7" s="1"/>
  <c r="KN39" i="7"/>
  <c r="KM47" i="8"/>
  <c r="KN31" i="8"/>
  <c r="KO30" i="8"/>
  <c r="KN46" i="8"/>
  <c r="KI26" i="2"/>
  <c r="KI28" i="2" s="1"/>
  <c r="KO38" i="7"/>
  <c r="KN58" i="7"/>
  <c r="KN142" i="7" s="1"/>
  <c r="KO58" i="7" l="1"/>
  <c r="KO142" i="7" s="1"/>
  <c r="KP38" i="7"/>
  <c r="KP58" i="7" s="1"/>
  <c r="KP142" i="7" s="1"/>
  <c r="KM29" i="8"/>
  <c r="KL45" i="8"/>
  <c r="KL59" i="8" s="1"/>
  <c r="KL65" i="8" s="1"/>
  <c r="KL69" i="8" s="1"/>
  <c r="KN59" i="7"/>
  <c r="KN143" i="7" s="1"/>
  <c r="KO39" i="7"/>
  <c r="KI29" i="2"/>
  <c r="KN61" i="7"/>
  <c r="KN145" i="7" s="1"/>
  <c r="KO41" i="7"/>
  <c r="KJ26" i="2"/>
  <c r="KJ28" i="2" s="1"/>
  <c r="KK141" i="7"/>
  <c r="KK155" i="7" s="1"/>
  <c r="KK73" i="8" s="1"/>
  <c r="KK74" i="8" s="1"/>
  <c r="KK78" i="8" s="1"/>
  <c r="KK25" i="2" s="1"/>
  <c r="KK71" i="7"/>
  <c r="KK79" i="7" s="1"/>
  <c r="KK88" i="7" s="1"/>
  <c r="KK23" i="2" s="1"/>
  <c r="KK81" i="7"/>
  <c r="KN49" i="8"/>
  <c r="KO33" i="8"/>
  <c r="KO46" i="8"/>
  <c r="KP30" i="8"/>
  <c r="KP46" i="8" s="1"/>
  <c r="KL57" i="7"/>
  <c r="KM37" i="7"/>
  <c r="KO31" i="8"/>
  <c r="KN47" i="8"/>
  <c r="KO49" i="8" l="1"/>
  <c r="KP33" i="8"/>
  <c r="KP49" i="8" s="1"/>
  <c r="KO59" i="7"/>
  <c r="KO143" i="7" s="1"/>
  <c r="KP39" i="7"/>
  <c r="KP59" i="7" s="1"/>
  <c r="KP143" i="7" s="1"/>
  <c r="KO47" i="8"/>
  <c r="KP31" i="8"/>
  <c r="KP47" i="8" s="1"/>
  <c r="KN37" i="7"/>
  <c r="KM57" i="7"/>
  <c r="KJ29" i="2"/>
  <c r="KN29" i="8"/>
  <c r="KM45" i="8"/>
  <c r="KM59" i="8" s="1"/>
  <c r="KM65" i="8" s="1"/>
  <c r="KM69" i="8" s="1"/>
  <c r="KL141" i="7"/>
  <c r="KL155" i="7" s="1"/>
  <c r="KL73" i="8" s="1"/>
  <c r="KL74" i="8" s="1"/>
  <c r="KL78" i="8" s="1"/>
  <c r="KL25" i="2" s="1"/>
  <c r="KL71" i="7"/>
  <c r="KL79" i="7" s="1"/>
  <c r="KL81" i="7"/>
  <c r="KP41" i="7"/>
  <c r="KP61" i="7" s="1"/>
  <c r="KP145" i="7" s="1"/>
  <c r="KO61" i="7"/>
  <c r="KO145" i="7" s="1"/>
  <c r="KK24" i="2"/>
  <c r="KK26" i="2"/>
  <c r="KK28" i="2" s="1"/>
  <c r="KK29" i="2" s="1"/>
  <c r="KL88" i="7" l="1"/>
  <c r="KL23" i="2" s="1"/>
  <c r="KN57" i="7"/>
  <c r="KO37" i="7"/>
  <c r="KL24" i="2"/>
  <c r="KL26" i="2" s="1"/>
  <c r="KL28" i="2" s="1"/>
  <c r="KL29" i="2" s="1"/>
  <c r="KN45" i="8"/>
  <c r="KN59" i="8" s="1"/>
  <c r="KN65" i="8" s="1"/>
  <c r="KN69" i="8" s="1"/>
  <c r="KO29" i="8"/>
  <c r="KM141" i="7"/>
  <c r="KM155" i="7" s="1"/>
  <c r="KM73" i="8" s="1"/>
  <c r="KM74" i="8" s="1"/>
  <c r="KM78" i="8" s="1"/>
  <c r="KM25" i="2" s="1"/>
  <c r="KM81" i="7"/>
  <c r="KM71" i="7"/>
  <c r="KM79" i="7" s="1"/>
  <c r="KM88" i="7" s="1"/>
  <c r="KM23" i="2" s="1"/>
  <c r="KM24" i="2" s="1"/>
  <c r="KO45" i="8" l="1"/>
  <c r="KO59" i="8" s="1"/>
  <c r="KO65" i="8" s="1"/>
  <c r="KO69" i="8" s="1"/>
  <c r="KP29" i="8"/>
  <c r="KP45" i="8" s="1"/>
  <c r="KP59" i="8" s="1"/>
  <c r="KP65" i="8" s="1"/>
  <c r="KP69" i="8" s="1"/>
  <c r="KM26" i="2"/>
  <c r="KM28" i="2" s="1"/>
  <c r="KM29" i="2" s="1"/>
  <c r="KO57" i="7"/>
  <c r="KP37" i="7"/>
  <c r="KP57" i="7" s="1"/>
  <c r="KN141" i="7"/>
  <c r="KN155" i="7" s="1"/>
  <c r="KN73" i="8" s="1"/>
  <c r="KN74" i="8" s="1"/>
  <c r="KN78" i="8" s="1"/>
  <c r="KN25" i="2" s="1"/>
  <c r="KN81" i="7"/>
  <c r="KN71" i="7"/>
  <c r="KN79" i="7" s="1"/>
  <c r="KO141" i="7" l="1"/>
  <c r="KO155" i="7" s="1"/>
  <c r="KO73" i="8" s="1"/>
  <c r="KO74" i="8" s="1"/>
  <c r="KO78" i="8" s="1"/>
  <c r="KO25" i="2" s="1"/>
  <c r="KO71" i="7"/>
  <c r="KO79" i="7" s="1"/>
  <c r="KO81" i="7"/>
  <c r="KP141" i="7"/>
  <c r="KP155" i="7" s="1"/>
  <c r="KP73" i="8" s="1"/>
  <c r="KP74" i="8" s="1"/>
  <c r="KP78" i="8" s="1"/>
  <c r="KP25" i="2" s="1"/>
  <c r="KP71" i="7"/>
  <c r="KP79" i="7" s="1"/>
  <c r="KP81" i="7"/>
  <c r="KN88" i="7"/>
  <c r="KN23" i="2" s="1"/>
  <c r="KN24" i="2" s="1"/>
  <c r="KN26" i="2" s="1"/>
  <c r="KN28" i="2" s="1"/>
  <c r="KN29" i="2" s="1"/>
  <c r="KP88" i="7" l="1"/>
  <c r="KP23" i="2" s="1"/>
  <c r="KP24" i="2" s="1"/>
  <c r="KO88" i="7"/>
  <c r="KO23" i="2" s="1"/>
  <c r="KO24" i="2" s="1"/>
  <c r="KO26" i="2" s="1"/>
  <c r="KO28" i="2" s="1"/>
  <c r="KO29" i="2" s="1"/>
  <c r="KP26" i="2" l="1"/>
  <c r="KP28" i="2" s="1"/>
  <c r="KP29" i="2" s="1"/>
</calcChain>
</file>

<file path=xl/sharedStrings.xml><?xml version="1.0" encoding="utf-8"?>
<sst xmlns="http://schemas.openxmlformats.org/spreadsheetml/2006/main" count="410" uniqueCount="141">
  <si>
    <t>IPP</t>
  </si>
  <si>
    <t>AOM</t>
  </si>
  <si>
    <t>WACC</t>
  </si>
  <si>
    <t>INFRAESTRUCTURA</t>
  </si>
  <si>
    <t>VALOR INFRAESTRUCTURA</t>
  </si>
  <si>
    <t>INVERSIÓN</t>
  </si>
  <si>
    <t>FRACCIÓN ANUAL</t>
  </si>
  <si>
    <t>WACC ANUAL</t>
  </si>
  <si>
    <t>MENSUAL</t>
  </si>
  <si>
    <t>INGRESOS MÁXIMOS</t>
  </si>
  <si>
    <t>EGRESOS</t>
  </si>
  <si>
    <t>ENERGÍA</t>
  </si>
  <si>
    <t>IPC</t>
  </si>
  <si>
    <t>TOTAL EGRESOS</t>
  </si>
  <si>
    <t>LUMINARIA NA 70W</t>
  </si>
  <si>
    <t>LUMINARIA NA 150W</t>
  </si>
  <si>
    <t>LUMINARIA NA 400W</t>
  </si>
  <si>
    <t>LUMINARIA NA 250W</t>
  </si>
  <si>
    <t>TOTAL</t>
  </si>
  <si>
    <t>INVENTARIO</t>
  </si>
  <si>
    <t>kWh</t>
  </si>
  <si>
    <t>$/kWh</t>
  </si>
  <si>
    <t>PROMEDIO</t>
  </si>
  <si>
    <t>ID</t>
  </si>
  <si>
    <t>UNID.</t>
  </si>
  <si>
    <t>W / UNID.</t>
  </si>
  <si>
    <t>BALANCE INVENTARIO</t>
  </si>
  <si>
    <t>CRECIMIENTO</t>
  </si>
  <si>
    <t>ENTRADAS</t>
  </si>
  <si>
    <t>SALIDAS</t>
  </si>
  <si>
    <t>FACTURA ENERGÍA (CSEE)</t>
  </si>
  <si>
    <t>COSTO POR EL SUMINISTRO DE ENERGÍA ELÉCTRICA DESTINADA AL SERVICIO DE  ALUMBRADO PÚBLICO</t>
  </si>
  <si>
    <t>COSTO MÁXIMO DE LA ACTIVIDAD DE ADMINISTRACIÓN, OPERACIÓN Y MANTENIMIENTO DEL SISTEMA DE ALUMBRADO PÚBLICO</t>
  </si>
  <si>
    <t>PROM.</t>
  </si>
  <si>
    <t>CRTA</t>
  </si>
  <si>
    <t>VALOR UCAPS</t>
  </si>
  <si>
    <t>TELEGESTIÓN</t>
  </si>
  <si>
    <t>CAOM</t>
  </si>
  <si>
    <t>TOTAL CAOM</t>
  </si>
  <si>
    <t>FAOMS</t>
  </si>
  <si>
    <t>VCEE</t>
  </si>
  <si>
    <t>CALCULO ID (LUM EN FALLA)</t>
  </si>
  <si>
    <t>POT.</t>
  </si>
  <si>
    <t>CALCULO VCEE</t>
  </si>
  <si>
    <t>COSTO MÁXIMO DE LA ACTIVIDAD DE INVERSIÓN DEL SISTEMA DE ALUMBRADO PÚBLICO</t>
  </si>
  <si>
    <t>VALOR INVERSIÓN</t>
  </si>
  <si>
    <t>CINV</t>
  </si>
  <si>
    <t>TOTAL CINV</t>
  </si>
  <si>
    <t>r</t>
  </si>
  <si>
    <t>Vi</t>
  </si>
  <si>
    <t>CAAE</t>
  </si>
  <si>
    <t>CAT</t>
  </si>
  <si>
    <t>CAANE</t>
  </si>
  <si>
    <t>NE</t>
  </si>
  <si>
    <t>CÁLCULO CAAE</t>
  </si>
  <si>
    <t>INGRESOS</t>
  </si>
  <si>
    <t>IMPUESTO DE AP</t>
  </si>
  <si>
    <t>PAGOS OPERADOR</t>
  </si>
  <si>
    <t>TOTAL OPERADOR</t>
  </si>
  <si>
    <t>FALLADAS</t>
  </si>
  <si>
    <t>PRECIO (TEEn)</t>
  </si>
  <si>
    <t>TOTAL (CEEn)</t>
  </si>
  <si>
    <t>CALCULO ENERGÍA (Q*T*DPF)</t>
  </si>
  <si>
    <t>POTENCIA EFECTIVA (Q)</t>
  </si>
  <si>
    <t>POTENCIA EN FALLA (Wi)</t>
  </si>
  <si>
    <t>HORAS SIN SERVICIO (HSS)</t>
  </si>
  <si>
    <t>POTENCIA INSTALADA (WT)</t>
  </si>
  <si>
    <t>HORAS FACTURADAS (T)</t>
  </si>
  <si>
    <t>$ / kWh (TEEn)</t>
  </si>
  <si>
    <t>POTENCIA EN FALLA (QI)</t>
  </si>
  <si>
    <t>HORAS SIN SERVICIO (TI)</t>
  </si>
  <si>
    <t>CRECIM. POBLACIONAL (USUARIOS)</t>
  </si>
  <si>
    <t>ANUAL</t>
  </si>
  <si>
    <t>RESUMEN INVERSIÓN</t>
  </si>
  <si>
    <t>CANTIDAD</t>
  </si>
  <si>
    <t>VR. UCAP</t>
  </si>
  <si>
    <t>ITEM UCAP</t>
  </si>
  <si>
    <t>fM</t>
  </si>
  <si>
    <t>INTERVENTORIA</t>
  </si>
  <si>
    <t>FIDUCIA</t>
  </si>
  <si>
    <t>INGRESO IAP</t>
  </si>
  <si>
    <t>CRECIMIENTO VEG.</t>
  </si>
  <si>
    <t>TASA DE RETORNO</t>
  </si>
  <si>
    <t>$</t>
  </si>
  <si>
    <t>PRECIO ENERGÍA</t>
  </si>
  <si>
    <t>IPPo</t>
  </si>
  <si>
    <t>FACTORES ACTUALIZACIÓN</t>
  </si>
  <si>
    <t>IPCo</t>
  </si>
  <si>
    <t>CRECIMIENTO POBLACIÓN</t>
  </si>
  <si>
    <t>Cpo</t>
  </si>
  <si>
    <t>IPP OI ANUAL DIC 2020</t>
  </si>
  <si>
    <t>IPP OI ANUAL DIC 2021</t>
  </si>
  <si>
    <t>IPP OI PROMEDIO PROYECTADO</t>
  </si>
  <si>
    <t>(*):</t>
  </si>
  <si>
    <t>IPC ANUAL DIC. 2020</t>
  </si>
  <si>
    <t>IPC ANUAL DIC. 2021</t>
  </si>
  <si>
    <t>IPC PROMEDIO PROYECTADO</t>
  </si>
  <si>
    <t>LUMINARIA LED 60-80W</t>
  </si>
  <si>
    <t>LUMINARIA LED 80-120W</t>
  </si>
  <si>
    <t>LUMINARIA LED 120-160W</t>
  </si>
  <si>
    <t>LUMINARIA LED 20-80W SOLAR</t>
  </si>
  <si>
    <t>IPC ANUAL 2016</t>
  </si>
  <si>
    <t>IPC ANUAL 2017</t>
  </si>
  <si>
    <t>IPC ANUAL 2014</t>
  </si>
  <si>
    <t>IPC ANUAL 2018</t>
  </si>
  <si>
    <t>IPC ANUAL 2015</t>
  </si>
  <si>
    <t>LUMINARIA LED 160-300W</t>
  </si>
  <si>
    <t>FAOMn</t>
  </si>
  <si>
    <t>FAOML</t>
  </si>
  <si>
    <t>COSTOS AMBIENTALES</t>
  </si>
  <si>
    <t>CRTAn</t>
  </si>
  <si>
    <t>CRTAL</t>
  </si>
  <si>
    <t>Cri</t>
  </si>
  <si>
    <t>CRi,L</t>
  </si>
  <si>
    <t>AJUSTE POR EFICACIA LUMINICA</t>
  </si>
  <si>
    <t>MODELO CREG 101-013 DE 2022</t>
  </si>
  <si>
    <t>IPC ANUAL DIC. 2022</t>
  </si>
  <si>
    <t>Dato Banco de La República para 2023</t>
  </si>
  <si>
    <t>Datos Banco de La República - Informes Política Monetaria - corrección 1% a la baja</t>
  </si>
  <si>
    <t>Datos Banco de La República - Informes Política Monetaria - pronóstico macroeconómico 2023</t>
  </si>
  <si>
    <t>IPC ANUAL 2019</t>
  </si>
  <si>
    <t>IPP OI ANUAL 2017</t>
  </si>
  <si>
    <t>IPP OI ANUAL 2018</t>
  </si>
  <si>
    <t>IPP OI ANUAL 2019</t>
  </si>
  <si>
    <t>IPP OI ANUAL 2014</t>
  </si>
  <si>
    <t>IPP OI ANUAL 2015</t>
  </si>
  <si>
    <t>IPP OI ANUAL 2016</t>
  </si>
  <si>
    <t>(150/130)</t>
  </si>
  <si>
    <t>MUNICIPIO DE URRAO - ANTIOQUIA</t>
  </si>
  <si>
    <t>LUMINARIA LED 40-80W SOLAR</t>
  </si>
  <si>
    <t>POSTE CONCRETO</t>
  </si>
  <si>
    <t>POSTE METALICO</t>
  </si>
  <si>
    <t>RED AEREA</t>
  </si>
  <si>
    <t>CAMARA INSPEC.</t>
  </si>
  <si>
    <t>CANALIZACION</t>
  </si>
  <si>
    <t>RED SUBTERRANEA</t>
  </si>
  <si>
    <t>TRANSFORMADOR EXCLUSIVO AP</t>
  </si>
  <si>
    <t>REMANENTE ACUMULADO</t>
  </si>
  <si>
    <t>DATOS GENERALES</t>
  </si>
  <si>
    <t>REMANENTE MENSUAL IAP 
(EXP-NAV-ORNAM-SMC)</t>
  </si>
  <si>
    <t>LUMINARIA LED 20-60W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</si>
</sst>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0.00;[Red]\-&quot;$&quot;#,##0.00"/>
    <numFmt numFmtId="42" formatCode="_-&quot;$&quot;* #,##0_-;\-&quot;$&quot;* #,##0_-;_-&quot;$&quot;* &quot;-&quot;_-;_-@_-"/>
    <numFmt numFmtId="41" formatCode="_-* #,##0_-;\-* #,##0_-;_-* &quot;-&quot;_-;_-@_-"/>
    <numFmt numFmtId="164" formatCode="&quot;$&quot;\ #,##0.00_);[Red]\(&quot;$&quot;\ #,##0.00\)"/>
    <numFmt numFmtId="165" formatCode="_(* #,##0_);_(* \(#,##0\);_(* &quot;-&quot;_);_(@_)"/>
    <numFmt numFmtId="166" formatCode="_(&quot;$&quot;\ * #,##0.00_);_(&quot;$&quot;\ * \(#,##0.00\);_(&quot;$&quot;\ * &quot;-&quot;??_);_(@_)"/>
    <numFmt numFmtId="167" formatCode="_(* #,##0.00_);_(* \(#,##0.00\);_(* &quot;-&quot;??_);_(@_)"/>
    <numFmt numFmtId="168" formatCode="_(* #,##0_);_(* \(#,##0\);_(* &quot;-&quot;??_);_(@_)"/>
    <numFmt numFmtId="169" formatCode="_(&quot;$&quot;\ * #,##0_);_(&quot;$&quot;\ * \(#,##0\);_(&quot;$&quot;\ * &quot;-&quot;??_);_(@_)"/>
    <numFmt numFmtId="170" formatCode="_ * #,##0.00_ ;_ * \-#,##0.00_ ;_ * &quot;-&quot;??_ ;_ @_ "/>
    <numFmt numFmtId="171" formatCode="_ &quot;$&quot;\ * #,##0.00_ ;_ &quot;$&quot;\ * \-#,##0.00_ ;_ &quot;$&quot;\ * &quot;-&quot;??_ ;_ @_ "/>
    <numFmt numFmtId="172" formatCode="#."/>
    <numFmt numFmtId="173" formatCode="_(&quot;$&quot;* #,##0_);_(&quot;$&quot;* \(#,##0\);_(&quot;$&quot;* &quot;-&quot;_);_(@_)"/>
    <numFmt numFmtId="174" formatCode="&quot;$&quot;#.00"/>
    <numFmt numFmtId="175" formatCode="0.000%"/>
    <numFmt numFmtId="176" formatCode="0.000"/>
    <numFmt numFmtId="177" formatCode="_-&quot;$&quot;* #,##0.00_-;\-&quot;$&quot;* #,##0.00_-;_-&quot;$&quot;* &quot;-&quot;_-;_-@_-"/>
    <numFmt numFmtId="178" formatCode="_-* #,##0.000_-;\-* #,##0.000_-;_-* &quot;-&quot;_-;_-@_-"/>
    <numFmt numFmtId="179" formatCode="_-* #,##0.00_-;\-* #,##0.00_-;_-* &quot;-&quot;_-;_-@_-"/>
    <numFmt numFmtId="180" formatCode="0.0000"/>
  </numFmts>
  <fonts count="18">
    <font>
      <sz val="11"/>
      <color theme="1"/>
      <name val="Calibri"/>
      <family val="2"/>
      <scheme val="minor"/>
    </font>
    <font>
      <sz val="11"/>
      <color theme="1"/>
      <name val="Calibri"/>
      <family val="2"/>
      <scheme val="minor"/>
    </font>
    <font>
      <sz val="10"/>
      <name val="Arial"/>
      <family val="2"/>
    </font>
    <font>
      <sz val="10"/>
      <name val="SWISS"/>
    </font>
    <font>
      <sz val="1"/>
      <color indexed="16"/>
      <name val="Courier"/>
      <family val="3"/>
    </font>
    <font>
      <sz val="1"/>
      <color indexed="8"/>
      <name val="Courier"/>
      <family val="3"/>
    </font>
    <font>
      <sz val="12"/>
      <name val="Courier"/>
      <family val="3"/>
    </font>
    <font>
      <sz val="8"/>
      <name val="Calibri"/>
      <family val="2"/>
      <scheme val="minor"/>
    </font>
    <font>
      <sz val="10"/>
      <name val="Abadi"/>
      <family val="2"/>
    </font>
    <font>
      <b/>
      <sz val="10"/>
      <color theme="1"/>
      <name val="Abadi"/>
      <family val="2"/>
    </font>
    <font>
      <sz val="10"/>
      <color theme="1"/>
      <name val="Abadi"/>
      <family val="2"/>
    </font>
    <font>
      <b/>
      <sz val="10"/>
      <name val="Abadi"/>
      <family val="2"/>
    </font>
    <font>
      <sz val="10"/>
      <color theme="0"/>
      <name val="Abadi"/>
      <family val="2"/>
    </font>
    <font>
      <sz val="10"/>
      <color rgb="FFFF0000"/>
      <name val="Abadi"/>
      <family val="2"/>
    </font>
    <font>
      <b/>
      <sz val="10"/>
      <color rgb="FFFF0000"/>
      <name val="Abadi"/>
      <family val="2"/>
    </font>
    <font>
      <b/>
      <sz val="10"/>
      <color theme="1"/>
      <name val="Calibri"/>
      <family val="2"/>
      <scheme val="minor"/>
    </font>
    <font>
      <sz val="10"/>
      <color theme="1"/>
      <name val="Calibri"/>
      <family val="2"/>
      <scheme val="minor"/>
    </font>
    <font>
      <sz val="10"/>
      <color theme="0"/>
      <name val="Calibri"/>
      <family val="2"/>
      <scheme val="minor"/>
    </font>
  </fonts>
  <fills count="4">
    <fill>
      <patternFill patternType="none"/>
    </fill>
    <fill>
      <patternFill patternType="gray125"/>
    </fill>
    <fill>
      <patternFill patternType="solid">
        <fgColor indexed="9"/>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auto="1"/>
      </right>
      <top/>
      <bottom/>
      <diagonal/>
    </border>
  </borders>
  <cellStyleXfs count="40">
    <xf numFmtId="0" fontId="0"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2" fillId="0" borderId="0"/>
    <xf numFmtId="0" fontId="3" fillId="2" borderId="0"/>
    <xf numFmtId="0" fontId="3" fillId="2" borderId="0"/>
    <xf numFmtId="0" fontId="3" fillId="2" borderId="0"/>
    <xf numFmtId="0" fontId="3" fillId="2" borderId="0"/>
    <xf numFmtId="170" fontId="2" fillId="0" borderId="0" applyFont="0" applyFill="0" applyBorder="0" applyAlignment="0" applyProtection="0"/>
    <xf numFmtId="171" fontId="2" fillId="0" borderId="0" applyFont="0" applyFill="0" applyBorder="0" applyAlignment="0" applyProtection="0"/>
    <xf numFmtId="0" fontId="2" fillId="0" borderId="0"/>
    <xf numFmtId="9" fontId="2" fillId="0" borderId="0" applyFont="0" applyFill="0" applyBorder="0" applyAlignment="0" applyProtection="0"/>
    <xf numFmtId="0" fontId="3" fillId="2" borderId="0"/>
    <xf numFmtId="172" fontId="4" fillId="0" borderId="0">
      <protection locked="0"/>
    </xf>
    <xf numFmtId="165" fontId="2" fillId="0" borderId="0" applyFont="0" applyFill="0" applyBorder="0" applyAlignment="0" applyProtection="0"/>
    <xf numFmtId="4" fontId="5" fillId="0" borderId="0">
      <protection locked="0"/>
    </xf>
    <xf numFmtId="172" fontId="4" fillId="0" borderId="0">
      <protection locked="0"/>
    </xf>
    <xf numFmtId="172" fontId="4" fillId="0" borderId="0">
      <protection locked="0"/>
    </xf>
    <xf numFmtId="173" fontId="2" fillId="0" borderId="0" applyFont="0" applyFill="0" applyBorder="0" applyAlignment="0" applyProtection="0"/>
    <xf numFmtId="174" fontId="5" fillId="0" borderId="0">
      <protection locked="0"/>
    </xf>
    <xf numFmtId="172" fontId="4" fillId="0" borderId="0">
      <protection locked="0"/>
    </xf>
    <xf numFmtId="172" fontId="4" fillId="0" borderId="0">
      <protection locked="0"/>
    </xf>
    <xf numFmtId="172" fontId="4" fillId="0" borderId="0">
      <protection locked="0"/>
    </xf>
    <xf numFmtId="172" fontId="4" fillId="0" borderId="0">
      <protection locked="0"/>
    </xf>
    <xf numFmtId="172" fontId="4" fillId="0" borderId="0">
      <protection locked="0"/>
    </xf>
    <xf numFmtId="167" fontId="1"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0" fontId="2" fillId="0" borderId="0"/>
    <xf numFmtId="0" fontId="1" fillId="0" borderId="0"/>
    <xf numFmtId="0" fontId="3" fillId="2" borderId="0"/>
    <xf numFmtId="172" fontId="4" fillId="0" borderId="0">
      <protection locked="0"/>
    </xf>
    <xf numFmtId="9" fontId="2"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167" fontId="6" fillId="0" borderId="0" applyFont="0" applyFill="0" applyBorder="0" applyAlignment="0" applyProtection="0"/>
  </cellStyleXfs>
  <cellXfs count="106">
    <xf numFmtId="0" fontId="0" fillId="0" borderId="0" xfId="0"/>
    <xf numFmtId="0" fontId="8" fillId="0" borderId="0" xfId="0" applyFont="1"/>
    <xf numFmtId="0" fontId="9" fillId="0" borderId="0" xfId="0" applyFont="1"/>
    <xf numFmtId="0" fontId="10" fillId="0" borderId="0" xfId="0" applyFont="1"/>
    <xf numFmtId="168" fontId="10" fillId="0" borderId="0" xfId="1" applyNumberFormat="1" applyFont="1"/>
    <xf numFmtId="9" fontId="10" fillId="0" borderId="0" xfId="0" applyNumberFormat="1" applyFont="1"/>
    <xf numFmtId="168" fontId="10" fillId="0" borderId="0" xfId="0" applyNumberFormat="1" applyFont="1"/>
    <xf numFmtId="10" fontId="8" fillId="0" borderId="0" xfId="3" applyNumberFormat="1" applyFont="1"/>
    <xf numFmtId="10" fontId="8" fillId="0" borderId="0" xfId="0" applyNumberFormat="1" applyFont="1"/>
    <xf numFmtId="0" fontId="8" fillId="0" borderId="0" xfId="0" applyFont="1" applyAlignment="1">
      <alignment horizontal="right"/>
    </xf>
    <xf numFmtId="10" fontId="10" fillId="0" borderId="0" xfId="0" applyNumberFormat="1" applyFont="1"/>
    <xf numFmtId="0" fontId="9" fillId="0" borderId="0" xfId="0" applyFont="1" applyAlignment="1">
      <alignment horizontal="center"/>
    </xf>
    <xf numFmtId="42" fontId="10" fillId="0" borderId="0" xfId="38" applyFont="1"/>
    <xf numFmtId="0" fontId="11" fillId="0" borderId="0" xfId="0" applyFont="1"/>
    <xf numFmtId="180" fontId="10" fillId="0" borderId="0" xfId="0" applyNumberFormat="1" applyFont="1"/>
    <xf numFmtId="0" fontId="10" fillId="0" borderId="0" xfId="0" applyFont="1" applyAlignment="1">
      <alignment horizontal="right"/>
    </xf>
    <xf numFmtId="177" fontId="10" fillId="0" borderId="0" xfId="38" applyNumberFormat="1" applyFont="1"/>
    <xf numFmtId="2" fontId="10" fillId="0" borderId="0" xfId="0" applyNumberFormat="1" applyFont="1"/>
    <xf numFmtId="9" fontId="10" fillId="0" borderId="0" xfId="0" applyNumberFormat="1" applyFont="1" applyAlignment="1">
      <alignment horizontal="center"/>
    </xf>
    <xf numFmtId="10" fontId="10" fillId="0" borderId="0" xfId="3" applyNumberFormat="1" applyFont="1"/>
    <xf numFmtId="41" fontId="10" fillId="0" borderId="0" xfId="37" applyFont="1" applyFill="1"/>
    <xf numFmtId="10" fontId="10" fillId="0" borderId="0" xfId="3" applyNumberFormat="1" applyFont="1" applyFill="1"/>
    <xf numFmtId="169" fontId="10" fillId="0" borderId="0" xfId="2" applyNumberFormat="1" applyFont="1"/>
    <xf numFmtId="169" fontId="12" fillId="0" borderId="0" xfId="2" applyNumberFormat="1" applyFont="1"/>
    <xf numFmtId="169" fontId="12" fillId="0" borderId="0" xfId="2" applyNumberFormat="1" applyFont="1" applyFill="1"/>
    <xf numFmtId="169" fontId="10" fillId="0" borderId="0" xfId="2" applyNumberFormat="1" applyFont="1" applyFill="1"/>
    <xf numFmtId="169" fontId="10" fillId="0" borderId="0" xfId="0" applyNumberFormat="1" applyFont="1"/>
    <xf numFmtId="8" fontId="10" fillId="0" borderId="0" xfId="0" applyNumberFormat="1" applyFont="1"/>
    <xf numFmtId="0" fontId="10" fillId="0" borderId="0" xfId="0" applyFont="1" applyAlignment="1">
      <alignment horizontal="center"/>
    </xf>
    <xf numFmtId="10" fontId="10" fillId="0" borderId="0" xfId="0" applyNumberFormat="1" applyFont="1" applyAlignment="1">
      <alignment horizontal="center"/>
    </xf>
    <xf numFmtId="0" fontId="9" fillId="0" borderId="0" xfId="0" applyFont="1" applyAlignment="1">
      <alignment horizontal="center" vertical="center" wrapText="1"/>
    </xf>
    <xf numFmtId="3" fontId="9" fillId="0" borderId="0" xfId="2" applyNumberFormat="1" applyFont="1" applyAlignment="1">
      <alignment horizontal="center"/>
    </xf>
    <xf numFmtId="3" fontId="9" fillId="0" borderId="0" xfId="2" applyNumberFormat="1" applyFont="1" applyFill="1" applyAlignment="1">
      <alignment horizontal="center"/>
    </xf>
    <xf numFmtId="164" fontId="9" fillId="0" borderId="0" xfId="0" applyNumberFormat="1" applyFont="1"/>
    <xf numFmtId="169" fontId="9" fillId="0" borderId="0" xfId="2" applyNumberFormat="1" applyFont="1" applyAlignment="1">
      <alignment horizontal="center"/>
    </xf>
    <xf numFmtId="169" fontId="9" fillId="0" borderId="0" xfId="2" applyNumberFormat="1" applyFont="1" applyFill="1" applyAlignment="1">
      <alignment horizontal="center"/>
    </xf>
    <xf numFmtId="41" fontId="10" fillId="0" borderId="0" xfId="37" applyFont="1"/>
    <xf numFmtId="166" fontId="10" fillId="0" borderId="0" xfId="2" applyFont="1"/>
    <xf numFmtId="169" fontId="8" fillId="0" borderId="0" xfId="2" applyNumberFormat="1" applyFont="1"/>
    <xf numFmtId="169" fontId="10" fillId="0" borderId="0" xfId="3" applyNumberFormat="1" applyFont="1"/>
    <xf numFmtId="9" fontId="10" fillId="0" borderId="0" xfId="3" applyFont="1" applyFill="1"/>
    <xf numFmtId="9" fontId="10" fillId="0" borderId="0" xfId="3" applyFont="1"/>
    <xf numFmtId="168" fontId="8" fillId="0" borderId="0" xfId="1" applyNumberFormat="1" applyFont="1"/>
    <xf numFmtId="168" fontId="8" fillId="0" borderId="0" xfId="1" applyNumberFormat="1" applyFont="1" applyFill="1"/>
    <xf numFmtId="175" fontId="10" fillId="0" borderId="0" xfId="3" applyNumberFormat="1" applyFont="1"/>
    <xf numFmtId="0" fontId="10" fillId="0" borderId="0" xfId="0" applyFont="1" applyAlignment="1">
      <alignment horizontal="left"/>
    </xf>
    <xf numFmtId="168" fontId="10" fillId="0" borderId="0" xfId="1" applyNumberFormat="1" applyFont="1" applyFill="1"/>
    <xf numFmtId="3" fontId="9" fillId="0" borderId="0" xfId="2" applyNumberFormat="1" applyFont="1"/>
    <xf numFmtId="3" fontId="10" fillId="0" borderId="0" xfId="2" applyNumberFormat="1" applyFont="1"/>
    <xf numFmtId="0" fontId="13" fillId="0" borderId="0" xfId="0" applyFont="1"/>
    <xf numFmtId="169" fontId="9" fillId="0" borderId="0" xfId="2" applyNumberFormat="1" applyFont="1"/>
    <xf numFmtId="0" fontId="14" fillId="0" borderId="0" xfId="0" applyFont="1"/>
    <xf numFmtId="169" fontId="14" fillId="0" borderId="0" xfId="2" applyNumberFormat="1" applyFont="1"/>
    <xf numFmtId="2" fontId="13" fillId="0" borderId="0" xfId="0" applyNumberFormat="1" applyFont="1"/>
    <xf numFmtId="3" fontId="10" fillId="0" borderId="0" xfId="0" applyNumberFormat="1" applyFont="1"/>
    <xf numFmtId="3" fontId="13" fillId="0" borderId="0" xfId="0" applyNumberFormat="1" applyFont="1"/>
    <xf numFmtId="177" fontId="10" fillId="0" borderId="0" xfId="38" applyNumberFormat="1" applyFont="1" applyFill="1"/>
    <xf numFmtId="8" fontId="9" fillId="0" borderId="0" xfId="0" applyNumberFormat="1" applyFont="1"/>
    <xf numFmtId="3" fontId="9" fillId="0" borderId="0" xfId="2" applyNumberFormat="1" applyFont="1" applyFill="1"/>
    <xf numFmtId="3" fontId="10" fillId="0" borderId="0" xfId="2" applyNumberFormat="1" applyFont="1" applyFill="1"/>
    <xf numFmtId="169" fontId="11" fillId="0" borderId="0" xfId="2" applyNumberFormat="1" applyFont="1" applyFill="1"/>
    <xf numFmtId="169" fontId="11" fillId="0" borderId="0" xfId="2" applyNumberFormat="1" applyFont="1"/>
    <xf numFmtId="180" fontId="10" fillId="0" borderId="0" xfId="3" applyNumberFormat="1" applyFont="1"/>
    <xf numFmtId="1" fontId="10" fillId="0" borderId="0" xfId="3" applyNumberFormat="1" applyFont="1"/>
    <xf numFmtId="169" fontId="9" fillId="0" borderId="0" xfId="2" applyNumberFormat="1" applyFont="1" applyFill="1"/>
    <xf numFmtId="179" fontId="10" fillId="0" borderId="0" xfId="37" applyNumberFormat="1" applyFont="1"/>
    <xf numFmtId="179" fontId="10" fillId="0" borderId="0" xfId="37" applyNumberFormat="1" applyFont="1" applyFill="1"/>
    <xf numFmtId="176" fontId="10" fillId="0" borderId="0" xfId="3" applyNumberFormat="1" applyFont="1"/>
    <xf numFmtId="167" fontId="10" fillId="0" borderId="0" xfId="1" applyFont="1"/>
    <xf numFmtId="167" fontId="10" fillId="0" borderId="0" xfId="3" applyNumberFormat="1" applyFont="1" applyFill="1"/>
    <xf numFmtId="178" fontId="12" fillId="0" borderId="0" xfId="37" applyNumberFormat="1" applyFont="1" applyFill="1"/>
    <xf numFmtId="178" fontId="12" fillId="0" borderId="0" xfId="37" applyNumberFormat="1" applyFont="1"/>
    <xf numFmtId="169" fontId="14" fillId="0" borderId="0" xfId="2" applyNumberFormat="1" applyFont="1" applyFill="1"/>
    <xf numFmtId="0" fontId="9" fillId="0" borderId="2" xfId="0" applyFont="1" applyBorder="1"/>
    <xf numFmtId="0" fontId="9" fillId="0" borderId="3" xfId="0" applyFont="1" applyBorder="1" applyAlignment="1">
      <alignment horizontal="center"/>
    </xf>
    <xf numFmtId="0" fontId="9" fillId="0" borderId="4" xfId="0" applyFont="1" applyBorder="1" applyAlignment="1">
      <alignment horizontal="center"/>
    </xf>
    <xf numFmtId="0" fontId="10" fillId="0" borderId="5" xfId="0" applyFont="1" applyBorder="1"/>
    <xf numFmtId="3" fontId="10" fillId="0" borderId="1" xfId="2" applyNumberFormat="1" applyFont="1" applyBorder="1"/>
    <xf numFmtId="169" fontId="10" fillId="0" borderId="1" xfId="2" applyNumberFormat="1" applyFont="1" applyBorder="1"/>
    <xf numFmtId="169" fontId="10" fillId="0" borderId="6" xfId="2" applyNumberFormat="1" applyFont="1" applyBorder="1"/>
    <xf numFmtId="169" fontId="14" fillId="0" borderId="7" xfId="2" applyNumberFormat="1" applyFont="1" applyBorder="1"/>
    <xf numFmtId="3" fontId="10" fillId="0" borderId="8" xfId="2" applyNumberFormat="1" applyFont="1" applyFill="1" applyBorder="1"/>
    <xf numFmtId="0" fontId="15" fillId="0" borderId="0" xfId="0" applyFont="1"/>
    <xf numFmtId="0" fontId="16" fillId="0" borderId="0" xfId="0" applyFont="1"/>
    <xf numFmtId="10" fontId="16" fillId="0" borderId="0" xfId="3" applyNumberFormat="1" applyFont="1"/>
    <xf numFmtId="42" fontId="16" fillId="0" borderId="0" xfId="38" applyFont="1"/>
    <xf numFmtId="41" fontId="16" fillId="0" borderId="0" xfId="37" applyFont="1" applyFill="1"/>
    <xf numFmtId="8" fontId="16" fillId="0" borderId="0" xfId="3" applyNumberFormat="1" applyFont="1" applyFill="1"/>
    <xf numFmtId="10" fontId="16" fillId="0" borderId="0" xfId="3" applyNumberFormat="1" applyFont="1" applyFill="1"/>
    <xf numFmtId="10" fontId="16" fillId="0" borderId="0" xfId="0" applyNumberFormat="1" applyFont="1"/>
    <xf numFmtId="0" fontId="15" fillId="0" borderId="0" xfId="0" applyFont="1" applyAlignment="1">
      <alignment horizontal="center"/>
    </xf>
    <xf numFmtId="169" fontId="15" fillId="0" borderId="0" xfId="0" applyNumberFormat="1" applyFont="1"/>
    <xf numFmtId="168" fontId="16" fillId="0" borderId="0" xfId="1" applyNumberFormat="1" applyFont="1"/>
    <xf numFmtId="169" fontId="16" fillId="0" borderId="0" xfId="2" applyNumberFormat="1" applyFont="1"/>
    <xf numFmtId="169" fontId="17" fillId="0" borderId="0" xfId="2" applyNumberFormat="1" applyFont="1"/>
    <xf numFmtId="169" fontId="17" fillId="0" borderId="0" xfId="2" applyNumberFormat="1" applyFont="1" applyFill="1"/>
    <xf numFmtId="169" fontId="16" fillId="0" borderId="0" xfId="2" applyNumberFormat="1" applyFont="1" applyFill="1"/>
    <xf numFmtId="9" fontId="16" fillId="0" borderId="0" xfId="0" applyNumberFormat="1" applyFont="1"/>
    <xf numFmtId="0" fontId="15" fillId="0" borderId="0" xfId="0" applyFont="1" applyAlignment="1">
      <alignment horizontal="right"/>
    </xf>
    <xf numFmtId="169" fontId="16" fillId="0" borderId="0" xfId="0" applyNumberFormat="1" applyFont="1"/>
    <xf numFmtId="8" fontId="16" fillId="0" borderId="0" xfId="0" applyNumberFormat="1" applyFont="1"/>
    <xf numFmtId="42" fontId="16" fillId="0" borderId="0" xfId="38" applyFont="1" applyFill="1"/>
    <xf numFmtId="0" fontId="16" fillId="0" borderId="0" xfId="0" applyFont="1" applyAlignment="1">
      <alignment horizontal="left"/>
    </xf>
    <xf numFmtId="0" fontId="16" fillId="0" borderId="0" xfId="0" applyFont="1" applyAlignment="1">
      <alignment horizontal="left" wrapText="1"/>
    </xf>
    <xf numFmtId="17" fontId="16" fillId="0" borderId="0" xfId="0" applyNumberFormat="1" applyFont="1"/>
    <xf numFmtId="169" fontId="16" fillId="3" borderId="0" xfId="0" applyNumberFormat="1" applyFont="1" applyFill="1"/>
  </cellXfs>
  <cellStyles count="40">
    <cellStyle name="01/01/83" xfId="4" xr:uid="{00000000-0005-0000-0000-000000000000}"/>
    <cellStyle name="4" xfId="5" xr:uid="{00000000-0005-0000-0000-000001000000}"/>
    <cellStyle name="4_B" xfId="6" xr:uid="{00000000-0005-0000-0000-000002000000}"/>
    <cellStyle name="c2" xfId="7" xr:uid="{00000000-0005-0000-0000-000003000000}"/>
    <cellStyle name="c50" xfId="8" xr:uid="{00000000-0005-0000-0000-000004000000}"/>
    <cellStyle name="Comma" xfId="14" xr:uid="{00000000-0005-0000-0000-000005000000}"/>
    <cellStyle name="Comma [0]" xfId="15" xr:uid="{00000000-0005-0000-0000-000006000000}"/>
    <cellStyle name="Comma_1A-JUR" xfId="16" xr:uid="{00000000-0005-0000-0000-000007000000}"/>
    <cellStyle name="Comma0" xfId="17" xr:uid="{00000000-0005-0000-0000-000008000000}"/>
    <cellStyle name="Currency" xfId="18" xr:uid="{00000000-0005-0000-0000-000009000000}"/>
    <cellStyle name="Currency [0]" xfId="19" xr:uid="{00000000-0005-0000-0000-00000A000000}"/>
    <cellStyle name="Currency_1A-JUR" xfId="20" xr:uid="{00000000-0005-0000-0000-00000B000000}"/>
    <cellStyle name="Currency0" xfId="21" xr:uid="{00000000-0005-0000-0000-00000C000000}"/>
    <cellStyle name="Date" xfId="22" xr:uid="{00000000-0005-0000-0000-00000D000000}"/>
    <cellStyle name="Fixed" xfId="23" xr:uid="{00000000-0005-0000-0000-00000E000000}"/>
    <cellStyle name="Heading 1" xfId="24" xr:uid="{00000000-0005-0000-0000-00000F000000}"/>
    <cellStyle name="Heading 2" xfId="25" xr:uid="{00000000-0005-0000-0000-000010000000}"/>
    <cellStyle name="Millares" xfId="1" builtinId="3"/>
    <cellStyle name="Millares [0]" xfId="37" builtinId="6"/>
    <cellStyle name="Millares 2" xfId="9" xr:uid="{00000000-0005-0000-0000-000013000000}"/>
    <cellStyle name="Millares 2 2" xfId="26" xr:uid="{00000000-0005-0000-0000-000014000000}"/>
    <cellStyle name="Millares 3" xfId="27" xr:uid="{00000000-0005-0000-0000-000015000000}"/>
    <cellStyle name="Millares 4" xfId="39" xr:uid="{9AAEF72D-6CC2-4C69-93EE-EB7B19FE9558}"/>
    <cellStyle name="Moneda" xfId="2" builtinId="4"/>
    <cellStyle name="Moneda [0]" xfId="38" builtinId="7"/>
    <cellStyle name="Moneda 2" xfId="10" xr:uid="{00000000-0005-0000-0000-000018000000}"/>
    <cellStyle name="Moneda 3" xfId="28" xr:uid="{00000000-0005-0000-0000-000019000000}"/>
    <cellStyle name="Moneda 3 2" xfId="29" xr:uid="{00000000-0005-0000-0000-00001A000000}"/>
    <cellStyle name="Moneda 4" xfId="30" xr:uid="{00000000-0005-0000-0000-00001B000000}"/>
    <cellStyle name="Normal" xfId="0" builtinId="0"/>
    <cellStyle name="Normal 2" xfId="11" xr:uid="{00000000-0005-0000-0000-00001D000000}"/>
    <cellStyle name="Normal 3" xfId="31" xr:uid="{00000000-0005-0000-0000-00001E000000}"/>
    <cellStyle name="Normal 4" xfId="32" xr:uid="{00000000-0005-0000-0000-00001F000000}"/>
    <cellStyle name="Normal 5" xfId="33" xr:uid="{00000000-0005-0000-0000-000020000000}"/>
    <cellStyle name="Percent" xfId="34" xr:uid="{00000000-0005-0000-0000-000021000000}"/>
    <cellStyle name="Porcentaje" xfId="3" builtinId="5"/>
    <cellStyle name="Porcentual 2" xfId="12" xr:uid="{00000000-0005-0000-0000-000023000000}"/>
    <cellStyle name="Porcentual 3" xfId="35" xr:uid="{00000000-0005-0000-0000-000024000000}"/>
    <cellStyle name="Porcentual 3 2" xfId="36" xr:uid="{00000000-0005-0000-0000-000025000000}"/>
    <cellStyle name="t3" xfId="13" xr:uid="{00000000-0005-0000-0000-00002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externalLink" Target="externalLinks/externalLink2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theme" Target="theme/theme1.xml"/><Relationship Id="rId8"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12.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2</xdr:col>
      <xdr:colOff>163398</xdr:colOff>
      <xdr:row>2</xdr:row>
      <xdr:rowOff>298450</xdr:rowOff>
    </xdr:from>
    <xdr:to>
      <xdr:col>3</xdr:col>
      <xdr:colOff>895350</xdr:colOff>
      <xdr:row>2</xdr:row>
      <xdr:rowOff>1028700</xdr:rowOff>
    </xdr:to>
    <xdr:pic>
      <xdr:nvPicPr>
        <xdr:cNvPr id="6" name="Imagen 5">
          <a:extLst>
            <a:ext uri="{FF2B5EF4-FFF2-40B4-BE49-F238E27FC236}">
              <a16:creationId xmlns:a16="http://schemas.microsoft.com/office/drawing/2014/main" id="{E0A982A6-78E1-423A-890F-73DC96518AC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14548" y="628650"/>
          <a:ext cx="1633652" cy="73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113645</xdr:colOff>
      <xdr:row>2</xdr:row>
      <xdr:rowOff>311150</xdr:rowOff>
    </xdr:from>
    <xdr:to>
      <xdr:col>6</xdr:col>
      <xdr:colOff>0</xdr:colOff>
      <xdr:row>2</xdr:row>
      <xdr:rowOff>996950</xdr:rowOff>
    </xdr:to>
    <xdr:pic>
      <xdr:nvPicPr>
        <xdr:cNvPr id="7" name="Imagen 6">
          <a:extLst>
            <a:ext uri="{FF2B5EF4-FFF2-40B4-BE49-F238E27FC236}">
              <a16:creationId xmlns:a16="http://schemas.microsoft.com/office/drawing/2014/main" id="{0D6D5A3E-3A15-40A3-89ED-487D847AA185}"/>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68195" y="641350"/>
          <a:ext cx="168975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7</xdr:row>
      <xdr:rowOff>31750</xdr:rowOff>
    </xdr:from>
    <xdr:to>
      <xdr:col>6</xdr:col>
      <xdr:colOff>228600</xdr:colOff>
      <xdr:row>8</xdr:row>
      <xdr:rowOff>0</xdr:rowOff>
    </xdr:to>
    <xdr:pic>
      <xdr:nvPicPr>
        <xdr:cNvPr id="8" name="Imagen 7">
          <a:extLst>
            <a:ext uri="{FF2B5EF4-FFF2-40B4-BE49-F238E27FC236}">
              <a16:creationId xmlns:a16="http://schemas.microsoft.com/office/drawing/2014/main" id="{FA2A37E7-F5D0-414B-876F-F1D6CD95EF0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717800" y="1155700"/>
          <a:ext cx="5080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222250</xdr:colOff>
      <xdr:row>6</xdr:row>
      <xdr:rowOff>69850</xdr:rowOff>
    </xdr:from>
    <xdr:to>
      <xdr:col>6</xdr:col>
      <xdr:colOff>1130300</xdr:colOff>
      <xdr:row>8</xdr:row>
      <xdr:rowOff>0</xdr:rowOff>
    </xdr:to>
    <xdr:pic>
      <xdr:nvPicPr>
        <xdr:cNvPr id="9" name="Imagen 8">
          <a:extLst>
            <a:ext uri="{FF2B5EF4-FFF2-40B4-BE49-F238E27FC236}">
              <a16:creationId xmlns:a16="http://schemas.microsoft.com/office/drawing/2014/main" id="{DD745A22-98D1-4476-98C3-6725ADF19055}"/>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578600" y="1035050"/>
          <a:ext cx="2120900" cy="74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323850</xdr:colOff>
      <xdr:row>6</xdr:row>
      <xdr:rowOff>63500</xdr:rowOff>
    </xdr:from>
    <xdr:to>
      <xdr:col>8</xdr:col>
      <xdr:colOff>825500</xdr:colOff>
      <xdr:row>8</xdr:row>
      <xdr:rowOff>0</xdr:rowOff>
    </xdr:to>
    <xdr:pic>
      <xdr:nvPicPr>
        <xdr:cNvPr id="10" name="Imagen 9">
          <a:extLst>
            <a:ext uri="{FF2B5EF4-FFF2-40B4-BE49-F238E27FC236}">
              <a16:creationId xmlns:a16="http://schemas.microsoft.com/office/drawing/2014/main" id="{B8AD43D5-6162-4710-A0B2-7CD9492EFEBB}"/>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105900" y="1028700"/>
          <a:ext cx="1714500" cy="755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260350</xdr:colOff>
      <xdr:row>2</xdr:row>
      <xdr:rowOff>53894</xdr:rowOff>
    </xdr:from>
    <xdr:to>
      <xdr:col>3</xdr:col>
      <xdr:colOff>723900</xdr:colOff>
      <xdr:row>6</xdr:row>
      <xdr:rowOff>0</xdr:rowOff>
    </xdr:to>
    <xdr:pic>
      <xdr:nvPicPr>
        <xdr:cNvPr id="14" name="Imagen 13">
          <a:extLst>
            <a:ext uri="{FF2B5EF4-FFF2-40B4-BE49-F238E27FC236}">
              <a16:creationId xmlns:a16="http://schemas.microsoft.com/office/drawing/2014/main" id="{786051B7-090D-47CB-829A-3D3BB949566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130550" y="384094"/>
          <a:ext cx="1365250" cy="5811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3</xdr:row>
      <xdr:rowOff>67972</xdr:rowOff>
    </xdr:from>
    <xdr:to>
      <xdr:col>6</xdr:col>
      <xdr:colOff>165100</xdr:colOff>
      <xdr:row>5</xdr:row>
      <xdr:rowOff>0</xdr:rowOff>
    </xdr:to>
    <xdr:pic>
      <xdr:nvPicPr>
        <xdr:cNvPr id="15" name="Imagen 14">
          <a:extLst>
            <a:ext uri="{FF2B5EF4-FFF2-40B4-BE49-F238E27FC236}">
              <a16:creationId xmlns:a16="http://schemas.microsoft.com/office/drawing/2014/main" id="{DC557C34-1DED-4A60-9F71-B8BC5ED49D7A}"/>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673600" y="556922"/>
          <a:ext cx="1968500" cy="249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355600</xdr:colOff>
      <xdr:row>3</xdr:row>
      <xdr:rowOff>70829</xdr:rowOff>
    </xdr:from>
    <xdr:to>
      <xdr:col>7</xdr:col>
      <xdr:colOff>876300</xdr:colOff>
      <xdr:row>5</xdr:row>
      <xdr:rowOff>0</xdr:rowOff>
    </xdr:to>
    <xdr:pic>
      <xdr:nvPicPr>
        <xdr:cNvPr id="16" name="Imagen 15">
          <a:extLst>
            <a:ext uri="{FF2B5EF4-FFF2-40B4-BE49-F238E27FC236}">
              <a16:creationId xmlns:a16="http://schemas.microsoft.com/office/drawing/2014/main" id="{0DBE8F1F-FFAB-4D94-8179-7DC9DBA96413}"/>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2600" y="559779"/>
          <a:ext cx="1733550" cy="2466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392471</xdr:colOff>
      <xdr:row>7</xdr:row>
      <xdr:rowOff>0</xdr:rowOff>
    </xdr:from>
    <xdr:to>
      <xdr:col>4</xdr:col>
      <xdr:colOff>882650</xdr:colOff>
      <xdr:row>8</xdr:row>
      <xdr:rowOff>0</xdr:rowOff>
    </xdr:to>
    <xdr:pic>
      <xdr:nvPicPr>
        <xdr:cNvPr id="17" name="Imagen 16">
          <a:extLst>
            <a:ext uri="{FF2B5EF4-FFF2-40B4-BE49-F238E27FC236}">
              <a16:creationId xmlns:a16="http://schemas.microsoft.com/office/drawing/2014/main" id="{8131731B-C22A-4E95-B43F-3BE55CD32F26}"/>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640371" y="1123950"/>
          <a:ext cx="2915879"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120650</xdr:colOff>
      <xdr:row>6</xdr:row>
      <xdr:rowOff>57150</xdr:rowOff>
    </xdr:from>
    <xdr:to>
      <xdr:col>6</xdr:col>
      <xdr:colOff>159760</xdr:colOff>
      <xdr:row>7</xdr:row>
      <xdr:rowOff>234950</xdr:rowOff>
    </xdr:to>
    <xdr:pic>
      <xdr:nvPicPr>
        <xdr:cNvPr id="18" name="Imagen 17">
          <a:extLst>
            <a:ext uri="{FF2B5EF4-FFF2-40B4-BE49-F238E27FC236}">
              <a16:creationId xmlns:a16="http://schemas.microsoft.com/office/drawing/2014/main" id="{572EFBF2-C29E-47AA-AE85-3EDFEE3B5EC2}"/>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95950" y="1022350"/>
          <a:ext cx="940810" cy="336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298450</xdr:colOff>
      <xdr:row>7</xdr:row>
      <xdr:rowOff>190500</xdr:rowOff>
    </xdr:from>
    <xdr:to>
      <xdr:col>5</xdr:col>
      <xdr:colOff>793750</xdr:colOff>
      <xdr:row>8</xdr:row>
      <xdr:rowOff>88900</xdr:rowOff>
    </xdr:to>
    <xdr:pic>
      <xdr:nvPicPr>
        <xdr:cNvPr id="19" name="Imagen 18">
          <a:extLst>
            <a:ext uri="{FF2B5EF4-FFF2-40B4-BE49-F238E27FC236}">
              <a16:creationId xmlns:a16="http://schemas.microsoft.com/office/drawing/2014/main" id="{AD48773F-6E10-4B83-A560-D141B42FCBBC}"/>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873750" y="1314450"/>
          <a:ext cx="495300" cy="393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384379</xdr:colOff>
      <xdr:row>7</xdr:row>
      <xdr:rowOff>69850</xdr:rowOff>
    </xdr:from>
    <xdr:to>
      <xdr:col>7</xdr:col>
      <xdr:colOff>1100700</xdr:colOff>
      <xdr:row>8</xdr:row>
      <xdr:rowOff>6350</xdr:rowOff>
    </xdr:to>
    <xdr:pic>
      <xdr:nvPicPr>
        <xdr:cNvPr id="20" name="Imagen 19">
          <a:extLst>
            <a:ext uri="{FF2B5EF4-FFF2-40B4-BE49-F238E27FC236}">
              <a16:creationId xmlns:a16="http://schemas.microsoft.com/office/drawing/2014/main" id="{C98209FE-450F-4C23-8104-C386ACF5A6EA}"/>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61379" y="1193800"/>
          <a:ext cx="1929171" cy="431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CIRCUITOS%20CODENS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COLOMBINA_COTA\Obras%20Bogot&#225;\PRESUPUESTO%20OBRA%20ELECTRICA%20piso%2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ESTION%20DDR/calidad/HOJA_DE_VIDA_CT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Users\USUARIO\AppData\Local\Microsoft\Windows\Temporary%20Internet%20Files\Content.Outlook\9ETB59IC\PPTO%20Y%20FORMULARIO%20VILLA%20MAYOR.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s%20and%20Settings\co79391452\Configuraci&#243;n%20local\Archivos%20temporales%20de%20Internet\OLK22\1\CIRCUITOS%20CODENS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Backup%20pc%20312225/Memory%2007-04-2009/POA%202008-2012/POA%202009-2013/Mis%20documentos/CONVENIOS/ZIPASEPT/Mis%20documentos/CONVENIOS/plantillas%20y%20presenta/VALORACION%20TIPO%20CONSUMO%20INTERN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robles/Etapa%208B/Presup%20Robles%208B%20(sandov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co79391452\Configuraci&#243;n%20local\Archivos%20temporales%20de%20Internet\OLK22\Trab\Codensa-RSA\Densidades%20de%20carga\Cargabilidad%20econ&#243;mica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GESTION%20DDR/LIQUIDACION%20CONTRATO%20IPL/POST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colcod02fs01/dvsn-codempr$/listas/lis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co79391452\Configuraci&#243;n%20local\Archivos%20temporales%20de%20Internet\OLK22\PROYECTOS2004\listas\listas.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Restauracion%20pintura%20posteria%20metalica%20Peaje%20Ocoa%20-%20rio%20Acaciit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Lcopc2428/reducci&#243;n%20de/Energia/Divisi&#243;n/A&#241;o%202000/Ejecuci&#243;n%20Presupuestal/Calidad%20de%20Servicio/Causas_vs_Indices_A&#241;o99_Codifanterio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backups/Energia/Divisi&#243;n/A&#241;o%202004/Proyectos/Cambio%20de%20Postes%20MT%20y%20BT/Cambio%20de%20Postes%20MT/Remodelaci&#243;n%20de%20Redes%20de%20MT.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ORLANDO%20PAEZ/DISCOC/reducci&#243;nde_fallas_2004/Consumo%20de%20Transformadores%202000-01-02-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Documents%20and%20Settings/Dirctor-AP/Mis%20documentos/Mis%20Documento/varios/Proyectos/Presupuesto%20SIMON%20BOLIVAR%2028_03_201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co79391452\Configuraci&#243;n%20local\Archivos%20temporales%20de%20Internet\OLK22\LFR\OrdenarDatos_mesxm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Lcopc2421/correo/PLANOBRASING.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ocuments%20and%20Settings\co79391452\Configuraci&#243;n%20local\Archivos%20temporales%20de%20Internet\OLK22\Mis%20documentos\CONVENIOS\LENGUAZAQUE\VALORACION%20LENGUAZAQUE-06Feb.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Documents%20and%20Settings\co79391452\Configuraci&#243;n%20local\Archivos%20temporales%20de%20Internet\OLK22\Mis%20documentos\CONVENIOS\LENGUAZAQUE\VALORACION%20LENGUAZAQUE.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https://d.docs.live.net/a34180a355b69699/Documentos/Archivos%20de%20trabajo/Urrao/2023/OFERTA%20UCAP%20URRAO%20022023.xlsx" TargetMode="External"/><Relationship Id="rId1" Type="http://schemas.openxmlformats.org/officeDocument/2006/relationships/externalLinkPath" Target="file:///C:\Users\User\Downloads\OFERTA%20UCAP%20URRAO%2002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RECIBIDOS x NEGOCIO"/>
      <sheetName val="Hoja2"/>
      <sheetName val="Hoja5"/>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IOCAD"/>
      <sheetName val="oferta lUMINEX "/>
      <sheetName val="MOSAIC"/>
      <sheetName val="DATOS"/>
      <sheetName val="CABLES"/>
      <sheetName val="Hoja1"/>
      <sheetName val="M"/>
      <sheetName val="analisis de costo proyecto"/>
      <sheetName val="COSTOS"/>
      <sheetName val="Cant Resumen"/>
      <sheetName val="Cant Obra"/>
      <sheetName val=" ANEXO 6D"/>
      <sheetName val="ANEXO 2"/>
      <sheetName val="U"/>
      <sheetName val="PROPUESTA DISELECSA"/>
      <sheetName val="1"/>
      <sheetName val="2"/>
      <sheetName val="3"/>
      <sheetName val="4"/>
      <sheetName val="5"/>
      <sheetName val="II1"/>
      <sheetName val="SL7"/>
      <sheetName val="SL8"/>
      <sheetName val="SL9"/>
      <sheetName val="II2"/>
      <sheetName val="SL11"/>
      <sheetName val="SL12"/>
      <sheetName val="SL13"/>
      <sheetName val="II3"/>
      <sheetName val="SL15"/>
      <sheetName val="SL16"/>
      <sheetName val="II4"/>
      <sheetName val="II5"/>
      <sheetName val="SL19"/>
      <sheetName val="SL20"/>
      <sheetName val="SL21"/>
      <sheetName val="SL22"/>
      <sheetName val="SL23"/>
      <sheetName val="SL24"/>
      <sheetName val="SL25"/>
      <sheetName val="SL26"/>
      <sheetName val="II6"/>
      <sheetName val="II7"/>
      <sheetName val="II8"/>
      <sheetName val="SM4"/>
      <sheetName val="II8 A"/>
      <sheetName val="II8 B"/>
      <sheetName val="II8 C"/>
      <sheetName val="II8 D"/>
      <sheetName val="II9"/>
      <sheetName val="SM6"/>
      <sheetName val="SM7"/>
      <sheetName val="II10"/>
      <sheetName val="II11"/>
      <sheetName val="II12"/>
      <sheetName val="II13"/>
      <sheetName val="II13 A"/>
      <sheetName val="II14"/>
      <sheetName val="IL4"/>
      <sheetName val="IL5"/>
      <sheetName val="II14 A"/>
      <sheetName val="II15"/>
      <sheetName val="IL7"/>
      <sheetName val="IL8"/>
      <sheetName val="IL9"/>
      <sheetName val="IL10"/>
      <sheetName val="IL11"/>
      <sheetName val="IL12"/>
      <sheetName val="II16"/>
      <sheetName val="II17"/>
      <sheetName val="II18"/>
      <sheetName val="IL16"/>
      <sheetName val="IL17"/>
      <sheetName val="IL18"/>
      <sheetName val="II19"/>
      <sheetName val="II20"/>
      <sheetName val="IL21"/>
      <sheetName val="IL22"/>
      <sheetName val="IL23"/>
      <sheetName val="IL24"/>
      <sheetName val="IL25"/>
      <sheetName val="IL26"/>
      <sheetName val="II21"/>
      <sheetName val="II22"/>
      <sheetName val="II23"/>
      <sheetName val="II24"/>
      <sheetName val="II25"/>
      <sheetName val="1B"/>
      <sheetName val="2B"/>
      <sheetName val="3B"/>
      <sheetName val="4B"/>
      <sheetName val="II1B"/>
      <sheetName val="II5B"/>
      <sheetName val="II6B"/>
      <sheetName val="II7B"/>
      <sheetName val="II8B"/>
      <sheetName val="II8 AB"/>
      <sheetName val="II8 BB"/>
      <sheetName val="II8 CB"/>
      <sheetName val="II8 DB"/>
      <sheetName val="II9B"/>
      <sheetName val="II10B"/>
      <sheetName val="II11B"/>
      <sheetName val="II12B"/>
      <sheetName val="II15B"/>
      <sheetName val="II21B"/>
      <sheetName val="II22B"/>
      <sheetName val="II23B"/>
      <sheetName val="II24B"/>
      <sheetName val="II25B"/>
      <sheetName val="II26B"/>
      <sheetName val="TM3"/>
      <sheetName val="TM7"/>
      <sheetName val="TM8"/>
      <sheetName val="TM10"/>
      <sheetName val="TM11"/>
      <sheetName val="TB1"/>
      <sheetName val="TB4"/>
      <sheetName val="TB5"/>
      <sheetName val="TB7"/>
      <sheetName val="TT1"/>
      <sheetName val="TT5"/>
      <sheetName val="TT7"/>
      <sheetName val="TT9"/>
      <sheetName val="TT10"/>
      <sheetName val="TT12"/>
      <sheetName val="2 1 7"/>
      <sheetName val="2 1 8"/>
      <sheetName val="2 1 9"/>
      <sheetName val="3 3-1"/>
      <sheetName val="3 8"/>
      <sheetName val="3 11-1"/>
      <sheetName val="3 11-2"/>
      <sheetName val="3 12-1"/>
      <sheetName val="3 15"/>
      <sheetName val="3 16-1"/>
      <sheetName val="3 17"/>
      <sheetName val="3 17-1"/>
      <sheetName val="3 17-2"/>
      <sheetName val="3 19"/>
      <sheetName val="3 20-1"/>
      <sheetName val="3 21"/>
      <sheetName val="3 22"/>
      <sheetName val="3 24"/>
      <sheetName val="3 24-1"/>
      <sheetName val="3 24-2"/>
      <sheetName val="3 25"/>
      <sheetName val="3 25-1"/>
      <sheetName val="3 37"/>
      <sheetName val="3 38"/>
      <sheetName val="3 40"/>
      <sheetName val="3 42"/>
      <sheetName val="3 45-1"/>
      <sheetName val="3 46"/>
      <sheetName val="3 50"/>
      <sheetName val="3 62-1"/>
      <sheetName val="3 80"/>
      <sheetName val="3 82"/>
      <sheetName val="3 85"/>
      <sheetName val="3 90"/>
      <sheetName val="3 100"/>
      <sheetName val="3 100-1"/>
      <sheetName val="3 102"/>
      <sheetName val="3 103"/>
      <sheetName val="3 105"/>
      <sheetName val="3 106"/>
      <sheetName val="3 107"/>
      <sheetName val="3 5R"/>
      <sheetName val="3 7R"/>
      <sheetName val="3 8R"/>
      <sheetName val="3 9R"/>
      <sheetName val="3 10R"/>
      <sheetName val="4 1 1"/>
      <sheetName val="4 1 2"/>
      <sheetName val="4 1 3"/>
      <sheetName val="4 2 1"/>
      <sheetName val="4 2 2"/>
      <sheetName val="4 2 3"/>
      <sheetName val=" 5 1"/>
      <sheetName val=" 5 2"/>
      <sheetName val="5 8"/>
      <sheetName val="9 4"/>
    </sheetNames>
    <sheetDataSet>
      <sheetData sheetId="0" refreshError="1"/>
      <sheetData sheetId="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Ctos_Infraestr a 31 Dic 02"/>
      <sheetName val="ABRIL 03"/>
      <sheetName val="NT"/>
      <sheetName val="NT2"/>
      <sheetName val="CRITICOS ZONAS"/>
      <sheetName val="CRITICOSZONAS"/>
      <sheetName val="INDICESPERMITIDOS"/>
      <sheetName val="EVOLUCIONZONA"/>
      <sheetName val="EVOLUCIONZONAT"/>
      <sheetName val="MODELO"/>
      <sheetName val="TIEMPO DE INTERRUPCIONES"/>
      <sheetName val="NUMERO DE INTERRUPCIONES"/>
    </sheetNames>
    <sheetDataSet>
      <sheetData sheetId="0" refreshError="1"/>
      <sheetData sheetId="1" refreshError="1"/>
      <sheetData sheetId="2" refreshError="1"/>
      <sheetData sheetId="3">
        <row r="1">
          <cell r="F1">
            <v>1999</v>
          </cell>
          <cell r="AD1">
            <v>2000</v>
          </cell>
          <cell r="BB1">
            <v>2001</v>
          </cell>
          <cell r="BZ1">
            <v>2002</v>
          </cell>
        </row>
        <row r="2">
          <cell r="F2" t="str">
            <v>ENERO</v>
          </cell>
          <cell r="H2" t="str">
            <v>FEBRERO</v>
          </cell>
          <cell r="J2" t="str">
            <v>MARZO</v>
          </cell>
          <cell r="L2" t="str">
            <v>ABRIL</v>
          </cell>
          <cell r="N2" t="str">
            <v>MAYO</v>
          </cell>
          <cell r="P2" t="str">
            <v>JUNIO</v>
          </cell>
          <cell r="R2" t="str">
            <v>JULIO</v>
          </cell>
          <cell r="T2" t="str">
            <v>AGOSTO</v>
          </cell>
          <cell r="V2" t="str">
            <v>SEPTIEMBRE</v>
          </cell>
          <cell r="X2" t="str">
            <v>OCTUBRE</v>
          </cell>
          <cell r="Z2" t="str">
            <v>NOVIEMBRE</v>
          </cell>
          <cell r="AB2" t="str">
            <v>DICIEMBRE</v>
          </cell>
          <cell r="AD2" t="str">
            <v>ENERO</v>
          </cell>
          <cell r="AF2" t="str">
            <v>FEBRERO</v>
          </cell>
          <cell r="AH2" t="str">
            <v>MARZO</v>
          </cell>
          <cell r="AJ2" t="str">
            <v>ABRIL</v>
          </cell>
          <cell r="AL2" t="str">
            <v>MAYO</v>
          </cell>
          <cell r="AN2" t="str">
            <v>JUNIO</v>
          </cell>
          <cell r="AP2" t="str">
            <v>JULIO</v>
          </cell>
          <cell r="AR2" t="str">
            <v>AGOSTO</v>
          </cell>
          <cell r="AT2" t="str">
            <v>SEPTIEMBRE</v>
          </cell>
          <cell r="AV2" t="str">
            <v>OCTUBRE</v>
          </cell>
          <cell r="AX2" t="str">
            <v>NOVIEMBRE</v>
          </cell>
          <cell r="AZ2" t="str">
            <v>DICIEMBRE</v>
          </cell>
          <cell r="BB2" t="str">
            <v>ENERO</v>
          </cell>
          <cell r="BD2" t="str">
            <v>FEBRERO</v>
          </cell>
          <cell r="BF2" t="str">
            <v>MARZO</v>
          </cell>
          <cell r="BH2" t="str">
            <v>ABRIL</v>
          </cell>
          <cell r="BJ2" t="str">
            <v>MAYO</v>
          </cell>
          <cell r="BL2" t="str">
            <v>JUNIO</v>
          </cell>
          <cell r="BN2" t="str">
            <v>JULIO</v>
          </cell>
          <cell r="BP2" t="str">
            <v>AGOSTO</v>
          </cell>
          <cell r="BR2" t="str">
            <v>SEPTIEMBRE</v>
          </cell>
          <cell r="BT2" t="str">
            <v>OCTUBRE</v>
          </cell>
          <cell r="BV2" t="str">
            <v>NOVIEMBRE</v>
          </cell>
          <cell r="BX2" t="str">
            <v>DICIEMBRE</v>
          </cell>
          <cell r="BZ2" t="str">
            <v>ENERO</v>
          </cell>
          <cell r="CB2" t="str">
            <v>FEBRERO</v>
          </cell>
          <cell r="CD2" t="str">
            <v>MARZO</v>
          </cell>
          <cell r="CF2" t="str">
            <v>ABRIL</v>
          </cell>
          <cell r="CH2" t="str">
            <v>MAYO</v>
          </cell>
          <cell r="CJ2" t="str">
            <v>JUNIO</v>
          </cell>
          <cell r="CL2" t="str">
            <v>JULIO</v>
          </cell>
          <cell r="CN2" t="str">
            <v>AGOSTO</v>
          </cell>
          <cell r="CP2" t="str">
            <v>SEPTIEMBRE</v>
          </cell>
          <cell r="CR2" t="str">
            <v>OCTUBRE</v>
          </cell>
          <cell r="CT2" t="str">
            <v>NOVIEMBRE</v>
          </cell>
          <cell r="CV2" t="str">
            <v>DICIEMBRE</v>
          </cell>
        </row>
        <row r="3">
          <cell r="F3" t="str">
            <v>N</v>
          </cell>
          <cell r="G3" t="str">
            <v>T</v>
          </cell>
          <cell r="H3" t="str">
            <v>N</v>
          </cell>
          <cell r="I3" t="str">
            <v>T</v>
          </cell>
          <cell r="J3" t="str">
            <v>N</v>
          </cell>
          <cell r="K3" t="str">
            <v>T</v>
          </cell>
          <cell r="L3" t="str">
            <v>N</v>
          </cell>
          <cell r="M3" t="str">
            <v>T</v>
          </cell>
          <cell r="N3" t="str">
            <v>N</v>
          </cell>
          <cell r="O3" t="str">
            <v>T</v>
          </cell>
          <cell r="P3" t="str">
            <v>N</v>
          </cell>
          <cell r="Q3" t="str">
            <v>T</v>
          </cell>
          <cell r="R3" t="str">
            <v>N</v>
          </cell>
          <cell r="S3" t="str">
            <v>T</v>
          </cell>
          <cell r="T3" t="str">
            <v>N</v>
          </cell>
          <cell r="U3" t="str">
            <v>T</v>
          </cell>
          <cell r="V3" t="str">
            <v>N</v>
          </cell>
          <cell r="W3" t="str">
            <v>T</v>
          </cell>
          <cell r="X3" t="str">
            <v>N</v>
          </cell>
          <cell r="Y3" t="str">
            <v>T</v>
          </cell>
          <cell r="Z3" t="str">
            <v>N</v>
          </cell>
          <cell r="AA3" t="str">
            <v>T</v>
          </cell>
          <cell r="AB3" t="str">
            <v>N</v>
          </cell>
          <cell r="AC3" t="str">
            <v>T</v>
          </cell>
          <cell r="AD3" t="str">
            <v>N</v>
          </cell>
          <cell r="AE3" t="str">
            <v>T</v>
          </cell>
          <cell r="AF3" t="str">
            <v>N</v>
          </cell>
          <cell r="AG3" t="str">
            <v>T</v>
          </cell>
          <cell r="AH3" t="str">
            <v>N</v>
          </cell>
          <cell r="AI3" t="str">
            <v>T</v>
          </cell>
          <cell r="AJ3" t="str">
            <v>N</v>
          </cell>
          <cell r="AK3" t="str">
            <v>T</v>
          </cell>
          <cell r="AL3" t="str">
            <v>N</v>
          </cell>
          <cell r="AM3" t="str">
            <v>T</v>
          </cell>
          <cell r="AN3" t="str">
            <v>N</v>
          </cell>
          <cell r="AO3" t="str">
            <v>T</v>
          </cell>
          <cell r="AP3" t="str">
            <v>N</v>
          </cell>
          <cell r="AQ3" t="str">
            <v>T</v>
          </cell>
          <cell r="AR3" t="str">
            <v>N</v>
          </cell>
          <cell r="AS3" t="str">
            <v>T</v>
          </cell>
          <cell r="AT3" t="str">
            <v>N</v>
          </cell>
          <cell r="AU3" t="str">
            <v>T</v>
          </cell>
          <cell r="AV3" t="str">
            <v>N</v>
          </cell>
          <cell r="AW3" t="str">
            <v>T</v>
          </cell>
          <cell r="AX3" t="str">
            <v>N</v>
          </cell>
          <cell r="AY3" t="str">
            <v>T</v>
          </cell>
          <cell r="AZ3" t="str">
            <v>N</v>
          </cell>
          <cell r="BA3" t="str">
            <v>T</v>
          </cell>
          <cell r="BB3" t="str">
            <v>N</v>
          </cell>
          <cell r="BC3" t="str">
            <v>T</v>
          </cell>
          <cell r="BD3" t="str">
            <v>N</v>
          </cell>
          <cell r="BE3" t="str">
            <v>T</v>
          </cell>
          <cell r="BF3" t="str">
            <v>N</v>
          </cell>
          <cell r="BG3" t="str">
            <v>T</v>
          </cell>
          <cell r="BH3" t="str">
            <v>N</v>
          </cell>
          <cell r="BI3" t="str">
            <v>T</v>
          </cell>
          <cell r="BJ3" t="str">
            <v>N</v>
          </cell>
          <cell r="BK3" t="str">
            <v>T</v>
          </cell>
          <cell r="BL3" t="str">
            <v>N</v>
          </cell>
          <cell r="BM3" t="str">
            <v>T</v>
          </cell>
          <cell r="BN3" t="str">
            <v>N</v>
          </cell>
          <cell r="BO3" t="str">
            <v>T</v>
          </cell>
          <cell r="BP3" t="str">
            <v>N</v>
          </cell>
          <cell r="BQ3" t="str">
            <v>T</v>
          </cell>
          <cell r="BR3" t="str">
            <v>N</v>
          </cell>
          <cell r="BS3" t="str">
            <v>T</v>
          </cell>
          <cell r="BT3" t="str">
            <v>N</v>
          </cell>
          <cell r="BU3" t="str">
            <v>T</v>
          </cell>
          <cell r="BV3" t="str">
            <v>N</v>
          </cell>
          <cell r="BW3" t="str">
            <v>T</v>
          </cell>
          <cell r="BX3" t="str">
            <v>N</v>
          </cell>
          <cell r="BY3" t="str">
            <v>T</v>
          </cell>
          <cell r="BZ3" t="str">
            <v>N</v>
          </cell>
          <cell r="CA3" t="str">
            <v>T</v>
          </cell>
          <cell r="CB3" t="str">
            <v>N</v>
          </cell>
          <cell r="CC3" t="str">
            <v>T</v>
          </cell>
          <cell r="CD3" t="str">
            <v>N</v>
          </cell>
          <cell r="CE3" t="str">
            <v>T</v>
          </cell>
          <cell r="CF3" t="str">
            <v>N</v>
          </cell>
          <cell r="CG3" t="str">
            <v>T</v>
          </cell>
          <cell r="CH3" t="str">
            <v>N</v>
          </cell>
          <cell r="CI3" t="str">
            <v>T</v>
          </cell>
          <cell r="CJ3" t="str">
            <v>N</v>
          </cell>
          <cell r="CK3" t="str">
            <v>T</v>
          </cell>
          <cell r="CL3" t="str">
            <v>N</v>
          </cell>
          <cell r="CM3" t="str">
            <v>T</v>
          </cell>
          <cell r="CN3" t="str">
            <v>N</v>
          </cell>
          <cell r="CO3" t="str">
            <v>T</v>
          </cell>
          <cell r="CP3" t="str">
            <v>N</v>
          </cell>
          <cell r="CQ3" t="str">
            <v>T</v>
          </cell>
          <cell r="CR3" t="str">
            <v>N</v>
          </cell>
          <cell r="CS3" t="str">
            <v>T</v>
          </cell>
          <cell r="CT3" t="str">
            <v>N</v>
          </cell>
          <cell r="CU3" t="str">
            <v>T</v>
          </cell>
          <cell r="CV3" t="str">
            <v>N</v>
          </cell>
          <cell r="CW3" t="str">
            <v>T</v>
          </cell>
        </row>
        <row r="4">
          <cell r="F4">
            <v>16</v>
          </cell>
          <cell r="G4">
            <v>15.51</v>
          </cell>
          <cell r="H4">
            <v>19</v>
          </cell>
          <cell r="I4">
            <v>20.09</v>
          </cell>
          <cell r="J4">
            <v>2</v>
          </cell>
          <cell r="K4">
            <v>3.08</v>
          </cell>
          <cell r="L4">
            <v>3</v>
          </cell>
          <cell r="M4">
            <v>9.33</v>
          </cell>
          <cell r="N4">
            <v>3</v>
          </cell>
          <cell r="O4">
            <v>21.5</v>
          </cell>
          <cell r="P4">
            <v>4</v>
          </cell>
          <cell r="Q4">
            <v>24.07</v>
          </cell>
          <cell r="R4">
            <v>2</v>
          </cell>
          <cell r="S4">
            <v>13.83</v>
          </cell>
          <cell r="T4">
            <v>1</v>
          </cell>
          <cell r="U4">
            <v>3.93</v>
          </cell>
          <cell r="V4">
            <v>0</v>
          </cell>
          <cell r="W4">
            <v>0</v>
          </cell>
          <cell r="X4">
            <v>7</v>
          </cell>
          <cell r="Y4">
            <v>13.17</v>
          </cell>
          <cell r="Z4">
            <v>1</v>
          </cell>
          <cell r="AA4">
            <v>3</v>
          </cell>
          <cell r="AB4">
            <v>0</v>
          </cell>
          <cell r="AC4">
            <v>0</v>
          </cell>
          <cell r="AD4">
            <v>11</v>
          </cell>
          <cell r="AE4">
            <v>10.866666666666665</v>
          </cell>
          <cell r="AF4">
            <v>3</v>
          </cell>
          <cell r="AG4">
            <v>5.4166666666666679</v>
          </cell>
          <cell r="AH4">
            <v>3</v>
          </cell>
          <cell r="AI4">
            <v>8.6666666666666661</v>
          </cell>
          <cell r="AJ4">
            <v>0</v>
          </cell>
          <cell r="AK4">
            <v>0</v>
          </cell>
          <cell r="AL4">
            <v>3</v>
          </cell>
          <cell r="AM4">
            <v>0</v>
          </cell>
          <cell r="AN4">
            <v>6</v>
          </cell>
          <cell r="AO4">
            <v>1.47</v>
          </cell>
          <cell r="AP4">
            <v>3</v>
          </cell>
          <cell r="AQ4">
            <v>3.08</v>
          </cell>
          <cell r="AR4">
            <v>1</v>
          </cell>
          <cell r="AS4">
            <v>0.03</v>
          </cell>
          <cell r="AT4">
            <v>4</v>
          </cell>
          <cell r="AU4">
            <v>8.5299999999999994</v>
          </cell>
          <cell r="AV4">
            <v>7</v>
          </cell>
          <cell r="AW4">
            <v>8.3699999999999992</v>
          </cell>
          <cell r="AX4">
            <v>4</v>
          </cell>
          <cell r="AY4">
            <v>18.829999999999998</v>
          </cell>
          <cell r="AZ4">
            <v>1</v>
          </cell>
          <cell r="BA4">
            <v>15.53</v>
          </cell>
          <cell r="BB4">
            <v>5</v>
          </cell>
          <cell r="BC4">
            <v>0.21666666666666673</v>
          </cell>
          <cell r="BD4">
            <v>0</v>
          </cell>
          <cell r="BE4">
            <v>0</v>
          </cell>
          <cell r="BF4">
            <v>3</v>
          </cell>
          <cell r="BG4">
            <v>8.333333333333337E-2</v>
          </cell>
          <cell r="BH4">
            <v>2</v>
          </cell>
          <cell r="BI4">
            <v>0</v>
          </cell>
          <cell r="BJ4">
            <v>2</v>
          </cell>
          <cell r="BK4">
            <v>13.833333333333332</v>
          </cell>
          <cell r="BL4">
            <v>2</v>
          </cell>
          <cell r="BM4">
            <v>0.03</v>
          </cell>
          <cell r="BN4">
            <v>0</v>
          </cell>
          <cell r="BO4">
            <v>0</v>
          </cell>
          <cell r="BP4">
            <v>1</v>
          </cell>
          <cell r="BQ4">
            <v>1.25</v>
          </cell>
          <cell r="BR4">
            <v>3</v>
          </cell>
          <cell r="BS4">
            <v>8.68</v>
          </cell>
          <cell r="BT4">
            <v>3</v>
          </cell>
          <cell r="BU4">
            <v>3.1666666666666674</v>
          </cell>
          <cell r="BV4">
            <v>4</v>
          </cell>
          <cell r="BW4">
            <v>5.97</v>
          </cell>
          <cell r="BX4">
            <v>4</v>
          </cell>
          <cell r="BY4">
            <v>0.05</v>
          </cell>
          <cell r="BZ4">
            <v>5</v>
          </cell>
          <cell r="CA4">
            <v>7.5</v>
          </cell>
          <cell r="CB4">
            <v>3</v>
          </cell>
          <cell r="CC4">
            <v>1.1499999999999999</v>
          </cell>
          <cell r="CD4">
            <v>3</v>
          </cell>
          <cell r="CE4">
            <v>3.3333333333333335</v>
          </cell>
          <cell r="CF4">
            <v>4</v>
          </cell>
          <cell r="CG4">
            <v>5.3333333333333339</v>
          </cell>
          <cell r="CH4">
            <v>6</v>
          </cell>
          <cell r="CI4">
            <v>18.067222222222224</v>
          </cell>
          <cell r="CJ4">
            <v>4</v>
          </cell>
          <cell r="CK4">
            <v>0.51138888888888878</v>
          </cell>
          <cell r="CL4">
            <v>2</v>
          </cell>
          <cell r="CM4">
            <v>1.1111111166666666E-2</v>
          </cell>
          <cell r="CN4">
            <v>2</v>
          </cell>
          <cell r="CO4">
            <v>1.5333333333333332</v>
          </cell>
          <cell r="CP4">
            <v>7</v>
          </cell>
          <cell r="CQ4">
            <v>22.566666666666666</v>
          </cell>
          <cell r="CR4">
            <v>4</v>
          </cell>
          <cell r="CS4">
            <v>14.9169444445</v>
          </cell>
          <cell r="CT4">
            <v>2</v>
          </cell>
          <cell r="CU4">
            <v>1.3333333333333333</v>
          </cell>
          <cell r="CV4">
            <v>1</v>
          </cell>
          <cell r="CW4">
            <v>8.3333333333333329E-2</v>
          </cell>
        </row>
        <row r="5">
          <cell r="F5">
            <v>3</v>
          </cell>
          <cell r="G5">
            <v>2.25</v>
          </cell>
          <cell r="H5">
            <v>19</v>
          </cell>
          <cell r="I5">
            <v>4.42</v>
          </cell>
          <cell r="J5">
            <v>0</v>
          </cell>
          <cell r="K5">
            <v>0</v>
          </cell>
          <cell r="L5">
            <v>3</v>
          </cell>
          <cell r="M5">
            <v>7.83</v>
          </cell>
          <cell r="N5">
            <v>2</v>
          </cell>
          <cell r="O5">
            <v>19.079999999999998</v>
          </cell>
          <cell r="P5">
            <v>3</v>
          </cell>
          <cell r="Q5">
            <v>25.99</v>
          </cell>
          <cell r="R5">
            <v>2</v>
          </cell>
          <cell r="S5">
            <v>13.83</v>
          </cell>
          <cell r="T5">
            <v>1</v>
          </cell>
          <cell r="U5">
            <v>3.93</v>
          </cell>
          <cell r="V5">
            <v>0</v>
          </cell>
          <cell r="W5">
            <v>0</v>
          </cell>
          <cell r="X5">
            <v>5</v>
          </cell>
          <cell r="Y5">
            <v>1.9</v>
          </cell>
          <cell r="Z5">
            <v>1</v>
          </cell>
          <cell r="AA5">
            <v>3</v>
          </cell>
          <cell r="AB5">
            <v>0</v>
          </cell>
          <cell r="AC5">
            <v>0</v>
          </cell>
          <cell r="AD5">
            <v>13</v>
          </cell>
          <cell r="AE5">
            <v>17.816666666666666</v>
          </cell>
          <cell r="AF5">
            <v>4</v>
          </cell>
          <cell r="AG5">
            <v>9.5</v>
          </cell>
          <cell r="AH5">
            <v>3</v>
          </cell>
          <cell r="AI5">
            <v>8.6666666666666661</v>
          </cell>
          <cell r="AJ5">
            <v>1</v>
          </cell>
          <cell r="AK5">
            <v>1</v>
          </cell>
          <cell r="AL5">
            <v>3</v>
          </cell>
          <cell r="AM5">
            <v>0</v>
          </cell>
          <cell r="AN5">
            <v>7</v>
          </cell>
          <cell r="AO5">
            <v>11.47</v>
          </cell>
          <cell r="AP5">
            <v>5</v>
          </cell>
          <cell r="AQ5">
            <v>13.75</v>
          </cell>
          <cell r="AR5">
            <v>1</v>
          </cell>
          <cell r="AS5">
            <v>0.03</v>
          </cell>
          <cell r="AT5">
            <v>5</v>
          </cell>
          <cell r="AU5">
            <v>8.7799999999999994</v>
          </cell>
          <cell r="AV5">
            <v>8</v>
          </cell>
          <cell r="AW5">
            <v>17.37</v>
          </cell>
          <cell r="AX5">
            <v>4</v>
          </cell>
          <cell r="AY5">
            <v>18.829999999999998</v>
          </cell>
          <cell r="AZ5">
            <v>1</v>
          </cell>
          <cell r="BA5">
            <v>15.53</v>
          </cell>
          <cell r="BB5">
            <v>5</v>
          </cell>
          <cell r="BC5">
            <v>0.21666666666666673</v>
          </cell>
          <cell r="BD5">
            <v>0</v>
          </cell>
          <cell r="BE5">
            <v>0</v>
          </cell>
          <cell r="BF5">
            <v>3</v>
          </cell>
          <cell r="BG5">
            <v>8.333333333333337E-2</v>
          </cell>
          <cell r="BH5">
            <v>1</v>
          </cell>
          <cell r="BI5">
            <v>0</v>
          </cell>
          <cell r="BJ5">
            <v>2</v>
          </cell>
          <cell r="BK5">
            <v>13.833333333333332</v>
          </cell>
          <cell r="BL5">
            <v>2</v>
          </cell>
          <cell r="BM5">
            <v>0.03</v>
          </cell>
          <cell r="BN5">
            <v>0</v>
          </cell>
          <cell r="BO5">
            <v>0</v>
          </cell>
          <cell r="BP5">
            <v>0</v>
          </cell>
          <cell r="BQ5">
            <v>0</v>
          </cell>
          <cell r="BR5">
            <v>3</v>
          </cell>
          <cell r="BS5">
            <v>8.68</v>
          </cell>
          <cell r="BT5">
            <v>5</v>
          </cell>
          <cell r="BU5">
            <v>10.266666666666667</v>
          </cell>
          <cell r="BV5">
            <v>4</v>
          </cell>
          <cell r="BW5">
            <v>4.45</v>
          </cell>
          <cell r="BX5">
            <v>4</v>
          </cell>
          <cell r="BY5">
            <v>0.05</v>
          </cell>
          <cell r="BZ5">
            <v>5</v>
          </cell>
          <cell r="CA5">
            <v>6.916666666666667</v>
          </cell>
          <cell r="CB5">
            <v>2</v>
          </cell>
          <cell r="CC5">
            <v>1.75</v>
          </cell>
          <cell r="CD5">
            <v>3</v>
          </cell>
          <cell r="CE5">
            <v>3.3333333333333335</v>
          </cell>
          <cell r="CF5">
            <v>7</v>
          </cell>
          <cell r="CG5">
            <v>11.366666666666667</v>
          </cell>
          <cell r="CH5">
            <v>6</v>
          </cell>
          <cell r="CI5">
            <v>19.233888888888892</v>
          </cell>
          <cell r="CJ5">
            <v>3</v>
          </cell>
          <cell r="CK5">
            <v>2.8055555555555525E-2</v>
          </cell>
          <cell r="CL5">
            <v>2</v>
          </cell>
          <cell r="CM5">
            <v>1.1111111166666666E-2</v>
          </cell>
          <cell r="CN5">
            <v>1</v>
          </cell>
          <cell r="CO5">
            <v>0.75</v>
          </cell>
          <cell r="CP5">
            <v>5</v>
          </cell>
          <cell r="CQ5">
            <v>2.1333333333333333</v>
          </cell>
          <cell r="CR5">
            <v>2</v>
          </cell>
          <cell r="CS5">
            <v>12.250277777833332</v>
          </cell>
          <cell r="CT5">
            <v>1</v>
          </cell>
          <cell r="CU5">
            <v>0</v>
          </cell>
          <cell r="CV5">
            <v>1</v>
          </cell>
          <cell r="CW5">
            <v>8.3333333333333329E-2</v>
          </cell>
        </row>
        <row r="6">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0</v>
          </cell>
          <cell r="CL6">
            <v>0</v>
          </cell>
          <cell r="CM6">
            <v>0</v>
          </cell>
          <cell r="CN6">
            <v>0</v>
          </cell>
          <cell r="CO6">
            <v>0</v>
          </cell>
          <cell r="CP6">
            <v>0</v>
          </cell>
          <cell r="CQ6">
            <v>0</v>
          </cell>
          <cell r="CR6">
            <v>0</v>
          </cell>
          <cell r="CS6">
            <v>0</v>
          </cell>
          <cell r="CT6">
            <v>0</v>
          </cell>
          <cell r="CU6">
            <v>0</v>
          </cell>
          <cell r="CV6">
            <v>1</v>
          </cell>
          <cell r="CW6">
            <v>8.3333333333333329E-2</v>
          </cell>
        </row>
        <row r="7">
          <cell r="F7">
            <v>8</v>
          </cell>
          <cell r="G7">
            <v>12.97</v>
          </cell>
          <cell r="H7">
            <v>6</v>
          </cell>
          <cell r="I7">
            <v>4.84</v>
          </cell>
          <cell r="J7">
            <v>0</v>
          </cell>
          <cell r="K7">
            <v>0</v>
          </cell>
          <cell r="L7">
            <v>1</v>
          </cell>
          <cell r="M7">
            <v>0.25</v>
          </cell>
          <cell r="N7">
            <v>0</v>
          </cell>
          <cell r="O7">
            <v>0</v>
          </cell>
          <cell r="P7">
            <v>1</v>
          </cell>
          <cell r="Q7">
            <v>9.3699999999999992</v>
          </cell>
          <cell r="R7">
            <v>1</v>
          </cell>
          <cell r="S7">
            <v>1</v>
          </cell>
          <cell r="T7">
            <v>1</v>
          </cell>
          <cell r="U7">
            <v>7.33</v>
          </cell>
          <cell r="V7">
            <v>3</v>
          </cell>
          <cell r="W7">
            <v>15.46</v>
          </cell>
          <cell r="X7">
            <v>3</v>
          </cell>
          <cell r="Y7">
            <v>0.9</v>
          </cell>
          <cell r="Z7">
            <v>0</v>
          </cell>
          <cell r="AA7">
            <v>0</v>
          </cell>
          <cell r="AB7">
            <v>2</v>
          </cell>
          <cell r="AC7">
            <v>7.7333333333333334</v>
          </cell>
          <cell r="AD7">
            <v>15</v>
          </cell>
          <cell r="AE7">
            <v>46.816666666666677</v>
          </cell>
          <cell r="AF7">
            <v>3</v>
          </cell>
          <cell r="AG7">
            <v>1.4</v>
          </cell>
          <cell r="AH7">
            <v>9</v>
          </cell>
          <cell r="AI7">
            <v>11.383333333333336</v>
          </cell>
          <cell r="AJ7">
            <v>9</v>
          </cell>
          <cell r="AK7">
            <v>19.23</v>
          </cell>
          <cell r="AL7">
            <v>10</v>
          </cell>
          <cell r="AM7">
            <v>11.09</v>
          </cell>
          <cell r="AN7">
            <v>7</v>
          </cell>
          <cell r="AO7">
            <v>11.8</v>
          </cell>
          <cell r="AP7">
            <v>10</v>
          </cell>
          <cell r="AQ7">
            <v>6.51</v>
          </cell>
          <cell r="AR7">
            <v>3</v>
          </cell>
          <cell r="AS7">
            <v>1.42</v>
          </cell>
          <cell r="AT7">
            <v>5</v>
          </cell>
          <cell r="AU7">
            <v>10.35</v>
          </cell>
          <cell r="AV7">
            <v>13</v>
          </cell>
          <cell r="AW7">
            <v>10.210000000000001</v>
          </cell>
          <cell r="AX7">
            <v>3</v>
          </cell>
          <cell r="AY7">
            <v>4.3</v>
          </cell>
          <cell r="AZ7">
            <v>1</v>
          </cell>
          <cell r="BA7">
            <v>1</v>
          </cell>
          <cell r="BB7">
            <v>6</v>
          </cell>
          <cell r="BC7">
            <v>5.5833333333333357</v>
          </cell>
          <cell r="BD7">
            <v>4</v>
          </cell>
          <cell r="BE7">
            <v>4.2333333333333334</v>
          </cell>
          <cell r="BF7">
            <v>9</v>
          </cell>
          <cell r="BG7">
            <v>2.75</v>
          </cell>
          <cell r="BH7">
            <v>4</v>
          </cell>
          <cell r="BI7">
            <v>7.2666666666666684</v>
          </cell>
          <cell r="BJ7">
            <v>8</v>
          </cell>
          <cell r="BK7">
            <v>18.916666666666664</v>
          </cell>
          <cell r="BL7">
            <v>6</v>
          </cell>
          <cell r="BM7">
            <v>3.32</v>
          </cell>
          <cell r="BN7">
            <v>6</v>
          </cell>
          <cell r="BO7">
            <v>6.51</v>
          </cell>
          <cell r="BP7">
            <v>7</v>
          </cell>
          <cell r="BQ7">
            <v>2.6</v>
          </cell>
          <cell r="BR7">
            <v>5</v>
          </cell>
          <cell r="BS7">
            <v>0.5</v>
          </cell>
          <cell r="BT7">
            <v>3</v>
          </cell>
          <cell r="BU7">
            <v>0.88333333333333353</v>
          </cell>
          <cell r="BV7">
            <v>11</v>
          </cell>
          <cell r="BW7">
            <v>14.11</v>
          </cell>
          <cell r="BX7">
            <v>1</v>
          </cell>
          <cell r="BY7">
            <v>0.5</v>
          </cell>
          <cell r="BZ7">
            <v>2</v>
          </cell>
          <cell r="CA7">
            <v>4.1500000000000004</v>
          </cell>
          <cell r="CB7">
            <v>9</v>
          </cell>
          <cell r="CC7">
            <v>0.83333333333333326</v>
          </cell>
          <cell r="CD7">
            <v>9</v>
          </cell>
          <cell r="CE7">
            <v>14.533333333333335</v>
          </cell>
          <cell r="CF7">
            <v>6</v>
          </cell>
          <cell r="CG7">
            <v>5.1333333333333329</v>
          </cell>
          <cell r="CH7">
            <v>3</v>
          </cell>
          <cell r="CI7">
            <v>8.3333333333333301E-2</v>
          </cell>
          <cell r="CJ7">
            <v>8</v>
          </cell>
          <cell r="CK7">
            <v>3.5666666666666669</v>
          </cell>
          <cell r="CL7">
            <v>7</v>
          </cell>
          <cell r="CM7">
            <v>6.5666666666666664</v>
          </cell>
          <cell r="CN7">
            <v>2</v>
          </cell>
          <cell r="CO7">
            <v>0.6</v>
          </cell>
          <cell r="CP7">
            <v>6</v>
          </cell>
          <cell r="CQ7">
            <v>9.1333333333333329</v>
          </cell>
          <cell r="CR7">
            <v>1</v>
          </cell>
          <cell r="CS7">
            <v>0.1</v>
          </cell>
          <cell r="CT7">
            <v>2</v>
          </cell>
          <cell r="CU7">
            <v>0.83333333333333337</v>
          </cell>
          <cell r="CV7">
            <v>3</v>
          </cell>
          <cell r="CW7">
            <v>11.033333333333331</v>
          </cell>
        </row>
        <row r="8">
          <cell r="F8">
            <v>7</v>
          </cell>
          <cell r="G8">
            <v>5.8</v>
          </cell>
          <cell r="H8">
            <v>6</v>
          </cell>
          <cell r="I8">
            <v>4.84</v>
          </cell>
          <cell r="J8">
            <v>0</v>
          </cell>
          <cell r="K8">
            <v>0</v>
          </cell>
          <cell r="L8">
            <v>3</v>
          </cell>
          <cell r="M8">
            <v>17.05</v>
          </cell>
          <cell r="N8">
            <v>0</v>
          </cell>
          <cell r="O8">
            <v>0</v>
          </cell>
          <cell r="P8">
            <v>0</v>
          </cell>
          <cell r="Q8">
            <v>0</v>
          </cell>
          <cell r="R8">
            <v>1</v>
          </cell>
          <cell r="S8">
            <v>1</v>
          </cell>
          <cell r="T8">
            <v>2</v>
          </cell>
          <cell r="U8">
            <v>14.08</v>
          </cell>
          <cell r="V8">
            <v>4</v>
          </cell>
          <cell r="W8">
            <v>34.18</v>
          </cell>
          <cell r="X8">
            <v>4</v>
          </cell>
          <cell r="Y8">
            <v>10.5</v>
          </cell>
          <cell r="Z8">
            <v>0</v>
          </cell>
          <cell r="AA8">
            <v>0</v>
          </cell>
          <cell r="AB8">
            <v>1</v>
          </cell>
          <cell r="AC8">
            <v>0.23333333333333339</v>
          </cell>
          <cell r="AD8">
            <v>14</v>
          </cell>
          <cell r="AE8">
            <v>45.816666666666677</v>
          </cell>
          <cell r="AF8">
            <v>2</v>
          </cell>
          <cell r="AG8">
            <v>1.3333333333333339</v>
          </cell>
          <cell r="AH8">
            <v>8</v>
          </cell>
          <cell r="AI8">
            <v>10.933333333333335</v>
          </cell>
          <cell r="AJ8">
            <v>11</v>
          </cell>
          <cell r="AK8">
            <v>21.45</v>
          </cell>
          <cell r="AL8">
            <v>8</v>
          </cell>
          <cell r="AM8">
            <v>7.26</v>
          </cell>
          <cell r="AN8">
            <v>8</v>
          </cell>
          <cell r="AO8">
            <v>13.16</v>
          </cell>
          <cell r="AP8">
            <v>9</v>
          </cell>
          <cell r="AQ8">
            <v>13.43</v>
          </cell>
          <cell r="AR8">
            <v>4</v>
          </cell>
          <cell r="AS8">
            <v>5.84</v>
          </cell>
          <cell r="AT8">
            <v>5</v>
          </cell>
          <cell r="AU8">
            <v>10.35</v>
          </cell>
          <cell r="AV8">
            <v>12</v>
          </cell>
          <cell r="AW8">
            <v>8.3699999999999992</v>
          </cell>
          <cell r="AX8">
            <v>4</v>
          </cell>
          <cell r="AY8">
            <v>4.83</v>
          </cell>
          <cell r="AZ8">
            <v>1</v>
          </cell>
          <cell r="BA8">
            <v>1</v>
          </cell>
          <cell r="BB8">
            <v>4</v>
          </cell>
          <cell r="BC8">
            <v>5.5333333333333359</v>
          </cell>
          <cell r="BD8">
            <v>4</v>
          </cell>
          <cell r="BE8">
            <v>4.2333333333333352</v>
          </cell>
          <cell r="BF8">
            <v>11</v>
          </cell>
          <cell r="BG8">
            <v>5.833333333333333</v>
          </cell>
          <cell r="BH8">
            <v>4</v>
          </cell>
          <cell r="BI8">
            <v>7.2666666666666684</v>
          </cell>
          <cell r="BJ8">
            <v>9</v>
          </cell>
          <cell r="BK8">
            <v>19.733333333333341</v>
          </cell>
          <cell r="BL8">
            <v>6</v>
          </cell>
          <cell r="BM8">
            <v>3.32</v>
          </cell>
          <cell r="BN8">
            <v>7</v>
          </cell>
          <cell r="BO8">
            <v>14.15</v>
          </cell>
          <cell r="BP8">
            <v>8</v>
          </cell>
          <cell r="BQ8">
            <v>7.07</v>
          </cell>
          <cell r="BR8">
            <v>5</v>
          </cell>
          <cell r="BS8">
            <v>0.5</v>
          </cell>
          <cell r="BT8">
            <v>1</v>
          </cell>
          <cell r="BU8">
            <v>0.05</v>
          </cell>
          <cell r="BV8">
            <v>7</v>
          </cell>
          <cell r="BW8">
            <v>4.1500000000000004</v>
          </cell>
          <cell r="BX8">
            <v>0</v>
          </cell>
          <cell r="BY8">
            <v>0</v>
          </cell>
          <cell r="BZ8">
            <v>3</v>
          </cell>
          <cell r="CA8">
            <v>4.1500000000000004</v>
          </cell>
          <cell r="CB8">
            <v>9</v>
          </cell>
          <cell r="CC8">
            <v>0.83333333333333326</v>
          </cell>
          <cell r="CD8">
            <v>12</v>
          </cell>
          <cell r="CE8">
            <v>15.683333333333334</v>
          </cell>
          <cell r="CF8">
            <v>6</v>
          </cell>
          <cell r="CG8">
            <v>5.1333333333333329</v>
          </cell>
          <cell r="CH8">
            <v>3</v>
          </cell>
          <cell r="CI8">
            <v>8.3333333333333301E-2</v>
          </cell>
          <cell r="CJ8">
            <v>8</v>
          </cell>
          <cell r="CK8">
            <v>3.5666666666666669</v>
          </cell>
          <cell r="CL8">
            <v>7</v>
          </cell>
          <cell r="CM8">
            <v>6.5666666666666664</v>
          </cell>
          <cell r="CN8">
            <v>2</v>
          </cell>
          <cell r="CO8">
            <v>0.6</v>
          </cell>
          <cell r="CP8">
            <v>6</v>
          </cell>
          <cell r="CQ8">
            <v>9.1333333333333329</v>
          </cell>
          <cell r="CR8">
            <v>1</v>
          </cell>
          <cell r="CS8">
            <v>0.1</v>
          </cell>
          <cell r="CT8">
            <v>2</v>
          </cell>
          <cell r="CU8">
            <v>0.83333333333333337</v>
          </cell>
          <cell r="CV8">
            <v>3</v>
          </cell>
          <cell r="CW8">
            <v>4.3666666666666663</v>
          </cell>
        </row>
        <row r="9">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10</v>
          </cell>
          <cell r="BW9">
            <v>13.17</v>
          </cell>
          <cell r="BX9">
            <v>0</v>
          </cell>
          <cell r="BY9">
            <v>0</v>
          </cell>
          <cell r="BZ9">
            <v>2</v>
          </cell>
          <cell r="CA9">
            <v>4.1500000000000004</v>
          </cell>
          <cell r="CB9">
            <v>9</v>
          </cell>
          <cell r="CC9">
            <v>0.83333333333333326</v>
          </cell>
          <cell r="CD9">
            <v>12</v>
          </cell>
          <cell r="CE9">
            <v>17.033333333333335</v>
          </cell>
          <cell r="CF9">
            <v>7</v>
          </cell>
          <cell r="CG9">
            <v>5.55</v>
          </cell>
          <cell r="CH9">
            <v>3</v>
          </cell>
          <cell r="CI9">
            <v>8.3333333333333301E-2</v>
          </cell>
          <cell r="CJ9">
            <v>8</v>
          </cell>
          <cell r="CK9">
            <v>3.5666666666666669</v>
          </cell>
          <cell r="CL9">
            <v>8</v>
          </cell>
          <cell r="CM9">
            <v>7.9333333333333336</v>
          </cell>
          <cell r="CN9">
            <v>2</v>
          </cell>
          <cell r="CO9">
            <v>0.6</v>
          </cell>
          <cell r="CP9">
            <v>6</v>
          </cell>
          <cell r="CQ9">
            <v>9.1333333333333329</v>
          </cell>
          <cell r="CR9">
            <v>1</v>
          </cell>
          <cell r="CS9">
            <v>0.1</v>
          </cell>
          <cell r="CT9">
            <v>2</v>
          </cell>
          <cell r="CU9">
            <v>0.83333333333333337</v>
          </cell>
          <cell r="CV9">
            <v>4</v>
          </cell>
          <cell r="CW9">
            <v>4.9833333333333325</v>
          </cell>
        </row>
        <row r="10">
          <cell r="F10">
            <v>3</v>
          </cell>
          <cell r="G10">
            <v>5.33</v>
          </cell>
          <cell r="H10">
            <v>11</v>
          </cell>
          <cell r="I10">
            <v>6.43</v>
          </cell>
          <cell r="J10">
            <v>2</v>
          </cell>
          <cell r="K10">
            <v>15.92</v>
          </cell>
          <cell r="L10">
            <v>1</v>
          </cell>
          <cell r="M10">
            <v>8.33</v>
          </cell>
          <cell r="N10">
            <v>0</v>
          </cell>
          <cell r="O10">
            <v>0</v>
          </cell>
          <cell r="P10">
            <v>3</v>
          </cell>
          <cell r="Q10">
            <v>36.5</v>
          </cell>
          <cell r="R10">
            <v>5</v>
          </cell>
          <cell r="S10">
            <v>18.25</v>
          </cell>
          <cell r="T10">
            <v>4</v>
          </cell>
          <cell r="U10">
            <v>22.75</v>
          </cell>
          <cell r="V10">
            <v>6</v>
          </cell>
          <cell r="W10">
            <v>26.78</v>
          </cell>
          <cell r="X10">
            <v>2</v>
          </cell>
          <cell r="Y10">
            <v>11.73</v>
          </cell>
          <cell r="Z10">
            <v>2</v>
          </cell>
          <cell r="AA10">
            <v>18.5</v>
          </cell>
          <cell r="AB10">
            <v>0</v>
          </cell>
          <cell r="AC10">
            <v>0</v>
          </cell>
          <cell r="AD10">
            <v>18</v>
          </cell>
          <cell r="AE10">
            <v>14.383333333333336</v>
          </cell>
          <cell r="AF10">
            <v>8</v>
          </cell>
          <cell r="AG10">
            <v>2.25</v>
          </cell>
          <cell r="AH10">
            <v>11</v>
          </cell>
          <cell r="AI10">
            <v>23.31666666666667</v>
          </cell>
          <cell r="AJ10">
            <v>6</v>
          </cell>
          <cell r="AK10">
            <v>0.38</v>
          </cell>
          <cell r="AL10">
            <v>6</v>
          </cell>
          <cell r="AM10">
            <v>0.52</v>
          </cell>
          <cell r="AN10">
            <v>15</v>
          </cell>
          <cell r="AO10">
            <v>38.799999999999997</v>
          </cell>
          <cell r="AP10">
            <v>0</v>
          </cell>
          <cell r="AQ10">
            <v>0</v>
          </cell>
          <cell r="AR10">
            <v>5</v>
          </cell>
          <cell r="AS10">
            <v>24.07</v>
          </cell>
          <cell r="AT10">
            <v>3</v>
          </cell>
          <cell r="AU10">
            <v>2</v>
          </cell>
          <cell r="AV10">
            <v>3</v>
          </cell>
          <cell r="AW10">
            <v>2.13</v>
          </cell>
          <cell r="AX10">
            <v>1</v>
          </cell>
          <cell r="AY10">
            <v>17.75</v>
          </cell>
          <cell r="AZ10">
            <v>1</v>
          </cell>
          <cell r="BA10">
            <v>0.27</v>
          </cell>
          <cell r="BB10">
            <v>1</v>
          </cell>
          <cell r="BC10">
            <v>2</v>
          </cell>
          <cell r="BD10">
            <v>1</v>
          </cell>
          <cell r="BE10">
            <v>0.05</v>
          </cell>
          <cell r="BF10">
            <v>6</v>
          </cell>
          <cell r="BG10">
            <v>0.96666666666666701</v>
          </cell>
          <cell r="BH10">
            <v>2</v>
          </cell>
          <cell r="BI10">
            <v>20.2</v>
          </cell>
          <cell r="BJ10">
            <v>6</v>
          </cell>
          <cell r="BK10">
            <v>14.266666666666666</v>
          </cell>
          <cell r="BL10">
            <v>1</v>
          </cell>
          <cell r="BM10">
            <v>0.03</v>
          </cell>
          <cell r="BN10">
            <v>2</v>
          </cell>
          <cell r="BO10">
            <v>1.25</v>
          </cell>
          <cell r="BP10">
            <v>0</v>
          </cell>
          <cell r="BQ10">
            <v>0</v>
          </cell>
          <cell r="BR10">
            <v>3</v>
          </cell>
          <cell r="BS10">
            <v>2.4700000000000002</v>
          </cell>
          <cell r="BT10">
            <v>1</v>
          </cell>
          <cell r="BU10">
            <v>0.13333333333333339</v>
          </cell>
          <cell r="BV10">
            <v>4</v>
          </cell>
          <cell r="BW10">
            <v>0.17</v>
          </cell>
          <cell r="BX10">
            <v>3</v>
          </cell>
          <cell r="BY10">
            <v>5.3833333333333346</v>
          </cell>
          <cell r="BZ10">
            <v>0</v>
          </cell>
          <cell r="CA10">
            <v>0</v>
          </cell>
          <cell r="CB10">
            <v>5</v>
          </cell>
          <cell r="CC10">
            <v>7.1166666666666671</v>
          </cell>
          <cell r="CD10">
            <v>4</v>
          </cell>
          <cell r="CE10">
            <v>3.4666666666666663</v>
          </cell>
          <cell r="CF10">
            <v>8</v>
          </cell>
          <cell r="CG10">
            <v>20.399999999999999</v>
          </cell>
          <cell r="CH10">
            <v>9</v>
          </cell>
          <cell r="CI10">
            <v>5.5002777777777769</v>
          </cell>
          <cell r="CJ10">
            <v>5</v>
          </cell>
          <cell r="CK10">
            <v>0.2</v>
          </cell>
          <cell r="CL10">
            <v>3</v>
          </cell>
          <cell r="CM10">
            <v>7.85</v>
          </cell>
          <cell r="CN10">
            <v>9</v>
          </cell>
          <cell r="CO10">
            <v>29.133333333333333</v>
          </cell>
          <cell r="CP10">
            <v>6</v>
          </cell>
          <cell r="CQ10">
            <v>17.933333333333334</v>
          </cell>
          <cell r="CR10">
            <v>3</v>
          </cell>
          <cell r="CS10">
            <v>0.41666666666666663</v>
          </cell>
          <cell r="CT10">
            <v>2</v>
          </cell>
          <cell r="CU10">
            <v>0.05</v>
          </cell>
          <cell r="CV10">
            <v>2</v>
          </cell>
          <cell r="CW10">
            <v>1.1666666666666667</v>
          </cell>
        </row>
        <row r="11">
          <cell r="F11">
            <v>4</v>
          </cell>
          <cell r="G11">
            <v>25.33</v>
          </cell>
          <cell r="H11">
            <v>11</v>
          </cell>
          <cell r="I11">
            <v>6.43</v>
          </cell>
          <cell r="J11">
            <v>2</v>
          </cell>
          <cell r="K11">
            <v>7.83</v>
          </cell>
          <cell r="L11">
            <v>0</v>
          </cell>
          <cell r="M11">
            <v>0</v>
          </cell>
          <cell r="N11">
            <v>2</v>
          </cell>
          <cell r="O11">
            <v>4.75</v>
          </cell>
          <cell r="P11">
            <v>5</v>
          </cell>
          <cell r="Q11">
            <v>56.25</v>
          </cell>
          <cell r="R11">
            <v>6</v>
          </cell>
          <cell r="S11">
            <v>23.25</v>
          </cell>
          <cell r="T11">
            <v>3</v>
          </cell>
          <cell r="U11">
            <v>17.75</v>
          </cell>
          <cell r="V11">
            <v>6</v>
          </cell>
          <cell r="W11">
            <v>26.78</v>
          </cell>
          <cell r="X11">
            <v>2</v>
          </cell>
          <cell r="Y11">
            <v>11.73</v>
          </cell>
          <cell r="Z11">
            <v>0</v>
          </cell>
          <cell r="AA11">
            <v>0</v>
          </cell>
          <cell r="AB11">
            <v>0</v>
          </cell>
          <cell r="AC11">
            <v>0</v>
          </cell>
          <cell r="AD11">
            <v>18</v>
          </cell>
          <cell r="AE11">
            <v>14.383333333333336</v>
          </cell>
          <cell r="AF11">
            <v>8</v>
          </cell>
          <cell r="AG11">
            <v>5.0833333333333339</v>
          </cell>
          <cell r="AH11">
            <v>12</v>
          </cell>
          <cell r="AI11">
            <v>25.31666666666667</v>
          </cell>
          <cell r="AJ11">
            <v>6</v>
          </cell>
          <cell r="AK11">
            <v>0.38</v>
          </cell>
          <cell r="AL11">
            <v>6</v>
          </cell>
          <cell r="AM11">
            <v>0.52</v>
          </cell>
          <cell r="AN11">
            <v>15</v>
          </cell>
          <cell r="AO11">
            <v>38.799999999999997</v>
          </cell>
          <cell r="AP11">
            <v>0</v>
          </cell>
          <cell r="AQ11">
            <v>0</v>
          </cell>
          <cell r="AR11">
            <v>3</v>
          </cell>
          <cell r="AS11">
            <v>11.8</v>
          </cell>
          <cell r="AT11">
            <v>3</v>
          </cell>
          <cell r="AU11">
            <v>0.5</v>
          </cell>
          <cell r="AV11">
            <v>2</v>
          </cell>
          <cell r="AW11">
            <v>0.05</v>
          </cell>
          <cell r="AX11">
            <v>2</v>
          </cell>
          <cell r="AY11">
            <v>26.75</v>
          </cell>
          <cell r="AZ11">
            <v>1</v>
          </cell>
          <cell r="BA11">
            <v>0.27</v>
          </cell>
          <cell r="BB11">
            <v>0</v>
          </cell>
          <cell r="BC11">
            <v>0</v>
          </cell>
          <cell r="BD11">
            <v>1</v>
          </cell>
          <cell r="BE11">
            <v>0.05</v>
          </cell>
          <cell r="BF11">
            <v>6</v>
          </cell>
          <cell r="BG11">
            <v>11.6</v>
          </cell>
          <cell r="BH11">
            <v>2</v>
          </cell>
          <cell r="BI11">
            <v>20.2</v>
          </cell>
          <cell r="BJ11">
            <v>6</v>
          </cell>
          <cell r="BK11">
            <v>14.266666666666666</v>
          </cell>
          <cell r="BL11">
            <v>1</v>
          </cell>
          <cell r="BM11">
            <v>0.03</v>
          </cell>
          <cell r="BN11">
            <v>2</v>
          </cell>
          <cell r="BO11">
            <v>1.25</v>
          </cell>
          <cell r="BP11">
            <v>0</v>
          </cell>
          <cell r="BQ11">
            <v>0</v>
          </cell>
          <cell r="BR11">
            <v>3</v>
          </cell>
          <cell r="BS11">
            <v>2.4700000000000002</v>
          </cell>
          <cell r="BT11">
            <v>1</v>
          </cell>
          <cell r="BU11">
            <v>0.13333333333333339</v>
          </cell>
          <cell r="BV11">
            <v>4</v>
          </cell>
          <cell r="BW11">
            <v>0.17</v>
          </cell>
          <cell r="BX11">
            <v>2</v>
          </cell>
          <cell r="BY11">
            <v>2.0499999999999998</v>
          </cell>
          <cell r="BZ11">
            <v>0</v>
          </cell>
          <cell r="CA11">
            <v>0</v>
          </cell>
          <cell r="CB11">
            <v>4</v>
          </cell>
          <cell r="CC11">
            <v>6.95</v>
          </cell>
          <cell r="CD11">
            <v>4</v>
          </cell>
          <cell r="CE11">
            <v>3.4666666666666663</v>
          </cell>
          <cell r="CF11">
            <v>8</v>
          </cell>
          <cell r="CG11">
            <v>20.566666666666666</v>
          </cell>
          <cell r="CH11">
            <v>9</v>
          </cell>
          <cell r="CI11">
            <v>5.5002777777777769</v>
          </cell>
          <cell r="CJ11">
            <v>5</v>
          </cell>
          <cell r="CK11">
            <v>0.2</v>
          </cell>
          <cell r="CL11">
            <v>3</v>
          </cell>
          <cell r="CM11">
            <v>7.85</v>
          </cell>
          <cell r="CN11">
            <v>9</v>
          </cell>
          <cell r="CO11">
            <v>29.133333333333333</v>
          </cell>
          <cell r="CP11">
            <v>6</v>
          </cell>
          <cell r="CQ11">
            <v>17.933333333333334</v>
          </cell>
          <cell r="CR11">
            <v>3</v>
          </cell>
          <cell r="CS11">
            <v>0.41666666666666663</v>
          </cell>
          <cell r="CT11">
            <v>2</v>
          </cell>
          <cell r="CU11">
            <v>0.05</v>
          </cell>
          <cell r="CV11">
            <v>1</v>
          </cell>
          <cell r="CW11">
            <v>0.33333333333333331</v>
          </cell>
        </row>
        <row r="12">
          <cell r="F12">
            <v>3</v>
          </cell>
          <cell r="G12">
            <v>5.33</v>
          </cell>
          <cell r="H12">
            <v>10</v>
          </cell>
          <cell r="I12">
            <v>6.43</v>
          </cell>
          <cell r="J12">
            <v>8</v>
          </cell>
          <cell r="K12">
            <v>25.46</v>
          </cell>
          <cell r="L12">
            <v>4</v>
          </cell>
          <cell r="M12">
            <v>11.6</v>
          </cell>
          <cell r="N12">
            <v>0</v>
          </cell>
          <cell r="O12">
            <v>0</v>
          </cell>
          <cell r="P12">
            <v>4</v>
          </cell>
          <cell r="Q12">
            <v>28.74</v>
          </cell>
          <cell r="R12">
            <v>4</v>
          </cell>
          <cell r="S12">
            <v>10</v>
          </cell>
          <cell r="T12">
            <v>4</v>
          </cell>
          <cell r="U12">
            <v>18.920000000000002</v>
          </cell>
          <cell r="V12">
            <v>5</v>
          </cell>
          <cell r="W12">
            <v>25.33</v>
          </cell>
          <cell r="X12">
            <v>3</v>
          </cell>
          <cell r="Y12">
            <v>10.32</v>
          </cell>
          <cell r="Z12">
            <v>0</v>
          </cell>
          <cell r="AA12">
            <v>0</v>
          </cell>
          <cell r="AB12">
            <v>1</v>
          </cell>
          <cell r="AC12">
            <v>1</v>
          </cell>
          <cell r="AD12">
            <v>18</v>
          </cell>
          <cell r="AE12">
            <v>6.1166666666666689</v>
          </cell>
          <cell r="AF12">
            <v>8</v>
          </cell>
          <cell r="AG12">
            <v>1.1333333333333335</v>
          </cell>
          <cell r="AH12">
            <v>9</v>
          </cell>
          <cell r="AI12">
            <v>10.533333333333335</v>
          </cell>
          <cell r="AJ12">
            <v>6</v>
          </cell>
          <cell r="AK12">
            <v>0.38</v>
          </cell>
          <cell r="AL12">
            <v>7</v>
          </cell>
          <cell r="AM12">
            <v>0.77</v>
          </cell>
          <cell r="AN12">
            <v>14</v>
          </cell>
          <cell r="AO12">
            <v>3.22</v>
          </cell>
          <cell r="AP12">
            <v>0</v>
          </cell>
          <cell r="AQ12">
            <v>0</v>
          </cell>
          <cell r="AR12">
            <v>1</v>
          </cell>
          <cell r="AS12">
            <v>0</v>
          </cell>
          <cell r="AT12">
            <v>2</v>
          </cell>
          <cell r="AU12">
            <v>0</v>
          </cell>
          <cell r="AV12">
            <v>2</v>
          </cell>
          <cell r="AW12">
            <v>0.22</v>
          </cell>
          <cell r="AX12">
            <v>1</v>
          </cell>
          <cell r="AY12">
            <v>2</v>
          </cell>
          <cell r="AZ12">
            <v>3</v>
          </cell>
          <cell r="BA12">
            <v>5.6</v>
          </cell>
          <cell r="BB12">
            <v>0</v>
          </cell>
          <cell r="BC12">
            <v>0</v>
          </cell>
          <cell r="BD12">
            <v>2</v>
          </cell>
          <cell r="BE12">
            <v>0.46666666666666679</v>
          </cell>
          <cell r="BF12">
            <v>8</v>
          </cell>
          <cell r="BG12">
            <v>1.6666666666666665</v>
          </cell>
          <cell r="BH12">
            <v>3</v>
          </cell>
          <cell r="BI12">
            <v>0.53333333333333355</v>
          </cell>
          <cell r="BJ12">
            <v>6</v>
          </cell>
          <cell r="BK12">
            <v>1.3833333333333335</v>
          </cell>
          <cell r="BL12">
            <v>7</v>
          </cell>
          <cell r="BM12">
            <v>13.37</v>
          </cell>
          <cell r="BN12">
            <v>5</v>
          </cell>
          <cell r="BO12">
            <v>1.35</v>
          </cell>
          <cell r="BP12">
            <v>0</v>
          </cell>
          <cell r="BQ12">
            <v>0</v>
          </cell>
          <cell r="BR12">
            <v>9</v>
          </cell>
          <cell r="BS12">
            <v>5.74</v>
          </cell>
          <cell r="BT12">
            <v>2</v>
          </cell>
          <cell r="BU12">
            <v>0.46666666666666679</v>
          </cell>
          <cell r="BV12">
            <v>7</v>
          </cell>
          <cell r="BW12">
            <v>10.89</v>
          </cell>
          <cell r="BX12">
            <v>1</v>
          </cell>
          <cell r="BY12">
            <v>0.05</v>
          </cell>
          <cell r="BZ12">
            <v>0</v>
          </cell>
          <cell r="CA12">
            <v>0</v>
          </cell>
          <cell r="CB12">
            <v>3</v>
          </cell>
          <cell r="CC12">
            <v>0.6166666666666667</v>
          </cell>
          <cell r="CD12">
            <v>6</v>
          </cell>
          <cell r="CE12">
            <v>3.583333333333333</v>
          </cell>
          <cell r="CF12">
            <v>9</v>
          </cell>
          <cell r="CG12">
            <v>1.3166666666666667</v>
          </cell>
          <cell r="CH12">
            <v>9</v>
          </cell>
          <cell r="CI12">
            <v>5.9169444444444439</v>
          </cell>
          <cell r="CJ12">
            <v>5</v>
          </cell>
          <cell r="CK12">
            <v>0.2</v>
          </cell>
          <cell r="CL12">
            <v>6</v>
          </cell>
          <cell r="CM12">
            <v>1.8166666666666667</v>
          </cell>
          <cell r="CN12">
            <v>6</v>
          </cell>
          <cell r="CO12">
            <v>1.5333333333333332</v>
          </cell>
          <cell r="CP12">
            <v>6</v>
          </cell>
          <cell r="CQ12">
            <v>4.7333333333333334</v>
          </cell>
          <cell r="CR12">
            <v>6</v>
          </cell>
          <cell r="CS12">
            <v>9.1999999999999993</v>
          </cell>
          <cell r="CT12">
            <v>2</v>
          </cell>
          <cell r="CU12">
            <v>0.05</v>
          </cell>
          <cell r="CV12">
            <v>1</v>
          </cell>
          <cell r="CW12">
            <v>0.5</v>
          </cell>
        </row>
        <row r="13">
          <cell r="F13">
            <v>4</v>
          </cell>
          <cell r="G13">
            <v>17.329999999999998</v>
          </cell>
          <cell r="H13">
            <v>10</v>
          </cell>
          <cell r="I13">
            <v>6.43</v>
          </cell>
          <cell r="J13">
            <v>10</v>
          </cell>
          <cell r="K13">
            <v>26.55</v>
          </cell>
          <cell r="L13">
            <v>5</v>
          </cell>
          <cell r="M13">
            <v>12.18</v>
          </cell>
          <cell r="N13">
            <v>0</v>
          </cell>
          <cell r="O13">
            <v>0</v>
          </cell>
          <cell r="P13">
            <v>4</v>
          </cell>
          <cell r="Q13">
            <v>28.74</v>
          </cell>
          <cell r="R13">
            <v>4</v>
          </cell>
          <cell r="S13">
            <v>1.42</v>
          </cell>
          <cell r="T13">
            <v>4</v>
          </cell>
          <cell r="U13">
            <v>18.920000000000002</v>
          </cell>
          <cell r="V13">
            <v>6</v>
          </cell>
          <cell r="W13">
            <v>25.33</v>
          </cell>
          <cell r="X13">
            <v>3</v>
          </cell>
          <cell r="Y13">
            <v>10.32</v>
          </cell>
          <cell r="Z13">
            <v>1</v>
          </cell>
          <cell r="AA13">
            <v>27</v>
          </cell>
          <cell r="AB13">
            <v>1</v>
          </cell>
          <cell r="AC13">
            <v>1</v>
          </cell>
          <cell r="AD13">
            <v>19</v>
          </cell>
          <cell r="AE13">
            <v>7.1166666666666698</v>
          </cell>
          <cell r="AF13">
            <v>7</v>
          </cell>
          <cell r="AG13">
            <v>0.8</v>
          </cell>
          <cell r="AH13">
            <v>11</v>
          </cell>
          <cell r="AI13">
            <v>11.283333333333335</v>
          </cell>
          <cell r="AJ13">
            <v>7</v>
          </cell>
          <cell r="AK13">
            <v>1.38</v>
          </cell>
          <cell r="AL13">
            <v>8</v>
          </cell>
          <cell r="AM13">
            <v>1.28</v>
          </cell>
          <cell r="AN13">
            <v>16</v>
          </cell>
          <cell r="AO13">
            <v>4.3899999999999997</v>
          </cell>
          <cell r="AP13">
            <v>0</v>
          </cell>
          <cell r="AQ13">
            <v>0</v>
          </cell>
          <cell r="AR13">
            <v>2</v>
          </cell>
          <cell r="AS13">
            <v>0.08</v>
          </cell>
          <cell r="AT13">
            <v>2</v>
          </cell>
          <cell r="AU13">
            <v>0</v>
          </cell>
          <cell r="AV13">
            <v>2</v>
          </cell>
          <cell r="AW13">
            <v>0.22</v>
          </cell>
          <cell r="AX13">
            <v>2</v>
          </cell>
          <cell r="AY13">
            <v>3</v>
          </cell>
          <cell r="AZ13">
            <v>4</v>
          </cell>
          <cell r="BA13">
            <v>6.27</v>
          </cell>
          <cell r="BB13">
            <v>1</v>
          </cell>
          <cell r="BC13">
            <v>0.15</v>
          </cell>
          <cell r="BD13">
            <v>2</v>
          </cell>
          <cell r="BE13">
            <v>0.46666666666666679</v>
          </cell>
          <cell r="BF13">
            <v>12</v>
          </cell>
          <cell r="BG13">
            <v>3.6166666666666676</v>
          </cell>
          <cell r="BH13">
            <v>1</v>
          </cell>
          <cell r="BI13">
            <v>0</v>
          </cell>
          <cell r="BJ13">
            <v>11</v>
          </cell>
          <cell r="BK13">
            <v>4.4166666666666679</v>
          </cell>
          <cell r="BL13">
            <v>7</v>
          </cell>
          <cell r="BM13">
            <v>13.36</v>
          </cell>
          <cell r="BN13">
            <v>5</v>
          </cell>
          <cell r="BO13">
            <v>1.35</v>
          </cell>
          <cell r="BP13">
            <v>0</v>
          </cell>
          <cell r="BQ13">
            <v>0</v>
          </cell>
          <cell r="BR13">
            <v>8</v>
          </cell>
          <cell r="BS13">
            <v>9.15</v>
          </cell>
          <cell r="BT13">
            <v>3</v>
          </cell>
          <cell r="BU13">
            <v>2.8</v>
          </cell>
          <cell r="BV13">
            <v>11</v>
          </cell>
          <cell r="BW13">
            <v>14.31</v>
          </cell>
          <cell r="BX13">
            <v>3</v>
          </cell>
          <cell r="BY13">
            <v>6.9166666666666687</v>
          </cell>
          <cell r="BZ13">
            <v>0</v>
          </cell>
          <cell r="CA13">
            <v>0</v>
          </cell>
          <cell r="CB13">
            <v>3</v>
          </cell>
          <cell r="CC13">
            <v>0.6166666666666667</v>
          </cell>
          <cell r="CD13">
            <v>7</v>
          </cell>
          <cell r="CE13">
            <v>8.4166666666666679</v>
          </cell>
          <cell r="CF13">
            <v>9</v>
          </cell>
          <cell r="CG13">
            <v>1.3166666666666667</v>
          </cell>
          <cell r="CH13">
            <v>9</v>
          </cell>
          <cell r="CI13">
            <v>5.9169444444444439</v>
          </cell>
          <cell r="CJ13">
            <v>5</v>
          </cell>
          <cell r="CK13">
            <v>0.2</v>
          </cell>
          <cell r="CL13">
            <v>6</v>
          </cell>
          <cell r="CM13">
            <v>1.8166666666666667</v>
          </cell>
          <cell r="CN13">
            <v>6</v>
          </cell>
          <cell r="CO13">
            <v>1.5333333333333332</v>
          </cell>
          <cell r="CP13">
            <v>6</v>
          </cell>
          <cell r="CQ13">
            <v>4.7333333333333334</v>
          </cell>
          <cell r="CR13">
            <v>6</v>
          </cell>
          <cell r="CS13">
            <v>9.1999999999999993</v>
          </cell>
          <cell r="CT13">
            <v>2</v>
          </cell>
          <cell r="CU13">
            <v>0.05</v>
          </cell>
          <cell r="CV13">
            <v>1</v>
          </cell>
          <cell r="CW13">
            <v>0.5</v>
          </cell>
        </row>
        <row r="14">
          <cell r="F14">
            <v>6</v>
          </cell>
          <cell r="G14">
            <v>20.75</v>
          </cell>
          <cell r="H14">
            <v>11</v>
          </cell>
          <cell r="I14">
            <v>6.43</v>
          </cell>
          <cell r="J14">
            <v>9</v>
          </cell>
          <cell r="K14">
            <v>25.88</v>
          </cell>
          <cell r="L14">
            <v>5</v>
          </cell>
          <cell r="M14">
            <v>13.6</v>
          </cell>
          <cell r="N14">
            <v>5</v>
          </cell>
          <cell r="O14">
            <v>21</v>
          </cell>
          <cell r="P14">
            <v>4</v>
          </cell>
          <cell r="Q14">
            <v>28.74</v>
          </cell>
          <cell r="R14">
            <v>4</v>
          </cell>
          <cell r="S14">
            <v>10</v>
          </cell>
          <cell r="T14">
            <v>4</v>
          </cell>
          <cell r="U14">
            <v>18.920000000000002</v>
          </cell>
          <cell r="V14">
            <v>6</v>
          </cell>
          <cell r="W14">
            <v>28.83</v>
          </cell>
          <cell r="X14">
            <v>4</v>
          </cell>
          <cell r="Y14">
            <v>51.65</v>
          </cell>
          <cell r="Z14">
            <v>1</v>
          </cell>
          <cell r="AA14">
            <v>27</v>
          </cell>
          <cell r="AB14">
            <v>1</v>
          </cell>
          <cell r="AC14">
            <v>1</v>
          </cell>
          <cell r="AD14">
            <v>19</v>
          </cell>
          <cell r="AE14">
            <v>7.1166666666666698</v>
          </cell>
          <cell r="AF14">
            <v>7</v>
          </cell>
          <cell r="AG14">
            <v>0.8</v>
          </cell>
          <cell r="AH14">
            <v>12</v>
          </cell>
          <cell r="AI14">
            <v>34.716666666666676</v>
          </cell>
          <cell r="AJ14">
            <v>6</v>
          </cell>
          <cell r="AK14">
            <v>0.38</v>
          </cell>
          <cell r="AL14">
            <v>9</v>
          </cell>
          <cell r="AM14">
            <v>1.53</v>
          </cell>
          <cell r="AN14">
            <v>16</v>
          </cell>
          <cell r="AO14">
            <v>4.3899999999999997</v>
          </cell>
          <cell r="AP14">
            <v>0</v>
          </cell>
          <cell r="AQ14">
            <v>0</v>
          </cell>
          <cell r="AR14">
            <v>1</v>
          </cell>
          <cell r="AS14">
            <v>0</v>
          </cell>
          <cell r="AT14">
            <v>2</v>
          </cell>
          <cell r="AU14">
            <v>0</v>
          </cell>
          <cell r="AV14">
            <v>2</v>
          </cell>
          <cell r="AW14">
            <v>0.22</v>
          </cell>
          <cell r="AX14">
            <v>1</v>
          </cell>
          <cell r="AY14">
            <v>2</v>
          </cell>
          <cell r="AZ14">
            <v>4</v>
          </cell>
          <cell r="BA14">
            <v>11.93</v>
          </cell>
          <cell r="BB14">
            <v>1</v>
          </cell>
          <cell r="BC14">
            <v>5</v>
          </cell>
          <cell r="BD14">
            <v>4</v>
          </cell>
          <cell r="BE14">
            <v>4.8833333333333329</v>
          </cell>
          <cell r="BF14">
            <v>10</v>
          </cell>
          <cell r="BG14">
            <v>11.7</v>
          </cell>
          <cell r="BH14">
            <v>3</v>
          </cell>
          <cell r="BI14">
            <v>0.53333333333333355</v>
          </cell>
          <cell r="BJ14">
            <v>11</v>
          </cell>
          <cell r="BK14">
            <v>3.1666666666666674</v>
          </cell>
          <cell r="BL14">
            <v>7</v>
          </cell>
          <cell r="BM14">
            <v>13.36</v>
          </cell>
          <cell r="BN14">
            <v>4</v>
          </cell>
          <cell r="BO14">
            <v>1.35</v>
          </cell>
          <cell r="BP14">
            <v>1</v>
          </cell>
          <cell r="BQ14">
            <v>0.33</v>
          </cell>
          <cell r="BR14">
            <v>11</v>
          </cell>
          <cell r="BS14">
            <v>6.41</v>
          </cell>
          <cell r="BT14">
            <v>3</v>
          </cell>
          <cell r="BU14">
            <v>1.05</v>
          </cell>
          <cell r="BV14">
            <v>9</v>
          </cell>
          <cell r="BW14">
            <v>2.78</v>
          </cell>
          <cell r="BX14">
            <v>1</v>
          </cell>
          <cell r="BY14">
            <v>0.05</v>
          </cell>
          <cell r="BZ14">
            <v>1</v>
          </cell>
          <cell r="CA14">
            <v>0.25</v>
          </cell>
          <cell r="CB14">
            <v>4</v>
          </cell>
          <cell r="CC14">
            <v>1.2</v>
          </cell>
          <cell r="CD14">
            <v>7</v>
          </cell>
          <cell r="CE14">
            <v>7.5833333333333321</v>
          </cell>
          <cell r="CF14">
            <v>9</v>
          </cell>
          <cell r="CG14">
            <v>1.3166666666666667</v>
          </cell>
          <cell r="CH14">
            <v>8</v>
          </cell>
          <cell r="CI14">
            <v>5.9169444444444439</v>
          </cell>
          <cell r="CJ14">
            <v>6</v>
          </cell>
          <cell r="CK14">
            <v>4.0333333333333332</v>
          </cell>
          <cell r="CL14">
            <v>6</v>
          </cell>
          <cell r="CM14">
            <v>1.8166666666666667</v>
          </cell>
          <cell r="CN14">
            <v>6</v>
          </cell>
          <cell r="CO14">
            <v>1.5333333333333332</v>
          </cell>
          <cell r="CP14">
            <v>7</v>
          </cell>
          <cell r="CQ14">
            <v>10.9</v>
          </cell>
          <cell r="CR14">
            <v>7</v>
          </cell>
          <cell r="CS14">
            <v>11.7</v>
          </cell>
          <cell r="CT14">
            <v>2</v>
          </cell>
          <cell r="CU14">
            <v>0.05</v>
          </cell>
          <cell r="CV14">
            <v>1</v>
          </cell>
          <cell r="CW14">
            <v>0.5</v>
          </cell>
        </row>
        <row r="15">
          <cell r="F15">
            <v>3</v>
          </cell>
          <cell r="G15">
            <v>5.33</v>
          </cell>
          <cell r="H15">
            <v>11</v>
          </cell>
          <cell r="I15">
            <v>6.43</v>
          </cell>
          <cell r="J15">
            <v>8</v>
          </cell>
          <cell r="K15">
            <v>25.46</v>
          </cell>
          <cell r="L15">
            <v>4</v>
          </cell>
          <cell r="M15">
            <v>11.6</v>
          </cell>
          <cell r="N15">
            <v>0</v>
          </cell>
          <cell r="O15">
            <v>0</v>
          </cell>
          <cell r="P15">
            <v>4</v>
          </cell>
          <cell r="Q15">
            <v>8.99</v>
          </cell>
          <cell r="R15">
            <v>5</v>
          </cell>
          <cell r="S15">
            <v>10.92</v>
          </cell>
          <cell r="T15">
            <v>4</v>
          </cell>
          <cell r="U15">
            <v>18.920000000000002</v>
          </cell>
          <cell r="V15">
            <v>5</v>
          </cell>
          <cell r="W15">
            <v>5.83</v>
          </cell>
          <cell r="X15">
            <v>3</v>
          </cell>
          <cell r="Y15">
            <v>9.82</v>
          </cell>
          <cell r="Z15">
            <v>0</v>
          </cell>
          <cell r="AA15">
            <v>0</v>
          </cell>
          <cell r="AB15">
            <v>1</v>
          </cell>
          <cell r="AC15">
            <v>1</v>
          </cell>
          <cell r="AD15">
            <v>18</v>
          </cell>
          <cell r="AE15">
            <v>6.1166666666666689</v>
          </cell>
          <cell r="AF15">
            <v>7</v>
          </cell>
          <cell r="AG15">
            <v>0.8</v>
          </cell>
          <cell r="AH15">
            <v>10</v>
          </cell>
          <cell r="AI15">
            <v>11.533333333333335</v>
          </cell>
          <cell r="AJ15">
            <v>6</v>
          </cell>
          <cell r="AK15">
            <v>0.38</v>
          </cell>
          <cell r="AL15">
            <v>7</v>
          </cell>
          <cell r="AM15">
            <v>0.77</v>
          </cell>
          <cell r="AN15">
            <v>16</v>
          </cell>
          <cell r="AO15">
            <v>3.72</v>
          </cell>
          <cell r="AP15">
            <v>0</v>
          </cell>
          <cell r="AQ15">
            <v>0</v>
          </cell>
          <cell r="AR15">
            <v>1</v>
          </cell>
          <cell r="AS15">
            <v>0</v>
          </cell>
          <cell r="AT15">
            <v>2</v>
          </cell>
          <cell r="AU15">
            <v>0</v>
          </cell>
          <cell r="AV15">
            <v>2</v>
          </cell>
          <cell r="AW15">
            <v>0.22</v>
          </cell>
          <cell r="AX15">
            <v>1</v>
          </cell>
          <cell r="AY15">
            <v>2</v>
          </cell>
          <cell r="AZ15">
            <v>3</v>
          </cell>
          <cell r="BA15">
            <v>5.6</v>
          </cell>
          <cell r="BB15">
            <v>0</v>
          </cell>
          <cell r="BC15">
            <v>0</v>
          </cell>
          <cell r="BD15">
            <v>2</v>
          </cell>
          <cell r="BE15">
            <v>0.46666666666666679</v>
          </cell>
          <cell r="BF15">
            <v>8</v>
          </cell>
          <cell r="BG15">
            <v>1.6666666666666665</v>
          </cell>
          <cell r="BH15">
            <v>4</v>
          </cell>
          <cell r="BI15">
            <v>0.98333333333333417</v>
          </cell>
          <cell r="BJ15">
            <v>6</v>
          </cell>
          <cell r="BK15">
            <v>1.3833333333333335</v>
          </cell>
          <cell r="BL15">
            <v>7</v>
          </cell>
          <cell r="BM15">
            <v>13.37</v>
          </cell>
          <cell r="BN15">
            <v>6</v>
          </cell>
          <cell r="BO15">
            <v>2.02</v>
          </cell>
          <cell r="BP15">
            <v>0</v>
          </cell>
          <cell r="BQ15">
            <v>0</v>
          </cell>
          <cell r="BR15">
            <v>9</v>
          </cell>
          <cell r="BS15">
            <v>5.74</v>
          </cell>
          <cell r="BT15">
            <v>2</v>
          </cell>
          <cell r="BU15">
            <v>0.46666666666666679</v>
          </cell>
          <cell r="BV15">
            <v>8</v>
          </cell>
          <cell r="BW15">
            <v>11.22</v>
          </cell>
          <cell r="BX15">
            <v>1</v>
          </cell>
          <cell r="BY15">
            <v>0.05</v>
          </cell>
          <cell r="BZ15">
            <v>0</v>
          </cell>
          <cell r="CA15">
            <v>0</v>
          </cell>
          <cell r="CB15">
            <v>3</v>
          </cell>
          <cell r="CC15">
            <v>0.6166666666666667</v>
          </cell>
          <cell r="CD15">
            <v>6</v>
          </cell>
          <cell r="CE15">
            <v>3.583333333333333</v>
          </cell>
          <cell r="CF15">
            <v>9</v>
          </cell>
          <cell r="CG15">
            <v>1.3166666666666667</v>
          </cell>
          <cell r="CH15">
            <v>9</v>
          </cell>
          <cell r="CI15">
            <v>5.9169444444444439</v>
          </cell>
          <cell r="CJ15">
            <v>5</v>
          </cell>
          <cell r="CK15">
            <v>0.2</v>
          </cell>
          <cell r="CL15">
            <v>6</v>
          </cell>
          <cell r="CM15">
            <v>1.8166666666666667</v>
          </cell>
          <cell r="CN15">
            <v>6</v>
          </cell>
          <cell r="CO15">
            <v>1.5333333333333332</v>
          </cell>
          <cell r="CP15">
            <v>6</v>
          </cell>
          <cell r="CQ15">
            <v>4.7333333333333334</v>
          </cell>
          <cell r="CR15">
            <v>6</v>
          </cell>
          <cell r="CS15">
            <v>9.1999999999999993</v>
          </cell>
          <cell r="CT15">
            <v>2</v>
          </cell>
          <cell r="CU15">
            <v>0.05</v>
          </cell>
          <cell r="CV15">
            <v>1</v>
          </cell>
          <cell r="CW15">
            <v>0.5</v>
          </cell>
        </row>
        <row r="16">
          <cell r="F16">
            <v>3</v>
          </cell>
          <cell r="G16">
            <v>5.33</v>
          </cell>
          <cell r="H16">
            <v>11</v>
          </cell>
          <cell r="I16">
            <v>6.43</v>
          </cell>
          <cell r="J16">
            <v>8</v>
          </cell>
          <cell r="K16">
            <v>25.46</v>
          </cell>
          <cell r="L16">
            <v>4</v>
          </cell>
          <cell r="M16">
            <v>11.6</v>
          </cell>
          <cell r="N16">
            <v>2</v>
          </cell>
          <cell r="O16">
            <v>20</v>
          </cell>
          <cell r="P16">
            <v>4</v>
          </cell>
          <cell r="Q16">
            <v>8.99</v>
          </cell>
          <cell r="R16">
            <v>5</v>
          </cell>
          <cell r="S16">
            <v>15.5</v>
          </cell>
          <cell r="T16">
            <v>5</v>
          </cell>
          <cell r="U16">
            <v>22.42</v>
          </cell>
          <cell r="V16">
            <v>5</v>
          </cell>
          <cell r="W16">
            <v>5.83</v>
          </cell>
          <cell r="X16">
            <v>4</v>
          </cell>
          <cell r="Y16">
            <v>48.65</v>
          </cell>
          <cell r="Z16">
            <v>1</v>
          </cell>
          <cell r="AA16">
            <v>2</v>
          </cell>
          <cell r="AB16">
            <v>1</v>
          </cell>
          <cell r="AC16">
            <v>15.5</v>
          </cell>
          <cell r="AD16">
            <v>19</v>
          </cell>
          <cell r="AE16">
            <v>8.1166666666666707</v>
          </cell>
          <cell r="AF16">
            <v>9</v>
          </cell>
          <cell r="AG16">
            <v>2.6333333333333337</v>
          </cell>
          <cell r="AH16">
            <v>10</v>
          </cell>
          <cell r="AI16">
            <v>16.533333333333339</v>
          </cell>
          <cell r="AJ16">
            <v>6</v>
          </cell>
          <cell r="AK16">
            <v>0.38</v>
          </cell>
          <cell r="AL16">
            <v>9</v>
          </cell>
          <cell r="AM16">
            <v>2.77</v>
          </cell>
          <cell r="AN16">
            <v>16</v>
          </cell>
          <cell r="AO16">
            <v>3.89</v>
          </cell>
          <cell r="AP16">
            <v>0</v>
          </cell>
          <cell r="AQ16">
            <v>0</v>
          </cell>
          <cell r="AR16">
            <v>1</v>
          </cell>
          <cell r="AS16">
            <v>0</v>
          </cell>
          <cell r="AT16">
            <v>2</v>
          </cell>
          <cell r="AU16">
            <v>0</v>
          </cell>
          <cell r="AV16">
            <v>2</v>
          </cell>
          <cell r="AW16">
            <v>0.22</v>
          </cell>
          <cell r="AX16">
            <v>2</v>
          </cell>
          <cell r="AY16">
            <v>5</v>
          </cell>
          <cell r="AZ16">
            <v>3</v>
          </cell>
          <cell r="BA16">
            <v>5.6</v>
          </cell>
          <cell r="BB16">
            <v>0</v>
          </cell>
          <cell r="BC16">
            <v>0</v>
          </cell>
          <cell r="BD16">
            <v>2</v>
          </cell>
          <cell r="BE16">
            <v>0.46666666666666679</v>
          </cell>
          <cell r="BF16">
            <v>8</v>
          </cell>
          <cell r="BG16">
            <v>1.6666666666666665</v>
          </cell>
          <cell r="BH16">
            <v>4</v>
          </cell>
          <cell r="BI16">
            <v>0.83333333333333348</v>
          </cell>
          <cell r="BJ16">
            <v>9</v>
          </cell>
          <cell r="BK16">
            <v>2.2999999999999998</v>
          </cell>
          <cell r="BL16">
            <v>8</v>
          </cell>
          <cell r="BM16">
            <v>13.86</v>
          </cell>
          <cell r="BN16">
            <v>6</v>
          </cell>
          <cell r="BO16">
            <v>1.68</v>
          </cell>
          <cell r="BP16">
            <v>1</v>
          </cell>
          <cell r="BQ16">
            <v>1.42</v>
          </cell>
          <cell r="BR16">
            <v>11</v>
          </cell>
          <cell r="BS16">
            <v>6.51</v>
          </cell>
          <cell r="BT16">
            <v>2</v>
          </cell>
          <cell r="BU16">
            <v>0.46666666666666679</v>
          </cell>
          <cell r="BV16">
            <v>7</v>
          </cell>
          <cell r="BW16">
            <v>1.95</v>
          </cell>
          <cell r="BX16">
            <v>1</v>
          </cell>
          <cell r="BY16">
            <v>0.05</v>
          </cell>
          <cell r="BZ16">
            <v>0</v>
          </cell>
          <cell r="CA16">
            <v>0</v>
          </cell>
          <cell r="CB16">
            <v>3</v>
          </cell>
          <cell r="CC16">
            <v>0.6166666666666667</v>
          </cell>
          <cell r="CD16">
            <v>6</v>
          </cell>
          <cell r="CE16">
            <v>3.583333333333333</v>
          </cell>
          <cell r="CF16">
            <v>9</v>
          </cell>
          <cell r="CG16">
            <v>1.3166666666666667</v>
          </cell>
          <cell r="CH16">
            <v>10</v>
          </cell>
          <cell r="CI16">
            <v>10.500277777777777</v>
          </cell>
          <cell r="CJ16">
            <v>8</v>
          </cell>
          <cell r="CK16">
            <v>16.433333333333334</v>
          </cell>
          <cell r="CL16">
            <v>7</v>
          </cell>
          <cell r="CM16">
            <v>2.5499999999999998</v>
          </cell>
          <cell r="CN16">
            <v>6</v>
          </cell>
          <cell r="CO16">
            <v>1.5333333333333332</v>
          </cell>
          <cell r="CP16">
            <v>8</v>
          </cell>
          <cell r="CQ16">
            <v>4.9833333333333334</v>
          </cell>
          <cell r="CR16">
            <v>8</v>
          </cell>
          <cell r="CS16">
            <v>10.866666666666665</v>
          </cell>
          <cell r="CT16">
            <v>2</v>
          </cell>
          <cell r="CU16">
            <v>0.05</v>
          </cell>
          <cell r="CV16">
            <v>1</v>
          </cell>
          <cell r="CW16">
            <v>0.5</v>
          </cell>
        </row>
        <row r="17">
          <cell r="F17">
            <v>3</v>
          </cell>
          <cell r="G17">
            <v>5.33</v>
          </cell>
          <cell r="H17">
            <v>11</v>
          </cell>
          <cell r="I17">
            <v>6.43</v>
          </cell>
          <cell r="J17">
            <v>9</v>
          </cell>
          <cell r="K17">
            <v>20.66</v>
          </cell>
          <cell r="L17">
            <v>4</v>
          </cell>
          <cell r="M17">
            <v>11.6</v>
          </cell>
          <cell r="N17">
            <v>1</v>
          </cell>
          <cell r="O17">
            <v>2.5</v>
          </cell>
          <cell r="P17">
            <v>5</v>
          </cell>
          <cell r="Q17">
            <v>30.74</v>
          </cell>
          <cell r="R17">
            <v>5</v>
          </cell>
          <cell r="S17">
            <v>16</v>
          </cell>
          <cell r="T17">
            <v>6</v>
          </cell>
          <cell r="U17">
            <v>25.92</v>
          </cell>
          <cell r="V17">
            <v>5</v>
          </cell>
          <cell r="W17">
            <v>25.33</v>
          </cell>
          <cell r="X17">
            <v>4</v>
          </cell>
          <cell r="Y17">
            <v>42.32</v>
          </cell>
          <cell r="Z17">
            <v>0</v>
          </cell>
          <cell r="AA17">
            <v>0</v>
          </cell>
          <cell r="AB17">
            <v>3</v>
          </cell>
          <cell r="AC17">
            <v>23</v>
          </cell>
          <cell r="AD17">
            <v>18</v>
          </cell>
          <cell r="AE17">
            <v>6.1166666666666689</v>
          </cell>
          <cell r="AF17">
            <v>8</v>
          </cell>
          <cell r="AG17">
            <v>3.8</v>
          </cell>
          <cell r="AH17">
            <v>11</v>
          </cell>
          <cell r="AI17">
            <v>31.533333333333339</v>
          </cell>
          <cell r="AJ17">
            <v>10</v>
          </cell>
          <cell r="AK17">
            <v>27.68</v>
          </cell>
          <cell r="AL17">
            <v>8</v>
          </cell>
          <cell r="AM17">
            <v>9.77</v>
          </cell>
          <cell r="AN17">
            <v>16</v>
          </cell>
          <cell r="AO17">
            <v>4.47</v>
          </cell>
          <cell r="AP17">
            <v>0</v>
          </cell>
          <cell r="AQ17">
            <v>0</v>
          </cell>
          <cell r="AR17">
            <v>1</v>
          </cell>
          <cell r="AS17">
            <v>0</v>
          </cell>
          <cell r="AT17">
            <v>2</v>
          </cell>
          <cell r="AU17">
            <v>0</v>
          </cell>
          <cell r="AV17">
            <v>3</v>
          </cell>
          <cell r="AW17">
            <v>4.45</v>
          </cell>
          <cell r="AX17">
            <v>2</v>
          </cell>
          <cell r="AY17">
            <v>5</v>
          </cell>
          <cell r="AZ17">
            <v>3</v>
          </cell>
          <cell r="BA17">
            <v>5.6</v>
          </cell>
          <cell r="BB17">
            <v>2</v>
          </cell>
          <cell r="BC17">
            <v>1.6833333333333338</v>
          </cell>
          <cell r="BD17">
            <v>2</v>
          </cell>
          <cell r="BE17">
            <v>0.46666666666666679</v>
          </cell>
          <cell r="BF17">
            <v>8</v>
          </cell>
          <cell r="BG17">
            <v>1.6666666666666665</v>
          </cell>
          <cell r="BH17">
            <v>3</v>
          </cell>
          <cell r="BI17">
            <v>0.53333333333333355</v>
          </cell>
          <cell r="BJ17">
            <v>9</v>
          </cell>
          <cell r="BK17">
            <v>5.7833333333333332</v>
          </cell>
          <cell r="BL17">
            <v>8</v>
          </cell>
          <cell r="BM17">
            <v>21.48</v>
          </cell>
          <cell r="BN17">
            <v>5</v>
          </cell>
          <cell r="BO17">
            <v>1.35</v>
          </cell>
          <cell r="BP17">
            <v>0</v>
          </cell>
          <cell r="BQ17">
            <v>0</v>
          </cell>
          <cell r="BR17">
            <v>11</v>
          </cell>
          <cell r="BS17">
            <v>10.66</v>
          </cell>
          <cell r="BT17">
            <v>3</v>
          </cell>
          <cell r="BU17">
            <v>0.6</v>
          </cell>
          <cell r="BV17">
            <v>8</v>
          </cell>
          <cell r="BW17">
            <v>15.88</v>
          </cell>
          <cell r="BX17">
            <v>1</v>
          </cell>
          <cell r="BY17">
            <v>0.05</v>
          </cell>
          <cell r="BZ17">
            <v>0</v>
          </cell>
          <cell r="CA17">
            <v>0</v>
          </cell>
          <cell r="CB17">
            <v>3</v>
          </cell>
          <cell r="CC17">
            <v>0.6166666666666667</v>
          </cell>
          <cell r="CD17">
            <v>6</v>
          </cell>
          <cell r="CE17">
            <v>3.583333333333333</v>
          </cell>
          <cell r="CF17">
            <v>10</v>
          </cell>
          <cell r="CG17">
            <v>2.7333333333333338</v>
          </cell>
          <cell r="CH17">
            <v>14</v>
          </cell>
          <cell r="CI17">
            <v>26.600277777777784</v>
          </cell>
          <cell r="CJ17">
            <v>6</v>
          </cell>
          <cell r="CK17">
            <v>6.45</v>
          </cell>
          <cell r="CL17">
            <v>7</v>
          </cell>
          <cell r="CM17">
            <v>5.4</v>
          </cell>
          <cell r="CN17">
            <v>6</v>
          </cell>
          <cell r="CO17">
            <v>1.5333333333333332</v>
          </cell>
          <cell r="CP17">
            <v>6</v>
          </cell>
          <cell r="CQ17">
            <v>4.7333333333333334</v>
          </cell>
          <cell r="CR17">
            <v>7</v>
          </cell>
          <cell r="CS17">
            <v>13.033333333333335</v>
          </cell>
          <cell r="CT17">
            <v>2</v>
          </cell>
          <cell r="CU17">
            <v>0.05</v>
          </cell>
          <cell r="CV17">
            <v>2</v>
          </cell>
          <cell r="CW17">
            <v>1.0833333333333335</v>
          </cell>
        </row>
        <row r="18">
          <cell r="F18">
            <v>13</v>
          </cell>
          <cell r="G18">
            <v>38.99</v>
          </cell>
          <cell r="H18">
            <v>6</v>
          </cell>
          <cell r="I18">
            <v>1.85</v>
          </cell>
          <cell r="J18">
            <v>2</v>
          </cell>
          <cell r="K18">
            <v>8</v>
          </cell>
          <cell r="L18">
            <v>1</v>
          </cell>
          <cell r="M18">
            <v>6</v>
          </cell>
          <cell r="N18">
            <v>0</v>
          </cell>
          <cell r="O18">
            <v>0</v>
          </cell>
          <cell r="P18">
            <v>2</v>
          </cell>
          <cell r="Q18">
            <v>12.4</v>
          </cell>
          <cell r="R18">
            <v>0</v>
          </cell>
          <cell r="S18">
            <v>0</v>
          </cell>
          <cell r="T18">
            <v>2</v>
          </cell>
          <cell r="U18">
            <v>4.58</v>
          </cell>
          <cell r="V18">
            <v>2</v>
          </cell>
          <cell r="W18">
            <v>10.77</v>
          </cell>
          <cell r="X18">
            <v>2</v>
          </cell>
          <cell r="Y18">
            <v>1.63</v>
          </cell>
          <cell r="Z18">
            <v>1</v>
          </cell>
          <cell r="AA18">
            <v>2.75</v>
          </cell>
          <cell r="AB18">
            <v>0</v>
          </cell>
          <cell r="AC18">
            <v>0</v>
          </cell>
          <cell r="AD18">
            <v>6</v>
          </cell>
          <cell r="AE18">
            <v>11.883333333333335</v>
          </cell>
          <cell r="AF18">
            <v>3</v>
          </cell>
          <cell r="AG18">
            <v>0.1</v>
          </cell>
          <cell r="AH18">
            <v>6</v>
          </cell>
          <cell r="AI18">
            <v>9.516666666666671</v>
          </cell>
          <cell r="AJ18">
            <v>7</v>
          </cell>
          <cell r="AK18">
            <v>1.6</v>
          </cell>
          <cell r="AL18">
            <v>8</v>
          </cell>
          <cell r="AM18">
            <v>5.23</v>
          </cell>
          <cell r="AN18">
            <v>6</v>
          </cell>
          <cell r="AO18">
            <v>2.2000000000000002</v>
          </cell>
          <cell r="AP18">
            <v>5</v>
          </cell>
          <cell r="AQ18">
            <v>4.05</v>
          </cell>
          <cell r="AR18">
            <v>9</v>
          </cell>
          <cell r="AS18">
            <v>18.38</v>
          </cell>
          <cell r="AT18">
            <v>9</v>
          </cell>
          <cell r="AU18">
            <v>1.66</v>
          </cell>
          <cell r="AV18">
            <v>2</v>
          </cell>
          <cell r="AW18">
            <v>1.22</v>
          </cell>
          <cell r="AX18">
            <v>5</v>
          </cell>
          <cell r="AY18">
            <v>6.58</v>
          </cell>
          <cell r="AZ18">
            <v>12</v>
          </cell>
          <cell r="BA18">
            <v>5.17</v>
          </cell>
          <cell r="BB18">
            <v>5</v>
          </cell>
          <cell r="BC18">
            <v>1.1499999999999999</v>
          </cell>
          <cell r="BD18">
            <v>5</v>
          </cell>
          <cell r="BE18">
            <v>12.616666666666665</v>
          </cell>
          <cell r="BF18">
            <v>5</v>
          </cell>
          <cell r="BG18">
            <v>7.9166666666666687</v>
          </cell>
          <cell r="BH18">
            <v>10</v>
          </cell>
          <cell r="BI18">
            <v>7.0333333333333341</v>
          </cell>
          <cell r="BJ18">
            <v>2</v>
          </cell>
          <cell r="BK18">
            <v>13.4</v>
          </cell>
          <cell r="BL18">
            <v>2</v>
          </cell>
          <cell r="BM18">
            <v>0.8</v>
          </cell>
          <cell r="BN18">
            <v>2</v>
          </cell>
          <cell r="BO18">
            <v>2.5499999999999998</v>
          </cell>
          <cell r="BP18">
            <v>5</v>
          </cell>
          <cell r="BQ18">
            <v>1.0900000000000001</v>
          </cell>
          <cell r="BR18">
            <v>5</v>
          </cell>
          <cell r="BS18">
            <v>2.0299999999999998</v>
          </cell>
          <cell r="BT18">
            <v>3</v>
          </cell>
          <cell r="BU18">
            <v>6.85</v>
          </cell>
          <cell r="BV18">
            <v>2</v>
          </cell>
          <cell r="BW18">
            <v>0.83</v>
          </cell>
          <cell r="BX18">
            <v>2</v>
          </cell>
          <cell r="BY18">
            <v>0.55000000000000004</v>
          </cell>
          <cell r="BZ18">
            <v>7</v>
          </cell>
          <cell r="CA18">
            <v>8.4</v>
          </cell>
          <cell r="CB18">
            <v>3</v>
          </cell>
          <cell r="CC18">
            <v>2.85</v>
          </cell>
          <cell r="CD18">
            <v>9</v>
          </cell>
          <cell r="CE18">
            <v>13.983333333333336</v>
          </cell>
          <cell r="CF18">
            <v>11</v>
          </cell>
          <cell r="CG18">
            <v>9</v>
          </cell>
          <cell r="CH18">
            <v>14</v>
          </cell>
          <cell r="CI18">
            <v>5.45</v>
          </cell>
          <cell r="CJ18">
            <v>10</v>
          </cell>
          <cell r="CK18">
            <v>8.3666666666666636</v>
          </cell>
          <cell r="CL18">
            <v>3</v>
          </cell>
          <cell r="CM18">
            <v>0.13333333333333333</v>
          </cell>
          <cell r="CN18">
            <v>4</v>
          </cell>
          <cell r="CO18">
            <v>7.0166666666666657</v>
          </cell>
          <cell r="CP18">
            <v>11</v>
          </cell>
          <cell r="CQ18">
            <v>3.4833333333333329</v>
          </cell>
          <cell r="CR18">
            <v>6</v>
          </cell>
          <cell r="CS18">
            <v>11.3</v>
          </cell>
          <cell r="CT18">
            <v>7</v>
          </cell>
          <cell r="CU18">
            <v>7.6666666666666661</v>
          </cell>
          <cell r="CV18">
            <v>7</v>
          </cell>
          <cell r="CW18">
            <v>23.466666666666669</v>
          </cell>
        </row>
        <row r="19">
          <cell r="F19">
            <v>13</v>
          </cell>
          <cell r="G19">
            <v>37.799999999999997</v>
          </cell>
          <cell r="H19">
            <v>9</v>
          </cell>
          <cell r="I19">
            <v>11.35</v>
          </cell>
          <cell r="J19">
            <v>2</v>
          </cell>
          <cell r="K19">
            <v>10</v>
          </cell>
          <cell r="L19">
            <v>1</v>
          </cell>
          <cell r="M19">
            <v>5.67</v>
          </cell>
          <cell r="N19">
            <v>1</v>
          </cell>
          <cell r="O19">
            <v>6</v>
          </cell>
          <cell r="P19">
            <v>2</v>
          </cell>
          <cell r="Q19">
            <v>12.4</v>
          </cell>
          <cell r="R19">
            <v>0</v>
          </cell>
          <cell r="S19">
            <v>0</v>
          </cell>
          <cell r="T19">
            <v>2</v>
          </cell>
          <cell r="U19">
            <v>4.58</v>
          </cell>
          <cell r="V19">
            <v>1</v>
          </cell>
          <cell r="W19">
            <v>9.75</v>
          </cell>
          <cell r="X19">
            <v>3</v>
          </cell>
          <cell r="Y19">
            <v>1.68</v>
          </cell>
          <cell r="Z19">
            <v>0</v>
          </cell>
          <cell r="AA19">
            <v>0</v>
          </cell>
          <cell r="AB19">
            <v>0</v>
          </cell>
          <cell r="AC19">
            <v>0</v>
          </cell>
          <cell r="AD19">
            <v>6</v>
          </cell>
          <cell r="AE19">
            <v>11.883333333333335</v>
          </cell>
          <cell r="AF19">
            <v>3</v>
          </cell>
          <cell r="AG19">
            <v>0.1</v>
          </cell>
          <cell r="AH19">
            <v>6</v>
          </cell>
          <cell r="AI19">
            <v>9.516666666666671</v>
          </cell>
          <cell r="AJ19">
            <v>7</v>
          </cell>
          <cell r="AK19">
            <v>1.55</v>
          </cell>
          <cell r="AL19">
            <v>8</v>
          </cell>
          <cell r="AM19">
            <v>5.65</v>
          </cell>
          <cell r="AN19">
            <v>3</v>
          </cell>
          <cell r="AO19">
            <v>0.2</v>
          </cell>
          <cell r="AP19">
            <v>2</v>
          </cell>
          <cell r="AQ19">
            <v>0.13</v>
          </cell>
          <cell r="AR19">
            <v>8</v>
          </cell>
          <cell r="AS19">
            <v>17.96</v>
          </cell>
          <cell r="AT19">
            <v>8</v>
          </cell>
          <cell r="AU19">
            <v>0.66</v>
          </cell>
          <cell r="AV19">
            <v>3</v>
          </cell>
          <cell r="AW19">
            <v>7.44</v>
          </cell>
          <cell r="AX19">
            <v>5</v>
          </cell>
          <cell r="AY19">
            <v>6.58</v>
          </cell>
          <cell r="AZ19">
            <v>12</v>
          </cell>
          <cell r="BA19">
            <v>4.62</v>
          </cell>
          <cell r="BB19">
            <v>5</v>
          </cell>
          <cell r="BC19">
            <v>1.1499999999999999</v>
          </cell>
          <cell r="BD19">
            <v>4</v>
          </cell>
          <cell r="BE19">
            <v>11.616666666666665</v>
          </cell>
          <cell r="BF19">
            <v>5</v>
          </cell>
          <cell r="BG19">
            <v>7.9166666666666687</v>
          </cell>
          <cell r="BH19">
            <v>7</v>
          </cell>
          <cell r="BI19">
            <v>11.366666666666667</v>
          </cell>
          <cell r="BJ19">
            <v>2</v>
          </cell>
          <cell r="BK19">
            <v>13.4</v>
          </cell>
          <cell r="BL19">
            <v>1</v>
          </cell>
          <cell r="BM19">
            <v>1.33</v>
          </cell>
          <cell r="BN19">
            <v>2</v>
          </cell>
          <cell r="BO19">
            <v>2.88</v>
          </cell>
          <cell r="BP19">
            <v>7</v>
          </cell>
          <cell r="BQ19">
            <v>2.84</v>
          </cell>
          <cell r="BR19">
            <v>4</v>
          </cell>
          <cell r="BS19">
            <v>1.1499999999999999</v>
          </cell>
          <cell r="BT19">
            <v>3</v>
          </cell>
          <cell r="BU19">
            <v>6.85</v>
          </cell>
          <cell r="BV19">
            <v>1</v>
          </cell>
          <cell r="BW19">
            <v>5.67</v>
          </cell>
          <cell r="BX19">
            <v>1</v>
          </cell>
          <cell r="BY19">
            <v>0.05</v>
          </cell>
          <cell r="BZ19">
            <v>7</v>
          </cell>
          <cell r="CA19">
            <v>8.4</v>
          </cell>
          <cell r="CB19">
            <v>3</v>
          </cell>
          <cell r="CC19">
            <v>5.9666666666666668</v>
          </cell>
          <cell r="CD19">
            <v>9</v>
          </cell>
          <cell r="CE19">
            <v>16.116666666666671</v>
          </cell>
          <cell r="CF19">
            <v>12</v>
          </cell>
          <cell r="CG19">
            <v>10.083333333333334</v>
          </cell>
          <cell r="CH19">
            <v>14</v>
          </cell>
          <cell r="CI19">
            <v>5.45</v>
          </cell>
          <cell r="CJ19">
            <v>15</v>
          </cell>
          <cell r="CK19">
            <v>11.183333333333332</v>
          </cell>
          <cell r="CL19">
            <v>3</v>
          </cell>
          <cell r="CM19">
            <v>0.13333333333333333</v>
          </cell>
          <cell r="CN19">
            <v>5</v>
          </cell>
          <cell r="CO19">
            <v>8.5833333333333321</v>
          </cell>
          <cell r="CP19">
            <v>13</v>
          </cell>
          <cell r="CQ19">
            <v>9.1833333333333336</v>
          </cell>
          <cell r="CR19">
            <v>4</v>
          </cell>
          <cell r="CS19">
            <v>5.8166666666666664</v>
          </cell>
          <cell r="CT19">
            <v>7</v>
          </cell>
          <cell r="CU19">
            <v>7.6666666666666661</v>
          </cell>
          <cell r="CV19">
            <v>7</v>
          </cell>
          <cell r="CW19">
            <v>23.466666666666669</v>
          </cell>
        </row>
        <row r="20">
          <cell r="F20">
            <v>6</v>
          </cell>
          <cell r="G20">
            <v>33.729999999999997</v>
          </cell>
          <cell r="H20">
            <v>4</v>
          </cell>
          <cell r="I20">
            <v>2.72</v>
          </cell>
          <cell r="J20">
            <v>11</v>
          </cell>
          <cell r="K20">
            <v>58.1</v>
          </cell>
          <cell r="L20">
            <v>7</v>
          </cell>
          <cell r="M20">
            <v>37.67</v>
          </cell>
          <cell r="N20">
            <v>4</v>
          </cell>
          <cell r="O20">
            <v>6.5</v>
          </cell>
          <cell r="P20">
            <v>6</v>
          </cell>
          <cell r="Q20">
            <v>6.63</v>
          </cell>
          <cell r="R20">
            <v>1</v>
          </cell>
          <cell r="S20">
            <v>0.92</v>
          </cell>
          <cell r="T20">
            <v>2</v>
          </cell>
          <cell r="U20">
            <v>9.75</v>
          </cell>
          <cell r="V20">
            <v>0</v>
          </cell>
          <cell r="W20">
            <v>0</v>
          </cell>
          <cell r="X20">
            <v>2</v>
          </cell>
          <cell r="Y20">
            <v>11.25</v>
          </cell>
          <cell r="Z20">
            <v>0</v>
          </cell>
          <cell r="AA20">
            <v>0</v>
          </cell>
          <cell r="AB20">
            <v>0</v>
          </cell>
          <cell r="AC20">
            <v>0</v>
          </cell>
          <cell r="AD20">
            <v>6</v>
          </cell>
          <cell r="AE20">
            <v>0.58333333333333348</v>
          </cell>
          <cell r="AF20">
            <v>12</v>
          </cell>
          <cell r="AG20">
            <v>20.95</v>
          </cell>
          <cell r="AH20">
            <v>5</v>
          </cell>
          <cell r="AI20">
            <v>24.15</v>
          </cell>
          <cell r="AJ20">
            <v>7</v>
          </cell>
          <cell r="AK20">
            <v>0.97</v>
          </cell>
          <cell r="AL20">
            <v>4</v>
          </cell>
          <cell r="AM20">
            <v>5.26</v>
          </cell>
          <cell r="AN20">
            <v>2</v>
          </cell>
          <cell r="AO20">
            <v>0.03</v>
          </cell>
          <cell r="AP20">
            <v>3</v>
          </cell>
          <cell r="AQ20">
            <v>0.08</v>
          </cell>
          <cell r="AR20">
            <v>14</v>
          </cell>
          <cell r="AS20">
            <v>8.98</v>
          </cell>
          <cell r="AT20">
            <v>1</v>
          </cell>
          <cell r="AU20">
            <v>0</v>
          </cell>
          <cell r="AV20">
            <v>2</v>
          </cell>
          <cell r="AW20">
            <v>0.03</v>
          </cell>
          <cell r="AX20">
            <v>4</v>
          </cell>
          <cell r="AY20">
            <v>1.78</v>
          </cell>
          <cell r="AZ20">
            <v>6</v>
          </cell>
          <cell r="BA20">
            <v>0.39</v>
          </cell>
          <cell r="BB20">
            <v>2</v>
          </cell>
          <cell r="BC20">
            <v>11.95</v>
          </cell>
          <cell r="BD20">
            <v>7</v>
          </cell>
          <cell r="BE20">
            <v>2.2833333333333341</v>
          </cell>
          <cell r="BF20">
            <v>6</v>
          </cell>
          <cell r="BG20">
            <v>4.2833333333333332</v>
          </cell>
          <cell r="BH20">
            <v>2</v>
          </cell>
          <cell r="BI20">
            <v>2.1333333333333333</v>
          </cell>
          <cell r="BJ20">
            <v>9</v>
          </cell>
          <cell r="BK20">
            <v>6.5833333333333348</v>
          </cell>
          <cell r="BL20">
            <v>1</v>
          </cell>
          <cell r="BM20">
            <v>0.8</v>
          </cell>
          <cell r="BN20">
            <v>2</v>
          </cell>
          <cell r="BO20">
            <v>1.17</v>
          </cell>
          <cell r="BP20">
            <v>0</v>
          </cell>
          <cell r="BQ20">
            <v>0</v>
          </cell>
          <cell r="BR20">
            <v>8</v>
          </cell>
          <cell r="BS20">
            <v>6.42</v>
          </cell>
          <cell r="BT20">
            <v>5</v>
          </cell>
          <cell r="BU20">
            <v>11.883333333333333</v>
          </cell>
          <cell r="BV20">
            <v>5</v>
          </cell>
          <cell r="BW20">
            <v>0.63</v>
          </cell>
          <cell r="BX20">
            <v>5</v>
          </cell>
          <cell r="BY20">
            <v>3.2833333333333341</v>
          </cell>
          <cell r="BZ20">
            <v>9</v>
          </cell>
          <cell r="CA20">
            <v>7.8833333333333329</v>
          </cell>
          <cell r="CB20">
            <v>2</v>
          </cell>
          <cell r="CC20">
            <v>1.8166666666666669</v>
          </cell>
          <cell r="CD20">
            <v>11</v>
          </cell>
          <cell r="CE20">
            <v>11.416666666666668</v>
          </cell>
          <cell r="CF20">
            <v>3</v>
          </cell>
          <cell r="CG20">
            <v>0.25</v>
          </cell>
          <cell r="CH20">
            <v>2</v>
          </cell>
          <cell r="CI20">
            <v>2.5499999999999998</v>
          </cell>
          <cell r="CJ20">
            <v>0</v>
          </cell>
          <cell r="CK20">
            <v>0</v>
          </cell>
          <cell r="CL20">
            <v>4</v>
          </cell>
          <cell r="CM20">
            <v>3.85</v>
          </cell>
          <cell r="CN20">
            <v>1</v>
          </cell>
          <cell r="CO20">
            <v>0.05</v>
          </cell>
          <cell r="CP20">
            <v>9</v>
          </cell>
          <cell r="CQ20">
            <v>12.700277777833334</v>
          </cell>
          <cell r="CR20">
            <v>11</v>
          </cell>
          <cell r="CS20">
            <v>7.600277777833333</v>
          </cell>
          <cell r="CT20">
            <v>6</v>
          </cell>
          <cell r="CU20">
            <v>8.6666666666666661</v>
          </cell>
          <cell r="CV20">
            <v>3</v>
          </cell>
          <cell r="CW20">
            <v>14.883333333333333</v>
          </cell>
        </row>
        <row r="21">
          <cell r="F21">
            <v>7</v>
          </cell>
          <cell r="G21">
            <v>28.98</v>
          </cell>
          <cell r="H21">
            <v>4</v>
          </cell>
          <cell r="I21">
            <v>2.72</v>
          </cell>
          <cell r="J21">
            <v>12</v>
          </cell>
          <cell r="K21">
            <v>61.6</v>
          </cell>
          <cell r="L21">
            <v>7</v>
          </cell>
          <cell r="M21">
            <v>37.76</v>
          </cell>
          <cell r="N21">
            <v>4</v>
          </cell>
          <cell r="O21">
            <v>3.47</v>
          </cell>
          <cell r="P21">
            <v>6</v>
          </cell>
          <cell r="Q21">
            <v>14.5</v>
          </cell>
          <cell r="R21">
            <v>1</v>
          </cell>
          <cell r="S21">
            <v>0.92</v>
          </cell>
          <cell r="T21">
            <v>2</v>
          </cell>
          <cell r="U21">
            <v>11.75</v>
          </cell>
          <cell r="V21">
            <v>0</v>
          </cell>
          <cell r="W21">
            <v>0</v>
          </cell>
          <cell r="X21">
            <v>2</v>
          </cell>
          <cell r="Y21">
            <v>16</v>
          </cell>
          <cell r="Z21">
            <v>0</v>
          </cell>
          <cell r="AA21">
            <v>0</v>
          </cell>
          <cell r="AB21">
            <v>0</v>
          </cell>
          <cell r="AC21">
            <v>0</v>
          </cell>
          <cell r="AD21">
            <v>6</v>
          </cell>
          <cell r="AE21">
            <v>0.58333333333333348</v>
          </cell>
          <cell r="AF21">
            <v>12</v>
          </cell>
          <cell r="AG21">
            <v>20.95</v>
          </cell>
          <cell r="AH21">
            <v>5</v>
          </cell>
          <cell r="AI21">
            <v>24.15</v>
          </cell>
          <cell r="AJ21">
            <v>7</v>
          </cell>
          <cell r="AK21">
            <v>0.97</v>
          </cell>
          <cell r="AL21">
            <v>4</v>
          </cell>
          <cell r="AM21">
            <v>5.26</v>
          </cell>
          <cell r="AN21">
            <v>2</v>
          </cell>
          <cell r="AO21">
            <v>0.03</v>
          </cell>
          <cell r="AP21">
            <v>3</v>
          </cell>
          <cell r="AQ21">
            <v>0.08</v>
          </cell>
          <cell r="AR21">
            <v>14</v>
          </cell>
          <cell r="AS21">
            <v>8.98</v>
          </cell>
          <cell r="AT21">
            <v>1</v>
          </cell>
          <cell r="AU21">
            <v>0</v>
          </cell>
          <cell r="AV21">
            <v>2</v>
          </cell>
          <cell r="AW21">
            <v>0.03</v>
          </cell>
          <cell r="AX21">
            <v>4</v>
          </cell>
          <cell r="AY21">
            <v>1.78</v>
          </cell>
          <cell r="AZ21">
            <v>6</v>
          </cell>
          <cell r="BA21">
            <v>0.39</v>
          </cell>
          <cell r="BB21">
            <v>2</v>
          </cell>
          <cell r="BC21">
            <v>11.95</v>
          </cell>
          <cell r="BD21">
            <v>7</v>
          </cell>
          <cell r="BE21">
            <v>2.2833333333333341</v>
          </cell>
          <cell r="BF21">
            <v>6</v>
          </cell>
          <cell r="BG21">
            <v>4.2833333333333332</v>
          </cell>
          <cell r="BH21">
            <v>2</v>
          </cell>
          <cell r="BI21">
            <v>2.1333333333333333</v>
          </cell>
          <cell r="BJ21">
            <v>9</v>
          </cell>
          <cell r="BK21">
            <v>6.5833333333333348</v>
          </cell>
          <cell r="BL21">
            <v>1</v>
          </cell>
          <cell r="BM21">
            <v>0.8</v>
          </cell>
          <cell r="BN21">
            <v>2</v>
          </cell>
          <cell r="BO21">
            <v>1.17</v>
          </cell>
          <cell r="BP21">
            <v>0</v>
          </cell>
          <cell r="BQ21">
            <v>0</v>
          </cell>
          <cell r="BR21">
            <v>8</v>
          </cell>
          <cell r="BS21">
            <v>6.42</v>
          </cell>
          <cell r="BT21">
            <v>5</v>
          </cell>
          <cell r="BU21">
            <v>11.883333333333333</v>
          </cell>
          <cell r="BV21">
            <v>5</v>
          </cell>
          <cell r="BW21">
            <v>0.63</v>
          </cell>
          <cell r="BX21">
            <v>4</v>
          </cell>
          <cell r="BY21">
            <v>2.4500000000000002</v>
          </cell>
          <cell r="BZ21">
            <v>8</v>
          </cell>
          <cell r="CA21">
            <v>5.2166666666666668</v>
          </cell>
          <cell r="CB21">
            <v>2</v>
          </cell>
          <cell r="CC21">
            <v>5.6</v>
          </cell>
          <cell r="CD21">
            <v>9</v>
          </cell>
          <cell r="CE21">
            <v>10.083333333333334</v>
          </cell>
          <cell r="CF21">
            <v>2</v>
          </cell>
          <cell r="CG21">
            <v>0</v>
          </cell>
          <cell r="CH21">
            <v>2</v>
          </cell>
          <cell r="CI21">
            <v>2.5499999999999998</v>
          </cell>
          <cell r="CJ21">
            <v>0</v>
          </cell>
          <cell r="CK21">
            <v>0</v>
          </cell>
          <cell r="CL21">
            <v>2</v>
          </cell>
          <cell r="CM21">
            <v>0.35</v>
          </cell>
          <cell r="CN21">
            <v>1</v>
          </cell>
          <cell r="CO21">
            <v>0.05</v>
          </cell>
          <cell r="CP21">
            <v>7</v>
          </cell>
          <cell r="CQ21">
            <v>11.8669444445</v>
          </cell>
          <cell r="CR21">
            <v>10</v>
          </cell>
          <cell r="CS21">
            <v>7.100277777833333</v>
          </cell>
          <cell r="CT21">
            <v>6</v>
          </cell>
          <cell r="CU21">
            <v>8.6666666666666661</v>
          </cell>
          <cell r="CV21">
            <v>2</v>
          </cell>
          <cell r="CW21">
            <v>10.883333333333333</v>
          </cell>
        </row>
        <row r="22">
          <cell r="F22">
            <v>5</v>
          </cell>
          <cell r="G22">
            <v>21.95</v>
          </cell>
          <cell r="H22">
            <v>4</v>
          </cell>
          <cell r="I22">
            <v>2.72</v>
          </cell>
          <cell r="J22">
            <v>12</v>
          </cell>
          <cell r="K22">
            <v>61.6</v>
          </cell>
          <cell r="L22">
            <v>7</v>
          </cell>
          <cell r="M22">
            <v>37.67</v>
          </cell>
          <cell r="N22">
            <v>4</v>
          </cell>
          <cell r="O22">
            <v>3.5</v>
          </cell>
          <cell r="P22">
            <v>8</v>
          </cell>
          <cell r="Q22">
            <v>32.17</v>
          </cell>
          <cell r="R22">
            <v>1</v>
          </cell>
          <cell r="S22">
            <v>0.92</v>
          </cell>
          <cell r="T22">
            <v>2</v>
          </cell>
          <cell r="U22">
            <v>11.75</v>
          </cell>
          <cell r="V22">
            <v>0</v>
          </cell>
          <cell r="W22">
            <v>0</v>
          </cell>
          <cell r="X22">
            <v>2</v>
          </cell>
          <cell r="Y22">
            <v>16</v>
          </cell>
          <cell r="Z22">
            <v>0</v>
          </cell>
          <cell r="AA22">
            <v>0</v>
          </cell>
          <cell r="AB22">
            <v>0</v>
          </cell>
          <cell r="AC22">
            <v>0</v>
          </cell>
          <cell r="AD22">
            <v>7</v>
          </cell>
          <cell r="AE22">
            <v>4.5833333333333339</v>
          </cell>
          <cell r="AF22">
            <v>12</v>
          </cell>
          <cell r="AG22">
            <v>20.95</v>
          </cell>
          <cell r="AH22">
            <v>5</v>
          </cell>
          <cell r="AI22">
            <v>24.15</v>
          </cell>
          <cell r="AJ22">
            <v>7</v>
          </cell>
          <cell r="AK22">
            <v>0.97</v>
          </cell>
          <cell r="AL22">
            <v>4</v>
          </cell>
          <cell r="AM22">
            <v>5.26</v>
          </cell>
          <cell r="AN22">
            <v>2</v>
          </cell>
          <cell r="AO22">
            <v>0.03</v>
          </cell>
          <cell r="AP22">
            <v>3</v>
          </cell>
          <cell r="AQ22">
            <v>0.08</v>
          </cell>
          <cell r="AR22">
            <v>14</v>
          </cell>
          <cell r="AS22">
            <v>8.98</v>
          </cell>
          <cell r="AT22">
            <v>1</v>
          </cell>
          <cell r="AU22">
            <v>0</v>
          </cell>
          <cell r="AV22">
            <v>2</v>
          </cell>
          <cell r="AW22">
            <v>0.03</v>
          </cell>
          <cell r="AX22">
            <v>4</v>
          </cell>
          <cell r="AY22">
            <v>1.78</v>
          </cell>
          <cell r="AZ22">
            <v>6</v>
          </cell>
          <cell r="BA22">
            <v>0.39</v>
          </cell>
          <cell r="BB22">
            <v>2</v>
          </cell>
          <cell r="BC22">
            <v>11.95</v>
          </cell>
          <cell r="BD22">
            <v>7</v>
          </cell>
          <cell r="BE22">
            <v>2.2833333333333341</v>
          </cell>
          <cell r="BF22">
            <v>6</v>
          </cell>
          <cell r="BG22">
            <v>4.2833333333333332</v>
          </cell>
          <cell r="BH22">
            <v>2</v>
          </cell>
          <cell r="BI22">
            <v>2.1333333333333333</v>
          </cell>
          <cell r="BJ22">
            <v>9</v>
          </cell>
          <cell r="BK22">
            <v>6.5833333333333348</v>
          </cell>
          <cell r="BL22">
            <v>1</v>
          </cell>
          <cell r="BM22">
            <v>0.8</v>
          </cell>
          <cell r="BN22">
            <v>2</v>
          </cell>
          <cell r="BO22">
            <v>1.17</v>
          </cell>
          <cell r="BP22">
            <v>0</v>
          </cell>
          <cell r="BQ22">
            <v>0</v>
          </cell>
          <cell r="BR22">
            <v>8</v>
          </cell>
          <cell r="BS22">
            <v>6.42</v>
          </cell>
          <cell r="BT22">
            <v>5</v>
          </cell>
          <cell r="BU22">
            <v>11.883333333333333</v>
          </cell>
          <cell r="BV22">
            <v>5</v>
          </cell>
          <cell r="BW22">
            <v>0.63</v>
          </cell>
          <cell r="BX22">
            <v>4</v>
          </cell>
          <cell r="BY22">
            <v>2.4500000000000002</v>
          </cell>
          <cell r="BZ22">
            <v>8</v>
          </cell>
          <cell r="CA22">
            <v>5.2166666666666668</v>
          </cell>
          <cell r="CB22">
            <v>2</v>
          </cell>
          <cell r="CC22">
            <v>1.2166666666666668</v>
          </cell>
          <cell r="CD22">
            <v>9</v>
          </cell>
          <cell r="CE22">
            <v>10.083333333333334</v>
          </cell>
          <cell r="CF22">
            <v>2</v>
          </cell>
          <cell r="CG22">
            <v>0</v>
          </cell>
          <cell r="CH22">
            <v>2</v>
          </cell>
          <cell r="CI22">
            <v>2.5499999999999998</v>
          </cell>
          <cell r="CJ22">
            <v>0</v>
          </cell>
          <cell r="CK22">
            <v>0</v>
          </cell>
          <cell r="CL22">
            <v>2</v>
          </cell>
          <cell r="CM22">
            <v>0.35</v>
          </cell>
          <cell r="CN22">
            <v>1</v>
          </cell>
          <cell r="CO22">
            <v>0.05</v>
          </cell>
          <cell r="CP22">
            <v>6</v>
          </cell>
          <cell r="CQ22">
            <v>11.8669444445</v>
          </cell>
          <cell r="CR22">
            <v>10</v>
          </cell>
          <cell r="CS22">
            <v>6.9336111111666661</v>
          </cell>
          <cell r="CT22">
            <v>6</v>
          </cell>
          <cell r="CU22">
            <v>8.6666666666666661</v>
          </cell>
          <cell r="CV22">
            <v>2</v>
          </cell>
          <cell r="CW22">
            <v>10.883333333333333</v>
          </cell>
        </row>
        <row r="23">
          <cell r="F23">
            <v>3</v>
          </cell>
          <cell r="G23">
            <v>5.33</v>
          </cell>
          <cell r="H23">
            <v>11</v>
          </cell>
          <cell r="I23">
            <v>6.43</v>
          </cell>
          <cell r="J23">
            <v>6</v>
          </cell>
          <cell r="K23">
            <v>11.08</v>
          </cell>
          <cell r="L23">
            <v>3</v>
          </cell>
          <cell r="M23">
            <v>10.85</v>
          </cell>
          <cell r="N23">
            <v>2</v>
          </cell>
          <cell r="O23">
            <v>3.33</v>
          </cell>
          <cell r="P23">
            <v>5</v>
          </cell>
          <cell r="Q23">
            <v>36.67</v>
          </cell>
          <cell r="R23">
            <v>4</v>
          </cell>
          <cell r="S23">
            <v>10</v>
          </cell>
          <cell r="T23">
            <v>4</v>
          </cell>
          <cell r="U23">
            <v>18.920000000000002</v>
          </cell>
          <cell r="V23">
            <v>5</v>
          </cell>
          <cell r="W23">
            <v>51.5</v>
          </cell>
          <cell r="X23">
            <v>6</v>
          </cell>
          <cell r="Y23">
            <v>83.98</v>
          </cell>
          <cell r="Z23">
            <v>2</v>
          </cell>
          <cell r="AA23">
            <v>13.16</v>
          </cell>
          <cell r="AB23">
            <v>1</v>
          </cell>
          <cell r="AC23">
            <v>15.5</v>
          </cell>
          <cell r="AD23">
            <v>19</v>
          </cell>
          <cell r="AE23">
            <v>43.8</v>
          </cell>
          <cell r="AF23">
            <v>7</v>
          </cell>
          <cell r="AG23">
            <v>19.3</v>
          </cell>
          <cell r="AH23">
            <v>11</v>
          </cell>
          <cell r="AI23">
            <v>24.25</v>
          </cell>
          <cell r="AJ23">
            <v>6</v>
          </cell>
          <cell r="AK23">
            <v>0.38</v>
          </cell>
          <cell r="AL23">
            <v>7</v>
          </cell>
          <cell r="AM23">
            <v>2.02</v>
          </cell>
          <cell r="AN23">
            <v>12</v>
          </cell>
          <cell r="AO23">
            <v>30.72</v>
          </cell>
          <cell r="AP23">
            <v>1</v>
          </cell>
          <cell r="AQ23">
            <v>7.58</v>
          </cell>
          <cell r="AR23">
            <v>2</v>
          </cell>
          <cell r="AS23">
            <v>2.0699999999999998</v>
          </cell>
          <cell r="AT23">
            <v>2</v>
          </cell>
          <cell r="AU23">
            <v>0</v>
          </cell>
          <cell r="AV23">
            <v>2</v>
          </cell>
          <cell r="AW23">
            <v>0.63</v>
          </cell>
          <cell r="AX23">
            <v>0</v>
          </cell>
          <cell r="AY23">
            <v>0</v>
          </cell>
          <cell r="AZ23">
            <v>3</v>
          </cell>
          <cell r="BA23">
            <v>28.85</v>
          </cell>
          <cell r="BB23">
            <v>1</v>
          </cell>
          <cell r="BC23">
            <v>3.2833333333333332</v>
          </cell>
          <cell r="BD23">
            <v>3</v>
          </cell>
          <cell r="BE23">
            <v>0.81666666666666698</v>
          </cell>
          <cell r="BF23">
            <v>10</v>
          </cell>
          <cell r="BG23">
            <v>18.316666666666666</v>
          </cell>
          <cell r="BH23">
            <v>5</v>
          </cell>
          <cell r="BI23">
            <v>2.4833333333333334</v>
          </cell>
          <cell r="BJ23">
            <v>9</v>
          </cell>
          <cell r="BK23">
            <v>7.6333333333333337</v>
          </cell>
          <cell r="BL23">
            <v>5</v>
          </cell>
          <cell r="BM23">
            <v>9.77</v>
          </cell>
          <cell r="BN23">
            <v>7</v>
          </cell>
          <cell r="BO23">
            <v>7.9</v>
          </cell>
          <cell r="BP23">
            <v>1</v>
          </cell>
          <cell r="BQ23">
            <v>0.42</v>
          </cell>
          <cell r="BR23">
            <v>9</v>
          </cell>
          <cell r="BS23">
            <v>18.55</v>
          </cell>
          <cell r="BT23">
            <v>3</v>
          </cell>
          <cell r="BU23">
            <v>0.71666666666666679</v>
          </cell>
          <cell r="BV23">
            <v>7</v>
          </cell>
          <cell r="BW23">
            <v>9.69</v>
          </cell>
          <cell r="BX23">
            <v>1</v>
          </cell>
          <cell r="BY23">
            <v>0.05</v>
          </cell>
          <cell r="BZ23">
            <v>0</v>
          </cell>
          <cell r="CA23">
            <v>0</v>
          </cell>
          <cell r="CB23">
            <v>3</v>
          </cell>
          <cell r="CC23">
            <v>0.6166666666666667</v>
          </cell>
          <cell r="CD23">
            <v>5</v>
          </cell>
          <cell r="CE23">
            <v>20.966666666666669</v>
          </cell>
          <cell r="CF23">
            <v>13</v>
          </cell>
          <cell r="CG23">
            <v>29.766666666666666</v>
          </cell>
          <cell r="CH23">
            <v>8</v>
          </cell>
          <cell r="CI23">
            <v>5.1669444444444439</v>
          </cell>
          <cell r="CJ23">
            <v>6</v>
          </cell>
          <cell r="CK23">
            <v>3.8666666666666663</v>
          </cell>
          <cell r="CL23">
            <v>6</v>
          </cell>
          <cell r="CM23">
            <v>27.133333333333333</v>
          </cell>
          <cell r="CN23">
            <v>7</v>
          </cell>
          <cell r="CO23">
            <v>3.2166666666666668</v>
          </cell>
          <cell r="CP23">
            <v>7</v>
          </cell>
          <cell r="CQ23">
            <v>5.7166666666666659</v>
          </cell>
          <cell r="CR23">
            <v>6</v>
          </cell>
          <cell r="CS23">
            <v>9.1999999999999993</v>
          </cell>
          <cell r="CT23">
            <v>4</v>
          </cell>
          <cell r="CU23">
            <v>3.4666666666666663</v>
          </cell>
          <cell r="CV23">
            <v>1</v>
          </cell>
          <cell r="CW23">
            <v>0.5</v>
          </cell>
        </row>
        <row r="24">
          <cell r="F24">
            <v>3</v>
          </cell>
          <cell r="G24">
            <v>5.33</v>
          </cell>
          <cell r="H24">
            <v>10</v>
          </cell>
          <cell r="I24">
            <v>6.43</v>
          </cell>
          <cell r="J24">
            <v>7</v>
          </cell>
          <cell r="K24">
            <v>12.08</v>
          </cell>
          <cell r="L24">
            <v>3</v>
          </cell>
          <cell r="M24">
            <v>10.85</v>
          </cell>
          <cell r="N24">
            <v>2</v>
          </cell>
          <cell r="O24">
            <v>7.83</v>
          </cell>
          <cell r="P24">
            <v>5</v>
          </cell>
          <cell r="Q24">
            <v>36.67</v>
          </cell>
          <cell r="R24">
            <v>4</v>
          </cell>
          <cell r="S24">
            <v>10</v>
          </cell>
          <cell r="T24">
            <v>4</v>
          </cell>
          <cell r="U24">
            <v>18.920000000000002</v>
          </cell>
          <cell r="V24">
            <v>7</v>
          </cell>
          <cell r="W24">
            <v>49.5</v>
          </cell>
          <cell r="X24">
            <v>5</v>
          </cell>
          <cell r="Y24">
            <v>74.48</v>
          </cell>
          <cell r="Z24">
            <v>0</v>
          </cell>
          <cell r="AA24">
            <v>0</v>
          </cell>
          <cell r="AB24">
            <v>1</v>
          </cell>
          <cell r="AC24">
            <v>1.5</v>
          </cell>
          <cell r="AD24">
            <v>19</v>
          </cell>
          <cell r="AE24">
            <v>25.3</v>
          </cell>
          <cell r="AF24">
            <v>7</v>
          </cell>
          <cell r="AG24">
            <v>15.033333333333337</v>
          </cell>
          <cell r="AH24">
            <v>10</v>
          </cell>
          <cell r="AI24">
            <v>13.75</v>
          </cell>
          <cell r="AJ24">
            <v>6</v>
          </cell>
          <cell r="AK24">
            <v>0.38</v>
          </cell>
          <cell r="AL24">
            <v>6</v>
          </cell>
          <cell r="AM24">
            <v>0.52</v>
          </cell>
          <cell r="AN24">
            <v>12</v>
          </cell>
          <cell r="AO24">
            <v>30.72</v>
          </cell>
          <cell r="AP24">
            <v>0</v>
          </cell>
          <cell r="AQ24">
            <v>0</v>
          </cell>
          <cell r="AR24">
            <v>2</v>
          </cell>
          <cell r="AS24">
            <v>2.0699999999999998</v>
          </cell>
          <cell r="AT24">
            <v>2</v>
          </cell>
          <cell r="AU24">
            <v>0</v>
          </cell>
          <cell r="AV24">
            <v>2</v>
          </cell>
          <cell r="AW24">
            <v>0.63</v>
          </cell>
          <cell r="AX24">
            <v>1</v>
          </cell>
          <cell r="AY24">
            <v>17.75</v>
          </cell>
          <cell r="AZ24">
            <v>3</v>
          </cell>
          <cell r="BA24">
            <v>23.68</v>
          </cell>
          <cell r="BB24">
            <v>0</v>
          </cell>
          <cell r="BC24">
            <v>0</v>
          </cell>
          <cell r="BD24">
            <v>2</v>
          </cell>
          <cell r="BE24">
            <v>0.13333333333333336</v>
          </cell>
          <cell r="BF24">
            <v>8</v>
          </cell>
          <cell r="BG24">
            <v>15.4</v>
          </cell>
          <cell r="BH24">
            <v>3</v>
          </cell>
          <cell r="BI24">
            <v>1.2</v>
          </cell>
          <cell r="BJ24">
            <v>6</v>
          </cell>
          <cell r="BK24">
            <v>1.5166666666666671</v>
          </cell>
          <cell r="BL24">
            <v>5</v>
          </cell>
          <cell r="BM24">
            <v>9.81</v>
          </cell>
          <cell r="BN24">
            <v>8</v>
          </cell>
          <cell r="BO24">
            <v>8.7100000000000009</v>
          </cell>
          <cell r="BP24">
            <v>1</v>
          </cell>
          <cell r="BQ24">
            <v>5.58</v>
          </cell>
          <cell r="BR24">
            <v>9</v>
          </cell>
          <cell r="BS24">
            <v>9.6300000000000008</v>
          </cell>
          <cell r="BT24">
            <v>2</v>
          </cell>
          <cell r="BU24">
            <v>0.46666666666666679</v>
          </cell>
          <cell r="BV24">
            <v>7</v>
          </cell>
          <cell r="BW24">
            <v>8.48</v>
          </cell>
          <cell r="BX24">
            <v>1</v>
          </cell>
          <cell r="BY24">
            <v>0.05</v>
          </cell>
          <cell r="BZ24">
            <v>0</v>
          </cell>
          <cell r="CA24">
            <v>0</v>
          </cell>
          <cell r="CB24">
            <v>4</v>
          </cell>
          <cell r="CC24">
            <v>3.2</v>
          </cell>
          <cell r="CD24">
            <v>6</v>
          </cell>
          <cell r="CE24">
            <v>22.466666666666669</v>
          </cell>
          <cell r="CF24">
            <v>9</v>
          </cell>
          <cell r="CG24">
            <v>19.100000000000001</v>
          </cell>
          <cell r="CH24">
            <v>8</v>
          </cell>
          <cell r="CI24">
            <v>5.1669444444444439</v>
          </cell>
          <cell r="CJ24">
            <v>5</v>
          </cell>
          <cell r="CK24">
            <v>0.2</v>
          </cell>
          <cell r="CL24">
            <v>6</v>
          </cell>
          <cell r="CM24">
            <v>21.55</v>
          </cell>
          <cell r="CN24">
            <v>7</v>
          </cell>
          <cell r="CO24">
            <v>3.2166666666666668</v>
          </cell>
          <cell r="CP24">
            <v>7</v>
          </cell>
          <cell r="CQ24">
            <v>5.7166666666666659</v>
          </cell>
          <cell r="CR24">
            <v>9</v>
          </cell>
          <cell r="CS24">
            <v>10.199999999999999</v>
          </cell>
          <cell r="CT24">
            <v>2</v>
          </cell>
          <cell r="CU24">
            <v>0.05</v>
          </cell>
          <cell r="CV24">
            <v>2</v>
          </cell>
          <cell r="CW24">
            <v>1.05</v>
          </cell>
        </row>
        <row r="25">
          <cell r="F25">
            <v>3</v>
          </cell>
          <cell r="G25">
            <v>5.33</v>
          </cell>
          <cell r="H25">
            <v>10</v>
          </cell>
          <cell r="I25">
            <v>6.43</v>
          </cell>
          <cell r="J25">
            <v>7</v>
          </cell>
          <cell r="K25">
            <v>12.58</v>
          </cell>
          <cell r="L25">
            <v>3</v>
          </cell>
          <cell r="M25">
            <v>10.85</v>
          </cell>
          <cell r="N25">
            <v>1</v>
          </cell>
          <cell r="O25">
            <v>0.83</v>
          </cell>
          <cell r="P25">
            <v>5</v>
          </cell>
          <cell r="Q25">
            <v>36.67</v>
          </cell>
          <cell r="R25">
            <v>3</v>
          </cell>
          <cell r="S25">
            <v>9.75</v>
          </cell>
          <cell r="T25">
            <v>4</v>
          </cell>
          <cell r="U25">
            <v>11.92</v>
          </cell>
          <cell r="V25">
            <v>5</v>
          </cell>
          <cell r="W25">
            <v>44.83</v>
          </cell>
          <cell r="X25">
            <v>5</v>
          </cell>
          <cell r="Y25">
            <v>74.48</v>
          </cell>
          <cell r="Z25">
            <v>0</v>
          </cell>
          <cell r="AA25">
            <v>0</v>
          </cell>
          <cell r="AB25">
            <v>1</v>
          </cell>
          <cell r="AC25">
            <v>1.5</v>
          </cell>
          <cell r="AD25">
            <v>17</v>
          </cell>
          <cell r="AE25">
            <v>16.3</v>
          </cell>
          <cell r="AF25">
            <v>7</v>
          </cell>
          <cell r="AG25">
            <v>15.033333333333337</v>
          </cell>
          <cell r="AH25">
            <v>10</v>
          </cell>
          <cell r="AI25">
            <v>13.75</v>
          </cell>
          <cell r="AJ25">
            <v>6</v>
          </cell>
          <cell r="AK25">
            <v>0.38</v>
          </cell>
          <cell r="AL25">
            <v>6</v>
          </cell>
          <cell r="AM25">
            <v>0.52</v>
          </cell>
          <cell r="AN25">
            <v>12</v>
          </cell>
          <cell r="AO25">
            <v>30.72</v>
          </cell>
          <cell r="AP25">
            <v>0</v>
          </cell>
          <cell r="AQ25">
            <v>0</v>
          </cell>
          <cell r="AR25">
            <v>2</v>
          </cell>
          <cell r="AS25">
            <v>2.0699999999999998</v>
          </cell>
          <cell r="AT25">
            <v>2</v>
          </cell>
          <cell r="AU25">
            <v>0</v>
          </cell>
          <cell r="AV25">
            <v>2</v>
          </cell>
          <cell r="AW25">
            <v>0.63</v>
          </cell>
          <cell r="AX25">
            <v>1</v>
          </cell>
          <cell r="AY25">
            <v>17.75</v>
          </cell>
          <cell r="AZ25">
            <v>3</v>
          </cell>
          <cell r="BA25">
            <v>23.68</v>
          </cell>
          <cell r="BB25">
            <v>0</v>
          </cell>
          <cell r="BC25">
            <v>0</v>
          </cell>
          <cell r="BD25">
            <v>2</v>
          </cell>
          <cell r="BE25">
            <v>0.81666666666666687</v>
          </cell>
          <cell r="BF25">
            <v>7</v>
          </cell>
          <cell r="BG25">
            <v>15.233333333333333</v>
          </cell>
          <cell r="BH25">
            <v>3</v>
          </cell>
          <cell r="BI25">
            <v>1.2</v>
          </cell>
          <cell r="BJ25">
            <v>9</v>
          </cell>
          <cell r="BK25">
            <v>9.3666666666666689</v>
          </cell>
          <cell r="BL25">
            <v>4</v>
          </cell>
          <cell r="BM25">
            <v>9.27</v>
          </cell>
          <cell r="BN25">
            <v>7</v>
          </cell>
          <cell r="BO25">
            <v>7.91</v>
          </cell>
          <cell r="BP25">
            <v>0</v>
          </cell>
          <cell r="BQ25">
            <v>0</v>
          </cell>
          <cell r="BR25">
            <v>7</v>
          </cell>
          <cell r="BS25">
            <v>8.3000000000000007</v>
          </cell>
          <cell r="BT25">
            <v>2</v>
          </cell>
          <cell r="BU25">
            <v>0.46666666666666679</v>
          </cell>
          <cell r="BV25">
            <v>6</v>
          </cell>
          <cell r="BW25">
            <v>10.53</v>
          </cell>
          <cell r="BX25">
            <v>1</v>
          </cell>
          <cell r="BY25">
            <v>0.05</v>
          </cell>
          <cell r="BZ25">
            <v>0</v>
          </cell>
          <cell r="CA25">
            <v>0</v>
          </cell>
          <cell r="CB25">
            <v>3</v>
          </cell>
          <cell r="CC25">
            <v>0.6166666666666667</v>
          </cell>
          <cell r="CD25">
            <v>6</v>
          </cell>
          <cell r="CE25">
            <v>21.8</v>
          </cell>
          <cell r="CF25">
            <v>9</v>
          </cell>
          <cell r="CG25">
            <v>19.100000000000001</v>
          </cell>
          <cell r="CH25">
            <v>8</v>
          </cell>
          <cell r="CI25">
            <v>5.1669444444444439</v>
          </cell>
          <cell r="CJ25">
            <v>5</v>
          </cell>
          <cell r="CK25">
            <v>0.2</v>
          </cell>
          <cell r="CL25">
            <v>6</v>
          </cell>
          <cell r="CM25">
            <v>21.55</v>
          </cell>
          <cell r="CN25">
            <v>7</v>
          </cell>
          <cell r="CO25">
            <v>3.2166666666666668</v>
          </cell>
          <cell r="CP25">
            <v>7</v>
          </cell>
          <cell r="CQ25">
            <v>5.7166666666666659</v>
          </cell>
          <cell r="CR25">
            <v>6</v>
          </cell>
          <cell r="CS25">
            <v>9.1999999999999993</v>
          </cell>
          <cell r="CT25">
            <v>2</v>
          </cell>
          <cell r="CU25">
            <v>0.05</v>
          </cell>
          <cell r="CV25">
            <v>1</v>
          </cell>
          <cell r="CW25">
            <v>0.5</v>
          </cell>
        </row>
        <row r="26">
          <cell r="F26">
            <v>5</v>
          </cell>
          <cell r="G26">
            <v>8.65</v>
          </cell>
          <cell r="H26">
            <v>17</v>
          </cell>
          <cell r="I26">
            <v>29.51</v>
          </cell>
          <cell r="J26">
            <v>2</v>
          </cell>
          <cell r="K26">
            <v>75.92</v>
          </cell>
          <cell r="L26">
            <v>5</v>
          </cell>
          <cell r="M26">
            <v>6.67</v>
          </cell>
          <cell r="N26">
            <v>4</v>
          </cell>
          <cell r="O26">
            <v>15.98</v>
          </cell>
          <cell r="P26">
            <v>6</v>
          </cell>
          <cell r="Q26">
            <v>24.02</v>
          </cell>
          <cell r="R26">
            <v>6</v>
          </cell>
          <cell r="S26">
            <v>12.67</v>
          </cell>
          <cell r="T26">
            <v>2</v>
          </cell>
          <cell r="U26">
            <v>1.75</v>
          </cell>
          <cell r="V26">
            <v>4</v>
          </cell>
          <cell r="W26">
            <v>3.78</v>
          </cell>
          <cell r="X26">
            <v>2</v>
          </cell>
          <cell r="Y26">
            <v>11.73</v>
          </cell>
          <cell r="Z26">
            <v>3</v>
          </cell>
          <cell r="AA26">
            <v>19.579999999999998</v>
          </cell>
          <cell r="AB26">
            <v>0</v>
          </cell>
          <cell r="AC26">
            <v>0</v>
          </cell>
          <cell r="AD26">
            <v>18</v>
          </cell>
          <cell r="AE26">
            <v>9.9666666666666703</v>
          </cell>
          <cell r="AF26">
            <v>8</v>
          </cell>
          <cell r="AG26">
            <v>3</v>
          </cell>
          <cell r="AH26">
            <v>12</v>
          </cell>
          <cell r="AI26">
            <v>24.75</v>
          </cell>
          <cell r="AJ26">
            <v>9</v>
          </cell>
          <cell r="AK26">
            <v>5.78</v>
          </cell>
          <cell r="AL26">
            <v>7</v>
          </cell>
          <cell r="AM26">
            <v>0.74</v>
          </cell>
          <cell r="AN26">
            <v>14</v>
          </cell>
          <cell r="AO26">
            <v>4.87</v>
          </cell>
          <cell r="AP26">
            <v>0</v>
          </cell>
          <cell r="AQ26">
            <v>0</v>
          </cell>
          <cell r="AR26">
            <v>5</v>
          </cell>
          <cell r="AS26">
            <v>18.88</v>
          </cell>
          <cell r="AT26">
            <v>2</v>
          </cell>
          <cell r="AU26">
            <v>0</v>
          </cell>
          <cell r="AV26">
            <v>2</v>
          </cell>
          <cell r="AW26">
            <v>0.05</v>
          </cell>
          <cell r="AX26">
            <v>1</v>
          </cell>
          <cell r="AY26">
            <v>17.75</v>
          </cell>
          <cell r="AZ26">
            <v>1</v>
          </cell>
          <cell r="BA26">
            <v>0.27</v>
          </cell>
          <cell r="BB26">
            <v>0</v>
          </cell>
          <cell r="BC26">
            <v>0</v>
          </cell>
          <cell r="BD26">
            <v>1</v>
          </cell>
          <cell r="BE26">
            <v>0.05</v>
          </cell>
          <cell r="BF26">
            <v>8</v>
          </cell>
          <cell r="BG26">
            <v>7.1666666666666679</v>
          </cell>
          <cell r="BH26">
            <v>3</v>
          </cell>
          <cell r="BI26">
            <v>2.2000000000000002</v>
          </cell>
          <cell r="BJ26">
            <v>6</v>
          </cell>
          <cell r="BK26">
            <v>14.266666666666666</v>
          </cell>
          <cell r="BL26">
            <v>1</v>
          </cell>
          <cell r="BM26">
            <v>0.03</v>
          </cell>
          <cell r="BN26">
            <v>1</v>
          </cell>
          <cell r="BO26">
            <v>0</v>
          </cell>
          <cell r="BP26">
            <v>1</v>
          </cell>
          <cell r="BQ26">
            <v>0.05</v>
          </cell>
          <cell r="BR26">
            <v>3</v>
          </cell>
          <cell r="BS26">
            <v>1.55</v>
          </cell>
          <cell r="BT26">
            <v>1</v>
          </cell>
          <cell r="BU26">
            <v>0.13333333333333339</v>
          </cell>
          <cell r="BV26">
            <v>7</v>
          </cell>
          <cell r="BW26">
            <v>1.17</v>
          </cell>
          <cell r="BX26">
            <v>1</v>
          </cell>
          <cell r="BY26">
            <v>0.05</v>
          </cell>
          <cell r="BZ26">
            <v>0</v>
          </cell>
          <cell r="CA26">
            <v>0</v>
          </cell>
          <cell r="CB26">
            <v>2</v>
          </cell>
          <cell r="CC26">
            <v>0.11666666666666667</v>
          </cell>
          <cell r="CD26">
            <v>5</v>
          </cell>
          <cell r="CE26">
            <v>4.05</v>
          </cell>
          <cell r="CF26">
            <v>8</v>
          </cell>
          <cell r="CG26">
            <v>5.6166666666666671</v>
          </cell>
          <cell r="CH26">
            <v>7</v>
          </cell>
          <cell r="CI26">
            <v>11.38361111111111</v>
          </cell>
          <cell r="CJ26">
            <v>5</v>
          </cell>
          <cell r="CK26">
            <v>0.2</v>
          </cell>
          <cell r="CL26">
            <v>2</v>
          </cell>
          <cell r="CM26">
            <v>0.1</v>
          </cell>
          <cell r="CN26">
            <v>9</v>
          </cell>
          <cell r="CO26">
            <v>9.4</v>
          </cell>
          <cell r="CP26">
            <v>6</v>
          </cell>
          <cell r="CQ26">
            <v>8.9333333333333336</v>
          </cell>
          <cell r="CR26">
            <v>3</v>
          </cell>
          <cell r="CS26">
            <v>13.016666666666667</v>
          </cell>
          <cell r="CT26">
            <v>2</v>
          </cell>
          <cell r="CU26">
            <v>0.05</v>
          </cell>
          <cell r="CV26">
            <v>0</v>
          </cell>
          <cell r="CW26">
            <v>0</v>
          </cell>
        </row>
        <row r="27">
          <cell r="F27">
            <v>3</v>
          </cell>
          <cell r="G27">
            <v>5.33</v>
          </cell>
          <cell r="H27">
            <v>11</v>
          </cell>
          <cell r="I27">
            <v>6.43</v>
          </cell>
          <cell r="J27">
            <v>0</v>
          </cell>
          <cell r="K27">
            <v>0</v>
          </cell>
          <cell r="L27">
            <v>0</v>
          </cell>
          <cell r="M27">
            <v>0</v>
          </cell>
          <cell r="N27">
            <v>1</v>
          </cell>
          <cell r="O27">
            <v>9.48</v>
          </cell>
          <cell r="P27">
            <v>1</v>
          </cell>
          <cell r="Q27">
            <v>20.82</v>
          </cell>
          <cell r="R27">
            <v>5</v>
          </cell>
          <cell r="S27">
            <v>11.75</v>
          </cell>
          <cell r="T27">
            <v>2</v>
          </cell>
          <cell r="U27">
            <v>1.75</v>
          </cell>
          <cell r="V27">
            <v>3</v>
          </cell>
          <cell r="W27">
            <v>1.28</v>
          </cell>
          <cell r="X27">
            <v>2</v>
          </cell>
          <cell r="Y27">
            <v>11.73</v>
          </cell>
          <cell r="Z27">
            <v>0</v>
          </cell>
          <cell r="AA27">
            <v>0</v>
          </cell>
          <cell r="AB27">
            <v>0</v>
          </cell>
          <cell r="AC27">
            <v>0</v>
          </cell>
          <cell r="AD27">
            <v>18</v>
          </cell>
          <cell r="AE27">
            <v>9.9666666666666686</v>
          </cell>
          <cell r="AF27">
            <v>7</v>
          </cell>
          <cell r="AG27">
            <v>1.25</v>
          </cell>
          <cell r="AH27">
            <v>12</v>
          </cell>
          <cell r="AI27">
            <v>22.883333333333336</v>
          </cell>
          <cell r="AJ27">
            <v>7</v>
          </cell>
          <cell r="AK27">
            <v>3.78</v>
          </cell>
          <cell r="AL27">
            <v>6</v>
          </cell>
          <cell r="AM27">
            <v>0.52</v>
          </cell>
          <cell r="AN27">
            <v>14</v>
          </cell>
          <cell r="AO27">
            <v>4.87</v>
          </cell>
          <cell r="AP27">
            <v>0</v>
          </cell>
          <cell r="AQ27">
            <v>0</v>
          </cell>
          <cell r="AR27">
            <v>3</v>
          </cell>
          <cell r="AS27">
            <v>11.8</v>
          </cell>
          <cell r="AT27">
            <v>2</v>
          </cell>
          <cell r="AU27">
            <v>0</v>
          </cell>
          <cell r="AV27">
            <v>2</v>
          </cell>
          <cell r="AW27">
            <v>0.05</v>
          </cell>
          <cell r="AX27">
            <v>1</v>
          </cell>
          <cell r="AY27">
            <v>17.75</v>
          </cell>
          <cell r="AZ27">
            <v>1</v>
          </cell>
          <cell r="BA27">
            <v>0.27</v>
          </cell>
          <cell r="BB27">
            <v>0</v>
          </cell>
          <cell r="BC27">
            <v>0</v>
          </cell>
          <cell r="BD27">
            <v>1</v>
          </cell>
          <cell r="BE27">
            <v>0.05</v>
          </cell>
          <cell r="BF27">
            <v>6</v>
          </cell>
          <cell r="BG27">
            <v>0.96666666666666712</v>
          </cell>
          <cell r="BH27">
            <v>3</v>
          </cell>
          <cell r="BI27">
            <v>2.2000000000000002</v>
          </cell>
          <cell r="BJ27">
            <v>6</v>
          </cell>
          <cell r="BK27">
            <v>14.266666666666666</v>
          </cell>
          <cell r="BL27">
            <v>1</v>
          </cell>
          <cell r="BM27">
            <v>0.03</v>
          </cell>
          <cell r="BN27">
            <v>1</v>
          </cell>
          <cell r="BO27">
            <v>0</v>
          </cell>
          <cell r="BP27">
            <v>0</v>
          </cell>
          <cell r="BQ27">
            <v>0</v>
          </cell>
          <cell r="BR27">
            <v>2</v>
          </cell>
          <cell r="BS27">
            <v>0.05</v>
          </cell>
          <cell r="BT27">
            <v>1</v>
          </cell>
          <cell r="BU27">
            <v>0.13333333333333339</v>
          </cell>
          <cell r="BV27">
            <v>5</v>
          </cell>
          <cell r="BW27">
            <v>7.39</v>
          </cell>
          <cell r="BX27">
            <v>1</v>
          </cell>
          <cell r="BY27">
            <v>0.05</v>
          </cell>
          <cell r="BZ27">
            <v>0</v>
          </cell>
          <cell r="CA27">
            <v>0</v>
          </cell>
          <cell r="CB27">
            <v>2</v>
          </cell>
          <cell r="CC27">
            <v>0.11666666666666667</v>
          </cell>
          <cell r="CD27">
            <v>4</v>
          </cell>
          <cell r="CE27">
            <v>3.4666666666666663</v>
          </cell>
          <cell r="CF27">
            <v>8</v>
          </cell>
          <cell r="CG27">
            <v>5.6166666666666671</v>
          </cell>
          <cell r="CH27">
            <v>7</v>
          </cell>
          <cell r="CI27">
            <v>11.38361111111111</v>
          </cell>
          <cell r="CJ27">
            <v>5</v>
          </cell>
          <cell r="CK27">
            <v>0.2</v>
          </cell>
          <cell r="CL27">
            <v>3</v>
          </cell>
          <cell r="CM27">
            <v>0.35</v>
          </cell>
          <cell r="CN27">
            <v>7</v>
          </cell>
          <cell r="CO27">
            <v>7.7333333333333325</v>
          </cell>
          <cell r="CP27">
            <v>6</v>
          </cell>
          <cell r="CQ27">
            <v>8.9333333333333336</v>
          </cell>
          <cell r="CR27">
            <v>2</v>
          </cell>
          <cell r="CS27">
            <v>12.933333333333334</v>
          </cell>
          <cell r="CT27">
            <v>2</v>
          </cell>
          <cell r="CU27">
            <v>0.05</v>
          </cell>
          <cell r="CV27">
            <v>0</v>
          </cell>
          <cell r="CW27">
            <v>0</v>
          </cell>
        </row>
        <row r="28">
          <cell r="F28">
            <v>12</v>
          </cell>
          <cell r="G28">
            <v>31.99</v>
          </cell>
          <cell r="H28">
            <v>6</v>
          </cell>
          <cell r="I28">
            <v>1.85</v>
          </cell>
          <cell r="J28">
            <v>3</v>
          </cell>
          <cell r="K28">
            <v>4.3</v>
          </cell>
          <cell r="L28">
            <v>0</v>
          </cell>
          <cell r="M28">
            <v>0</v>
          </cell>
          <cell r="N28">
            <v>0</v>
          </cell>
          <cell r="O28">
            <v>0</v>
          </cell>
          <cell r="P28">
            <v>2</v>
          </cell>
          <cell r="Q28">
            <v>11.4</v>
          </cell>
          <cell r="R28">
            <v>1</v>
          </cell>
          <cell r="S28">
            <v>1.67</v>
          </cell>
          <cell r="T28">
            <v>3</v>
          </cell>
          <cell r="U28">
            <v>2.08</v>
          </cell>
          <cell r="V28">
            <v>1</v>
          </cell>
          <cell r="W28">
            <v>10</v>
          </cell>
          <cell r="X28">
            <v>3</v>
          </cell>
          <cell r="Y28">
            <v>11.05</v>
          </cell>
          <cell r="Z28">
            <v>0</v>
          </cell>
          <cell r="AA28">
            <v>0</v>
          </cell>
          <cell r="AB28">
            <v>1</v>
          </cell>
          <cell r="AC28">
            <v>0.33333333333333348</v>
          </cell>
          <cell r="AD28">
            <v>6</v>
          </cell>
          <cell r="AE28">
            <v>2.4666666666666668</v>
          </cell>
          <cell r="AF28">
            <v>5</v>
          </cell>
          <cell r="AG28">
            <v>6.0166666666666657</v>
          </cell>
          <cell r="AH28">
            <v>9</v>
          </cell>
          <cell r="AI28">
            <v>25.033333333333339</v>
          </cell>
          <cell r="AJ28">
            <v>8</v>
          </cell>
          <cell r="AK28">
            <v>2.42</v>
          </cell>
          <cell r="AL28">
            <v>6</v>
          </cell>
          <cell r="AM28">
            <v>2.09</v>
          </cell>
          <cell r="AN28">
            <v>3</v>
          </cell>
          <cell r="AO28">
            <v>0.2</v>
          </cell>
          <cell r="AP28">
            <v>4</v>
          </cell>
          <cell r="AQ28">
            <v>3.35</v>
          </cell>
          <cell r="AR28">
            <v>9</v>
          </cell>
          <cell r="AS28">
            <v>2.63</v>
          </cell>
          <cell r="AT28">
            <v>12</v>
          </cell>
          <cell r="AU28">
            <v>13.75</v>
          </cell>
          <cell r="AV28">
            <v>5</v>
          </cell>
          <cell r="AW28">
            <v>25.6</v>
          </cell>
          <cell r="AX28">
            <v>15</v>
          </cell>
          <cell r="AY28">
            <v>29.41</v>
          </cell>
          <cell r="AZ28">
            <v>7</v>
          </cell>
          <cell r="BA28">
            <v>25.53</v>
          </cell>
          <cell r="BB28">
            <v>5</v>
          </cell>
          <cell r="BC28">
            <v>4.0166666666666675</v>
          </cell>
          <cell r="BD28">
            <v>5</v>
          </cell>
          <cell r="BE28">
            <v>15.366666666666667</v>
          </cell>
          <cell r="BF28">
            <v>8</v>
          </cell>
          <cell r="BG28">
            <v>16.233333333333338</v>
          </cell>
          <cell r="BH28">
            <v>7</v>
          </cell>
          <cell r="BI28">
            <v>1.95</v>
          </cell>
          <cell r="BJ28">
            <v>3</v>
          </cell>
          <cell r="BK28">
            <v>13.65</v>
          </cell>
          <cell r="BL28">
            <v>6</v>
          </cell>
          <cell r="BM28">
            <v>8.6300000000000008</v>
          </cell>
          <cell r="BN28">
            <v>3</v>
          </cell>
          <cell r="BO28">
            <v>4.5199999999999996</v>
          </cell>
          <cell r="BP28">
            <v>7</v>
          </cell>
          <cell r="BQ28">
            <v>7.59</v>
          </cell>
          <cell r="BR28">
            <v>6</v>
          </cell>
          <cell r="BS28">
            <v>4.38</v>
          </cell>
          <cell r="BT28">
            <v>4</v>
          </cell>
          <cell r="BU28">
            <v>15.983333333333336</v>
          </cell>
          <cell r="BV28">
            <v>1</v>
          </cell>
          <cell r="BW28">
            <v>11.08</v>
          </cell>
          <cell r="BX28">
            <v>7</v>
          </cell>
          <cell r="BY28">
            <v>9.1999999999999993</v>
          </cell>
          <cell r="BZ28">
            <v>8</v>
          </cell>
          <cell r="CA28">
            <v>22.433333333333334</v>
          </cell>
          <cell r="CB28">
            <v>2</v>
          </cell>
          <cell r="CC28">
            <v>1.5333333333333334</v>
          </cell>
          <cell r="CD28">
            <v>9</v>
          </cell>
          <cell r="CE28">
            <v>5.0833333333333321</v>
          </cell>
          <cell r="CF28">
            <v>13</v>
          </cell>
          <cell r="CG28">
            <v>10.65</v>
          </cell>
          <cell r="CH28">
            <v>16</v>
          </cell>
          <cell r="CI28">
            <v>9.1166666666666671</v>
          </cell>
          <cell r="CJ28">
            <v>10</v>
          </cell>
          <cell r="CK28">
            <v>8.3666666666666636</v>
          </cell>
          <cell r="CL28">
            <v>3</v>
          </cell>
          <cell r="CM28">
            <v>0.13333333333333333</v>
          </cell>
          <cell r="CN28">
            <v>5</v>
          </cell>
          <cell r="CO28">
            <v>9.4333333333333336</v>
          </cell>
          <cell r="CP28">
            <v>14</v>
          </cell>
          <cell r="CQ28">
            <v>26.116666666666674</v>
          </cell>
          <cell r="CR28">
            <v>4</v>
          </cell>
          <cell r="CS28">
            <v>6.6</v>
          </cell>
          <cell r="CT28">
            <v>7</v>
          </cell>
          <cell r="CU28">
            <v>7.6666666666666661</v>
          </cell>
          <cell r="CV28">
            <v>8</v>
          </cell>
          <cell r="CW28">
            <v>23.716666666666669</v>
          </cell>
        </row>
        <row r="29">
          <cell r="F29">
            <v>12</v>
          </cell>
          <cell r="G29">
            <v>31.99</v>
          </cell>
          <cell r="H29">
            <v>6</v>
          </cell>
          <cell r="I29">
            <v>1.85</v>
          </cell>
          <cell r="J29">
            <v>5</v>
          </cell>
          <cell r="K29">
            <v>9.32</v>
          </cell>
          <cell r="L29">
            <v>0</v>
          </cell>
          <cell r="M29">
            <v>0</v>
          </cell>
          <cell r="N29">
            <v>4</v>
          </cell>
          <cell r="O29">
            <v>2.73</v>
          </cell>
          <cell r="P29">
            <v>6</v>
          </cell>
          <cell r="Q29">
            <v>12.03</v>
          </cell>
          <cell r="R29">
            <v>3</v>
          </cell>
          <cell r="S29">
            <v>7.95</v>
          </cell>
          <cell r="T29">
            <v>4</v>
          </cell>
          <cell r="U29">
            <v>2.2999999999999998</v>
          </cell>
          <cell r="V29">
            <v>2</v>
          </cell>
          <cell r="W29">
            <v>12.2</v>
          </cell>
          <cell r="X29">
            <v>4</v>
          </cell>
          <cell r="Y29">
            <v>5.88</v>
          </cell>
          <cell r="Z29">
            <v>0</v>
          </cell>
          <cell r="AA29">
            <v>0</v>
          </cell>
          <cell r="AB29">
            <v>0</v>
          </cell>
          <cell r="AC29">
            <v>0</v>
          </cell>
          <cell r="AD29">
            <v>6</v>
          </cell>
          <cell r="AE29">
            <v>2.4666666666666672</v>
          </cell>
          <cell r="AF29">
            <v>5</v>
          </cell>
          <cell r="AG29">
            <v>7.0166666666666675</v>
          </cell>
          <cell r="AH29">
            <v>10</v>
          </cell>
          <cell r="AI29">
            <v>25.783333333333339</v>
          </cell>
          <cell r="AJ29">
            <v>8</v>
          </cell>
          <cell r="AK29">
            <v>2.42</v>
          </cell>
          <cell r="AL29">
            <v>4</v>
          </cell>
          <cell r="AM29">
            <v>11.95</v>
          </cell>
          <cell r="AN29">
            <v>3</v>
          </cell>
          <cell r="AO29">
            <v>0.2</v>
          </cell>
          <cell r="AP29">
            <v>3</v>
          </cell>
          <cell r="AQ29">
            <v>4.46</v>
          </cell>
          <cell r="AR29">
            <v>9</v>
          </cell>
          <cell r="AS29">
            <v>8.86</v>
          </cell>
          <cell r="AT29">
            <v>9</v>
          </cell>
          <cell r="AU29">
            <v>5.42</v>
          </cell>
          <cell r="AV29">
            <v>4</v>
          </cell>
          <cell r="AW29">
            <v>7.87</v>
          </cell>
          <cell r="AX29">
            <v>7</v>
          </cell>
          <cell r="AY29">
            <v>24.41</v>
          </cell>
          <cell r="AZ29">
            <v>7</v>
          </cell>
          <cell r="BA29">
            <v>26.48</v>
          </cell>
          <cell r="BB29">
            <v>5</v>
          </cell>
          <cell r="BC29">
            <v>0.88333333333333386</v>
          </cell>
          <cell r="BD29">
            <v>4</v>
          </cell>
          <cell r="BE29">
            <v>11.95</v>
          </cell>
          <cell r="BF29">
            <v>6</v>
          </cell>
          <cell r="BG29">
            <v>8.4166666666666679</v>
          </cell>
          <cell r="BH29">
            <v>7</v>
          </cell>
          <cell r="BI29">
            <v>2.35</v>
          </cell>
          <cell r="BJ29">
            <v>3</v>
          </cell>
          <cell r="BK29">
            <v>14.4</v>
          </cell>
          <cell r="BL29">
            <v>4</v>
          </cell>
          <cell r="BM29">
            <v>15.55</v>
          </cell>
          <cell r="BN29">
            <v>4</v>
          </cell>
          <cell r="BO29">
            <v>3.85</v>
          </cell>
          <cell r="BP29">
            <v>9</v>
          </cell>
          <cell r="BQ29">
            <v>12.56</v>
          </cell>
          <cell r="BR29">
            <v>7</v>
          </cell>
          <cell r="BS29">
            <v>7.13</v>
          </cell>
          <cell r="BT29">
            <v>4</v>
          </cell>
          <cell r="BU29">
            <v>11.316666666666665</v>
          </cell>
          <cell r="BV29">
            <v>1</v>
          </cell>
          <cell r="BW29">
            <v>11.08</v>
          </cell>
          <cell r="BX29">
            <v>8</v>
          </cell>
          <cell r="BY29">
            <v>11.116666666666671</v>
          </cell>
          <cell r="BZ29">
            <v>8</v>
          </cell>
          <cell r="CA29">
            <v>22.433333333333334</v>
          </cell>
          <cell r="CB29">
            <v>3</v>
          </cell>
          <cell r="CC29">
            <v>3.0333333333333332</v>
          </cell>
          <cell r="CD29">
            <v>9</v>
          </cell>
          <cell r="CE29">
            <v>10.16666666666667</v>
          </cell>
          <cell r="CF29">
            <v>12</v>
          </cell>
          <cell r="CG29">
            <v>12.333333333333334</v>
          </cell>
          <cell r="CH29">
            <v>17</v>
          </cell>
          <cell r="CI29">
            <v>19.233333333333338</v>
          </cell>
          <cell r="CJ29">
            <v>10</v>
          </cell>
          <cell r="CK29">
            <v>8.3666666666666636</v>
          </cell>
          <cell r="CL29">
            <v>5</v>
          </cell>
          <cell r="CM29">
            <v>3.8333333333333326</v>
          </cell>
          <cell r="CN29">
            <v>6</v>
          </cell>
          <cell r="CO29">
            <v>7.35</v>
          </cell>
          <cell r="CP29">
            <v>18</v>
          </cell>
          <cell r="CQ29">
            <v>29.183333333333341</v>
          </cell>
          <cell r="CR29">
            <v>6</v>
          </cell>
          <cell r="CS29">
            <v>11.933333333333334</v>
          </cell>
          <cell r="CT29">
            <v>7</v>
          </cell>
          <cell r="CU29">
            <v>7.6666666666666661</v>
          </cell>
          <cell r="CV29">
            <v>10</v>
          </cell>
          <cell r="CW29">
            <v>25.133333333333336</v>
          </cell>
        </row>
        <row r="30">
          <cell r="F30">
            <v>3</v>
          </cell>
          <cell r="G30">
            <v>5.33</v>
          </cell>
          <cell r="H30">
            <v>11</v>
          </cell>
          <cell r="I30">
            <v>6.43</v>
          </cell>
          <cell r="J30">
            <v>22</v>
          </cell>
          <cell r="K30">
            <v>5.5</v>
          </cell>
          <cell r="L30">
            <v>16</v>
          </cell>
          <cell r="M30">
            <v>10.78</v>
          </cell>
          <cell r="N30">
            <v>17</v>
          </cell>
          <cell r="O30">
            <v>2.98</v>
          </cell>
          <cell r="P30">
            <v>24</v>
          </cell>
          <cell r="Q30">
            <v>10.66</v>
          </cell>
          <cell r="R30">
            <v>14</v>
          </cell>
          <cell r="S30">
            <v>14.71</v>
          </cell>
          <cell r="T30">
            <v>11</v>
          </cell>
          <cell r="U30">
            <v>15.86</v>
          </cell>
          <cell r="V30">
            <v>50</v>
          </cell>
          <cell r="W30">
            <v>18.11</v>
          </cell>
          <cell r="X30">
            <v>22</v>
          </cell>
          <cell r="Y30">
            <v>6.19</v>
          </cell>
          <cell r="Z30">
            <v>10</v>
          </cell>
          <cell r="AA30">
            <v>14.07</v>
          </cell>
          <cell r="AB30">
            <v>9</v>
          </cell>
          <cell r="AC30">
            <v>1.8666666666666671</v>
          </cell>
          <cell r="AD30">
            <v>18</v>
          </cell>
          <cell r="AE30">
            <v>9.0500000000000007</v>
          </cell>
          <cell r="AF30">
            <v>7</v>
          </cell>
          <cell r="AG30">
            <v>1.6666666666666667</v>
          </cell>
          <cell r="AH30">
            <v>9</v>
          </cell>
          <cell r="AI30">
            <v>12.333333333333337</v>
          </cell>
          <cell r="AJ30">
            <v>6</v>
          </cell>
          <cell r="AK30">
            <v>0.38</v>
          </cell>
          <cell r="AL30">
            <v>6</v>
          </cell>
          <cell r="AM30">
            <v>0.51</v>
          </cell>
          <cell r="AN30">
            <v>13</v>
          </cell>
          <cell r="AO30">
            <v>5.17</v>
          </cell>
          <cell r="AP30">
            <v>0</v>
          </cell>
          <cell r="AQ30">
            <v>0</v>
          </cell>
          <cell r="AR30">
            <v>3</v>
          </cell>
          <cell r="AS30">
            <v>11.8</v>
          </cell>
          <cell r="AT30">
            <v>2</v>
          </cell>
          <cell r="AU30">
            <v>0</v>
          </cell>
          <cell r="AV30">
            <v>2</v>
          </cell>
          <cell r="AW30">
            <v>0.05</v>
          </cell>
          <cell r="AX30">
            <v>0</v>
          </cell>
          <cell r="AY30">
            <v>0</v>
          </cell>
          <cell r="AZ30">
            <v>1</v>
          </cell>
          <cell r="BA30">
            <v>0.27</v>
          </cell>
          <cell r="BB30">
            <v>0</v>
          </cell>
          <cell r="BC30">
            <v>0</v>
          </cell>
          <cell r="BD30">
            <v>1</v>
          </cell>
          <cell r="BE30">
            <v>0.05</v>
          </cell>
          <cell r="BF30">
            <v>4</v>
          </cell>
          <cell r="BG30">
            <v>0.35</v>
          </cell>
          <cell r="BH30">
            <v>2</v>
          </cell>
          <cell r="BI30">
            <v>0.45</v>
          </cell>
          <cell r="BJ30">
            <v>6</v>
          </cell>
          <cell r="BK30">
            <v>14.266666666666666</v>
          </cell>
          <cell r="BL30">
            <v>1</v>
          </cell>
          <cell r="BM30">
            <v>0.03</v>
          </cell>
          <cell r="BN30">
            <v>1</v>
          </cell>
          <cell r="BO30">
            <v>0</v>
          </cell>
          <cell r="BP30">
            <v>0</v>
          </cell>
          <cell r="BQ30">
            <v>0</v>
          </cell>
          <cell r="BR30">
            <v>3</v>
          </cell>
          <cell r="BS30">
            <v>0.52</v>
          </cell>
          <cell r="BT30">
            <v>1</v>
          </cell>
          <cell r="BU30">
            <v>0.13333333333333339</v>
          </cell>
          <cell r="BV30">
            <v>4</v>
          </cell>
          <cell r="BW30">
            <v>0.16</v>
          </cell>
          <cell r="BX30">
            <v>1</v>
          </cell>
          <cell r="BY30">
            <v>0.05</v>
          </cell>
          <cell r="BZ30">
            <v>0</v>
          </cell>
          <cell r="CA30">
            <v>0</v>
          </cell>
          <cell r="CB30">
            <v>1</v>
          </cell>
          <cell r="CC30">
            <v>0.05</v>
          </cell>
          <cell r="CD30">
            <v>4</v>
          </cell>
          <cell r="CE30">
            <v>3.4666666666666663</v>
          </cell>
          <cell r="CF30">
            <v>7</v>
          </cell>
          <cell r="CG30">
            <v>23.316666666666663</v>
          </cell>
          <cell r="CH30">
            <v>7</v>
          </cell>
          <cell r="CI30">
            <v>4.0169444444444444</v>
          </cell>
          <cell r="CJ30">
            <v>5</v>
          </cell>
          <cell r="CK30">
            <v>0.20027777777777778</v>
          </cell>
          <cell r="CL30">
            <v>1</v>
          </cell>
          <cell r="CM30">
            <v>8.3333333333333329E-2</v>
          </cell>
          <cell r="CN30">
            <v>7</v>
          </cell>
          <cell r="CO30">
            <v>9.2333333333333343</v>
          </cell>
          <cell r="CP30">
            <v>6</v>
          </cell>
          <cell r="CQ30">
            <v>8.9333333333333336</v>
          </cell>
          <cell r="CR30">
            <v>2</v>
          </cell>
          <cell r="CS30">
            <v>12.933333333333334</v>
          </cell>
          <cell r="CT30">
            <v>2</v>
          </cell>
          <cell r="CU30">
            <v>0.05</v>
          </cell>
          <cell r="CV30">
            <v>0</v>
          </cell>
          <cell r="CW30">
            <v>0</v>
          </cell>
        </row>
        <row r="31">
          <cell r="F31">
            <v>1</v>
          </cell>
          <cell r="G31">
            <v>0.25</v>
          </cell>
          <cell r="H31">
            <v>2</v>
          </cell>
          <cell r="I31">
            <v>1.24</v>
          </cell>
          <cell r="J31">
            <v>3</v>
          </cell>
          <cell r="K31">
            <v>5.61</v>
          </cell>
          <cell r="L31">
            <v>1</v>
          </cell>
          <cell r="M31">
            <v>10.029999999999999</v>
          </cell>
          <cell r="N31">
            <v>1</v>
          </cell>
          <cell r="O31">
            <v>1.95</v>
          </cell>
          <cell r="P31">
            <v>4</v>
          </cell>
          <cell r="Q31">
            <v>12.62</v>
          </cell>
          <cell r="R31">
            <v>0</v>
          </cell>
          <cell r="S31">
            <v>0</v>
          </cell>
          <cell r="T31">
            <v>4</v>
          </cell>
          <cell r="U31">
            <v>13.91</v>
          </cell>
          <cell r="V31">
            <v>2</v>
          </cell>
          <cell r="W31">
            <v>19.45</v>
          </cell>
          <cell r="X31">
            <v>2</v>
          </cell>
          <cell r="Y31">
            <v>1.65</v>
          </cell>
          <cell r="Z31">
            <v>1</v>
          </cell>
          <cell r="AA31">
            <v>8.35</v>
          </cell>
          <cell r="AB31">
            <v>1</v>
          </cell>
          <cell r="AC31">
            <v>0.23333333333333339</v>
          </cell>
          <cell r="AD31">
            <v>0</v>
          </cell>
          <cell r="AE31">
            <v>0</v>
          </cell>
          <cell r="AF31">
            <v>0</v>
          </cell>
          <cell r="AG31">
            <v>0</v>
          </cell>
          <cell r="AH31">
            <v>2</v>
          </cell>
          <cell r="AI31">
            <v>7.2666666666666666</v>
          </cell>
          <cell r="AJ31">
            <v>0</v>
          </cell>
          <cell r="AK31">
            <v>0</v>
          </cell>
          <cell r="AL31">
            <v>0</v>
          </cell>
          <cell r="AM31">
            <v>0</v>
          </cell>
          <cell r="AN31">
            <v>1</v>
          </cell>
          <cell r="AO31">
            <v>0.12</v>
          </cell>
          <cell r="AP31">
            <v>0</v>
          </cell>
          <cell r="AQ31">
            <v>0</v>
          </cell>
          <cell r="AR31">
            <v>0</v>
          </cell>
          <cell r="AS31">
            <v>0</v>
          </cell>
          <cell r="AT31">
            <v>0</v>
          </cell>
          <cell r="AU31">
            <v>0</v>
          </cell>
          <cell r="AV31">
            <v>1</v>
          </cell>
          <cell r="AW31">
            <v>0.97</v>
          </cell>
          <cell r="AX31">
            <v>0</v>
          </cell>
          <cell r="AY31">
            <v>0</v>
          </cell>
          <cell r="AZ31">
            <v>0</v>
          </cell>
          <cell r="BA31">
            <v>0</v>
          </cell>
          <cell r="BB31">
            <v>0</v>
          </cell>
          <cell r="BC31">
            <v>0</v>
          </cell>
          <cell r="BD31">
            <v>0</v>
          </cell>
          <cell r="BE31">
            <v>0</v>
          </cell>
          <cell r="BF31">
            <v>0</v>
          </cell>
          <cell r="BG31">
            <v>0</v>
          </cell>
          <cell r="BH31">
            <v>1</v>
          </cell>
          <cell r="BI31">
            <v>0.36666666666666686</v>
          </cell>
          <cell r="BJ31">
            <v>1</v>
          </cell>
          <cell r="BK31">
            <v>13.366666666666665</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1</v>
          </cell>
          <cell r="CE31">
            <v>3.3333333333333335</v>
          </cell>
          <cell r="CF31">
            <v>0</v>
          </cell>
          <cell r="CG31">
            <v>0</v>
          </cell>
          <cell r="CH31">
            <v>0</v>
          </cell>
          <cell r="CI31">
            <v>0</v>
          </cell>
          <cell r="CJ31">
            <v>0</v>
          </cell>
          <cell r="CK31">
            <v>0</v>
          </cell>
          <cell r="CL31">
            <v>0</v>
          </cell>
          <cell r="CM31">
            <v>0</v>
          </cell>
          <cell r="CN31">
            <v>0</v>
          </cell>
          <cell r="CO31">
            <v>0</v>
          </cell>
          <cell r="CP31">
            <v>0</v>
          </cell>
          <cell r="CQ31">
            <v>0</v>
          </cell>
          <cell r="CR31">
            <v>1</v>
          </cell>
          <cell r="CS31">
            <v>2.8166666666666669</v>
          </cell>
          <cell r="CT31">
            <v>0</v>
          </cell>
          <cell r="CU31">
            <v>0</v>
          </cell>
          <cell r="CV31">
            <v>0</v>
          </cell>
          <cell r="CW31">
            <v>0</v>
          </cell>
        </row>
        <row r="32">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3</v>
          </cell>
          <cell r="AM32">
            <v>0.23</v>
          </cell>
          <cell r="AN32">
            <v>3</v>
          </cell>
          <cell r="AO32">
            <v>0.2</v>
          </cell>
          <cell r="AP32">
            <v>2</v>
          </cell>
          <cell r="AQ32">
            <v>0.13</v>
          </cell>
          <cell r="AR32">
            <v>6</v>
          </cell>
          <cell r="AS32">
            <v>0.55000000000000004</v>
          </cell>
          <cell r="AT32">
            <v>7</v>
          </cell>
          <cell r="AU32">
            <v>0.34</v>
          </cell>
          <cell r="AV32">
            <v>2</v>
          </cell>
          <cell r="AW32">
            <v>6.27</v>
          </cell>
          <cell r="AX32">
            <v>4</v>
          </cell>
          <cell r="AY32">
            <v>5.18</v>
          </cell>
          <cell r="AZ32">
            <v>5</v>
          </cell>
          <cell r="BA32">
            <v>4.33</v>
          </cell>
          <cell r="BB32">
            <v>4</v>
          </cell>
          <cell r="BC32">
            <v>0.85</v>
          </cell>
          <cell r="BD32">
            <v>4</v>
          </cell>
          <cell r="BE32">
            <v>11.616666666666667</v>
          </cell>
          <cell r="BF32">
            <v>6</v>
          </cell>
          <cell r="BG32">
            <v>8.7666666666666675</v>
          </cell>
          <cell r="BH32">
            <v>6</v>
          </cell>
          <cell r="BI32">
            <v>1.6166666666666674</v>
          </cell>
          <cell r="BJ32">
            <v>2</v>
          </cell>
          <cell r="BK32">
            <v>13.4</v>
          </cell>
          <cell r="BL32">
            <v>1</v>
          </cell>
          <cell r="BM32">
            <v>0.05</v>
          </cell>
          <cell r="BN32">
            <v>1</v>
          </cell>
          <cell r="BO32">
            <v>0.05</v>
          </cell>
          <cell r="BP32">
            <v>3</v>
          </cell>
          <cell r="BQ32">
            <v>0.72</v>
          </cell>
          <cell r="BR32">
            <v>3</v>
          </cell>
          <cell r="BS32">
            <v>0.98</v>
          </cell>
          <cell r="BT32">
            <v>3</v>
          </cell>
          <cell r="BU32">
            <v>3.1166666666666667</v>
          </cell>
          <cell r="BV32">
            <v>0</v>
          </cell>
          <cell r="BW32">
            <v>0</v>
          </cell>
          <cell r="BX32">
            <v>5</v>
          </cell>
          <cell r="BY32">
            <v>0.2</v>
          </cell>
          <cell r="BZ32">
            <v>6</v>
          </cell>
          <cell r="CA32">
            <v>11.716666666666669</v>
          </cell>
          <cell r="CB32">
            <v>2</v>
          </cell>
          <cell r="CC32">
            <v>1.5333333333333334</v>
          </cell>
          <cell r="CD32">
            <v>8</v>
          </cell>
          <cell r="CE32">
            <v>3.65</v>
          </cell>
          <cell r="CF32">
            <v>9</v>
          </cell>
          <cell r="CG32">
            <v>4.05</v>
          </cell>
          <cell r="CH32">
            <v>13</v>
          </cell>
          <cell r="CI32">
            <v>5.6166666666666663</v>
          </cell>
          <cell r="CJ32">
            <v>10</v>
          </cell>
          <cell r="CK32">
            <v>8.3666666666666636</v>
          </cell>
          <cell r="CL32">
            <v>3</v>
          </cell>
          <cell r="CM32">
            <v>0.13333333333333333</v>
          </cell>
          <cell r="CN32">
            <v>3</v>
          </cell>
          <cell r="CO32">
            <v>3.0166666666666666</v>
          </cell>
          <cell r="CP32">
            <v>7</v>
          </cell>
          <cell r="CQ32">
            <v>0.55000000000000004</v>
          </cell>
          <cell r="CR32">
            <v>4</v>
          </cell>
          <cell r="CS32">
            <v>5.8166666666666664</v>
          </cell>
          <cell r="CT32">
            <v>7</v>
          </cell>
          <cell r="CU32">
            <v>10.616666666666667</v>
          </cell>
          <cell r="CV32">
            <v>7</v>
          </cell>
          <cell r="CW32">
            <v>41.683333333333323</v>
          </cell>
        </row>
        <row r="33">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3</v>
          </cell>
          <cell r="AM33">
            <v>0</v>
          </cell>
          <cell r="AN33">
            <v>5</v>
          </cell>
          <cell r="AO33">
            <v>0.12</v>
          </cell>
          <cell r="AP33">
            <v>2</v>
          </cell>
          <cell r="AQ33">
            <v>0</v>
          </cell>
          <cell r="AR33">
            <v>1</v>
          </cell>
          <cell r="AS33">
            <v>0.03</v>
          </cell>
          <cell r="AT33">
            <v>3</v>
          </cell>
          <cell r="AU33">
            <v>0.03</v>
          </cell>
          <cell r="AV33">
            <v>5</v>
          </cell>
          <cell r="AW33">
            <v>0.12</v>
          </cell>
          <cell r="AX33">
            <v>3</v>
          </cell>
          <cell r="AY33">
            <v>1.08</v>
          </cell>
          <cell r="AZ33">
            <v>1</v>
          </cell>
          <cell r="BA33">
            <v>10.07</v>
          </cell>
          <cell r="BB33">
            <v>5</v>
          </cell>
          <cell r="BC33">
            <v>0.21666666666666673</v>
          </cell>
          <cell r="BD33">
            <v>0</v>
          </cell>
          <cell r="BE33">
            <v>0</v>
          </cell>
          <cell r="BF33">
            <v>2</v>
          </cell>
          <cell r="BG33">
            <v>0</v>
          </cell>
          <cell r="BH33">
            <v>2</v>
          </cell>
          <cell r="BI33">
            <v>0</v>
          </cell>
          <cell r="BJ33">
            <v>1</v>
          </cell>
          <cell r="BK33">
            <v>13.366666666666665</v>
          </cell>
          <cell r="BL33">
            <v>2</v>
          </cell>
          <cell r="BM33">
            <v>0.03</v>
          </cell>
          <cell r="BN33">
            <v>0</v>
          </cell>
          <cell r="BO33">
            <v>0</v>
          </cell>
          <cell r="BP33">
            <v>0</v>
          </cell>
          <cell r="BQ33">
            <v>0</v>
          </cell>
          <cell r="BR33">
            <v>2</v>
          </cell>
          <cell r="BS33">
            <v>0.05</v>
          </cell>
          <cell r="BT33">
            <v>2</v>
          </cell>
          <cell r="BU33">
            <v>0</v>
          </cell>
          <cell r="BV33">
            <v>2</v>
          </cell>
          <cell r="BW33">
            <v>0</v>
          </cell>
          <cell r="BX33">
            <v>4</v>
          </cell>
          <cell r="BY33">
            <v>0.05</v>
          </cell>
          <cell r="BZ33">
            <v>3</v>
          </cell>
          <cell r="CA33">
            <v>2.2499999999999999E-2</v>
          </cell>
          <cell r="CB33">
            <v>1</v>
          </cell>
          <cell r="CC33">
            <v>0</v>
          </cell>
          <cell r="CD33">
            <v>3</v>
          </cell>
          <cell r="CE33">
            <v>3.3333333333333335</v>
          </cell>
          <cell r="CF33">
            <v>4</v>
          </cell>
          <cell r="CG33">
            <v>5.3333333333333339</v>
          </cell>
          <cell r="CH33">
            <v>5</v>
          </cell>
          <cell r="CI33">
            <v>17.828333333333337</v>
          </cell>
          <cell r="CJ33">
            <v>3</v>
          </cell>
          <cell r="CK33">
            <v>2.8055555555555525E-2</v>
          </cell>
          <cell r="CL33">
            <v>3</v>
          </cell>
          <cell r="CM33">
            <v>2.7777777833333333E-2</v>
          </cell>
          <cell r="CN33">
            <v>1</v>
          </cell>
          <cell r="CO33">
            <v>0.75</v>
          </cell>
          <cell r="CP33">
            <v>3</v>
          </cell>
          <cell r="CQ33">
            <v>2.0166666666666666</v>
          </cell>
          <cell r="CR33">
            <v>3</v>
          </cell>
          <cell r="CS33">
            <v>12.250277777833332</v>
          </cell>
          <cell r="CT33">
            <v>2</v>
          </cell>
          <cell r="CU33">
            <v>2.7777783333333338E-4</v>
          </cell>
          <cell r="CV33">
            <v>1</v>
          </cell>
          <cell r="CW33">
            <v>8.3333333333333329E-2</v>
          </cell>
        </row>
        <row r="34">
          <cell r="F34">
            <v>1</v>
          </cell>
          <cell r="G34">
            <v>0.13</v>
          </cell>
          <cell r="H34">
            <v>1</v>
          </cell>
          <cell r="I34">
            <v>2.2999999999999998</v>
          </cell>
          <cell r="J34">
            <v>4</v>
          </cell>
          <cell r="K34">
            <v>20.7</v>
          </cell>
          <cell r="L34">
            <v>2</v>
          </cell>
          <cell r="M34">
            <v>0.04</v>
          </cell>
          <cell r="N34">
            <v>3</v>
          </cell>
          <cell r="O34">
            <v>0.25</v>
          </cell>
          <cell r="P34">
            <v>0</v>
          </cell>
          <cell r="Q34">
            <v>0</v>
          </cell>
          <cell r="R34">
            <v>0</v>
          </cell>
          <cell r="S34">
            <v>0</v>
          </cell>
          <cell r="T34">
            <v>0</v>
          </cell>
          <cell r="U34">
            <v>0</v>
          </cell>
          <cell r="V34">
            <v>0</v>
          </cell>
          <cell r="W34">
            <v>0</v>
          </cell>
          <cell r="X34">
            <v>1</v>
          </cell>
          <cell r="Y34">
            <v>0.78</v>
          </cell>
          <cell r="Z34">
            <v>0</v>
          </cell>
          <cell r="AA34">
            <v>0</v>
          </cell>
          <cell r="AB34">
            <v>0</v>
          </cell>
          <cell r="AC34">
            <v>0</v>
          </cell>
          <cell r="AD34">
            <v>3</v>
          </cell>
          <cell r="AE34">
            <v>0.61666666666666692</v>
          </cell>
          <cell r="AF34">
            <v>4</v>
          </cell>
          <cell r="AG34">
            <v>0.05</v>
          </cell>
          <cell r="AH34">
            <v>8</v>
          </cell>
          <cell r="AI34">
            <v>31.75</v>
          </cell>
          <cell r="AJ34">
            <v>7</v>
          </cell>
          <cell r="AK34">
            <v>0.52</v>
          </cell>
          <cell r="AL34">
            <v>2</v>
          </cell>
          <cell r="AM34">
            <v>1.95</v>
          </cell>
          <cell r="AN34">
            <v>1</v>
          </cell>
          <cell r="AO34">
            <v>0</v>
          </cell>
          <cell r="AP34">
            <v>8</v>
          </cell>
          <cell r="AQ34">
            <v>0.33</v>
          </cell>
          <cell r="AR34">
            <v>3</v>
          </cell>
          <cell r="AS34">
            <v>6.71</v>
          </cell>
          <cell r="AT34">
            <v>1</v>
          </cell>
          <cell r="AU34">
            <v>8.6300000000000008</v>
          </cell>
          <cell r="AV34">
            <v>1</v>
          </cell>
          <cell r="AW34">
            <v>0</v>
          </cell>
          <cell r="AX34">
            <v>11</v>
          </cell>
          <cell r="AY34">
            <v>9.52</v>
          </cell>
          <cell r="AZ34">
            <v>2</v>
          </cell>
          <cell r="BA34">
            <v>4.03</v>
          </cell>
          <cell r="BB34">
            <v>6</v>
          </cell>
          <cell r="BC34">
            <v>1.05</v>
          </cell>
          <cell r="BD34">
            <v>5</v>
          </cell>
          <cell r="BE34">
            <v>18.983333333333331</v>
          </cell>
          <cell r="BF34">
            <v>1</v>
          </cell>
          <cell r="BG34">
            <v>3.3333333333333347E-2</v>
          </cell>
          <cell r="BH34">
            <v>6</v>
          </cell>
          <cell r="BI34">
            <v>7.583333333333333</v>
          </cell>
          <cell r="BJ34">
            <v>1</v>
          </cell>
          <cell r="BK34">
            <v>0.26666666666666677</v>
          </cell>
          <cell r="BL34">
            <v>5</v>
          </cell>
          <cell r="BM34">
            <v>1.1399999999999999</v>
          </cell>
          <cell r="BN34">
            <v>3</v>
          </cell>
          <cell r="BO34">
            <v>0.2</v>
          </cell>
          <cell r="BP34">
            <v>3</v>
          </cell>
          <cell r="BQ34">
            <v>0.16</v>
          </cell>
          <cell r="BR34">
            <v>2</v>
          </cell>
          <cell r="BS34">
            <v>0.75</v>
          </cell>
          <cell r="BT34">
            <v>5</v>
          </cell>
          <cell r="BU34">
            <v>2.083333333333333</v>
          </cell>
          <cell r="BV34">
            <v>0</v>
          </cell>
          <cell r="BW34">
            <v>0</v>
          </cell>
          <cell r="BX34">
            <v>2</v>
          </cell>
          <cell r="BY34">
            <v>0.61666666666666692</v>
          </cell>
          <cell r="BZ34">
            <v>2</v>
          </cell>
          <cell r="CA34">
            <v>0.28333333333333333</v>
          </cell>
          <cell r="CB34">
            <v>2</v>
          </cell>
          <cell r="CC34">
            <v>0</v>
          </cell>
          <cell r="CD34">
            <v>6</v>
          </cell>
          <cell r="CE34">
            <v>4.9833333333333325</v>
          </cell>
          <cell r="CF34">
            <v>2</v>
          </cell>
          <cell r="CG34">
            <v>0.53333333333333333</v>
          </cell>
          <cell r="CH34">
            <v>3</v>
          </cell>
          <cell r="CI34">
            <v>14.233333333333334</v>
          </cell>
          <cell r="CJ34">
            <v>2</v>
          </cell>
          <cell r="CK34">
            <v>1.0666666666666667</v>
          </cell>
          <cell r="CL34">
            <v>1</v>
          </cell>
          <cell r="CM34">
            <v>0.05</v>
          </cell>
          <cell r="CN34">
            <v>0</v>
          </cell>
          <cell r="CO34">
            <v>0</v>
          </cell>
          <cell r="CP34">
            <v>5</v>
          </cell>
          <cell r="CQ34">
            <v>5.2</v>
          </cell>
          <cell r="CR34">
            <v>2</v>
          </cell>
          <cell r="CS34">
            <v>0.23333333333333334</v>
          </cell>
          <cell r="CT34">
            <v>2</v>
          </cell>
          <cell r="CU34">
            <v>1.6333333333333333</v>
          </cell>
          <cell r="CV34">
            <v>5</v>
          </cell>
          <cell r="CW34">
            <v>0.13333333333333333</v>
          </cell>
        </row>
        <row r="35">
          <cell r="F35">
            <v>1</v>
          </cell>
          <cell r="G35">
            <v>0.13</v>
          </cell>
          <cell r="H35">
            <v>1</v>
          </cell>
          <cell r="I35">
            <v>2.2999999999999998</v>
          </cell>
          <cell r="J35">
            <v>4</v>
          </cell>
          <cell r="K35">
            <v>20.7</v>
          </cell>
          <cell r="L35">
            <v>1</v>
          </cell>
          <cell r="M35">
            <v>0.02</v>
          </cell>
          <cell r="N35">
            <v>3</v>
          </cell>
          <cell r="O35">
            <v>0.25</v>
          </cell>
          <cell r="P35">
            <v>0</v>
          </cell>
          <cell r="Q35">
            <v>0</v>
          </cell>
          <cell r="R35">
            <v>1</v>
          </cell>
          <cell r="S35">
            <v>0.22</v>
          </cell>
          <cell r="T35">
            <v>1</v>
          </cell>
          <cell r="U35">
            <v>26.27</v>
          </cell>
          <cell r="V35">
            <v>0</v>
          </cell>
          <cell r="W35">
            <v>0</v>
          </cell>
          <cell r="X35">
            <v>1</v>
          </cell>
          <cell r="Y35">
            <v>7.95</v>
          </cell>
          <cell r="Z35">
            <v>0</v>
          </cell>
          <cell r="AA35">
            <v>0</v>
          </cell>
          <cell r="AB35">
            <v>0</v>
          </cell>
          <cell r="AC35">
            <v>0</v>
          </cell>
          <cell r="AD35">
            <v>3</v>
          </cell>
          <cell r="AE35">
            <v>0.61666666666666692</v>
          </cell>
          <cell r="AF35">
            <v>4</v>
          </cell>
          <cell r="AG35">
            <v>0.05</v>
          </cell>
          <cell r="AH35">
            <v>8</v>
          </cell>
          <cell r="AI35">
            <v>31.75</v>
          </cell>
          <cell r="AJ35">
            <v>6</v>
          </cell>
          <cell r="AK35">
            <v>0.25</v>
          </cell>
          <cell r="AL35">
            <v>2</v>
          </cell>
          <cell r="AM35">
            <v>1.95</v>
          </cell>
          <cell r="AN35">
            <v>2</v>
          </cell>
          <cell r="AO35">
            <v>1.25</v>
          </cell>
          <cell r="AP35">
            <v>8</v>
          </cell>
          <cell r="AQ35">
            <v>0.33</v>
          </cell>
          <cell r="AR35">
            <v>4</v>
          </cell>
          <cell r="AS35">
            <v>7.63</v>
          </cell>
          <cell r="AT35">
            <v>4</v>
          </cell>
          <cell r="AU35">
            <v>18.36</v>
          </cell>
          <cell r="AV35">
            <v>5</v>
          </cell>
          <cell r="AW35">
            <v>10.26</v>
          </cell>
          <cell r="AX35">
            <v>18</v>
          </cell>
          <cell r="AY35">
            <v>29.52</v>
          </cell>
          <cell r="AZ35">
            <v>2</v>
          </cell>
          <cell r="BA35">
            <v>12.85</v>
          </cell>
          <cell r="BB35">
            <v>8</v>
          </cell>
          <cell r="BC35">
            <v>1.3833333333333333</v>
          </cell>
          <cell r="BD35">
            <v>6</v>
          </cell>
          <cell r="BE35">
            <v>19.783333333333331</v>
          </cell>
          <cell r="BF35">
            <v>1</v>
          </cell>
          <cell r="BG35">
            <v>3.3333333333333347E-2</v>
          </cell>
          <cell r="BH35">
            <v>5</v>
          </cell>
          <cell r="BI35">
            <v>2.8666666666666671</v>
          </cell>
          <cell r="BJ35">
            <v>1</v>
          </cell>
          <cell r="BK35">
            <v>0.26666666666666677</v>
          </cell>
          <cell r="BL35">
            <v>9</v>
          </cell>
          <cell r="BM35">
            <v>3.26</v>
          </cell>
          <cell r="BN35">
            <v>6</v>
          </cell>
          <cell r="BO35">
            <v>2.54</v>
          </cell>
          <cell r="BP35">
            <v>8</v>
          </cell>
          <cell r="BQ35">
            <v>1.67</v>
          </cell>
          <cell r="BR35">
            <v>2</v>
          </cell>
          <cell r="BS35">
            <v>0.52</v>
          </cell>
          <cell r="BT35">
            <v>3</v>
          </cell>
          <cell r="BU35">
            <v>0.41666666666666674</v>
          </cell>
          <cell r="BV35">
            <v>1</v>
          </cell>
          <cell r="BW35">
            <v>0.9</v>
          </cell>
          <cell r="BX35">
            <v>2</v>
          </cell>
          <cell r="BY35">
            <v>0.61666666666666692</v>
          </cell>
          <cell r="BZ35">
            <v>1</v>
          </cell>
          <cell r="CA35">
            <v>3.3333333333333333E-2</v>
          </cell>
          <cell r="CB35">
            <v>2</v>
          </cell>
          <cell r="CC35">
            <v>0</v>
          </cell>
          <cell r="CD35">
            <v>6</v>
          </cell>
          <cell r="CE35">
            <v>4.6166666666666663</v>
          </cell>
          <cell r="CF35">
            <v>2</v>
          </cell>
          <cell r="CG35">
            <v>0.53333333333333333</v>
          </cell>
          <cell r="CH35">
            <v>1</v>
          </cell>
          <cell r="CI35">
            <v>3.3333333333333333E-2</v>
          </cell>
          <cell r="CJ35">
            <v>1</v>
          </cell>
          <cell r="CK35">
            <v>0.58333333333333337</v>
          </cell>
          <cell r="CL35">
            <v>1</v>
          </cell>
          <cell r="CM35">
            <v>0.05</v>
          </cell>
          <cell r="CN35">
            <v>0</v>
          </cell>
          <cell r="CO35">
            <v>0</v>
          </cell>
          <cell r="CP35">
            <v>5</v>
          </cell>
          <cell r="CQ35">
            <v>5.2</v>
          </cell>
          <cell r="CR35">
            <v>2</v>
          </cell>
          <cell r="CS35">
            <v>0.23333333333333334</v>
          </cell>
          <cell r="CT35">
            <v>3</v>
          </cell>
          <cell r="CU35">
            <v>1.1333333333333333</v>
          </cell>
          <cell r="CV35">
            <v>5</v>
          </cell>
          <cell r="CW35">
            <v>0.13333333333333333</v>
          </cell>
        </row>
        <row r="36">
          <cell r="F36">
            <v>2</v>
          </cell>
          <cell r="G36">
            <v>2.12</v>
          </cell>
          <cell r="H36">
            <v>5</v>
          </cell>
          <cell r="I36">
            <v>8.6999999999999993</v>
          </cell>
          <cell r="J36">
            <v>8</v>
          </cell>
          <cell r="K36">
            <v>9.3699999999999992</v>
          </cell>
          <cell r="L36">
            <v>0</v>
          </cell>
          <cell r="M36">
            <v>0</v>
          </cell>
          <cell r="N36">
            <v>1</v>
          </cell>
          <cell r="O36">
            <v>1.5</v>
          </cell>
          <cell r="P36">
            <v>3</v>
          </cell>
          <cell r="Q36">
            <v>2.58</v>
          </cell>
          <cell r="R36">
            <v>0</v>
          </cell>
          <cell r="S36">
            <v>0</v>
          </cell>
          <cell r="T36">
            <v>0</v>
          </cell>
          <cell r="U36">
            <v>0</v>
          </cell>
          <cell r="V36">
            <v>1</v>
          </cell>
          <cell r="W36">
            <v>1.5</v>
          </cell>
          <cell r="X36">
            <v>0</v>
          </cell>
          <cell r="Y36">
            <v>0</v>
          </cell>
          <cell r="Z36">
            <v>2</v>
          </cell>
          <cell r="AA36">
            <v>12.58</v>
          </cell>
          <cell r="AB36">
            <v>1</v>
          </cell>
          <cell r="AC36">
            <v>0.5</v>
          </cell>
          <cell r="AD36">
            <v>5</v>
          </cell>
          <cell r="AE36">
            <v>5.7666666666666675</v>
          </cell>
          <cell r="AF36">
            <v>3</v>
          </cell>
          <cell r="AG36">
            <v>2.1333333333333342</v>
          </cell>
          <cell r="AH36">
            <v>3</v>
          </cell>
          <cell r="AI36">
            <v>6.1666666666666687</v>
          </cell>
          <cell r="AJ36">
            <v>2</v>
          </cell>
          <cell r="AK36">
            <v>1.42</v>
          </cell>
          <cell r="AL36">
            <v>4</v>
          </cell>
          <cell r="AM36">
            <v>1.83</v>
          </cell>
          <cell r="AN36">
            <v>0</v>
          </cell>
          <cell r="AO36">
            <v>0</v>
          </cell>
          <cell r="AP36">
            <v>0</v>
          </cell>
          <cell r="AQ36">
            <v>0</v>
          </cell>
          <cell r="AR36">
            <v>3</v>
          </cell>
          <cell r="AS36">
            <v>1.21</v>
          </cell>
          <cell r="AT36">
            <v>0</v>
          </cell>
          <cell r="AU36">
            <v>0</v>
          </cell>
          <cell r="AV36">
            <v>3</v>
          </cell>
          <cell r="AW36">
            <v>0.62</v>
          </cell>
          <cell r="AX36">
            <v>5</v>
          </cell>
          <cell r="AY36">
            <v>3.82</v>
          </cell>
          <cell r="AZ36">
            <v>5</v>
          </cell>
          <cell r="BA36">
            <v>8.11</v>
          </cell>
          <cell r="BB36">
            <v>2</v>
          </cell>
          <cell r="BC36">
            <v>0.65</v>
          </cell>
          <cell r="BD36">
            <v>4</v>
          </cell>
          <cell r="BE36">
            <v>7.3333333333333339</v>
          </cell>
          <cell r="BF36">
            <v>0</v>
          </cell>
          <cell r="BG36">
            <v>0</v>
          </cell>
          <cell r="BH36">
            <v>2</v>
          </cell>
          <cell r="BI36">
            <v>0.6166666666666667</v>
          </cell>
          <cell r="BJ36">
            <v>2</v>
          </cell>
          <cell r="BK36">
            <v>0.43333333333333346</v>
          </cell>
          <cell r="BL36">
            <v>3</v>
          </cell>
          <cell r="BM36">
            <v>1.1299999999999999</v>
          </cell>
          <cell r="BN36">
            <v>2</v>
          </cell>
          <cell r="BO36">
            <v>0.05</v>
          </cell>
          <cell r="BP36">
            <v>9</v>
          </cell>
          <cell r="BQ36">
            <v>1.37</v>
          </cell>
          <cell r="BR36">
            <v>2</v>
          </cell>
          <cell r="BS36">
            <v>4.17</v>
          </cell>
          <cell r="BT36">
            <v>3</v>
          </cell>
          <cell r="BU36">
            <v>2.2666666666666666</v>
          </cell>
          <cell r="BV36">
            <v>3</v>
          </cell>
          <cell r="BW36">
            <v>10.16</v>
          </cell>
          <cell r="BX36">
            <v>3</v>
          </cell>
          <cell r="BY36">
            <v>2.0833333333333344</v>
          </cell>
          <cell r="BZ36">
            <v>0</v>
          </cell>
          <cell r="CA36">
            <v>0</v>
          </cell>
          <cell r="CB36">
            <v>3</v>
          </cell>
          <cell r="CC36">
            <v>3.25</v>
          </cell>
          <cell r="CD36">
            <v>1</v>
          </cell>
          <cell r="CE36">
            <v>3.2333333333333334</v>
          </cell>
          <cell r="CF36">
            <v>7</v>
          </cell>
          <cell r="CG36">
            <v>2.0499999999999998</v>
          </cell>
          <cell r="CH36">
            <v>4</v>
          </cell>
          <cell r="CI36">
            <v>1.4666666666666668</v>
          </cell>
          <cell r="CJ36">
            <v>0</v>
          </cell>
          <cell r="CK36">
            <v>0</v>
          </cell>
          <cell r="CL36">
            <v>0</v>
          </cell>
          <cell r="CM36">
            <v>0</v>
          </cell>
          <cell r="CN36">
            <v>4</v>
          </cell>
          <cell r="CO36">
            <v>0.55000000000000004</v>
          </cell>
          <cell r="CP36">
            <v>0</v>
          </cell>
          <cell r="CQ36">
            <v>0</v>
          </cell>
          <cell r="CR36">
            <v>3</v>
          </cell>
          <cell r="CS36">
            <v>0.83333333333333337</v>
          </cell>
          <cell r="CT36">
            <v>1</v>
          </cell>
          <cell r="CU36">
            <v>0.58333333333333337</v>
          </cell>
          <cell r="CV36">
            <v>4</v>
          </cell>
          <cell r="CW36">
            <v>2.5499999999999998</v>
          </cell>
        </row>
        <row r="37">
          <cell r="F37">
            <v>1</v>
          </cell>
          <cell r="G37">
            <v>7.28</v>
          </cell>
          <cell r="H37">
            <v>5</v>
          </cell>
          <cell r="I37">
            <v>8.6999999999999993</v>
          </cell>
          <cell r="J37">
            <v>5</v>
          </cell>
          <cell r="K37">
            <v>6.71</v>
          </cell>
          <cell r="L37">
            <v>1</v>
          </cell>
          <cell r="M37">
            <v>6.08</v>
          </cell>
          <cell r="N37">
            <v>4</v>
          </cell>
          <cell r="O37">
            <v>8.92</v>
          </cell>
          <cell r="P37">
            <v>3</v>
          </cell>
          <cell r="Q37">
            <v>2.58</v>
          </cell>
          <cell r="R37">
            <v>0</v>
          </cell>
          <cell r="S37">
            <v>0</v>
          </cell>
          <cell r="T37">
            <v>0</v>
          </cell>
          <cell r="U37">
            <v>0</v>
          </cell>
          <cell r="V37">
            <v>1</v>
          </cell>
          <cell r="W37">
            <v>1.5</v>
          </cell>
          <cell r="X37">
            <v>0</v>
          </cell>
          <cell r="Y37">
            <v>0</v>
          </cell>
          <cell r="Z37">
            <v>2</v>
          </cell>
          <cell r="AA37">
            <v>12.58</v>
          </cell>
          <cell r="AB37">
            <v>1</v>
          </cell>
          <cell r="AC37">
            <v>0.5</v>
          </cell>
          <cell r="AD37">
            <v>5</v>
          </cell>
          <cell r="AE37">
            <v>5.7666666666666675</v>
          </cell>
          <cell r="AF37">
            <v>3</v>
          </cell>
          <cell r="AG37">
            <v>2.1333333333333342</v>
          </cell>
          <cell r="AH37">
            <v>3</v>
          </cell>
          <cell r="AI37">
            <v>6.1666666666666687</v>
          </cell>
          <cell r="AJ37">
            <v>3</v>
          </cell>
          <cell r="AK37">
            <v>1.49</v>
          </cell>
          <cell r="AL37">
            <v>5</v>
          </cell>
          <cell r="AM37">
            <v>3.91</v>
          </cell>
          <cell r="AN37">
            <v>2</v>
          </cell>
          <cell r="AO37">
            <v>0.1</v>
          </cell>
          <cell r="AP37">
            <v>1</v>
          </cell>
          <cell r="AQ37">
            <v>0.92</v>
          </cell>
          <cell r="AR37">
            <v>3</v>
          </cell>
          <cell r="AS37">
            <v>1.21</v>
          </cell>
          <cell r="AT37">
            <v>1</v>
          </cell>
          <cell r="AU37">
            <v>3.63</v>
          </cell>
          <cell r="AV37">
            <v>0</v>
          </cell>
          <cell r="AW37">
            <v>0</v>
          </cell>
          <cell r="AX37">
            <v>3</v>
          </cell>
          <cell r="AY37">
            <v>2.82</v>
          </cell>
          <cell r="AZ37">
            <v>4</v>
          </cell>
          <cell r="BA37">
            <v>4.6100000000000003</v>
          </cell>
          <cell r="BB37">
            <v>2</v>
          </cell>
          <cell r="BC37">
            <v>0.65</v>
          </cell>
          <cell r="BD37">
            <v>5</v>
          </cell>
          <cell r="BE37">
            <v>9.4333333333333336</v>
          </cell>
          <cell r="BF37">
            <v>0</v>
          </cell>
          <cell r="BG37">
            <v>0</v>
          </cell>
          <cell r="BH37">
            <v>2</v>
          </cell>
          <cell r="BI37">
            <v>0.6166666666666667</v>
          </cell>
          <cell r="BJ37">
            <v>2</v>
          </cell>
          <cell r="BK37">
            <v>0.43333333333333346</v>
          </cell>
          <cell r="BL37">
            <v>1</v>
          </cell>
          <cell r="BM37">
            <v>0.03</v>
          </cell>
          <cell r="BN37">
            <v>2</v>
          </cell>
          <cell r="BO37">
            <v>0.05</v>
          </cell>
          <cell r="BP37">
            <v>0</v>
          </cell>
          <cell r="BQ37">
            <v>0</v>
          </cell>
          <cell r="BR37">
            <v>3</v>
          </cell>
          <cell r="BS37">
            <v>4.8899999999999997</v>
          </cell>
          <cell r="BT37">
            <v>3</v>
          </cell>
          <cell r="BU37">
            <v>0.6</v>
          </cell>
          <cell r="BV37">
            <v>2</v>
          </cell>
          <cell r="BW37">
            <v>5.0599999999999996</v>
          </cell>
          <cell r="BX37">
            <v>1</v>
          </cell>
          <cell r="BY37">
            <v>0</v>
          </cell>
          <cell r="BZ37">
            <v>1</v>
          </cell>
          <cell r="CA37">
            <v>2.3833333333333333</v>
          </cell>
          <cell r="CB37">
            <v>2</v>
          </cell>
          <cell r="CC37">
            <v>1.7</v>
          </cell>
          <cell r="CD37">
            <v>1</v>
          </cell>
          <cell r="CE37">
            <v>3.2333333333333334</v>
          </cell>
          <cell r="CF37">
            <v>7</v>
          </cell>
          <cell r="CG37">
            <v>2.0499999999999998</v>
          </cell>
          <cell r="CH37">
            <v>2</v>
          </cell>
          <cell r="CI37">
            <v>0.55000000000000004</v>
          </cell>
          <cell r="CJ37">
            <v>0</v>
          </cell>
          <cell r="CK37">
            <v>0</v>
          </cell>
          <cell r="CL37">
            <v>0</v>
          </cell>
          <cell r="CM37">
            <v>0</v>
          </cell>
          <cell r="CN37">
            <v>6</v>
          </cell>
          <cell r="CO37">
            <v>2.4666666666666668</v>
          </cell>
          <cell r="CP37">
            <v>1</v>
          </cell>
          <cell r="CQ37">
            <v>0.41666666666666669</v>
          </cell>
          <cell r="CR37">
            <v>3</v>
          </cell>
          <cell r="CS37">
            <v>1.0833333333333333</v>
          </cell>
          <cell r="CT37">
            <v>1</v>
          </cell>
          <cell r="CU37">
            <v>1.6666666666666666E-2</v>
          </cell>
          <cell r="CV37">
            <v>0</v>
          </cell>
          <cell r="CW37">
            <v>0</v>
          </cell>
        </row>
        <row r="38">
          <cell r="F38">
            <v>0</v>
          </cell>
          <cell r="G38">
            <v>0</v>
          </cell>
          <cell r="H38">
            <v>5</v>
          </cell>
          <cell r="I38">
            <v>8.6999999999999993</v>
          </cell>
          <cell r="J38">
            <v>4</v>
          </cell>
          <cell r="K38">
            <v>4.38</v>
          </cell>
          <cell r="L38">
            <v>0</v>
          </cell>
          <cell r="M38">
            <v>0</v>
          </cell>
          <cell r="N38">
            <v>1</v>
          </cell>
          <cell r="O38">
            <v>4</v>
          </cell>
          <cell r="P38">
            <v>3</v>
          </cell>
          <cell r="Q38">
            <v>12.58</v>
          </cell>
          <cell r="R38">
            <v>2</v>
          </cell>
          <cell r="S38">
            <v>8.42</v>
          </cell>
          <cell r="T38">
            <v>3</v>
          </cell>
          <cell r="U38">
            <v>1.22</v>
          </cell>
          <cell r="V38">
            <v>0</v>
          </cell>
          <cell r="W38">
            <v>0</v>
          </cell>
          <cell r="X38">
            <v>0</v>
          </cell>
          <cell r="Y38">
            <v>0</v>
          </cell>
          <cell r="Z38">
            <v>2</v>
          </cell>
          <cell r="AA38">
            <v>12.58</v>
          </cell>
          <cell r="AB38">
            <v>0</v>
          </cell>
          <cell r="AC38">
            <v>0</v>
          </cell>
          <cell r="AD38">
            <v>5</v>
          </cell>
          <cell r="AE38">
            <v>5.7666666666666675</v>
          </cell>
          <cell r="AF38">
            <v>3</v>
          </cell>
          <cell r="AG38">
            <v>2.1333333333333342</v>
          </cell>
          <cell r="AH38">
            <v>3</v>
          </cell>
          <cell r="AI38">
            <v>6.1666666666666687</v>
          </cell>
          <cell r="AJ38">
            <v>2</v>
          </cell>
          <cell r="AK38">
            <v>1.42</v>
          </cell>
          <cell r="AL38">
            <v>4</v>
          </cell>
          <cell r="AM38">
            <v>1.83</v>
          </cell>
          <cell r="AN38">
            <v>1</v>
          </cell>
          <cell r="AO38">
            <v>0.03</v>
          </cell>
          <cell r="AP38">
            <v>0</v>
          </cell>
          <cell r="AQ38">
            <v>0</v>
          </cell>
          <cell r="AR38">
            <v>3</v>
          </cell>
          <cell r="AS38">
            <v>1.21</v>
          </cell>
          <cell r="AT38">
            <v>0</v>
          </cell>
          <cell r="AU38">
            <v>0</v>
          </cell>
          <cell r="AV38">
            <v>0</v>
          </cell>
          <cell r="AW38">
            <v>0</v>
          </cell>
          <cell r="AX38">
            <v>4</v>
          </cell>
          <cell r="AY38">
            <v>3.32</v>
          </cell>
          <cell r="AZ38">
            <v>3</v>
          </cell>
          <cell r="BA38">
            <v>5.61</v>
          </cell>
          <cell r="BB38">
            <v>2</v>
          </cell>
          <cell r="BC38">
            <v>0.65</v>
          </cell>
          <cell r="BD38">
            <v>6</v>
          </cell>
          <cell r="BE38">
            <v>7.3833333333333329</v>
          </cell>
          <cell r="BF38">
            <v>0</v>
          </cell>
          <cell r="BG38">
            <v>0</v>
          </cell>
          <cell r="BH38">
            <v>2</v>
          </cell>
          <cell r="BI38">
            <v>0.6166666666666667</v>
          </cell>
          <cell r="BJ38">
            <v>2</v>
          </cell>
          <cell r="BK38">
            <v>0.43333333333333346</v>
          </cell>
          <cell r="BL38">
            <v>1</v>
          </cell>
          <cell r="BM38">
            <v>8.98</v>
          </cell>
          <cell r="BN38">
            <v>2</v>
          </cell>
          <cell r="BO38">
            <v>0.05</v>
          </cell>
          <cell r="BP38">
            <v>4</v>
          </cell>
          <cell r="BQ38">
            <v>2.3199999999999998</v>
          </cell>
          <cell r="BR38">
            <v>4</v>
          </cell>
          <cell r="BS38">
            <v>4.25</v>
          </cell>
          <cell r="BT38">
            <v>3</v>
          </cell>
          <cell r="BU38">
            <v>0.35</v>
          </cell>
          <cell r="BV38">
            <v>2</v>
          </cell>
          <cell r="BW38">
            <v>0.08</v>
          </cell>
          <cell r="BX38">
            <v>2</v>
          </cell>
          <cell r="BY38">
            <v>3</v>
          </cell>
          <cell r="BZ38">
            <v>1</v>
          </cell>
          <cell r="CA38">
            <v>5</v>
          </cell>
          <cell r="CB38">
            <v>2</v>
          </cell>
          <cell r="CC38">
            <v>1.7</v>
          </cell>
          <cell r="CD38">
            <v>1</v>
          </cell>
          <cell r="CE38">
            <v>3.2333333333333334</v>
          </cell>
          <cell r="CF38">
            <v>9</v>
          </cell>
          <cell r="CG38">
            <v>4.1666666666666661</v>
          </cell>
          <cell r="CH38">
            <v>2</v>
          </cell>
          <cell r="CI38">
            <v>0.55000000000000004</v>
          </cell>
          <cell r="CJ38">
            <v>1</v>
          </cell>
          <cell r="CK38">
            <v>1.9166666666666667</v>
          </cell>
          <cell r="CL38">
            <v>1</v>
          </cell>
          <cell r="CM38">
            <v>3.8</v>
          </cell>
          <cell r="CN38">
            <v>4</v>
          </cell>
          <cell r="CO38">
            <v>0.55000000000000004</v>
          </cell>
          <cell r="CP38">
            <v>0</v>
          </cell>
          <cell r="CQ38">
            <v>0</v>
          </cell>
          <cell r="CR38">
            <v>2</v>
          </cell>
          <cell r="CS38">
            <v>0.75</v>
          </cell>
          <cell r="CT38">
            <v>1</v>
          </cell>
          <cell r="CU38">
            <v>1.6666666666666666E-2</v>
          </cell>
          <cell r="CV38">
            <v>0</v>
          </cell>
          <cell r="CW38">
            <v>0</v>
          </cell>
        </row>
        <row r="39">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1</v>
          </cell>
          <cell r="AG39">
            <v>0.65</v>
          </cell>
          <cell r="AH39">
            <v>2</v>
          </cell>
          <cell r="AI39">
            <v>6.4666666666666694</v>
          </cell>
          <cell r="AJ39">
            <v>0</v>
          </cell>
          <cell r="AK39">
            <v>0</v>
          </cell>
          <cell r="AL39">
            <v>0</v>
          </cell>
          <cell r="AM39">
            <v>0</v>
          </cell>
          <cell r="AN39">
            <v>0</v>
          </cell>
          <cell r="AO39">
            <v>0</v>
          </cell>
          <cell r="AP39">
            <v>1</v>
          </cell>
          <cell r="AQ39">
            <v>0.28000000000000003</v>
          </cell>
          <cell r="AR39">
            <v>0</v>
          </cell>
          <cell r="AS39">
            <v>0</v>
          </cell>
          <cell r="AT39">
            <v>1</v>
          </cell>
          <cell r="AU39">
            <v>0.25</v>
          </cell>
          <cell r="AV39">
            <v>2</v>
          </cell>
          <cell r="AW39">
            <v>2.1800000000000002</v>
          </cell>
          <cell r="AX39">
            <v>2</v>
          </cell>
          <cell r="AY39">
            <v>6.63</v>
          </cell>
          <cell r="AZ39">
            <v>1</v>
          </cell>
          <cell r="BA39">
            <v>0.87</v>
          </cell>
          <cell r="BB39">
            <v>0</v>
          </cell>
          <cell r="BC39">
            <v>0</v>
          </cell>
          <cell r="BD39">
            <v>0</v>
          </cell>
          <cell r="BE39">
            <v>0</v>
          </cell>
          <cell r="BF39">
            <v>0</v>
          </cell>
          <cell r="BG39">
            <v>0</v>
          </cell>
          <cell r="BH39">
            <v>0</v>
          </cell>
          <cell r="BI39">
            <v>0</v>
          </cell>
          <cell r="BJ39">
            <v>0</v>
          </cell>
          <cell r="BK39">
            <v>0</v>
          </cell>
          <cell r="BL39">
            <v>0</v>
          </cell>
          <cell r="BM39">
            <v>0</v>
          </cell>
          <cell r="BN39">
            <v>1</v>
          </cell>
          <cell r="BO39">
            <v>6.33</v>
          </cell>
          <cell r="BP39">
            <v>0</v>
          </cell>
          <cell r="BQ39">
            <v>0</v>
          </cell>
          <cell r="BR39">
            <v>0</v>
          </cell>
          <cell r="BS39">
            <v>0</v>
          </cell>
          <cell r="BT39">
            <v>1</v>
          </cell>
          <cell r="BU39">
            <v>9.8333333333333321</v>
          </cell>
          <cell r="BV39">
            <v>2</v>
          </cell>
          <cell r="BW39">
            <v>2.23</v>
          </cell>
          <cell r="BX39">
            <v>1</v>
          </cell>
          <cell r="BY39">
            <v>1.0666666666666671</v>
          </cell>
          <cell r="BZ39">
            <v>0</v>
          </cell>
          <cell r="CA39">
            <v>0</v>
          </cell>
          <cell r="CB39">
            <v>8</v>
          </cell>
          <cell r="CC39">
            <v>20.033333333333331</v>
          </cell>
          <cell r="CD39">
            <v>7</v>
          </cell>
          <cell r="CE39">
            <v>9.6333333333333329</v>
          </cell>
          <cell r="CF39">
            <v>1</v>
          </cell>
          <cell r="CG39">
            <v>2.1833333333333331</v>
          </cell>
          <cell r="CH39">
            <v>0</v>
          </cell>
          <cell r="CI39">
            <v>0</v>
          </cell>
          <cell r="CJ39">
            <v>1</v>
          </cell>
          <cell r="CK39">
            <v>2.3333333333333335</v>
          </cell>
          <cell r="CL39">
            <v>1</v>
          </cell>
          <cell r="CM39">
            <v>0.83333333333333337</v>
          </cell>
          <cell r="CN39">
            <v>0</v>
          </cell>
          <cell r="CO39">
            <v>0</v>
          </cell>
          <cell r="CP39">
            <v>0</v>
          </cell>
          <cell r="CQ39">
            <v>0</v>
          </cell>
          <cell r="CR39">
            <v>0</v>
          </cell>
          <cell r="CS39">
            <v>0</v>
          </cell>
          <cell r="CT39">
            <v>0</v>
          </cell>
          <cell r="CU39">
            <v>0</v>
          </cell>
          <cell r="CV39">
            <v>1</v>
          </cell>
          <cell r="CW39">
            <v>9.4166666666666661</v>
          </cell>
        </row>
        <row r="40">
          <cell r="F40">
            <v>1</v>
          </cell>
          <cell r="G40">
            <v>0.13</v>
          </cell>
          <cell r="H40">
            <v>0</v>
          </cell>
          <cell r="I40">
            <v>0</v>
          </cell>
          <cell r="J40">
            <v>7</v>
          </cell>
          <cell r="K40">
            <v>28.31</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2</v>
          </cell>
          <cell r="AA40">
            <v>21.85</v>
          </cell>
          <cell r="AB40">
            <v>0</v>
          </cell>
          <cell r="AC40">
            <v>0</v>
          </cell>
          <cell r="AD40">
            <v>2</v>
          </cell>
          <cell r="AE40">
            <v>0.61666666666666692</v>
          </cell>
          <cell r="AF40">
            <v>1</v>
          </cell>
          <cell r="AG40">
            <v>1</v>
          </cell>
          <cell r="AH40">
            <v>6</v>
          </cell>
          <cell r="AI40">
            <v>16.283333333333339</v>
          </cell>
          <cell r="AJ40">
            <v>6</v>
          </cell>
          <cell r="AK40">
            <v>4.3499999999999996</v>
          </cell>
          <cell r="AL40">
            <v>2</v>
          </cell>
          <cell r="AM40">
            <v>0.3</v>
          </cell>
          <cell r="AN40">
            <v>1</v>
          </cell>
          <cell r="AO40">
            <v>0.17</v>
          </cell>
          <cell r="AP40">
            <v>2</v>
          </cell>
          <cell r="AQ40">
            <v>0.05</v>
          </cell>
          <cell r="AR40">
            <v>3</v>
          </cell>
          <cell r="AS40">
            <v>7.33</v>
          </cell>
          <cell r="AT40">
            <v>1</v>
          </cell>
          <cell r="AU40">
            <v>8.6300000000000008</v>
          </cell>
          <cell r="AV40">
            <v>0</v>
          </cell>
          <cell r="AW40">
            <v>0</v>
          </cell>
          <cell r="AX40">
            <v>4</v>
          </cell>
          <cell r="AY40">
            <v>9.4700000000000006</v>
          </cell>
          <cell r="AZ40">
            <v>3</v>
          </cell>
          <cell r="BA40">
            <v>15.15</v>
          </cell>
          <cell r="BB40">
            <v>0</v>
          </cell>
          <cell r="BC40">
            <v>0</v>
          </cell>
          <cell r="BD40">
            <v>5</v>
          </cell>
          <cell r="BE40">
            <v>22.85</v>
          </cell>
          <cell r="BF40">
            <v>6</v>
          </cell>
          <cell r="BG40">
            <v>23.783333333333339</v>
          </cell>
          <cell r="BH40">
            <v>1</v>
          </cell>
          <cell r="BI40">
            <v>0.26666666666666677</v>
          </cell>
          <cell r="BJ40">
            <v>1</v>
          </cell>
          <cell r="BK40">
            <v>0.26666666666666677</v>
          </cell>
          <cell r="BL40">
            <v>1</v>
          </cell>
          <cell r="BM40">
            <v>0.05</v>
          </cell>
          <cell r="BN40">
            <v>2</v>
          </cell>
          <cell r="BO40">
            <v>1.02</v>
          </cell>
          <cell r="BP40">
            <v>3</v>
          </cell>
          <cell r="BQ40">
            <v>13.08</v>
          </cell>
          <cell r="BR40">
            <v>3</v>
          </cell>
          <cell r="BS40">
            <v>1.67</v>
          </cell>
          <cell r="BT40">
            <v>1</v>
          </cell>
          <cell r="BU40">
            <v>12.6</v>
          </cell>
          <cell r="BV40">
            <v>1</v>
          </cell>
          <cell r="BW40">
            <v>0.53</v>
          </cell>
          <cell r="BX40">
            <v>1</v>
          </cell>
          <cell r="BY40">
            <v>0.86666666666666692</v>
          </cell>
          <cell r="BZ40">
            <v>1</v>
          </cell>
          <cell r="CA40">
            <v>3.3333333333333333E-2</v>
          </cell>
          <cell r="CB40">
            <v>0</v>
          </cell>
          <cell r="CC40">
            <v>0</v>
          </cell>
          <cell r="CD40">
            <v>6</v>
          </cell>
          <cell r="CE40">
            <v>4.2833333333333323</v>
          </cell>
          <cell r="CF40">
            <v>2</v>
          </cell>
          <cell r="CG40">
            <v>0.6166666666666667</v>
          </cell>
          <cell r="CH40">
            <v>4</v>
          </cell>
          <cell r="CI40">
            <v>2.1166666666666636</v>
          </cell>
          <cell r="CJ40">
            <v>1</v>
          </cell>
          <cell r="CK40">
            <v>2.2666666666666666</v>
          </cell>
          <cell r="CL40">
            <v>2</v>
          </cell>
          <cell r="CM40">
            <v>0.66666666666666674</v>
          </cell>
          <cell r="CN40">
            <v>1</v>
          </cell>
          <cell r="CO40">
            <v>11.5</v>
          </cell>
          <cell r="CP40">
            <v>2</v>
          </cell>
          <cell r="CQ40">
            <v>1.3336111111666666</v>
          </cell>
          <cell r="CR40">
            <v>1</v>
          </cell>
          <cell r="CS40">
            <v>0.33333333333333331</v>
          </cell>
          <cell r="CT40">
            <v>2</v>
          </cell>
          <cell r="CU40">
            <v>0.53333333333333333</v>
          </cell>
          <cell r="CV40">
            <v>5</v>
          </cell>
          <cell r="CW40">
            <v>1.95</v>
          </cell>
        </row>
        <row r="41">
          <cell r="F41">
            <v>1</v>
          </cell>
          <cell r="G41">
            <v>0.13</v>
          </cell>
          <cell r="H41">
            <v>0</v>
          </cell>
          <cell r="I41">
            <v>0</v>
          </cell>
          <cell r="J41">
            <v>7</v>
          </cell>
          <cell r="K41">
            <v>28.31</v>
          </cell>
          <cell r="L41">
            <v>1</v>
          </cell>
          <cell r="M41">
            <v>0.02</v>
          </cell>
          <cell r="N41">
            <v>0</v>
          </cell>
          <cell r="O41">
            <v>0</v>
          </cell>
          <cell r="P41">
            <v>0</v>
          </cell>
          <cell r="Q41">
            <v>0</v>
          </cell>
          <cell r="R41">
            <v>2</v>
          </cell>
          <cell r="S41">
            <v>8.1300000000000008</v>
          </cell>
          <cell r="T41">
            <v>1</v>
          </cell>
          <cell r="U41">
            <v>0.33</v>
          </cell>
          <cell r="V41">
            <v>0</v>
          </cell>
          <cell r="W41">
            <v>0</v>
          </cell>
          <cell r="X41">
            <v>0</v>
          </cell>
          <cell r="Y41">
            <v>0</v>
          </cell>
          <cell r="Z41">
            <v>0</v>
          </cell>
          <cell r="AA41">
            <v>0</v>
          </cell>
          <cell r="AB41">
            <v>0</v>
          </cell>
          <cell r="AC41">
            <v>0</v>
          </cell>
          <cell r="AD41">
            <v>2</v>
          </cell>
          <cell r="AE41">
            <v>0.61666666666666692</v>
          </cell>
          <cell r="AF41">
            <v>3</v>
          </cell>
          <cell r="AG41">
            <v>11.466666666666665</v>
          </cell>
          <cell r="AH41">
            <v>6</v>
          </cell>
          <cell r="AI41">
            <v>16.283333333333339</v>
          </cell>
          <cell r="AJ41">
            <v>4</v>
          </cell>
          <cell r="AK41">
            <v>1.82</v>
          </cell>
          <cell r="AL41">
            <v>3</v>
          </cell>
          <cell r="AM41">
            <v>2.08</v>
          </cell>
          <cell r="AN41">
            <v>0</v>
          </cell>
          <cell r="AO41">
            <v>0</v>
          </cell>
          <cell r="AP41">
            <v>2</v>
          </cell>
          <cell r="AQ41">
            <v>0.05</v>
          </cell>
          <cell r="AR41">
            <v>6</v>
          </cell>
          <cell r="AS41">
            <v>8.48</v>
          </cell>
          <cell r="AT41">
            <v>6</v>
          </cell>
          <cell r="AU41">
            <v>13.23</v>
          </cell>
          <cell r="AV41">
            <v>2</v>
          </cell>
          <cell r="AW41">
            <v>0.84</v>
          </cell>
          <cell r="AX41">
            <v>3</v>
          </cell>
          <cell r="AY41">
            <v>9.0500000000000007</v>
          </cell>
          <cell r="AZ41">
            <v>4</v>
          </cell>
          <cell r="BA41">
            <v>16.48</v>
          </cell>
          <cell r="BB41">
            <v>1</v>
          </cell>
          <cell r="BC41">
            <v>0.75</v>
          </cell>
          <cell r="BD41">
            <v>7</v>
          </cell>
          <cell r="BE41">
            <v>23.933333333333337</v>
          </cell>
          <cell r="BF41">
            <v>5</v>
          </cell>
          <cell r="BG41">
            <v>23.283333333333339</v>
          </cell>
          <cell r="BH41">
            <v>1</v>
          </cell>
          <cell r="BI41">
            <v>0.26666666666666677</v>
          </cell>
          <cell r="BJ41">
            <v>1</v>
          </cell>
          <cell r="BK41">
            <v>0.26666666666666677</v>
          </cell>
          <cell r="BL41">
            <v>2</v>
          </cell>
          <cell r="BM41">
            <v>0.6</v>
          </cell>
          <cell r="BN41">
            <v>0</v>
          </cell>
          <cell r="BO41">
            <v>0</v>
          </cell>
          <cell r="BP41">
            <v>3</v>
          </cell>
          <cell r="BQ41">
            <v>13.08</v>
          </cell>
          <cell r="BR41">
            <v>1</v>
          </cell>
          <cell r="BS41">
            <v>0.17</v>
          </cell>
          <cell r="BT41">
            <v>1</v>
          </cell>
          <cell r="BU41">
            <v>12.6</v>
          </cell>
          <cell r="BV41">
            <v>1</v>
          </cell>
          <cell r="BW41">
            <v>0.53</v>
          </cell>
          <cell r="BX41">
            <v>1</v>
          </cell>
          <cell r="BY41">
            <v>0.86666666666666692</v>
          </cell>
          <cell r="BZ41">
            <v>1</v>
          </cell>
          <cell r="CA41">
            <v>3.3333333333333333E-2</v>
          </cell>
          <cell r="CB41">
            <v>2</v>
          </cell>
          <cell r="CC41">
            <v>0.91666666666666674</v>
          </cell>
          <cell r="CD41">
            <v>6</v>
          </cell>
          <cell r="CE41">
            <v>4.4166666666666661</v>
          </cell>
          <cell r="CF41">
            <v>0</v>
          </cell>
          <cell r="CG41">
            <v>0</v>
          </cell>
          <cell r="CH41">
            <v>3</v>
          </cell>
          <cell r="CI41">
            <v>4.8833333333333311</v>
          </cell>
          <cell r="CJ41">
            <v>3</v>
          </cell>
          <cell r="CK41">
            <v>3.7</v>
          </cell>
          <cell r="CL41">
            <v>1</v>
          </cell>
          <cell r="CM41">
            <v>1.6666666666666666E-2</v>
          </cell>
          <cell r="CN41">
            <v>1</v>
          </cell>
          <cell r="CO41">
            <v>11.5</v>
          </cell>
          <cell r="CP41">
            <v>1</v>
          </cell>
          <cell r="CQ41">
            <v>2.7777783333333338E-4</v>
          </cell>
          <cell r="CR41">
            <v>0</v>
          </cell>
          <cell r="CS41">
            <v>0</v>
          </cell>
          <cell r="CT41">
            <v>3</v>
          </cell>
          <cell r="CU41">
            <v>1.8666666666666667</v>
          </cell>
          <cell r="CV41">
            <v>7</v>
          </cell>
          <cell r="CW41">
            <v>2.75</v>
          </cell>
        </row>
        <row r="42">
          <cell r="F42">
            <v>1</v>
          </cell>
          <cell r="G42">
            <v>0.13</v>
          </cell>
          <cell r="H42">
            <v>0</v>
          </cell>
          <cell r="I42">
            <v>0</v>
          </cell>
          <cell r="J42">
            <v>7</v>
          </cell>
          <cell r="K42">
            <v>28.31</v>
          </cell>
          <cell r="L42">
            <v>0</v>
          </cell>
          <cell r="M42">
            <v>0</v>
          </cell>
          <cell r="N42">
            <v>0</v>
          </cell>
          <cell r="O42">
            <v>0</v>
          </cell>
          <cell r="P42">
            <v>0</v>
          </cell>
          <cell r="Q42">
            <v>0</v>
          </cell>
          <cell r="R42">
            <v>1</v>
          </cell>
          <cell r="S42">
            <v>4.83</v>
          </cell>
          <cell r="T42">
            <v>0</v>
          </cell>
          <cell r="U42">
            <v>0</v>
          </cell>
          <cell r="V42">
            <v>0</v>
          </cell>
          <cell r="W42">
            <v>0</v>
          </cell>
          <cell r="X42">
            <v>0</v>
          </cell>
          <cell r="Y42">
            <v>0</v>
          </cell>
          <cell r="Z42">
            <v>0</v>
          </cell>
          <cell r="AA42">
            <v>0</v>
          </cell>
          <cell r="AB42">
            <v>0</v>
          </cell>
          <cell r="AC42">
            <v>0</v>
          </cell>
          <cell r="AD42">
            <v>2</v>
          </cell>
          <cell r="AE42">
            <v>0.61666666666666692</v>
          </cell>
          <cell r="AF42">
            <v>1</v>
          </cell>
          <cell r="AG42">
            <v>1</v>
          </cell>
          <cell r="AH42">
            <v>6</v>
          </cell>
          <cell r="AI42">
            <v>16.283333333333339</v>
          </cell>
          <cell r="AJ42">
            <v>4</v>
          </cell>
          <cell r="AK42">
            <v>1.82</v>
          </cell>
          <cell r="AL42">
            <v>1</v>
          </cell>
          <cell r="AM42">
            <v>0.25</v>
          </cell>
          <cell r="AN42">
            <v>1</v>
          </cell>
          <cell r="AO42">
            <v>0.33</v>
          </cell>
          <cell r="AP42">
            <v>2</v>
          </cell>
          <cell r="AQ42">
            <v>0.05</v>
          </cell>
          <cell r="AR42">
            <v>3</v>
          </cell>
          <cell r="AS42">
            <v>7.33</v>
          </cell>
          <cell r="AT42">
            <v>1</v>
          </cell>
          <cell r="AU42">
            <v>8.6300000000000008</v>
          </cell>
          <cell r="AV42">
            <v>0</v>
          </cell>
          <cell r="AW42">
            <v>0</v>
          </cell>
          <cell r="AX42">
            <v>3</v>
          </cell>
          <cell r="AY42">
            <v>9.0500000000000007</v>
          </cell>
          <cell r="AZ42">
            <v>3</v>
          </cell>
          <cell r="BA42">
            <v>15.15</v>
          </cell>
          <cell r="BB42">
            <v>0</v>
          </cell>
          <cell r="BC42">
            <v>0</v>
          </cell>
          <cell r="BD42">
            <v>5</v>
          </cell>
          <cell r="BE42">
            <v>22.85</v>
          </cell>
          <cell r="BF42">
            <v>7</v>
          </cell>
          <cell r="BG42">
            <v>23.533333333333335</v>
          </cell>
          <cell r="BH42">
            <v>1</v>
          </cell>
          <cell r="BI42">
            <v>0.26666666666666677</v>
          </cell>
          <cell r="BJ42">
            <v>1</v>
          </cell>
          <cell r="BK42">
            <v>0.26666666666666677</v>
          </cell>
          <cell r="BL42">
            <v>2</v>
          </cell>
          <cell r="BM42">
            <v>7.0000000000000007E-2</v>
          </cell>
          <cell r="BN42">
            <v>1</v>
          </cell>
          <cell r="BO42">
            <v>7.0000000000000007E-2</v>
          </cell>
          <cell r="BP42">
            <v>5</v>
          </cell>
          <cell r="BQ42">
            <v>14.14</v>
          </cell>
          <cell r="BR42">
            <v>2</v>
          </cell>
          <cell r="BS42">
            <v>0.42</v>
          </cell>
          <cell r="BT42">
            <v>1</v>
          </cell>
          <cell r="BU42">
            <v>12.6</v>
          </cell>
          <cell r="BV42">
            <v>1</v>
          </cell>
          <cell r="BW42">
            <v>0.53</v>
          </cell>
          <cell r="BX42">
            <v>1</v>
          </cell>
          <cell r="BY42">
            <v>0.86666666666666692</v>
          </cell>
          <cell r="BZ42">
            <v>1</v>
          </cell>
          <cell r="CA42">
            <v>3.3333333333333333E-2</v>
          </cell>
          <cell r="CB42">
            <v>2</v>
          </cell>
          <cell r="CC42">
            <v>0.15</v>
          </cell>
          <cell r="CD42">
            <v>5</v>
          </cell>
          <cell r="CE42">
            <v>4.25</v>
          </cell>
          <cell r="CF42">
            <v>0</v>
          </cell>
          <cell r="CG42">
            <v>0</v>
          </cell>
          <cell r="CH42">
            <v>2</v>
          </cell>
          <cell r="CI42">
            <v>4.0333333333333314</v>
          </cell>
          <cell r="CJ42">
            <v>2</v>
          </cell>
          <cell r="CK42">
            <v>2.5833333333333317</v>
          </cell>
          <cell r="CL42">
            <v>1</v>
          </cell>
          <cell r="CM42">
            <v>1.6666666666666666E-2</v>
          </cell>
          <cell r="CN42">
            <v>1</v>
          </cell>
          <cell r="CO42">
            <v>11.5</v>
          </cell>
          <cell r="CP42">
            <v>2</v>
          </cell>
          <cell r="CQ42">
            <v>0.25027777783333333</v>
          </cell>
          <cell r="CR42">
            <v>0</v>
          </cell>
          <cell r="CS42">
            <v>0</v>
          </cell>
          <cell r="CT42">
            <v>2</v>
          </cell>
          <cell r="CU42">
            <v>0.53333333333333333</v>
          </cell>
          <cell r="CV42">
            <v>5</v>
          </cell>
          <cell r="CW42">
            <v>1.95</v>
          </cell>
        </row>
        <row r="43">
          <cell r="F43">
            <v>0</v>
          </cell>
          <cell r="G43">
            <v>0</v>
          </cell>
          <cell r="H43">
            <v>4</v>
          </cell>
          <cell r="I43">
            <v>7</v>
          </cell>
          <cell r="J43">
            <v>8</v>
          </cell>
          <cell r="K43">
            <v>18.850000000000001</v>
          </cell>
          <cell r="L43">
            <v>1</v>
          </cell>
          <cell r="M43">
            <v>5</v>
          </cell>
          <cell r="N43">
            <v>1</v>
          </cell>
          <cell r="O43">
            <v>4</v>
          </cell>
          <cell r="P43">
            <v>1</v>
          </cell>
          <cell r="Q43">
            <v>0.08</v>
          </cell>
          <cell r="R43">
            <v>1</v>
          </cell>
          <cell r="S43">
            <v>0.67</v>
          </cell>
          <cell r="T43">
            <v>0</v>
          </cell>
          <cell r="U43">
            <v>0</v>
          </cell>
          <cell r="V43">
            <v>1</v>
          </cell>
          <cell r="W43">
            <v>3</v>
          </cell>
          <cell r="X43">
            <v>0</v>
          </cell>
          <cell r="Y43">
            <v>0</v>
          </cell>
          <cell r="Z43">
            <v>3</v>
          </cell>
          <cell r="AA43">
            <v>4.5</v>
          </cell>
          <cell r="AB43">
            <v>2</v>
          </cell>
          <cell r="AC43">
            <v>3.5</v>
          </cell>
          <cell r="AD43">
            <v>13</v>
          </cell>
          <cell r="AE43">
            <v>2.2999999999999998</v>
          </cell>
          <cell r="AF43">
            <v>4</v>
          </cell>
          <cell r="AG43">
            <v>0</v>
          </cell>
          <cell r="AH43">
            <v>5</v>
          </cell>
          <cell r="AI43">
            <v>5.6833333333333353</v>
          </cell>
          <cell r="AJ43">
            <v>4</v>
          </cell>
          <cell r="AK43">
            <v>2.2799999999999998</v>
          </cell>
          <cell r="AL43">
            <v>3</v>
          </cell>
          <cell r="AM43">
            <v>1.58</v>
          </cell>
          <cell r="AN43">
            <v>7</v>
          </cell>
          <cell r="AO43">
            <v>3.19</v>
          </cell>
          <cell r="AP43">
            <v>7</v>
          </cell>
          <cell r="AQ43">
            <v>0.78</v>
          </cell>
          <cell r="AR43">
            <v>6</v>
          </cell>
          <cell r="AS43">
            <v>4.18</v>
          </cell>
          <cell r="AT43">
            <v>2</v>
          </cell>
          <cell r="AU43">
            <v>0.38</v>
          </cell>
          <cell r="AV43">
            <v>1</v>
          </cell>
          <cell r="AW43">
            <v>0.05</v>
          </cell>
          <cell r="AX43">
            <v>5</v>
          </cell>
          <cell r="AY43">
            <v>6.4</v>
          </cell>
          <cell r="AZ43">
            <v>3</v>
          </cell>
          <cell r="BA43">
            <v>0.82</v>
          </cell>
          <cell r="BB43">
            <v>4</v>
          </cell>
          <cell r="BC43">
            <v>2.2666666666666671</v>
          </cell>
          <cell r="BD43">
            <v>5</v>
          </cell>
          <cell r="BE43">
            <v>3.9666666666666668</v>
          </cell>
          <cell r="BF43">
            <v>1</v>
          </cell>
          <cell r="BG43">
            <v>0.16666666666666674</v>
          </cell>
          <cell r="BH43">
            <v>1</v>
          </cell>
          <cell r="BI43">
            <v>4.55</v>
          </cell>
          <cell r="BJ43">
            <v>5</v>
          </cell>
          <cell r="BK43">
            <v>2.5666666666666669</v>
          </cell>
          <cell r="BL43">
            <v>1</v>
          </cell>
          <cell r="BM43">
            <v>0</v>
          </cell>
          <cell r="BN43">
            <v>4</v>
          </cell>
          <cell r="BO43">
            <v>0.68</v>
          </cell>
          <cell r="BP43">
            <v>3</v>
          </cell>
          <cell r="BQ43">
            <v>1.33</v>
          </cell>
          <cell r="BR43">
            <v>7</v>
          </cell>
          <cell r="BS43">
            <v>11.56</v>
          </cell>
          <cell r="BT43">
            <v>2</v>
          </cell>
          <cell r="BU43">
            <v>0.26666666666666677</v>
          </cell>
          <cell r="BV43">
            <v>7</v>
          </cell>
          <cell r="BW43">
            <v>9.39</v>
          </cell>
          <cell r="BX43">
            <v>11</v>
          </cell>
          <cell r="BY43">
            <v>1.9833333333333338</v>
          </cell>
          <cell r="BZ43">
            <v>5</v>
          </cell>
          <cell r="CA43">
            <v>2.2527777777777778</v>
          </cell>
          <cell r="CB43">
            <v>9</v>
          </cell>
          <cell r="CC43">
            <v>1.966666666666667</v>
          </cell>
          <cell r="CD43">
            <v>1</v>
          </cell>
          <cell r="CE43">
            <v>3.2333333333333334</v>
          </cell>
          <cell r="CF43">
            <v>6</v>
          </cell>
          <cell r="CG43">
            <v>0.83333333333333337</v>
          </cell>
          <cell r="CH43">
            <v>5</v>
          </cell>
          <cell r="CI43">
            <v>0.65</v>
          </cell>
          <cell r="CJ43">
            <v>3</v>
          </cell>
          <cell r="CK43">
            <v>1.7833333333333332</v>
          </cell>
          <cell r="CL43">
            <v>2</v>
          </cell>
          <cell r="CM43">
            <v>0.18333333333333335</v>
          </cell>
          <cell r="CN43">
            <v>7</v>
          </cell>
          <cell r="CO43">
            <v>2.0836111111666669</v>
          </cell>
          <cell r="CP43">
            <v>3</v>
          </cell>
          <cell r="CQ43">
            <v>0.15</v>
          </cell>
          <cell r="CR43">
            <v>3</v>
          </cell>
          <cell r="CS43">
            <v>1.5833333333333335</v>
          </cell>
          <cell r="CT43">
            <v>2</v>
          </cell>
          <cell r="CU43">
            <v>1.5166666666666666</v>
          </cell>
          <cell r="CV43">
            <v>1</v>
          </cell>
          <cell r="CW43">
            <v>1.0833333333333333</v>
          </cell>
        </row>
        <row r="44">
          <cell r="F44">
            <v>0</v>
          </cell>
          <cell r="G44">
            <v>0</v>
          </cell>
          <cell r="H44">
            <v>2</v>
          </cell>
          <cell r="I44">
            <v>5.5</v>
          </cell>
          <cell r="J44">
            <v>7</v>
          </cell>
          <cell r="K44">
            <v>10.85</v>
          </cell>
          <cell r="L44">
            <v>1</v>
          </cell>
          <cell r="M44">
            <v>5</v>
          </cell>
          <cell r="N44">
            <v>1</v>
          </cell>
          <cell r="O44">
            <v>5</v>
          </cell>
          <cell r="P44">
            <v>3</v>
          </cell>
          <cell r="Q44">
            <v>21.25</v>
          </cell>
          <cell r="R44">
            <v>1</v>
          </cell>
          <cell r="S44">
            <v>0.67</v>
          </cell>
          <cell r="T44">
            <v>0</v>
          </cell>
          <cell r="U44">
            <v>0</v>
          </cell>
          <cell r="V44">
            <v>1</v>
          </cell>
          <cell r="W44">
            <v>3</v>
          </cell>
          <cell r="X44">
            <v>0</v>
          </cell>
          <cell r="Y44">
            <v>0</v>
          </cell>
          <cell r="Z44">
            <v>3</v>
          </cell>
          <cell r="AA44">
            <v>4.5</v>
          </cell>
          <cell r="AB44">
            <v>1</v>
          </cell>
          <cell r="AC44">
            <v>1.5</v>
          </cell>
          <cell r="AD44">
            <v>13</v>
          </cell>
          <cell r="AE44">
            <v>2.2999999999999998</v>
          </cell>
          <cell r="AF44">
            <v>5</v>
          </cell>
          <cell r="AG44">
            <v>9.75</v>
          </cell>
          <cell r="AH44">
            <v>5</v>
          </cell>
          <cell r="AI44">
            <v>5.6833333333333353</v>
          </cell>
          <cell r="AJ44">
            <v>4</v>
          </cell>
          <cell r="AK44">
            <v>2.2799999999999998</v>
          </cell>
          <cell r="AL44">
            <v>2</v>
          </cell>
          <cell r="AM44">
            <v>0.08</v>
          </cell>
          <cell r="AN44">
            <v>7</v>
          </cell>
          <cell r="AO44">
            <v>3.19</v>
          </cell>
          <cell r="AP44">
            <v>7</v>
          </cell>
          <cell r="AQ44">
            <v>0.78</v>
          </cell>
          <cell r="AR44">
            <v>7</v>
          </cell>
          <cell r="AS44">
            <v>12.18</v>
          </cell>
          <cell r="AT44">
            <v>2</v>
          </cell>
          <cell r="AU44">
            <v>0.38</v>
          </cell>
          <cell r="AV44">
            <v>1</v>
          </cell>
          <cell r="AW44">
            <v>0.05</v>
          </cell>
          <cell r="AX44">
            <v>3</v>
          </cell>
          <cell r="AY44">
            <v>5.62</v>
          </cell>
          <cell r="AZ44">
            <v>3</v>
          </cell>
          <cell r="BA44">
            <v>0.82</v>
          </cell>
          <cell r="BB44">
            <v>4</v>
          </cell>
          <cell r="BC44">
            <v>2.2666666666666671</v>
          </cell>
          <cell r="BD44">
            <v>6</v>
          </cell>
          <cell r="BE44">
            <v>2.8333333333333335</v>
          </cell>
          <cell r="BF44">
            <v>2</v>
          </cell>
          <cell r="BG44">
            <v>0.21666666666666673</v>
          </cell>
          <cell r="BH44">
            <v>3</v>
          </cell>
          <cell r="BI44">
            <v>5.05</v>
          </cell>
          <cell r="BJ44">
            <v>4</v>
          </cell>
          <cell r="BK44">
            <v>1.4666666666666672</v>
          </cell>
          <cell r="BL44">
            <v>1</v>
          </cell>
          <cell r="BM44">
            <v>0</v>
          </cell>
          <cell r="BN44">
            <v>5</v>
          </cell>
          <cell r="BO44">
            <v>1.18</v>
          </cell>
          <cell r="BP44">
            <v>6</v>
          </cell>
          <cell r="BQ44">
            <v>3.33</v>
          </cell>
          <cell r="BR44">
            <v>6</v>
          </cell>
          <cell r="BS44">
            <v>11.23</v>
          </cell>
          <cell r="BT44">
            <v>5</v>
          </cell>
          <cell r="BU44">
            <v>3.2666666666666675</v>
          </cell>
          <cell r="BV44">
            <v>7</v>
          </cell>
          <cell r="BW44">
            <v>9.39</v>
          </cell>
          <cell r="BX44">
            <v>12</v>
          </cell>
          <cell r="BY44">
            <v>2.5333333333333341</v>
          </cell>
          <cell r="BZ44">
            <v>6</v>
          </cell>
          <cell r="CA44">
            <v>6.2527777777777782</v>
          </cell>
          <cell r="CB44">
            <v>9</v>
          </cell>
          <cell r="CC44">
            <v>1.966666666666667</v>
          </cell>
          <cell r="CD44">
            <v>1</v>
          </cell>
          <cell r="CE44">
            <v>3.2333333333333334</v>
          </cell>
          <cell r="CF44">
            <v>6</v>
          </cell>
          <cell r="CG44">
            <v>0.83333333333333337</v>
          </cell>
          <cell r="CH44">
            <v>5</v>
          </cell>
          <cell r="CI44">
            <v>0.65</v>
          </cell>
          <cell r="CJ44">
            <v>3</v>
          </cell>
          <cell r="CK44">
            <v>1.7833333333333332</v>
          </cell>
          <cell r="CL44">
            <v>3</v>
          </cell>
          <cell r="CM44">
            <v>1.35</v>
          </cell>
          <cell r="CN44">
            <v>6</v>
          </cell>
          <cell r="CO44">
            <v>1.7502777778333336</v>
          </cell>
          <cell r="CP44">
            <v>3</v>
          </cell>
          <cell r="CQ44">
            <v>0.15</v>
          </cell>
          <cell r="CR44">
            <v>4</v>
          </cell>
          <cell r="CS44">
            <v>2.25</v>
          </cell>
          <cell r="CT44">
            <v>2</v>
          </cell>
          <cell r="CU44">
            <v>1.5166666666666666</v>
          </cell>
          <cell r="CV44">
            <v>0</v>
          </cell>
          <cell r="CW44">
            <v>0</v>
          </cell>
        </row>
        <row r="45">
          <cell r="F45">
            <v>0</v>
          </cell>
          <cell r="G45">
            <v>0</v>
          </cell>
          <cell r="H45">
            <v>2</v>
          </cell>
          <cell r="I45">
            <v>5.5</v>
          </cell>
          <cell r="J45">
            <v>8</v>
          </cell>
          <cell r="K45">
            <v>17.440000000000001</v>
          </cell>
          <cell r="L45">
            <v>1</v>
          </cell>
          <cell r="M45">
            <v>5</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1</v>
          </cell>
          <cell r="AC45">
            <v>1.5</v>
          </cell>
          <cell r="AD45">
            <v>13</v>
          </cell>
          <cell r="AE45">
            <v>2.2999999999999998</v>
          </cell>
          <cell r="AF45">
            <v>4</v>
          </cell>
          <cell r="AG45">
            <v>0</v>
          </cell>
          <cell r="AH45">
            <v>5</v>
          </cell>
          <cell r="AI45">
            <v>5.6833333333333353</v>
          </cell>
          <cell r="AJ45">
            <v>4</v>
          </cell>
          <cell r="AK45">
            <v>2.2799999999999998</v>
          </cell>
          <cell r="AL45">
            <v>2</v>
          </cell>
          <cell r="AM45">
            <v>0.08</v>
          </cell>
          <cell r="AN45">
            <v>7</v>
          </cell>
          <cell r="AO45">
            <v>3.19</v>
          </cell>
          <cell r="AP45">
            <v>7</v>
          </cell>
          <cell r="AQ45">
            <v>0.78</v>
          </cell>
          <cell r="AR45">
            <v>6</v>
          </cell>
          <cell r="AS45">
            <v>4.18</v>
          </cell>
          <cell r="AT45">
            <v>2</v>
          </cell>
          <cell r="AU45">
            <v>0.38</v>
          </cell>
          <cell r="AV45">
            <v>2</v>
          </cell>
          <cell r="AW45">
            <v>0.8</v>
          </cell>
          <cell r="AX45">
            <v>3</v>
          </cell>
          <cell r="AY45">
            <v>3.25</v>
          </cell>
          <cell r="AZ45">
            <v>3</v>
          </cell>
          <cell r="BA45">
            <v>0.82</v>
          </cell>
          <cell r="BB45">
            <v>4</v>
          </cell>
          <cell r="BC45">
            <v>2.2666666666666671</v>
          </cell>
          <cell r="BD45">
            <v>5</v>
          </cell>
          <cell r="BE45">
            <v>3.9666666666666668</v>
          </cell>
          <cell r="BF45">
            <v>1</v>
          </cell>
          <cell r="BG45">
            <v>0.16666666666666674</v>
          </cell>
          <cell r="BH45">
            <v>2</v>
          </cell>
          <cell r="BI45">
            <v>4.55</v>
          </cell>
          <cell r="BJ45">
            <v>6</v>
          </cell>
          <cell r="BK45">
            <v>2.6333333333333333</v>
          </cell>
          <cell r="BL45">
            <v>2</v>
          </cell>
          <cell r="BM45">
            <v>0.12</v>
          </cell>
          <cell r="BN45">
            <v>4</v>
          </cell>
          <cell r="BO45">
            <v>0.68</v>
          </cell>
          <cell r="BP45">
            <v>3</v>
          </cell>
          <cell r="BQ45">
            <v>1.33</v>
          </cell>
          <cell r="BR45">
            <v>6</v>
          </cell>
          <cell r="BS45">
            <v>11.23</v>
          </cell>
          <cell r="BT45">
            <v>2</v>
          </cell>
          <cell r="BU45">
            <v>0.26666666666666677</v>
          </cell>
          <cell r="BV45">
            <v>7</v>
          </cell>
          <cell r="BW45">
            <v>5.64</v>
          </cell>
          <cell r="BX45">
            <v>11</v>
          </cell>
          <cell r="BY45">
            <v>1.9833333333333338</v>
          </cell>
          <cell r="BZ45">
            <v>5</v>
          </cell>
          <cell r="CA45">
            <v>2.2527777777777778</v>
          </cell>
          <cell r="CB45">
            <v>9</v>
          </cell>
          <cell r="CC45">
            <v>1.966666666666667</v>
          </cell>
          <cell r="CD45">
            <v>2</v>
          </cell>
          <cell r="CE45">
            <v>3.5666666666666669</v>
          </cell>
          <cell r="CF45">
            <v>8</v>
          </cell>
          <cell r="CG45">
            <v>1.0666666666666669</v>
          </cell>
          <cell r="CH45">
            <v>6</v>
          </cell>
          <cell r="CI45">
            <v>1.4</v>
          </cell>
          <cell r="CJ45">
            <v>6</v>
          </cell>
          <cell r="CK45">
            <v>4.2</v>
          </cell>
          <cell r="CL45">
            <v>2</v>
          </cell>
          <cell r="CM45">
            <v>0.18333333333333335</v>
          </cell>
          <cell r="CN45">
            <v>6</v>
          </cell>
          <cell r="CO45">
            <v>1.7502777778333336</v>
          </cell>
          <cell r="CP45">
            <v>3</v>
          </cell>
          <cell r="CQ45">
            <v>0.15</v>
          </cell>
          <cell r="CR45">
            <v>3</v>
          </cell>
          <cell r="CS45">
            <v>1.5833333333333335</v>
          </cell>
          <cell r="CT45">
            <v>2</v>
          </cell>
          <cell r="CU45">
            <v>1.5166666666666666</v>
          </cell>
          <cell r="CV45">
            <v>1</v>
          </cell>
          <cell r="CW45">
            <v>1</v>
          </cell>
        </row>
        <row r="46">
          <cell r="F46">
            <v>4</v>
          </cell>
          <cell r="G46">
            <v>21.73</v>
          </cell>
          <cell r="H46">
            <v>14</v>
          </cell>
          <cell r="I46">
            <v>22.75</v>
          </cell>
          <cell r="J46">
            <v>8</v>
          </cell>
          <cell r="K46">
            <v>51.93</v>
          </cell>
          <cell r="L46">
            <v>8</v>
          </cell>
          <cell r="M46">
            <v>19.91</v>
          </cell>
          <cell r="N46">
            <v>4</v>
          </cell>
          <cell r="O46">
            <v>13.42</v>
          </cell>
          <cell r="P46">
            <v>5</v>
          </cell>
          <cell r="Q46">
            <v>22.13</v>
          </cell>
          <cell r="R46">
            <v>2</v>
          </cell>
          <cell r="S46">
            <v>2.83</v>
          </cell>
          <cell r="T46">
            <v>8</v>
          </cell>
          <cell r="U46">
            <v>9</v>
          </cell>
          <cell r="V46">
            <v>9</v>
          </cell>
          <cell r="W46">
            <v>20.77</v>
          </cell>
          <cell r="X46">
            <v>8</v>
          </cell>
          <cell r="Y46">
            <v>14.75</v>
          </cell>
          <cell r="Z46">
            <v>3</v>
          </cell>
          <cell r="AA46">
            <v>4.25</v>
          </cell>
          <cell r="AB46">
            <v>2</v>
          </cell>
          <cell r="AC46">
            <v>1.3333333333333339</v>
          </cell>
          <cell r="AD46">
            <v>8</v>
          </cell>
          <cell r="AE46">
            <v>1.3333333333333335</v>
          </cell>
          <cell r="AF46">
            <v>11</v>
          </cell>
          <cell r="AG46">
            <v>20.916666666666664</v>
          </cell>
          <cell r="AH46">
            <v>6</v>
          </cell>
          <cell r="AI46">
            <v>7.5833333333333339</v>
          </cell>
          <cell r="AJ46">
            <v>10</v>
          </cell>
          <cell r="AK46">
            <v>2.5499999999999998</v>
          </cell>
          <cell r="AL46">
            <v>6</v>
          </cell>
          <cell r="AM46">
            <v>6.76</v>
          </cell>
          <cell r="AN46">
            <v>3</v>
          </cell>
          <cell r="AO46">
            <v>4.03</v>
          </cell>
          <cell r="AP46">
            <v>2</v>
          </cell>
          <cell r="AQ46">
            <v>0.05</v>
          </cell>
          <cell r="AR46">
            <v>13</v>
          </cell>
          <cell r="AS46">
            <v>7.65</v>
          </cell>
          <cell r="AT46">
            <v>2</v>
          </cell>
          <cell r="AU46">
            <v>4.83</v>
          </cell>
          <cell r="AV46">
            <v>11</v>
          </cell>
          <cell r="AW46">
            <v>5.1100000000000003</v>
          </cell>
          <cell r="AX46">
            <v>7</v>
          </cell>
          <cell r="AY46">
            <v>28.78</v>
          </cell>
          <cell r="AZ46">
            <v>6</v>
          </cell>
          <cell r="BA46">
            <v>0.39</v>
          </cell>
          <cell r="BB46">
            <v>2</v>
          </cell>
          <cell r="BC46">
            <v>0.71666666666666679</v>
          </cell>
          <cell r="BD46">
            <v>7</v>
          </cell>
          <cell r="BE46">
            <v>1.683333333333334</v>
          </cell>
          <cell r="BF46">
            <v>6</v>
          </cell>
          <cell r="BG46">
            <v>5.25</v>
          </cell>
          <cell r="BH46">
            <v>2</v>
          </cell>
          <cell r="BI46">
            <v>2.1333333333333333</v>
          </cell>
          <cell r="BJ46">
            <v>9</v>
          </cell>
          <cell r="BK46">
            <v>6.5833333333333348</v>
          </cell>
          <cell r="BL46">
            <v>2</v>
          </cell>
          <cell r="BM46">
            <v>1.55</v>
          </cell>
          <cell r="BN46">
            <v>0</v>
          </cell>
          <cell r="BO46">
            <v>0</v>
          </cell>
          <cell r="BP46">
            <v>0</v>
          </cell>
          <cell r="BQ46">
            <v>0</v>
          </cell>
          <cell r="BR46">
            <v>8</v>
          </cell>
          <cell r="BS46">
            <v>24.85</v>
          </cell>
          <cell r="BT46">
            <v>4</v>
          </cell>
          <cell r="BU46">
            <v>1.9666666666666666</v>
          </cell>
          <cell r="BV46">
            <v>4</v>
          </cell>
          <cell r="BW46">
            <v>0.62</v>
          </cell>
          <cell r="BX46">
            <v>2</v>
          </cell>
          <cell r="BY46">
            <v>3.5666666666666682</v>
          </cell>
          <cell r="BZ46">
            <v>3</v>
          </cell>
          <cell r="CA46">
            <v>1.1333333333333333</v>
          </cell>
          <cell r="CB46">
            <v>3</v>
          </cell>
          <cell r="CC46">
            <v>2.3166666666666669</v>
          </cell>
          <cell r="CD46">
            <v>7</v>
          </cell>
          <cell r="CE46">
            <v>6.3333333333333321</v>
          </cell>
          <cell r="CF46">
            <v>10</v>
          </cell>
          <cell r="CG46">
            <v>1.7</v>
          </cell>
          <cell r="CH46">
            <v>2</v>
          </cell>
          <cell r="CI46">
            <v>2.5499999999999998</v>
          </cell>
          <cell r="CJ46">
            <v>1</v>
          </cell>
          <cell r="CK46">
            <v>2.4166666666666665</v>
          </cell>
          <cell r="CL46">
            <v>0</v>
          </cell>
          <cell r="CM46">
            <v>0</v>
          </cell>
          <cell r="CN46">
            <v>2</v>
          </cell>
          <cell r="CO46">
            <v>0.21666666666666667</v>
          </cell>
          <cell r="CP46">
            <v>6</v>
          </cell>
          <cell r="CQ46">
            <v>11.066944444499999</v>
          </cell>
          <cell r="CR46">
            <v>11</v>
          </cell>
          <cell r="CS46">
            <v>6.0169444445</v>
          </cell>
          <cell r="CT46">
            <v>7</v>
          </cell>
          <cell r="CU46">
            <v>12.283333333333333</v>
          </cell>
          <cell r="CV46">
            <v>4</v>
          </cell>
          <cell r="CW46">
            <v>11.283333333333331</v>
          </cell>
        </row>
        <row r="47">
          <cell r="F47">
            <v>4</v>
          </cell>
          <cell r="G47">
            <v>21.73</v>
          </cell>
          <cell r="H47">
            <v>13</v>
          </cell>
          <cell r="I47">
            <v>20.420000000000002</v>
          </cell>
          <cell r="J47">
            <v>8</v>
          </cell>
          <cell r="K47">
            <v>51.93</v>
          </cell>
          <cell r="L47">
            <v>6</v>
          </cell>
          <cell r="M47">
            <v>17.41</v>
          </cell>
          <cell r="N47">
            <v>4</v>
          </cell>
          <cell r="O47">
            <v>13.42</v>
          </cell>
          <cell r="P47">
            <v>4</v>
          </cell>
          <cell r="Q47">
            <v>20.05</v>
          </cell>
          <cell r="R47">
            <v>2</v>
          </cell>
          <cell r="S47">
            <v>2.83</v>
          </cell>
          <cell r="T47">
            <v>8</v>
          </cell>
          <cell r="U47">
            <v>9</v>
          </cell>
          <cell r="V47">
            <v>9</v>
          </cell>
          <cell r="W47">
            <v>14.35</v>
          </cell>
          <cell r="X47">
            <v>6</v>
          </cell>
          <cell r="Y47">
            <v>11.58</v>
          </cell>
          <cell r="Z47">
            <v>3</v>
          </cell>
          <cell r="AA47">
            <v>4.25</v>
          </cell>
          <cell r="AB47">
            <v>2</v>
          </cell>
          <cell r="AC47">
            <v>1.3333333333333339</v>
          </cell>
          <cell r="AD47">
            <v>8</v>
          </cell>
          <cell r="AE47">
            <v>1.3333333333333335</v>
          </cell>
          <cell r="AF47">
            <v>11</v>
          </cell>
          <cell r="AG47">
            <v>20.916666666666664</v>
          </cell>
          <cell r="AH47">
            <v>6</v>
          </cell>
          <cell r="AI47">
            <v>7.5833333333333339</v>
          </cell>
          <cell r="AJ47">
            <v>9</v>
          </cell>
          <cell r="AK47">
            <v>1.55</v>
          </cell>
          <cell r="AL47">
            <v>5</v>
          </cell>
          <cell r="AM47">
            <v>5.68</v>
          </cell>
          <cell r="AN47">
            <v>3</v>
          </cell>
          <cell r="AO47">
            <v>4.03</v>
          </cell>
          <cell r="AP47">
            <v>2</v>
          </cell>
          <cell r="AQ47">
            <v>0.05</v>
          </cell>
          <cell r="AR47">
            <v>14</v>
          </cell>
          <cell r="AS47">
            <v>8.98</v>
          </cell>
          <cell r="AT47">
            <v>1</v>
          </cell>
          <cell r="AU47">
            <v>0</v>
          </cell>
          <cell r="AV47">
            <v>2</v>
          </cell>
          <cell r="AW47">
            <v>0.03</v>
          </cell>
          <cell r="AX47">
            <v>4</v>
          </cell>
          <cell r="AY47">
            <v>1.78</v>
          </cell>
          <cell r="AZ47">
            <v>6</v>
          </cell>
          <cell r="BA47">
            <v>0.39</v>
          </cell>
          <cell r="BB47">
            <v>2</v>
          </cell>
          <cell r="BC47">
            <v>0.71666666666666679</v>
          </cell>
          <cell r="BD47">
            <v>7</v>
          </cell>
          <cell r="BE47">
            <v>1.683333333333334</v>
          </cell>
          <cell r="BF47">
            <v>6</v>
          </cell>
          <cell r="BG47">
            <v>5.25</v>
          </cell>
          <cell r="BH47">
            <v>2</v>
          </cell>
          <cell r="BI47">
            <v>2.1333333333333333</v>
          </cell>
          <cell r="BJ47">
            <v>9</v>
          </cell>
          <cell r="BK47">
            <v>6.5833333333333348</v>
          </cell>
          <cell r="BL47">
            <v>3</v>
          </cell>
          <cell r="BM47">
            <v>2.2999999999999998</v>
          </cell>
          <cell r="BN47">
            <v>0</v>
          </cell>
          <cell r="BO47">
            <v>0</v>
          </cell>
          <cell r="BP47">
            <v>0</v>
          </cell>
          <cell r="BQ47">
            <v>0</v>
          </cell>
          <cell r="BR47">
            <v>6</v>
          </cell>
          <cell r="BS47">
            <v>12.35</v>
          </cell>
          <cell r="BT47">
            <v>3</v>
          </cell>
          <cell r="BU47">
            <v>1.4666666666666666</v>
          </cell>
          <cell r="BV47">
            <v>4</v>
          </cell>
          <cell r="BW47">
            <v>0.61</v>
          </cell>
          <cell r="BX47">
            <v>1</v>
          </cell>
          <cell r="BY47">
            <v>3.3333333333333347E-2</v>
          </cell>
          <cell r="BZ47">
            <v>3</v>
          </cell>
          <cell r="CA47">
            <v>1.1333333333333333</v>
          </cell>
          <cell r="CB47">
            <v>3</v>
          </cell>
          <cell r="CC47">
            <v>1.9833333333333334</v>
          </cell>
          <cell r="CD47">
            <v>7</v>
          </cell>
          <cell r="CE47">
            <v>6.55</v>
          </cell>
          <cell r="CF47">
            <v>2</v>
          </cell>
          <cell r="CG47">
            <v>0</v>
          </cell>
          <cell r="CH47">
            <v>3</v>
          </cell>
          <cell r="CI47">
            <v>2.8833333333333333</v>
          </cell>
          <cell r="CJ47">
            <v>1</v>
          </cell>
          <cell r="CK47">
            <v>0.25</v>
          </cell>
          <cell r="CL47">
            <v>1</v>
          </cell>
          <cell r="CM47">
            <v>0.25</v>
          </cell>
          <cell r="CN47">
            <v>3</v>
          </cell>
          <cell r="CO47">
            <v>2.3833333333333329</v>
          </cell>
          <cell r="CP47">
            <v>6</v>
          </cell>
          <cell r="CQ47">
            <v>11.066944444499999</v>
          </cell>
          <cell r="CR47">
            <v>11</v>
          </cell>
          <cell r="CS47">
            <v>6.0169444445</v>
          </cell>
          <cell r="CT47">
            <v>10</v>
          </cell>
          <cell r="CU47">
            <v>12.95</v>
          </cell>
          <cell r="CV47">
            <v>3</v>
          </cell>
          <cell r="CW47">
            <v>11.05</v>
          </cell>
        </row>
        <row r="48">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1</v>
          </cell>
          <cell r="AQ48">
            <v>0.33</v>
          </cell>
          <cell r="AR48">
            <v>0</v>
          </cell>
          <cell r="AS48">
            <v>0</v>
          </cell>
          <cell r="AT48">
            <v>2</v>
          </cell>
          <cell r="AU48">
            <v>0.45</v>
          </cell>
          <cell r="AV48">
            <v>0</v>
          </cell>
          <cell r="AW48">
            <v>0</v>
          </cell>
          <cell r="AX48">
            <v>0</v>
          </cell>
          <cell r="AY48">
            <v>0</v>
          </cell>
          <cell r="AZ48">
            <v>0</v>
          </cell>
          <cell r="BA48">
            <v>0</v>
          </cell>
          <cell r="BB48">
            <v>0</v>
          </cell>
          <cell r="BC48">
            <v>0</v>
          </cell>
          <cell r="BD48">
            <v>0</v>
          </cell>
          <cell r="BE48">
            <v>0</v>
          </cell>
          <cell r="BF48">
            <v>0</v>
          </cell>
          <cell r="BG48">
            <v>0</v>
          </cell>
          <cell r="BH48">
            <v>3</v>
          </cell>
          <cell r="BI48">
            <v>3.85</v>
          </cell>
          <cell r="BJ48">
            <v>0</v>
          </cell>
          <cell r="BK48">
            <v>0</v>
          </cell>
          <cell r="BL48">
            <v>0</v>
          </cell>
          <cell r="BM48">
            <v>0</v>
          </cell>
          <cell r="BN48">
            <v>0</v>
          </cell>
          <cell r="BO48">
            <v>0</v>
          </cell>
          <cell r="BP48">
            <v>0</v>
          </cell>
          <cell r="BQ48">
            <v>0</v>
          </cell>
          <cell r="BR48">
            <v>0</v>
          </cell>
          <cell r="BS48">
            <v>0</v>
          </cell>
          <cell r="BT48">
            <v>1</v>
          </cell>
          <cell r="BU48">
            <v>9.4666666666666703</v>
          </cell>
          <cell r="BV48">
            <v>1</v>
          </cell>
          <cell r="BW48">
            <v>0.12</v>
          </cell>
          <cell r="BX48">
            <v>4</v>
          </cell>
          <cell r="BY48">
            <v>12.3</v>
          </cell>
          <cell r="BZ48">
            <v>1</v>
          </cell>
          <cell r="CA48">
            <v>0.83333333333333337</v>
          </cell>
          <cell r="CB48">
            <v>4</v>
          </cell>
          <cell r="CC48">
            <v>10.1</v>
          </cell>
          <cell r="CD48">
            <v>5</v>
          </cell>
          <cell r="CE48">
            <v>40.966666666666661</v>
          </cell>
          <cell r="CF48">
            <v>0</v>
          </cell>
          <cell r="CG48">
            <v>0</v>
          </cell>
          <cell r="CH48">
            <v>1</v>
          </cell>
          <cell r="CI48">
            <v>2.9333333333333331</v>
          </cell>
          <cell r="CJ48">
            <v>2</v>
          </cell>
          <cell r="CK48">
            <v>12.033333333333333</v>
          </cell>
          <cell r="CL48">
            <v>1</v>
          </cell>
          <cell r="CM48">
            <v>22.566666666666666</v>
          </cell>
          <cell r="CN48">
            <v>0</v>
          </cell>
          <cell r="CO48">
            <v>0</v>
          </cell>
          <cell r="CP48">
            <v>0</v>
          </cell>
          <cell r="CQ48">
            <v>0</v>
          </cell>
          <cell r="CR48">
            <v>4</v>
          </cell>
          <cell r="CS48">
            <v>20.183333333333334</v>
          </cell>
          <cell r="CT48">
            <v>0</v>
          </cell>
          <cell r="CU48">
            <v>0</v>
          </cell>
          <cell r="CV48">
            <v>1</v>
          </cell>
          <cell r="CW48">
            <v>2.5166666666666666</v>
          </cell>
        </row>
        <row r="49">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1</v>
          </cell>
          <cell r="AQ49">
            <v>0.33</v>
          </cell>
          <cell r="AR49">
            <v>0</v>
          </cell>
          <cell r="AS49">
            <v>0</v>
          </cell>
          <cell r="AT49">
            <v>2</v>
          </cell>
          <cell r="AU49">
            <v>0.45</v>
          </cell>
          <cell r="AV49">
            <v>0</v>
          </cell>
          <cell r="AW49">
            <v>0</v>
          </cell>
          <cell r="AX49">
            <v>1</v>
          </cell>
          <cell r="AY49">
            <v>22.17</v>
          </cell>
          <cell r="AZ49">
            <v>0</v>
          </cell>
          <cell r="BA49">
            <v>0</v>
          </cell>
          <cell r="BB49">
            <v>0</v>
          </cell>
          <cell r="BC49">
            <v>0</v>
          </cell>
          <cell r="BD49">
            <v>0</v>
          </cell>
          <cell r="BE49">
            <v>0</v>
          </cell>
          <cell r="BF49">
            <v>0</v>
          </cell>
          <cell r="BG49">
            <v>0</v>
          </cell>
          <cell r="BH49">
            <v>3</v>
          </cell>
          <cell r="BI49">
            <v>3.85</v>
          </cell>
          <cell r="BJ49">
            <v>0</v>
          </cell>
          <cell r="BK49">
            <v>0</v>
          </cell>
          <cell r="BL49">
            <v>0</v>
          </cell>
          <cell r="BM49">
            <v>0</v>
          </cell>
          <cell r="BN49">
            <v>0</v>
          </cell>
          <cell r="BO49">
            <v>0</v>
          </cell>
          <cell r="BP49">
            <v>1</v>
          </cell>
          <cell r="BQ49">
            <v>0.2</v>
          </cell>
          <cell r="BR49">
            <v>1</v>
          </cell>
          <cell r="BS49">
            <v>1.2</v>
          </cell>
          <cell r="BT49">
            <v>1</v>
          </cell>
          <cell r="BU49">
            <v>9.4666666666666703</v>
          </cell>
          <cell r="BV49">
            <v>0</v>
          </cell>
          <cell r="BW49">
            <v>0</v>
          </cell>
          <cell r="BX49">
            <v>0</v>
          </cell>
          <cell r="BY49">
            <v>0</v>
          </cell>
          <cell r="BZ49">
            <v>0</v>
          </cell>
          <cell r="CA49">
            <v>0</v>
          </cell>
          <cell r="CB49">
            <v>0</v>
          </cell>
          <cell r="CC49">
            <v>0</v>
          </cell>
          <cell r="CD49">
            <v>2</v>
          </cell>
          <cell r="CE49">
            <v>4.25</v>
          </cell>
          <cell r="CF49">
            <v>0</v>
          </cell>
          <cell r="CG49">
            <v>0</v>
          </cell>
          <cell r="CH49">
            <v>1</v>
          </cell>
          <cell r="CI49">
            <v>2.9333333333333331</v>
          </cell>
          <cell r="CJ49">
            <v>3</v>
          </cell>
          <cell r="CK49">
            <v>16.149999999999999</v>
          </cell>
          <cell r="CL49">
            <v>2</v>
          </cell>
          <cell r="CM49">
            <v>15.333333333333332</v>
          </cell>
          <cell r="CN49">
            <v>0</v>
          </cell>
          <cell r="CO49">
            <v>0</v>
          </cell>
          <cell r="CP49">
            <v>0</v>
          </cell>
          <cell r="CQ49">
            <v>0</v>
          </cell>
          <cell r="CR49">
            <v>4</v>
          </cell>
          <cell r="CS49">
            <v>20.266666666666666</v>
          </cell>
          <cell r="CT49">
            <v>1</v>
          </cell>
          <cell r="CU49">
            <v>3.3333333333333333E-2</v>
          </cell>
          <cell r="CV49">
            <v>1</v>
          </cell>
          <cell r="CW49">
            <v>2.5166666666666666</v>
          </cell>
        </row>
        <row r="50">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34</v>
          </cell>
          <cell r="AD50">
            <v>0</v>
          </cell>
          <cell r="AE50">
            <v>0</v>
          </cell>
          <cell r="AF50">
            <v>0</v>
          </cell>
          <cell r="AG50">
            <v>0</v>
          </cell>
          <cell r="AH50">
            <v>1</v>
          </cell>
          <cell r="AI50">
            <v>4.08</v>
          </cell>
          <cell r="AJ50">
            <v>1</v>
          </cell>
          <cell r="AK50">
            <v>11.58</v>
          </cell>
          <cell r="AL50">
            <v>0</v>
          </cell>
          <cell r="AM50">
            <v>0</v>
          </cell>
          <cell r="AN50">
            <v>0</v>
          </cell>
          <cell r="AO50">
            <v>0</v>
          </cell>
          <cell r="AP50">
            <v>1</v>
          </cell>
          <cell r="AQ50">
            <v>0.33</v>
          </cell>
          <cell r="AR50">
            <v>0</v>
          </cell>
          <cell r="AS50">
            <v>0</v>
          </cell>
          <cell r="AT50">
            <v>2</v>
          </cell>
          <cell r="AU50">
            <v>0.45</v>
          </cell>
          <cell r="AV50">
            <v>1</v>
          </cell>
          <cell r="AW50">
            <v>12</v>
          </cell>
          <cell r="AX50">
            <v>3</v>
          </cell>
          <cell r="AY50">
            <v>43.17</v>
          </cell>
          <cell r="AZ50">
            <v>1</v>
          </cell>
          <cell r="BA50">
            <v>3</v>
          </cell>
          <cell r="BB50">
            <v>0</v>
          </cell>
          <cell r="BC50">
            <v>0</v>
          </cell>
          <cell r="BD50">
            <v>0</v>
          </cell>
          <cell r="BE50">
            <v>0</v>
          </cell>
          <cell r="BF50">
            <v>0</v>
          </cell>
          <cell r="BG50">
            <v>0</v>
          </cell>
          <cell r="BH50">
            <v>3</v>
          </cell>
          <cell r="BI50">
            <v>3.85</v>
          </cell>
          <cell r="BJ50">
            <v>0</v>
          </cell>
          <cell r="BK50">
            <v>0</v>
          </cell>
          <cell r="BL50">
            <v>0</v>
          </cell>
          <cell r="BM50">
            <v>0</v>
          </cell>
          <cell r="BN50">
            <v>0</v>
          </cell>
          <cell r="BO50">
            <v>0</v>
          </cell>
          <cell r="BP50">
            <v>1</v>
          </cell>
          <cell r="BQ50">
            <v>0.2</v>
          </cell>
          <cell r="BR50">
            <v>1</v>
          </cell>
          <cell r="BS50">
            <v>1.2</v>
          </cell>
          <cell r="BT50">
            <v>1</v>
          </cell>
          <cell r="BU50">
            <v>9.4666666666666703</v>
          </cell>
          <cell r="BV50">
            <v>0</v>
          </cell>
          <cell r="BW50">
            <v>0</v>
          </cell>
          <cell r="BX50">
            <v>2</v>
          </cell>
          <cell r="BY50">
            <v>9.5</v>
          </cell>
          <cell r="BZ50">
            <v>0</v>
          </cell>
          <cell r="CA50">
            <v>0</v>
          </cell>
          <cell r="CB50">
            <v>0</v>
          </cell>
          <cell r="CC50">
            <v>0</v>
          </cell>
          <cell r="CD50">
            <v>2</v>
          </cell>
          <cell r="CE50">
            <v>4.25</v>
          </cell>
          <cell r="CF50">
            <v>0</v>
          </cell>
          <cell r="CG50">
            <v>0</v>
          </cell>
          <cell r="CH50">
            <v>2</v>
          </cell>
          <cell r="CI50">
            <v>4.5166666666666666</v>
          </cell>
          <cell r="CJ50">
            <v>2</v>
          </cell>
          <cell r="CK50">
            <v>12.033333333333333</v>
          </cell>
          <cell r="CL50">
            <v>1</v>
          </cell>
          <cell r="CM50">
            <v>8.5666666666666664</v>
          </cell>
          <cell r="CN50">
            <v>0</v>
          </cell>
          <cell r="CO50">
            <v>0</v>
          </cell>
          <cell r="CP50">
            <v>0</v>
          </cell>
          <cell r="CQ50">
            <v>0</v>
          </cell>
          <cell r="CR50">
            <v>4</v>
          </cell>
          <cell r="CS50">
            <v>12.433333333333334</v>
          </cell>
          <cell r="CT50">
            <v>0</v>
          </cell>
          <cell r="CU50">
            <v>0</v>
          </cell>
          <cell r="CV50">
            <v>1</v>
          </cell>
          <cell r="CW50">
            <v>2.5166666666666666</v>
          </cell>
        </row>
        <row r="51">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1</v>
          </cell>
          <cell r="CU51">
            <v>0.53333333333333333</v>
          </cell>
          <cell r="CV51">
            <v>0</v>
          </cell>
          <cell r="CW51">
            <v>0</v>
          </cell>
        </row>
        <row r="52">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1</v>
          </cell>
          <cell r="CU52">
            <v>0.53333333333333333</v>
          </cell>
          <cell r="CV52">
            <v>0</v>
          </cell>
          <cell r="CW52">
            <v>0</v>
          </cell>
        </row>
        <row r="53">
          <cell r="F53">
            <v>0</v>
          </cell>
          <cell r="G53">
            <v>0</v>
          </cell>
          <cell r="H53">
            <v>5</v>
          </cell>
          <cell r="I53">
            <v>8.6999999999999993</v>
          </cell>
          <cell r="J53">
            <v>4</v>
          </cell>
          <cell r="K53">
            <v>4.38</v>
          </cell>
          <cell r="L53">
            <v>0</v>
          </cell>
          <cell r="M53">
            <v>0</v>
          </cell>
          <cell r="N53">
            <v>4</v>
          </cell>
          <cell r="O53">
            <v>14.08</v>
          </cell>
          <cell r="P53">
            <v>11</v>
          </cell>
          <cell r="Q53">
            <v>12.55</v>
          </cell>
          <cell r="R53">
            <v>0</v>
          </cell>
          <cell r="S53">
            <v>0</v>
          </cell>
          <cell r="T53">
            <v>0</v>
          </cell>
          <cell r="U53">
            <v>0</v>
          </cell>
          <cell r="V53">
            <v>2</v>
          </cell>
          <cell r="W53">
            <v>4.5</v>
          </cell>
          <cell r="X53">
            <v>0</v>
          </cell>
          <cell r="Y53">
            <v>0</v>
          </cell>
          <cell r="Z53">
            <v>2</v>
          </cell>
          <cell r="AA53">
            <v>32</v>
          </cell>
          <cell r="AB53">
            <v>1</v>
          </cell>
          <cell r="AC53">
            <v>0.5</v>
          </cell>
          <cell r="AD53">
            <v>5</v>
          </cell>
          <cell r="AE53">
            <v>13.666666666666671</v>
          </cell>
          <cell r="AF53">
            <v>2</v>
          </cell>
          <cell r="AG53">
            <v>0</v>
          </cell>
          <cell r="AH53">
            <v>3</v>
          </cell>
          <cell r="AI53">
            <v>6.1833333333333353</v>
          </cell>
          <cell r="AJ53">
            <v>2</v>
          </cell>
          <cell r="AK53">
            <v>1.42</v>
          </cell>
          <cell r="AL53">
            <v>4</v>
          </cell>
          <cell r="AM53">
            <v>1.5</v>
          </cell>
          <cell r="AN53">
            <v>0</v>
          </cell>
          <cell r="AO53">
            <v>0</v>
          </cell>
          <cell r="AP53">
            <v>2</v>
          </cell>
          <cell r="AQ53">
            <v>13.83</v>
          </cell>
          <cell r="AR53">
            <v>4</v>
          </cell>
          <cell r="AS53">
            <v>6.49</v>
          </cell>
          <cell r="AT53">
            <v>0</v>
          </cell>
          <cell r="AU53">
            <v>0</v>
          </cell>
          <cell r="AV53">
            <v>0</v>
          </cell>
          <cell r="AW53">
            <v>0</v>
          </cell>
          <cell r="AX53">
            <v>5</v>
          </cell>
          <cell r="AY53">
            <v>12.67</v>
          </cell>
          <cell r="AZ53">
            <v>1</v>
          </cell>
          <cell r="BA53">
            <v>1.42</v>
          </cell>
          <cell r="BB53">
            <v>2</v>
          </cell>
          <cell r="BC53">
            <v>3.0333333333333337</v>
          </cell>
          <cell r="BD53">
            <v>3</v>
          </cell>
          <cell r="BE53">
            <v>3.6833333333333331</v>
          </cell>
          <cell r="BF53">
            <v>0</v>
          </cell>
          <cell r="BG53">
            <v>0</v>
          </cell>
          <cell r="BH53">
            <v>3</v>
          </cell>
          <cell r="BI53">
            <v>0.28333333333333338</v>
          </cell>
          <cell r="BJ53">
            <v>4</v>
          </cell>
          <cell r="BK53">
            <v>2.7</v>
          </cell>
          <cell r="BL53">
            <v>3</v>
          </cell>
          <cell r="BM53">
            <v>3.67</v>
          </cell>
          <cell r="BN53">
            <v>1</v>
          </cell>
          <cell r="BO53">
            <v>0.02</v>
          </cell>
          <cell r="BP53">
            <v>0</v>
          </cell>
          <cell r="BQ53">
            <v>0</v>
          </cell>
          <cell r="BR53">
            <v>3</v>
          </cell>
          <cell r="BS53">
            <v>1.78</v>
          </cell>
          <cell r="BT53">
            <v>2</v>
          </cell>
          <cell r="BU53">
            <v>0.26666666666666677</v>
          </cell>
          <cell r="BV53">
            <v>2</v>
          </cell>
          <cell r="BW53">
            <v>4.08</v>
          </cell>
          <cell r="BX53">
            <v>4</v>
          </cell>
          <cell r="BY53">
            <v>3.3333333333333347E-2</v>
          </cell>
          <cell r="BZ53">
            <v>1</v>
          </cell>
          <cell r="CA53">
            <v>0</v>
          </cell>
          <cell r="CB53">
            <v>2</v>
          </cell>
          <cell r="CC53">
            <v>1.7833333333333334</v>
          </cell>
          <cell r="CD53">
            <v>1</v>
          </cell>
          <cell r="CE53">
            <v>3.2333333333333334</v>
          </cell>
          <cell r="CF53">
            <v>8</v>
          </cell>
          <cell r="CG53">
            <v>5.4333333333333336</v>
          </cell>
          <cell r="CH53">
            <v>6</v>
          </cell>
          <cell r="CI53">
            <v>2.8833333333333333</v>
          </cell>
          <cell r="CJ53">
            <v>3</v>
          </cell>
          <cell r="CK53">
            <v>1.2666666666666666</v>
          </cell>
          <cell r="CL53">
            <v>0</v>
          </cell>
          <cell r="CM53">
            <v>0</v>
          </cell>
          <cell r="CN53">
            <v>2</v>
          </cell>
          <cell r="CO53">
            <v>4.3336111111666664</v>
          </cell>
          <cell r="CP53">
            <v>5</v>
          </cell>
          <cell r="CQ53">
            <v>1.1777777778333334</v>
          </cell>
          <cell r="CR53">
            <v>6</v>
          </cell>
          <cell r="CS53">
            <v>2.4333333333333331</v>
          </cell>
          <cell r="CT53">
            <v>2</v>
          </cell>
          <cell r="CU53">
            <v>0.6</v>
          </cell>
          <cell r="CV53">
            <v>3</v>
          </cell>
          <cell r="CW53">
            <v>3.2833333333333332</v>
          </cell>
        </row>
        <row r="54">
          <cell r="F54">
            <v>0</v>
          </cell>
          <cell r="G54">
            <v>0</v>
          </cell>
          <cell r="H54">
            <v>5</v>
          </cell>
          <cell r="I54">
            <v>8.6999999999999993</v>
          </cell>
          <cell r="J54">
            <v>5</v>
          </cell>
          <cell r="K54">
            <v>4.88</v>
          </cell>
          <cell r="L54">
            <v>1</v>
          </cell>
          <cell r="M54">
            <v>1.42</v>
          </cell>
          <cell r="N54">
            <v>5</v>
          </cell>
          <cell r="O54">
            <v>10.65</v>
          </cell>
          <cell r="P54">
            <v>8</v>
          </cell>
          <cell r="Q54">
            <v>1.38</v>
          </cell>
          <cell r="R54">
            <v>0</v>
          </cell>
          <cell r="S54">
            <v>0</v>
          </cell>
          <cell r="T54">
            <v>0</v>
          </cell>
          <cell r="U54">
            <v>0</v>
          </cell>
          <cell r="V54">
            <v>2</v>
          </cell>
          <cell r="W54">
            <v>4.5</v>
          </cell>
          <cell r="X54">
            <v>0</v>
          </cell>
          <cell r="Y54">
            <v>0</v>
          </cell>
          <cell r="Z54">
            <v>2</v>
          </cell>
          <cell r="AA54">
            <v>32</v>
          </cell>
          <cell r="AB54">
            <v>1</v>
          </cell>
          <cell r="AC54">
            <v>0.5</v>
          </cell>
          <cell r="AD54">
            <v>5</v>
          </cell>
          <cell r="AE54">
            <v>6.1833333333333336</v>
          </cell>
          <cell r="AF54">
            <v>2</v>
          </cell>
          <cell r="AG54">
            <v>0</v>
          </cell>
          <cell r="AH54">
            <v>4</v>
          </cell>
          <cell r="AI54">
            <v>14.45</v>
          </cell>
          <cell r="AJ54">
            <v>2</v>
          </cell>
          <cell r="AK54">
            <v>1.42</v>
          </cell>
          <cell r="AL54">
            <v>4</v>
          </cell>
          <cell r="AM54">
            <v>1.5</v>
          </cell>
          <cell r="AN54">
            <v>0</v>
          </cell>
          <cell r="AO54">
            <v>0</v>
          </cell>
          <cell r="AP54">
            <v>3</v>
          </cell>
          <cell r="AQ54">
            <v>7.83</v>
          </cell>
          <cell r="AR54">
            <v>3</v>
          </cell>
          <cell r="AS54">
            <v>5.16</v>
          </cell>
          <cell r="AT54">
            <v>0</v>
          </cell>
          <cell r="AU54">
            <v>0</v>
          </cell>
          <cell r="AV54">
            <v>0</v>
          </cell>
          <cell r="AW54">
            <v>0</v>
          </cell>
          <cell r="AX54">
            <v>4</v>
          </cell>
          <cell r="AY54">
            <v>8.67</v>
          </cell>
          <cell r="AZ54">
            <v>2</v>
          </cell>
          <cell r="BA54">
            <v>3.42</v>
          </cell>
          <cell r="BB54">
            <v>4</v>
          </cell>
          <cell r="BC54">
            <v>6.0333333333333332</v>
          </cell>
          <cell r="BD54">
            <v>3</v>
          </cell>
          <cell r="BE54">
            <v>3.6833333333333331</v>
          </cell>
          <cell r="BF54">
            <v>0</v>
          </cell>
          <cell r="BG54">
            <v>0</v>
          </cell>
          <cell r="BH54">
            <v>3</v>
          </cell>
          <cell r="BI54">
            <v>0.28333333333333338</v>
          </cell>
          <cell r="BJ54">
            <v>3</v>
          </cell>
          <cell r="BK54">
            <v>0.2</v>
          </cell>
          <cell r="BL54">
            <v>3</v>
          </cell>
          <cell r="BM54">
            <v>11.9</v>
          </cell>
          <cell r="BN54">
            <v>1</v>
          </cell>
          <cell r="BO54">
            <v>0.02</v>
          </cell>
          <cell r="BP54">
            <v>2</v>
          </cell>
          <cell r="BQ54">
            <v>3</v>
          </cell>
          <cell r="BR54">
            <v>3</v>
          </cell>
          <cell r="BS54">
            <v>12.86</v>
          </cell>
          <cell r="BT54">
            <v>2</v>
          </cell>
          <cell r="BU54">
            <v>2.4333333333333331</v>
          </cell>
          <cell r="BV54">
            <v>2</v>
          </cell>
          <cell r="BW54">
            <v>4.08</v>
          </cell>
          <cell r="BX54">
            <v>6</v>
          </cell>
          <cell r="BY54">
            <v>6.6166666666666671</v>
          </cell>
          <cell r="BZ54">
            <v>1</v>
          </cell>
          <cell r="CA54">
            <v>0</v>
          </cell>
          <cell r="CB54">
            <v>2</v>
          </cell>
          <cell r="CC54">
            <v>1.3666666666666667</v>
          </cell>
          <cell r="CD54">
            <v>1</v>
          </cell>
          <cell r="CE54">
            <v>3.2333333333333334</v>
          </cell>
          <cell r="CF54">
            <v>9</v>
          </cell>
          <cell r="CG54">
            <v>5.916666666666667</v>
          </cell>
          <cell r="CH54">
            <v>8</v>
          </cell>
          <cell r="CI54">
            <v>4.883333333333332</v>
          </cell>
          <cell r="CJ54">
            <v>3</v>
          </cell>
          <cell r="CK54">
            <v>1.5166666666666666</v>
          </cell>
          <cell r="CL54">
            <v>0</v>
          </cell>
          <cell r="CM54">
            <v>0</v>
          </cell>
          <cell r="CN54">
            <v>2</v>
          </cell>
          <cell r="CO54">
            <v>0.25027777783333333</v>
          </cell>
          <cell r="CP54">
            <v>5</v>
          </cell>
          <cell r="CQ54">
            <v>1.1777777778333334</v>
          </cell>
          <cell r="CR54">
            <v>10</v>
          </cell>
          <cell r="CS54">
            <v>5.6833333333333336</v>
          </cell>
          <cell r="CT54">
            <v>2</v>
          </cell>
          <cell r="CU54">
            <v>0.6</v>
          </cell>
          <cell r="CV54">
            <v>2</v>
          </cell>
          <cell r="CW54">
            <v>2.0333333333333332</v>
          </cell>
        </row>
        <row r="55">
          <cell r="F55">
            <v>4</v>
          </cell>
          <cell r="G55">
            <v>1.42</v>
          </cell>
          <cell r="H55">
            <v>0</v>
          </cell>
          <cell r="I55">
            <v>0</v>
          </cell>
          <cell r="J55">
            <v>8</v>
          </cell>
          <cell r="K55">
            <v>36.5</v>
          </cell>
          <cell r="L55">
            <v>4</v>
          </cell>
          <cell r="M55">
            <v>0.77</v>
          </cell>
          <cell r="N55">
            <v>2</v>
          </cell>
          <cell r="O55">
            <v>0.63</v>
          </cell>
          <cell r="P55">
            <v>3</v>
          </cell>
          <cell r="Q55">
            <v>11.3</v>
          </cell>
          <cell r="R55">
            <v>4</v>
          </cell>
          <cell r="S55">
            <v>16.79</v>
          </cell>
          <cell r="T55">
            <v>3</v>
          </cell>
          <cell r="U55">
            <v>10.91</v>
          </cell>
          <cell r="V55">
            <v>3</v>
          </cell>
          <cell r="W55">
            <v>2.16</v>
          </cell>
          <cell r="X55">
            <v>3</v>
          </cell>
          <cell r="Y55">
            <v>1.7</v>
          </cell>
          <cell r="Z55">
            <v>6</v>
          </cell>
          <cell r="AA55">
            <v>8.8699999999999992</v>
          </cell>
          <cell r="AB55">
            <v>1</v>
          </cell>
          <cell r="AC55">
            <v>13.8</v>
          </cell>
          <cell r="AD55">
            <v>1</v>
          </cell>
          <cell r="AE55">
            <v>0.5</v>
          </cell>
          <cell r="AF55">
            <v>0</v>
          </cell>
          <cell r="AG55">
            <v>0</v>
          </cell>
          <cell r="AH55">
            <v>4</v>
          </cell>
          <cell r="AI55">
            <v>8.0833333333333339</v>
          </cell>
          <cell r="AJ55">
            <v>3</v>
          </cell>
          <cell r="AK55">
            <v>0.43</v>
          </cell>
          <cell r="AL55">
            <v>1</v>
          </cell>
          <cell r="AM55">
            <v>0.25</v>
          </cell>
          <cell r="AN55">
            <v>0</v>
          </cell>
          <cell r="AO55">
            <v>0</v>
          </cell>
          <cell r="AP55">
            <v>1</v>
          </cell>
          <cell r="AQ55">
            <v>0.33</v>
          </cell>
          <cell r="AR55">
            <v>2</v>
          </cell>
          <cell r="AS55">
            <v>6.58</v>
          </cell>
          <cell r="AT55">
            <v>2</v>
          </cell>
          <cell r="AU55">
            <v>10.45</v>
          </cell>
          <cell r="AV55">
            <v>3</v>
          </cell>
          <cell r="AW55">
            <v>8.1300000000000008</v>
          </cell>
          <cell r="AX55">
            <v>2</v>
          </cell>
          <cell r="AY55">
            <v>9</v>
          </cell>
          <cell r="AZ55">
            <v>1</v>
          </cell>
          <cell r="BA55">
            <v>9.73</v>
          </cell>
          <cell r="BB55">
            <v>0</v>
          </cell>
          <cell r="BC55">
            <v>0</v>
          </cell>
          <cell r="BD55">
            <v>4</v>
          </cell>
          <cell r="BE55">
            <v>22.466666666666669</v>
          </cell>
          <cell r="BF55">
            <v>0</v>
          </cell>
          <cell r="BG55">
            <v>0</v>
          </cell>
          <cell r="BH55">
            <v>1</v>
          </cell>
          <cell r="BI55">
            <v>0.43333333333333346</v>
          </cell>
          <cell r="BJ55">
            <v>3</v>
          </cell>
          <cell r="BK55">
            <v>0.7</v>
          </cell>
          <cell r="BL55">
            <v>0</v>
          </cell>
          <cell r="BM55">
            <v>0</v>
          </cell>
          <cell r="BN55">
            <v>1</v>
          </cell>
          <cell r="BO55">
            <v>0</v>
          </cell>
          <cell r="BP55">
            <v>1</v>
          </cell>
          <cell r="BQ55">
            <v>12.75</v>
          </cell>
          <cell r="BR55">
            <v>0</v>
          </cell>
          <cell r="BS55">
            <v>0</v>
          </cell>
          <cell r="BT55">
            <v>2</v>
          </cell>
          <cell r="BU55">
            <v>14.633333333333338</v>
          </cell>
          <cell r="BV55">
            <v>0</v>
          </cell>
          <cell r="BW55">
            <v>0</v>
          </cell>
          <cell r="BX55">
            <v>1</v>
          </cell>
          <cell r="BY55">
            <v>0.75</v>
          </cell>
          <cell r="BZ55">
            <v>1</v>
          </cell>
          <cell r="CA55">
            <v>0.43333333333333335</v>
          </cell>
          <cell r="CB55">
            <v>1</v>
          </cell>
          <cell r="CC55">
            <v>2.1166666666666667</v>
          </cell>
          <cell r="CD55">
            <v>2</v>
          </cell>
          <cell r="CE55">
            <v>3.6166666666666667</v>
          </cell>
          <cell r="CF55">
            <v>1</v>
          </cell>
          <cell r="CG55">
            <v>3.3333333333333333E-2</v>
          </cell>
          <cell r="CH55">
            <v>2</v>
          </cell>
          <cell r="CI55">
            <v>1.4333333333333333</v>
          </cell>
          <cell r="CJ55">
            <v>0</v>
          </cell>
          <cell r="CK55">
            <v>0</v>
          </cell>
          <cell r="CL55">
            <v>0</v>
          </cell>
          <cell r="CM55">
            <v>0</v>
          </cell>
          <cell r="CN55">
            <v>1</v>
          </cell>
          <cell r="CO55">
            <v>11.5</v>
          </cell>
          <cell r="CP55">
            <v>0</v>
          </cell>
          <cell r="CQ55">
            <v>0</v>
          </cell>
          <cell r="CR55">
            <v>0</v>
          </cell>
          <cell r="CS55">
            <v>0</v>
          </cell>
          <cell r="CT55">
            <v>0</v>
          </cell>
          <cell r="CU55">
            <v>0</v>
          </cell>
          <cell r="CV55">
            <v>1</v>
          </cell>
          <cell r="CW55">
            <v>0.46666666666666667</v>
          </cell>
        </row>
        <row r="56">
          <cell r="F56">
            <v>1</v>
          </cell>
          <cell r="G56">
            <v>0.13</v>
          </cell>
          <cell r="H56">
            <v>0</v>
          </cell>
          <cell r="I56">
            <v>0</v>
          </cell>
          <cell r="J56">
            <v>4</v>
          </cell>
          <cell r="K56">
            <v>38.32</v>
          </cell>
          <cell r="L56">
            <v>2</v>
          </cell>
          <cell r="M56">
            <v>3.15</v>
          </cell>
          <cell r="N56">
            <v>2</v>
          </cell>
          <cell r="O56">
            <v>0.63</v>
          </cell>
          <cell r="P56">
            <v>2</v>
          </cell>
          <cell r="Q56">
            <v>11.7</v>
          </cell>
          <cell r="R56">
            <v>3</v>
          </cell>
          <cell r="S56">
            <v>16.11</v>
          </cell>
          <cell r="T56">
            <v>2</v>
          </cell>
          <cell r="U56">
            <v>8.48</v>
          </cell>
          <cell r="V56">
            <v>2</v>
          </cell>
          <cell r="W56">
            <v>0.48</v>
          </cell>
          <cell r="X56">
            <v>0</v>
          </cell>
          <cell r="Y56">
            <v>0</v>
          </cell>
          <cell r="Z56">
            <v>4</v>
          </cell>
          <cell r="AA56">
            <v>8.34</v>
          </cell>
          <cell r="AB56">
            <v>2</v>
          </cell>
          <cell r="AC56">
            <v>13.95</v>
          </cell>
          <cell r="AD56">
            <v>4</v>
          </cell>
          <cell r="AE56">
            <v>1.25</v>
          </cell>
          <cell r="AF56">
            <v>0</v>
          </cell>
          <cell r="AG56">
            <v>0</v>
          </cell>
          <cell r="AH56">
            <v>4</v>
          </cell>
          <cell r="AI56">
            <v>7.9833333333333334</v>
          </cell>
          <cell r="AJ56">
            <v>3</v>
          </cell>
          <cell r="AK56">
            <v>0.45</v>
          </cell>
          <cell r="AL56">
            <v>2</v>
          </cell>
          <cell r="AM56">
            <v>0.52</v>
          </cell>
          <cell r="AN56">
            <v>0</v>
          </cell>
          <cell r="AO56">
            <v>0</v>
          </cell>
          <cell r="AP56">
            <v>1</v>
          </cell>
          <cell r="AQ56">
            <v>0.28000000000000003</v>
          </cell>
          <cell r="AR56">
            <v>2</v>
          </cell>
          <cell r="AS56">
            <v>6.58</v>
          </cell>
          <cell r="AT56">
            <v>2</v>
          </cell>
          <cell r="AU56">
            <v>9.0299999999999994</v>
          </cell>
          <cell r="AV56">
            <v>3</v>
          </cell>
          <cell r="AW56">
            <v>2.92</v>
          </cell>
          <cell r="AX56">
            <v>4</v>
          </cell>
          <cell r="AY56">
            <v>9.1</v>
          </cell>
          <cell r="AZ56">
            <v>1</v>
          </cell>
          <cell r="BA56">
            <v>9.73</v>
          </cell>
          <cell r="BB56">
            <v>0</v>
          </cell>
          <cell r="BC56">
            <v>0</v>
          </cell>
          <cell r="BD56">
            <v>4</v>
          </cell>
          <cell r="BE56">
            <v>22.466666666666669</v>
          </cell>
          <cell r="BF56">
            <v>2</v>
          </cell>
          <cell r="BG56">
            <v>6.15</v>
          </cell>
          <cell r="BH56">
            <v>1</v>
          </cell>
          <cell r="BI56">
            <v>0.43333333333333346</v>
          </cell>
          <cell r="BJ56">
            <v>1</v>
          </cell>
          <cell r="BK56">
            <v>0.26666666666666677</v>
          </cell>
          <cell r="BL56">
            <v>1</v>
          </cell>
          <cell r="BM56">
            <v>0.03</v>
          </cell>
          <cell r="BN56">
            <v>0</v>
          </cell>
          <cell r="BO56">
            <v>0</v>
          </cell>
          <cell r="BP56">
            <v>1</v>
          </cell>
          <cell r="BQ56">
            <v>12.75</v>
          </cell>
          <cell r="BR56">
            <v>0</v>
          </cell>
          <cell r="BS56">
            <v>0</v>
          </cell>
          <cell r="BT56">
            <v>1</v>
          </cell>
          <cell r="BU56">
            <v>12.483333333333338</v>
          </cell>
          <cell r="BV56">
            <v>0</v>
          </cell>
          <cell r="BW56">
            <v>0</v>
          </cell>
          <cell r="BX56">
            <v>2</v>
          </cell>
          <cell r="BY56">
            <v>1.9833333333333334</v>
          </cell>
          <cell r="BZ56">
            <v>0</v>
          </cell>
          <cell r="CA56">
            <v>0</v>
          </cell>
          <cell r="CB56">
            <v>0</v>
          </cell>
          <cell r="CC56">
            <v>0</v>
          </cell>
          <cell r="CD56">
            <v>2</v>
          </cell>
          <cell r="CE56">
            <v>3.6166666666666667</v>
          </cell>
          <cell r="CF56">
            <v>2</v>
          </cell>
          <cell r="CG56">
            <v>0.36666666666666664</v>
          </cell>
          <cell r="CH56">
            <v>3</v>
          </cell>
          <cell r="CI56">
            <v>0.34444444444444433</v>
          </cell>
          <cell r="CJ56">
            <v>0</v>
          </cell>
          <cell r="CK56">
            <v>0</v>
          </cell>
          <cell r="CL56">
            <v>0</v>
          </cell>
          <cell r="CM56">
            <v>0</v>
          </cell>
          <cell r="CN56">
            <v>1</v>
          </cell>
          <cell r="CO56">
            <v>11.5</v>
          </cell>
          <cell r="CP56">
            <v>1</v>
          </cell>
          <cell r="CQ56">
            <v>6.6666666666666666E-2</v>
          </cell>
          <cell r="CR56">
            <v>0</v>
          </cell>
          <cell r="CS56">
            <v>0</v>
          </cell>
          <cell r="CT56">
            <v>1</v>
          </cell>
          <cell r="CU56">
            <v>3.3333333333333333E-2</v>
          </cell>
          <cell r="CV56">
            <v>1</v>
          </cell>
          <cell r="CW56">
            <v>0.66666666666666663</v>
          </cell>
        </row>
        <row r="57">
          <cell r="F57">
            <v>3</v>
          </cell>
          <cell r="G57">
            <v>0.13</v>
          </cell>
          <cell r="H57">
            <v>21</v>
          </cell>
          <cell r="I57">
            <v>5.14</v>
          </cell>
          <cell r="J57">
            <v>5</v>
          </cell>
          <cell r="K57">
            <v>30.74</v>
          </cell>
          <cell r="L57">
            <v>8</v>
          </cell>
          <cell r="M57">
            <v>2.4300000000000002</v>
          </cell>
          <cell r="N57">
            <v>7</v>
          </cell>
          <cell r="O57">
            <v>1.39</v>
          </cell>
          <cell r="P57">
            <v>7</v>
          </cell>
          <cell r="Q57">
            <v>16.8</v>
          </cell>
          <cell r="R57">
            <v>6</v>
          </cell>
          <cell r="S57">
            <v>24.44</v>
          </cell>
          <cell r="T57">
            <v>6</v>
          </cell>
          <cell r="U57">
            <v>9.32</v>
          </cell>
          <cell r="V57">
            <v>9</v>
          </cell>
          <cell r="W57">
            <v>0.48</v>
          </cell>
          <cell r="X57">
            <v>7</v>
          </cell>
          <cell r="Y57">
            <v>30.11</v>
          </cell>
          <cell r="Z57">
            <v>6</v>
          </cell>
          <cell r="AA57">
            <v>10.52</v>
          </cell>
          <cell r="AB57">
            <v>4</v>
          </cell>
          <cell r="AC57">
            <v>14.283333333333333</v>
          </cell>
          <cell r="AD57">
            <v>2</v>
          </cell>
          <cell r="AE57">
            <v>0.83333333333333348</v>
          </cell>
          <cell r="AF57">
            <v>2</v>
          </cell>
          <cell r="AG57">
            <v>0.28333333333333338</v>
          </cell>
          <cell r="AH57">
            <v>5</v>
          </cell>
          <cell r="AI57">
            <v>10.050000000000001</v>
          </cell>
          <cell r="AJ57">
            <v>4</v>
          </cell>
          <cell r="AK57">
            <v>0.25</v>
          </cell>
          <cell r="AL57">
            <v>1</v>
          </cell>
          <cell r="AM57">
            <v>0.25</v>
          </cell>
          <cell r="AN57">
            <v>1</v>
          </cell>
          <cell r="AO57">
            <v>3.7</v>
          </cell>
          <cell r="AP57">
            <v>0</v>
          </cell>
          <cell r="AQ57">
            <v>0</v>
          </cell>
          <cell r="AR57">
            <v>3</v>
          </cell>
          <cell r="AS57">
            <v>7.01</v>
          </cell>
          <cell r="AT57">
            <v>3</v>
          </cell>
          <cell r="AU57">
            <v>11.4</v>
          </cell>
          <cell r="AV57">
            <v>4</v>
          </cell>
          <cell r="AW57">
            <v>3.23</v>
          </cell>
          <cell r="AX57">
            <v>2</v>
          </cell>
          <cell r="AY57">
            <v>9</v>
          </cell>
          <cell r="AZ57">
            <v>1</v>
          </cell>
          <cell r="BA57">
            <v>9.73</v>
          </cell>
          <cell r="BB57">
            <v>1</v>
          </cell>
          <cell r="BC57">
            <v>0.66666666666666696</v>
          </cell>
          <cell r="BD57">
            <v>4</v>
          </cell>
          <cell r="BE57">
            <v>22.466666666666669</v>
          </cell>
          <cell r="BF57">
            <v>0</v>
          </cell>
          <cell r="BG57">
            <v>0</v>
          </cell>
          <cell r="BH57">
            <v>1</v>
          </cell>
          <cell r="BI57">
            <v>0.43333333333333346</v>
          </cell>
          <cell r="BJ57">
            <v>2</v>
          </cell>
          <cell r="BK57">
            <v>0.46666666666666679</v>
          </cell>
          <cell r="BL57">
            <v>5</v>
          </cell>
          <cell r="BM57">
            <v>3.28</v>
          </cell>
          <cell r="BN57">
            <v>0</v>
          </cell>
          <cell r="BO57">
            <v>0</v>
          </cell>
          <cell r="BP57">
            <v>1</v>
          </cell>
          <cell r="BQ57">
            <v>12.75</v>
          </cell>
          <cell r="BR57">
            <v>0</v>
          </cell>
          <cell r="BS57">
            <v>0</v>
          </cell>
          <cell r="BT57">
            <v>3</v>
          </cell>
          <cell r="BU57">
            <v>13.333333333333339</v>
          </cell>
          <cell r="BV57">
            <v>0</v>
          </cell>
          <cell r="BW57">
            <v>0</v>
          </cell>
          <cell r="BX57">
            <v>4</v>
          </cell>
          <cell r="BY57">
            <v>2.8166666666666673</v>
          </cell>
          <cell r="BZ57">
            <v>1</v>
          </cell>
          <cell r="CA57">
            <v>2.7777777777777837E-4</v>
          </cell>
          <cell r="CB57">
            <v>1</v>
          </cell>
          <cell r="CC57">
            <v>3.5166666666666666</v>
          </cell>
          <cell r="CD57">
            <v>2</v>
          </cell>
          <cell r="CE57">
            <v>3.6166666666666667</v>
          </cell>
          <cell r="CF57">
            <v>1</v>
          </cell>
          <cell r="CG57">
            <v>3.3333333333333333E-2</v>
          </cell>
          <cell r="CH57">
            <v>1</v>
          </cell>
          <cell r="CI57">
            <v>2.7777777777777669E-4</v>
          </cell>
          <cell r="CJ57">
            <v>1</v>
          </cell>
          <cell r="CK57">
            <v>0.25</v>
          </cell>
          <cell r="CL57">
            <v>0</v>
          </cell>
          <cell r="CM57">
            <v>0</v>
          </cell>
          <cell r="CN57">
            <v>1</v>
          </cell>
          <cell r="CO57">
            <v>11.5</v>
          </cell>
          <cell r="CP57">
            <v>1</v>
          </cell>
          <cell r="CQ57">
            <v>0.16666666666666666</v>
          </cell>
          <cell r="CR57">
            <v>0</v>
          </cell>
          <cell r="CS57">
            <v>0</v>
          </cell>
          <cell r="CT57">
            <v>0</v>
          </cell>
          <cell r="CU57">
            <v>0</v>
          </cell>
          <cell r="CV57">
            <v>1</v>
          </cell>
          <cell r="CW57">
            <v>0</v>
          </cell>
        </row>
        <row r="58">
          <cell r="F58">
            <v>2</v>
          </cell>
          <cell r="G58">
            <v>0.13</v>
          </cell>
          <cell r="H58">
            <v>1</v>
          </cell>
          <cell r="I58">
            <v>0</v>
          </cell>
          <cell r="J58">
            <v>7</v>
          </cell>
          <cell r="K58">
            <v>36.479999999999997</v>
          </cell>
          <cell r="L58">
            <v>0</v>
          </cell>
          <cell r="M58">
            <v>0</v>
          </cell>
          <cell r="N58">
            <v>6</v>
          </cell>
          <cell r="O58">
            <v>9.69</v>
          </cell>
          <cell r="P58">
            <v>2</v>
          </cell>
          <cell r="Q58">
            <v>11.3</v>
          </cell>
          <cell r="R58">
            <v>2</v>
          </cell>
          <cell r="S58">
            <v>8.1</v>
          </cell>
          <cell r="T58">
            <v>4</v>
          </cell>
          <cell r="U58">
            <v>8.58</v>
          </cell>
          <cell r="V58">
            <v>3</v>
          </cell>
          <cell r="W58">
            <v>0.48</v>
          </cell>
          <cell r="X58">
            <v>1</v>
          </cell>
          <cell r="Y58">
            <v>0</v>
          </cell>
          <cell r="Z58">
            <v>5</v>
          </cell>
          <cell r="AA58">
            <v>10.99</v>
          </cell>
          <cell r="AB58">
            <v>5</v>
          </cell>
          <cell r="AC58">
            <v>29.3</v>
          </cell>
          <cell r="AD58">
            <v>3</v>
          </cell>
          <cell r="AE58">
            <v>4.8833333333333346</v>
          </cell>
          <cell r="AF58">
            <v>3</v>
          </cell>
          <cell r="AG58">
            <v>7.116666666666668</v>
          </cell>
          <cell r="AH58">
            <v>5</v>
          </cell>
          <cell r="AI58">
            <v>7.8</v>
          </cell>
          <cell r="AJ58">
            <v>3</v>
          </cell>
          <cell r="AK58">
            <v>0.2</v>
          </cell>
          <cell r="AL58">
            <v>3</v>
          </cell>
          <cell r="AM58">
            <v>0.42</v>
          </cell>
          <cell r="AN58">
            <v>0</v>
          </cell>
          <cell r="AO58">
            <v>0</v>
          </cell>
          <cell r="AP58">
            <v>1</v>
          </cell>
          <cell r="AQ58">
            <v>0</v>
          </cell>
          <cell r="AR58">
            <v>7</v>
          </cell>
          <cell r="AS58">
            <v>8.66</v>
          </cell>
          <cell r="AT58">
            <v>3</v>
          </cell>
          <cell r="AU58">
            <v>9.26</v>
          </cell>
          <cell r="AV58">
            <v>5</v>
          </cell>
          <cell r="AW58">
            <v>3.9</v>
          </cell>
          <cell r="AX58">
            <v>5</v>
          </cell>
          <cell r="AY58">
            <v>10.93</v>
          </cell>
          <cell r="AZ58">
            <v>1</v>
          </cell>
          <cell r="BA58">
            <v>9.73</v>
          </cell>
          <cell r="BB58">
            <v>2</v>
          </cell>
          <cell r="BC58">
            <v>5.4666666666666668</v>
          </cell>
          <cell r="BD58">
            <v>9</v>
          </cell>
          <cell r="BE58">
            <v>31.3</v>
          </cell>
          <cell r="BF58">
            <v>6</v>
          </cell>
          <cell r="BG58">
            <v>0.33333333333333331</v>
          </cell>
          <cell r="BH58">
            <v>2</v>
          </cell>
          <cell r="BI58">
            <v>0.8</v>
          </cell>
          <cell r="BJ58">
            <v>4</v>
          </cell>
          <cell r="BK58">
            <v>11.266666666666666</v>
          </cell>
          <cell r="BL58">
            <v>1</v>
          </cell>
          <cell r="BM58">
            <v>0</v>
          </cell>
          <cell r="BN58">
            <v>1</v>
          </cell>
          <cell r="BO58">
            <v>2.37</v>
          </cell>
          <cell r="BP58">
            <v>4</v>
          </cell>
          <cell r="BQ58">
            <v>15.28</v>
          </cell>
          <cell r="BR58">
            <v>4</v>
          </cell>
          <cell r="BS58">
            <v>0.05</v>
          </cell>
          <cell r="BT58">
            <v>4</v>
          </cell>
          <cell r="BU58">
            <v>13.25</v>
          </cell>
          <cell r="BV58">
            <v>2</v>
          </cell>
          <cell r="BW58">
            <v>7.67</v>
          </cell>
          <cell r="BX58">
            <v>1</v>
          </cell>
          <cell r="BY58">
            <v>0.75</v>
          </cell>
          <cell r="BZ58">
            <v>1</v>
          </cell>
          <cell r="CA58">
            <v>0.5</v>
          </cell>
          <cell r="CB58">
            <v>1</v>
          </cell>
          <cell r="CC58">
            <v>2.2333333333333334</v>
          </cell>
          <cell r="CD58">
            <v>5</v>
          </cell>
          <cell r="CE58">
            <v>3.7502777777777778</v>
          </cell>
          <cell r="CF58">
            <v>5</v>
          </cell>
          <cell r="CG58">
            <v>0.97777777777777763</v>
          </cell>
          <cell r="CH58">
            <v>4</v>
          </cell>
          <cell r="CI58">
            <v>8.4336111111111105</v>
          </cell>
          <cell r="CJ58">
            <v>2</v>
          </cell>
          <cell r="CK58">
            <v>1.9666666666666668</v>
          </cell>
          <cell r="CL58">
            <v>1</v>
          </cell>
          <cell r="CM58">
            <v>1.1111111166666666E-2</v>
          </cell>
          <cell r="CN58">
            <v>4</v>
          </cell>
          <cell r="CO58">
            <v>12.966666666666667</v>
          </cell>
          <cell r="CP58">
            <v>1</v>
          </cell>
          <cell r="CQ58">
            <v>3.3333333333333333E-2</v>
          </cell>
          <cell r="CR58">
            <v>3</v>
          </cell>
          <cell r="CS58">
            <v>0.8666666666666667</v>
          </cell>
          <cell r="CT58">
            <v>2</v>
          </cell>
          <cell r="CU58">
            <v>8.3333333333333343E-2</v>
          </cell>
          <cell r="CV58">
            <v>5</v>
          </cell>
          <cell r="CW58">
            <v>1.0833333333333335</v>
          </cell>
        </row>
        <row r="59">
          <cell r="F59">
            <v>1</v>
          </cell>
          <cell r="G59">
            <v>0.13</v>
          </cell>
          <cell r="H59">
            <v>0</v>
          </cell>
          <cell r="I59">
            <v>0</v>
          </cell>
          <cell r="J59">
            <v>3</v>
          </cell>
          <cell r="K59">
            <v>15.8</v>
          </cell>
          <cell r="L59">
            <v>0</v>
          </cell>
          <cell r="M59">
            <v>0</v>
          </cell>
          <cell r="N59">
            <v>2</v>
          </cell>
          <cell r="O59">
            <v>0.63</v>
          </cell>
          <cell r="P59">
            <v>0</v>
          </cell>
          <cell r="Q59">
            <v>0</v>
          </cell>
          <cell r="R59">
            <v>1</v>
          </cell>
          <cell r="S59">
            <v>8.1</v>
          </cell>
          <cell r="T59">
            <v>2</v>
          </cell>
          <cell r="U59">
            <v>8.48</v>
          </cell>
          <cell r="V59">
            <v>2</v>
          </cell>
          <cell r="W59">
            <v>0.48</v>
          </cell>
          <cell r="X59">
            <v>0</v>
          </cell>
          <cell r="Y59">
            <v>0</v>
          </cell>
          <cell r="Z59">
            <v>2</v>
          </cell>
          <cell r="AA59">
            <v>8.0299999999999994</v>
          </cell>
          <cell r="AB59">
            <v>1</v>
          </cell>
          <cell r="AC59">
            <v>13.8</v>
          </cell>
          <cell r="AD59">
            <v>1</v>
          </cell>
          <cell r="AE59">
            <v>0.5</v>
          </cell>
          <cell r="AF59">
            <v>0</v>
          </cell>
          <cell r="AG59">
            <v>0</v>
          </cell>
          <cell r="AH59">
            <v>3</v>
          </cell>
          <cell r="AI59">
            <v>7.8</v>
          </cell>
          <cell r="AJ59">
            <v>2</v>
          </cell>
          <cell r="AK59">
            <v>0.2</v>
          </cell>
          <cell r="AL59">
            <v>1</v>
          </cell>
          <cell r="AM59">
            <v>0.25</v>
          </cell>
          <cell r="AN59">
            <v>0</v>
          </cell>
          <cell r="AO59">
            <v>0</v>
          </cell>
          <cell r="AP59">
            <v>0</v>
          </cell>
          <cell r="AQ59">
            <v>0</v>
          </cell>
          <cell r="AR59">
            <v>2</v>
          </cell>
          <cell r="AS59">
            <v>6.58</v>
          </cell>
          <cell r="AT59">
            <v>1</v>
          </cell>
          <cell r="AU59">
            <v>8.7799999999999994</v>
          </cell>
          <cell r="AV59">
            <v>1</v>
          </cell>
          <cell r="AW59">
            <v>2.37</v>
          </cell>
          <cell r="AX59">
            <v>1</v>
          </cell>
          <cell r="AY59">
            <v>6.08</v>
          </cell>
          <cell r="AZ59">
            <v>1</v>
          </cell>
          <cell r="BA59">
            <v>9.73</v>
          </cell>
          <cell r="BB59">
            <v>0</v>
          </cell>
          <cell r="BC59">
            <v>0</v>
          </cell>
          <cell r="BD59">
            <v>4</v>
          </cell>
          <cell r="BE59">
            <v>22.466666666666669</v>
          </cell>
          <cell r="BF59">
            <v>0</v>
          </cell>
          <cell r="BG59">
            <v>0</v>
          </cell>
          <cell r="BH59">
            <v>1</v>
          </cell>
          <cell r="BI59">
            <v>0.43333333333333346</v>
          </cell>
          <cell r="BJ59">
            <v>3</v>
          </cell>
          <cell r="BK59">
            <v>7.4833333333333334</v>
          </cell>
          <cell r="BL59">
            <v>0</v>
          </cell>
          <cell r="BM59">
            <v>0</v>
          </cell>
          <cell r="BN59">
            <v>0</v>
          </cell>
          <cell r="BO59">
            <v>0</v>
          </cell>
          <cell r="BP59">
            <v>1</v>
          </cell>
          <cell r="BQ59">
            <v>12.75</v>
          </cell>
          <cell r="BR59">
            <v>0</v>
          </cell>
          <cell r="BS59">
            <v>0</v>
          </cell>
          <cell r="BT59">
            <v>1</v>
          </cell>
          <cell r="BU59">
            <v>12.483333333333338</v>
          </cell>
          <cell r="BV59">
            <v>0</v>
          </cell>
          <cell r="BW59">
            <v>0</v>
          </cell>
          <cell r="BX59">
            <v>1</v>
          </cell>
          <cell r="BY59">
            <v>0.75</v>
          </cell>
          <cell r="BZ59">
            <v>0</v>
          </cell>
          <cell r="CA59">
            <v>0</v>
          </cell>
          <cell r="CB59">
            <v>0</v>
          </cell>
          <cell r="CC59">
            <v>0</v>
          </cell>
          <cell r="CD59">
            <v>2</v>
          </cell>
          <cell r="CE59">
            <v>3.6166666666666667</v>
          </cell>
          <cell r="CF59">
            <v>1</v>
          </cell>
          <cell r="CG59">
            <v>0.11666666666666667</v>
          </cell>
          <cell r="CH59">
            <v>0</v>
          </cell>
          <cell r="CI59">
            <v>0</v>
          </cell>
          <cell r="CJ59">
            <v>0</v>
          </cell>
          <cell r="CK59">
            <v>0</v>
          </cell>
          <cell r="CL59">
            <v>0</v>
          </cell>
          <cell r="CM59">
            <v>0</v>
          </cell>
          <cell r="CN59">
            <v>1</v>
          </cell>
          <cell r="CO59">
            <v>11.5</v>
          </cell>
          <cell r="CP59">
            <v>0</v>
          </cell>
          <cell r="CQ59">
            <v>0</v>
          </cell>
          <cell r="CR59">
            <v>0</v>
          </cell>
          <cell r="CS59">
            <v>0</v>
          </cell>
          <cell r="CT59">
            <v>0</v>
          </cell>
          <cell r="CU59">
            <v>0</v>
          </cell>
          <cell r="CV59">
            <v>0</v>
          </cell>
          <cell r="CW59">
            <v>0</v>
          </cell>
        </row>
        <row r="60">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2</v>
          </cell>
          <cell r="AY60">
            <v>3.47</v>
          </cell>
          <cell r="AZ60">
            <v>1</v>
          </cell>
          <cell r="BA60">
            <v>3.92</v>
          </cell>
          <cell r="BB60">
            <v>1</v>
          </cell>
          <cell r="BC60">
            <v>3</v>
          </cell>
          <cell r="BD60">
            <v>3</v>
          </cell>
          <cell r="BE60">
            <v>3.6833333333333331</v>
          </cell>
          <cell r="BF60">
            <v>0</v>
          </cell>
          <cell r="BG60">
            <v>0</v>
          </cell>
          <cell r="BH60">
            <v>0</v>
          </cell>
          <cell r="BI60">
            <v>0</v>
          </cell>
          <cell r="BJ60">
            <v>2</v>
          </cell>
          <cell r="BK60">
            <v>5.666666666666667</v>
          </cell>
          <cell r="BL60">
            <v>1</v>
          </cell>
          <cell r="BM60">
            <v>0.52</v>
          </cell>
          <cell r="BN60">
            <v>1</v>
          </cell>
          <cell r="BO60">
            <v>3.57</v>
          </cell>
          <cell r="BP60">
            <v>0</v>
          </cell>
          <cell r="BQ60">
            <v>0</v>
          </cell>
          <cell r="BR60">
            <v>2</v>
          </cell>
          <cell r="BS60">
            <v>1.28</v>
          </cell>
          <cell r="BT60">
            <v>2</v>
          </cell>
          <cell r="BU60">
            <v>0.26666666666666677</v>
          </cell>
          <cell r="BV60">
            <v>1</v>
          </cell>
          <cell r="BW60">
            <v>0.03</v>
          </cell>
          <cell r="BX60">
            <v>2</v>
          </cell>
          <cell r="BY60">
            <v>0.75</v>
          </cell>
          <cell r="BZ60">
            <v>0</v>
          </cell>
          <cell r="CA60">
            <v>0</v>
          </cell>
          <cell r="CB60">
            <v>1</v>
          </cell>
          <cell r="CC60">
            <v>1.0333333333333334</v>
          </cell>
          <cell r="CD60">
            <v>1</v>
          </cell>
          <cell r="CE60">
            <v>3.2333333333333334</v>
          </cell>
          <cell r="CF60">
            <v>4</v>
          </cell>
          <cell r="CG60">
            <v>1.1333333333333333</v>
          </cell>
          <cell r="CH60">
            <v>3</v>
          </cell>
          <cell r="CI60">
            <v>0.8833333333333333</v>
          </cell>
          <cell r="CJ60">
            <v>1</v>
          </cell>
          <cell r="CK60">
            <v>0.5</v>
          </cell>
          <cell r="CL60">
            <v>0</v>
          </cell>
          <cell r="CM60">
            <v>0</v>
          </cell>
          <cell r="CN60">
            <v>0</v>
          </cell>
          <cell r="CO60">
            <v>0</v>
          </cell>
          <cell r="CP60">
            <v>0</v>
          </cell>
          <cell r="CQ60">
            <v>0</v>
          </cell>
          <cell r="CR60">
            <v>2</v>
          </cell>
          <cell r="CS60">
            <v>0.75</v>
          </cell>
          <cell r="CT60">
            <v>0</v>
          </cell>
          <cell r="CU60">
            <v>0</v>
          </cell>
          <cell r="CV60">
            <v>1</v>
          </cell>
          <cell r="CW60">
            <v>0.75</v>
          </cell>
        </row>
        <row r="61">
          <cell r="F61">
            <v>0</v>
          </cell>
          <cell r="G61">
            <v>0</v>
          </cell>
          <cell r="H61">
            <v>2</v>
          </cell>
          <cell r="I61">
            <v>1.33</v>
          </cell>
          <cell r="J61">
            <v>7</v>
          </cell>
          <cell r="K61">
            <v>9.27</v>
          </cell>
          <cell r="L61">
            <v>1</v>
          </cell>
          <cell r="M61">
            <v>5</v>
          </cell>
          <cell r="N61">
            <v>2</v>
          </cell>
          <cell r="O61">
            <v>0.32</v>
          </cell>
          <cell r="P61">
            <v>2</v>
          </cell>
          <cell r="Q61">
            <v>0.35</v>
          </cell>
          <cell r="R61">
            <v>2</v>
          </cell>
          <cell r="S61">
            <v>0.35</v>
          </cell>
          <cell r="T61">
            <v>5</v>
          </cell>
          <cell r="U61">
            <v>3.2</v>
          </cell>
          <cell r="V61">
            <v>4</v>
          </cell>
          <cell r="W61">
            <v>13.13</v>
          </cell>
          <cell r="X61">
            <v>2</v>
          </cell>
          <cell r="Y61">
            <v>1.08</v>
          </cell>
          <cell r="Z61">
            <v>14</v>
          </cell>
          <cell r="AA61">
            <v>5.59</v>
          </cell>
          <cell r="AB61">
            <v>3</v>
          </cell>
          <cell r="AC61">
            <v>3.2333333333333334</v>
          </cell>
          <cell r="AD61">
            <v>12</v>
          </cell>
          <cell r="AE61">
            <v>1.666666666666667</v>
          </cell>
          <cell r="AF61">
            <v>4</v>
          </cell>
          <cell r="AG61">
            <v>0</v>
          </cell>
          <cell r="AH61">
            <v>6</v>
          </cell>
          <cell r="AI61">
            <v>7.1</v>
          </cell>
          <cell r="AJ61">
            <v>5</v>
          </cell>
          <cell r="AK61">
            <v>1.8</v>
          </cell>
          <cell r="AL61">
            <v>2</v>
          </cell>
          <cell r="AM61">
            <v>0.08</v>
          </cell>
          <cell r="AN61">
            <v>6</v>
          </cell>
          <cell r="AO61">
            <v>2.0499999999999998</v>
          </cell>
          <cell r="AP61">
            <v>6</v>
          </cell>
          <cell r="AQ61">
            <v>0.7</v>
          </cell>
          <cell r="AR61">
            <v>6</v>
          </cell>
          <cell r="AS61">
            <v>1.1299999999999999</v>
          </cell>
          <cell r="AT61">
            <v>2</v>
          </cell>
          <cell r="AU61">
            <v>0.38</v>
          </cell>
          <cell r="AV61">
            <v>1</v>
          </cell>
          <cell r="AW61">
            <v>0.05</v>
          </cell>
          <cell r="AX61">
            <v>4</v>
          </cell>
          <cell r="AY61">
            <v>8.8699999999999992</v>
          </cell>
          <cell r="AZ61">
            <v>4</v>
          </cell>
          <cell r="BA61">
            <v>5.39</v>
          </cell>
          <cell r="BB61">
            <v>3</v>
          </cell>
          <cell r="BC61">
            <v>1.8666666666666676</v>
          </cell>
          <cell r="BD61">
            <v>5</v>
          </cell>
          <cell r="BE61">
            <v>3.9666666666666668</v>
          </cell>
          <cell r="BF61">
            <v>1</v>
          </cell>
          <cell r="BG61">
            <v>0.16666666666666674</v>
          </cell>
          <cell r="BH61">
            <v>2</v>
          </cell>
          <cell r="BI61">
            <v>4.55</v>
          </cell>
          <cell r="BJ61">
            <v>1</v>
          </cell>
          <cell r="BK61">
            <v>8.333333333333337E-2</v>
          </cell>
          <cell r="BL61">
            <v>1</v>
          </cell>
          <cell r="BM61">
            <v>0</v>
          </cell>
          <cell r="BN61">
            <v>1</v>
          </cell>
          <cell r="BO61">
            <v>0</v>
          </cell>
          <cell r="BP61">
            <v>3</v>
          </cell>
          <cell r="BQ61">
            <v>0.66</v>
          </cell>
          <cell r="BR61">
            <v>4</v>
          </cell>
          <cell r="BS61">
            <v>1.69</v>
          </cell>
          <cell r="BT61">
            <v>2</v>
          </cell>
          <cell r="BU61">
            <v>0.26666666666666677</v>
          </cell>
          <cell r="BV61">
            <v>6</v>
          </cell>
          <cell r="BW61">
            <v>0.2</v>
          </cell>
          <cell r="BX61">
            <v>10</v>
          </cell>
          <cell r="BY61">
            <v>1.7</v>
          </cell>
          <cell r="BZ61">
            <v>5</v>
          </cell>
          <cell r="CA61">
            <v>0.98638888888888898</v>
          </cell>
          <cell r="CB61">
            <v>9</v>
          </cell>
          <cell r="CC61">
            <v>2.2527777777777778</v>
          </cell>
          <cell r="CD61">
            <v>1</v>
          </cell>
          <cell r="CE61">
            <v>3.2333333333333334</v>
          </cell>
          <cell r="CF61">
            <v>3</v>
          </cell>
          <cell r="CG61">
            <v>0.58333333333333337</v>
          </cell>
          <cell r="CH61">
            <v>5</v>
          </cell>
          <cell r="CI61">
            <v>0.65</v>
          </cell>
          <cell r="CJ61">
            <v>3</v>
          </cell>
          <cell r="CK61">
            <v>1.7833333333333332</v>
          </cell>
          <cell r="CL61">
            <v>2</v>
          </cell>
          <cell r="CM61">
            <v>0.18333333333333335</v>
          </cell>
          <cell r="CN61">
            <v>6</v>
          </cell>
          <cell r="CO61">
            <v>1.0002777778333334</v>
          </cell>
          <cell r="CP61">
            <v>3</v>
          </cell>
          <cell r="CQ61">
            <v>0.15</v>
          </cell>
          <cell r="CR61">
            <v>3</v>
          </cell>
          <cell r="CS61">
            <v>1.5833333333333335</v>
          </cell>
          <cell r="CT61">
            <v>2</v>
          </cell>
          <cell r="CU61">
            <v>3.5166666666666666</v>
          </cell>
          <cell r="CV61">
            <v>0</v>
          </cell>
          <cell r="CW61">
            <v>0</v>
          </cell>
        </row>
        <row r="62">
          <cell r="F62">
            <v>0</v>
          </cell>
          <cell r="G62">
            <v>0</v>
          </cell>
          <cell r="H62">
            <v>5</v>
          </cell>
          <cell r="I62">
            <v>8.6999999999999993</v>
          </cell>
          <cell r="J62">
            <v>4</v>
          </cell>
          <cell r="K62">
            <v>4.38</v>
          </cell>
          <cell r="L62">
            <v>0</v>
          </cell>
          <cell r="M62">
            <v>0</v>
          </cell>
          <cell r="N62">
            <v>0</v>
          </cell>
          <cell r="O62">
            <v>0</v>
          </cell>
          <cell r="P62">
            <v>4</v>
          </cell>
          <cell r="Q62">
            <v>2.85</v>
          </cell>
          <cell r="R62">
            <v>0</v>
          </cell>
          <cell r="S62">
            <v>0</v>
          </cell>
          <cell r="T62">
            <v>0</v>
          </cell>
          <cell r="U62">
            <v>0</v>
          </cell>
          <cell r="V62">
            <v>5</v>
          </cell>
          <cell r="W62">
            <v>27.01</v>
          </cell>
          <cell r="X62">
            <v>2</v>
          </cell>
          <cell r="Y62">
            <v>0</v>
          </cell>
          <cell r="Z62">
            <v>5</v>
          </cell>
          <cell r="AA62">
            <v>3.3</v>
          </cell>
          <cell r="AB62">
            <v>1</v>
          </cell>
          <cell r="AC62">
            <v>0.5</v>
          </cell>
          <cell r="AD62">
            <v>4</v>
          </cell>
          <cell r="AE62">
            <v>5.4333333333333345</v>
          </cell>
          <cell r="AF62">
            <v>2</v>
          </cell>
          <cell r="AG62">
            <v>0</v>
          </cell>
          <cell r="AH62">
            <v>4</v>
          </cell>
          <cell r="AI62">
            <v>6.8333333333333357</v>
          </cell>
          <cell r="AJ62">
            <v>2</v>
          </cell>
          <cell r="AK62">
            <v>1.41</v>
          </cell>
          <cell r="AL62">
            <v>4</v>
          </cell>
          <cell r="AM62">
            <v>1.83</v>
          </cell>
          <cell r="AN62">
            <v>0</v>
          </cell>
          <cell r="AO62">
            <v>0</v>
          </cell>
          <cell r="AP62">
            <v>0</v>
          </cell>
          <cell r="AQ62">
            <v>0</v>
          </cell>
          <cell r="AR62">
            <v>3</v>
          </cell>
          <cell r="AS62">
            <v>1.21</v>
          </cell>
          <cell r="AT62">
            <v>0</v>
          </cell>
          <cell r="AU62">
            <v>0</v>
          </cell>
          <cell r="AV62">
            <v>0</v>
          </cell>
          <cell r="AW62">
            <v>0</v>
          </cell>
          <cell r="AX62">
            <v>4</v>
          </cell>
          <cell r="AY62">
            <v>5.15</v>
          </cell>
          <cell r="AZ62">
            <v>4</v>
          </cell>
          <cell r="BA62">
            <v>8.52</v>
          </cell>
          <cell r="BB62">
            <v>1</v>
          </cell>
          <cell r="BC62">
            <v>0.53333333333333355</v>
          </cell>
          <cell r="BD62">
            <v>3</v>
          </cell>
          <cell r="BE62">
            <v>5.083333333333333</v>
          </cell>
          <cell r="BF62">
            <v>0</v>
          </cell>
          <cell r="BG62">
            <v>0</v>
          </cell>
          <cell r="BH62">
            <v>1</v>
          </cell>
          <cell r="BI62">
            <v>0.55000000000000004</v>
          </cell>
          <cell r="BJ62">
            <v>1</v>
          </cell>
          <cell r="BK62">
            <v>8.333333333333337E-2</v>
          </cell>
          <cell r="BL62">
            <v>0</v>
          </cell>
          <cell r="BM62">
            <v>0</v>
          </cell>
          <cell r="BN62">
            <v>0</v>
          </cell>
          <cell r="BO62">
            <v>0</v>
          </cell>
          <cell r="BP62">
            <v>0</v>
          </cell>
          <cell r="BQ62">
            <v>0</v>
          </cell>
          <cell r="BR62">
            <v>2</v>
          </cell>
          <cell r="BS62">
            <v>1</v>
          </cell>
          <cell r="BT62">
            <v>2</v>
          </cell>
          <cell r="BU62">
            <v>0.26666666666666677</v>
          </cell>
          <cell r="BV62">
            <v>0</v>
          </cell>
          <cell r="BW62">
            <v>0</v>
          </cell>
          <cell r="BX62">
            <v>1</v>
          </cell>
          <cell r="BY62">
            <v>0</v>
          </cell>
          <cell r="BZ62">
            <v>0</v>
          </cell>
          <cell r="CA62">
            <v>0</v>
          </cell>
          <cell r="CB62">
            <v>1</v>
          </cell>
          <cell r="CC62">
            <v>1.0333333333333334</v>
          </cell>
          <cell r="CD62">
            <v>1</v>
          </cell>
          <cell r="CE62">
            <v>3.2333333333333334</v>
          </cell>
          <cell r="CF62">
            <v>5</v>
          </cell>
          <cell r="CG62">
            <v>1.5</v>
          </cell>
          <cell r="CH62">
            <v>2</v>
          </cell>
          <cell r="CI62">
            <v>0.55000000000000004</v>
          </cell>
          <cell r="CJ62">
            <v>0</v>
          </cell>
          <cell r="CK62">
            <v>0</v>
          </cell>
          <cell r="CL62">
            <v>0</v>
          </cell>
          <cell r="CM62">
            <v>0</v>
          </cell>
          <cell r="CN62">
            <v>1</v>
          </cell>
          <cell r="CO62">
            <v>1.25</v>
          </cell>
          <cell r="CP62">
            <v>0</v>
          </cell>
          <cell r="CQ62">
            <v>0</v>
          </cell>
          <cell r="CR62">
            <v>2</v>
          </cell>
          <cell r="CS62">
            <v>0.75</v>
          </cell>
          <cell r="CT62">
            <v>1</v>
          </cell>
          <cell r="CU62">
            <v>0.58333333333333337</v>
          </cell>
          <cell r="CV62">
            <v>0</v>
          </cell>
          <cell r="CW62">
            <v>0</v>
          </cell>
        </row>
        <row r="63">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1</v>
          </cell>
          <cell r="AM63">
            <v>0</v>
          </cell>
          <cell r="AN63">
            <v>0</v>
          </cell>
          <cell r="AO63">
            <v>0</v>
          </cell>
          <cell r="AP63">
            <v>2</v>
          </cell>
          <cell r="AQ63">
            <v>6.83</v>
          </cell>
          <cell r="AR63">
            <v>3</v>
          </cell>
          <cell r="AS63">
            <v>5.16</v>
          </cell>
          <cell r="AT63">
            <v>0</v>
          </cell>
          <cell r="AU63">
            <v>0</v>
          </cell>
          <cell r="AV63">
            <v>0</v>
          </cell>
          <cell r="AW63">
            <v>0</v>
          </cell>
          <cell r="AX63">
            <v>4</v>
          </cell>
          <cell r="AY63">
            <v>7.58</v>
          </cell>
          <cell r="AZ63">
            <v>2</v>
          </cell>
          <cell r="BA63">
            <v>5.34</v>
          </cell>
          <cell r="BB63">
            <v>2</v>
          </cell>
          <cell r="BC63">
            <v>3.5333333333333337</v>
          </cell>
          <cell r="BD63">
            <v>3</v>
          </cell>
          <cell r="BE63">
            <v>3.6833333333333331</v>
          </cell>
          <cell r="BF63">
            <v>0</v>
          </cell>
          <cell r="BG63">
            <v>0</v>
          </cell>
          <cell r="BH63">
            <v>3</v>
          </cell>
          <cell r="BI63">
            <v>0.28333333333333338</v>
          </cell>
          <cell r="BJ63">
            <v>1</v>
          </cell>
          <cell r="BK63">
            <v>8.333333333333337E-2</v>
          </cell>
          <cell r="BL63">
            <v>1</v>
          </cell>
          <cell r="BM63">
            <v>0.03</v>
          </cell>
          <cell r="BN63">
            <v>0</v>
          </cell>
          <cell r="BO63">
            <v>0</v>
          </cell>
          <cell r="BP63">
            <v>0</v>
          </cell>
          <cell r="BQ63">
            <v>0</v>
          </cell>
          <cell r="BR63">
            <v>2</v>
          </cell>
          <cell r="BS63">
            <v>1.28</v>
          </cell>
          <cell r="BT63">
            <v>2</v>
          </cell>
          <cell r="BU63">
            <v>0.26666666666666677</v>
          </cell>
          <cell r="BV63">
            <v>1</v>
          </cell>
          <cell r="BW63">
            <v>0</v>
          </cell>
          <cell r="BX63">
            <v>4</v>
          </cell>
          <cell r="BY63">
            <v>3.3333333333333347E-2</v>
          </cell>
          <cell r="BZ63">
            <v>0</v>
          </cell>
          <cell r="CA63">
            <v>0</v>
          </cell>
          <cell r="CB63">
            <v>1</v>
          </cell>
          <cell r="CC63">
            <v>1.0333333333333334</v>
          </cell>
          <cell r="CD63">
            <v>1</v>
          </cell>
          <cell r="CE63">
            <v>3.2333333333333334</v>
          </cell>
          <cell r="CF63">
            <v>7</v>
          </cell>
          <cell r="CG63">
            <v>6.15</v>
          </cell>
          <cell r="CH63">
            <v>6</v>
          </cell>
          <cell r="CI63">
            <v>2.4666666666666668</v>
          </cell>
          <cell r="CJ63">
            <v>2</v>
          </cell>
          <cell r="CK63">
            <v>0.51666666666666661</v>
          </cell>
          <cell r="CL63">
            <v>0</v>
          </cell>
          <cell r="CM63">
            <v>0</v>
          </cell>
          <cell r="CN63">
            <v>1</v>
          </cell>
          <cell r="CO63">
            <v>2.7777783333333338E-4</v>
          </cell>
          <cell r="CP63">
            <v>5</v>
          </cell>
          <cell r="CQ63">
            <v>1.1777777778333334</v>
          </cell>
          <cell r="CR63">
            <v>5</v>
          </cell>
          <cell r="CS63">
            <v>2.0166666666666666</v>
          </cell>
          <cell r="CT63">
            <v>2</v>
          </cell>
          <cell r="CU63">
            <v>0.6</v>
          </cell>
          <cell r="CV63">
            <v>1</v>
          </cell>
          <cell r="CW63">
            <v>1.8</v>
          </cell>
        </row>
        <row r="64">
          <cell r="F64">
            <v>0</v>
          </cell>
          <cell r="G64">
            <v>0</v>
          </cell>
          <cell r="H64">
            <v>2</v>
          </cell>
          <cell r="I64">
            <v>0.83</v>
          </cell>
          <cell r="J64">
            <v>7</v>
          </cell>
          <cell r="K64">
            <v>9.27</v>
          </cell>
          <cell r="L64">
            <v>1</v>
          </cell>
          <cell r="M64">
            <v>5</v>
          </cell>
          <cell r="N64">
            <v>0</v>
          </cell>
          <cell r="O64">
            <v>0</v>
          </cell>
          <cell r="P64">
            <v>1</v>
          </cell>
          <cell r="Q64">
            <v>0.08</v>
          </cell>
          <cell r="R64">
            <v>0</v>
          </cell>
          <cell r="S64">
            <v>0</v>
          </cell>
          <cell r="T64">
            <v>1</v>
          </cell>
          <cell r="U64">
            <v>0.17</v>
          </cell>
          <cell r="V64">
            <v>1</v>
          </cell>
          <cell r="W64">
            <v>3</v>
          </cell>
          <cell r="X64">
            <v>0</v>
          </cell>
          <cell r="Y64">
            <v>0</v>
          </cell>
          <cell r="Z64">
            <v>3</v>
          </cell>
          <cell r="AA64">
            <v>4.5</v>
          </cell>
          <cell r="AB64">
            <v>0</v>
          </cell>
          <cell r="AC64">
            <v>0</v>
          </cell>
          <cell r="AD64">
            <v>12</v>
          </cell>
          <cell r="AE64">
            <v>1.75</v>
          </cell>
          <cell r="AF64">
            <v>4</v>
          </cell>
          <cell r="AG64">
            <v>0</v>
          </cell>
          <cell r="AH64">
            <v>5</v>
          </cell>
          <cell r="AI64">
            <v>6.4333333333333353</v>
          </cell>
          <cell r="AJ64">
            <v>5</v>
          </cell>
          <cell r="AK64">
            <v>2.8</v>
          </cell>
          <cell r="AL64">
            <v>3</v>
          </cell>
          <cell r="AM64">
            <v>0.33</v>
          </cell>
          <cell r="AN64">
            <v>6</v>
          </cell>
          <cell r="AO64">
            <v>2.91</v>
          </cell>
          <cell r="AP64">
            <v>2</v>
          </cell>
          <cell r="AQ64">
            <v>0.67</v>
          </cell>
          <cell r="AR64">
            <v>4</v>
          </cell>
          <cell r="AS64">
            <v>8.3800000000000008</v>
          </cell>
          <cell r="AT64">
            <v>2</v>
          </cell>
          <cell r="AU64">
            <v>0.38</v>
          </cell>
          <cell r="AV64">
            <v>2</v>
          </cell>
          <cell r="AW64">
            <v>17.55</v>
          </cell>
          <cell r="AX64">
            <v>2</v>
          </cell>
          <cell r="AY64">
            <v>5.72</v>
          </cell>
          <cell r="AZ64">
            <v>4</v>
          </cell>
          <cell r="BA64">
            <v>5.39</v>
          </cell>
          <cell r="BB64">
            <v>3</v>
          </cell>
          <cell r="BC64">
            <v>4.8166666666666673</v>
          </cell>
          <cell r="BD64">
            <v>6</v>
          </cell>
          <cell r="BE64">
            <v>4.6333333333333346</v>
          </cell>
          <cell r="BF64">
            <v>2</v>
          </cell>
          <cell r="BG64">
            <v>0.21666666666666673</v>
          </cell>
          <cell r="BH64">
            <v>1</v>
          </cell>
          <cell r="BI64">
            <v>0</v>
          </cell>
          <cell r="BJ64">
            <v>3</v>
          </cell>
          <cell r="BK64">
            <v>1</v>
          </cell>
          <cell r="BL64">
            <v>1</v>
          </cell>
          <cell r="BM64">
            <v>0</v>
          </cell>
          <cell r="BN64">
            <v>5</v>
          </cell>
          <cell r="BO64">
            <v>1.37</v>
          </cell>
          <cell r="BP64">
            <v>3</v>
          </cell>
          <cell r="BQ64">
            <v>1.33</v>
          </cell>
          <cell r="BR64">
            <v>6</v>
          </cell>
          <cell r="BS64">
            <v>10.99</v>
          </cell>
          <cell r="BT64">
            <v>2</v>
          </cell>
          <cell r="BU64">
            <v>0.26666666666666677</v>
          </cell>
          <cell r="BV64">
            <v>7</v>
          </cell>
          <cell r="BW64">
            <v>5.78</v>
          </cell>
          <cell r="BX64">
            <v>9</v>
          </cell>
          <cell r="BY64">
            <v>0.7</v>
          </cell>
          <cell r="BZ64">
            <v>5</v>
          </cell>
          <cell r="CA64">
            <v>0.98611111111111116</v>
          </cell>
          <cell r="CB64">
            <v>10</v>
          </cell>
          <cell r="CC64">
            <v>2.6833333333333336</v>
          </cell>
          <cell r="CD64">
            <v>1</v>
          </cell>
          <cell r="CE64">
            <v>3.2333333333333334</v>
          </cell>
          <cell r="CF64">
            <v>7</v>
          </cell>
          <cell r="CG64">
            <v>2.2666666666666666</v>
          </cell>
          <cell r="CH64">
            <v>5</v>
          </cell>
          <cell r="CI64">
            <v>0.65</v>
          </cell>
          <cell r="CJ64">
            <v>3</v>
          </cell>
          <cell r="CK64">
            <v>1.7833333333333332</v>
          </cell>
          <cell r="CL64">
            <v>3</v>
          </cell>
          <cell r="CM64">
            <v>1.1833333333333333</v>
          </cell>
          <cell r="CN64">
            <v>6</v>
          </cell>
          <cell r="CO64">
            <v>1.7502777778333336</v>
          </cell>
          <cell r="CP64">
            <v>3</v>
          </cell>
          <cell r="CQ64">
            <v>0.15</v>
          </cell>
          <cell r="CR64">
            <v>5</v>
          </cell>
          <cell r="CS64">
            <v>2.8333333333333335</v>
          </cell>
          <cell r="CT64">
            <v>2</v>
          </cell>
          <cell r="CU64">
            <v>0.26666666666666666</v>
          </cell>
          <cell r="CV64">
            <v>0</v>
          </cell>
          <cell r="CW64">
            <v>0</v>
          </cell>
        </row>
        <row r="65">
          <cell r="F65">
            <v>0</v>
          </cell>
          <cell r="G65">
            <v>0</v>
          </cell>
          <cell r="H65">
            <v>2</v>
          </cell>
          <cell r="I65">
            <v>0.83</v>
          </cell>
          <cell r="J65">
            <v>7</v>
          </cell>
          <cell r="K65">
            <v>9.27</v>
          </cell>
          <cell r="L65">
            <v>1</v>
          </cell>
          <cell r="M65">
            <v>5</v>
          </cell>
          <cell r="N65">
            <v>0</v>
          </cell>
          <cell r="O65">
            <v>0</v>
          </cell>
          <cell r="P65">
            <v>1</v>
          </cell>
          <cell r="Q65">
            <v>0.08</v>
          </cell>
          <cell r="R65">
            <v>1</v>
          </cell>
          <cell r="S65">
            <v>0.75</v>
          </cell>
          <cell r="T65">
            <v>0</v>
          </cell>
          <cell r="U65">
            <v>0</v>
          </cell>
          <cell r="V65">
            <v>1</v>
          </cell>
          <cell r="W65">
            <v>3</v>
          </cell>
          <cell r="X65">
            <v>0</v>
          </cell>
          <cell r="Y65">
            <v>0</v>
          </cell>
          <cell r="Z65">
            <v>3</v>
          </cell>
          <cell r="AA65">
            <v>4.5</v>
          </cell>
          <cell r="AB65">
            <v>0</v>
          </cell>
          <cell r="AC65">
            <v>0</v>
          </cell>
          <cell r="AD65">
            <v>15</v>
          </cell>
          <cell r="AE65">
            <v>2.7833333333333337</v>
          </cell>
          <cell r="AF65">
            <v>8</v>
          </cell>
          <cell r="AG65">
            <v>0.75</v>
          </cell>
          <cell r="AH65">
            <v>7</v>
          </cell>
          <cell r="AI65">
            <v>7.1833333333333353</v>
          </cell>
          <cell r="AJ65">
            <v>7</v>
          </cell>
          <cell r="AK65">
            <v>5.22</v>
          </cell>
          <cell r="AL65">
            <v>3</v>
          </cell>
          <cell r="AM65">
            <v>0.33</v>
          </cell>
          <cell r="AN65">
            <v>6</v>
          </cell>
          <cell r="AO65">
            <v>2.91</v>
          </cell>
          <cell r="AP65">
            <v>2</v>
          </cell>
          <cell r="AQ65">
            <v>0.67</v>
          </cell>
          <cell r="AR65">
            <v>4</v>
          </cell>
          <cell r="AS65">
            <v>8.3800000000000008</v>
          </cell>
          <cell r="AT65">
            <v>2</v>
          </cell>
          <cell r="AU65">
            <v>0.38</v>
          </cell>
          <cell r="AV65">
            <v>1</v>
          </cell>
          <cell r="AW65">
            <v>0.05</v>
          </cell>
          <cell r="AX65">
            <v>3</v>
          </cell>
          <cell r="AY65">
            <v>6.72</v>
          </cell>
          <cell r="AZ65">
            <v>4</v>
          </cell>
          <cell r="BA65">
            <v>5.39</v>
          </cell>
          <cell r="BB65">
            <v>3</v>
          </cell>
          <cell r="BC65">
            <v>4.8166666666666673</v>
          </cell>
          <cell r="BD65">
            <v>5</v>
          </cell>
          <cell r="BE65">
            <v>3.9666666666666668</v>
          </cell>
          <cell r="BF65">
            <v>2</v>
          </cell>
          <cell r="BG65">
            <v>0.21666666666666673</v>
          </cell>
          <cell r="BH65">
            <v>2</v>
          </cell>
          <cell r="BI65">
            <v>2.75</v>
          </cell>
          <cell r="BJ65">
            <v>3</v>
          </cell>
          <cell r="BK65">
            <v>1</v>
          </cell>
          <cell r="BL65">
            <v>1</v>
          </cell>
          <cell r="BM65">
            <v>0</v>
          </cell>
          <cell r="BN65">
            <v>4</v>
          </cell>
          <cell r="BO65">
            <v>3.87</v>
          </cell>
          <cell r="BP65">
            <v>3</v>
          </cell>
          <cell r="BQ65">
            <v>1.33</v>
          </cell>
          <cell r="BR65">
            <v>6</v>
          </cell>
          <cell r="BS65">
            <v>10.68</v>
          </cell>
          <cell r="BT65">
            <v>2</v>
          </cell>
          <cell r="BU65">
            <v>0.26666666666666677</v>
          </cell>
          <cell r="BV65">
            <v>7</v>
          </cell>
          <cell r="BW65">
            <v>5.78</v>
          </cell>
          <cell r="BX65">
            <v>9</v>
          </cell>
          <cell r="BY65">
            <v>0.7</v>
          </cell>
          <cell r="BZ65">
            <v>5</v>
          </cell>
          <cell r="CA65">
            <v>0.98611111111111116</v>
          </cell>
          <cell r="CB65">
            <v>10</v>
          </cell>
          <cell r="CC65">
            <v>2.6833333333333336</v>
          </cell>
          <cell r="CD65">
            <v>1</v>
          </cell>
          <cell r="CE65">
            <v>3.2333333333333334</v>
          </cell>
          <cell r="CF65">
            <v>6</v>
          </cell>
          <cell r="CG65">
            <v>1.9166666666666667</v>
          </cell>
          <cell r="CH65">
            <v>6</v>
          </cell>
          <cell r="CI65">
            <v>0.75</v>
          </cell>
          <cell r="CJ65">
            <v>3</v>
          </cell>
          <cell r="CK65">
            <v>1.7833333333333332</v>
          </cell>
          <cell r="CL65">
            <v>2</v>
          </cell>
          <cell r="CM65">
            <v>0.18333333333333335</v>
          </cell>
          <cell r="CN65">
            <v>6</v>
          </cell>
          <cell r="CO65">
            <v>1.7502777778333336</v>
          </cell>
          <cell r="CP65">
            <v>3</v>
          </cell>
          <cell r="CQ65">
            <v>0.15</v>
          </cell>
          <cell r="CR65">
            <v>3</v>
          </cell>
          <cell r="CS65">
            <v>1.5833333333333335</v>
          </cell>
          <cell r="CT65">
            <v>2</v>
          </cell>
          <cell r="CU65">
            <v>0.26666666666666666</v>
          </cell>
          <cell r="CV65">
            <v>0</v>
          </cell>
          <cell r="CW65">
            <v>0</v>
          </cell>
        </row>
        <row r="66">
          <cell r="F66">
            <v>0</v>
          </cell>
          <cell r="G66">
            <v>0</v>
          </cell>
          <cell r="H66">
            <v>2</v>
          </cell>
          <cell r="I66">
            <v>0.83</v>
          </cell>
          <cell r="J66">
            <v>9</v>
          </cell>
          <cell r="K66">
            <v>21.69</v>
          </cell>
          <cell r="L66">
            <v>2</v>
          </cell>
          <cell r="M66">
            <v>5.0199999999999996</v>
          </cell>
          <cell r="N66">
            <v>1</v>
          </cell>
          <cell r="O66">
            <v>5</v>
          </cell>
          <cell r="P66">
            <v>1</v>
          </cell>
          <cell r="Q66">
            <v>0.08</v>
          </cell>
          <cell r="R66">
            <v>1</v>
          </cell>
          <cell r="S66">
            <v>3</v>
          </cell>
          <cell r="T66">
            <v>0</v>
          </cell>
          <cell r="U66">
            <v>0</v>
          </cell>
          <cell r="V66">
            <v>1</v>
          </cell>
          <cell r="W66">
            <v>3</v>
          </cell>
          <cell r="X66">
            <v>0</v>
          </cell>
          <cell r="Y66">
            <v>0</v>
          </cell>
          <cell r="Z66">
            <v>3</v>
          </cell>
          <cell r="AA66">
            <v>4.5</v>
          </cell>
          <cell r="AB66">
            <v>0</v>
          </cell>
          <cell r="AC66">
            <v>0</v>
          </cell>
          <cell r="AD66">
            <v>13</v>
          </cell>
          <cell r="AE66">
            <v>2.25</v>
          </cell>
          <cell r="AF66">
            <v>6</v>
          </cell>
          <cell r="AG66">
            <v>2.3333333333333339</v>
          </cell>
          <cell r="AH66">
            <v>5</v>
          </cell>
          <cell r="AI66">
            <v>6.4333333333333353</v>
          </cell>
          <cell r="AJ66">
            <v>5</v>
          </cell>
          <cell r="AK66">
            <v>2.8</v>
          </cell>
          <cell r="AL66">
            <v>3</v>
          </cell>
          <cell r="AM66">
            <v>0.33</v>
          </cell>
          <cell r="AN66">
            <v>6</v>
          </cell>
          <cell r="AO66">
            <v>2.91</v>
          </cell>
          <cell r="AP66">
            <v>2</v>
          </cell>
          <cell r="AQ66">
            <v>0.67</v>
          </cell>
          <cell r="AR66">
            <v>7</v>
          </cell>
          <cell r="AS66">
            <v>10.88</v>
          </cell>
          <cell r="AT66">
            <v>3</v>
          </cell>
          <cell r="AU66">
            <v>1.38</v>
          </cell>
          <cell r="AV66">
            <v>2</v>
          </cell>
          <cell r="AW66">
            <v>1.97</v>
          </cell>
          <cell r="AX66">
            <v>3</v>
          </cell>
          <cell r="AY66">
            <v>6.47</v>
          </cell>
          <cell r="AZ66">
            <v>5</v>
          </cell>
          <cell r="BA66">
            <v>5.81</v>
          </cell>
          <cell r="BB66">
            <v>4</v>
          </cell>
          <cell r="BC66">
            <v>5.8166666666666673</v>
          </cell>
          <cell r="BD66">
            <v>5</v>
          </cell>
          <cell r="BE66">
            <v>3.9666666666666668</v>
          </cell>
          <cell r="BF66">
            <v>2</v>
          </cell>
          <cell r="BG66">
            <v>0.21666666666666673</v>
          </cell>
          <cell r="BH66">
            <v>1</v>
          </cell>
          <cell r="BI66">
            <v>0</v>
          </cell>
          <cell r="BJ66">
            <v>4</v>
          </cell>
          <cell r="BK66">
            <v>1.0833333333333333</v>
          </cell>
          <cell r="BL66">
            <v>1</v>
          </cell>
          <cell r="BM66">
            <v>0</v>
          </cell>
          <cell r="BN66">
            <v>5</v>
          </cell>
          <cell r="BO66">
            <v>1.37</v>
          </cell>
          <cell r="BP66">
            <v>4</v>
          </cell>
          <cell r="BQ66">
            <v>2.33</v>
          </cell>
          <cell r="BR66">
            <v>6</v>
          </cell>
          <cell r="BS66">
            <v>10.95</v>
          </cell>
          <cell r="BT66">
            <v>5</v>
          </cell>
          <cell r="BU66">
            <v>1.6833333333333338</v>
          </cell>
          <cell r="BV66">
            <v>9</v>
          </cell>
          <cell r="BW66">
            <v>3.54</v>
          </cell>
          <cell r="BX66">
            <v>9</v>
          </cell>
          <cell r="BY66">
            <v>0.7</v>
          </cell>
          <cell r="BZ66">
            <v>5</v>
          </cell>
          <cell r="CA66">
            <v>0.98611111111111116</v>
          </cell>
          <cell r="CB66">
            <v>10</v>
          </cell>
          <cell r="CC66">
            <v>2.6833333333333336</v>
          </cell>
          <cell r="CD66">
            <v>2</v>
          </cell>
          <cell r="CE66">
            <v>3.7333333333333334</v>
          </cell>
          <cell r="CF66">
            <v>5</v>
          </cell>
          <cell r="CG66">
            <v>1.6666666666666667</v>
          </cell>
          <cell r="CH66">
            <v>6</v>
          </cell>
          <cell r="CI66">
            <v>0.81666666666666665</v>
          </cell>
          <cell r="CJ66">
            <v>3</v>
          </cell>
          <cell r="CK66">
            <v>1.7833333333333332</v>
          </cell>
          <cell r="CL66">
            <v>2</v>
          </cell>
          <cell r="CM66">
            <v>0.18333333333333335</v>
          </cell>
          <cell r="CN66">
            <v>6</v>
          </cell>
          <cell r="CO66">
            <v>1.7502777778333336</v>
          </cell>
          <cell r="CP66">
            <v>3</v>
          </cell>
          <cell r="CQ66">
            <v>0.15</v>
          </cell>
          <cell r="CR66">
            <v>3</v>
          </cell>
          <cell r="CS66">
            <v>1.5833333333333335</v>
          </cell>
          <cell r="CT66">
            <v>2</v>
          </cell>
          <cell r="CU66">
            <v>0.26666666666666666</v>
          </cell>
          <cell r="CV66">
            <v>0</v>
          </cell>
          <cell r="CW66">
            <v>0</v>
          </cell>
        </row>
        <row r="67">
          <cell r="F67">
            <v>1</v>
          </cell>
          <cell r="G67">
            <v>0.13</v>
          </cell>
          <cell r="H67">
            <v>6</v>
          </cell>
          <cell r="I67">
            <v>10.5</v>
          </cell>
          <cell r="J67">
            <v>11</v>
          </cell>
          <cell r="K67">
            <v>50.94</v>
          </cell>
          <cell r="L67">
            <v>14</v>
          </cell>
          <cell r="M67">
            <v>17.54</v>
          </cell>
          <cell r="N67">
            <v>10</v>
          </cell>
          <cell r="O67">
            <v>43.38</v>
          </cell>
          <cell r="P67">
            <v>1</v>
          </cell>
          <cell r="Q67">
            <v>2.0299999999999998</v>
          </cell>
          <cell r="R67">
            <v>0</v>
          </cell>
          <cell r="S67">
            <v>0</v>
          </cell>
          <cell r="T67">
            <v>0</v>
          </cell>
          <cell r="U67">
            <v>0</v>
          </cell>
          <cell r="V67">
            <v>1</v>
          </cell>
          <cell r="W67">
            <v>10.58</v>
          </cell>
          <cell r="X67">
            <v>2</v>
          </cell>
          <cell r="Y67">
            <v>17</v>
          </cell>
          <cell r="Z67">
            <v>1</v>
          </cell>
          <cell r="AA67">
            <v>13</v>
          </cell>
          <cell r="AB67">
            <v>2</v>
          </cell>
          <cell r="AC67">
            <v>14.916666666666668</v>
          </cell>
          <cell r="AD67">
            <v>7</v>
          </cell>
          <cell r="AE67">
            <v>5.2333333333333343</v>
          </cell>
          <cell r="AF67">
            <v>7</v>
          </cell>
          <cell r="AG67">
            <v>38.916666666666671</v>
          </cell>
          <cell r="AH67">
            <v>6</v>
          </cell>
          <cell r="AI67">
            <v>16.899999999999999</v>
          </cell>
          <cell r="AJ67">
            <v>5</v>
          </cell>
          <cell r="AK67">
            <v>2.8</v>
          </cell>
          <cell r="AL67">
            <v>1</v>
          </cell>
          <cell r="AM67">
            <v>0</v>
          </cell>
          <cell r="AN67">
            <v>10</v>
          </cell>
          <cell r="AO67">
            <v>11.1</v>
          </cell>
          <cell r="AP67">
            <v>3</v>
          </cell>
          <cell r="AQ67">
            <v>2.25</v>
          </cell>
          <cell r="AR67">
            <v>3</v>
          </cell>
          <cell r="AS67">
            <v>1.08</v>
          </cell>
          <cell r="AT67">
            <v>3</v>
          </cell>
          <cell r="AU67">
            <v>2.0499999999999998</v>
          </cell>
          <cell r="AV67">
            <v>1</v>
          </cell>
          <cell r="AW67">
            <v>0.05</v>
          </cell>
          <cell r="AX67">
            <v>2</v>
          </cell>
          <cell r="AY67">
            <v>22.3</v>
          </cell>
          <cell r="AZ67">
            <v>6</v>
          </cell>
          <cell r="BA67">
            <v>26.05</v>
          </cell>
          <cell r="BB67">
            <v>1</v>
          </cell>
          <cell r="BC67">
            <v>1.7833333333333332</v>
          </cell>
          <cell r="BD67">
            <v>5</v>
          </cell>
          <cell r="BE67">
            <v>20.383333333333333</v>
          </cell>
          <cell r="BF67">
            <v>3</v>
          </cell>
          <cell r="BG67">
            <v>0.83333333333333348</v>
          </cell>
          <cell r="BH67">
            <v>1</v>
          </cell>
          <cell r="BI67">
            <v>0.26666666666666677</v>
          </cell>
          <cell r="BJ67">
            <v>2</v>
          </cell>
          <cell r="BK67">
            <v>0.96666666666666679</v>
          </cell>
          <cell r="BL67">
            <v>3</v>
          </cell>
          <cell r="BM67">
            <v>0.12</v>
          </cell>
          <cell r="BN67">
            <v>4</v>
          </cell>
          <cell r="BO67">
            <v>5.41</v>
          </cell>
          <cell r="BP67">
            <v>3</v>
          </cell>
          <cell r="BQ67">
            <v>0.57999999999999996</v>
          </cell>
          <cell r="BR67">
            <v>4</v>
          </cell>
          <cell r="BS67">
            <v>3.6</v>
          </cell>
          <cell r="BT67">
            <v>2</v>
          </cell>
          <cell r="BU67">
            <v>13.433333333333334</v>
          </cell>
          <cell r="BV67">
            <v>2</v>
          </cell>
          <cell r="BW67">
            <v>0.1</v>
          </cell>
          <cell r="BX67">
            <v>1</v>
          </cell>
          <cell r="BY67">
            <v>0.86666666666666692</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row>
        <row r="68">
          <cell r="F68">
            <v>1</v>
          </cell>
          <cell r="G68">
            <v>0.13</v>
          </cell>
          <cell r="H68">
            <v>3</v>
          </cell>
          <cell r="I68">
            <v>0.83</v>
          </cell>
          <cell r="J68">
            <v>11</v>
          </cell>
          <cell r="K68">
            <v>42.44</v>
          </cell>
          <cell r="L68">
            <v>15</v>
          </cell>
          <cell r="M68">
            <v>18.29</v>
          </cell>
          <cell r="N68">
            <v>8</v>
          </cell>
          <cell r="O68">
            <v>42.8</v>
          </cell>
          <cell r="P68">
            <v>1</v>
          </cell>
          <cell r="Q68">
            <v>2.0299999999999998</v>
          </cell>
          <cell r="R68">
            <v>0</v>
          </cell>
          <cell r="S68">
            <v>0</v>
          </cell>
          <cell r="T68">
            <v>0</v>
          </cell>
          <cell r="U68">
            <v>0</v>
          </cell>
          <cell r="V68">
            <v>1</v>
          </cell>
          <cell r="W68">
            <v>10.58</v>
          </cell>
          <cell r="X68">
            <v>3</v>
          </cell>
          <cell r="Y68">
            <v>17.329999999999998</v>
          </cell>
          <cell r="Z68">
            <v>1</v>
          </cell>
          <cell r="AA68">
            <v>13</v>
          </cell>
          <cell r="AB68">
            <v>2</v>
          </cell>
          <cell r="AC68">
            <v>14.916666666666668</v>
          </cell>
          <cell r="AD68">
            <v>6</v>
          </cell>
          <cell r="AE68">
            <v>3.2333333333333338</v>
          </cell>
          <cell r="AF68">
            <v>9</v>
          </cell>
          <cell r="AG68">
            <v>58.416666666666671</v>
          </cell>
          <cell r="AH68">
            <v>6</v>
          </cell>
          <cell r="AI68">
            <v>16.899999999999999</v>
          </cell>
          <cell r="AJ68">
            <v>5</v>
          </cell>
          <cell r="AK68">
            <v>2.8</v>
          </cell>
          <cell r="AL68">
            <v>1</v>
          </cell>
          <cell r="AM68">
            <v>0</v>
          </cell>
          <cell r="AN68">
            <v>11</v>
          </cell>
          <cell r="AO68">
            <v>22.1</v>
          </cell>
          <cell r="AP68">
            <v>3</v>
          </cell>
          <cell r="AQ68">
            <v>2.25</v>
          </cell>
          <cell r="AR68">
            <v>3</v>
          </cell>
          <cell r="AS68">
            <v>1.08</v>
          </cell>
          <cell r="AT68">
            <v>3</v>
          </cell>
          <cell r="AU68">
            <v>2.0499999999999998</v>
          </cell>
          <cell r="AV68">
            <v>1</v>
          </cell>
          <cell r="AW68">
            <v>0.05</v>
          </cell>
          <cell r="AX68">
            <v>2</v>
          </cell>
          <cell r="AY68">
            <v>22.3</v>
          </cell>
          <cell r="AZ68">
            <v>5</v>
          </cell>
          <cell r="BA68">
            <v>18.05</v>
          </cell>
          <cell r="BB68">
            <v>0</v>
          </cell>
          <cell r="BC68">
            <v>0</v>
          </cell>
          <cell r="BD68">
            <v>0</v>
          </cell>
          <cell r="BE68">
            <v>0</v>
          </cell>
          <cell r="BF68">
            <v>0</v>
          </cell>
          <cell r="BG68">
            <v>0</v>
          </cell>
          <cell r="BH68">
            <v>0</v>
          </cell>
          <cell r="BI68">
            <v>0</v>
          </cell>
          <cell r="BJ68">
            <v>0</v>
          </cell>
          <cell r="BK68">
            <v>0</v>
          </cell>
          <cell r="BL68">
            <v>2</v>
          </cell>
          <cell r="BM68">
            <v>0.08</v>
          </cell>
          <cell r="BN68">
            <v>4</v>
          </cell>
          <cell r="BO68">
            <v>5.41</v>
          </cell>
          <cell r="BP68">
            <v>3</v>
          </cell>
          <cell r="BQ68">
            <v>0.57999999999999996</v>
          </cell>
          <cell r="BR68">
            <v>4</v>
          </cell>
          <cell r="BS68">
            <v>3.6</v>
          </cell>
          <cell r="BT68">
            <v>3</v>
          </cell>
          <cell r="BU68">
            <v>16.433333333333334</v>
          </cell>
          <cell r="BV68">
            <v>2</v>
          </cell>
          <cell r="BW68">
            <v>0.1</v>
          </cell>
          <cell r="BX68">
            <v>1</v>
          </cell>
          <cell r="BY68">
            <v>0.86666666666666692</v>
          </cell>
          <cell r="BZ68">
            <v>2</v>
          </cell>
          <cell r="CA68">
            <v>1.8333333333333333</v>
          </cell>
          <cell r="CB68">
            <v>3</v>
          </cell>
          <cell r="CC68">
            <v>0.41666666666666663</v>
          </cell>
          <cell r="CD68">
            <v>5</v>
          </cell>
          <cell r="CE68">
            <v>6.5166666666666657</v>
          </cell>
          <cell r="CF68">
            <v>2</v>
          </cell>
          <cell r="CG68">
            <v>8.3333333333333343E-2</v>
          </cell>
          <cell r="CH68">
            <v>2</v>
          </cell>
          <cell r="CI68">
            <v>2.583333333333333</v>
          </cell>
          <cell r="CJ68">
            <v>5</v>
          </cell>
          <cell r="CK68">
            <v>7.8</v>
          </cell>
          <cell r="CL68">
            <v>1</v>
          </cell>
          <cell r="CM68">
            <v>9.5</v>
          </cell>
          <cell r="CN68">
            <v>3</v>
          </cell>
          <cell r="CO68">
            <v>1.7666666666666666</v>
          </cell>
          <cell r="CP68">
            <v>1</v>
          </cell>
          <cell r="CQ68">
            <v>1.1666666666666667</v>
          </cell>
          <cell r="CR68">
            <v>4</v>
          </cell>
          <cell r="CS68">
            <v>6.083333333333333</v>
          </cell>
          <cell r="CT68">
            <v>2</v>
          </cell>
          <cell r="CU68">
            <v>0.58333333333333337</v>
          </cell>
          <cell r="CV68">
            <v>2</v>
          </cell>
          <cell r="CW68">
            <v>0.6166666666666667</v>
          </cell>
        </row>
        <row r="69">
          <cell r="F69">
            <v>1</v>
          </cell>
          <cell r="G69">
            <v>0.13</v>
          </cell>
          <cell r="H69">
            <v>3</v>
          </cell>
          <cell r="I69">
            <v>0.83</v>
          </cell>
          <cell r="J69">
            <v>12</v>
          </cell>
          <cell r="K69">
            <v>51.61</v>
          </cell>
          <cell r="L69">
            <v>14</v>
          </cell>
          <cell r="M69">
            <v>17.79</v>
          </cell>
          <cell r="N69">
            <v>12</v>
          </cell>
          <cell r="O69">
            <v>53.38</v>
          </cell>
          <cell r="P69">
            <v>1</v>
          </cell>
          <cell r="Q69">
            <v>2.0299999999999998</v>
          </cell>
          <cell r="R69">
            <v>1</v>
          </cell>
          <cell r="S69">
            <v>0.5</v>
          </cell>
          <cell r="T69">
            <v>0</v>
          </cell>
          <cell r="U69">
            <v>0</v>
          </cell>
          <cell r="V69">
            <v>1</v>
          </cell>
          <cell r="W69">
            <v>10.58</v>
          </cell>
          <cell r="X69">
            <v>1</v>
          </cell>
          <cell r="Y69">
            <v>10.75</v>
          </cell>
          <cell r="Z69">
            <v>1</v>
          </cell>
          <cell r="AA69">
            <v>13</v>
          </cell>
          <cell r="AB69">
            <v>2</v>
          </cell>
          <cell r="AC69">
            <v>14.916666666666668</v>
          </cell>
          <cell r="AD69">
            <v>6</v>
          </cell>
          <cell r="AE69">
            <v>3.2333333333333338</v>
          </cell>
          <cell r="AF69">
            <v>7</v>
          </cell>
          <cell r="AG69">
            <v>38.916666666666671</v>
          </cell>
          <cell r="AH69">
            <v>6</v>
          </cell>
          <cell r="AI69">
            <v>16.899999999999999</v>
          </cell>
          <cell r="AJ69">
            <v>5</v>
          </cell>
          <cell r="AK69">
            <v>2.8</v>
          </cell>
          <cell r="AL69">
            <v>1</v>
          </cell>
          <cell r="AM69">
            <v>0</v>
          </cell>
          <cell r="AN69">
            <v>10</v>
          </cell>
          <cell r="AO69">
            <v>23.71</v>
          </cell>
          <cell r="AP69">
            <v>4</v>
          </cell>
          <cell r="AQ69">
            <v>5.25</v>
          </cell>
          <cell r="AR69">
            <v>3</v>
          </cell>
          <cell r="AS69">
            <v>1.08</v>
          </cell>
          <cell r="AT69">
            <v>3</v>
          </cell>
          <cell r="AU69">
            <v>2.0499999999999998</v>
          </cell>
          <cell r="AV69">
            <v>1</v>
          </cell>
          <cell r="AW69">
            <v>0.05</v>
          </cell>
          <cell r="AX69">
            <v>2</v>
          </cell>
          <cell r="AY69">
            <v>17.3</v>
          </cell>
          <cell r="AZ69">
            <v>6</v>
          </cell>
          <cell r="BA69">
            <v>26.05</v>
          </cell>
          <cell r="BB69">
            <v>1</v>
          </cell>
          <cell r="BC69">
            <v>1.7833333333333332</v>
          </cell>
          <cell r="BD69">
            <v>5</v>
          </cell>
          <cell r="BE69">
            <v>20.383333333333333</v>
          </cell>
          <cell r="BF69">
            <v>3</v>
          </cell>
          <cell r="BG69">
            <v>0.83333333333333348</v>
          </cell>
          <cell r="BH69">
            <v>1</v>
          </cell>
          <cell r="BI69">
            <v>0.26666666666666677</v>
          </cell>
          <cell r="BJ69">
            <v>2</v>
          </cell>
          <cell r="BK69">
            <v>0.96666666666666679</v>
          </cell>
          <cell r="BL69">
            <v>3</v>
          </cell>
          <cell r="BM69">
            <v>0.12</v>
          </cell>
          <cell r="BN69">
            <v>4</v>
          </cell>
          <cell r="BO69">
            <v>5.41</v>
          </cell>
          <cell r="BP69">
            <v>3</v>
          </cell>
          <cell r="BQ69">
            <v>0.57999999999999996</v>
          </cell>
          <cell r="BR69">
            <v>4</v>
          </cell>
          <cell r="BS69">
            <v>3.6</v>
          </cell>
          <cell r="BT69">
            <v>4</v>
          </cell>
          <cell r="BU69">
            <v>25.433333333333334</v>
          </cell>
          <cell r="BV69">
            <v>2</v>
          </cell>
          <cell r="BW69">
            <v>0.1</v>
          </cell>
          <cell r="BX69">
            <v>1</v>
          </cell>
          <cell r="BY69">
            <v>0.86666666666666692</v>
          </cell>
          <cell r="BZ69">
            <v>2</v>
          </cell>
          <cell r="CA69">
            <v>1.8333333333333333</v>
          </cell>
          <cell r="CB69">
            <v>3</v>
          </cell>
          <cell r="CC69">
            <v>0.41666666666666663</v>
          </cell>
          <cell r="CD69">
            <v>5</v>
          </cell>
          <cell r="CE69">
            <v>6.5166666666666657</v>
          </cell>
          <cell r="CF69">
            <v>3</v>
          </cell>
          <cell r="CG69">
            <v>1.5833333333333333</v>
          </cell>
          <cell r="CH69">
            <v>2</v>
          </cell>
          <cell r="CI69">
            <v>2.583333333333333</v>
          </cell>
          <cell r="CJ69">
            <v>5</v>
          </cell>
          <cell r="CK69">
            <v>7.8</v>
          </cell>
          <cell r="CL69">
            <v>1</v>
          </cell>
          <cell r="CM69">
            <v>9.5</v>
          </cell>
          <cell r="CN69">
            <v>3</v>
          </cell>
          <cell r="CO69">
            <v>1.7666666666666666</v>
          </cell>
          <cell r="CP69">
            <v>1</v>
          </cell>
          <cell r="CQ69">
            <v>1.1666666666666667</v>
          </cell>
          <cell r="CR69">
            <v>4</v>
          </cell>
          <cell r="CS69">
            <v>6.083333333333333</v>
          </cell>
          <cell r="CT69">
            <v>2</v>
          </cell>
          <cell r="CU69">
            <v>0.58333333333333337</v>
          </cell>
          <cell r="CV69">
            <v>0</v>
          </cell>
          <cell r="CW69">
            <v>0</v>
          </cell>
        </row>
        <row r="70">
          <cell r="F70">
            <v>1</v>
          </cell>
          <cell r="G70">
            <v>0.13</v>
          </cell>
          <cell r="H70">
            <v>3</v>
          </cell>
          <cell r="I70">
            <v>0.41</v>
          </cell>
          <cell r="J70">
            <v>12</v>
          </cell>
          <cell r="K70">
            <v>40.24</v>
          </cell>
          <cell r="L70">
            <v>12</v>
          </cell>
          <cell r="M70">
            <v>17.059999999999999</v>
          </cell>
          <cell r="N70">
            <v>5</v>
          </cell>
          <cell r="O70">
            <v>8.1300000000000008</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7</v>
          </cell>
          <cell r="AE70">
            <v>1.2333333333333338</v>
          </cell>
          <cell r="AF70">
            <v>2</v>
          </cell>
          <cell r="AG70">
            <v>0.7</v>
          </cell>
          <cell r="AH70">
            <v>4</v>
          </cell>
          <cell r="AI70">
            <v>9.3666666666666707</v>
          </cell>
          <cell r="AJ70">
            <v>6</v>
          </cell>
          <cell r="AK70">
            <v>1.32</v>
          </cell>
          <cell r="AL70">
            <v>1</v>
          </cell>
          <cell r="AM70">
            <v>0.25</v>
          </cell>
          <cell r="AN70">
            <v>13</v>
          </cell>
          <cell r="AO70">
            <v>1.65</v>
          </cell>
          <cell r="AP70">
            <v>4</v>
          </cell>
          <cell r="AQ70">
            <v>8.11</v>
          </cell>
          <cell r="AR70">
            <v>4</v>
          </cell>
          <cell r="AS70">
            <v>13.75</v>
          </cell>
          <cell r="AT70">
            <v>3</v>
          </cell>
          <cell r="AU70">
            <v>10.130000000000001</v>
          </cell>
          <cell r="AV70">
            <v>2</v>
          </cell>
          <cell r="AW70">
            <v>3.81</v>
          </cell>
          <cell r="AX70">
            <v>5</v>
          </cell>
          <cell r="AY70">
            <v>12.12</v>
          </cell>
          <cell r="AZ70">
            <v>3</v>
          </cell>
          <cell r="BA70">
            <v>13.15</v>
          </cell>
          <cell r="BB70">
            <v>2</v>
          </cell>
          <cell r="BC70">
            <v>0.7</v>
          </cell>
          <cell r="BD70">
            <v>5</v>
          </cell>
          <cell r="BE70">
            <v>20.966666666666665</v>
          </cell>
          <cell r="BF70">
            <v>2</v>
          </cell>
          <cell r="BG70">
            <v>0.8333333333333337</v>
          </cell>
          <cell r="BH70">
            <v>2</v>
          </cell>
          <cell r="BI70">
            <v>0.85</v>
          </cell>
          <cell r="BJ70">
            <v>3</v>
          </cell>
          <cell r="BK70">
            <v>2.416666666666667</v>
          </cell>
          <cell r="BL70">
            <v>5</v>
          </cell>
          <cell r="BM70">
            <v>5.54</v>
          </cell>
          <cell r="BN70">
            <v>6</v>
          </cell>
          <cell r="BO70">
            <v>10.47</v>
          </cell>
          <cell r="BP70">
            <v>3</v>
          </cell>
          <cell r="BQ70">
            <v>0.41</v>
          </cell>
          <cell r="BR70">
            <v>9</v>
          </cell>
          <cell r="BS70">
            <v>8.67</v>
          </cell>
          <cell r="BT70">
            <v>1</v>
          </cell>
          <cell r="BU70">
            <v>0.41666666666666685</v>
          </cell>
          <cell r="BV70">
            <v>5</v>
          </cell>
          <cell r="BW70">
            <v>6.77</v>
          </cell>
          <cell r="BX70">
            <v>0</v>
          </cell>
          <cell r="BY70">
            <v>0</v>
          </cell>
          <cell r="BZ70">
            <v>0</v>
          </cell>
          <cell r="CA70">
            <v>0</v>
          </cell>
          <cell r="CB70">
            <v>3</v>
          </cell>
          <cell r="CC70">
            <v>4.083333333333333</v>
          </cell>
          <cell r="CD70">
            <v>5</v>
          </cell>
          <cell r="CE70">
            <v>4.5666666666666655</v>
          </cell>
          <cell r="CF70">
            <v>3</v>
          </cell>
          <cell r="CG70">
            <v>1.7833333333333334</v>
          </cell>
          <cell r="CH70">
            <v>1</v>
          </cell>
          <cell r="CI70">
            <v>1.1333333333333333</v>
          </cell>
          <cell r="CJ70">
            <v>0</v>
          </cell>
          <cell r="CK70">
            <v>0</v>
          </cell>
          <cell r="CL70">
            <v>0</v>
          </cell>
          <cell r="CM70">
            <v>0</v>
          </cell>
          <cell r="CN70">
            <v>2</v>
          </cell>
          <cell r="CO70">
            <v>1.2166666666666666</v>
          </cell>
          <cell r="CP70">
            <v>3</v>
          </cell>
          <cell r="CQ70">
            <v>0.91666666666666663</v>
          </cell>
          <cell r="CR70">
            <v>2</v>
          </cell>
          <cell r="CS70">
            <v>2.5333333333333332</v>
          </cell>
          <cell r="CT70">
            <v>1</v>
          </cell>
          <cell r="CU70">
            <v>0.05</v>
          </cell>
          <cell r="CV70">
            <v>0</v>
          </cell>
          <cell r="CW70">
            <v>0</v>
          </cell>
        </row>
        <row r="71">
          <cell r="F71">
            <v>1</v>
          </cell>
          <cell r="G71">
            <v>0.13</v>
          </cell>
          <cell r="H71">
            <v>3</v>
          </cell>
          <cell r="I71">
            <v>0.41</v>
          </cell>
          <cell r="J71">
            <v>12</v>
          </cell>
          <cell r="K71">
            <v>39.36</v>
          </cell>
          <cell r="L71">
            <v>13</v>
          </cell>
          <cell r="M71">
            <v>17.059999999999999</v>
          </cell>
          <cell r="N71">
            <v>5</v>
          </cell>
          <cell r="O71">
            <v>8.1300000000000008</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7</v>
          </cell>
          <cell r="AE71">
            <v>1.2333333333333338</v>
          </cell>
          <cell r="AF71">
            <v>2</v>
          </cell>
          <cell r="AG71">
            <v>0.7</v>
          </cell>
          <cell r="AH71">
            <v>3</v>
          </cell>
          <cell r="AI71">
            <v>8.8666666666666707</v>
          </cell>
          <cell r="AJ71">
            <v>6</v>
          </cell>
          <cell r="AK71">
            <v>1.32</v>
          </cell>
          <cell r="AL71">
            <v>1</v>
          </cell>
          <cell r="AM71">
            <v>0.25</v>
          </cell>
          <cell r="AN71">
            <v>13</v>
          </cell>
          <cell r="AO71">
            <v>1.65</v>
          </cell>
          <cell r="AP71">
            <v>4</v>
          </cell>
          <cell r="AQ71">
            <v>8.11</v>
          </cell>
          <cell r="AR71">
            <v>5</v>
          </cell>
          <cell r="AS71">
            <v>17.329999999999998</v>
          </cell>
          <cell r="AT71">
            <v>3</v>
          </cell>
          <cell r="AU71">
            <v>10.130000000000001</v>
          </cell>
          <cell r="AV71">
            <v>2</v>
          </cell>
          <cell r="AW71">
            <v>3.81</v>
          </cell>
          <cell r="AX71">
            <v>4</v>
          </cell>
          <cell r="AY71">
            <v>10.45</v>
          </cell>
          <cell r="AZ71">
            <v>2</v>
          </cell>
          <cell r="BA71">
            <v>13.73</v>
          </cell>
          <cell r="BB71">
            <v>2</v>
          </cell>
          <cell r="BC71">
            <v>0.7</v>
          </cell>
          <cell r="BD71">
            <v>5</v>
          </cell>
          <cell r="BE71">
            <v>20.966666666666665</v>
          </cell>
          <cell r="BF71">
            <v>3</v>
          </cell>
          <cell r="BG71">
            <v>14.333333333333332</v>
          </cell>
          <cell r="BH71">
            <v>4</v>
          </cell>
          <cell r="BI71">
            <v>1.4666666666666672</v>
          </cell>
          <cell r="BJ71">
            <v>6</v>
          </cell>
          <cell r="BK71">
            <v>6.6</v>
          </cell>
          <cell r="BL71">
            <v>5</v>
          </cell>
          <cell r="BM71">
            <v>5.54</v>
          </cell>
          <cell r="BN71">
            <v>7</v>
          </cell>
          <cell r="BO71">
            <v>20.05</v>
          </cell>
          <cell r="BP71">
            <v>4</v>
          </cell>
          <cell r="BQ71">
            <v>0.99</v>
          </cell>
          <cell r="BR71">
            <v>4</v>
          </cell>
          <cell r="BS71">
            <v>4.3499999999999996</v>
          </cell>
          <cell r="BT71">
            <v>2</v>
          </cell>
          <cell r="BU71">
            <v>2.5833333333333335</v>
          </cell>
          <cell r="BV71">
            <v>4</v>
          </cell>
          <cell r="BW71">
            <v>16.02</v>
          </cell>
          <cell r="BX71">
            <v>0</v>
          </cell>
          <cell r="BY71">
            <v>0</v>
          </cell>
          <cell r="BZ71">
            <v>1</v>
          </cell>
          <cell r="CA71">
            <v>0.41666666666666669</v>
          </cell>
          <cell r="CB71">
            <v>5</v>
          </cell>
          <cell r="CC71">
            <v>6.5833333333333339</v>
          </cell>
          <cell r="CD71">
            <v>4</v>
          </cell>
          <cell r="CE71">
            <v>3.9</v>
          </cell>
          <cell r="CF71">
            <v>5</v>
          </cell>
          <cell r="CG71">
            <v>4.5333333333333332</v>
          </cell>
          <cell r="CH71">
            <v>4</v>
          </cell>
          <cell r="CI71">
            <v>5.8833333333333337</v>
          </cell>
          <cell r="CJ71">
            <v>3</v>
          </cell>
          <cell r="CK71">
            <v>3.5</v>
          </cell>
          <cell r="CL71">
            <v>0</v>
          </cell>
          <cell r="CM71">
            <v>0</v>
          </cell>
          <cell r="CN71">
            <v>4</v>
          </cell>
          <cell r="CO71">
            <v>4.4666666666666668</v>
          </cell>
          <cell r="CP71">
            <v>8</v>
          </cell>
          <cell r="CQ71">
            <v>4.1666666666666661</v>
          </cell>
          <cell r="CR71">
            <v>8</v>
          </cell>
          <cell r="CS71">
            <v>21.95</v>
          </cell>
          <cell r="CT71">
            <v>3</v>
          </cell>
          <cell r="CU71">
            <v>2.1333333333333333</v>
          </cell>
          <cell r="CV71">
            <v>0</v>
          </cell>
          <cell r="CW71">
            <v>0</v>
          </cell>
        </row>
        <row r="72">
          <cell r="F72">
            <v>1</v>
          </cell>
          <cell r="G72">
            <v>0.13</v>
          </cell>
          <cell r="H72">
            <v>3</v>
          </cell>
          <cell r="I72">
            <v>0.41</v>
          </cell>
          <cell r="J72">
            <v>12</v>
          </cell>
          <cell r="K72">
            <v>40.24</v>
          </cell>
          <cell r="L72">
            <v>13</v>
          </cell>
          <cell r="M72">
            <v>17.059999999999999</v>
          </cell>
          <cell r="N72">
            <v>5</v>
          </cell>
          <cell r="O72">
            <v>8.1300000000000008</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7</v>
          </cell>
          <cell r="AE72">
            <v>1.2333333333333338</v>
          </cell>
          <cell r="AF72">
            <v>2</v>
          </cell>
          <cell r="AG72">
            <v>0.7</v>
          </cell>
          <cell r="AH72">
            <v>3</v>
          </cell>
          <cell r="AI72">
            <v>8.8666666666666707</v>
          </cell>
          <cell r="AJ72">
            <v>6</v>
          </cell>
          <cell r="AK72">
            <v>1.32</v>
          </cell>
          <cell r="AL72">
            <v>1</v>
          </cell>
          <cell r="AM72">
            <v>0.25</v>
          </cell>
          <cell r="AN72">
            <v>14</v>
          </cell>
          <cell r="AO72">
            <v>4.7300000000000004</v>
          </cell>
          <cell r="AP72">
            <v>4</v>
          </cell>
          <cell r="AQ72">
            <v>8.11</v>
          </cell>
          <cell r="AR72">
            <v>4</v>
          </cell>
          <cell r="AS72">
            <v>12.25</v>
          </cell>
          <cell r="AT72">
            <v>4</v>
          </cell>
          <cell r="AU72">
            <v>23.83</v>
          </cell>
          <cell r="AV72">
            <v>3</v>
          </cell>
          <cell r="AW72">
            <v>8.06</v>
          </cell>
          <cell r="AX72">
            <v>4</v>
          </cell>
          <cell r="AY72">
            <v>10.45</v>
          </cell>
          <cell r="AZ72">
            <v>3</v>
          </cell>
          <cell r="BA72">
            <v>13.57</v>
          </cell>
          <cell r="BB72">
            <v>2</v>
          </cell>
          <cell r="BC72">
            <v>0.7</v>
          </cell>
          <cell r="BD72">
            <v>5</v>
          </cell>
          <cell r="BE72">
            <v>20.966666666666665</v>
          </cell>
          <cell r="BF72">
            <v>1</v>
          </cell>
          <cell r="BG72">
            <v>0.16666666666666674</v>
          </cell>
          <cell r="BH72">
            <v>2</v>
          </cell>
          <cell r="BI72">
            <v>0.85</v>
          </cell>
          <cell r="BJ72">
            <v>3</v>
          </cell>
          <cell r="BK72">
            <v>2.416666666666667</v>
          </cell>
          <cell r="BL72">
            <v>5</v>
          </cell>
          <cell r="BM72">
            <v>5.54</v>
          </cell>
          <cell r="BN72">
            <v>5</v>
          </cell>
          <cell r="BO72">
            <v>13.35</v>
          </cell>
          <cell r="BP72">
            <v>3</v>
          </cell>
          <cell r="BQ72">
            <v>0.41</v>
          </cell>
          <cell r="BR72">
            <v>7</v>
          </cell>
          <cell r="BS72">
            <v>23.18</v>
          </cell>
          <cell r="BT72">
            <v>1</v>
          </cell>
          <cell r="BU72">
            <v>0.41666666666666685</v>
          </cell>
          <cell r="BV72">
            <v>3</v>
          </cell>
          <cell r="BW72">
            <v>5.32</v>
          </cell>
          <cell r="BX72">
            <v>0</v>
          </cell>
          <cell r="BY72">
            <v>0</v>
          </cell>
          <cell r="BZ72">
            <v>0</v>
          </cell>
          <cell r="CA72">
            <v>0</v>
          </cell>
          <cell r="CB72">
            <v>3</v>
          </cell>
          <cell r="CC72">
            <v>4.083333333333333</v>
          </cell>
          <cell r="CD72">
            <v>4</v>
          </cell>
          <cell r="CE72">
            <v>3.9</v>
          </cell>
          <cell r="CF72">
            <v>3</v>
          </cell>
          <cell r="CG72">
            <v>1.7833333333333334</v>
          </cell>
          <cell r="CH72">
            <v>1</v>
          </cell>
          <cell r="CI72">
            <v>1.1333333333333333</v>
          </cell>
          <cell r="CJ72">
            <v>0</v>
          </cell>
          <cell r="CK72">
            <v>0</v>
          </cell>
          <cell r="CL72">
            <v>0</v>
          </cell>
          <cell r="CM72">
            <v>0</v>
          </cell>
          <cell r="CN72">
            <v>2</v>
          </cell>
          <cell r="CO72">
            <v>1.2166666666666666</v>
          </cell>
          <cell r="CP72">
            <v>4</v>
          </cell>
          <cell r="CQ72">
            <v>1.9166666666666665</v>
          </cell>
          <cell r="CR72">
            <v>1</v>
          </cell>
          <cell r="CS72">
            <v>2.0333333333333332</v>
          </cell>
          <cell r="CT72">
            <v>1</v>
          </cell>
          <cell r="CU72">
            <v>0.05</v>
          </cell>
          <cell r="CV72">
            <v>0</v>
          </cell>
          <cell r="CW72">
            <v>0</v>
          </cell>
        </row>
        <row r="73">
          <cell r="F73">
            <v>1</v>
          </cell>
          <cell r="G73">
            <v>0.13</v>
          </cell>
          <cell r="H73">
            <v>0</v>
          </cell>
          <cell r="I73">
            <v>0</v>
          </cell>
          <cell r="J73">
            <v>4</v>
          </cell>
          <cell r="K73">
            <v>23.65</v>
          </cell>
          <cell r="L73">
            <v>1</v>
          </cell>
          <cell r="M73">
            <v>0</v>
          </cell>
          <cell r="N73">
            <v>1</v>
          </cell>
          <cell r="O73">
            <v>3.42</v>
          </cell>
          <cell r="P73">
            <v>4</v>
          </cell>
          <cell r="Q73">
            <v>9.77</v>
          </cell>
          <cell r="R73">
            <v>6</v>
          </cell>
          <cell r="S73">
            <v>10.31</v>
          </cell>
          <cell r="T73">
            <v>10</v>
          </cell>
          <cell r="U73">
            <v>10.92</v>
          </cell>
          <cell r="V73">
            <v>5</v>
          </cell>
          <cell r="W73">
            <v>1.7</v>
          </cell>
          <cell r="X73">
            <v>7</v>
          </cell>
          <cell r="Y73">
            <v>5.09</v>
          </cell>
          <cell r="Z73">
            <v>4</v>
          </cell>
          <cell r="AA73">
            <v>13.47</v>
          </cell>
          <cell r="AB73">
            <v>1</v>
          </cell>
          <cell r="AC73">
            <v>12.96666666666667</v>
          </cell>
          <cell r="AD73">
            <v>2</v>
          </cell>
          <cell r="AE73">
            <v>0.81666666666666687</v>
          </cell>
          <cell r="AF73">
            <v>0</v>
          </cell>
          <cell r="AG73">
            <v>0</v>
          </cell>
          <cell r="AH73">
            <v>3</v>
          </cell>
          <cell r="AI73">
            <v>17.116666666666671</v>
          </cell>
          <cell r="AJ73">
            <v>3</v>
          </cell>
          <cell r="AK73">
            <v>0.37</v>
          </cell>
          <cell r="AL73">
            <v>1</v>
          </cell>
          <cell r="AM73">
            <v>0.25</v>
          </cell>
          <cell r="AN73">
            <v>0</v>
          </cell>
          <cell r="AO73">
            <v>0</v>
          </cell>
          <cell r="AP73">
            <v>0</v>
          </cell>
          <cell r="AQ73">
            <v>0</v>
          </cell>
          <cell r="AR73">
            <v>2</v>
          </cell>
          <cell r="AS73">
            <v>6.58</v>
          </cell>
          <cell r="AT73">
            <v>1</v>
          </cell>
          <cell r="AU73">
            <v>8.6300000000000008</v>
          </cell>
          <cell r="AV73">
            <v>0</v>
          </cell>
          <cell r="AW73">
            <v>0</v>
          </cell>
          <cell r="AX73">
            <v>6</v>
          </cell>
          <cell r="AY73">
            <v>11.3</v>
          </cell>
          <cell r="AZ73">
            <v>1</v>
          </cell>
          <cell r="BA73">
            <v>9.8000000000000007</v>
          </cell>
          <cell r="BB73">
            <v>1</v>
          </cell>
          <cell r="BC73">
            <v>0.31666666666666676</v>
          </cell>
          <cell r="BD73">
            <v>4</v>
          </cell>
          <cell r="BE73">
            <v>22.816666666666666</v>
          </cell>
          <cell r="BF73">
            <v>1</v>
          </cell>
          <cell r="BG73">
            <v>0</v>
          </cell>
          <cell r="BH73">
            <v>2</v>
          </cell>
          <cell r="BI73">
            <v>2.1333333333333337</v>
          </cell>
          <cell r="BJ73">
            <v>3</v>
          </cell>
          <cell r="BK73">
            <v>1.0833333333333337</v>
          </cell>
          <cell r="BL73">
            <v>0</v>
          </cell>
          <cell r="BM73">
            <v>0</v>
          </cell>
          <cell r="BN73">
            <v>3</v>
          </cell>
          <cell r="BO73">
            <v>0.2</v>
          </cell>
          <cell r="BP73">
            <v>9</v>
          </cell>
          <cell r="BQ73">
            <v>13.36</v>
          </cell>
          <cell r="BR73">
            <v>5</v>
          </cell>
          <cell r="BS73">
            <v>0.52</v>
          </cell>
          <cell r="BT73">
            <v>2</v>
          </cell>
          <cell r="BU73">
            <v>1.4</v>
          </cell>
          <cell r="BV73">
            <v>1</v>
          </cell>
          <cell r="BW73">
            <v>0.93</v>
          </cell>
          <cell r="BX73">
            <v>5</v>
          </cell>
          <cell r="BY73">
            <v>2.4</v>
          </cell>
          <cell r="BZ73">
            <v>2</v>
          </cell>
          <cell r="CA73">
            <v>0.1</v>
          </cell>
          <cell r="CB73">
            <v>0</v>
          </cell>
          <cell r="CC73">
            <v>0</v>
          </cell>
          <cell r="CD73">
            <v>3</v>
          </cell>
          <cell r="CE73">
            <v>4.3666666666666663</v>
          </cell>
          <cell r="CF73">
            <v>1</v>
          </cell>
          <cell r="CG73">
            <v>0</v>
          </cell>
          <cell r="CH73">
            <v>0</v>
          </cell>
          <cell r="CI73">
            <v>0</v>
          </cell>
          <cell r="CJ73">
            <v>0</v>
          </cell>
          <cell r="CK73">
            <v>0</v>
          </cell>
          <cell r="CL73">
            <v>0</v>
          </cell>
          <cell r="CM73">
            <v>0</v>
          </cell>
          <cell r="CN73">
            <v>3</v>
          </cell>
          <cell r="CO73">
            <v>11.583333333333334</v>
          </cell>
          <cell r="CP73">
            <v>0</v>
          </cell>
          <cell r="CQ73">
            <v>0</v>
          </cell>
          <cell r="CR73">
            <v>1</v>
          </cell>
          <cell r="CS73">
            <v>2.7777783333333338E-4</v>
          </cell>
          <cell r="CT73">
            <v>1</v>
          </cell>
          <cell r="CU73">
            <v>2.7777783333333338E-4</v>
          </cell>
          <cell r="CV73">
            <v>0</v>
          </cell>
          <cell r="CW73">
            <v>0</v>
          </cell>
        </row>
        <row r="74">
          <cell r="F74">
            <v>1</v>
          </cell>
          <cell r="G74">
            <v>0.13</v>
          </cell>
          <cell r="H74">
            <v>0</v>
          </cell>
          <cell r="I74">
            <v>0</v>
          </cell>
          <cell r="J74">
            <v>6</v>
          </cell>
          <cell r="K74">
            <v>24.36</v>
          </cell>
          <cell r="L74">
            <v>0</v>
          </cell>
          <cell r="M74">
            <v>0</v>
          </cell>
          <cell r="N74">
            <v>0</v>
          </cell>
          <cell r="O74">
            <v>0</v>
          </cell>
          <cell r="P74">
            <v>3</v>
          </cell>
          <cell r="Q74">
            <v>9.75</v>
          </cell>
          <cell r="R74">
            <v>3</v>
          </cell>
          <cell r="S74">
            <v>8.4</v>
          </cell>
          <cell r="T74">
            <v>2</v>
          </cell>
          <cell r="U74">
            <v>16.739999999999998</v>
          </cell>
          <cell r="V74">
            <v>2</v>
          </cell>
          <cell r="W74">
            <v>0.48</v>
          </cell>
          <cell r="X74">
            <v>0</v>
          </cell>
          <cell r="Y74">
            <v>0</v>
          </cell>
          <cell r="Z74">
            <v>4</v>
          </cell>
          <cell r="AA74">
            <v>9.77</v>
          </cell>
          <cell r="AB74">
            <v>4</v>
          </cell>
          <cell r="AC74">
            <v>14.65</v>
          </cell>
          <cell r="AD74">
            <v>2</v>
          </cell>
          <cell r="AE74">
            <v>0.61666666666666692</v>
          </cell>
          <cell r="AF74">
            <v>1</v>
          </cell>
          <cell r="AG74">
            <v>0.8333333333333337</v>
          </cell>
          <cell r="AH74">
            <v>6</v>
          </cell>
          <cell r="AI74">
            <v>16.45</v>
          </cell>
          <cell r="AJ74">
            <v>4</v>
          </cell>
          <cell r="AK74">
            <v>1.82</v>
          </cell>
          <cell r="AL74">
            <v>1</v>
          </cell>
          <cell r="AM74">
            <v>0.25</v>
          </cell>
          <cell r="AN74">
            <v>0</v>
          </cell>
          <cell r="AO74">
            <v>0</v>
          </cell>
          <cell r="AP74">
            <v>2</v>
          </cell>
          <cell r="AQ74">
            <v>0.05</v>
          </cell>
          <cell r="AR74">
            <v>3</v>
          </cell>
          <cell r="AS74">
            <v>7.33</v>
          </cell>
          <cell r="AT74">
            <v>1</v>
          </cell>
          <cell r="AU74">
            <v>8.6300000000000008</v>
          </cell>
          <cell r="AV74">
            <v>0</v>
          </cell>
          <cell r="AW74">
            <v>0</v>
          </cell>
          <cell r="AX74">
            <v>3</v>
          </cell>
          <cell r="AY74">
            <v>9.0500000000000007</v>
          </cell>
          <cell r="AZ74">
            <v>2</v>
          </cell>
          <cell r="BA74">
            <v>13.15</v>
          </cell>
          <cell r="BB74">
            <v>0</v>
          </cell>
          <cell r="BC74">
            <v>0</v>
          </cell>
          <cell r="BD74">
            <v>5</v>
          </cell>
          <cell r="BE74">
            <v>22.85</v>
          </cell>
          <cell r="BF74">
            <v>5</v>
          </cell>
          <cell r="BG74">
            <v>23.283333333333346</v>
          </cell>
          <cell r="BH74">
            <v>1</v>
          </cell>
          <cell r="BI74">
            <v>0.26666666666666677</v>
          </cell>
          <cell r="BJ74">
            <v>1</v>
          </cell>
          <cell r="BK74">
            <v>0.26666666666666677</v>
          </cell>
          <cell r="BL74">
            <v>1</v>
          </cell>
          <cell r="BM74">
            <v>0.05</v>
          </cell>
          <cell r="BN74">
            <v>0</v>
          </cell>
          <cell r="BO74">
            <v>0</v>
          </cell>
          <cell r="BP74">
            <v>3</v>
          </cell>
          <cell r="BQ74">
            <v>13.08</v>
          </cell>
          <cell r="BR74">
            <v>0</v>
          </cell>
          <cell r="BS74">
            <v>0</v>
          </cell>
          <cell r="BT74">
            <v>1</v>
          </cell>
          <cell r="BU74">
            <v>12.6</v>
          </cell>
          <cell r="BV74">
            <v>1</v>
          </cell>
          <cell r="BW74">
            <v>0.53</v>
          </cell>
          <cell r="BX74">
            <v>1</v>
          </cell>
          <cell r="BY74">
            <v>0.86666666666666692</v>
          </cell>
          <cell r="BZ74">
            <v>0</v>
          </cell>
          <cell r="CA74">
            <v>0</v>
          </cell>
          <cell r="CB74">
            <v>0</v>
          </cell>
          <cell r="CC74">
            <v>0</v>
          </cell>
          <cell r="CD74">
            <v>4</v>
          </cell>
          <cell r="CE74">
            <v>4.2</v>
          </cell>
          <cell r="CF74">
            <v>0</v>
          </cell>
          <cell r="CG74">
            <v>0</v>
          </cell>
          <cell r="CH74">
            <v>1</v>
          </cell>
          <cell r="CI74">
            <v>0.95</v>
          </cell>
          <cell r="CJ74">
            <v>1</v>
          </cell>
          <cell r="CK74">
            <v>2.2666666666666666</v>
          </cell>
          <cell r="CL74">
            <v>1</v>
          </cell>
          <cell r="CM74">
            <v>1.6666666666666666E-2</v>
          </cell>
          <cell r="CN74">
            <v>1</v>
          </cell>
          <cell r="CO74">
            <v>2.7777783333333338E-4</v>
          </cell>
          <cell r="CP74">
            <v>1</v>
          </cell>
          <cell r="CQ74">
            <v>2.7777783333333338E-4</v>
          </cell>
          <cell r="CR74">
            <v>0</v>
          </cell>
          <cell r="CS74">
            <v>0</v>
          </cell>
          <cell r="CT74">
            <v>2</v>
          </cell>
          <cell r="CU74">
            <v>0.53333333333333333</v>
          </cell>
          <cell r="CV74">
            <v>5</v>
          </cell>
          <cell r="CW74">
            <v>1.95</v>
          </cell>
        </row>
        <row r="75">
          <cell r="F75">
            <v>1</v>
          </cell>
          <cell r="G75">
            <v>0.13</v>
          </cell>
          <cell r="H75">
            <v>1</v>
          </cell>
          <cell r="I75">
            <v>0.05</v>
          </cell>
          <cell r="J75">
            <v>9</v>
          </cell>
          <cell r="K75">
            <v>23.95</v>
          </cell>
          <cell r="L75">
            <v>36</v>
          </cell>
          <cell r="M75">
            <v>2.2799999999999998</v>
          </cell>
          <cell r="N75">
            <v>49</v>
          </cell>
          <cell r="O75">
            <v>14.44</v>
          </cell>
          <cell r="P75">
            <v>73</v>
          </cell>
          <cell r="Q75">
            <v>18.600000000000001</v>
          </cell>
          <cell r="R75">
            <v>4</v>
          </cell>
          <cell r="S75">
            <v>1.1499999999999999</v>
          </cell>
          <cell r="T75">
            <v>5</v>
          </cell>
          <cell r="U75">
            <v>8.61</v>
          </cell>
          <cell r="V75">
            <v>4</v>
          </cell>
          <cell r="W75">
            <v>0.48</v>
          </cell>
          <cell r="X75">
            <v>4</v>
          </cell>
          <cell r="Y75">
            <v>0.72</v>
          </cell>
          <cell r="Z75">
            <v>5</v>
          </cell>
          <cell r="AA75">
            <v>8.74</v>
          </cell>
          <cell r="AB75">
            <v>1</v>
          </cell>
          <cell r="AC75">
            <v>12.96666666666667</v>
          </cell>
          <cell r="AD75">
            <v>2</v>
          </cell>
          <cell r="AE75">
            <v>2.9</v>
          </cell>
          <cell r="AF75">
            <v>3</v>
          </cell>
          <cell r="AG75">
            <v>7.9666666666666668</v>
          </cell>
          <cell r="AH75">
            <v>4</v>
          </cell>
          <cell r="AI75">
            <v>17.06666666666667</v>
          </cell>
          <cell r="AJ75">
            <v>3</v>
          </cell>
          <cell r="AK75">
            <v>0.2</v>
          </cell>
          <cell r="AL75">
            <v>2</v>
          </cell>
          <cell r="AM75">
            <v>3.17</v>
          </cell>
          <cell r="AN75">
            <v>1</v>
          </cell>
          <cell r="AO75">
            <v>2.0299999999999998</v>
          </cell>
          <cell r="AP75">
            <v>1</v>
          </cell>
          <cell r="AQ75">
            <v>8.9499999999999993</v>
          </cell>
          <cell r="AR75">
            <v>2</v>
          </cell>
          <cell r="AS75">
            <v>6.58</v>
          </cell>
          <cell r="AT75">
            <v>3</v>
          </cell>
          <cell r="AU75">
            <v>10.06</v>
          </cell>
          <cell r="AV75">
            <v>2</v>
          </cell>
          <cell r="AW75">
            <v>16.690000000000001</v>
          </cell>
          <cell r="AX75">
            <v>4</v>
          </cell>
          <cell r="AY75">
            <v>9.8000000000000007</v>
          </cell>
          <cell r="AZ75">
            <v>2</v>
          </cell>
          <cell r="BA75">
            <v>10.32</v>
          </cell>
          <cell r="BB75">
            <v>0</v>
          </cell>
          <cell r="BC75">
            <v>0</v>
          </cell>
          <cell r="BD75">
            <v>7</v>
          </cell>
          <cell r="BE75">
            <v>23.65</v>
          </cell>
          <cell r="BF75">
            <v>0</v>
          </cell>
          <cell r="BG75">
            <v>0</v>
          </cell>
          <cell r="BH75">
            <v>2</v>
          </cell>
          <cell r="BI75">
            <v>2.1333333333333337</v>
          </cell>
          <cell r="BJ75">
            <v>3</v>
          </cell>
          <cell r="BK75">
            <v>0.83333333333333393</v>
          </cell>
          <cell r="BL75">
            <v>3</v>
          </cell>
          <cell r="BM75">
            <v>6.56</v>
          </cell>
          <cell r="BN75">
            <v>3</v>
          </cell>
          <cell r="BO75">
            <v>0.65</v>
          </cell>
          <cell r="BP75">
            <v>7</v>
          </cell>
          <cell r="BQ75">
            <v>3.25</v>
          </cell>
          <cell r="BR75">
            <v>2</v>
          </cell>
          <cell r="BS75">
            <v>1.72</v>
          </cell>
          <cell r="BT75">
            <v>2</v>
          </cell>
          <cell r="BU75">
            <v>1.3833333333333335</v>
          </cell>
          <cell r="BV75">
            <v>1</v>
          </cell>
          <cell r="BW75">
            <v>7.0000000000000007E-2</v>
          </cell>
          <cell r="BX75">
            <v>2</v>
          </cell>
          <cell r="BY75">
            <v>0.78333333333333333</v>
          </cell>
          <cell r="BZ75">
            <v>0</v>
          </cell>
          <cell r="CA75">
            <v>0</v>
          </cell>
          <cell r="CB75">
            <v>5</v>
          </cell>
          <cell r="CC75">
            <v>1.711111111111111</v>
          </cell>
          <cell r="CD75">
            <v>3</v>
          </cell>
          <cell r="CE75">
            <v>3.55</v>
          </cell>
          <cell r="CF75">
            <v>3</v>
          </cell>
          <cell r="CG75">
            <v>3.6833333333333336</v>
          </cell>
          <cell r="CH75">
            <v>0</v>
          </cell>
          <cell r="CI75">
            <v>0</v>
          </cell>
          <cell r="CJ75">
            <v>1</v>
          </cell>
          <cell r="CK75">
            <v>0.18333333333333332</v>
          </cell>
          <cell r="CL75">
            <v>0</v>
          </cell>
          <cell r="CM75">
            <v>0</v>
          </cell>
          <cell r="CN75">
            <v>0</v>
          </cell>
          <cell r="CO75">
            <v>0</v>
          </cell>
          <cell r="CP75">
            <v>0</v>
          </cell>
          <cell r="CQ75">
            <v>0</v>
          </cell>
          <cell r="CR75">
            <v>2</v>
          </cell>
          <cell r="CS75">
            <v>0.76666666666666661</v>
          </cell>
          <cell r="CT75">
            <v>3</v>
          </cell>
          <cell r="CU75">
            <v>2.083333333333333</v>
          </cell>
          <cell r="CV75">
            <v>1</v>
          </cell>
          <cell r="CW75">
            <v>0.43333333333333335</v>
          </cell>
        </row>
        <row r="76">
          <cell r="F76">
            <v>1</v>
          </cell>
          <cell r="G76">
            <v>0.13</v>
          </cell>
          <cell r="H76">
            <v>0</v>
          </cell>
          <cell r="I76">
            <v>0</v>
          </cell>
          <cell r="J76">
            <v>3</v>
          </cell>
          <cell r="K76">
            <v>22.47</v>
          </cell>
          <cell r="L76">
            <v>0</v>
          </cell>
          <cell r="M76">
            <v>0</v>
          </cell>
          <cell r="N76">
            <v>2</v>
          </cell>
          <cell r="O76">
            <v>0.2</v>
          </cell>
          <cell r="P76">
            <v>6</v>
          </cell>
          <cell r="Q76">
            <v>9.5299999999999994</v>
          </cell>
          <cell r="R76">
            <v>1</v>
          </cell>
          <cell r="S76">
            <v>8.3000000000000007</v>
          </cell>
          <cell r="T76">
            <v>1</v>
          </cell>
          <cell r="U76">
            <v>8.1199999999999992</v>
          </cell>
          <cell r="V76">
            <v>5</v>
          </cell>
          <cell r="W76">
            <v>0.48</v>
          </cell>
          <cell r="X76">
            <v>2</v>
          </cell>
          <cell r="Y76">
            <v>8.02</v>
          </cell>
          <cell r="Z76">
            <v>7</v>
          </cell>
          <cell r="AA76">
            <v>10.3</v>
          </cell>
          <cell r="AB76">
            <v>1</v>
          </cell>
          <cell r="AC76">
            <v>12.96666666666667</v>
          </cell>
          <cell r="AD76">
            <v>3</v>
          </cell>
          <cell r="AE76">
            <v>0.61666666666666692</v>
          </cell>
          <cell r="AF76">
            <v>4</v>
          </cell>
          <cell r="AG76">
            <v>0.05</v>
          </cell>
          <cell r="AH76">
            <v>9</v>
          </cell>
          <cell r="AI76">
            <v>7.9166666666666679</v>
          </cell>
          <cell r="AJ76">
            <v>7</v>
          </cell>
          <cell r="AK76">
            <v>0.3</v>
          </cell>
          <cell r="AL76">
            <v>2</v>
          </cell>
          <cell r="AM76">
            <v>1.95</v>
          </cell>
          <cell r="AN76">
            <v>1</v>
          </cell>
          <cell r="AO76">
            <v>0</v>
          </cell>
          <cell r="AP76">
            <v>9</v>
          </cell>
          <cell r="AQ76">
            <v>0.64</v>
          </cell>
          <cell r="AR76">
            <v>3</v>
          </cell>
          <cell r="AS76">
            <v>15.45</v>
          </cell>
          <cell r="AT76">
            <v>1</v>
          </cell>
          <cell r="AU76">
            <v>8.6300000000000008</v>
          </cell>
          <cell r="AV76">
            <v>1</v>
          </cell>
          <cell r="AW76">
            <v>0</v>
          </cell>
          <cell r="AX76">
            <v>11</v>
          </cell>
          <cell r="AY76">
            <v>9.52</v>
          </cell>
          <cell r="AZ76">
            <v>2</v>
          </cell>
          <cell r="BA76">
            <v>12.85</v>
          </cell>
          <cell r="BB76">
            <v>6</v>
          </cell>
          <cell r="BC76">
            <v>1.05</v>
          </cell>
          <cell r="BD76">
            <v>5</v>
          </cell>
          <cell r="BE76">
            <v>18.983333333333331</v>
          </cell>
          <cell r="BF76">
            <v>1</v>
          </cell>
          <cell r="BG76">
            <v>3.3333333333333347E-2</v>
          </cell>
          <cell r="BH76">
            <v>4</v>
          </cell>
          <cell r="BI76">
            <v>1.6166666666666671</v>
          </cell>
          <cell r="BJ76">
            <v>1</v>
          </cell>
          <cell r="BK76">
            <v>0.26666666666666677</v>
          </cell>
          <cell r="BL76">
            <v>4</v>
          </cell>
          <cell r="BM76">
            <v>0.82</v>
          </cell>
          <cell r="BN76">
            <v>1</v>
          </cell>
          <cell r="BO76">
            <v>0.05</v>
          </cell>
          <cell r="BP76">
            <v>3</v>
          </cell>
          <cell r="BQ76">
            <v>0.17</v>
          </cell>
          <cell r="BR76">
            <v>0</v>
          </cell>
          <cell r="BS76">
            <v>0</v>
          </cell>
          <cell r="BT76">
            <v>3</v>
          </cell>
          <cell r="BU76">
            <v>0.41666666666666674</v>
          </cell>
          <cell r="BV76">
            <v>0</v>
          </cell>
          <cell r="BW76">
            <v>0</v>
          </cell>
          <cell r="BX76">
            <v>2</v>
          </cell>
          <cell r="BY76">
            <v>0.61666666666666692</v>
          </cell>
          <cell r="BZ76">
            <v>0</v>
          </cell>
          <cell r="CA76">
            <v>0</v>
          </cell>
          <cell r="CB76">
            <v>2</v>
          </cell>
          <cell r="CC76">
            <v>3.3333333333333333E-2</v>
          </cell>
          <cell r="CD76">
            <v>4</v>
          </cell>
          <cell r="CE76">
            <v>4.1833333333333336</v>
          </cell>
          <cell r="CF76">
            <v>2</v>
          </cell>
          <cell r="CG76">
            <v>0.53333333333333333</v>
          </cell>
          <cell r="CH76">
            <v>1</v>
          </cell>
          <cell r="CI76">
            <v>3.3333333333333333E-2</v>
          </cell>
          <cell r="CJ76">
            <v>0</v>
          </cell>
          <cell r="CK76">
            <v>0</v>
          </cell>
          <cell r="CL76">
            <v>1</v>
          </cell>
          <cell r="CM76">
            <v>0.05</v>
          </cell>
          <cell r="CN76">
            <v>0</v>
          </cell>
          <cell r="CO76">
            <v>0</v>
          </cell>
          <cell r="CP76">
            <v>6</v>
          </cell>
          <cell r="CQ76">
            <v>5.25</v>
          </cell>
          <cell r="CR76">
            <v>2</v>
          </cell>
          <cell r="CS76">
            <v>0.23333333333333334</v>
          </cell>
          <cell r="CT76">
            <v>1</v>
          </cell>
          <cell r="CU76">
            <v>0.31666666666666665</v>
          </cell>
          <cell r="CV76">
            <v>5</v>
          </cell>
          <cell r="CW76">
            <v>0.13333333333333333</v>
          </cell>
        </row>
        <row r="77">
          <cell r="F77">
            <v>2</v>
          </cell>
          <cell r="G77">
            <v>0.48</v>
          </cell>
          <cell r="H77">
            <v>0</v>
          </cell>
          <cell r="I77">
            <v>0</v>
          </cell>
          <cell r="J77">
            <v>4</v>
          </cell>
          <cell r="K77">
            <v>22.47</v>
          </cell>
          <cell r="L77">
            <v>2</v>
          </cell>
          <cell r="M77">
            <v>0</v>
          </cell>
          <cell r="N77">
            <v>1</v>
          </cell>
          <cell r="O77">
            <v>8.17</v>
          </cell>
          <cell r="P77">
            <v>7</v>
          </cell>
          <cell r="Q77">
            <v>13.07</v>
          </cell>
          <cell r="R77">
            <v>4</v>
          </cell>
          <cell r="S77">
            <v>10.5</v>
          </cell>
          <cell r="T77">
            <v>1</v>
          </cell>
          <cell r="U77">
            <v>8.1199999999999992</v>
          </cell>
          <cell r="V77">
            <v>2</v>
          </cell>
          <cell r="W77">
            <v>0.48</v>
          </cell>
          <cell r="X77">
            <v>1</v>
          </cell>
          <cell r="Y77">
            <v>0.85</v>
          </cell>
          <cell r="Z77">
            <v>3</v>
          </cell>
          <cell r="AA77">
            <v>8.9499999999999993</v>
          </cell>
          <cell r="AB77">
            <v>2</v>
          </cell>
          <cell r="AC77">
            <v>14.533333333333337</v>
          </cell>
          <cell r="AD77">
            <v>2</v>
          </cell>
          <cell r="AE77">
            <v>0.61666666666666692</v>
          </cell>
          <cell r="AF77">
            <v>2</v>
          </cell>
          <cell r="AG77">
            <v>6.45</v>
          </cell>
          <cell r="AH77">
            <v>2</v>
          </cell>
          <cell r="AI77">
            <v>7.5333333333333341</v>
          </cell>
          <cell r="AJ77">
            <v>2</v>
          </cell>
          <cell r="AK77">
            <v>0.2</v>
          </cell>
          <cell r="AL77">
            <v>3</v>
          </cell>
          <cell r="AM77">
            <v>4.99</v>
          </cell>
          <cell r="AN77">
            <v>0</v>
          </cell>
          <cell r="AO77">
            <v>0</v>
          </cell>
          <cell r="AP77">
            <v>2</v>
          </cell>
          <cell r="AQ77">
            <v>0.4</v>
          </cell>
          <cell r="AR77">
            <v>3</v>
          </cell>
          <cell r="AS77">
            <v>15.5</v>
          </cell>
          <cell r="AT77">
            <v>1</v>
          </cell>
          <cell r="AU77">
            <v>8.6300000000000008</v>
          </cell>
          <cell r="AV77">
            <v>0</v>
          </cell>
          <cell r="AW77">
            <v>0</v>
          </cell>
          <cell r="AX77">
            <v>6</v>
          </cell>
          <cell r="AY77">
            <v>11.08</v>
          </cell>
          <cell r="AZ77">
            <v>1</v>
          </cell>
          <cell r="BA77">
            <v>9.8000000000000007</v>
          </cell>
          <cell r="BB77">
            <v>4</v>
          </cell>
          <cell r="BC77">
            <v>0</v>
          </cell>
          <cell r="BD77">
            <v>4</v>
          </cell>
          <cell r="BE77">
            <v>22.816666666666666</v>
          </cell>
          <cell r="BF77">
            <v>0</v>
          </cell>
          <cell r="BG77">
            <v>0</v>
          </cell>
          <cell r="BH77">
            <v>2</v>
          </cell>
          <cell r="BI77">
            <v>0.26666666666666677</v>
          </cell>
          <cell r="BJ77">
            <v>3</v>
          </cell>
          <cell r="BK77">
            <v>0.26666666666666677</v>
          </cell>
          <cell r="BL77">
            <v>2</v>
          </cell>
          <cell r="BM77">
            <v>0</v>
          </cell>
          <cell r="BN77">
            <v>0</v>
          </cell>
          <cell r="BO77">
            <v>0</v>
          </cell>
          <cell r="BP77">
            <v>5</v>
          </cell>
          <cell r="BQ77">
            <v>0.17</v>
          </cell>
          <cell r="BR77">
            <v>4</v>
          </cell>
          <cell r="BS77">
            <v>0.05</v>
          </cell>
          <cell r="BT77">
            <v>1</v>
          </cell>
          <cell r="BU77">
            <v>0.6</v>
          </cell>
          <cell r="BV77">
            <v>0</v>
          </cell>
          <cell r="BW77">
            <v>0</v>
          </cell>
          <cell r="BX77">
            <v>1</v>
          </cell>
          <cell r="BY77">
            <v>0.13333333333333339</v>
          </cell>
          <cell r="BZ77">
            <v>4</v>
          </cell>
          <cell r="CA77">
            <v>6.1111111111111227E-3</v>
          </cell>
          <cell r="CB77">
            <v>3</v>
          </cell>
          <cell r="CC77">
            <v>3.3888888888888892E-2</v>
          </cell>
          <cell r="CD77">
            <v>1</v>
          </cell>
          <cell r="CE77">
            <v>3.4166666666666665</v>
          </cell>
          <cell r="CF77">
            <v>1</v>
          </cell>
          <cell r="CG77">
            <v>2.7777777777777837E-4</v>
          </cell>
          <cell r="CH77">
            <v>0</v>
          </cell>
          <cell r="CI77">
            <v>0</v>
          </cell>
          <cell r="CJ77">
            <v>3</v>
          </cell>
          <cell r="CK77">
            <v>2.361388888888889</v>
          </cell>
          <cell r="CL77">
            <v>0</v>
          </cell>
          <cell r="CM77">
            <v>0</v>
          </cell>
          <cell r="CN77">
            <v>5</v>
          </cell>
          <cell r="CO77">
            <v>12.500833333500001</v>
          </cell>
          <cell r="CP77">
            <v>2</v>
          </cell>
          <cell r="CQ77">
            <v>8.611111166666666E-3</v>
          </cell>
          <cell r="CR77">
            <v>4</v>
          </cell>
          <cell r="CS77">
            <v>0.89472222233333343</v>
          </cell>
          <cell r="CT77">
            <v>1</v>
          </cell>
          <cell r="CU77">
            <v>1.6666666666666666E-2</v>
          </cell>
          <cell r="CV77">
            <v>1</v>
          </cell>
          <cell r="CW77">
            <v>1.6166666666666667</v>
          </cell>
        </row>
        <row r="78">
          <cell r="F78">
            <v>1</v>
          </cell>
          <cell r="G78">
            <v>0.13</v>
          </cell>
          <cell r="H78">
            <v>1</v>
          </cell>
          <cell r="I78">
            <v>0.28000000000000003</v>
          </cell>
          <cell r="J78">
            <v>5</v>
          </cell>
          <cell r="K78">
            <v>22.47</v>
          </cell>
          <cell r="L78">
            <v>13</v>
          </cell>
          <cell r="M78">
            <v>5.86</v>
          </cell>
          <cell r="N78">
            <v>7</v>
          </cell>
          <cell r="O78">
            <v>19.579999999999998</v>
          </cell>
          <cell r="P78">
            <v>4</v>
          </cell>
          <cell r="Q78">
            <v>19.420000000000002</v>
          </cell>
          <cell r="R78">
            <v>4</v>
          </cell>
          <cell r="S78">
            <v>11.78</v>
          </cell>
          <cell r="T78">
            <v>3</v>
          </cell>
          <cell r="U78">
            <v>10.25</v>
          </cell>
          <cell r="V78">
            <v>4</v>
          </cell>
          <cell r="W78">
            <v>11.09</v>
          </cell>
          <cell r="X78">
            <v>4</v>
          </cell>
          <cell r="Y78">
            <v>5.39</v>
          </cell>
          <cell r="Z78">
            <v>10</v>
          </cell>
          <cell r="AA78">
            <v>18.75</v>
          </cell>
          <cell r="AB78">
            <v>7</v>
          </cell>
          <cell r="AC78">
            <v>16.31666666666667</v>
          </cell>
          <cell r="AD78">
            <v>7</v>
          </cell>
          <cell r="AE78">
            <v>1.1666666666666672</v>
          </cell>
          <cell r="AF78">
            <v>1</v>
          </cell>
          <cell r="AG78">
            <v>3.3333333333333347E-2</v>
          </cell>
          <cell r="AH78">
            <v>4</v>
          </cell>
          <cell r="AI78">
            <v>7.6166666666666671</v>
          </cell>
          <cell r="AJ78">
            <v>4</v>
          </cell>
          <cell r="AK78">
            <v>1.47</v>
          </cell>
          <cell r="AL78">
            <v>1</v>
          </cell>
          <cell r="AM78">
            <v>0.25</v>
          </cell>
          <cell r="AN78">
            <v>13</v>
          </cell>
          <cell r="AO78">
            <v>1.63</v>
          </cell>
          <cell r="AP78">
            <v>3</v>
          </cell>
          <cell r="AQ78">
            <v>7.2</v>
          </cell>
          <cell r="AR78">
            <v>2</v>
          </cell>
          <cell r="AS78">
            <v>6.58</v>
          </cell>
          <cell r="AT78">
            <v>2</v>
          </cell>
          <cell r="AU78">
            <v>10.08</v>
          </cell>
          <cell r="AV78">
            <v>2</v>
          </cell>
          <cell r="AW78">
            <v>3.81</v>
          </cell>
          <cell r="AX78">
            <v>3</v>
          </cell>
          <cell r="AY78">
            <v>10</v>
          </cell>
          <cell r="AZ78">
            <v>2</v>
          </cell>
          <cell r="BA78">
            <v>20.399999999999999</v>
          </cell>
          <cell r="BB78">
            <v>1</v>
          </cell>
          <cell r="BC78">
            <v>3.3333333333333347E-2</v>
          </cell>
          <cell r="BD78">
            <v>4</v>
          </cell>
          <cell r="BE78">
            <v>20.466666666666665</v>
          </cell>
          <cell r="BF78">
            <v>1</v>
          </cell>
          <cell r="BG78">
            <v>0.16666666666666674</v>
          </cell>
          <cell r="BH78">
            <v>1</v>
          </cell>
          <cell r="BI78">
            <v>0.26666666666666677</v>
          </cell>
          <cell r="BJ78">
            <v>2</v>
          </cell>
          <cell r="BK78">
            <v>1.5</v>
          </cell>
          <cell r="BL78">
            <v>3</v>
          </cell>
          <cell r="BM78">
            <v>0.28000000000000003</v>
          </cell>
          <cell r="BN78">
            <v>4</v>
          </cell>
          <cell r="BO78">
            <v>9.17</v>
          </cell>
          <cell r="BP78">
            <v>2</v>
          </cell>
          <cell r="BQ78">
            <v>0.17</v>
          </cell>
          <cell r="BR78">
            <v>3</v>
          </cell>
          <cell r="BS78">
            <v>3.02</v>
          </cell>
          <cell r="BT78">
            <v>1</v>
          </cell>
          <cell r="BU78">
            <v>0.41666666666666685</v>
          </cell>
          <cell r="BV78">
            <v>2</v>
          </cell>
          <cell r="BW78">
            <v>0.1</v>
          </cell>
          <cell r="BX78">
            <v>0</v>
          </cell>
          <cell r="BY78">
            <v>0</v>
          </cell>
          <cell r="BZ78">
            <v>0</v>
          </cell>
          <cell r="CA78">
            <v>0</v>
          </cell>
          <cell r="CB78">
            <v>4</v>
          </cell>
          <cell r="CC78">
            <v>4.166666666666667</v>
          </cell>
          <cell r="CD78">
            <v>5</v>
          </cell>
          <cell r="CE78">
            <v>3.95</v>
          </cell>
          <cell r="CF78">
            <v>2</v>
          </cell>
          <cell r="CG78">
            <v>8.3333333333333343E-2</v>
          </cell>
          <cell r="CH78">
            <v>1</v>
          </cell>
          <cell r="CI78">
            <v>1.1333333333333333</v>
          </cell>
          <cell r="CJ78">
            <v>0</v>
          </cell>
          <cell r="CK78">
            <v>0</v>
          </cell>
          <cell r="CL78">
            <v>0</v>
          </cell>
          <cell r="CM78">
            <v>0</v>
          </cell>
          <cell r="CN78">
            <v>1</v>
          </cell>
          <cell r="CO78">
            <v>1.6666666666666666E-2</v>
          </cell>
          <cell r="CP78">
            <v>0</v>
          </cell>
          <cell r="CQ78">
            <v>0</v>
          </cell>
          <cell r="CR78">
            <v>0</v>
          </cell>
          <cell r="CS78">
            <v>0</v>
          </cell>
          <cell r="CT78">
            <v>1</v>
          </cell>
          <cell r="CU78">
            <v>0.05</v>
          </cell>
          <cell r="CV78">
            <v>0</v>
          </cell>
          <cell r="CW78">
            <v>0</v>
          </cell>
        </row>
        <row r="79">
          <cell r="F79">
            <v>1</v>
          </cell>
          <cell r="G79">
            <v>0.13</v>
          </cell>
          <cell r="H79">
            <v>33</v>
          </cell>
          <cell r="I79">
            <v>5.36</v>
          </cell>
          <cell r="J79">
            <v>21</v>
          </cell>
          <cell r="K79">
            <v>25.71</v>
          </cell>
          <cell r="L79">
            <v>26</v>
          </cell>
          <cell r="M79">
            <v>2.61</v>
          </cell>
          <cell r="N79">
            <v>25</v>
          </cell>
          <cell r="O79">
            <v>5.93</v>
          </cell>
          <cell r="P79">
            <v>9</v>
          </cell>
          <cell r="Q79">
            <v>29.24</v>
          </cell>
          <cell r="R79">
            <v>9</v>
          </cell>
          <cell r="S79">
            <v>16.55</v>
          </cell>
          <cell r="T79">
            <v>5</v>
          </cell>
          <cell r="U79">
            <v>8.7799999999999994</v>
          </cell>
          <cell r="V79">
            <v>13</v>
          </cell>
          <cell r="W79">
            <v>3.58</v>
          </cell>
          <cell r="X79">
            <v>6</v>
          </cell>
          <cell r="Y79">
            <v>6.01</v>
          </cell>
          <cell r="Z79">
            <v>13</v>
          </cell>
          <cell r="AA79">
            <v>11.37</v>
          </cell>
          <cell r="AB79">
            <v>3</v>
          </cell>
          <cell r="AC79">
            <v>15.366666666666671</v>
          </cell>
          <cell r="AD79">
            <v>2</v>
          </cell>
          <cell r="AE79">
            <v>1.1166666666666669</v>
          </cell>
          <cell r="AF79">
            <v>2</v>
          </cell>
          <cell r="AG79">
            <v>2.15</v>
          </cell>
          <cell r="AH79">
            <v>2</v>
          </cell>
          <cell r="AI79">
            <v>7.5333333333333341</v>
          </cell>
          <cell r="AJ79">
            <v>2</v>
          </cell>
          <cell r="AK79">
            <v>0.2</v>
          </cell>
          <cell r="AL79">
            <v>1</v>
          </cell>
          <cell r="AM79">
            <v>0.25</v>
          </cell>
          <cell r="AN79">
            <v>0</v>
          </cell>
          <cell r="AO79">
            <v>0</v>
          </cell>
          <cell r="AP79">
            <v>0</v>
          </cell>
          <cell r="AQ79">
            <v>0</v>
          </cell>
          <cell r="AR79">
            <v>3</v>
          </cell>
          <cell r="AS79">
            <v>9.5500000000000007</v>
          </cell>
          <cell r="AT79">
            <v>2</v>
          </cell>
          <cell r="AU79">
            <v>9.08</v>
          </cell>
          <cell r="AV79">
            <v>0</v>
          </cell>
          <cell r="AW79">
            <v>0</v>
          </cell>
          <cell r="AX79">
            <v>5</v>
          </cell>
          <cell r="AY79">
            <v>9.8000000000000007</v>
          </cell>
          <cell r="AZ79">
            <v>1</v>
          </cell>
          <cell r="BA79">
            <v>9.8000000000000007</v>
          </cell>
          <cell r="BB79">
            <v>1</v>
          </cell>
          <cell r="BC79">
            <v>0.58333333333333348</v>
          </cell>
          <cell r="BD79">
            <v>6</v>
          </cell>
          <cell r="BE79">
            <v>19.916666666666668</v>
          </cell>
          <cell r="BF79">
            <v>0</v>
          </cell>
          <cell r="BG79">
            <v>0</v>
          </cell>
          <cell r="BH79">
            <v>1</v>
          </cell>
          <cell r="BI79">
            <v>2.1833333333333331</v>
          </cell>
          <cell r="BJ79">
            <v>1</v>
          </cell>
          <cell r="BK79">
            <v>0.26666666666666677</v>
          </cell>
          <cell r="BL79">
            <v>3</v>
          </cell>
          <cell r="BM79">
            <v>3.75</v>
          </cell>
          <cell r="BN79">
            <v>3</v>
          </cell>
          <cell r="BO79">
            <v>0.96</v>
          </cell>
          <cell r="BP79">
            <v>2</v>
          </cell>
          <cell r="BQ79">
            <v>0.17</v>
          </cell>
          <cell r="BR79">
            <v>2</v>
          </cell>
          <cell r="BS79">
            <v>0.93</v>
          </cell>
          <cell r="BT79">
            <v>3</v>
          </cell>
          <cell r="BU79">
            <v>1.7666666666666668</v>
          </cell>
          <cell r="BV79">
            <v>1</v>
          </cell>
          <cell r="BW79">
            <v>1.83</v>
          </cell>
          <cell r="BX79">
            <v>0</v>
          </cell>
          <cell r="BY79">
            <v>0</v>
          </cell>
          <cell r="BZ79">
            <v>1</v>
          </cell>
          <cell r="CA79">
            <v>3.3333333333333333E-2</v>
          </cell>
          <cell r="CB79">
            <v>0</v>
          </cell>
          <cell r="CC79">
            <v>0</v>
          </cell>
          <cell r="CD79">
            <v>3</v>
          </cell>
          <cell r="CE79">
            <v>3.4666666666666663</v>
          </cell>
          <cell r="CF79">
            <v>1</v>
          </cell>
          <cell r="CG79">
            <v>3.3333333333333333E-2</v>
          </cell>
          <cell r="CH79">
            <v>3</v>
          </cell>
          <cell r="CI79">
            <v>0.1336111111111111</v>
          </cell>
          <cell r="CJ79">
            <v>1</v>
          </cell>
          <cell r="CK79">
            <v>2.35</v>
          </cell>
          <cell r="CL79">
            <v>0</v>
          </cell>
          <cell r="CM79">
            <v>0</v>
          </cell>
          <cell r="CN79">
            <v>1</v>
          </cell>
          <cell r="CO79">
            <v>11.5</v>
          </cell>
          <cell r="CP79">
            <v>0</v>
          </cell>
          <cell r="CQ79">
            <v>0</v>
          </cell>
          <cell r="CR79">
            <v>1</v>
          </cell>
          <cell r="CS79">
            <v>0.6166666666666667</v>
          </cell>
          <cell r="CT79">
            <v>0</v>
          </cell>
          <cell r="CU79">
            <v>0</v>
          </cell>
          <cell r="CV79">
            <v>0</v>
          </cell>
          <cell r="CW79">
            <v>0</v>
          </cell>
        </row>
        <row r="80">
          <cell r="F80">
            <v>1</v>
          </cell>
          <cell r="G80">
            <v>0.13</v>
          </cell>
          <cell r="H80">
            <v>0</v>
          </cell>
          <cell r="I80">
            <v>0</v>
          </cell>
          <cell r="J80">
            <v>6</v>
          </cell>
          <cell r="K80">
            <v>23.44</v>
          </cell>
          <cell r="L80">
            <v>0</v>
          </cell>
          <cell r="M80">
            <v>0</v>
          </cell>
          <cell r="N80">
            <v>1</v>
          </cell>
          <cell r="O80">
            <v>10.73</v>
          </cell>
          <cell r="P80">
            <v>3</v>
          </cell>
          <cell r="Q80">
            <v>17.420000000000002</v>
          </cell>
          <cell r="R80">
            <v>5</v>
          </cell>
          <cell r="S80">
            <v>9.4499999999999993</v>
          </cell>
          <cell r="T80">
            <v>5</v>
          </cell>
          <cell r="U80">
            <v>8.9499999999999993</v>
          </cell>
          <cell r="V80">
            <v>2</v>
          </cell>
          <cell r="W80">
            <v>0.48</v>
          </cell>
          <cell r="X80">
            <v>4</v>
          </cell>
          <cell r="Y80">
            <v>6.8</v>
          </cell>
          <cell r="Z80">
            <v>4</v>
          </cell>
          <cell r="AA80">
            <v>8.5299999999999994</v>
          </cell>
          <cell r="AB80">
            <v>1</v>
          </cell>
          <cell r="AC80">
            <v>12.96666666666667</v>
          </cell>
          <cell r="AD80">
            <v>1</v>
          </cell>
          <cell r="AE80">
            <v>0.61666666666666692</v>
          </cell>
          <cell r="AF80">
            <v>0</v>
          </cell>
          <cell r="AG80">
            <v>0</v>
          </cell>
          <cell r="AH80">
            <v>5</v>
          </cell>
          <cell r="AI80">
            <v>7.5333333333333341</v>
          </cell>
          <cell r="AJ80">
            <v>2</v>
          </cell>
          <cell r="AK80">
            <v>0.2</v>
          </cell>
          <cell r="AL80">
            <v>1</v>
          </cell>
          <cell r="AM80">
            <v>0.25</v>
          </cell>
          <cell r="AN80">
            <v>0</v>
          </cell>
          <cell r="AO80">
            <v>0</v>
          </cell>
          <cell r="AP80">
            <v>2</v>
          </cell>
          <cell r="AQ80">
            <v>0.03</v>
          </cell>
          <cell r="AR80">
            <v>3</v>
          </cell>
          <cell r="AS80">
            <v>6.58</v>
          </cell>
          <cell r="AT80">
            <v>2</v>
          </cell>
          <cell r="AU80">
            <v>8.8000000000000007</v>
          </cell>
          <cell r="AV80">
            <v>0</v>
          </cell>
          <cell r="AW80">
            <v>0</v>
          </cell>
          <cell r="AX80">
            <v>4</v>
          </cell>
          <cell r="AY80">
            <v>15.5</v>
          </cell>
          <cell r="AZ80">
            <v>3</v>
          </cell>
          <cell r="BA80">
            <v>9.8000000000000007</v>
          </cell>
          <cell r="BB80">
            <v>1</v>
          </cell>
          <cell r="BC80">
            <v>0</v>
          </cell>
          <cell r="BD80">
            <v>3</v>
          </cell>
          <cell r="BE80">
            <v>18.899999999999999</v>
          </cell>
          <cell r="BF80">
            <v>0</v>
          </cell>
          <cell r="BG80">
            <v>0</v>
          </cell>
          <cell r="BH80">
            <v>1</v>
          </cell>
          <cell r="BI80">
            <v>0.26666666666666677</v>
          </cell>
          <cell r="BJ80">
            <v>3</v>
          </cell>
          <cell r="BK80">
            <v>0.76666666666666683</v>
          </cell>
          <cell r="BL80">
            <v>0</v>
          </cell>
          <cell r="BM80">
            <v>0</v>
          </cell>
          <cell r="BN80">
            <v>1</v>
          </cell>
          <cell r="BO80">
            <v>9.8000000000000007</v>
          </cell>
          <cell r="BP80">
            <v>1</v>
          </cell>
          <cell r="BQ80">
            <v>12.75</v>
          </cell>
          <cell r="BR80">
            <v>3</v>
          </cell>
          <cell r="BS80">
            <v>0.12</v>
          </cell>
          <cell r="BT80">
            <v>1</v>
          </cell>
          <cell r="BU80">
            <v>12.6</v>
          </cell>
          <cell r="BV80">
            <v>0</v>
          </cell>
          <cell r="BW80">
            <v>0</v>
          </cell>
          <cell r="BX80">
            <v>0</v>
          </cell>
          <cell r="BY80">
            <v>0</v>
          </cell>
          <cell r="BZ80">
            <v>0</v>
          </cell>
          <cell r="CA80">
            <v>0</v>
          </cell>
          <cell r="CB80">
            <v>2</v>
          </cell>
          <cell r="CC80">
            <v>4.0666666666666664</v>
          </cell>
          <cell r="CD80">
            <v>3</v>
          </cell>
          <cell r="CE80">
            <v>3.55</v>
          </cell>
          <cell r="CF80">
            <v>0</v>
          </cell>
          <cell r="CG80">
            <v>0</v>
          </cell>
          <cell r="CH80">
            <v>0</v>
          </cell>
          <cell r="CI80">
            <v>0</v>
          </cell>
          <cell r="CJ80">
            <v>0</v>
          </cell>
          <cell r="CK80">
            <v>0</v>
          </cell>
          <cell r="CL80">
            <v>1</v>
          </cell>
          <cell r="CM80">
            <v>0.26666666666666666</v>
          </cell>
          <cell r="CN80">
            <v>1</v>
          </cell>
          <cell r="CO80">
            <v>11.5</v>
          </cell>
          <cell r="CP80">
            <v>0</v>
          </cell>
          <cell r="CQ80">
            <v>0</v>
          </cell>
          <cell r="CR80">
            <v>1</v>
          </cell>
          <cell r="CS80">
            <v>1.6833333333333333</v>
          </cell>
          <cell r="CT80">
            <v>2</v>
          </cell>
          <cell r="CU80">
            <v>3.3611111166666666E-2</v>
          </cell>
          <cell r="CV80">
            <v>0</v>
          </cell>
          <cell r="CW80">
            <v>0</v>
          </cell>
        </row>
        <row r="81">
          <cell r="F81">
            <v>1</v>
          </cell>
          <cell r="G81">
            <v>0.13</v>
          </cell>
          <cell r="H81">
            <v>2</v>
          </cell>
          <cell r="I81">
            <v>0</v>
          </cell>
          <cell r="J81">
            <v>3</v>
          </cell>
          <cell r="K81">
            <v>22.47</v>
          </cell>
          <cell r="L81">
            <v>0</v>
          </cell>
          <cell r="M81">
            <v>0</v>
          </cell>
          <cell r="N81">
            <v>0</v>
          </cell>
          <cell r="O81">
            <v>0</v>
          </cell>
          <cell r="P81">
            <v>3</v>
          </cell>
          <cell r="Q81">
            <v>9.52</v>
          </cell>
          <cell r="R81">
            <v>6</v>
          </cell>
          <cell r="S81">
            <v>10.72</v>
          </cell>
          <cell r="T81">
            <v>1</v>
          </cell>
          <cell r="U81">
            <v>8.1199999999999992</v>
          </cell>
          <cell r="V81">
            <v>3</v>
          </cell>
          <cell r="W81">
            <v>1.35</v>
          </cell>
          <cell r="X81">
            <v>1</v>
          </cell>
          <cell r="Y81">
            <v>0.72</v>
          </cell>
          <cell r="Z81">
            <v>3</v>
          </cell>
          <cell r="AA81">
            <v>8.5500000000000007</v>
          </cell>
          <cell r="AB81">
            <v>4</v>
          </cell>
          <cell r="AC81">
            <v>18.033333333333339</v>
          </cell>
          <cell r="AD81">
            <v>1</v>
          </cell>
          <cell r="AE81">
            <v>0.61666666666666692</v>
          </cell>
          <cell r="AF81">
            <v>1</v>
          </cell>
          <cell r="AG81">
            <v>6.45</v>
          </cell>
          <cell r="AH81">
            <v>2</v>
          </cell>
          <cell r="AI81">
            <v>7.5333333333333341</v>
          </cell>
          <cell r="AJ81">
            <v>2</v>
          </cell>
          <cell r="AK81">
            <v>0.2</v>
          </cell>
          <cell r="AL81">
            <v>1</v>
          </cell>
          <cell r="AM81">
            <v>0.25</v>
          </cell>
          <cell r="AN81">
            <v>0</v>
          </cell>
          <cell r="AO81">
            <v>0</v>
          </cell>
          <cell r="AP81">
            <v>1</v>
          </cell>
          <cell r="AQ81">
            <v>0.5</v>
          </cell>
          <cell r="AR81">
            <v>3</v>
          </cell>
          <cell r="AS81">
            <v>9.5500000000000007</v>
          </cell>
          <cell r="AT81">
            <v>3</v>
          </cell>
          <cell r="AU81">
            <v>9.0299999999999994</v>
          </cell>
          <cell r="AV81">
            <v>0</v>
          </cell>
          <cell r="AW81">
            <v>0</v>
          </cell>
          <cell r="AX81">
            <v>4</v>
          </cell>
          <cell r="AY81">
            <v>9.8000000000000007</v>
          </cell>
          <cell r="AZ81">
            <v>0</v>
          </cell>
          <cell r="BA81">
            <v>0</v>
          </cell>
          <cell r="BB81">
            <v>0</v>
          </cell>
          <cell r="BC81">
            <v>0</v>
          </cell>
          <cell r="BD81">
            <v>4</v>
          </cell>
          <cell r="BE81">
            <v>22.816666666666666</v>
          </cell>
          <cell r="BF81">
            <v>1</v>
          </cell>
          <cell r="BG81">
            <v>0</v>
          </cell>
          <cell r="BH81">
            <v>1</v>
          </cell>
          <cell r="BI81">
            <v>4.8</v>
          </cell>
          <cell r="BJ81">
            <v>1</v>
          </cell>
          <cell r="BK81">
            <v>0.26666666666666677</v>
          </cell>
          <cell r="BL81">
            <v>4</v>
          </cell>
          <cell r="BM81">
            <v>1.52</v>
          </cell>
          <cell r="BN81">
            <v>2</v>
          </cell>
          <cell r="BO81">
            <v>1.02</v>
          </cell>
          <cell r="BP81">
            <v>2</v>
          </cell>
          <cell r="BQ81">
            <v>12.88</v>
          </cell>
          <cell r="BR81">
            <v>3</v>
          </cell>
          <cell r="BS81">
            <v>7.0000000000000007E-2</v>
          </cell>
          <cell r="BT81">
            <v>1</v>
          </cell>
          <cell r="BU81">
            <v>12.6</v>
          </cell>
          <cell r="BV81">
            <v>1</v>
          </cell>
          <cell r="BW81">
            <v>0.53</v>
          </cell>
          <cell r="BX81">
            <v>2</v>
          </cell>
          <cell r="BY81">
            <v>8.333333333333337E-2</v>
          </cell>
          <cell r="BZ81">
            <v>2</v>
          </cell>
          <cell r="CA81">
            <v>0.15</v>
          </cell>
          <cell r="CB81">
            <v>2</v>
          </cell>
          <cell r="CC81">
            <v>6.6666666666666666E-2</v>
          </cell>
          <cell r="CD81">
            <v>1</v>
          </cell>
          <cell r="CE81">
            <v>3.4166666666666665</v>
          </cell>
          <cell r="CF81">
            <v>0</v>
          </cell>
          <cell r="CG81">
            <v>0</v>
          </cell>
          <cell r="CH81">
            <v>0</v>
          </cell>
          <cell r="CI81">
            <v>0</v>
          </cell>
          <cell r="CJ81">
            <v>1</v>
          </cell>
          <cell r="CK81">
            <v>1.8666666666666667</v>
          </cell>
          <cell r="CL81">
            <v>0</v>
          </cell>
          <cell r="CM81">
            <v>0</v>
          </cell>
          <cell r="CN81">
            <v>3</v>
          </cell>
          <cell r="CO81">
            <v>12.2</v>
          </cell>
          <cell r="CP81">
            <v>0</v>
          </cell>
          <cell r="CQ81">
            <v>0</v>
          </cell>
          <cell r="CR81">
            <v>0</v>
          </cell>
          <cell r="CS81">
            <v>0</v>
          </cell>
          <cell r="CT81">
            <v>0</v>
          </cell>
          <cell r="CU81">
            <v>0</v>
          </cell>
          <cell r="CV81">
            <v>0</v>
          </cell>
          <cell r="CW81">
            <v>0</v>
          </cell>
        </row>
        <row r="82">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3</v>
          </cell>
          <cell r="AS82">
            <v>58.4</v>
          </cell>
          <cell r="AT82">
            <v>1</v>
          </cell>
          <cell r="AU82">
            <v>8.42</v>
          </cell>
          <cell r="AV82">
            <v>0</v>
          </cell>
          <cell r="AW82">
            <v>0</v>
          </cell>
          <cell r="AX82">
            <v>2</v>
          </cell>
          <cell r="AY82">
            <v>0.84</v>
          </cell>
          <cell r="AZ82">
            <v>0</v>
          </cell>
          <cell r="BA82">
            <v>0</v>
          </cell>
          <cell r="BB82">
            <v>0</v>
          </cell>
          <cell r="BC82">
            <v>0</v>
          </cell>
          <cell r="BD82">
            <v>0</v>
          </cell>
          <cell r="BE82">
            <v>0</v>
          </cell>
          <cell r="BF82">
            <v>0</v>
          </cell>
          <cell r="BG82">
            <v>0</v>
          </cell>
          <cell r="BH82">
            <v>4</v>
          </cell>
          <cell r="BI82">
            <v>7.2333333333333361</v>
          </cell>
          <cell r="BJ82">
            <v>0</v>
          </cell>
          <cell r="BK82">
            <v>0</v>
          </cell>
          <cell r="BL82">
            <v>3</v>
          </cell>
          <cell r="BM82">
            <v>3.46</v>
          </cell>
          <cell r="BN82">
            <v>0</v>
          </cell>
          <cell r="BO82">
            <v>0</v>
          </cell>
          <cell r="BP82">
            <v>0</v>
          </cell>
          <cell r="BQ82">
            <v>0</v>
          </cell>
          <cell r="BR82">
            <v>0</v>
          </cell>
          <cell r="BS82">
            <v>0</v>
          </cell>
          <cell r="BT82">
            <v>0</v>
          </cell>
          <cell r="BU82">
            <v>0</v>
          </cell>
          <cell r="BV82">
            <v>1</v>
          </cell>
          <cell r="BW82">
            <v>28.37</v>
          </cell>
          <cell r="BX82">
            <v>1</v>
          </cell>
          <cell r="BY82">
            <v>3</v>
          </cell>
          <cell r="BZ82">
            <v>3</v>
          </cell>
          <cell r="CA82">
            <v>0.13333333333333333</v>
          </cell>
          <cell r="CB82">
            <v>6</v>
          </cell>
          <cell r="CC82">
            <v>2.7833333333333332</v>
          </cell>
          <cell r="CD82">
            <v>6</v>
          </cell>
          <cell r="CE82">
            <v>24.166666666666668</v>
          </cell>
          <cell r="CF82">
            <v>7</v>
          </cell>
          <cell r="CG82">
            <v>6.8666666666666663</v>
          </cell>
          <cell r="CH82">
            <v>6</v>
          </cell>
          <cell r="CI82">
            <v>2.0166666666666666</v>
          </cell>
          <cell r="CJ82">
            <v>5</v>
          </cell>
          <cell r="CK82">
            <v>5.2833333333333332</v>
          </cell>
          <cell r="CL82">
            <v>3</v>
          </cell>
          <cell r="CM82">
            <v>1.0333333333333334</v>
          </cell>
          <cell r="CN82">
            <v>1</v>
          </cell>
          <cell r="CO82">
            <v>8.3333333333333329E-2</v>
          </cell>
          <cell r="CP82">
            <v>1</v>
          </cell>
          <cell r="CQ82">
            <v>3.2833333333333332</v>
          </cell>
          <cell r="CR82">
            <v>3</v>
          </cell>
          <cell r="CS82">
            <v>11.883333333333333</v>
          </cell>
          <cell r="CT82">
            <v>0</v>
          </cell>
          <cell r="CU82">
            <v>0</v>
          </cell>
          <cell r="CV82">
            <v>0</v>
          </cell>
          <cell r="CW82">
            <v>0</v>
          </cell>
        </row>
        <row r="83">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2</v>
          </cell>
          <cell r="Y83">
            <v>22</v>
          </cell>
          <cell r="Z83">
            <v>1</v>
          </cell>
          <cell r="AA83">
            <v>11.32</v>
          </cell>
          <cell r="AB83">
            <v>0</v>
          </cell>
          <cell r="AC83">
            <v>0</v>
          </cell>
          <cell r="AD83">
            <v>0</v>
          </cell>
          <cell r="AE83">
            <v>0</v>
          </cell>
          <cell r="AF83">
            <v>0</v>
          </cell>
          <cell r="AG83">
            <v>0</v>
          </cell>
          <cell r="AH83">
            <v>1</v>
          </cell>
          <cell r="AI83">
            <v>4.08</v>
          </cell>
          <cell r="AJ83">
            <v>0</v>
          </cell>
          <cell r="AK83">
            <v>0</v>
          </cell>
          <cell r="AL83">
            <v>2</v>
          </cell>
          <cell r="AM83">
            <v>96.57</v>
          </cell>
          <cell r="AN83">
            <v>0</v>
          </cell>
          <cell r="AO83">
            <v>0</v>
          </cell>
          <cell r="AP83">
            <v>0</v>
          </cell>
          <cell r="AQ83">
            <v>0</v>
          </cell>
          <cell r="AR83">
            <v>2</v>
          </cell>
          <cell r="AS83">
            <v>56.08</v>
          </cell>
          <cell r="AT83">
            <v>5</v>
          </cell>
          <cell r="AU83">
            <v>16.38</v>
          </cell>
          <cell r="AV83">
            <v>0</v>
          </cell>
          <cell r="AW83">
            <v>0</v>
          </cell>
          <cell r="AX83">
            <v>4</v>
          </cell>
          <cell r="AY83">
            <v>4.26</v>
          </cell>
          <cell r="AZ83">
            <v>0</v>
          </cell>
          <cell r="BA83">
            <v>0</v>
          </cell>
          <cell r="BB83">
            <v>0</v>
          </cell>
          <cell r="BC83">
            <v>0</v>
          </cell>
          <cell r="BD83">
            <v>0</v>
          </cell>
          <cell r="BE83">
            <v>0</v>
          </cell>
          <cell r="BF83">
            <v>0</v>
          </cell>
          <cell r="BG83">
            <v>0</v>
          </cell>
          <cell r="BH83">
            <v>3</v>
          </cell>
          <cell r="BI83">
            <v>3.9</v>
          </cell>
          <cell r="BJ83">
            <v>2</v>
          </cell>
          <cell r="BK83">
            <v>4.0333333333333341</v>
          </cell>
          <cell r="BL83">
            <v>3</v>
          </cell>
          <cell r="BM83">
            <v>3.46</v>
          </cell>
          <cell r="BN83">
            <v>1</v>
          </cell>
          <cell r="BO83">
            <v>0.05</v>
          </cell>
          <cell r="BP83">
            <v>3</v>
          </cell>
          <cell r="BQ83">
            <v>15.67</v>
          </cell>
          <cell r="BR83">
            <v>1</v>
          </cell>
          <cell r="BS83">
            <v>1.72</v>
          </cell>
          <cell r="BT83">
            <v>0</v>
          </cell>
          <cell r="BU83">
            <v>0</v>
          </cell>
          <cell r="BV83">
            <v>3</v>
          </cell>
          <cell r="BW83">
            <v>33.04</v>
          </cell>
          <cell r="BX83">
            <v>0</v>
          </cell>
          <cell r="BY83">
            <v>0</v>
          </cell>
          <cell r="BZ83">
            <v>0</v>
          </cell>
          <cell r="CA83">
            <v>0</v>
          </cell>
          <cell r="CB83">
            <v>0</v>
          </cell>
          <cell r="CC83">
            <v>0</v>
          </cell>
          <cell r="CD83">
            <v>1</v>
          </cell>
          <cell r="CE83">
            <v>2.6166666666666667</v>
          </cell>
          <cell r="CF83">
            <v>4</v>
          </cell>
          <cell r="CG83">
            <v>7.2</v>
          </cell>
          <cell r="CH83">
            <v>2</v>
          </cell>
          <cell r="CI83">
            <v>0.2</v>
          </cell>
          <cell r="CJ83">
            <v>0</v>
          </cell>
          <cell r="CK83">
            <v>0</v>
          </cell>
          <cell r="CL83">
            <v>1</v>
          </cell>
          <cell r="CM83">
            <v>1</v>
          </cell>
          <cell r="CN83">
            <v>3</v>
          </cell>
          <cell r="CO83">
            <v>1.1333333333333333</v>
          </cell>
          <cell r="CP83">
            <v>3</v>
          </cell>
          <cell r="CQ83">
            <v>1.0833333333333333</v>
          </cell>
          <cell r="CR83">
            <v>7</v>
          </cell>
          <cell r="CS83">
            <v>14.033333333333333</v>
          </cell>
          <cell r="CT83">
            <v>0</v>
          </cell>
          <cell r="CU83">
            <v>0</v>
          </cell>
          <cell r="CV83">
            <v>2</v>
          </cell>
          <cell r="CW83">
            <v>2.7166666666666668</v>
          </cell>
        </row>
        <row r="84">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2</v>
          </cell>
          <cell r="Y84">
            <v>22</v>
          </cell>
          <cell r="Z84">
            <v>1</v>
          </cell>
          <cell r="AA84">
            <v>11.32</v>
          </cell>
          <cell r="AB84">
            <v>0</v>
          </cell>
          <cell r="AC84">
            <v>0</v>
          </cell>
          <cell r="AD84">
            <v>0</v>
          </cell>
          <cell r="AE84">
            <v>0</v>
          </cell>
          <cell r="AF84">
            <v>0</v>
          </cell>
          <cell r="AG84">
            <v>0</v>
          </cell>
          <cell r="AH84">
            <v>1</v>
          </cell>
          <cell r="AI84">
            <v>4.08</v>
          </cell>
          <cell r="AJ84">
            <v>0</v>
          </cell>
          <cell r="AK84">
            <v>0</v>
          </cell>
          <cell r="AL84">
            <v>2</v>
          </cell>
          <cell r="AM84">
            <v>96.57</v>
          </cell>
          <cell r="AN84">
            <v>0</v>
          </cell>
          <cell r="AO84">
            <v>0</v>
          </cell>
          <cell r="AP84">
            <v>0</v>
          </cell>
          <cell r="AQ84">
            <v>0</v>
          </cell>
          <cell r="AR84">
            <v>2</v>
          </cell>
          <cell r="AS84">
            <v>56.08</v>
          </cell>
          <cell r="AT84">
            <v>3</v>
          </cell>
          <cell r="AU84">
            <v>59.58</v>
          </cell>
          <cell r="AV84">
            <v>2</v>
          </cell>
          <cell r="AW84">
            <v>38.729999999999997</v>
          </cell>
          <cell r="AX84">
            <v>2</v>
          </cell>
          <cell r="AY84">
            <v>0.83</v>
          </cell>
          <cell r="AZ84">
            <v>0</v>
          </cell>
          <cell r="BA84">
            <v>0</v>
          </cell>
          <cell r="BB84">
            <v>0</v>
          </cell>
          <cell r="BC84">
            <v>0</v>
          </cell>
          <cell r="BD84">
            <v>0</v>
          </cell>
          <cell r="BE84">
            <v>0</v>
          </cell>
          <cell r="BF84">
            <v>0</v>
          </cell>
          <cell r="BG84">
            <v>0</v>
          </cell>
          <cell r="BH84">
            <v>3</v>
          </cell>
          <cell r="BI84">
            <v>3.9</v>
          </cell>
          <cell r="BJ84">
            <v>2</v>
          </cell>
          <cell r="BK84">
            <v>7.2</v>
          </cell>
          <cell r="BL84">
            <v>5</v>
          </cell>
          <cell r="BM84">
            <v>4.66</v>
          </cell>
          <cell r="BN84">
            <v>2</v>
          </cell>
          <cell r="BO84">
            <v>7.75</v>
          </cell>
          <cell r="BP84">
            <v>1</v>
          </cell>
          <cell r="BQ84">
            <v>0.1</v>
          </cell>
          <cell r="BR84">
            <v>1</v>
          </cell>
          <cell r="BS84">
            <v>10</v>
          </cell>
          <cell r="BT84">
            <v>0</v>
          </cell>
          <cell r="BU84">
            <v>0</v>
          </cell>
          <cell r="BV84">
            <v>1</v>
          </cell>
          <cell r="BW84">
            <v>28.37</v>
          </cell>
          <cell r="BX84">
            <v>1</v>
          </cell>
          <cell r="BY84">
            <v>3.083333333333333</v>
          </cell>
          <cell r="BZ84">
            <v>0</v>
          </cell>
          <cell r="CA84">
            <v>0</v>
          </cell>
          <cell r="CB84">
            <v>1</v>
          </cell>
          <cell r="CC84">
            <v>8.3333333333333329E-2</v>
          </cell>
          <cell r="CD84">
            <v>1</v>
          </cell>
          <cell r="CE84">
            <v>2.6166666666666667</v>
          </cell>
          <cell r="CF84">
            <v>1</v>
          </cell>
          <cell r="CG84">
            <v>0.05</v>
          </cell>
          <cell r="CH84">
            <v>1</v>
          </cell>
          <cell r="CI84">
            <v>0.13333333333333333</v>
          </cell>
          <cell r="CJ84">
            <v>0</v>
          </cell>
          <cell r="CK84">
            <v>0</v>
          </cell>
          <cell r="CL84">
            <v>2</v>
          </cell>
          <cell r="CM84">
            <v>1.0833333333333333</v>
          </cell>
          <cell r="CN84">
            <v>3</v>
          </cell>
          <cell r="CO84">
            <v>0.6</v>
          </cell>
          <cell r="CP84">
            <v>0</v>
          </cell>
          <cell r="CQ84">
            <v>0</v>
          </cell>
          <cell r="CR84">
            <v>6</v>
          </cell>
          <cell r="CS84">
            <v>53.35</v>
          </cell>
          <cell r="CT84">
            <v>0</v>
          </cell>
          <cell r="CU84">
            <v>0</v>
          </cell>
          <cell r="CV84">
            <v>0</v>
          </cell>
          <cell r="CW84">
            <v>0</v>
          </cell>
        </row>
        <row r="85">
          <cell r="F85">
            <v>4</v>
          </cell>
          <cell r="G85">
            <v>21.73</v>
          </cell>
          <cell r="H85">
            <v>13</v>
          </cell>
          <cell r="I85">
            <v>20.420000000000002</v>
          </cell>
          <cell r="J85">
            <v>8</v>
          </cell>
          <cell r="K85">
            <v>51.93</v>
          </cell>
          <cell r="L85">
            <v>6</v>
          </cell>
          <cell r="M85">
            <v>17.41</v>
          </cell>
          <cell r="N85">
            <v>4</v>
          </cell>
          <cell r="O85">
            <v>13.42</v>
          </cell>
          <cell r="P85">
            <v>4</v>
          </cell>
          <cell r="Q85">
            <v>20.05</v>
          </cell>
          <cell r="R85">
            <v>2</v>
          </cell>
          <cell r="S85">
            <v>2.83</v>
          </cell>
          <cell r="T85">
            <v>12</v>
          </cell>
          <cell r="U85">
            <v>42.25</v>
          </cell>
          <cell r="V85">
            <v>8</v>
          </cell>
          <cell r="W85">
            <v>12.02</v>
          </cell>
          <cell r="X85">
            <v>10</v>
          </cell>
          <cell r="Y85">
            <v>41.58</v>
          </cell>
          <cell r="Z85">
            <v>5</v>
          </cell>
          <cell r="AA85">
            <v>19.75</v>
          </cell>
          <cell r="AB85">
            <v>2</v>
          </cell>
          <cell r="AC85">
            <v>1.3333333333333339</v>
          </cell>
          <cell r="AD85">
            <v>8</v>
          </cell>
          <cell r="AE85">
            <v>1.3333333333333335</v>
          </cell>
          <cell r="AF85">
            <v>11</v>
          </cell>
          <cell r="AG85">
            <v>20.916666666666664</v>
          </cell>
          <cell r="AH85">
            <v>6</v>
          </cell>
          <cell r="AI85">
            <v>24.4</v>
          </cell>
          <cell r="AJ85">
            <v>9</v>
          </cell>
          <cell r="AK85">
            <v>1.55</v>
          </cell>
          <cell r="AL85">
            <v>5</v>
          </cell>
          <cell r="AM85">
            <v>5.68</v>
          </cell>
          <cell r="AN85">
            <v>2</v>
          </cell>
          <cell r="AO85">
            <v>0.03</v>
          </cell>
          <cell r="AP85">
            <v>3</v>
          </cell>
          <cell r="AQ85">
            <v>0.08</v>
          </cell>
          <cell r="AR85">
            <v>15</v>
          </cell>
          <cell r="AS85">
            <v>12.98</v>
          </cell>
          <cell r="AT85">
            <v>1</v>
          </cell>
          <cell r="AU85">
            <v>0</v>
          </cell>
          <cell r="AV85">
            <v>2</v>
          </cell>
          <cell r="AW85">
            <v>0.03</v>
          </cell>
          <cell r="AX85">
            <v>8</v>
          </cell>
          <cell r="AY85">
            <v>6.87</v>
          </cell>
          <cell r="AZ85">
            <v>6</v>
          </cell>
          <cell r="BA85">
            <v>0.39</v>
          </cell>
          <cell r="BB85">
            <v>2</v>
          </cell>
          <cell r="BC85">
            <v>11.95</v>
          </cell>
          <cell r="BD85">
            <v>7</v>
          </cell>
          <cell r="BE85">
            <v>2.75</v>
          </cell>
          <cell r="BF85">
            <v>8</v>
          </cell>
          <cell r="BG85">
            <v>20.5</v>
          </cell>
          <cell r="BH85">
            <v>2</v>
          </cell>
          <cell r="BI85">
            <v>2.1333333333333333</v>
          </cell>
          <cell r="BJ85">
            <v>9</v>
          </cell>
          <cell r="BK85">
            <v>6.5833333333333348</v>
          </cell>
          <cell r="BL85">
            <v>2</v>
          </cell>
          <cell r="BM85">
            <v>1.55</v>
          </cell>
          <cell r="BN85">
            <v>0</v>
          </cell>
          <cell r="BO85">
            <v>0</v>
          </cell>
          <cell r="BP85">
            <v>0</v>
          </cell>
          <cell r="BQ85">
            <v>0</v>
          </cell>
          <cell r="BR85">
            <v>10</v>
          </cell>
          <cell r="BS85">
            <v>18.86</v>
          </cell>
          <cell r="BT85">
            <v>8</v>
          </cell>
          <cell r="BU85">
            <v>2.6833333333333345</v>
          </cell>
          <cell r="BV85">
            <v>5</v>
          </cell>
          <cell r="BW85">
            <v>0.64</v>
          </cell>
          <cell r="BX85">
            <v>4</v>
          </cell>
          <cell r="BY85">
            <v>2.7833333333333332</v>
          </cell>
          <cell r="BZ85">
            <v>9</v>
          </cell>
          <cell r="CA85">
            <v>9.8833333333333329</v>
          </cell>
          <cell r="CB85">
            <v>2</v>
          </cell>
          <cell r="CC85">
            <v>1.8166666666666669</v>
          </cell>
          <cell r="CD85">
            <v>11</v>
          </cell>
          <cell r="CE85">
            <v>11.666666666666668</v>
          </cell>
          <cell r="CF85">
            <v>5</v>
          </cell>
          <cell r="CG85">
            <v>6.8333333333333339</v>
          </cell>
          <cell r="CH85">
            <v>3</v>
          </cell>
          <cell r="CI85">
            <v>2.6333333333333333</v>
          </cell>
          <cell r="CJ85">
            <v>2</v>
          </cell>
          <cell r="CK85">
            <v>2</v>
          </cell>
          <cell r="CL85">
            <v>4</v>
          </cell>
          <cell r="CM85">
            <v>1.0166666666666666</v>
          </cell>
          <cell r="CN85">
            <v>1</v>
          </cell>
          <cell r="CO85">
            <v>0.05</v>
          </cell>
          <cell r="CP85">
            <v>7</v>
          </cell>
          <cell r="CQ85">
            <v>13.066944444499999</v>
          </cell>
          <cell r="CR85">
            <v>10</v>
          </cell>
          <cell r="CS85">
            <v>24.600277777833334</v>
          </cell>
          <cell r="CT85">
            <v>7</v>
          </cell>
          <cell r="CU85">
            <v>9</v>
          </cell>
          <cell r="CV85">
            <v>2</v>
          </cell>
          <cell r="CW85">
            <v>10.883333333333333</v>
          </cell>
        </row>
        <row r="86">
          <cell r="F86">
            <v>4</v>
          </cell>
          <cell r="G86">
            <v>21.73</v>
          </cell>
          <cell r="H86">
            <v>13</v>
          </cell>
          <cell r="I86">
            <v>20.420000000000002</v>
          </cell>
          <cell r="J86">
            <v>8</v>
          </cell>
          <cell r="K86">
            <v>51.93</v>
          </cell>
          <cell r="L86">
            <v>8</v>
          </cell>
          <cell r="M86">
            <v>41.41</v>
          </cell>
          <cell r="N86">
            <v>9</v>
          </cell>
          <cell r="O86">
            <v>30</v>
          </cell>
          <cell r="P86">
            <v>5</v>
          </cell>
          <cell r="Q86">
            <v>25.88</v>
          </cell>
          <cell r="R86">
            <v>3</v>
          </cell>
          <cell r="S86">
            <v>15.33</v>
          </cell>
          <cell r="T86">
            <v>13</v>
          </cell>
          <cell r="U86">
            <v>66.75</v>
          </cell>
          <cell r="V86">
            <v>9</v>
          </cell>
          <cell r="W86">
            <v>13.02</v>
          </cell>
          <cell r="X86">
            <v>9</v>
          </cell>
          <cell r="Y86">
            <v>23.58</v>
          </cell>
          <cell r="Z86">
            <v>4</v>
          </cell>
          <cell r="AA86">
            <v>12.25</v>
          </cell>
          <cell r="AB86">
            <v>2</v>
          </cell>
          <cell r="AC86">
            <v>1.3333333333333339</v>
          </cell>
          <cell r="AD86">
            <v>8</v>
          </cell>
          <cell r="AE86">
            <v>1.3333333333333335</v>
          </cell>
          <cell r="AF86">
            <v>11</v>
          </cell>
          <cell r="AG86">
            <v>20.916666666666664</v>
          </cell>
          <cell r="AH86">
            <v>8</v>
          </cell>
          <cell r="AI86">
            <v>26.716666666666669</v>
          </cell>
          <cell r="AJ86">
            <v>9</v>
          </cell>
          <cell r="AK86">
            <v>1.55</v>
          </cell>
          <cell r="AL86">
            <v>5</v>
          </cell>
          <cell r="AM86">
            <v>5.68</v>
          </cell>
          <cell r="AN86">
            <v>2</v>
          </cell>
          <cell r="AO86">
            <v>0.03</v>
          </cell>
          <cell r="AP86">
            <v>3</v>
          </cell>
          <cell r="AQ86">
            <v>0.08</v>
          </cell>
          <cell r="AR86">
            <v>15</v>
          </cell>
          <cell r="AS86">
            <v>12.98</v>
          </cell>
          <cell r="AT86">
            <v>3</v>
          </cell>
          <cell r="AU86">
            <v>0.67</v>
          </cell>
          <cell r="AV86">
            <v>2</v>
          </cell>
          <cell r="AW86">
            <v>0.03</v>
          </cell>
          <cell r="AX86">
            <v>4</v>
          </cell>
          <cell r="AY86">
            <v>1.78</v>
          </cell>
          <cell r="AZ86">
            <v>6</v>
          </cell>
          <cell r="BA86">
            <v>0.39</v>
          </cell>
          <cell r="BB86">
            <v>2</v>
          </cell>
          <cell r="BC86">
            <v>11.95</v>
          </cell>
          <cell r="BD86">
            <v>7</v>
          </cell>
          <cell r="BE86">
            <v>2.75</v>
          </cell>
          <cell r="BF86">
            <v>8</v>
          </cell>
          <cell r="BG86">
            <v>20.5</v>
          </cell>
          <cell r="BH86">
            <v>2</v>
          </cell>
          <cell r="BI86">
            <v>2.1333333333333333</v>
          </cell>
          <cell r="BJ86">
            <v>9</v>
          </cell>
          <cell r="BK86">
            <v>6.5833333333333348</v>
          </cell>
          <cell r="BL86">
            <v>2</v>
          </cell>
          <cell r="BM86">
            <v>1.42</v>
          </cell>
          <cell r="BN86">
            <v>0</v>
          </cell>
          <cell r="BO86">
            <v>0</v>
          </cell>
          <cell r="BP86">
            <v>2</v>
          </cell>
          <cell r="BQ86">
            <v>1.67</v>
          </cell>
          <cell r="BR86">
            <v>11</v>
          </cell>
          <cell r="BS86">
            <v>16.25</v>
          </cell>
          <cell r="BT86">
            <v>6</v>
          </cell>
          <cell r="BU86">
            <v>2.2999999999999998</v>
          </cell>
          <cell r="BV86">
            <v>6</v>
          </cell>
          <cell r="BW86">
            <v>4.13</v>
          </cell>
          <cell r="BX86">
            <v>5</v>
          </cell>
          <cell r="BY86">
            <v>11.116666666666671</v>
          </cell>
          <cell r="BZ86">
            <v>10</v>
          </cell>
          <cell r="CA86">
            <v>8.1</v>
          </cell>
          <cell r="CB86">
            <v>3</v>
          </cell>
          <cell r="CC86">
            <v>2.15</v>
          </cell>
          <cell r="CD86">
            <v>12</v>
          </cell>
          <cell r="CE86">
            <v>11.666944444444445</v>
          </cell>
          <cell r="CF86">
            <v>4</v>
          </cell>
          <cell r="CG86">
            <v>0.83333333333333326</v>
          </cell>
          <cell r="CH86">
            <v>4</v>
          </cell>
          <cell r="CI86">
            <v>2.7166666666666668</v>
          </cell>
          <cell r="CJ86">
            <v>8</v>
          </cell>
          <cell r="CK86">
            <v>22.633333333333329</v>
          </cell>
          <cell r="CL86">
            <v>6</v>
          </cell>
          <cell r="CM86">
            <v>1.4333333333333331</v>
          </cell>
          <cell r="CN86">
            <v>1</v>
          </cell>
          <cell r="CO86">
            <v>0.05</v>
          </cell>
          <cell r="CP86">
            <v>7</v>
          </cell>
          <cell r="CQ86">
            <v>11.400277777833333</v>
          </cell>
          <cell r="CR86">
            <v>17</v>
          </cell>
          <cell r="CS86">
            <v>24.433611111166666</v>
          </cell>
          <cell r="CT86">
            <v>6</v>
          </cell>
          <cell r="CU86">
            <v>8.6666666666666661</v>
          </cell>
          <cell r="CV86">
            <v>4</v>
          </cell>
          <cell r="CW86">
            <v>12.55</v>
          </cell>
        </row>
        <row r="87">
          <cell r="F87">
            <v>4</v>
          </cell>
          <cell r="G87">
            <v>21.73</v>
          </cell>
          <cell r="H87">
            <v>13</v>
          </cell>
          <cell r="I87">
            <v>20.420000000000002</v>
          </cell>
          <cell r="J87">
            <v>8</v>
          </cell>
          <cell r="K87">
            <v>51.93</v>
          </cell>
          <cell r="L87">
            <v>6</v>
          </cell>
          <cell r="M87">
            <v>17.41</v>
          </cell>
          <cell r="N87">
            <v>4</v>
          </cell>
          <cell r="O87">
            <v>13.17</v>
          </cell>
          <cell r="P87">
            <v>4</v>
          </cell>
          <cell r="Q87">
            <v>20.05</v>
          </cell>
          <cell r="R87">
            <v>2</v>
          </cell>
          <cell r="S87">
            <v>2.83</v>
          </cell>
          <cell r="T87">
            <v>11</v>
          </cell>
          <cell r="U87">
            <v>33.5</v>
          </cell>
          <cell r="V87">
            <v>8</v>
          </cell>
          <cell r="W87">
            <v>12.02</v>
          </cell>
          <cell r="X87">
            <v>9</v>
          </cell>
          <cell r="Y87">
            <v>23.58</v>
          </cell>
          <cell r="Z87">
            <v>3</v>
          </cell>
          <cell r="AA87">
            <v>4.25</v>
          </cell>
          <cell r="AB87">
            <v>2</v>
          </cell>
          <cell r="AC87">
            <v>1.3333333333333339</v>
          </cell>
          <cell r="AD87">
            <v>8</v>
          </cell>
          <cell r="AE87">
            <v>1.3333333333333335</v>
          </cell>
          <cell r="AF87">
            <v>11</v>
          </cell>
          <cell r="AG87">
            <v>20.916666666666664</v>
          </cell>
          <cell r="AH87">
            <v>6</v>
          </cell>
          <cell r="AI87">
            <v>24.4</v>
          </cell>
          <cell r="AJ87">
            <v>9</v>
          </cell>
          <cell r="AK87">
            <v>1.55</v>
          </cell>
          <cell r="AL87">
            <v>4</v>
          </cell>
          <cell r="AM87">
            <v>5.26</v>
          </cell>
          <cell r="AN87">
            <v>2</v>
          </cell>
          <cell r="AO87">
            <v>0.03</v>
          </cell>
          <cell r="AP87">
            <v>3</v>
          </cell>
          <cell r="AQ87">
            <v>0.08</v>
          </cell>
          <cell r="AR87">
            <v>15</v>
          </cell>
          <cell r="AS87">
            <v>12.98</v>
          </cell>
          <cell r="AT87">
            <v>1</v>
          </cell>
          <cell r="AU87">
            <v>0</v>
          </cell>
          <cell r="AV87">
            <v>2</v>
          </cell>
          <cell r="AW87">
            <v>0.03</v>
          </cell>
          <cell r="AX87">
            <v>4</v>
          </cell>
          <cell r="AY87">
            <v>1.78</v>
          </cell>
          <cell r="AZ87">
            <v>6</v>
          </cell>
          <cell r="BA87">
            <v>0.39</v>
          </cell>
          <cell r="BB87">
            <v>2</v>
          </cell>
          <cell r="BC87">
            <v>11.95</v>
          </cell>
          <cell r="BD87">
            <v>7</v>
          </cell>
          <cell r="BE87">
            <v>2.75</v>
          </cell>
          <cell r="BF87">
            <v>8</v>
          </cell>
          <cell r="BG87">
            <v>20.5</v>
          </cell>
          <cell r="BH87">
            <v>2</v>
          </cell>
          <cell r="BI87">
            <v>2.1333333333333333</v>
          </cell>
          <cell r="BJ87">
            <v>9</v>
          </cell>
          <cell r="BK87">
            <v>6.5833333333333348</v>
          </cell>
          <cell r="BL87">
            <v>2</v>
          </cell>
          <cell r="BM87">
            <v>1.55</v>
          </cell>
          <cell r="BN87">
            <v>0</v>
          </cell>
          <cell r="BO87">
            <v>0</v>
          </cell>
          <cell r="BP87">
            <v>0</v>
          </cell>
          <cell r="BQ87">
            <v>0</v>
          </cell>
          <cell r="BR87">
            <v>10</v>
          </cell>
          <cell r="BS87">
            <v>18.86</v>
          </cell>
          <cell r="BT87">
            <v>5</v>
          </cell>
          <cell r="BU87">
            <v>2.1333333333333342</v>
          </cell>
          <cell r="BV87">
            <v>5</v>
          </cell>
          <cell r="BW87">
            <v>0.63</v>
          </cell>
          <cell r="BX87">
            <v>4</v>
          </cell>
          <cell r="BY87">
            <v>2.7833333333333332</v>
          </cell>
          <cell r="BZ87">
            <v>8</v>
          </cell>
          <cell r="CA87">
            <v>7.8833333333333329</v>
          </cell>
          <cell r="CB87">
            <v>2</v>
          </cell>
          <cell r="CC87">
            <v>1.8166666666666669</v>
          </cell>
          <cell r="CD87">
            <v>11</v>
          </cell>
          <cell r="CE87">
            <v>11.666666666666668</v>
          </cell>
          <cell r="CF87">
            <v>3</v>
          </cell>
          <cell r="CG87">
            <v>0.66666666666666663</v>
          </cell>
          <cell r="CH87">
            <v>2</v>
          </cell>
          <cell r="CI87">
            <v>2.5499999999999998</v>
          </cell>
          <cell r="CJ87">
            <v>0</v>
          </cell>
          <cell r="CK87">
            <v>0</v>
          </cell>
          <cell r="CL87">
            <v>4</v>
          </cell>
          <cell r="CM87">
            <v>0.93333333333333324</v>
          </cell>
          <cell r="CN87">
            <v>2</v>
          </cell>
          <cell r="CO87">
            <v>0.3833333333333333</v>
          </cell>
          <cell r="CP87">
            <v>6</v>
          </cell>
          <cell r="CQ87">
            <v>11.066944444499999</v>
          </cell>
          <cell r="CR87">
            <v>11</v>
          </cell>
          <cell r="CS87">
            <v>22.683611111166666</v>
          </cell>
          <cell r="CT87">
            <v>6</v>
          </cell>
          <cell r="CU87">
            <v>8.6666666666666661</v>
          </cell>
          <cell r="CV87">
            <v>2</v>
          </cell>
          <cell r="CW87">
            <v>10.883333333333333</v>
          </cell>
        </row>
        <row r="88">
          <cell r="F88">
            <v>3</v>
          </cell>
          <cell r="G88">
            <v>6.07</v>
          </cell>
          <cell r="H88">
            <v>1</v>
          </cell>
          <cell r="I88">
            <v>0.33</v>
          </cell>
          <cell r="J88">
            <v>4</v>
          </cell>
          <cell r="K88">
            <v>20.7</v>
          </cell>
          <cell r="L88">
            <v>1</v>
          </cell>
          <cell r="M88">
            <v>0.02</v>
          </cell>
          <cell r="N88">
            <v>0</v>
          </cell>
          <cell r="O88">
            <v>0</v>
          </cell>
          <cell r="P88">
            <v>2</v>
          </cell>
          <cell r="Q88">
            <v>1</v>
          </cell>
          <cell r="R88">
            <v>0</v>
          </cell>
          <cell r="S88">
            <v>0</v>
          </cell>
          <cell r="T88">
            <v>0</v>
          </cell>
          <cell r="U88">
            <v>0</v>
          </cell>
          <cell r="V88">
            <v>1</v>
          </cell>
          <cell r="W88">
            <v>1.5</v>
          </cell>
          <cell r="X88">
            <v>0</v>
          </cell>
          <cell r="Y88">
            <v>0</v>
          </cell>
          <cell r="Z88">
            <v>0</v>
          </cell>
          <cell r="AA88">
            <v>0</v>
          </cell>
          <cell r="AB88">
            <v>1</v>
          </cell>
          <cell r="AC88">
            <v>0.5</v>
          </cell>
          <cell r="AD88">
            <v>3</v>
          </cell>
          <cell r="AE88">
            <v>0.26666666666666677</v>
          </cell>
          <cell r="AF88">
            <v>5</v>
          </cell>
          <cell r="AG88">
            <v>0.13333333333333336</v>
          </cell>
          <cell r="AH88">
            <v>8</v>
          </cell>
          <cell r="AI88">
            <v>31.75</v>
          </cell>
          <cell r="AJ88">
            <v>6</v>
          </cell>
          <cell r="AK88">
            <v>0.25</v>
          </cell>
          <cell r="AL88">
            <v>4</v>
          </cell>
          <cell r="AM88">
            <v>5.53</v>
          </cell>
          <cell r="AN88">
            <v>1</v>
          </cell>
          <cell r="AO88">
            <v>0.92</v>
          </cell>
          <cell r="AP88">
            <v>9</v>
          </cell>
          <cell r="AQ88">
            <v>2.4</v>
          </cell>
          <cell r="AR88">
            <v>3</v>
          </cell>
          <cell r="AS88">
            <v>4.08</v>
          </cell>
          <cell r="AT88">
            <v>0</v>
          </cell>
          <cell r="AU88">
            <v>0</v>
          </cell>
          <cell r="AV88">
            <v>0</v>
          </cell>
          <cell r="AW88">
            <v>0</v>
          </cell>
          <cell r="AX88">
            <v>3</v>
          </cell>
          <cell r="AY88">
            <v>2.82</v>
          </cell>
          <cell r="AZ88">
            <v>4</v>
          </cell>
          <cell r="BA88">
            <v>4.5999999999999996</v>
          </cell>
          <cell r="BB88">
            <v>5</v>
          </cell>
          <cell r="BC88">
            <v>4.2333333333333352</v>
          </cell>
          <cell r="BD88">
            <v>5</v>
          </cell>
          <cell r="BE88">
            <v>23</v>
          </cell>
          <cell r="BF88">
            <v>3</v>
          </cell>
          <cell r="BG88">
            <v>10.916666666666666</v>
          </cell>
          <cell r="BH88">
            <v>3</v>
          </cell>
          <cell r="BI88">
            <v>1.0333333333333337</v>
          </cell>
          <cell r="BJ88">
            <v>0</v>
          </cell>
          <cell r="BK88">
            <v>0</v>
          </cell>
          <cell r="BL88">
            <v>0</v>
          </cell>
          <cell r="BM88">
            <v>0</v>
          </cell>
          <cell r="BN88">
            <v>3</v>
          </cell>
          <cell r="BO88">
            <v>6.36</v>
          </cell>
          <cell r="BP88">
            <v>1</v>
          </cell>
          <cell r="BQ88">
            <v>0.17</v>
          </cell>
          <cell r="BR88">
            <v>1</v>
          </cell>
          <cell r="BS88">
            <v>0.17</v>
          </cell>
          <cell r="BT88">
            <v>2</v>
          </cell>
          <cell r="BU88">
            <v>0.38333333333333341</v>
          </cell>
          <cell r="BV88">
            <v>3</v>
          </cell>
          <cell r="BW88">
            <v>10.17</v>
          </cell>
          <cell r="BX88">
            <v>2</v>
          </cell>
          <cell r="BY88">
            <v>0.41666666666666685</v>
          </cell>
          <cell r="BZ88">
            <v>2</v>
          </cell>
          <cell r="CA88">
            <v>1.25</v>
          </cell>
          <cell r="CB88">
            <v>1</v>
          </cell>
          <cell r="CC88">
            <v>1.0333333333333334</v>
          </cell>
          <cell r="CD88">
            <v>1</v>
          </cell>
          <cell r="CE88">
            <v>3.2333333333333334</v>
          </cell>
          <cell r="CF88">
            <v>6</v>
          </cell>
          <cell r="CG88">
            <v>2.6166666666666667</v>
          </cell>
          <cell r="CH88">
            <v>7</v>
          </cell>
          <cell r="CI88">
            <v>4.9333333333333336</v>
          </cell>
          <cell r="CJ88">
            <v>2</v>
          </cell>
          <cell r="CK88">
            <v>3.5333333333333332</v>
          </cell>
          <cell r="CL88">
            <v>1</v>
          </cell>
          <cell r="CM88">
            <v>3.1666666666666665</v>
          </cell>
          <cell r="CN88">
            <v>5</v>
          </cell>
          <cell r="CO88">
            <v>1.05</v>
          </cell>
          <cell r="CP88">
            <v>0</v>
          </cell>
          <cell r="CQ88">
            <v>0</v>
          </cell>
          <cell r="CR88">
            <v>2</v>
          </cell>
          <cell r="CS88">
            <v>0.75</v>
          </cell>
          <cell r="CT88">
            <v>2</v>
          </cell>
          <cell r="CU88">
            <v>1.0166666666666666</v>
          </cell>
          <cell r="CV88">
            <v>0</v>
          </cell>
          <cell r="CW88">
            <v>0</v>
          </cell>
        </row>
        <row r="89">
          <cell r="F89">
            <v>3</v>
          </cell>
          <cell r="G89">
            <v>6.07</v>
          </cell>
          <cell r="H89">
            <v>1</v>
          </cell>
          <cell r="I89">
            <v>0.33</v>
          </cell>
          <cell r="J89">
            <v>4</v>
          </cell>
          <cell r="K89">
            <v>20.7</v>
          </cell>
          <cell r="L89">
            <v>1</v>
          </cell>
          <cell r="M89">
            <v>0.02</v>
          </cell>
          <cell r="N89">
            <v>0</v>
          </cell>
          <cell r="O89">
            <v>0</v>
          </cell>
          <cell r="P89">
            <v>2</v>
          </cell>
          <cell r="Q89">
            <v>1</v>
          </cell>
          <cell r="R89">
            <v>0</v>
          </cell>
          <cell r="S89">
            <v>0</v>
          </cell>
          <cell r="T89">
            <v>0</v>
          </cell>
          <cell r="U89">
            <v>0</v>
          </cell>
          <cell r="V89">
            <v>1</v>
          </cell>
          <cell r="W89">
            <v>1.5</v>
          </cell>
          <cell r="X89">
            <v>0</v>
          </cell>
          <cell r="Y89">
            <v>0</v>
          </cell>
          <cell r="Z89">
            <v>0</v>
          </cell>
          <cell r="AA89">
            <v>0</v>
          </cell>
          <cell r="AB89">
            <v>1</v>
          </cell>
          <cell r="AC89">
            <v>0.5</v>
          </cell>
          <cell r="AD89">
            <v>3</v>
          </cell>
          <cell r="AE89">
            <v>0.26666666666666677</v>
          </cell>
          <cell r="AF89">
            <v>5</v>
          </cell>
          <cell r="AG89">
            <v>0.13333333333333336</v>
          </cell>
          <cell r="AH89">
            <v>8</v>
          </cell>
          <cell r="AI89">
            <v>31.75</v>
          </cell>
          <cell r="AJ89">
            <v>6</v>
          </cell>
          <cell r="AK89">
            <v>0.25</v>
          </cell>
          <cell r="AL89">
            <v>3</v>
          </cell>
          <cell r="AM89">
            <v>2.2000000000000002</v>
          </cell>
          <cell r="AN89">
            <v>1</v>
          </cell>
          <cell r="AO89">
            <v>0.92</v>
          </cell>
          <cell r="AP89">
            <v>9</v>
          </cell>
          <cell r="AQ89">
            <v>4.4000000000000004</v>
          </cell>
          <cell r="AR89">
            <v>3</v>
          </cell>
          <cell r="AS89">
            <v>4.08</v>
          </cell>
          <cell r="AT89">
            <v>0</v>
          </cell>
          <cell r="AU89">
            <v>0</v>
          </cell>
          <cell r="AV89">
            <v>0</v>
          </cell>
          <cell r="AW89">
            <v>0</v>
          </cell>
          <cell r="AX89">
            <v>4</v>
          </cell>
          <cell r="AY89">
            <v>3.32</v>
          </cell>
          <cell r="AZ89">
            <v>3</v>
          </cell>
          <cell r="BA89">
            <v>4.0999999999999996</v>
          </cell>
          <cell r="BB89">
            <v>3</v>
          </cell>
          <cell r="BC89">
            <v>1.4</v>
          </cell>
          <cell r="BD89">
            <v>5</v>
          </cell>
          <cell r="BE89">
            <v>23</v>
          </cell>
          <cell r="BF89">
            <v>0</v>
          </cell>
          <cell r="BG89">
            <v>0</v>
          </cell>
          <cell r="BH89">
            <v>3</v>
          </cell>
          <cell r="BI89">
            <v>1.0333333333333337</v>
          </cell>
          <cell r="BJ89">
            <v>0</v>
          </cell>
          <cell r="BK89">
            <v>0</v>
          </cell>
          <cell r="BL89">
            <v>0</v>
          </cell>
          <cell r="BM89">
            <v>0</v>
          </cell>
          <cell r="BN89">
            <v>2</v>
          </cell>
          <cell r="BO89">
            <v>4.3600000000000003</v>
          </cell>
          <cell r="BP89">
            <v>1</v>
          </cell>
          <cell r="BQ89">
            <v>0.17</v>
          </cell>
          <cell r="BR89">
            <v>1</v>
          </cell>
          <cell r="BS89">
            <v>0.17</v>
          </cell>
          <cell r="BT89">
            <v>3</v>
          </cell>
          <cell r="BU89">
            <v>0.88333333333333341</v>
          </cell>
          <cell r="BV89">
            <v>2</v>
          </cell>
          <cell r="BW89">
            <v>1.17</v>
          </cell>
          <cell r="BX89">
            <v>2</v>
          </cell>
          <cell r="BY89">
            <v>0.41666666666666685</v>
          </cell>
          <cell r="BZ89">
            <v>3</v>
          </cell>
          <cell r="CA89">
            <v>4.083333333333333</v>
          </cell>
          <cell r="CB89">
            <v>1</v>
          </cell>
          <cell r="CC89">
            <v>1.0333333333333334</v>
          </cell>
          <cell r="CD89">
            <v>1</v>
          </cell>
          <cell r="CE89">
            <v>3.2333333333333334</v>
          </cell>
          <cell r="CF89">
            <v>6</v>
          </cell>
          <cell r="CG89">
            <v>2.2000000000000002</v>
          </cell>
          <cell r="CH89">
            <v>5</v>
          </cell>
          <cell r="CI89">
            <v>2.85</v>
          </cell>
          <cell r="CJ89">
            <v>0</v>
          </cell>
          <cell r="CK89">
            <v>0</v>
          </cell>
          <cell r="CL89">
            <v>1</v>
          </cell>
          <cell r="CM89">
            <v>0.16666666666666666</v>
          </cell>
          <cell r="CN89">
            <v>4</v>
          </cell>
          <cell r="CO89">
            <v>0.55000000000000004</v>
          </cell>
          <cell r="CP89">
            <v>0</v>
          </cell>
          <cell r="CQ89">
            <v>0</v>
          </cell>
          <cell r="CR89">
            <v>2</v>
          </cell>
          <cell r="CS89">
            <v>0.75</v>
          </cell>
          <cell r="CT89">
            <v>1</v>
          </cell>
          <cell r="CU89">
            <v>1.6666666666666666E-2</v>
          </cell>
          <cell r="CV89">
            <v>1</v>
          </cell>
          <cell r="CW89">
            <v>1.5</v>
          </cell>
        </row>
        <row r="90">
          <cell r="F90">
            <v>3</v>
          </cell>
          <cell r="G90">
            <v>6.07</v>
          </cell>
          <cell r="H90">
            <v>1</v>
          </cell>
          <cell r="I90">
            <v>0.33</v>
          </cell>
          <cell r="J90">
            <v>4</v>
          </cell>
          <cell r="K90">
            <v>20.7</v>
          </cell>
          <cell r="L90">
            <v>1</v>
          </cell>
          <cell r="M90">
            <v>0.02</v>
          </cell>
          <cell r="N90">
            <v>0</v>
          </cell>
          <cell r="O90">
            <v>0</v>
          </cell>
          <cell r="P90">
            <v>2</v>
          </cell>
          <cell r="Q90">
            <v>1</v>
          </cell>
          <cell r="R90">
            <v>0</v>
          </cell>
          <cell r="S90">
            <v>0</v>
          </cell>
          <cell r="T90">
            <v>0</v>
          </cell>
          <cell r="U90">
            <v>0</v>
          </cell>
          <cell r="V90">
            <v>1</v>
          </cell>
          <cell r="W90">
            <v>1.5</v>
          </cell>
          <cell r="X90">
            <v>0</v>
          </cell>
          <cell r="Y90">
            <v>0</v>
          </cell>
          <cell r="Z90">
            <v>0</v>
          </cell>
          <cell r="AA90">
            <v>0</v>
          </cell>
          <cell r="AB90">
            <v>1</v>
          </cell>
          <cell r="AC90">
            <v>0.5</v>
          </cell>
          <cell r="AD90">
            <v>3</v>
          </cell>
          <cell r="AE90">
            <v>0.26666666666666677</v>
          </cell>
          <cell r="AF90">
            <v>5</v>
          </cell>
          <cell r="AG90">
            <v>0.13333333333333336</v>
          </cell>
          <cell r="AH90">
            <v>8</v>
          </cell>
          <cell r="AI90">
            <v>31.75</v>
          </cell>
          <cell r="AJ90">
            <v>6</v>
          </cell>
          <cell r="AK90">
            <v>0.25</v>
          </cell>
          <cell r="AL90">
            <v>3</v>
          </cell>
          <cell r="AM90">
            <v>2.2000000000000002</v>
          </cell>
          <cell r="AN90">
            <v>1</v>
          </cell>
          <cell r="AO90">
            <v>0.92</v>
          </cell>
          <cell r="AP90">
            <v>10</v>
          </cell>
          <cell r="AQ90">
            <v>1.71</v>
          </cell>
          <cell r="AR90">
            <v>3</v>
          </cell>
          <cell r="AS90">
            <v>4.08</v>
          </cell>
          <cell r="AT90">
            <v>0</v>
          </cell>
          <cell r="AU90">
            <v>0</v>
          </cell>
          <cell r="AV90">
            <v>0</v>
          </cell>
          <cell r="AW90">
            <v>0</v>
          </cell>
          <cell r="AX90">
            <v>3</v>
          </cell>
          <cell r="AY90">
            <v>2.82</v>
          </cell>
          <cell r="AZ90">
            <v>3</v>
          </cell>
          <cell r="BA90">
            <v>4.0999999999999996</v>
          </cell>
          <cell r="BB90">
            <v>5</v>
          </cell>
          <cell r="BC90">
            <v>4.9000000000000004</v>
          </cell>
          <cell r="BD90">
            <v>6</v>
          </cell>
          <cell r="BE90">
            <v>24.75</v>
          </cell>
          <cell r="BF90">
            <v>0</v>
          </cell>
          <cell r="BG90">
            <v>0</v>
          </cell>
          <cell r="BH90">
            <v>3</v>
          </cell>
          <cell r="BI90">
            <v>1.0333333333333337</v>
          </cell>
          <cell r="BJ90">
            <v>0</v>
          </cell>
          <cell r="BK90">
            <v>0</v>
          </cell>
          <cell r="BL90">
            <v>2</v>
          </cell>
          <cell r="BM90">
            <v>1.08</v>
          </cell>
          <cell r="BN90">
            <v>2</v>
          </cell>
          <cell r="BO90">
            <v>4.3600000000000003</v>
          </cell>
          <cell r="BP90">
            <v>1</v>
          </cell>
          <cell r="BQ90">
            <v>0.17</v>
          </cell>
          <cell r="BR90">
            <v>1</v>
          </cell>
          <cell r="BS90">
            <v>0.17</v>
          </cell>
          <cell r="BT90">
            <v>2</v>
          </cell>
          <cell r="BU90">
            <v>0.38333333333333341</v>
          </cell>
          <cell r="BV90">
            <v>3</v>
          </cell>
          <cell r="BW90">
            <v>2.92</v>
          </cell>
          <cell r="BX90">
            <v>2</v>
          </cell>
          <cell r="BY90">
            <v>0.41666666666666685</v>
          </cell>
          <cell r="BZ90">
            <v>2</v>
          </cell>
          <cell r="CA90">
            <v>8.5833333333333339</v>
          </cell>
          <cell r="CB90">
            <v>1</v>
          </cell>
          <cell r="CC90">
            <v>1.0333333333333334</v>
          </cell>
          <cell r="CD90">
            <v>1</v>
          </cell>
          <cell r="CE90">
            <v>3.2333333333333334</v>
          </cell>
          <cell r="CF90">
            <v>7</v>
          </cell>
          <cell r="CG90">
            <v>1.9666666666666666</v>
          </cell>
          <cell r="CH90">
            <v>5</v>
          </cell>
          <cell r="CI90">
            <v>2.85</v>
          </cell>
          <cell r="CJ90">
            <v>1</v>
          </cell>
          <cell r="CK90">
            <v>1</v>
          </cell>
          <cell r="CL90">
            <v>1</v>
          </cell>
          <cell r="CM90">
            <v>0.16666666666666666</v>
          </cell>
          <cell r="CN90">
            <v>4</v>
          </cell>
          <cell r="CO90">
            <v>0.55000000000000004</v>
          </cell>
          <cell r="CP90">
            <v>0</v>
          </cell>
          <cell r="CQ90">
            <v>0</v>
          </cell>
          <cell r="CR90">
            <v>3</v>
          </cell>
          <cell r="CS90">
            <v>12.75</v>
          </cell>
          <cell r="CT90">
            <v>2</v>
          </cell>
          <cell r="CU90">
            <v>0.85</v>
          </cell>
          <cell r="CV90">
            <v>0</v>
          </cell>
          <cell r="CW90">
            <v>0</v>
          </cell>
        </row>
        <row r="91">
          <cell r="F91">
            <v>3</v>
          </cell>
          <cell r="G91">
            <v>0.69</v>
          </cell>
          <cell r="H91">
            <v>3</v>
          </cell>
          <cell r="I91">
            <v>4.59</v>
          </cell>
          <cell r="J91">
            <v>3</v>
          </cell>
          <cell r="K91">
            <v>10.42</v>
          </cell>
          <cell r="L91">
            <v>5</v>
          </cell>
          <cell r="M91">
            <v>7.19</v>
          </cell>
          <cell r="N91">
            <v>2</v>
          </cell>
          <cell r="O91">
            <v>8.67</v>
          </cell>
          <cell r="P91">
            <v>2</v>
          </cell>
          <cell r="Q91">
            <v>6.33</v>
          </cell>
          <cell r="R91">
            <v>2</v>
          </cell>
          <cell r="S91">
            <v>2.04</v>
          </cell>
          <cell r="T91">
            <v>3</v>
          </cell>
          <cell r="U91">
            <v>5</v>
          </cell>
          <cell r="V91">
            <v>3</v>
          </cell>
          <cell r="W91">
            <v>9.42</v>
          </cell>
          <cell r="X91">
            <v>2</v>
          </cell>
          <cell r="Y91">
            <v>11.75</v>
          </cell>
          <cell r="Z91">
            <v>1</v>
          </cell>
          <cell r="AA91">
            <v>9.75</v>
          </cell>
          <cell r="AB91">
            <v>3</v>
          </cell>
          <cell r="AC91">
            <v>6.5833333333333339</v>
          </cell>
          <cell r="AD91">
            <v>8</v>
          </cell>
          <cell r="AE91">
            <v>1.1666666666666667</v>
          </cell>
          <cell r="AF91">
            <v>3</v>
          </cell>
          <cell r="AG91">
            <v>2.7666666666666675</v>
          </cell>
          <cell r="AH91">
            <v>4</v>
          </cell>
          <cell r="AI91">
            <v>5.2833333333333332</v>
          </cell>
          <cell r="AJ91">
            <v>3</v>
          </cell>
          <cell r="AK91">
            <v>22.08</v>
          </cell>
          <cell r="AL91">
            <v>1</v>
          </cell>
          <cell r="AM91">
            <v>0.67</v>
          </cell>
          <cell r="AN91">
            <v>2</v>
          </cell>
          <cell r="AO91">
            <v>0.88</v>
          </cell>
          <cell r="AP91">
            <v>4</v>
          </cell>
          <cell r="AQ91">
            <v>9.3699999999999992</v>
          </cell>
          <cell r="AR91">
            <v>2</v>
          </cell>
          <cell r="AS91">
            <v>0.35</v>
          </cell>
          <cell r="AT91">
            <v>5</v>
          </cell>
          <cell r="AU91">
            <v>12.13</v>
          </cell>
          <cell r="AV91">
            <v>1</v>
          </cell>
          <cell r="AW91">
            <v>2.4300000000000002</v>
          </cell>
          <cell r="AX91">
            <v>3</v>
          </cell>
          <cell r="AY91">
            <v>11.52</v>
          </cell>
          <cell r="AZ91">
            <v>3</v>
          </cell>
          <cell r="BA91">
            <v>1.23</v>
          </cell>
          <cell r="BB91">
            <v>1</v>
          </cell>
          <cell r="BC91">
            <v>12.716666666666665</v>
          </cell>
          <cell r="BD91">
            <v>3</v>
          </cell>
          <cell r="BE91">
            <v>0.95</v>
          </cell>
          <cell r="BF91">
            <v>0</v>
          </cell>
          <cell r="BG91">
            <v>0</v>
          </cell>
          <cell r="BH91">
            <v>0</v>
          </cell>
          <cell r="BI91">
            <v>0</v>
          </cell>
          <cell r="BJ91">
            <v>7</v>
          </cell>
          <cell r="BK91">
            <v>3.95</v>
          </cell>
          <cell r="BL91">
            <v>1</v>
          </cell>
          <cell r="BM91">
            <v>3.67</v>
          </cell>
          <cell r="BN91">
            <v>1</v>
          </cell>
          <cell r="BO91">
            <v>0.25</v>
          </cell>
          <cell r="BP91">
            <v>1</v>
          </cell>
          <cell r="BQ91">
            <v>0.08</v>
          </cell>
          <cell r="BR91">
            <v>2</v>
          </cell>
          <cell r="BS91">
            <v>0.3</v>
          </cell>
          <cell r="BT91">
            <v>3</v>
          </cell>
          <cell r="BU91">
            <v>8.3333333333333339</v>
          </cell>
          <cell r="BV91">
            <v>5</v>
          </cell>
          <cell r="BW91">
            <v>7.4</v>
          </cell>
          <cell r="BX91">
            <v>0</v>
          </cell>
          <cell r="BY91">
            <v>0</v>
          </cell>
          <cell r="BZ91">
            <v>2</v>
          </cell>
          <cell r="CA91">
            <v>2.0499999999999998</v>
          </cell>
          <cell r="CB91">
            <v>4</v>
          </cell>
          <cell r="CC91">
            <v>6.2166666666666668</v>
          </cell>
          <cell r="CD91">
            <v>2</v>
          </cell>
          <cell r="CE91">
            <v>4.2833333333333332</v>
          </cell>
          <cell r="CF91">
            <v>3</v>
          </cell>
          <cell r="CG91">
            <v>1.5</v>
          </cell>
          <cell r="CH91">
            <v>4</v>
          </cell>
          <cell r="CI91">
            <v>2.8833333333333337</v>
          </cell>
          <cell r="CJ91">
            <v>1</v>
          </cell>
          <cell r="CK91">
            <v>7.2333333333333334</v>
          </cell>
          <cell r="CL91">
            <v>1</v>
          </cell>
          <cell r="CM91">
            <v>3.45</v>
          </cell>
          <cell r="CN91">
            <v>1</v>
          </cell>
          <cell r="CO91">
            <v>0.41666666666666669</v>
          </cell>
          <cell r="CP91">
            <v>1</v>
          </cell>
          <cell r="CQ91">
            <v>6.6666666666666666E-2</v>
          </cell>
          <cell r="CR91">
            <v>0</v>
          </cell>
          <cell r="CS91">
            <v>0</v>
          </cell>
          <cell r="CT91">
            <v>0</v>
          </cell>
          <cell r="CU91">
            <v>0</v>
          </cell>
          <cell r="CV91">
            <v>4</v>
          </cell>
          <cell r="CW91">
            <v>3.1833333333333336</v>
          </cell>
        </row>
        <row r="92">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9</v>
          </cell>
          <cell r="AE92">
            <v>1.35</v>
          </cell>
          <cell r="AF92">
            <v>3</v>
          </cell>
          <cell r="AG92">
            <v>2.7666666666666675</v>
          </cell>
          <cell r="AH92">
            <v>4</v>
          </cell>
          <cell r="AI92">
            <v>5.2833333333333332</v>
          </cell>
          <cell r="AJ92">
            <v>5</v>
          </cell>
          <cell r="AK92">
            <v>8.93</v>
          </cell>
          <cell r="AL92">
            <v>1</v>
          </cell>
          <cell r="AM92">
            <v>0.67</v>
          </cell>
          <cell r="AN92">
            <v>2</v>
          </cell>
          <cell r="AO92">
            <v>0.88</v>
          </cell>
          <cell r="AP92">
            <v>4</v>
          </cell>
          <cell r="AQ92">
            <v>9.3699999999999992</v>
          </cell>
          <cell r="AR92">
            <v>2</v>
          </cell>
          <cell r="AS92">
            <v>3.22</v>
          </cell>
          <cell r="AT92">
            <v>5</v>
          </cell>
          <cell r="AU92">
            <v>12.13</v>
          </cell>
          <cell r="AV92">
            <v>2</v>
          </cell>
          <cell r="AW92">
            <v>2.6</v>
          </cell>
          <cell r="AX92">
            <v>3</v>
          </cell>
          <cell r="AY92">
            <v>11.52</v>
          </cell>
          <cell r="AZ92">
            <v>2</v>
          </cell>
          <cell r="BA92">
            <v>0.23</v>
          </cell>
          <cell r="BB92">
            <v>1</v>
          </cell>
          <cell r="BC92">
            <v>12.716666666666665</v>
          </cell>
          <cell r="BD92">
            <v>2</v>
          </cell>
          <cell r="BE92">
            <v>0.28333333333333344</v>
          </cell>
          <cell r="BF92">
            <v>0</v>
          </cell>
          <cell r="BG92">
            <v>0</v>
          </cell>
          <cell r="BH92">
            <v>0</v>
          </cell>
          <cell r="BI92">
            <v>0</v>
          </cell>
          <cell r="BJ92">
            <v>7</v>
          </cell>
          <cell r="BK92">
            <v>3.716666666666669</v>
          </cell>
          <cell r="BL92">
            <v>2</v>
          </cell>
          <cell r="BM92">
            <v>4.92</v>
          </cell>
          <cell r="BN92">
            <v>1</v>
          </cell>
          <cell r="BO92">
            <v>0.25</v>
          </cell>
          <cell r="BP92">
            <v>1</v>
          </cell>
          <cell r="BQ92">
            <v>0.08</v>
          </cell>
          <cell r="BR92">
            <v>2</v>
          </cell>
          <cell r="BS92">
            <v>0.3</v>
          </cell>
          <cell r="BT92">
            <v>3</v>
          </cell>
          <cell r="BU92">
            <v>8.3333333333333339</v>
          </cell>
          <cell r="BV92">
            <v>6</v>
          </cell>
          <cell r="BW92">
            <v>7.48</v>
          </cell>
          <cell r="BX92">
            <v>0</v>
          </cell>
          <cell r="BY92">
            <v>0</v>
          </cell>
          <cell r="BZ92">
            <v>3</v>
          </cell>
          <cell r="CA92">
            <v>2.2166666666666668</v>
          </cell>
          <cell r="CB92">
            <v>4</v>
          </cell>
          <cell r="CC92">
            <v>6.4666666666666668</v>
          </cell>
          <cell r="CD92">
            <v>2</v>
          </cell>
          <cell r="CE92">
            <v>4.2833333333333332</v>
          </cell>
          <cell r="CF92">
            <v>3</v>
          </cell>
          <cell r="CG92">
            <v>1.5</v>
          </cell>
          <cell r="CH92">
            <v>4</v>
          </cell>
          <cell r="CI92">
            <v>9.4666666666666668</v>
          </cell>
          <cell r="CJ92">
            <v>1</v>
          </cell>
          <cell r="CK92">
            <v>7.2333333333333334</v>
          </cell>
          <cell r="CL92">
            <v>1</v>
          </cell>
          <cell r="CM92">
            <v>3.45</v>
          </cell>
          <cell r="CN92">
            <v>1</v>
          </cell>
          <cell r="CO92">
            <v>0.41666666666666669</v>
          </cell>
          <cell r="CP92">
            <v>0</v>
          </cell>
          <cell r="CQ92">
            <v>0</v>
          </cell>
          <cell r="CR92">
            <v>1</v>
          </cell>
          <cell r="CS92">
            <v>0.25</v>
          </cell>
          <cell r="CT92">
            <v>0</v>
          </cell>
          <cell r="CU92">
            <v>0</v>
          </cell>
          <cell r="CV92">
            <v>4</v>
          </cell>
          <cell r="CW92">
            <v>3.1833333333333336</v>
          </cell>
        </row>
        <row r="93">
          <cell r="F93">
            <v>0</v>
          </cell>
          <cell r="G93">
            <v>0</v>
          </cell>
          <cell r="H93">
            <v>1</v>
          </cell>
          <cell r="I93">
            <v>7.0000000000000007E-2</v>
          </cell>
          <cell r="J93">
            <v>3</v>
          </cell>
          <cell r="K93">
            <v>9.33</v>
          </cell>
          <cell r="L93">
            <v>0</v>
          </cell>
          <cell r="M93">
            <v>0</v>
          </cell>
          <cell r="N93">
            <v>2</v>
          </cell>
          <cell r="O93">
            <v>10.1</v>
          </cell>
          <cell r="P93">
            <v>0</v>
          </cell>
          <cell r="Q93">
            <v>0</v>
          </cell>
          <cell r="R93">
            <v>5</v>
          </cell>
          <cell r="S93">
            <v>5.3</v>
          </cell>
          <cell r="T93">
            <v>2</v>
          </cell>
          <cell r="U93">
            <v>4.3499999999999996</v>
          </cell>
          <cell r="V93">
            <v>3</v>
          </cell>
          <cell r="W93">
            <v>4.5999999999999996</v>
          </cell>
          <cell r="X93">
            <v>2</v>
          </cell>
          <cell r="Y93">
            <v>4.05</v>
          </cell>
          <cell r="Z93">
            <v>0</v>
          </cell>
          <cell r="AA93">
            <v>0</v>
          </cell>
          <cell r="AB93">
            <v>0</v>
          </cell>
          <cell r="AC93">
            <v>0</v>
          </cell>
          <cell r="AD93">
            <v>0</v>
          </cell>
          <cell r="AE93">
            <v>0</v>
          </cell>
          <cell r="AF93">
            <v>0</v>
          </cell>
          <cell r="AG93">
            <v>0</v>
          </cell>
          <cell r="AH93">
            <v>1</v>
          </cell>
          <cell r="AI93">
            <v>3.1166666666666676</v>
          </cell>
          <cell r="AJ93">
            <v>7</v>
          </cell>
          <cell r="AK93">
            <v>18.04</v>
          </cell>
          <cell r="AL93">
            <v>2</v>
          </cell>
          <cell r="AM93">
            <v>3.95</v>
          </cell>
          <cell r="AN93">
            <v>4</v>
          </cell>
          <cell r="AO93">
            <v>21.2</v>
          </cell>
          <cell r="AP93">
            <v>5</v>
          </cell>
          <cell r="AQ93">
            <v>20.329999999999998</v>
          </cell>
          <cell r="AR93">
            <v>6</v>
          </cell>
          <cell r="AS93">
            <v>1.48</v>
          </cell>
          <cell r="AT93">
            <v>2</v>
          </cell>
          <cell r="AU93">
            <v>0.8</v>
          </cell>
          <cell r="AV93">
            <v>2</v>
          </cell>
          <cell r="AW93">
            <v>5.05</v>
          </cell>
          <cell r="AX93">
            <v>0</v>
          </cell>
          <cell r="AY93">
            <v>0</v>
          </cell>
          <cell r="AZ93">
            <v>0</v>
          </cell>
          <cell r="BA93">
            <v>0</v>
          </cell>
          <cell r="BB93">
            <v>1</v>
          </cell>
          <cell r="BC93">
            <v>2.2166666666666672</v>
          </cell>
          <cell r="BD93">
            <v>4</v>
          </cell>
          <cell r="BE93">
            <v>7.1833333333333336</v>
          </cell>
          <cell r="BF93">
            <v>0</v>
          </cell>
          <cell r="BG93">
            <v>0</v>
          </cell>
          <cell r="BH93">
            <v>1</v>
          </cell>
          <cell r="BI93">
            <v>0.61666666666666692</v>
          </cell>
          <cell r="BJ93">
            <v>2</v>
          </cell>
          <cell r="BK93">
            <v>2.6</v>
          </cell>
          <cell r="BL93">
            <v>2</v>
          </cell>
          <cell r="BM93">
            <v>3.92</v>
          </cell>
          <cell r="BN93">
            <v>1</v>
          </cell>
          <cell r="BO93">
            <v>1</v>
          </cell>
          <cell r="BP93">
            <v>4</v>
          </cell>
          <cell r="BQ93">
            <v>4.3600000000000003</v>
          </cell>
          <cell r="BR93">
            <v>1</v>
          </cell>
          <cell r="BS93">
            <v>1.63</v>
          </cell>
          <cell r="BT93">
            <v>1</v>
          </cell>
          <cell r="BU93">
            <v>0.71666666666666701</v>
          </cell>
          <cell r="BV93">
            <v>0</v>
          </cell>
          <cell r="BW93">
            <v>0</v>
          </cell>
          <cell r="BX93">
            <v>0</v>
          </cell>
          <cell r="BY93">
            <v>0</v>
          </cell>
          <cell r="BZ93">
            <v>1</v>
          </cell>
          <cell r="CA93">
            <v>2.0833333333333335</v>
          </cell>
          <cell r="CB93">
            <v>1</v>
          </cell>
          <cell r="CC93">
            <v>7.2333333333333334</v>
          </cell>
          <cell r="CD93">
            <v>4</v>
          </cell>
          <cell r="CE93">
            <v>7.2333333333333325</v>
          </cell>
          <cell r="CF93">
            <v>0</v>
          </cell>
          <cell r="CG93">
            <v>0</v>
          </cell>
          <cell r="CH93">
            <v>1</v>
          </cell>
          <cell r="CI93">
            <v>8.3333333333333329E-2</v>
          </cell>
          <cell r="CJ93">
            <v>1</v>
          </cell>
          <cell r="CK93">
            <v>1.75</v>
          </cell>
          <cell r="CL93">
            <v>2</v>
          </cell>
          <cell r="CM93">
            <v>3.8833333333333333</v>
          </cell>
          <cell r="CN93">
            <v>2</v>
          </cell>
          <cell r="CO93">
            <v>1.1499999999999999</v>
          </cell>
          <cell r="CP93">
            <v>0</v>
          </cell>
          <cell r="CQ93">
            <v>0</v>
          </cell>
          <cell r="CR93">
            <v>0</v>
          </cell>
          <cell r="CS93">
            <v>0</v>
          </cell>
          <cell r="CT93">
            <v>2</v>
          </cell>
          <cell r="CU93">
            <v>0.7</v>
          </cell>
          <cell r="CV93">
            <v>2</v>
          </cell>
          <cell r="CW93">
            <v>1.05</v>
          </cell>
        </row>
        <row r="94">
          <cell r="F94">
            <v>1</v>
          </cell>
          <cell r="G94">
            <v>0.55000000000000004</v>
          </cell>
          <cell r="H94">
            <v>0</v>
          </cell>
          <cell r="I94">
            <v>0</v>
          </cell>
          <cell r="J94">
            <v>0</v>
          </cell>
          <cell r="K94">
            <v>0</v>
          </cell>
          <cell r="L94">
            <v>3</v>
          </cell>
          <cell r="M94">
            <v>16.010000000000002</v>
          </cell>
          <cell r="N94">
            <v>2</v>
          </cell>
          <cell r="O94">
            <v>8.81</v>
          </cell>
          <cell r="P94">
            <v>0</v>
          </cell>
          <cell r="Q94">
            <v>0</v>
          </cell>
          <cell r="R94">
            <v>3</v>
          </cell>
          <cell r="S94">
            <v>0.87</v>
          </cell>
          <cell r="T94">
            <v>1</v>
          </cell>
          <cell r="U94">
            <v>1.5</v>
          </cell>
          <cell r="V94">
            <v>0</v>
          </cell>
          <cell r="W94">
            <v>0</v>
          </cell>
          <cell r="X94">
            <v>2</v>
          </cell>
          <cell r="Y94">
            <v>9.98</v>
          </cell>
          <cell r="Z94">
            <v>0</v>
          </cell>
          <cell r="AA94">
            <v>0</v>
          </cell>
          <cell r="AB94">
            <v>0</v>
          </cell>
          <cell r="AC94">
            <v>0</v>
          </cell>
          <cell r="AD94">
            <v>0</v>
          </cell>
          <cell r="AE94">
            <v>0</v>
          </cell>
          <cell r="AF94">
            <v>0</v>
          </cell>
          <cell r="AG94">
            <v>0</v>
          </cell>
          <cell r="AH94">
            <v>1</v>
          </cell>
          <cell r="AI94">
            <v>3.1166666666666676</v>
          </cell>
          <cell r="AJ94">
            <v>6</v>
          </cell>
          <cell r="AK94">
            <v>19.88</v>
          </cell>
          <cell r="AL94">
            <v>2</v>
          </cell>
          <cell r="AM94">
            <v>8.14</v>
          </cell>
          <cell r="AN94">
            <v>1</v>
          </cell>
          <cell r="AO94">
            <v>10.029999999999999</v>
          </cell>
          <cell r="AP94">
            <v>1</v>
          </cell>
          <cell r="AQ94">
            <v>0.53</v>
          </cell>
          <cell r="AR94">
            <v>2</v>
          </cell>
          <cell r="AS94">
            <v>0.25</v>
          </cell>
          <cell r="AT94">
            <v>2</v>
          </cell>
          <cell r="AU94">
            <v>3.65</v>
          </cell>
          <cell r="AV94">
            <v>1</v>
          </cell>
          <cell r="AW94">
            <v>1.95</v>
          </cell>
          <cell r="AX94">
            <v>0</v>
          </cell>
          <cell r="AY94">
            <v>0</v>
          </cell>
          <cell r="AZ94">
            <v>1</v>
          </cell>
          <cell r="BA94">
            <v>2.8</v>
          </cell>
          <cell r="BB94">
            <v>1</v>
          </cell>
          <cell r="BC94">
            <v>3.5</v>
          </cell>
          <cell r="BD94">
            <v>1</v>
          </cell>
          <cell r="BE94">
            <v>11.266666666666666</v>
          </cell>
          <cell r="BF94">
            <v>0</v>
          </cell>
          <cell r="BG94">
            <v>0</v>
          </cell>
          <cell r="BH94">
            <v>0</v>
          </cell>
          <cell r="BI94">
            <v>0</v>
          </cell>
          <cell r="BJ94">
            <v>2</v>
          </cell>
          <cell r="BK94">
            <v>0.71666666666666701</v>
          </cell>
          <cell r="BL94">
            <v>2</v>
          </cell>
          <cell r="BM94">
            <v>3.92</v>
          </cell>
          <cell r="BN94">
            <v>0</v>
          </cell>
          <cell r="BO94">
            <v>0</v>
          </cell>
          <cell r="BP94">
            <v>3</v>
          </cell>
          <cell r="BQ94">
            <v>1.66</v>
          </cell>
          <cell r="BR94">
            <v>0</v>
          </cell>
          <cell r="BS94">
            <v>0</v>
          </cell>
          <cell r="BT94">
            <v>0</v>
          </cell>
          <cell r="BU94">
            <v>0</v>
          </cell>
          <cell r="BV94">
            <v>0</v>
          </cell>
          <cell r="BW94">
            <v>0</v>
          </cell>
          <cell r="BX94">
            <v>1</v>
          </cell>
          <cell r="BY94">
            <v>3.8333333333333344</v>
          </cell>
          <cell r="BZ94">
            <v>1</v>
          </cell>
          <cell r="CA94">
            <v>8.6666666666666661</v>
          </cell>
          <cell r="CB94">
            <v>0</v>
          </cell>
          <cell r="CC94">
            <v>0</v>
          </cell>
          <cell r="CD94">
            <v>2</v>
          </cell>
          <cell r="CE94">
            <v>3.25</v>
          </cell>
          <cell r="CF94">
            <v>1</v>
          </cell>
          <cell r="CG94">
            <v>2.4</v>
          </cell>
          <cell r="CH94">
            <v>0</v>
          </cell>
          <cell r="CI94">
            <v>0</v>
          </cell>
          <cell r="CJ94">
            <v>2</v>
          </cell>
          <cell r="CK94">
            <v>2.216666666666665</v>
          </cell>
          <cell r="CL94">
            <v>0</v>
          </cell>
          <cell r="CM94">
            <v>0</v>
          </cell>
          <cell r="CN94">
            <v>2</v>
          </cell>
          <cell r="CO94">
            <v>1.1499999999999999</v>
          </cell>
          <cell r="CP94">
            <v>0</v>
          </cell>
          <cell r="CQ94">
            <v>0</v>
          </cell>
          <cell r="CR94">
            <v>1</v>
          </cell>
          <cell r="CS94">
            <v>0.6333333333333333</v>
          </cell>
          <cell r="CT94">
            <v>1</v>
          </cell>
          <cell r="CU94">
            <v>0.91666666666666663</v>
          </cell>
          <cell r="CV94">
            <v>3</v>
          </cell>
          <cell r="CW94">
            <v>1</v>
          </cell>
        </row>
        <row r="95">
          <cell r="F95">
            <v>1</v>
          </cell>
          <cell r="G95">
            <v>0.75</v>
          </cell>
          <cell r="H95">
            <v>2</v>
          </cell>
          <cell r="I95">
            <v>0.56999999999999995</v>
          </cell>
          <cell r="J95">
            <v>11</v>
          </cell>
          <cell r="K95">
            <v>6.26</v>
          </cell>
          <cell r="L95">
            <v>4</v>
          </cell>
          <cell r="M95">
            <v>12.92</v>
          </cell>
          <cell r="N95">
            <v>4</v>
          </cell>
          <cell r="O95">
            <v>10.72</v>
          </cell>
          <cell r="P95">
            <v>3</v>
          </cell>
          <cell r="Q95">
            <v>4.53</v>
          </cell>
          <cell r="R95">
            <v>3</v>
          </cell>
          <cell r="S95">
            <v>2.23</v>
          </cell>
          <cell r="T95">
            <v>2</v>
          </cell>
          <cell r="U95">
            <v>6.5</v>
          </cell>
          <cell r="V95">
            <v>0</v>
          </cell>
          <cell r="W95">
            <v>0</v>
          </cell>
          <cell r="X95">
            <v>1</v>
          </cell>
          <cell r="Y95">
            <v>1</v>
          </cell>
          <cell r="Z95">
            <v>1</v>
          </cell>
          <cell r="AA95">
            <v>2.63</v>
          </cell>
          <cell r="AB95">
            <v>0</v>
          </cell>
          <cell r="AC95">
            <v>0</v>
          </cell>
          <cell r="AD95">
            <v>0</v>
          </cell>
          <cell r="AE95">
            <v>0</v>
          </cell>
          <cell r="AF95">
            <v>0</v>
          </cell>
          <cell r="AG95">
            <v>0</v>
          </cell>
          <cell r="AH95">
            <v>1</v>
          </cell>
          <cell r="AI95">
            <v>3.1166666666666676</v>
          </cell>
          <cell r="AJ95">
            <v>2</v>
          </cell>
          <cell r="AK95">
            <v>3.15</v>
          </cell>
          <cell r="AL95">
            <v>3</v>
          </cell>
          <cell r="AM95">
            <v>3.6</v>
          </cell>
          <cell r="AN95">
            <v>0</v>
          </cell>
          <cell r="AO95">
            <v>0</v>
          </cell>
          <cell r="AP95">
            <v>1</v>
          </cell>
          <cell r="AQ95">
            <v>0.53</v>
          </cell>
          <cell r="AR95">
            <v>2</v>
          </cell>
          <cell r="AS95">
            <v>0.25</v>
          </cell>
          <cell r="AT95">
            <v>1</v>
          </cell>
          <cell r="AU95">
            <v>0.03</v>
          </cell>
          <cell r="AV95">
            <v>2</v>
          </cell>
          <cell r="AW95">
            <v>2.83</v>
          </cell>
          <cell r="AX95">
            <v>0</v>
          </cell>
          <cell r="AY95">
            <v>0</v>
          </cell>
          <cell r="AZ95">
            <v>3</v>
          </cell>
          <cell r="BA95">
            <v>6.67</v>
          </cell>
          <cell r="BB95">
            <v>0</v>
          </cell>
          <cell r="BC95">
            <v>0</v>
          </cell>
          <cell r="BD95">
            <v>0</v>
          </cell>
          <cell r="BE95">
            <v>0</v>
          </cell>
          <cell r="BF95">
            <v>1</v>
          </cell>
          <cell r="BG95">
            <v>4.0833333333333339</v>
          </cell>
          <cell r="BH95">
            <v>1</v>
          </cell>
          <cell r="BI95">
            <v>3</v>
          </cell>
          <cell r="BJ95">
            <v>2</v>
          </cell>
          <cell r="BK95">
            <v>0.36666666666666686</v>
          </cell>
          <cell r="BL95">
            <v>4</v>
          </cell>
          <cell r="BM95">
            <v>6.72</v>
          </cell>
          <cell r="BN95">
            <v>2</v>
          </cell>
          <cell r="BO95">
            <v>0.92</v>
          </cell>
          <cell r="BP95">
            <v>1</v>
          </cell>
          <cell r="BQ95">
            <v>0.33</v>
          </cell>
          <cell r="BR95">
            <v>1</v>
          </cell>
          <cell r="BS95">
            <v>1.17</v>
          </cell>
          <cell r="BT95">
            <v>0</v>
          </cell>
          <cell r="BU95">
            <v>0</v>
          </cell>
          <cell r="BV95">
            <v>1</v>
          </cell>
          <cell r="BW95">
            <v>0.7</v>
          </cell>
          <cell r="BX95">
            <v>0</v>
          </cell>
          <cell r="BY95">
            <v>0</v>
          </cell>
          <cell r="BZ95">
            <v>1</v>
          </cell>
          <cell r="CA95">
            <v>0.16666666666666666</v>
          </cell>
          <cell r="CB95">
            <v>0</v>
          </cell>
          <cell r="CC95">
            <v>0</v>
          </cell>
          <cell r="CD95">
            <v>2</v>
          </cell>
          <cell r="CE95">
            <v>5.6166666666666671</v>
          </cell>
          <cell r="CF95">
            <v>2</v>
          </cell>
          <cell r="CG95">
            <v>3.083333333333333</v>
          </cell>
          <cell r="CH95">
            <v>1</v>
          </cell>
          <cell r="CI95">
            <v>0.2</v>
          </cell>
          <cell r="CJ95">
            <v>1</v>
          </cell>
          <cell r="CK95">
            <v>0.66666666666666663</v>
          </cell>
          <cell r="CL95">
            <v>1</v>
          </cell>
          <cell r="CM95">
            <v>0.45</v>
          </cell>
          <cell r="CN95">
            <v>2</v>
          </cell>
          <cell r="CO95">
            <v>1.1499999999999999</v>
          </cell>
          <cell r="CP95">
            <v>5</v>
          </cell>
          <cell r="CQ95">
            <v>32.049999999999997</v>
          </cell>
          <cell r="CR95">
            <v>2</v>
          </cell>
          <cell r="CS95">
            <v>1.5166666666666666</v>
          </cell>
          <cell r="CT95">
            <v>0</v>
          </cell>
          <cell r="CU95">
            <v>0</v>
          </cell>
          <cell r="CV95">
            <v>4</v>
          </cell>
          <cell r="CW95">
            <v>1.5666666666666667</v>
          </cell>
        </row>
        <row r="96">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2</v>
          </cell>
          <cell r="W96">
            <v>5.53</v>
          </cell>
          <cell r="X96">
            <v>0</v>
          </cell>
          <cell r="Y96">
            <v>0</v>
          </cell>
          <cell r="Z96">
            <v>0</v>
          </cell>
          <cell r="AA96">
            <v>0</v>
          </cell>
          <cell r="AB96">
            <v>0</v>
          </cell>
          <cell r="AC96">
            <v>0</v>
          </cell>
          <cell r="AD96">
            <v>0</v>
          </cell>
          <cell r="AE96">
            <v>0</v>
          </cell>
          <cell r="AF96">
            <v>0</v>
          </cell>
          <cell r="AG96">
            <v>0</v>
          </cell>
          <cell r="AH96">
            <v>1</v>
          </cell>
          <cell r="AI96">
            <v>5.3333333333333357</v>
          </cell>
          <cell r="AJ96">
            <v>1</v>
          </cell>
          <cell r="AK96">
            <v>0.1</v>
          </cell>
          <cell r="AL96">
            <v>0</v>
          </cell>
          <cell r="AM96">
            <v>0</v>
          </cell>
          <cell r="AN96">
            <v>0</v>
          </cell>
          <cell r="AO96">
            <v>0</v>
          </cell>
          <cell r="AP96">
            <v>1</v>
          </cell>
          <cell r="AQ96">
            <v>0.05</v>
          </cell>
          <cell r="AR96">
            <v>0</v>
          </cell>
          <cell r="AS96">
            <v>0</v>
          </cell>
          <cell r="AT96">
            <v>3</v>
          </cell>
          <cell r="AU96">
            <v>0.1</v>
          </cell>
          <cell r="AV96">
            <v>1</v>
          </cell>
          <cell r="AW96">
            <v>0.1</v>
          </cell>
          <cell r="AX96">
            <v>3</v>
          </cell>
          <cell r="AY96">
            <v>0.89</v>
          </cell>
          <cell r="AZ96">
            <v>2</v>
          </cell>
          <cell r="BA96">
            <v>0.77</v>
          </cell>
          <cell r="BB96">
            <v>0</v>
          </cell>
          <cell r="BC96">
            <v>0</v>
          </cell>
          <cell r="BD96">
            <v>1</v>
          </cell>
          <cell r="BE96">
            <v>8.333333333333337E-2</v>
          </cell>
          <cell r="BF96">
            <v>5</v>
          </cell>
          <cell r="BG96">
            <v>1.216666666666667</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1</v>
          </cell>
          <cell r="CE96">
            <v>2.6166666666666667</v>
          </cell>
          <cell r="CF96">
            <v>0</v>
          </cell>
          <cell r="CG96">
            <v>0</v>
          </cell>
          <cell r="CH96">
            <v>0</v>
          </cell>
          <cell r="CI96">
            <v>0</v>
          </cell>
          <cell r="CJ96">
            <v>2</v>
          </cell>
          <cell r="CK96">
            <v>8.7333333333333325</v>
          </cell>
          <cell r="CL96">
            <v>0</v>
          </cell>
          <cell r="CM96">
            <v>0</v>
          </cell>
          <cell r="CN96">
            <v>0</v>
          </cell>
          <cell r="CO96">
            <v>0</v>
          </cell>
          <cell r="CP96">
            <v>0</v>
          </cell>
          <cell r="CQ96">
            <v>0</v>
          </cell>
          <cell r="CR96">
            <v>0</v>
          </cell>
          <cell r="CS96">
            <v>0</v>
          </cell>
          <cell r="CT96">
            <v>0</v>
          </cell>
          <cell r="CU96">
            <v>0</v>
          </cell>
          <cell r="CV96">
            <v>1</v>
          </cell>
          <cell r="CW96">
            <v>0.05</v>
          </cell>
        </row>
        <row r="97">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5</v>
          </cell>
          <cell r="W97">
            <v>7.92</v>
          </cell>
          <cell r="X97">
            <v>4</v>
          </cell>
          <cell r="Y97">
            <v>2.85</v>
          </cell>
          <cell r="Z97">
            <v>3</v>
          </cell>
          <cell r="AA97">
            <v>0.28999999999999998</v>
          </cell>
          <cell r="AB97">
            <v>0</v>
          </cell>
          <cell r="AC97">
            <v>0</v>
          </cell>
          <cell r="AD97">
            <v>0</v>
          </cell>
          <cell r="AE97">
            <v>0</v>
          </cell>
          <cell r="AF97">
            <v>0</v>
          </cell>
          <cell r="AG97">
            <v>0</v>
          </cell>
          <cell r="AH97">
            <v>2</v>
          </cell>
          <cell r="AI97">
            <v>5.3833333333333355</v>
          </cell>
          <cell r="AJ97">
            <v>1</v>
          </cell>
          <cell r="AK97">
            <v>4.88</v>
          </cell>
          <cell r="AL97">
            <v>2</v>
          </cell>
          <cell r="AM97">
            <v>2.4700000000000002</v>
          </cell>
          <cell r="AN97">
            <v>1</v>
          </cell>
          <cell r="AO97">
            <v>0.1</v>
          </cell>
          <cell r="AP97">
            <v>2</v>
          </cell>
          <cell r="AQ97">
            <v>0.1</v>
          </cell>
          <cell r="AR97">
            <v>1</v>
          </cell>
          <cell r="AS97">
            <v>1.02</v>
          </cell>
          <cell r="AT97">
            <v>4</v>
          </cell>
          <cell r="AU97">
            <v>12.38</v>
          </cell>
          <cell r="AV97">
            <v>3</v>
          </cell>
          <cell r="AW97">
            <v>12.01</v>
          </cell>
          <cell r="AX97">
            <v>3</v>
          </cell>
          <cell r="AY97">
            <v>0.89</v>
          </cell>
          <cell r="AZ97">
            <v>3</v>
          </cell>
          <cell r="BA97">
            <v>2.94</v>
          </cell>
          <cell r="BB97">
            <v>0</v>
          </cell>
          <cell r="BC97">
            <v>0</v>
          </cell>
          <cell r="BD97">
            <v>0</v>
          </cell>
          <cell r="BE97">
            <v>0</v>
          </cell>
          <cell r="BF97">
            <v>6</v>
          </cell>
          <cell r="BG97">
            <v>3.15</v>
          </cell>
          <cell r="BH97">
            <v>2</v>
          </cell>
          <cell r="BI97">
            <v>0.41666666666666685</v>
          </cell>
          <cell r="BJ97">
            <v>2</v>
          </cell>
          <cell r="BK97">
            <v>4.0166666666666684</v>
          </cell>
          <cell r="BL97">
            <v>1</v>
          </cell>
          <cell r="BM97">
            <v>9.73</v>
          </cell>
          <cell r="BN97">
            <v>1</v>
          </cell>
          <cell r="BO97">
            <v>13.63</v>
          </cell>
          <cell r="BP97">
            <v>0</v>
          </cell>
          <cell r="BQ97">
            <v>0</v>
          </cell>
          <cell r="BR97">
            <v>1</v>
          </cell>
          <cell r="BS97">
            <v>0.05</v>
          </cell>
          <cell r="BT97">
            <v>1</v>
          </cell>
          <cell r="BU97">
            <v>3.5</v>
          </cell>
          <cell r="BV97">
            <v>1</v>
          </cell>
          <cell r="BW97">
            <v>2.72</v>
          </cell>
          <cell r="BX97">
            <v>1</v>
          </cell>
          <cell r="BY97">
            <v>2.1333333333333342</v>
          </cell>
          <cell r="BZ97">
            <v>1</v>
          </cell>
          <cell r="CA97">
            <v>0.66666666666666663</v>
          </cell>
          <cell r="CB97">
            <v>3</v>
          </cell>
          <cell r="CC97">
            <v>3.7166666666666668</v>
          </cell>
          <cell r="CD97">
            <v>4</v>
          </cell>
          <cell r="CE97">
            <v>5.7666666666666666</v>
          </cell>
          <cell r="CF97">
            <v>0</v>
          </cell>
          <cell r="CG97">
            <v>0</v>
          </cell>
          <cell r="CH97">
            <v>1</v>
          </cell>
          <cell r="CI97">
            <v>2.3333333333333335</v>
          </cell>
          <cell r="CJ97">
            <v>3</v>
          </cell>
          <cell r="CK97">
            <v>9.6166666666666636</v>
          </cell>
          <cell r="CL97">
            <v>1</v>
          </cell>
          <cell r="CM97">
            <v>1.1666666666666667</v>
          </cell>
          <cell r="CN97">
            <v>0</v>
          </cell>
          <cell r="CO97">
            <v>0</v>
          </cell>
          <cell r="CP97">
            <v>0</v>
          </cell>
          <cell r="CQ97">
            <v>0</v>
          </cell>
          <cell r="CR97">
            <v>3</v>
          </cell>
          <cell r="CS97">
            <v>3.5666666666666664</v>
          </cell>
          <cell r="CT97">
            <v>1</v>
          </cell>
          <cell r="CU97">
            <v>1.1333333333333333</v>
          </cell>
          <cell r="CV97">
            <v>8</v>
          </cell>
          <cell r="CW97">
            <v>30</v>
          </cell>
        </row>
        <row r="98">
          <cell r="F98">
            <v>0</v>
          </cell>
          <cell r="G98">
            <v>0</v>
          </cell>
          <cell r="H98">
            <v>0</v>
          </cell>
          <cell r="I98">
            <v>0</v>
          </cell>
          <cell r="J98">
            <v>0</v>
          </cell>
          <cell r="K98">
            <v>0</v>
          </cell>
          <cell r="L98">
            <v>2</v>
          </cell>
          <cell r="M98">
            <v>3.24</v>
          </cell>
          <cell r="N98">
            <v>0</v>
          </cell>
          <cell r="O98">
            <v>0</v>
          </cell>
          <cell r="P98">
            <v>0</v>
          </cell>
          <cell r="Q98">
            <v>0</v>
          </cell>
          <cell r="R98">
            <v>0</v>
          </cell>
          <cell r="S98">
            <v>0</v>
          </cell>
          <cell r="T98">
            <v>1</v>
          </cell>
          <cell r="U98">
            <v>7.53</v>
          </cell>
          <cell r="V98">
            <v>9</v>
          </cell>
          <cell r="W98">
            <v>8.23</v>
          </cell>
          <cell r="X98">
            <v>3</v>
          </cell>
          <cell r="Y98">
            <v>0.23</v>
          </cell>
          <cell r="Z98">
            <v>4</v>
          </cell>
          <cell r="AA98">
            <v>8.2899999999999991</v>
          </cell>
          <cell r="AB98">
            <v>0</v>
          </cell>
          <cell r="AC98">
            <v>0</v>
          </cell>
          <cell r="AD98">
            <v>1</v>
          </cell>
          <cell r="AE98">
            <v>0.93333333333333357</v>
          </cell>
          <cell r="AF98">
            <v>1</v>
          </cell>
          <cell r="AG98">
            <v>4.9166666666666661</v>
          </cell>
          <cell r="AH98">
            <v>3</v>
          </cell>
          <cell r="AI98">
            <v>5.4333333333333353</v>
          </cell>
          <cell r="AJ98">
            <v>1</v>
          </cell>
          <cell r="AK98">
            <v>0.1</v>
          </cell>
          <cell r="AL98">
            <v>2</v>
          </cell>
          <cell r="AM98">
            <v>3.32</v>
          </cell>
          <cell r="AN98">
            <v>0</v>
          </cell>
          <cell r="AO98">
            <v>0</v>
          </cell>
          <cell r="AP98">
            <v>2</v>
          </cell>
          <cell r="AQ98">
            <v>0.83</v>
          </cell>
          <cell r="AR98">
            <v>0</v>
          </cell>
          <cell r="AS98">
            <v>0</v>
          </cell>
          <cell r="AT98">
            <v>5</v>
          </cell>
          <cell r="AU98">
            <v>6.53</v>
          </cell>
          <cell r="AV98">
            <v>2</v>
          </cell>
          <cell r="AW98">
            <v>1.8</v>
          </cell>
          <cell r="AX98">
            <v>5</v>
          </cell>
          <cell r="AY98">
            <v>9.64</v>
          </cell>
          <cell r="AZ98">
            <v>4</v>
          </cell>
          <cell r="BA98">
            <v>2.97</v>
          </cell>
          <cell r="BB98">
            <v>1</v>
          </cell>
          <cell r="BC98">
            <v>1.216666666666667</v>
          </cell>
          <cell r="BD98">
            <v>2</v>
          </cell>
          <cell r="BE98">
            <v>0.63333333333333353</v>
          </cell>
          <cell r="BF98">
            <v>7</v>
          </cell>
          <cell r="BG98">
            <v>7.333333333333333</v>
          </cell>
          <cell r="BH98">
            <v>5</v>
          </cell>
          <cell r="BI98">
            <v>11.81666666666667</v>
          </cell>
          <cell r="BJ98">
            <v>3</v>
          </cell>
          <cell r="BK98">
            <v>5.7166666666666686</v>
          </cell>
          <cell r="BL98">
            <v>1</v>
          </cell>
          <cell r="BM98">
            <v>9.73</v>
          </cell>
          <cell r="BN98">
            <v>1</v>
          </cell>
          <cell r="BO98">
            <v>13.63</v>
          </cell>
          <cell r="BP98">
            <v>0</v>
          </cell>
          <cell r="BQ98">
            <v>0</v>
          </cell>
          <cell r="BR98">
            <v>1</v>
          </cell>
          <cell r="BS98">
            <v>0.05</v>
          </cell>
          <cell r="BT98">
            <v>0</v>
          </cell>
          <cell r="BU98">
            <v>0</v>
          </cell>
          <cell r="BV98">
            <v>0</v>
          </cell>
          <cell r="BW98">
            <v>0</v>
          </cell>
          <cell r="BX98">
            <v>0</v>
          </cell>
          <cell r="BY98">
            <v>0</v>
          </cell>
          <cell r="BZ98">
            <v>1</v>
          </cell>
          <cell r="CA98">
            <v>3.3333333333333333E-2</v>
          </cell>
          <cell r="CB98">
            <v>1</v>
          </cell>
          <cell r="CC98">
            <v>0.05</v>
          </cell>
          <cell r="CD98">
            <v>2</v>
          </cell>
          <cell r="CE98">
            <v>3.7</v>
          </cell>
          <cell r="CF98">
            <v>0</v>
          </cell>
          <cell r="CG98">
            <v>0</v>
          </cell>
          <cell r="CH98">
            <v>0</v>
          </cell>
          <cell r="CI98">
            <v>0</v>
          </cell>
          <cell r="CJ98">
            <v>6</v>
          </cell>
          <cell r="CK98">
            <v>12.583333333333332</v>
          </cell>
          <cell r="CL98">
            <v>0</v>
          </cell>
          <cell r="CM98">
            <v>0</v>
          </cell>
          <cell r="CN98">
            <v>0</v>
          </cell>
          <cell r="CO98">
            <v>0</v>
          </cell>
          <cell r="CP98">
            <v>2</v>
          </cell>
          <cell r="CQ98">
            <v>10.033333333333333</v>
          </cell>
          <cell r="CR98">
            <v>5</v>
          </cell>
          <cell r="CS98">
            <v>19.283333333333335</v>
          </cell>
          <cell r="CT98">
            <v>3</v>
          </cell>
          <cell r="CU98">
            <v>0.15</v>
          </cell>
          <cell r="CV98">
            <v>5</v>
          </cell>
          <cell r="CW98">
            <v>6.25</v>
          </cell>
        </row>
        <row r="99">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1</v>
          </cell>
          <cell r="CM99">
            <v>3.82</v>
          </cell>
          <cell r="CN99">
            <v>0</v>
          </cell>
          <cell r="CO99">
            <v>0</v>
          </cell>
          <cell r="CP99">
            <v>0</v>
          </cell>
          <cell r="CQ99">
            <v>0</v>
          </cell>
          <cell r="CR99">
            <v>0</v>
          </cell>
          <cell r="CS99">
            <v>0</v>
          </cell>
          <cell r="CT99">
            <v>0</v>
          </cell>
          <cell r="CU99">
            <v>0</v>
          </cell>
          <cell r="CV99">
            <v>0</v>
          </cell>
          <cell r="CW99">
            <v>0</v>
          </cell>
        </row>
        <row r="100">
          <cell r="F100">
            <v>2</v>
          </cell>
          <cell r="G100">
            <v>0.93</v>
          </cell>
          <cell r="H100">
            <v>5</v>
          </cell>
          <cell r="I100">
            <v>19.36</v>
          </cell>
          <cell r="J100">
            <v>16</v>
          </cell>
          <cell r="K100">
            <v>14.67</v>
          </cell>
          <cell r="L100">
            <v>11</v>
          </cell>
          <cell r="M100">
            <v>17.690000000000001</v>
          </cell>
          <cell r="N100">
            <v>8</v>
          </cell>
          <cell r="O100">
            <v>7.44</v>
          </cell>
          <cell r="P100">
            <v>7</v>
          </cell>
          <cell r="Q100">
            <v>19.38</v>
          </cell>
          <cell r="R100">
            <v>0</v>
          </cell>
          <cell r="S100">
            <v>0</v>
          </cell>
          <cell r="T100">
            <v>6</v>
          </cell>
          <cell r="U100">
            <v>0.78</v>
          </cell>
          <cell r="V100">
            <v>9</v>
          </cell>
          <cell r="W100">
            <v>7.12</v>
          </cell>
          <cell r="X100">
            <v>12</v>
          </cell>
          <cell r="Y100">
            <v>13.95</v>
          </cell>
          <cell r="Z100">
            <v>9</v>
          </cell>
          <cell r="AA100">
            <v>5.21</v>
          </cell>
          <cell r="AB100">
            <v>14</v>
          </cell>
          <cell r="AC100">
            <v>22.65</v>
          </cell>
          <cell r="AD100">
            <v>4</v>
          </cell>
          <cell r="AE100">
            <v>0.61666666666666692</v>
          </cell>
          <cell r="AF100">
            <v>2</v>
          </cell>
          <cell r="AG100">
            <v>19.05</v>
          </cell>
          <cell r="AH100">
            <v>2</v>
          </cell>
          <cell r="AI100">
            <v>5.4166666666666687</v>
          </cell>
          <cell r="AJ100">
            <v>4</v>
          </cell>
          <cell r="AK100">
            <v>0.3</v>
          </cell>
          <cell r="AL100">
            <v>1</v>
          </cell>
          <cell r="AM100">
            <v>0.56999999999999995</v>
          </cell>
          <cell r="AN100">
            <v>3</v>
          </cell>
          <cell r="AO100">
            <v>0.46</v>
          </cell>
          <cell r="AP100">
            <v>0</v>
          </cell>
          <cell r="AQ100">
            <v>0</v>
          </cell>
          <cell r="AR100">
            <v>1</v>
          </cell>
          <cell r="AS100">
            <v>0.68</v>
          </cell>
          <cell r="AT100">
            <v>10</v>
          </cell>
          <cell r="AU100">
            <v>19.07</v>
          </cell>
          <cell r="AV100">
            <v>2</v>
          </cell>
          <cell r="AW100">
            <v>14.28</v>
          </cell>
          <cell r="AX100">
            <v>4</v>
          </cell>
          <cell r="AY100">
            <v>1.17</v>
          </cell>
          <cell r="AZ100">
            <v>4</v>
          </cell>
          <cell r="BA100">
            <v>0.87</v>
          </cell>
          <cell r="BB100">
            <v>13</v>
          </cell>
          <cell r="BC100">
            <v>4.9166666666666679</v>
          </cell>
          <cell r="BD100">
            <v>1</v>
          </cell>
          <cell r="BE100">
            <v>0.91666666666666696</v>
          </cell>
          <cell r="BF100">
            <v>2</v>
          </cell>
          <cell r="BG100">
            <v>0.95</v>
          </cell>
          <cell r="BH100">
            <v>1</v>
          </cell>
          <cell r="BI100">
            <v>3.3333333333333347E-2</v>
          </cell>
          <cell r="BJ100">
            <v>1</v>
          </cell>
          <cell r="BK100">
            <v>0.18333333333333343</v>
          </cell>
          <cell r="BL100">
            <v>0</v>
          </cell>
          <cell r="BM100">
            <v>0</v>
          </cell>
          <cell r="BN100">
            <v>1</v>
          </cell>
          <cell r="BO100">
            <v>2.5</v>
          </cell>
          <cell r="BP100">
            <v>0</v>
          </cell>
          <cell r="BQ100">
            <v>0</v>
          </cell>
          <cell r="BR100">
            <v>3</v>
          </cell>
          <cell r="BS100">
            <v>3.15</v>
          </cell>
          <cell r="BT100">
            <v>1</v>
          </cell>
          <cell r="BU100">
            <v>3.083333333333333</v>
          </cell>
          <cell r="BV100">
            <v>1</v>
          </cell>
          <cell r="BW100">
            <v>4.28</v>
          </cell>
          <cell r="BX100">
            <v>1</v>
          </cell>
          <cell r="BY100">
            <v>0.05</v>
          </cell>
          <cell r="BZ100">
            <v>0</v>
          </cell>
          <cell r="CA100">
            <v>0</v>
          </cell>
          <cell r="CB100">
            <v>1</v>
          </cell>
          <cell r="CC100">
            <v>8.3333333333333329E-2</v>
          </cell>
          <cell r="CD100">
            <v>2</v>
          </cell>
          <cell r="CE100">
            <v>3.6166666666666667</v>
          </cell>
          <cell r="CF100">
            <v>1</v>
          </cell>
          <cell r="CG100">
            <v>2.25</v>
          </cell>
          <cell r="CH100">
            <v>3</v>
          </cell>
          <cell r="CI100">
            <v>0.51666666666666661</v>
          </cell>
          <cell r="CJ100">
            <v>2</v>
          </cell>
          <cell r="CK100">
            <v>15.3</v>
          </cell>
          <cell r="CL100">
            <v>0</v>
          </cell>
          <cell r="CM100">
            <v>0</v>
          </cell>
          <cell r="CN100">
            <v>0</v>
          </cell>
          <cell r="CO100">
            <v>0</v>
          </cell>
          <cell r="CP100">
            <v>0</v>
          </cell>
          <cell r="CQ100">
            <v>0</v>
          </cell>
          <cell r="CR100">
            <v>0</v>
          </cell>
          <cell r="CS100">
            <v>0</v>
          </cell>
          <cell r="CT100">
            <v>0</v>
          </cell>
          <cell r="CU100">
            <v>0</v>
          </cell>
          <cell r="CV100">
            <v>3</v>
          </cell>
          <cell r="CW100">
            <v>0.78333333333333333</v>
          </cell>
        </row>
        <row r="101">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3</v>
          </cell>
          <cell r="W101">
            <v>9.58</v>
          </cell>
          <cell r="X101">
            <v>2</v>
          </cell>
          <cell r="Y101">
            <v>2.2000000000000002</v>
          </cell>
          <cell r="Z101">
            <v>3</v>
          </cell>
          <cell r="AA101">
            <v>10.119999999999999</v>
          </cell>
          <cell r="AB101">
            <v>3</v>
          </cell>
          <cell r="AC101">
            <v>17.633333333333333</v>
          </cell>
          <cell r="AD101">
            <v>1</v>
          </cell>
          <cell r="AE101">
            <v>3.3333333333333347E-2</v>
          </cell>
          <cell r="AF101">
            <v>0</v>
          </cell>
          <cell r="AG101">
            <v>0</v>
          </cell>
          <cell r="AH101">
            <v>1</v>
          </cell>
          <cell r="AI101">
            <v>5.3333333333333357</v>
          </cell>
          <cell r="AJ101">
            <v>0</v>
          </cell>
          <cell r="AK101">
            <v>0</v>
          </cell>
          <cell r="AL101">
            <v>0</v>
          </cell>
          <cell r="AM101">
            <v>0</v>
          </cell>
          <cell r="AN101">
            <v>1</v>
          </cell>
          <cell r="AO101">
            <v>0.1</v>
          </cell>
          <cell r="AP101">
            <v>0</v>
          </cell>
          <cell r="AQ101">
            <v>0</v>
          </cell>
          <cell r="AR101">
            <v>0</v>
          </cell>
          <cell r="AS101">
            <v>0</v>
          </cell>
          <cell r="AT101">
            <v>0</v>
          </cell>
          <cell r="AU101">
            <v>0</v>
          </cell>
          <cell r="AV101">
            <v>0</v>
          </cell>
          <cell r="AW101">
            <v>0</v>
          </cell>
          <cell r="AX101">
            <v>1</v>
          </cell>
          <cell r="AY101">
            <v>0.27</v>
          </cell>
          <cell r="AZ101">
            <v>2</v>
          </cell>
          <cell r="BA101">
            <v>0.77</v>
          </cell>
          <cell r="BB101">
            <v>0</v>
          </cell>
          <cell r="BC101">
            <v>0</v>
          </cell>
          <cell r="BD101">
            <v>1</v>
          </cell>
          <cell r="BE101">
            <v>7</v>
          </cell>
          <cell r="BF101">
            <v>0</v>
          </cell>
          <cell r="BG101">
            <v>0</v>
          </cell>
          <cell r="BH101">
            <v>2</v>
          </cell>
          <cell r="BI101">
            <v>35.35</v>
          </cell>
          <cell r="BJ101">
            <v>2</v>
          </cell>
          <cell r="BK101">
            <v>9.9499999999999993</v>
          </cell>
          <cell r="BL101">
            <v>1</v>
          </cell>
          <cell r="BM101">
            <v>4.7699999999999996</v>
          </cell>
          <cell r="BN101">
            <v>3</v>
          </cell>
          <cell r="BO101">
            <v>4.45</v>
          </cell>
          <cell r="BP101">
            <v>0</v>
          </cell>
          <cell r="BQ101">
            <v>0</v>
          </cell>
          <cell r="BR101">
            <v>0</v>
          </cell>
          <cell r="BS101">
            <v>0</v>
          </cell>
          <cell r="BT101">
            <v>0</v>
          </cell>
          <cell r="BU101">
            <v>0</v>
          </cell>
          <cell r="BV101">
            <v>0</v>
          </cell>
          <cell r="BW101">
            <v>0</v>
          </cell>
          <cell r="BX101">
            <v>0</v>
          </cell>
          <cell r="BY101">
            <v>0</v>
          </cell>
          <cell r="BZ101">
            <v>0</v>
          </cell>
          <cell r="CA101">
            <v>0</v>
          </cell>
          <cell r="CB101">
            <v>2</v>
          </cell>
          <cell r="CC101">
            <v>0.73333333333333328</v>
          </cell>
          <cell r="CD101">
            <v>1</v>
          </cell>
          <cell r="CE101">
            <v>2.6166666666666667</v>
          </cell>
          <cell r="CF101">
            <v>1</v>
          </cell>
          <cell r="CG101">
            <v>7.8666666666666663</v>
          </cell>
          <cell r="CH101">
            <v>1</v>
          </cell>
          <cell r="CI101">
            <v>9.8333333333333339</v>
          </cell>
          <cell r="CJ101">
            <v>0</v>
          </cell>
          <cell r="CK101">
            <v>0</v>
          </cell>
          <cell r="CL101">
            <v>0</v>
          </cell>
          <cell r="CM101">
            <v>0</v>
          </cell>
          <cell r="CN101">
            <v>0</v>
          </cell>
          <cell r="CO101">
            <v>0</v>
          </cell>
          <cell r="CP101">
            <v>1</v>
          </cell>
          <cell r="CQ101">
            <v>9.8333333333333339</v>
          </cell>
          <cell r="CR101">
            <v>0</v>
          </cell>
          <cell r="CS101">
            <v>0</v>
          </cell>
          <cell r="CT101">
            <v>2</v>
          </cell>
          <cell r="CU101">
            <v>11.85</v>
          </cell>
          <cell r="CV101">
            <v>6</v>
          </cell>
          <cell r="CW101">
            <v>11.616666666666667</v>
          </cell>
        </row>
        <row r="102">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2</v>
          </cell>
          <cell r="W102">
            <v>5.53</v>
          </cell>
          <cell r="X102">
            <v>2</v>
          </cell>
          <cell r="Y102">
            <v>0.12</v>
          </cell>
          <cell r="Z102">
            <v>1</v>
          </cell>
          <cell r="AA102">
            <v>0.08</v>
          </cell>
          <cell r="AB102">
            <v>1</v>
          </cell>
          <cell r="AC102">
            <v>8.333333333333337E-2</v>
          </cell>
          <cell r="AD102">
            <v>0</v>
          </cell>
          <cell r="AE102">
            <v>0</v>
          </cell>
          <cell r="AF102">
            <v>0</v>
          </cell>
          <cell r="AG102">
            <v>0</v>
          </cell>
          <cell r="AH102">
            <v>1</v>
          </cell>
          <cell r="AI102">
            <v>5.3333333333333357</v>
          </cell>
          <cell r="AJ102">
            <v>0</v>
          </cell>
          <cell r="AK102">
            <v>0</v>
          </cell>
          <cell r="AL102">
            <v>2</v>
          </cell>
          <cell r="AM102">
            <v>0.17</v>
          </cell>
          <cell r="AN102">
            <v>2</v>
          </cell>
          <cell r="AO102">
            <v>0.3</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1</v>
          </cell>
          <cell r="BE102">
            <v>0.91666666666666696</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4</v>
          </cell>
          <cell r="CI102">
            <v>1.4333333333333333</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row>
        <row r="103">
          <cell r="F103">
            <v>8</v>
          </cell>
          <cell r="G103">
            <v>1.1499999999999999</v>
          </cell>
          <cell r="H103">
            <v>4</v>
          </cell>
          <cell r="I103">
            <v>48.26</v>
          </cell>
          <cell r="J103">
            <v>7</v>
          </cell>
          <cell r="K103">
            <v>14.46</v>
          </cell>
          <cell r="L103">
            <v>3</v>
          </cell>
          <cell r="M103">
            <v>17.8</v>
          </cell>
          <cell r="N103">
            <v>1</v>
          </cell>
          <cell r="O103">
            <v>0.05</v>
          </cell>
          <cell r="P103">
            <v>4</v>
          </cell>
          <cell r="Q103">
            <v>11.63</v>
          </cell>
          <cell r="R103">
            <v>6</v>
          </cell>
          <cell r="S103">
            <v>0.31</v>
          </cell>
          <cell r="T103">
            <v>10</v>
          </cell>
          <cell r="U103">
            <v>22.5</v>
          </cell>
          <cell r="V103">
            <v>4</v>
          </cell>
          <cell r="W103">
            <v>6.72</v>
          </cell>
          <cell r="X103">
            <v>2</v>
          </cell>
          <cell r="Y103">
            <v>1.1299999999999999</v>
          </cell>
          <cell r="Z103">
            <v>6</v>
          </cell>
          <cell r="AA103">
            <v>6.92</v>
          </cell>
          <cell r="AB103">
            <v>1</v>
          </cell>
          <cell r="AC103">
            <v>8.333333333333337E-2</v>
          </cell>
          <cell r="AD103">
            <v>1</v>
          </cell>
          <cell r="AE103">
            <v>3.3333333333333347E-2</v>
          </cell>
          <cell r="AF103">
            <v>3</v>
          </cell>
          <cell r="AG103">
            <v>0.43333333333333357</v>
          </cell>
          <cell r="AH103">
            <v>4</v>
          </cell>
          <cell r="AI103">
            <v>6.55</v>
          </cell>
          <cell r="AJ103">
            <v>1</v>
          </cell>
          <cell r="AK103">
            <v>7.33</v>
          </cell>
          <cell r="AL103">
            <v>2</v>
          </cell>
          <cell r="AM103">
            <v>3.48</v>
          </cell>
          <cell r="AN103">
            <v>4</v>
          </cell>
          <cell r="AO103">
            <v>0.68</v>
          </cell>
          <cell r="AP103">
            <v>0</v>
          </cell>
          <cell r="AQ103">
            <v>0</v>
          </cell>
          <cell r="AR103">
            <v>1</v>
          </cell>
          <cell r="AS103">
            <v>0.03</v>
          </cell>
          <cell r="AT103">
            <v>1</v>
          </cell>
          <cell r="AU103">
            <v>0.1</v>
          </cell>
          <cell r="AV103">
            <v>1</v>
          </cell>
          <cell r="AW103">
            <v>1.6</v>
          </cell>
          <cell r="AX103">
            <v>0</v>
          </cell>
          <cell r="AY103">
            <v>0</v>
          </cell>
          <cell r="AZ103">
            <v>1</v>
          </cell>
          <cell r="BA103">
            <v>16.05</v>
          </cell>
          <cell r="BB103">
            <v>0</v>
          </cell>
          <cell r="BC103">
            <v>0</v>
          </cell>
          <cell r="BD103">
            <v>3</v>
          </cell>
          <cell r="BE103">
            <v>1.8833333333333342</v>
          </cell>
          <cell r="BF103">
            <v>3</v>
          </cell>
          <cell r="BG103">
            <v>4.2166666666666668</v>
          </cell>
          <cell r="BH103">
            <v>1</v>
          </cell>
          <cell r="BI103">
            <v>0.25</v>
          </cell>
          <cell r="BJ103">
            <v>0</v>
          </cell>
          <cell r="BK103">
            <v>0</v>
          </cell>
          <cell r="BL103">
            <v>0</v>
          </cell>
          <cell r="BM103">
            <v>0</v>
          </cell>
          <cell r="BN103">
            <v>0</v>
          </cell>
          <cell r="BO103">
            <v>0</v>
          </cell>
          <cell r="BP103">
            <v>2</v>
          </cell>
          <cell r="BQ103">
            <v>0.56999999999999995</v>
          </cell>
          <cell r="BR103">
            <v>0</v>
          </cell>
          <cell r="BS103">
            <v>0</v>
          </cell>
          <cell r="BT103">
            <v>0</v>
          </cell>
          <cell r="BU103">
            <v>0</v>
          </cell>
          <cell r="BV103">
            <v>0</v>
          </cell>
          <cell r="BW103">
            <v>0</v>
          </cell>
          <cell r="BX103">
            <v>1</v>
          </cell>
          <cell r="BY103">
            <v>0.41666666666666685</v>
          </cell>
          <cell r="BZ103">
            <v>0</v>
          </cell>
          <cell r="CA103">
            <v>0</v>
          </cell>
          <cell r="CB103">
            <v>3</v>
          </cell>
          <cell r="CC103">
            <v>4.75</v>
          </cell>
          <cell r="CD103">
            <v>0</v>
          </cell>
          <cell r="CE103">
            <v>0</v>
          </cell>
          <cell r="CF103">
            <v>2</v>
          </cell>
          <cell r="CG103">
            <v>1.1000000000000001</v>
          </cell>
          <cell r="CH103">
            <v>1</v>
          </cell>
          <cell r="CI103">
            <v>4.5</v>
          </cell>
          <cell r="CJ103">
            <v>0</v>
          </cell>
          <cell r="CK103">
            <v>0</v>
          </cell>
          <cell r="CL103">
            <v>0</v>
          </cell>
          <cell r="CM103">
            <v>0</v>
          </cell>
          <cell r="CN103">
            <v>0</v>
          </cell>
          <cell r="CO103">
            <v>0</v>
          </cell>
          <cell r="CP103">
            <v>0</v>
          </cell>
          <cell r="CQ103">
            <v>0</v>
          </cell>
          <cell r="CR103">
            <v>1</v>
          </cell>
          <cell r="CS103">
            <v>0.05</v>
          </cell>
          <cell r="CT103">
            <v>0</v>
          </cell>
          <cell r="CU103">
            <v>0</v>
          </cell>
          <cell r="CV103">
            <v>1</v>
          </cell>
          <cell r="CW103">
            <v>1.9333333333333333</v>
          </cell>
        </row>
        <row r="104">
          <cell r="F104">
            <v>8</v>
          </cell>
          <cell r="G104">
            <v>4.09</v>
          </cell>
          <cell r="H104">
            <v>5</v>
          </cell>
          <cell r="I104">
            <v>2.56</v>
          </cell>
          <cell r="J104">
            <v>1</v>
          </cell>
          <cell r="K104">
            <v>1.5</v>
          </cell>
          <cell r="L104">
            <v>5</v>
          </cell>
          <cell r="M104">
            <v>7.19</v>
          </cell>
          <cell r="N104">
            <v>5</v>
          </cell>
          <cell r="O104">
            <v>30.5</v>
          </cell>
          <cell r="P104">
            <v>3</v>
          </cell>
          <cell r="Q104">
            <v>6.88</v>
          </cell>
          <cell r="R104">
            <v>10</v>
          </cell>
          <cell r="S104">
            <v>14.05</v>
          </cell>
          <cell r="T104">
            <v>7</v>
          </cell>
          <cell r="U104">
            <v>14.01</v>
          </cell>
          <cell r="V104">
            <v>4</v>
          </cell>
          <cell r="W104">
            <v>2.7</v>
          </cell>
          <cell r="X104">
            <v>2</v>
          </cell>
          <cell r="Y104">
            <v>1.52</v>
          </cell>
          <cell r="Z104">
            <v>5</v>
          </cell>
          <cell r="AA104">
            <v>17.16</v>
          </cell>
          <cell r="AB104">
            <v>0</v>
          </cell>
          <cell r="AC104">
            <v>0</v>
          </cell>
          <cell r="AD104">
            <v>11</v>
          </cell>
          <cell r="AE104">
            <v>9.1</v>
          </cell>
          <cell r="AF104">
            <v>3</v>
          </cell>
          <cell r="AG104">
            <v>11.466666666666667</v>
          </cell>
          <cell r="AH104">
            <v>7</v>
          </cell>
          <cell r="AI104">
            <v>17.68333333333333</v>
          </cell>
          <cell r="AJ104">
            <v>8</v>
          </cell>
          <cell r="AK104">
            <v>11.27</v>
          </cell>
          <cell r="AL104">
            <v>3</v>
          </cell>
          <cell r="AM104">
            <v>5.12</v>
          </cell>
          <cell r="AN104">
            <v>3</v>
          </cell>
          <cell r="AO104">
            <v>2.21</v>
          </cell>
          <cell r="AP104">
            <v>8</v>
          </cell>
          <cell r="AQ104">
            <v>8.8000000000000007</v>
          </cell>
          <cell r="AR104">
            <v>10</v>
          </cell>
          <cell r="AS104">
            <v>14.37</v>
          </cell>
          <cell r="AT104">
            <v>9</v>
          </cell>
          <cell r="AU104">
            <v>10.53</v>
          </cell>
          <cell r="AV104">
            <v>5</v>
          </cell>
          <cell r="AW104">
            <v>2.27</v>
          </cell>
          <cell r="AX104">
            <v>9</v>
          </cell>
          <cell r="AY104">
            <v>13.71</v>
          </cell>
          <cell r="AZ104">
            <v>6</v>
          </cell>
          <cell r="BA104">
            <v>3.62</v>
          </cell>
          <cell r="BB104">
            <v>4</v>
          </cell>
          <cell r="BC104">
            <v>1.6333333333333337</v>
          </cell>
          <cell r="BD104">
            <v>4</v>
          </cell>
          <cell r="BE104">
            <v>5.8666666666666671</v>
          </cell>
          <cell r="BF104">
            <v>11</v>
          </cell>
          <cell r="BG104">
            <v>2.5499999999999998</v>
          </cell>
          <cell r="BH104">
            <v>8</v>
          </cell>
          <cell r="BI104">
            <v>17.083333333333336</v>
          </cell>
          <cell r="BJ104">
            <v>8</v>
          </cell>
          <cell r="BK104">
            <v>6.083333333333333</v>
          </cell>
          <cell r="BL104">
            <v>2</v>
          </cell>
          <cell r="BM104">
            <v>0.7</v>
          </cell>
          <cell r="BN104">
            <v>5</v>
          </cell>
          <cell r="BO104">
            <v>4.38</v>
          </cell>
          <cell r="BP104">
            <v>3</v>
          </cell>
          <cell r="BQ104">
            <v>0.68</v>
          </cell>
          <cell r="BR104">
            <v>4</v>
          </cell>
          <cell r="BS104">
            <v>4</v>
          </cell>
          <cell r="BT104">
            <v>7</v>
          </cell>
          <cell r="BU104">
            <v>12.533333333333339</v>
          </cell>
          <cell r="BV104">
            <v>6</v>
          </cell>
          <cell r="BW104">
            <v>4.7699999999999996</v>
          </cell>
          <cell r="BX104">
            <v>4</v>
          </cell>
          <cell r="BY104">
            <v>6.6</v>
          </cell>
          <cell r="BZ104">
            <v>3</v>
          </cell>
          <cell r="CA104">
            <v>2.2833333333333332</v>
          </cell>
          <cell r="CB104">
            <v>2</v>
          </cell>
          <cell r="CC104">
            <v>6.75</v>
          </cell>
          <cell r="CD104">
            <v>5</v>
          </cell>
          <cell r="CE104">
            <v>6.95</v>
          </cell>
          <cell r="CF104">
            <v>6</v>
          </cell>
          <cell r="CG104">
            <v>11.783333333333335</v>
          </cell>
          <cell r="CH104">
            <v>7</v>
          </cell>
          <cell r="CI104">
            <v>25.35</v>
          </cell>
          <cell r="CJ104">
            <v>3</v>
          </cell>
          <cell r="CK104">
            <v>0.63333333333333341</v>
          </cell>
          <cell r="CL104">
            <v>3</v>
          </cell>
          <cell r="CM104">
            <v>13.516666666666666</v>
          </cell>
          <cell r="CN104">
            <v>1</v>
          </cell>
          <cell r="CO104">
            <v>1.3166666666666667</v>
          </cell>
          <cell r="CP104">
            <v>0</v>
          </cell>
          <cell r="CQ104">
            <v>0</v>
          </cell>
          <cell r="CR104">
            <v>6</v>
          </cell>
          <cell r="CS104">
            <v>1.1166666666666665</v>
          </cell>
          <cell r="CT104">
            <v>3</v>
          </cell>
          <cell r="CU104">
            <v>1.3</v>
          </cell>
          <cell r="CV104">
            <v>7</v>
          </cell>
          <cell r="CW104">
            <v>10.383333333333333</v>
          </cell>
        </row>
        <row r="105">
          <cell r="F105">
            <v>10</v>
          </cell>
          <cell r="G105">
            <v>9.17</v>
          </cell>
          <cell r="H105">
            <v>7</v>
          </cell>
          <cell r="I105">
            <v>3.23</v>
          </cell>
          <cell r="J105">
            <v>1</v>
          </cell>
          <cell r="K105">
            <v>1.5</v>
          </cell>
          <cell r="L105">
            <v>5</v>
          </cell>
          <cell r="M105">
            <v>7.19</v>
          </cell>
          <cell r="N105">
            <v>4</v>
          </cell>
          <cell r="O105">
            <v>10.32</v>
          </cell>
          <cell r="P105">
            <v>1</v>
          </cell>
          <cell r="Q105">
            <v>0.05</v>
          </cell>
          <cell r="R105">
            <v>8</v>
          </cell>
          <cell r="S105">
            <v>8.7799999999999994</v>
          </cell>
          <cell r="T105">
            <v>5</v>
          </cell>
          <cell r="U105">
            <v>9.99</v>
          </cell>
          <cell r="V105">
            <v>1</v>
          </cell>
          <cell r="W105">
            <v>0.08</v>
          </cell>
          <cell r="X105">
            <v>1</v>
          </cell>
          <cell r="Y105">
            <v>1.02</v>
          </cell>
          <cell r="Z105">
            <v>2</v>
          </cell>
          <cell r="AA105">
            <v>9.67</v>
          </cell>
          <cell r="AB105">
            <v>1</v>
          </cell>
          <cell r="AC105">
            <v>0.13333333333333339</v>
          </cell>
          <cell r="AD105">
            <v>14</v>
          </cell>
          <cell r="AE105">
            <v>10.016666666666667</v>
          </cell>
          <cell r="AF105">
            <v>3</v>
          </cell>
          <cell r="AG105">
            <v>9.8000000000000007</v>
          </cell>
          <cell r="AH105">
            <v>6</v>
          </cell>
          <cell r="AI105">
            <v>6.9833333333333361</v>
          </cell>
          <cell r="AJ105">
            <v>7</v>
          </cell>
          <cell r="AK105">
            <v>10.88</v>
          </cell>
          <cell r="AL105">
            <v>2</v>
          </cell>
          <cell r="AM105">
            <v>4.7</v>
          </cell>
          <cell r="AN105">
            <v>1</v>
          </cell>
          <cell r="AO105">
            <v>0.13</v>
          </cell>
          <cell r="AP105">
            <v>7</v>
          </cell>
          <cell r="AQ105">
            <v>8.5500000000000007</v>
          </cell>
          <cell r="AR105">
            <v>10</v>
          </cell>
          <cell r="AS105">
            <v>14.37</v>
          </cell>
          <cell r="AT105">
            <v>9</v>
          </cell>
          <cell r="AU105">
            <v>10.53</v>
          </cell>
          <cell r="AV105">
            <v>2</v>
          </cell>
          <cell r="AW105">
            <v>0.28999999999999998</v>
          </cell>
          <cell r="AX105">
            <v>7</v>
          </cell>
          <cell r="AY105">
            <v>12.87</v>
          </cell>
          <cell r="AZ105">
            <v>6</v>
          </cell>
          <cell r="BA105">
            <v>3.63</v>
          </cell>
          <cell r="BB105">
            <v>2</v>
          </cell>
          <cell r="BC105">
            <v>2.0499999999999998</v>
          </cell>
          <cell r="BD105">
            <v>5</v>
          </cell>
          <cell r="BE105">
            <v>6.0333333333333332</v>
          </cell>
          <cell r="BF105">
            <v>12</v>
          </cell>
          <cell r="BG105">
            <v>3.3833333333333333</v>
          </cell>
          <cell r="BH105">
            <v>8</v>
          </cell>
          <cell r="BI105">
            <v>8.25</v>
          </cell>
          <cell r="BJ105">
            <v>7</v>
          </cell>
          <cell r="BK105">
            <v>5.083333333333333</v>
          </cell>
          <cell r="BL105">
            <v>3</v>
          </cell>
          <cell r="BM105">
            <v>1.45</v>
          </cell>
          <cell r="BN105">
            <v>5</v>
          </cell>
          <cell r="BO105">
            <v>4.38</v>
          </cell>
          <cell r="BP105">
            <v>4</v>
          </cell>
          <cell r="BQ105">
            <v>1.45</v>
          </cell>
          <cell r="BR105">
            <v>4</v>
          </cell>
          <cell r="BS105">
            <v>15.56</v>
          </cell>
          <cell r="BT105">
            <v>6</v>
          </cell>
          <cell r="BU105">
            <v>12.283333333333339</v>
          </cell>
          <cell r="BV105">
            <v>6</v>
          </cell>
          <cell r="BW105">
            <v>4.8899999999999997</v>
          </cell>
          <cell r="BX105">
            <v>7</v>
          </cell>
          <cell r="BY105">
            <v>4.0333333333333332</v>
          </cell>
          <cell r="BZ105">
            <v>3</v>
          </cell>
          <cell r="CA105">
            <v>2.2833333333333332</v>
          </cell>
          <cell r="CB105">
            <v>2</v>
          </cell>
          <cell r="CC105">
            <v>7.083333333333333</v>
          </cell>
          <cell r="CD105">
            <v>5</v>
          </cell>
          <cell r="CE105">
            <v>6.95</v>
          </cell>
          <cell r="CF105">
            <v>5</v>
          </cell>
          <cell r="CG105">
            <v>4.0333333333333332</v>
          </cell>
          <cell r="CH105">
            <v>7</v>
          </cell>
          <cell r="CI105">
            <v>25.35</v>
          </cell>
          <cell r="CJ105">
            <v>3</v>
          </cell>
          <cell r="CK105">
            <v>0.63333333333333341</v>
          </cell>
          <cell r="CL105">
            <v>3</v>
          </cell>
          <cell r="CM105">
            <v>13.516666666666666</v>
          </cell>
          <cell r="CN105">
            <v>2</v>
          </cell>
          <cell r="CO105">
            <v>3.3166666666666664</v>
          </cell>
          <cell r="CP105">
            <v>0</v>
          </cell>
          <cell r="CQ105">
            <v>0</v>
          </cell>
          <cell r="CR105">
            <v>10</v>
          </cell>
          <cell r="CS105">
            <v>10.933333333333335</v>
          </cell>
          <cell r="CT105">
            <v>3</v>
          </cell>
          <cell r="CU105">
            <v>1.3</v>
          </cell>
          <cell r="CV105">
            <v>7</v>
          </cell>
          <cell r="CW105">
            <v>2.65</v>
          </cell>
        </row>
        <row r="106">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10</v>
          </cell>
          <cell r="AS106">
            <v>14.37</v>
          </cell>
          <cell r="AT106">
            <v>9</v>
          </cell>
          <cell r="AU106">
            <v>10.53</v>
          </cell>
          <cell r="AV106">
            <v>2</v>
          </cell>
          <cell r="AW106">
            <v>0.28999999999999998</v>
          </cell>
          <cell r="AX106">
            <v>7</v>
          </cell>
          <cell r="AY106">
            <v>12.87</v>
          </cell>
          <cell r="AZ106">
            <v>5</v>
          </cell>
          <cell r="BA106">
            <v>2.7</v>
          </cell>
          <cell r="BB106">
            <v>4</v>
          </cell>
          <cell r="BC106">
            <v>3.2166666666666668</v>
          </cell>
          <cell r="BD106">
            <v>5</v>
          </cell>
          <cell r="BE106">
            <v>6.0333333333333332</v>
          </cell>
          <cell r="BF106">
            <v>9</v>
          </cell>
          <cell r="BG106">
            <v>1.4333333333333338</v>
          </cell>
          <cell r="BH106">
            <v>7</v>
          </cell>
          <cell r="BI106">
            <v>8</v>
          </cell>
          <cell r="BJ106">
            <v>7</v>
          </cell>
          <cell r="BK106">
            <v>5.083333333333333</v>
          </cell>
          <cell r="BL106">
            <v>2</v>
          </cell>
          <cell r="BM106">
            <v>0.7</v>
          </cell>
          <cell r="BN106">
            <v>6</v>
          </cell>
          <cell r="BO106">
            <v>5.21</v>
          </cell>
          <cell r="BP106">
            <v>3</v>
          </cell>
          <cell r="BQ106">
            <v>0.68</v>
          </cell>
          <cell r="BR106">
            <v>4</v>
          </cell>
          <cell r="BS106">
            <v>3.9</v>
          </cell>
          <cell r="BT106">
            <v>6</v>
          </cell>
          <cell r="BU106">
            <v>12.283333333333339</v>
          </cell>
          <cell r="BV106">
            <v>3</v>
          </cell>
          <cell r="BW106">
            <v>0.39</v>
          </cell>
          <cell r="BX106">
            <v>5</v>
          </cell>
          <cell r="BY106">
            <v>0.23333333333333342</v>
          </cell>
          <cell r="BZ106">
            <v>3</v>
          </cell>
          <cell r="CA106">
            <v>2.2833333333333332</v>
          </cell>
          <cell r="CB106">
            <v>2</v>
          </cell>
          <cell r="CC106">
            <v>1.3</v>
          </cell>
          <cell r="CD106">
            <v>7</v>
          </cell>
          <cell r="CE106">
            <v>8.9499999999999993</v>
          </cell>
          <cell r="CF106">
            <v>6</v>
          </cell>
          <cell r="CG106">
            <v>4.45</v>
          </cell>
          <cell r="CH106">
            <v>7</v>
          </cell>
          <cell r="CI106">
            <v>25.35</v>
          </cell>
          <cell r="CJ106">
            <v>3</v>
          </cell>
          <cell r="CK106">
            <v>0.63333333333333341</v>
          </cell>
          <cell r="CL106">
            <v>3</v>
          </cell>
          <cell r="CM106">
            <v>13.516666666666666</v>
          </cell>
          <cell r="CN106">
            <v>1</v>
          </cell>
          <cell r="CO106">
            <v>1.3166666666666667</v>
          </cell>
          <cell r="CP106">
            <v>0</v>
          </cell>
          <cell r="CQ106">
            <v>0</v>
          </cell>
          <cell r="CR106">
            <v>7</v>
          </cell>
          <cell r="CS106">
            <v>1.2</v>
          </cell>
          <cell r="CT106">
            <v>3</v>
          </cell>
          <cell r="CU106">
            <v>1.3</v>
          </cell>
          <cell r="CV106">
            <v>8</v>
          </cell>
          <cell r="CW106">
            <v>3.6333333333333329</v>
          </cell>
        </row>
        <row r="107">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4</v>
          </cell>
          <cell r="W107">
            <v>5.03</v>
          </cell>
          <cell r="X107">
            <v>0</v>
          </cell>
          <cell r="Y107">
            <v>0</v>
          </cell>
          <cell r="Z107">
            <v>3</v>
          </cell>
          <cell r="AA107">
            <v>20.059999999999999</v>
          </cell>
          <cell r="AB107">
            <v>0</v>
          </cell>
          <cell r="AC107">
            <v>0</v>
          </cell>
          <cell r="AD107">
            <v>0</v>
          </cell>
          <cell r="AE107">
            <v>0</v>
          </cell>
          <cell r="AF107">
            <v>1</v>
          </cell>
          <cell r="AG107">
            <v>2.2166666666666672</v>
          </cell>
          <cell r="AH107">
            <v>1</v>
          </cell>
          <cell r="AI107">
            <v>5.3333333333333357</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3</v>
          </cell>
          <cell r="BK107">
            <v>6.4666666666666677</v>
          </cell>
          <cell r="BL107">
            <v>0</v>
          </cell>
          <cell r="BM107">
            <v>0</v>
          </cell>
          <cell r="BN107">
            <v>1</v>
          </cell>
          <cell r="BO107">
            <v>18.850000000000001</v>
          </cell>
          <cell r="BP107">
            <v>0</v>
          </cell>
          <cell r="BQ107">
            <v>0</v>
          </cell>
          <cell r="BR107">
            <v>1</v>
          </cell>
          <cell r="BS107">
            <v>5.75</v>
          </cell>
          <cell r="BT107">
            <v>1</v>
          </cell>
          <cell r="BU107">
            <v>4.1500000000000004</v>
          </cell>
          <cell r="BV107">
            <v>0</v>
          </cell>
          <cell r="BW107">
            <v>0</v>
          </cell>
          <cell r="BX107">
            <v>1</v>
          </cell>
          <cell r="BY107">
            <v>2.8166666666666664</v>
          </cell>
          <cell r="BZ107">
            <v>2</v>
          </cell>
          <cell r="CA107">
            <v>3.4166666666666665</v>
          </cell>
          <cell r="CB107">
            <v>2</v>
          </cell>
          <cell r="CC107">
            <v>1.6</v>
          </cell>
          <cell r="CD107">
            <v>2</v>
          </cell>
          <cell r="CE107">
            <v>0.55000000000000004</v>
          </cell>
          <cell r="CF107">
            <v>0</v>
          </cell>
          <cell r="CG107">
            <v>0</v>
          </cell>
          <cell r="CH107">
            <v>2</v>
          </cell>
          <cell r="CI107">
            <v>0.25</v>
          </cell>
          <cell r="CJ107">
            <v>1</v>
          </cell>
          <cell r="CK107">
            <v>1.1000000000000001</v>
          </cell>
          <cell r="CL107">
            <v>0</v>
          </cell>
          <cell r="CM107">
            <v>0</v>
          </cell>
          <cell r="CN107">
            <v>0</v>
          </cell>
          <cell r="CO107">
            <v>0</v>
          </cell>
          <cell r="CP107">
            <v>0</v>
          </cell>
          <cell r="CQ107">
            <v>0</v>
          </cell>
          <cell r="CR107">
            <v>0</v>
          </cell>
          <cell r="CS107">
            <v>0</v>
          </cell>
          <cell r="CT107">
            <v>1</v>
          </cell>
          <cell r="CU107">
            <v>18.600000000000001</v>
          </cell>
          <cell r="CV107">
            <v>2</v>
          </cell>
          <cell r="CW107">
            <v>0.11666666666666667</v>
          </cell>
        </row>
        <row r="108">
          <cell r="F108">
            <v>1</v>
          </cell>
          <cell r="G108">
            <v>0.42</v>
          </cell>
          <cell r="H108">
            <v>1</v>
          </cell>
          <cell r="I108">
            <v>4</v>
          </cell>
          <cell r="J108">
            <v>4</v>
          </cell>
          <cell r="K108">
            <v>10.72</v>
          </cell>
          <cell r="L108">
            <v>1</v>
          </cell>
          <cell r="M108">
            <v>1.68</v>
          </cell>
          <cell r="N108">
            <v>1</v>
          </cell>
          <cell r="O108">
            <v>0.17</v>
          </cell>
          <cell r="P108">
            <v>0</v>
          </cell>
          <cell r="Q108">
            <v>0</v>
          </cell>
          <cell r="R108">
            <v>3</v>
          </cell>
          <cell r="S108">
            <v>2.04</v>
          </cell>
          <cell r="T108">
            <v>3</v>
          </cell>
          <cell r="U108">
            <v>5.58</v>
          </cell>
          <cell r="V108">
            <v>3</v>
          </cell>
          <cell r="W108">
            <v>2</v>
          </cell>
          <cell r="X108">
            <v>1</v>
          </cell>
          <cell r="Y108">
            <v>2.42</v>
          </cell>
          <cell r="Z108">
            <v>0</v>
          </cell>
          <cell r="AA108">
            <v>0</v>
          </cell>
          <cell r="AB108">
            <v>5</v>
          </cell>
          <cell r="AC108">
            <v>3.166666666666667</v>
          </cell>
          <cell r="AD108">
            <v>8</v>
          </cell>
          <cell r="AE108">
            <v>1.1666666666666672</v>
          </cell>
          <cell r="AF108">
            <v>2</v>
          </cell>
          <cell r="AG108">
            <v>0.35</v>
          </cell>
          <cell r="AH108">
            <v>3</v>
          </cell>
          <cell r="AI108">
            <v>5.0333333333333332</v>
          </cell>
          <cell r="AJ108">
            <v>3</v>
          </cell>
          <cell r="AK108">
            <v>4.18</v>
          </cell>
          <cell r="AL108">
            <v>1</v>
          </cell>
          <cell r="AM108">
            <v>0.67</v>
          </cell>
          <cell r="AN108">
            <v>2</v>
          </cell>
          <cell r="AO108">
            <v>0.88</v>
          </cell>
          <cell r="AP108">
            <v>3</v>
          </cell>
          <cell r="AQ108">
            <v>1.42</v>
          </cell>
          <cell r="AR108">
            <v>1</v>
          </cell>
          <cell r="AS108">
            <v>0.25</v>
          </cell>
          <cell r="AT108">
            <v>5</v>
          </cell>
          <cell r="AU108">
            <v>12.14</v>
          </cell>
          <cell r="AV108">
            <v>2</v>
          </cell>
          <cell r="AW108">
            <v>2.6</v>
          </cell>
          <cell r="AX108">
            <v>3</v>
          </cell>
          <cell r="AY108">
            <v>11.52</v>
          </cell>
          <cell r="AZ108">
            <v>2</v>
          </cell>
          <cell r="BA108">
            <v>0.24</v>
          </cell>
          <cell r="BB108">
            <v>1</v>
          </cell>
          <cell r="BC108">
            <v>12.716666666666665</v>
          </cell>
          <cell r="BD108">
            <v>3</v>
          </cell>
          <cell r="BE108">
            <v>0.95</v>
          </cell>
          <cell r="BF108">
            <v>0</v>
          </cell>
          <cell r="BG108">
            <v>0</v>
          </cell>
          <cell r="BH108">
            <v>0</v>
          </cell>
          <cell r="BI108">
            <v>0</v>
          </cell>
          <cell r="BJ108">
            <v>5</v>
          </cell>
          <cell r="BK108">
            <v>2.3833333333333333</v>
          </cell>
          <cell r="BL108">
            <v>0</v>
          </cell>
          <cell r="BM108">
            <v>0</v>
          </cell>
          <cell r="BN108">
            <v>1</v>
          </cell>
          <cell r="BO108">
            <v>0.25</v>
          </cell>
          <cell r="BP108">
            <v>1</v>
          </cell>
          <cell r="BQ108">
            <v>0.08</v>
          </cell>
          <cell r="BR108">
            <v>2</v>
          </cell>
          <cell r="BS108">
            <v>0.3</v>
          </cell>
          <cell r="BT108">
            <v>3</v>
          </cell>
          <cell r="BU108">
            <v>5.9166666666666696</v>
          </cell>
          <cell r="BV108">
            <v>6</v>
          </cell>
          <cell r="BW108">
            <v>7.57</v>
          </cell>
          <cell r="BX108">
            <v>0</v>
          </cell>
          <cell r="BY108">
            <v>0</v>
          </cell>
          <cell r="BZ108">
            <v>0</v>
          </cell>
          <cell r="CA108">
            <v>0</v>
          </cell>
          <cell r="CB108">
            <v>2</v>
          </cell>
          <cell r="CC108">
            <v>1.05</v>
          </cell>
          <cell r="CD108">
            <v>2</v>
          </cell>
          <cell r="CE108">
            <v>4.2833333333333332</v>
          </cell>
          <cell r="CF108">
            <v>3</v>
          </cell>
          <cell r="CG108">
            <v>1.5</v>
          </cell>
          <cell r="CH108">
            <v>1</v>
          </cell>
          <cell r="CI108">
            <v>2.0833333333333335</v>
          </cell>
          <cell r="CJ108">
            <v>1</v>
          </cell>
          <cell r="CK108">
            <v>0.11666666666666667</v>
          </cell>
          <cell r="CL108">
            <v>1</v>
          </cell>
          <cell r="CM108">
            <v>3.45</v>
          </cell>
          <cell r="CN108">
            <v>0</v>
          </cell>
          <cell r="CO108">
            <v>0</v>
          </cell>
          <cell r="CP108">
            <v>0</v>
          </cell>
          <cell r="CQ108">
            <v>0</v>
          </cell>
          <cell r="CR108">
            <v>0</v>
          </cell>
          <cell r="CS108">
            <v>0</v>
          </cell>
          <cell r="CT108">
            <v>0</v>
          </cell>
          <cell r="CU108">
            <v>0</v>
          </cell>
          <cell r="CV108">
            <v>1</v>
          </cell>
          <cell r="CW108">
            <v>0.71666666666666667</v>
          </cell>
        </row>
        <row r="109">
          <cell r="F109">
            <v>0</v>
          </cell>
          <cell r="G109">
            <v>0</v>
          </cell>
          <cell r="H109">
            <v>1</v>
          </cell>
          <cell r="I109">
            <v>48</v>
          </cell>
          <cell r="J109">
            <v>2</v>
          </cell>
          <cell r="K109">
            <v>5.47</v>
          </cell>
          <cell r="L109">
            <v>0</v>
          </cell>
          <cell r="M109">
            <v>0</v>
          </cell>
          <cell r="N109">
            <v>1</v>
          </cell>
          <cell r="O109">
            <v>6.75</v>
          </cell>
          <cell r="P109">
            <v>1</v>
          </cell>
          <cell r="Q109">
            <v>8.75</v>
          </cell>
          <cell r="R109">
            <v>0</v>
          </cell>
          <cell r="S109">
            <v>0</v>
          </cell>
          <cell r="T109">
            <v>4</v>
          </cell>
          <cell r="U109">
            <v>22.5</v>
          </cell>
          <cell r="V109">
            <v>2</v>
          </cell>
          <cell r="W109">
            <v>1.1499999999999999</v>
          </cell>
          <cell r="X109">
            <v>0</v>
          </cell>
          <cell r="Y109">
            <v>0</v>
          </cell>
          <cell r="Z109">
            <v>1</v>
          </cell>
          <cell r="AA109">
            <v>0.75</v>
          </cell>
          <cell r="AB109">
            <v>0</v>
          </cell>
          <cell r="AC109">
            <v>0</v>
          </cell>
          <cell r="AD109">
            <v>0</v>
          </cell>
          <cell r="AE109">
            <v>0</v>
          </cell>
          <cell r="AF109">
            <v>0</v>
          </cell>
          <cell r="AG109">
            <v>0</v>
          </cell>
          <cell r="AH109">
            <v>1</v>
          </cell>
          <cell r="AI109">
            <v>5.3333333333333357</v>
          </cell>
          <cell r="AJ109">
            <v>0</v>
          </cell>
          <cell r="AK109">
            <v>0</v>
          </cell>
          <cell r="AL109">
            <v>1</v>
          </cell>
          <cell r="AM109">
            <v>0.65</v>
          </cell>
          <cell r="AN109">
            <v>3</v>
          </cell>
          <cell r="AO109">
            <v>0.57999999999999996</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3</v>
          </cell>
          <cell r="BG109">
            <v>1.8166666666666667</v>
          </cell>
          <cell r="BH109">
            <v>0</v>
          </cell>
          <cell r="BI109">
            <v>0</v>
          </cell>
          <cell r="BJ109">
            <v>0</v>
          </cell>
          <cell r="BK109">
            <v>0</v>
          </cell>
          <cell r="BL109">
            <v>0</v>
          </cell>
          <cell r="BM109">
            <v>0</v>
          </cell>
          <cell r="BN109">
            <v>0</v>
          </cell>
          <cell r="BO109">
            <v>0</v>
          </cell>
          <cell r="BP109">
            <v>1</v>
          </cell>
          <cell r="BQ109">
            <v>0.15</v>
          </cell>
          <cell r="BR109">
            <v>0</v>
          </cell>
          <cell r="BS109">
            <v>0</v>
          </cell>
          <cell r="BT109">
            <v>0</v>
          </cell>
          <cell r="BU109">
            <v>0</v>
          </cell>
          <cell r="BV109">
            <v>0</v>
          </cell>
          <cell r="BW109">
            <v>0</v>
          </cell>
          <cell r="BX109">
            <v>1</v>
          </cell>
          <cell r="BY109">
            <v>0.41666666666666685</v>
          </cell>
          <cell r="BZ109">
            <v>0</v>
          </cell>
          <cell r="CA109">
            <v>0</v>
          </cell>
          <cell r="CB109">
            <v>1</v>
          </cell>
          <cell r="CC109">
            <v>4.333333333333333</v>
          </cell>
          <cell r="CD109">
            <v>0</v>
          </cell>
          <cell r="CE109">
            <v>0</v>
          </cell>
          <cell r="CF109">
            <v>1</v>
          </cell>
          <cell r="CG109">
            <v>2.3833333333333333</v>
          </cell>
          <cell r="CH109">
            <v>1</v>
          </cell>
          <cell r="CI109">
            <v>17.383333333333333</v>
          </cell>
          <cell r="CJ109">
            <v>1</v>
          </cell>
          <cell r="CK109">
            <v>10.366666666666667</v>
          </cell>
          <cell r="CL109">
            <v>0</v>
          </cell>
          <cell r="CM109">
            <v>0</v>
          </cell>
          <cell r="CN109">
            <v>0</v>
          </cell>
          <cell r="CO109">
            <v>0</v>
          </cell>
          <cell r="CP109">
            <v>0</v>
          </cell>
          <cell r="CQ109">
            <v>0</v>
          </cell>
          <cell r="CR109">
            <v>0</v>
          </cell>
          <cell r="CS109">
            <v>0</v>
          </cell>
          <cell r="CT109">
            <v>0</v>
          </cell>
          <cell r="CU109">
            <v>0</v>
          </cell>
          <cell r="CV109">
            <v>1</v>
          </cell>
          <cell r="CW109">
            <v>5.833333333333333</v>
          </cell>
        </row>
        <row r="110">
          <cell r="F110">
            <v>3</v>
          </cell>
          <cell r="G110">
            <v>1.58</v>
          </cell>
          <cell r="H110">
            <v>9</v>
          </cell>
          <cell r="I110">
            <v>19.48</v>
          </cell>
          <cell r="J110">
            <v>12</v>
          </cell>
          <cell r="K110">
            <v>29.67</v>
          </cell>
          <cell r="L110">
            <v>6</v>
          </cell>
          <cell r="M110">
            <v>13.12</v>
          </cell>
          <cell r="N110">
            <v>8</v>
          </cell>
          <cell r="O110">
            <v>11.04</v>
          </cell>
          <cell r="P110">
            <v>12</v>
          </cell>
          <cell r="Q110">
            <v>18.79</v>
          </cell>
          <cell r="R110">
            <v>6</v>
          </cell>
          <cell r="S110">
            <v>2.7</v>
          </cell>
          <cell r="T110">
            <v>12</v>
          </cell>
          <cell r="U110">
            <v>28.1</v>
          </cell>
          <cell r="V110">
            <v>8</v>
          </cell>
          <cell r="W110">
            <v>7.38</v>
          </cell>
          <cell r="X110">
            <v>8</v>
          </cell>
          <cell r="Y110">
            <v>21.35</v>
          </cell>
          <cell r="Z110">
            <v>13</v>
          </cell>
          <cell r="AA110">
            <v>26.86</v>
          </cell>
          <cell r="AB110">
            <v>4</v>
          </cell>
          <cell r="AC110">
            <v>6</v>
          </cell>
          <cell r="AD110">
            <v>16</v>
          </cell>
          <cell r="AE110">
            <v>9.2333333333333343</v>
          </cell>
          <cell r="AF110">
            <v>12</v>
          </cell>
          <cell r="AG110">
            <v>11.85</v>
          </cell>
          <cell r="AH110">
            <v>1</v>
          </cell>
          <cell r="AI110">
            <v>5.3333333333333357</v>
          </cell>
          <cell r="AJ110">
            <v>1</v>
          </cell>
          <cell r="AK110">
            <v>0.08</v>
          </cell>
          <cell r="AL110">
            <v>7</v>
          </cell>
          <cell r="AM110">
            <v>1.58</v>
          </cell>
          <cell r="AN110">
            <v>8</v>
          </cell>
          <cell r="AO110">
            <v>1.88</v>
          </cell>
          <cell r="AP110">
            <v>8</v>
          </cell>
          <cell r="AQ110">
            <v>3.5</v>
          </cell>
          <cell r="AR110">
            <v>5</v>
          </cell>
          <cell r="AS110">
            <v>1.82</v>
          </cell>
          <cell r="AT110">
            <v>10</v>
          </cell>
          <cell r="AU110">
            <v>3.96</v>
          </cell>
          <cell r="AV110">
            <v>8</v>
          </cell>
          <cell r="AW110">
            <v>5.05</v>
          </cell>
          <cell r="AX110">
            <v>11</v>
          </cell>
          <cell r="AY110">
            <v>10.050000000000001</v>
          </cell>
          <cell r="AZ110">
            <v>8</v>
          </cell>
          <cell r="BA110">
            <v>0.42</v>
          </cell>
          <cell r="BB110">
            <v>5</v>
          </cell>
          <cell r="BC110">
            <v>3</v>
          </cell>
          <cell r="BD110">
            <v>4</v>
          </cell>
          <cell r="BE110">
            <v>4.8666666666666671</v>
          </cell>
          <cell r="BF110">
            <v>19</v>
          </cell>
          <cell r="BG110">
            <v>7.35</v>
          </cell>
          <cell r="BH110">
            <v>5</v>
          </cell>
          <cell r="BI110">
            <v>11.8</v>
          </cell>
          <cell r="BJ110">
            <v>15</v>
          </cell>
          <cell r="BK110">
            <v>32.65</v>
          </cell>
          <cell r="BL110">
            <v>7</v>
          </cell>
          <cell r="BM110">
            <v>6.1</v>
          </cell>
          <cell r="BN110">
            <v>2</v>
          </cell>
          <cell r="BO110">
            <v>0.22</v>
          </cell>
          <cell r="BP110">
            <v>0</v>
          </cell>
          <cell r="BQ110">
            <v>0</v>
          </cell>
          <cell r="BR110">
            <v>2</v>
          </cell>
          <cell r="BS110">
            <v>0.42</v>
          </cell>
          <cell r="BT110">
            <v>8</v>
          </cell>
          <cell r="BU110">
            <v>26.083333333333336</v>
          </cell>
          <cell r="BV110">
            <v>1</v>
          </cell>
          <cell r="BW110">
            <v>0.25</v>
          </cell>
          <cell r="BX110">
            <v>1</v>
          </cell>
          <cell r="BY110">
            <v>0.66666666666666696</v>
          </cell>
          <cell r="BZ110">
            <v>4</v>
          </cell>
          <cell r="CA110">
            <v>2.1166666666666667</v>
          </cell>
          <cell r="CB110">
            <v>3</v>
          </cell>
          <cell r="CC110">
            <v>13</v>
          </cell>
          <cell r="CD110">
            <v>1</v>
          </cell>
          <cell r="CE110">
            <v>3.5333333333333332</v>
          </cell>
          <cell r="CF110">
            <v>8</v>
          </cell>
          <cell r="CG110">
            <v>19.7</v>
          </cell>
          <cell r="CH110">
            <v>6</v>
          </cell>
          <cell r="CI110">
            <v>11</v>
          </cell>
          <cell r="CJ110">
            <v>2</v>
          </cell>
          <cell r="CK110">
            <v>0.28333333333333333</v>
          </cell>
          <cell r="CL110">
            <v>5</v>
          </cell>
          <cell r="CM110">
            <v>7.45</v>
          </cell>
          <cell r="CN110">
            <v>0</v>
          </cell>
          <cell r="CO110">
            <v>0</v>
          </cell>
          <cell r="CP110">
            <v>1</v>
          </cell>
          <cell r="CQ110">
            <v>0.25</v>
          </cell>
          <cell r="CR110">
            <v>9</v>
          </cell>
          <cell r="CS110">
            <v>19.566666666666666</v>
          </cell>
          <cell r="CT110">
            <v>1</v>
          </cell>
          <cell r="CU110">
            <v>0.23333333333333334</v>
          </cell>
          <cell r="CV110">
            <v>5</v>
          </cell>
          <cell r="CW110">
            <v>10.333333333333334</v>
          </cell>
        </row>
        <row r="111">
          <cell r="F111">
            <v>3</v>
          </cell>
          <cell r="G111">
            <v>1.58</v>
          </cell>
          <cell r="H111">
            <v>9</v>
          </cell>
          <cell r="I111">
            <v>19.48</v>
          </cell>
          <cell r="J111">
            <v>11</v>
          </cell>
          <cell r="K111">
            <v>28.17</v>
          </cell>
          <cell r="L111">
            <v>6</v>
          </cell>
          <cell r="M111">
            <v>13.12</v>
          </cell>
          <cell r="N111">
            <v>8</v>
          </cell>
          <cell r="O111">
            <v>11.04</v>
          </cell>
          <cell r="P111">
            <v>13</v>
          </cell>
          <cell r="Q111">
            <v>34.270000000000003</v>
          </cell>
          <cell r="R111">
            <v>6</v>
          </cell>
          <cell r="S111">
            <v>2.85</v>
          </cell>
          <cell r="T111">
            <v>11</v>
          </cell>
          <cell r="U111">
            <v>26.52</v>
          </cell>
          <cell r="V111">
            <v>8</v>
          </cell>
          <cell r="W111">
            <v>7.38</v>
          </cell>
          <cell r="X111">
            <v>8</v>
          </cell>
          <cell r="Y111">
            <v>19.77</v>
          </cell>
          <cell r="Z111">
            <v>11</v>
          </cell>
          <cell r="AA111">
            <v>5.49</v>
          </cell>
          <cell r="AB111">
            <v>4</v>
          </cell>
          <cell r="AC111">
            <v>6</v>
          </cell>
          <cell r="AD111">
            <v>16</v>
          </cell>
          <cell r="AE111">
            <v>9.8166666666666682</v>
          </cell>
          <cell r="AF111">
            <v>12</v>
          </cell>
          <cell r="AG111">
            <v>12.733333333333334</v>
          </cell>
          <cell r="AH111">
            <v>1</v>
          </cell>
          <cell r="AI111">
            <v>5.3333333333333357</v>
          </cell>
          <cell r="AJ111">
            <v>2</v>
          </cell>
          <cell r="AK111">
            <v>1.33</v>
          </cell>
          <cell r="AL111">
            <v>6</v>
          </cell>
          <cell r="AM111">
            <v>1.25</v>
          </cell>
          <cell r="AN111">
            <v>8</v>
          </cell>
          <cell r="AO111">
            <v>4.13</v>
          </cell>
          <cell r="AP111">
            <v>9</v>
          </cell>
          <cell r="AQ111">
            <v>6.92</v>
          </cell>
          <cell r="AR111">
            <v>7</v>
          </cell>
          <cell r="AS111">
            <v>4.9000000000000004</v>
          </cell>
          <cell r="AT111">
            <v>13</v>
          </cell>
          <cell r="AU111">
            <v>12.26</v>
          </cell>
          <cell r="AV111">
            <v>8</v>
          </cell>
          <cell r="AW111">
            <v>5.05</v>
          </cell>
          <cell r="AX111">
            <v>10</v>
          </cell>
          <cell r="AY111">
            <v>17.670000000000002</v>
          </cell>
          <cell r="AZ111">
            <v>8</v>
          </cell>
          <cell r="BA111">
            <v>0.42</v>
          </cell>
          <cell r="BB111">
            <v>6</v>
          </cell>
          <cell r="BC111">
            <v>3.5</v>
          </cell>
          <cell r="BD111">
            <v>4</v>
          </cell>
          <cell r="BE111">
            <v>4.8666666666666671</v>
          </cell>
          <cell r="BF111">
            <v>18</v>
          </cell>
          <cell r="BG111">
            <v>5.6</v>
          </cell>
          <cell r="BH111">
            <v>10</v>
          </cell>
          <cell r="BI111">
            <v>27.6</v>
          </cell>
          <cell r="BJ111">
            <v>14</v>
          </cell>
          <cell r="BK111">
            <v>22.316666666666666</v>
          </cell>
          <cell r="BL111">
            <v>9</v>
          </cell>
          <cell r="BM111">
            <v>11.1</v>
          </cell>
          <cell r="BN111">
            <v>3</v>
          </cell>
          <cell r="BO111">
            <v>2.39</v>
          </cell>
          <cell r="BP111">
            <v>0</v>
          </cell>
          <cell r="BQ111">
            <v>0</v>
          </cell>
          <cell r="BR111">
            <v>2</v>
          </cell>
          <cell r="BS111">
            <v>0.42</v>
          </cell>
          <cell r="BT111">
            <v>8</v>
          </cell>
          <cell r="BU111">
            <v>26.083333333333336</v>
          </cell>
          <cell r="BV111">
            <v>2</v>
          </cell>
          <cell r="BW111">
            <v>1.08</v>
          </cell>
          <cell r="BX111">
            <v>1</v>
          </cell>
          <cell r="BY111">
            <v>0.66666666666666696</v>
          </cell>
          <cell r="BZ111">
            <v>4</v>
          </cell>
          <cell r="CA111">
            <v>2.1166666666666667</v>
          </cell>
          <cell r="CB111">
            <v>1</v>
          </cell>
          <cell r="CC111">
            <v>3</v>
          </cell>
          <cell r="CD111">
            <v>1</v>
          </cell>
          <cell r="CE111">
            <v>3.5333333333333332</v>
          </cell>
          <cell r="CF111">
            <v>8</v>
          </cell>
          <cell r="CG111">
            <v>19.7</v>
          </cell>
          <cell r="CH111">
            <v>7</v>
          </cell>
          <cell r="CI111">
            <v>20.166666666666668</v>
          </cell>
          <cell r="CJ111">
            <v>2</v>
          </cell>
          <cell r="CK111">
            <v>0.28333333333333333</v>
          </cell>
          <cell r="CL111">
            <v>5</v>
          </cell>
          <cell r="CM111">
            <v>7.45</v>
          </cell>
          <cell r="CN111">
            <v>0</v>
          </cell>
          <cell r="CO111">
            <v>0</v>
          </cell>
          <cell r="CP111">
            <v>2</v>
          </cell>
          <cell r="CQ111">
            <v>0.41666666666666663</v>
          </cell>
          <cell r="CR111">
            <v>8</v>
          </cell>
          <cell r="CS111">
            <v>15.983333333333334</v>
          </cell>
          <cell r="CT111">
            <v>1</v>
          </cell>
          <cell r="CU111">
            <v>0.23333333333333334</v>
          </cell>
          <cell r="CV111">
            <v>5</v>
          </cell>
          <cell r="CW111">
            <v>10.333333333333334</v>
          </cell>
        </row>
        <row r="112">
          <cell r="F112">
            <v>3</v>
          </cell>
          <cell r="G112">
            <v>1.58</v>
          </cell>
          <cell r="H112">
            <v>9</v>
          </cell>
          <cell r="I112">
            <v>19.48</v>
          </cell>
          <cell r="J112">
            <v>11</v>
          </cell>
          <cell r="K112">
            <v>28.17</v>
          </cell>
          <cell r="L112">
            <v>6</v>
          </cell>
          <cell r="M112">
            <v>13.12</v>
          </cell>
          <cell r="N112">
            <v>8</v>
          </cell>
          <cell r="O112">
            <v>10.92</v>
          </cell>
          <cell r="P112">
            <v>13</v>
          </cell>
          <cell r="Q112">
            <v>34.32</v>
          </cell>
          <cell r="R112">
            <v>5</v>
          </cell>
          <cell r="S112">
            <v>0.68</v>
          </cell>
          <cell r="T112">
            <v>13</v>
          </cell>
          <cell r="U112">
            <v>50.1</v>
          </cell>
          <cell r="V112">
            <v>9</v>
          </cell>
          <cell r="W112">
            <v>9.3800000000000008</v>
          </cell>
          <cell r="X112">
            <v>11</v>
          </cell>
          <cell r="Y112">
            <v>24.86</v>
          </cell>
          <cell r="Z112">
            <v>15</v>
          </cell>
          <cell r="AA112">
            <v>41.4</v>
          </cell>
          <cell r="AB112">
            <v>5</v>
          </cell>
          <cell r="AC112">
            <v>7.1666666666666696</v>
          </cell>
          <cell r="AD112">
            <v>18</v>
          </cell>
          <cell r="AE112">
            <v>22.533333333333335</v>
          </cell>
          <cell r="AF112">
            <v>9</v>
          </cell>
          <cell r="AG112">
            <v>4.0166666666666666</v>
          </cell>
          <cell r="AH112">
            <v>3</v>
          </cell>
          <cell r="AI112">
            <v>7.5833333333333357</v>
          </cell>
          <cell r="AJ112">
            <v>1</v>
          </cell>
          <cell r="AK112">
            <v>0.08</v>
          </cell>
          <cell r="AL112">
            <v>7</v>
          </cell>
          <cell r="AM112">
            <v>2.42</v>
          </cell>
          <cell r="AN112">
            <v>8</v>
          </cell>
          <cell r="AO112">
            <v>1.86</v>
          </cell>
          <cell r="AP112">
            <v>10</v>
          </cell>
          <cell r="AQ112">
            <v>8.9</v>
          </cell>
          <cell r="AR112">
            <v>11</v>
          </cell>
          <cell r="AS112">
            <v>21.5</v>
          </cell>
          <cell r="AT112">
            <v>12</v>
          </cell>
          <cell r="AU112">
            <v>23.97</v>
          </cell>
          <cell r="AV112">
            <v>9</v>
          </cell>
          <cell r="AW112">
            <v>6.22</v>
          </cell>
          <cell r="AX112">
            <v>11</v>
          </cell>
          <cell r="AY112">
            <v>10.050000000000001</v>
          </cell>
          <cell r="AZ112">
            <v>9</v>
          </cell>
          <cell r="BA112">
            <v>1</v>
          </cell>
          <cell r="BB112">
            <v>6</v>
          </cell>
          <cell r="BC112">
            <v>3.5</v>
          </cell>
          <cell r="BD112">
            <v>6</v>
          </cell>
          <cell r="BE112">
            <v>8.7833333333333332</v>
          </cell>
          <cell r="BF112">
            <v>19</v>
          </cell>
          <cell r="BG112">
            <v>7.35</v>
          </cell>
          <cell r="BH112">
            <v>6</v>
          </cell>
          <cell r="BI112">
            <v>16.8</v>
          </cell>
          <cell r="BJ112">
            <v>16</v>
          </cell>
          <cell r="BK112">
            <v>33.566666666666663</v>
          </cell>
          <cell r="BL112">
            <v>8</v>
          </cell>
          <cell r="BM112">
            <v>7.77</v>
          </cell>
          <cell r="BN112">
            <v>3</v>
          </cell>
          <cell r="BO112">
            <v>3.22</v>
          </cell>
          <cell r="BP112">
            <v>2</v>
          </cell>
          <cell r="BQ112">
            <v>3.58</v>
          </cell>
          <cell r="BR112">
            <v>2</v>
          </cell>
          <cell r="BS112">
            <v>0.42</v>
          </cell>
          <cell r="BT112">
            <v>8</v>
          </cell>
          <cell r="BU112">
            <v>26.083333333333336</v>
          </cell>
          <cell r="BV112">
            <v>1</v>
          </cell>
          <cell r="BW112">
            <v>0.25</v>
          </cell>
          <cell r="BX112">
            <v>1</v>
          </cell>
          <cell r="BY112">
            <v>0.66666666666666696</v>
          </cell>
          <cell r="BZ112">
            <v>4</v>
          </cell>
          <cell r="CA112">
            <v>2.1166666666666667</v>
          </cell>
          <cell r="CB112">
            <v>1</v>
          </cell>
          <cell r="CC112">
            <v>3</v>
          </cell>
          <cell r="CD112">
            <v>1</v>
          </cell>
          <cell r="CE112">
            <v>3.5333333333333332</v>
          </cell>
          <cell r="CF112">
            <v>8</v>
          </cell>
          <cell r="CG112">
            <v>19.7</v>
          </cell>
          <cell r="CH112">
            <v>7</v>
          </cell>
          <cell r="CI112">
            <v>20.166666666666668</v>
          </cell>
          <cell r="CJ112">
            <v>2</v>
          </cell>
          <cell r="CK112">
            <v>0.28333333333333333</v>
          </cell>
          <cell r="CL112">
            <v>5</v>
          </cell>
          <cell r="CM112">
            <v>7.45</v>
          </cell>
          <cell r="CN112">
            <v>0</v>
          </cell>
          <cell r="CO112">
            <v>0</v>
          </cell>
          <cell r="CP112">
            <v>2</v>
          </cell>
          <cell r="CQ112">
            <v>0.41666666666666663</v>
          </cell>
          <cell r="CR112">
            <v>9</v>
          </cell>
          <cell r="CS112">
            <v>16.316666666666666</v>
          </cell>
          <cell r="CT112">
            <v>2</v>
          </cell>
          <cell r="CU112">
            <v>4.5666666666666664</v>
          </cell>
          <cell r="CV112">
            <v>5</v>
          </cell>
          <cell r="CW112">
            <v>10.333333333333334</v>
          </cell>
        </row>
        <row r="113">
          <cell r="F113">
            <v>2</v>
          </cell>
          <cell r="G113">
            <v>0.93</v>
          </cell>
          <cell r="H113">
            <v>5</v>
          </cell>
          <cell r="I113">
            <v>19.36</v>
          </cell>
          <cell r="J113">
            <v>18</v>
          </cell>
          <cell r="K113">
            <v>15.94</v>
          </cell>
          <cell r="L113">
            <v>15</v>
          </cell>
          <cell r="M113">
            <v>32.19</v>
          </cell>
          <cell r="N113">
            <v>8</v>
          </cell>
          <cell r="O113">
            <v>7.77</v>
          </cell>
          <cell r="P113">
            <v>6</v>
          </cell>
          <cell r="Q113">
            <v>10.69</v>
          </cell>
          <cell r="R113">
            <v>0</v>
          </cell>
          <cell r="S113">
            <v>0</v>
          </cell>
          <cell r="T113">
            <v>7</v>
          </cell>
          <cell r="U113">
            <v>7.91</v>
          </cell>
          <cell r="V113">
            <v>5</v>
          </cell>
          <cell r="W113">
            <v>16.61</v>
          </cell>
          <cell r="X113">
            <v>11</v>
          </cell>
          <cell r="Y113">
            <v>19.54</v>
          </cell>
          <cell r="Z113">
            <v>0</v>
          </cell>
          <cell r="AA113">
            <v>0</v>
          </cell>
          <cell r="AB113">
            <v>4</v>
          </cell>
          <cell r="AC113">
            <v>9.3000000000000007</v>
          </cell>
          <cell r="AD113">
            <v>6</v>
          </cell>
          <cell r="AE113">
            <v>6.9333333333333336</v>
          </cell>
          <cell r="AF113">
            <v>2</v>
          </cell>
          <cell r="AG113">
            <v>24.133333333333344</v>
          </cell>
          <cell r="AH113">
            <v>7</v>
          </cell>
          <cell r="AI113">
            <v>8.4166666666666696</v>
          </cell>
          <cell r="AJ113">
            <v>5</v>
          </cell>
          <cell r="AK113">
            <v>1.55</v>
          </cell>
          <cell r="AL113">
            <v>1</v>
          </cell>
          <cell r="AM113">
            <v>0.56999999999999995</v>
          </cell>
          <cell r="AN113">
            <v>4</v>
          </cell>
          <cell r="AO113">
            <v>0.61</v>
          </cell>
          <cell r="AP113">
            <v>0</v>
          </cell>
          <cell r="AQ113">
            <v>0</v>
          </cell>
          <cell r="AR113">
            <v>4</v>
          </cell>
          <cell r="AS113">
            <v>5.28</v>
          </cell>
          <cell r="AT113">
            <v>10</v>
          </cell>
          <cell r="AU113">
            <v>16.760000000000002</v>
          </cell>
          <cell r="AV113">
            <v>0</v>
          </cell>
          <cell r="AW113">
            <v>0</v>
          </cell>
          <cell r="AX113">
            <v>4</v>
          </cell>
          <cell r="AY113">
            <v>1</v>
          </cell>
          <cell r="AZ113">
            <v>8</v>
          </cell>
          <cell r="BA113">
            <v>2.39</v>
          </cell>
          <cell r="BB113">
            <v>17</v>
          </cell>
          <cell r="BC113">
            <v>19.850000000000001</v>
          </cell>
          <cell r="BD113">
            <v>3</v>
          </cell>
          <cell r="BE113">
            <v>8.6666666666666679</v>
          </cell>
          <cell r="BF113">
            <v>3</v>
          </cell>
          <cell r="BG113">
            <v>10.7</v>
          </cell>
          <cell r="BH113">
            <v>3</v>
          </cell>
          <cell r="BI113">
            <v>2.666666666666667</v>
          </cell>
          <cell r="BJ113">
            <v>2</v>
          </cell>
          <cell r="BK113">
            <v>0.66666666666666696</v>
          </cell>
          <cell r="BL113">
            <v>1</v>
          </cell>
          <cell r="BM113">
            <v>0.33</v>
          </cell>
          <cell r="BN113">
            <v>1</v>
          </cell>
          <cell r="BO113">
            <v>2.5</v>
          </cell>
          <cell r="BP113">
            <v>1</v>
          </cell>
          <cell r="BQ113">
            <v>0.5</v>
          </cell>
          <cell r="BR113">
            <v>2</v>
          </cell>
          <cell r="BS113">
            <v>1.93</v>
          </cell>
          <cell r="BT113">
            <v>3</v>
          </cell>
          <cell r="BU113">
            <v>3.6166666666666671</v>
          </cell>
          <cell r="BV113">
            <v>2</v>
          </cell>
          <cell r="BW113">
            <v>4.37</v>
          </cell>
          <cell r="BX113">
            <v>1</v>
          </cell>
          <cell r="BY113">
            <v>0.05</v>
          </cell>
          <cell r="BZ113">
            <v>1</v>
          </cell>
          <cell r="CA113">
            <v>8.6666666666666661</v>
          </cell>
          <cell r="CB113">
            <v>4</v>
          </cell>
          <cell r="CC113">
            <v>2.6666666666666665</v>
          </cell>
          <cell r="CD113">
            <v>4</v>
          </cell>
          <cell r="CE113">
            <v>8.9833333333333325</v>
          </cell>
          <cell r="CF113">
            <v>3</v>
          </cell>
          <cell r="CG113">
            <v>6.2333333333333334</v>
          </cell>
          <cell r="CH113">
            <v>4</v>
          </cell>
          <cell r="CI113">
            <v>0.9</v>
          </cell>
          <cell r="CJ113">
            <v>3</v>
          </cell>
          <cell r="CK113">
            <v>16.516666666666669</v>
          </cell>
          <cell r="CL113">
            <v>0</v>
          </cell>
          <cell r="CM113">
            <v>0</v>
          </cell>
          <cell r="CN113">
            <v>0</v>
          </cell>
          <cell r="CO113">
            <v>0</v>
          </cell>
          <cell r="CP113">
            <v>0</v>
          </cell>
          <cell r="CQ113">
            <v>0</v>
          </cell>
          <cell r="CR113">
            <v>3</v>
          </cell>
          <cell r="CS113">
            <v>2.7333333333333338</v>
          </cell>
          <cell r="CT113">
            <v>0</v>
          </cell>
          <cell r="CU113">
            <v>0</v>
          </cell>
          <cell r="CV113">
            <v>3</v>
          </cell>
          <cell r="CW113">
            <v>0.6166666666666667</v>
          </cell>
        </row>
        <row r="114">
          <cell r="F114">
            <v>2</v>
          </cell>
          <cell r="G114">
            <v>0.93</v>
          </cell>
          <cell r="H114">
            <v>5</v>
          </cell>
          <cell r="I114">
            <v>22.44</v>
          </cell>
          <cell r="J114">
            <v>19</v>
          </cell>
          <cell r="K114">
            <v>35.79</v>
          </cell>
          <cell r="L114">
            <v>21</v>
          </cell>
          <cell r="M114">
            <v>27.07</v>
          </cell>
          <cell r="N114">
            <v>6</v>
          </cell>
          <cell r="O114">
            <v>7.02</v>
          </cell>
          <cell r="P114">
            <v>7</v>
          </cell>
          <cell r="Q114">
            <v>10.94</v>
          </cell>
          <cell r="R114">
            <v>0</v>
          </cell>
          <cell r="S114">
            <v>0</v>
          </cell>
          <cell r="T114">
            <v>7</v>
          </cell>
          <cell r="U114">
            <v>7.91</v>
          </cell>
          <cell r="V114">
            <v>7</v>
          </cell>
          <cell r="W114">
            <v>13.32</v>
          </cell>
          <cell r="X114">
            <v>12</v>
          </cell>
          <cell r="Y114">
            <v>24.62</v>
          </cell>
          <cell r="Z114">
            <v>3</v>
          </cell>
          <cell r="AA114">
            <v>3.5</v>
          </cell>
          <cell r="AB114">
            <v>4</v>
          </cell>
          <cell r="AC114">
            <v>9.3000000000000007</v>
          </cell>
          <cell r="AD114">
            <v>10</v>
          </cell>
          <cell r="AE114">
            <v>12.65</v>
          </cell>
          <cell r="AF114">
            <v>3</v>
          </cell>
          <cell r="AG114">
            <v>32.31666666666667</v>
          </cell>
          <cell r="AH114">
            <v>17</v>
          </cell>
          <cell r="AI114">
            <v>28.616666666666671</v>
          </cell>
          <cell r="AJ114">
            <v>6</v>
          </cell>
          <cell r="AK114">
            <v>2.9</v>
          </cell>
          <cell r="AL114">
            <v>2</v>
          </cell>
          <cell r="AM114">
            <v>2.3199999999999998</v>
          </cell>
          <cell r="AN114">
            <v>8</v>
          </cell>
          <cell r="AO114">
            <v>4.4400000000000004</v>
          </cell>
          <cell r="AP114">
            <v>1</v>
          </cell>
          <cell r="AQ114">
            <v>0.95</v>
          </cell>
          <cell r="AR114">
            <v>2</v>
          </cell>
          <cell r="AS114">
            <v>3.43</v>
          </cell>
          <cell r="AT114">
            <v>9</v>
          </cell>
          <cell r="AU114">
            <v>15.83</v>
          </cell>
          <cell r="AV114">
            <v>0</v>
          </cell>
          <cell r="AW114">
            <v>0</v>
          </cell>
          <cell r="AX114">
            <v>6</v>
          </cell>
          <cell r="AY114">
            <v>2.94</v>
          </cell>
          <cell r="AZ114">
            <v>8</v>
          </cell>
          <cell r="BA114">
            <v>2.39</v>
          </cell>
          <cell r="BB114">
            <v>16</v>
          </cell>
          <cell r="BC114">
            <v>18.683333333333341</v>
          </cell>
          <cell r="BD114">
            <v>3</v>
          </cell>
          <cell r="BE114">
            <v>8.6666666666666679</v>
          </cell>
          <cell r="BF114">
            <v>3</v>
          </cell>
          <cell r="BG114">
            <v>10.7</v>
          </cell>
          <cell r="BH114">
            <v>3</v>
          </cell>
          <cell r="BI114">
            <v>2.666666666666667</v>
          </cell>
          <cell r="BJ114">
            <v>2</v>
          </cell>
          <cell r="BK114">
            <v>0.66666666666666696</v>
          </cell>
          <cell r="BL114">
            <v>1</v>
          </cell>
          <cell r="BM114">
            <v>0.33</v>
          </cell>
          <cell r="BN114">
            <v>2</v>
          </cell>
          <cell r="BO114">
            <v>2.87</v>
          </cell>
          <cell r="BP114">
            <v>2</v>
          </cell>
          <cell r="BQ114">
            <v>5.17</v>
          </cell>
          <cell r="BR114">
            <v>2</v>
          </cell>
          <cell r="BS114">
            <v>2.17</v>
          </cell>
          <cell r="BT114">
            <v>4</v>
          </cell>
          <cell r="BU114">
            <v>7.75</v>
          </cell>
          <cell r="BV114">
            <v>2</v>
          </cell>
          <cell r="BW114">
            <v>4.37</v>
          </cell>
          <cell r="BX114">
            <v>1</v>
          </cell>
          <cell r="BY114">
            <v>0.05</v>
          </cell>
          <cell r="BZ114">
            <v>1</v>
          </cell>
          <cell r="CA114">
            <v>8.4</v>
          </cell>
          <cell r="CB114">
            <v>4</v>
          </cell>
          <cell r="CC114">
            <v>2.6666666666666665</v>
          </cell>
          <cell r="CD114">
            <v>4</v>
          </cell>
          <cell r="CE114">
            <v>5.25</v>
          </cell>
          <cell r="CF114">
            <v>3</v>
          </cell>
          <cell r="CG114">
            <v>3.15</v>
          </cell>
          <cell r="CH114">
            <v>4</v>
          </cell>
          <cell r="CI114">
            <v>0.9</v>
          </cell>
          <cell r="CJ114">
            <v>3</v>
          </cell>
          <cell r="CK114">
            <v>16.516666666666669</v>
          </cell>
          <cell r="CL114">
            <v>0</v>
          </cell>
          <cell r="CM114">
            <v>0</v>
          </cell>
          <cell r="CN114">
            <v>0</v>
          </cell>
          <cell r="CO114">
            <v>0</v>
          </cell>
          <cell r="CP114">
            <v>0</v>
          </cell>
          <cell r="CQ114">
            <v>0</v>
          </cell>
          <cell r="CR114">
            <v>1</v>
          </cell>
          <cell r="CS114">
            <v>0.2</v>
          </cell>
          <cell r="CT114">
            <v>0</v>
          </cell>
          <cell r="CU114">
            <v>0</v>
          </cell>
          <cell r="CV114">
            <v>3</v>
          </cell>
          <cell r="CW114">
            <v>1.8666666666666667</v>
          </cell>
        </row>
        <row r="115">
          <cell r="F115">
            <v>2</v>
          </cell>
          <cell r="G115">
            <v>0.93</v>
          </cell>
          <cell r="H115">
            <v>5</v>
          </cell>
          <cell r="I115">
            <v>19.36</v>
          </cell>
          <cell r="J115">
            <v>19</v>
          </cell>
          <cell r="K115">
            <v>17.190000000000001</v>
          </cell>
          <cell r="L115">
            <v>11</v>
          </cell>
          <cell r="M115">
            <v>17.690000000000001</v>
          </cell>
          <cell r="N115">
            <v>8</v>
          </cell>
          <cell r="O115">
            <v>8.49</v>
          </cell>
          <cell r="P115">
            <v>6</v>
          </cell>
          <cell r="Q115">
            <v>10.69</v>
          </cell>
          <cell r="R115">
            <v>0</v>
          </cell>
          <cell r="S115">
            <v>0</v>
          </cell>
          <cell r="T115">
            <v>8</v>
          </cell>
          <cell r="U115">
            <v>10.33</v>
          </cell>
          <cell r="V115">
            <v>4</v>
          </cell>
          <cell r="W115">
            <v>6.61</v>
          </cell>
          <cell r="X115">
            <v>11</v>
          </cell>
          <cell r="Y115">
            <v>22.63</v>
          </cell>
          <cell r="Z115">
            <v>0</v>
          </cell>
          <cell r="AA115">
            <v>0</v>
          </cell>
          <cell r="AB115">
            <v>5</v>
          </cell>
          <cell r="AC115">
            <v>19.483333333333334</v>
          </cell>
          <cell r="AD115">
            <v>8</v>
          </cell>
          <cell r="AE115">
            <v>11.06666666666667</v>
          </cell>
          <cell r="AF115">
            <v>2</v>
          </cell>
          <cell r="AG115">
            <v>24.133333333333344</v>
          </cell>
          <cell r="AH115">
            <v>7</v>
          </cell>
          <cell r="AI115">
            <v>7.1333333333333355</v>
          </cell>
          <cell r="AJ115">
            <v>5</v>
          </cell>
          <cell r="AK115">
            <v>1.55</v>
          </cell>
          <cell r="AL115">
            <v>1</v>
          </cell>
          <cell r="AM115">
            <v>0.56999999999999995</v>
          </cell>
          <cell r="AN115">
            <v>5</v>
          </cell>
          <cell r="AO115">
            <v>5.61</v>
          </cell>
          <cell r="AP115">
            <v>1</v>
          </cell>
          <cell r="AQ115">
            <v>0.4</v>
          </cell>
          <cell r="AR115">
            <v>2</v>
          </cell>
          <cell r="AS115">
            <v>1.65</v>
          </cell>
          <cell r="AT115">
            <v>9</v>
          </cell>
          <cell r="AU115">
            <v>15.83</v>
          </cell>
          <cell r="AV115">
            <v>1</v>
          </cell>
          <cell r="AW115">
            <v>6.58</v>
          </cell>
          <cell r="AX115">
            <v>5</v>
          </cell>
          <cell r="AY115">
            <v>1.5</v>
          </cell>
          <cell r="AZ115">
            <v>8</v>
          </cell>
          <cell r="BA115">
            <v>2.2200000000000002</v>
          </cell>
          <cell r="BB115">
            <v>17</v>
          </cell>
          <cell r="BC115">
            <v>21.35</v>
          </cell>
          <cell r="BD115">
            <v>3</v>
          </cell>
          <cell r="BE115">
            <v>8.6666666666666679</v>
          </cell>
          <cell r="BF115">
            <v>3</v>
          </cell>
          <cell r="BG115">
            <v>10.7</v>
          </cell>
          <cell r="BH115">
            <v>4</v>
          </cell>
          <cell r="BI115">
            <v>7.666666666666667</v>
          </cell>
          <cell r="BJ115">
            <v>3</v>
          </cell>
          <cell r="BK115">
            <v>2.916666666666667</v>
          </cell>
          <cell r="BL115">
            <v>4</v>
          </cell>
          <cell r="BM115">
            <v>2.66</v>
          </cell>
          <cell r="BN115">
            <v>3</v>
          </cell>
          <cell r="BO115">
            <v>3.75</v>
          </cell>
          <cell r="BP115">
            <v>1</v>
          </cell>
          <cell r="BQ115">
            <v>0.5</v>
          </cell>
          <cell r="BR115">
            <v>4</v>
          </cell>
          <cell r="BS115">
            <v>10.75</v>
          </cell>
          <cell r="BT115">
            <v>4</v>
          </cell>
          <cell r="BU115">
            <v>7.75</v>
          </cell>
          <cell r="BV115">
            <v>2</v>
          </cell>
          <cell r="BW115">
            <v>4.37</v>
          </cell>
          <cell r="BX115">
            <v>2</v>
          </cell>
          <cell r="BY115">
            <v>1.05</v>
          </cell>
          <cell r="BZ115">
            <v>2</v>
          </cell>
          <cell r="CA115">
            <v>10.65</v>
          </cell>
          <cell r="CB115">
            <v>4</v>
          </cell>
          <cell r="CC115">
            <v>2.6666666666666665</v>
          </cell>
          <cell r="CD115">
            <v>3</v>
          </cell>
          <cell r="CE115">
            <v>4.4166666666666661</v>
          </cell>
          <cell r="CF115">
            <v>2</v>
          </cell>
          <cell r="CG115">
            <v>2.2333333333333329</v>
          </cell>
          <cell r="CH115">
            <v>4</v>
          </cell>
          <cell r="CI115">
            <v>0.9</v>
          </cell>
          <cell r="CJ115">
            <v>3</v>
          </cell>
          <cell r="CK115">
            <v>16.516666666666669</v>
          </cell>
          <cell r="CL115">
            <v>0</v>
          </cell>
          <cell r="CM115">
            <v>0</v>
          </cell>
          <cell r="CN115">
            <v>0</v>
          </cell>
          <cell r="CO115">
            <v>0</v>
          </cell>
          <cell r="CP115">
            <v>0</v>
          </cell>
          <cell r="CQ115">
            <v>0</v>
          </cell>
          <cell r="CR115">
            <v>2</v>
          </cell>
          <cell r="CS115">
            <v>2.0333333333333332</v>
          </cell>
          <cell r="CT115">
            <v>0</v>
          </cell>
          <cell r="CU115">
            <v>0</v>
          </cell>
          <cell r="CV115">
            <v>2</v>
          </cell>
          <cell r="CW115">
            <v>0.36666666666666664</v>
          </cell>
        </row>
        <row r="116">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1</v>
          </cell>
          <cell r="W116">
            <v>5.23</v>
          </cell>
          <cell r="X116">
            <v>0</v>
          </cell>
          <cell r="Y116">
            <v>0</v>
          </cell>
          <cell r="Z116">
            <v>1</v>
          </cell>
          <cell r="AA116">
            <v>0.47</v>
          </cell>
          <cell r="AB116">
            <v>0</v>
          </cell>
          <cell r="AC116">
            <v>0</v>
          </cell>
          <cell r="AD116">
            <v>1</v>
          </cell>
          <cell r="AE116">
            <v>0.18333333333333343</v>
          </cell>
          <cell r="AF116">
            <v>1</v>
          </cell>
          <cell r="AG116">
            <v>0.05</v>
          </cell>
          <cell r="AH116">
            <v>1</v>
          </cell>
          <cell r="AI116">
            <v>5.3333333333333357</v>
          </cell>
          <cell r="AJ116">
            <v>1</v>
          </cell>
          <cell r="AK116">
            <v>0.03</v>
          </cell>
          <cell r="AL116">
            <v>0</v>
          </cell>
          <cell r="AM116">
            <v>0</v>
          </cell>
          <cell r="AN116">
            <v>2</v>
          </cell>
          <cell r="AO116">
            <v>0.3</v>
          </cell>
          <cell r="AP116">
            <v>0</v>
          </cell>
          <cell r="AQ116">
            <v>0</v>
          </cell>
          <cell r="AR116">
            <v>0</v>
          </cell>
          <cell r="AS116">
            <v>0</v>
          </cell>
          <cell r="AT116">
            <v>0</v>
          </cell>
          <cell r="AU116">
            <v>0</v>
          </cell>
          <cell r="AV116">
            <v>2</v>
          </cell>
          <cell r="AW116">
            <v>0.23</v>
          </cell>
          <cell r="AX116">
            <v>1</v>
          </cell>
          <cell r="AY116">
            <v>8.75</v>
          </cell>
          <cell r="AZ116">
            <v>0</v>
          </cell>
          <cell r="BA116">
            <v>0</v>
          </cell>
          <cell r="BB116">
            <v>1</v>
          </cell>
          <cell r="BC116">
            <v>0.05</v>
          </cell>
          <cell r="BD116">
            <v>0</v>
          </cell>
          <cell r="BE116">
            <v>0</v>
          </cell>
          <cell r="BF116">
            <v>1</v>
          </cell>
          <cell r="BG116">
            <v>0.05</v>
          </cell>
          <cell r="BH116">
            <v>1</v>
          </cell>
          <cell r="BI116">
            <v>0.1166666666666667</v>
          </cell>
          <cell r="BJ116">
            <v>1</v>
          </cell>
          <cell r="BK116">
            <v>0.05</v>
          </cell>
          <cell r="BL116">
            <v>1</v>
          </cell>
          <cell r="BM116">
            <v>0.13</v>
          </cell>
          <cell r="BN116">
            <v>2</v>
          </cell>
          <cell r="BO116">
            <v>0.1</v>
          </cell>
          <cell r="BP116">
            <v>1</v>
          </cell>
          <cell r="BQ116">
            <v>0.05</v>
          </cell>
          <cell r="BR116">
            <v>1</v>
          </cell>
          <cell r="BS116">
            <v>0.05</v>
          </cell>
          <cell r="BT116">
            <v>4</v>
          </cell>
          <cell r="BU116">
            <v>11.466666666666672</v>
          </cell>
          <cell r="BV116">
            <v>0</v>
          </cell>
          <cell r="BW116">
            <v>0</v>
          </cell>
          <cell r="BX116">
            <v>0</v>
          </cell>
          <cell r="BY116">
            <v>0</v>
          </cell>
          <cell r="BZ116">
            <v>0</v>
          </cell>
          <cell r="CA116">
            <v>0</v>
          </cell>
          <cell r="CB116">
            <v>2</v>
          </cell>
          <cell r="CC116">
            <v>0.55000000000000004</v>
          </cell>
          <cell r="CD116">
            <v>1</v>
          </cell>
          <cell r="CE116">
            <v>3.4</v>
          </cell>
          <cell r="CF116">
            <v>0</v>
          </cell>
          <cell r="CG116">
            <v>0</v>
          </cell>
          <cell r="CH116">
            <v>3</v>
          </cell>
          <cell r="CI116">
            <v>0.43333333333333335</v>
          </cell>
          <cell r="CJ116">
            <v>1</v>
          </cell>
          <cell r="CK116">
            <v>0.05</v>
          </cell>
          <cell r="CL116">
            <v>0</v>
          </cell>
          <cell r="CM116">
            <v>0</v>
          </cell>
          <cell r="CN116">
            <v>0</v>
          </cell>
          <cell r="CO116">
            <v>0</v>
          </cell>
          <cell r="CP116">
            <v>1</v>
          </cell>
          <cell r="CQ116">
            <v>0.8833333333333333</v>
          </cell>
          <cell r="CR116">
            <v>2</v>
          </cell>
          <cell r="CS116">
            <v>0.31666666666666665</v>
          </cell>
          <cell r="CT116">
            <v>1</v>
          </cell>
          <cell r="CU116">
            <v>6.6666666666666666E-2</v>
          </cell>
          <cell r="CV116">
            <v>2</v>
          </cell>
          <cell r="CW116">
            <v>7.0333333333333332</v>
          </cell>
        </row>
        <row r="117">
          <cell r="F117">
            <v>1</v>
          </cell>
          <cell r="G117">
            <v>0.17</v>
          </cell>
          <cell r="H117">
            <v>3</v>
          </cell>
          <cell r="I117">
            <v>14.34</v>
          </cell>
          <cell r="J117">
            <v>8</v>
          </cell>
          <cell r="K117">
            <v>9.9600000000000009</v>
          </cell>
          <cell r="L117">
            <v>1</v>
          </cell>
          <cell r="M117">
            <v>1.03</v>
          </cell>
          <cell r="N117">
            <v>3</v>
          </cell>
          <cell r="O117">
            <v>1.69</v>
          </cell>
          <cell r="P117">
            <v>3</v>
          </cell>
          <cell r="Q117">
            <v>1.75</v>
          </cell>
          <cell r="R117">
            <v>0</v>
          </cell>
          <cell r="S117">
            <v>0</v>
          </cell>
          <cell r="T117">
            <v>5</v>
          </cell>
          <cell r="U117">
            <v>2.61</v>
          </cell>
          <cell r="V117">
            <v>3</v>
          </cell>
          <cell r="W117">
            <v>5.63</v>
          </cell>
          <cell r="X117">
            <v>4</v>
          </cell>
          <cell r="Y117">
            <v>7.69</v>
          </cell>
          <cell r="Z117">
            <v>10</v>
          </cell>
          <cell r="AA117">
            <v>2.5299999999999998</v>
          </cell>
          <cell r="AB117">
            <v>0</v>
          </cell>
          <cell r="AC117">
            <v>0</v>
          </cell>
          <cell r="AD117">
            <v>6</v>
          </cell>
          <cell r="AE117">
            <v>4.6833333333333353</v>
          </cell>
          <cell r="AF117">
            <v>5</v>
          </cell>
          <cell r="AG117">
            <v>2.8166666666666669</v>
          </cell>
          <cell r="AH117">
            <v>1</v>
          </cell>
          <cell r="AI117">
            <v>5.3333333333333357</v>
          </cell>
          <cell r="AJ117">
            <v>1</v>
          </cell>
          <cell r="AK117">
            <v>0.1</v>
          </cell>
          <cell r="AL117">
            <v>2</v>
          </cell>
          <cell r="AM117">
            <v>0.28999999999999998</v>
          </cell>
          <cell r="AN117">
            <v>5</v>
          </cell>
          <cell r="AO117">
            <v>0.6</v>
          </cell>
          <cell r="AP117">
            <v>1</v>
          </cell>
          <cell r="AQ117">
            <v>0.03</v>
          </cell>
          <cell r="AR117">
            <v>2</v>
          </cell>
          <cell r="AS117">
            <v>0.15</v>
          </cell>
          <cell r="AT117">
            <v>1</v>
          </cell>
          <cell r="AU117">
            <v>0.17</v>
          </cell>
          <cell r="AV117">
            <v>2</v>
          </cell>
          <cell r="AW117">
            <v>1.1499999999999999</v>
          </cell>
          <cell r="AX117">
            <v>2</v>
          </cell>
          <cell r="AY117">
            <v>0.43</v>
          </cell>
          <cell r="AZ117">
            <v>1</v>
          </cell>
          <cell r="BA117">
            <v>0.12</v>
          </cell>
          <cell r="BB117">
            <v>1</v>
          </cell>
          <cell r="BC117">
            <v>0.21666666666666673</v>
          </cell>
          <cell r="BD117">
            <v>2</v>
          </cell>
          <cell r="BE117">
            <v>1.6333333333333337</v>
          </cell>
          <cell r="BF117">
            <v>1</v>
          </cell>
          <cell r="BG117">
            <v>0.3</v>
          </cell>
          <cell r="BH117">
            <v>1</v>
          </cell>
          <cell r="BI117">
            <v>0.1</v>
          </cell>
          <cell r="BJ117">
            <v>3</v>
          </cell>
          <cell r="BK117">
            <v>0.8</v>
          </cell>
          <cell r="BL117">
            <v>2</v>
          </cell>
          <cell r="BM117">
            <v>0.38</v>
          </cell>
          <cell r="BN117">
            <v>2</v>
          </cell>
          <cell r="BO117">
            <v>0.21</v>
          </cell>
          <cell r="BP117">
            <v>0</v>
          </cell>
          <cell r="BQ117">
            <v>0</v>
          </cell>
          <cell r="BR117">
            <v>2</v>
          </cell>
          <cell r="BS117">
            <v>0.42</v>
          </cell>
          <cell r="BT117">
            <v>0</v>
          </cell>
          <cell r="BU117">
            <v>0</v>
          </cell>
          <cell r="BV117">
            <v>0</v>
          </cell>
          <cell r="BW117">
            <v>0</v>
          </cell>
          <cell r="BX117">
            <v>0</v>
          </cell>
          <cell r="BY117">
            <v>0</v>
          </cell>
          <cell r="BZ117">
            <v>0</v>
          </cell>
          <cell r="CA117">
            <v>0</v>
          </cell>
          <cell r="CB117">
            <v>0</v>
          </cell>
          <cell r="CC117">
            <v>0</v>
          </cell>
          <cell r="CD117">
            <v>1</v>
          </cell>
          <cell r="CE117">
            <v>3.4</v>
          </cell>
          <cell r="CF117">
            <v>1</v>
          </cell>
          <cell r="CG117">
            <v>0.11666666666666667</v>
          </cell>
          <cell r="CH117">
            <v>4</v>
          </cell>
          <cell r="CI117">
            <v>0.5</v>
          </cell>
          <cell r="CJ117">
            <v>2</v>
          </cell>
          <cell r="CK117">
            <v>0.28333333333333333</v>
          </cell>
          <cell r="CL117">
            <v>5</v>
          </cell>
          <cell r="CM117">
            <v>0.45</v>
          </cell>
          <cell r="CN117">
            <v>0</v>
          </cell>
          <cell r="CO117">
            <v>0</v>
          </cell>
          <cell r="CP117">
            <v>0</v>
          </cell>
          <cell r="CQ117">
            <v>0</v>
          </cell>
          <cell r="CR117">
            <v>2</v>
          </cell>
          <cell r="CS117">
            <v>2.4833333333333334</v>
          </cell>
          <cell r="CT117">
            <v>1</v>
          </cell>
          <cell r="CU117">
            <v>1.0666666666666667</v>
          </cell>
          <cell r="CV117">
            <v>2</v>
          </cell>
          <cell r="CW117">
            <v>0.55000000000000004</v>
          </cell>
        </row>
        <row r="118">
          <cell r="F118">
            <v>4</v>
          </cell>
          <cell r="G118">
            <v>3.69</v>
          </cell>
          <cell r="H118">
            <v>3</v>
          </cell>
          <cell r="I118">
            <v>4.59</v>
          </cell>
          <cell r="J118">
            <v>3</v>
          </cell>
          <cell r="K118">
            <v>10.42</v>
          </cell>
          <cell r="L118">
            <v>5</v>
          </cell>
          <cell r="M118">
            <v>7.19</v>
          </cell>
          <cell r="N118">
            <v>2</v>
          </cell>
          <cell r="O118">
            <v>1.57</v>
          </cell>
          <cell r="P118">
            <v>1</v>
          </cell>
          <cell r="Q118">
            <v>0.08</v>
          </cell>
          <cell r="R118">
            <v>2</v>
          </cell>
          <cell r="S118">
            <v>2.04</v>
          </cell>
          <cell r="T118">
            <v>2</v>
          </cell>
          <cell r="U118">
            <v>11.75</v>
          </cell>
          <cell r="V118">
            <v>3</v>
          </cell>
          <cell r="W118">
            <v>9.42</v>
          </cell>
          <cell r="X118">
            <v>2</v>
          </cell>
          <cell r="Y118">
            <v>11.75</v>
          </cell>
          <cell r="Z118">
            <v>0</v>
          </cell>
          <cell r="AA118">
            <v>0</v>
          </cell>
          <cell r="AB118">
            <v>2</v>
          </cell>
          <cell r="AC118">
            <v>2.0833333333333335</v>
          </cell>
          <cell r="AD118">
            <v>8</v>
          </cell>
          <cell r="AE118">
            <v>4</v>
          </cell>
          <cell r="AF118">
            <v>2</v>
          </cell>
          <cell r="AG118">
            <v>1.0166666666666671</v>
          </cell>
          <cell r="AH118">
            <v>4</v>
          </cell>
          <cell r="AI118">
            <v>5.3666666666666671</v>
          </cell>
          <cell r="AJ118">
            <v>4</v>
          </cell>
          <cell r="AK118">
            <v>9.93</v>
          </cell>
          <cell r="AL118">
            <v>1</v>
          </cell>
          <cell r="AM118">
            <v>0.67</v>
          </cell>
          <cell r="AN118">
            <v>2</v>
          </cell>
          <cell r="AO118">
            <v>0.88</v>
          </cell>
          <cell r="AP118">
            <v>4</v>
          </cell>
          <cell r="AQ118">
            <v>9.3699999999999992</v>
          </cell>
          <cell r="AR118">
            <v>1</v>
          </cell>
          <cell r="AS118">
            <v>0.25</v>
          </cell>
          <cell r="AT118">
            <v>5</v>
          </cell>
          <cell r="AU118">
            <v>12.13</v>
          </cell>
          <cell r="AV118">
            <v>3</v>
          </cell>
          <cell r="AW118">
            <v>4.5999999999999996</v>
          </cell>
          <cell r="AX118">
            <v>4</v>
          </cell>
          <cell r="AY118">
            <v>13.52</v>
          </cell>
          <cell r="AZ118">
            <v>2</v>
          </cell>
          <cell r="BA118">
            <v>0.23</v>
          </cell>
          <cell r="BB118">
            <v>1</v>
          </cell>
          <cell r="BC118">
            <v>12.716666666666665</v>
          </cell>
          <cell r="BD118">
            <v>3</v>
          </cell>
          <cell r="BE118">
            <v>0.95</v>
          </cell>
          <cell r="BF118">
            <v>1</v>
          </cell>
          <cell r="BG118">
            <v>0.33333333333333348</v>
          </cell>
          <cell r="BH118">
            <v>0</v>
          </cell>
          <cell r="BI118">
            <v>0</v>
          </cell>
          <cell r="BJ118">
            <v>7</v>
          </cell>
          <cell r="BK118">
            <v>3.95</v>
          </cell>
          <cell r="BL118">
            <v>1</v>
          </cell>
          <cell r="BM118">
            <v>3.67</v>
          </cell>
          <cell r="BN118">
            <v>1</v>
          </cell>
          <cell r="BO118">
            <v>0.25</v>
          </cell>
          <cell r="BP118">
            <v>1</v>
          </cell>
          <cell r="BQ118">
            <v>0.08</v>
          </cell>
          <cell r="BR118">
            <v>3</v>
          </cell>
          <cell r="BS118">
            <v>0.55000000000000004</v>
          </cell>
          <cell r="BT118">
            <v>3</v>
          </cell>
          <cell r="BU118">
            <v>8.0833333333333339</v>
          </cell>
          <cell r="BV118">
            <v>6</v>
          </cell>
          <cell r="BW118">
            <v>11.23</v>
          </cell>
          <cell r="BX118">
            <v>1</v>
          </cell>
          <cell r="BY118">
            <v>3</v>
          </cell>
          <cell r="BZ118">
            <v>1</v>
          </cell>
          <cell r="CA118">
            <v>0.71666666666666667</v>
          </cell>
          <cell r="CB118">
            <v>2</v>
          </cell>
          <cell r="CC118">
            <v>1.05</v>
          </cell>
          <cell r="CD118">
            <v>2</v>
          </cell>
          <cell r="CE118">
            <v>4.2833333333333332</v>
          </cell>
          <cell r="CF118">
            <v>3</v>
          </cell>
          <cell r="CG118">
            <v>1.5</v>
          </cell>
          <cell r="CH118">
            <v>0</v>
          </cell>
          <cell r="CI118">
            <v>0</v>
          </cell>
          <cell r="CJ118">
            <v>1</v>
          </cell>
          <cell r="CK118">
            <v>0.11666666666666667</v>
          </cell>
          <cell r="CL118">
            <v>1</v>
          </cell>
          <cell r="CM118">
            <v>3.45</v>
          </cell>
          <cell r="CN118">
            <v>3</v>
          </cell>
          <cell r="CO118">
            <v>4.5333333333333341</v>
          </cell>
          <cell r="CP118">
            <v>3</v>
          </cell>
          <cell r="CQ118">
            <v>28.666666666666668</v>
          </cell>
          <cell r="CR118">
            <v>0</v>
          </cell>
          <cell r="CS118">
            <v>0</v>
          </cell>
          <cell r="CT118">
            <v>0</v>
          </cell>
          <cell r="CU118">
            <v>0</v>
          </cell>
          <cell r="CV118">
            <v>4</v>
          </cell>
          <cell r="CW118">
            <v>3.1833333333333336</v>
          </cell>
        </row>
        <row r="119">
          <cell r="F119">
            <v>4</v>
          </cell>
          <cell r="G119">
            <v>3.69</v>
          </cell>
          <cell r="H119">
            <v>3</v>
          </cell>
          <cell r="I119">
            <v>4.59</v>
          </cell>
          <cell r="J119">
            <v>3</v>
          </cell>
          <cell r="K119">
            <v>10.42</v>
          </cell>
          <cell r="L119">
            <v>5</v>
          </cell>
          <cell r="M119">
            <v>7.19</v>
          </cell>
          <cell r="N119">
            <v>1</v>
          </cell>
          <cell r="O119">
            <v>0.17</v>
          </cell>
          <cell r="P119">
            <v>1</v>
          </cell>
          <cell r="Q119">
            <v>0.08</v>
          </cell>
          <cell r="R119">
            <v>2</v>
          </cell>
          <cell r="S119">
            <v>2.04</v>
          </cell>
          <cell r="T119">
            <v>2</v>
          </cell>
          <cell r="U119">
            <v>11.75</v>
          </cell>
          <cell r="V119">
            <v>3</v>
          </cell>
          <cell r="W119">
            <v>9.42</v>
          </cell>
          <cell r="X119">
            <v>2</v>
          </cell>
          <cell r="Y119">
            <v>11.75</v>
          </cell>
          <cell r="Z119">
            <v>0</v>
          </cell>
          <cell r="AA119">
            <v>0</v>
          </cell>
          <cell r="AB119">
            <v>2</v>
          </cell>
          <cell r="AC119">
            <v>2.0833333333333335</v>
          </cell>
          <cell r="AD119">
            <v>8</v>
          </cell>
          <cell r="AE119">
            <v>4</v>
          </cell>
          <cell r="AF119">
            <v>2</v>
          </cell>
          <cell r="AG119">
            <v>1.0166666666666671</v>
          </cell>
          <cell r="AH119">
            <v>4</v>
          </cell>
          <cell r="AI119">
            <v>5.2833333333333332</v>
          </cell>
          <cell r="AJ119">
            <v>4</v>
          </cell>
          <cell r="AK119">
            <v>9.93</v>
          </cell>
          <cell r="AL119">
            <v>1</v>
          </cell>
          <cell r="AM119">
            <v>0.67</v>
          </cell>
          <cell r="AN119">
            <v>2</v>
          </cell>
          <cell r="AO119">
            <v>0.88</v>
          </cell>
          <cell r="AP119">
            <v>3</v>
          </cell>
          <cell r="AQ119">
            <v>8.8699999999999992</v>
          </cell>
          <cell r="AR119">
            <v>1</v>
          </cell>
          <cell r="AS119">
            <v>0.25</v>
          </cell>
          <cell r="AT119">
            <v>5</v>
          </cell>
          <cell r="AU119">
            <v>12.13</v>
          </cell>
          <cell r="AV119">
            <v>3</v>
          </cell>
          <cell r="AW119">
            <v>4.5999999999999996</v>
          </cell>
          <cell r="AX119">
            <v>4</v>
          </cell>
          <cell r="AY119">
            <v>13.52</v>
          </cell>
          <cell r="AZ119">
            <v>2</v>
          </cell>
          <cell r="BA119">
            <v>0.23</v>
          </cell>
          <cell r="BB119">
            <v>1</v>
          </cell>
          <cell r="BC119">
            <v>12.716666666666665</v>
          </cell>
          <cell r="BD119">
            <v>2</v>
          </cell>
          <cell r="BE119">
            <v>0.28333333333333344</v>
          </cell>
          <cell r="BF119">
            <v>1</v>
          </cell>
          <cell r="BG119">
            <v>0.33333333333333348</v>
          </cell>
          <cell r="BH119">
            <v>0</v>
          </cell>
          <cell r="BI119">
            <v>0</v>
          </cell>
          <cell r="BJ119">
            <v>7</v>
          </cell>
          <cell r="BK119">
            <v>3.95</v>
          </cell>
          <cell r="BL119">
            <v>1</v>
          </cell>
          <cell r="BM119">
            <v>3.67</v>
          </cell>
          <cell r="BN119">
            <v>1</v>
          </cell>
          <cell r="BO119">
            <v>0.25</v>
          </cell>
          <cell r="BP119">
            <v>1</v>
          </cell>
          <cell r="BQ119">
            <v>0.08</v>
          </cell>
          <cell r="BR119">
            <v>3</v>
          </cell>
          <cell r="BS119">
            <v>0.55000000000000004</v>
          </cell>
          <cell r="BT119">
            <v>3</v>
          </cell>
          <cell r="BU119">
            <v>8.0833333333333339</v>
          </cell>
          <cell r="BV119">
            <v>5</v>
          </cell>
          <cell r="BW119">
            <v>7.4</v>
          </cell>
          <cell r="BX119">
            <v>0</v>
          </cell>
          <cell r="BY119">
            <v>0</v>
          </cell>
          <cell r="BZ119">
            <v>1</v>
          </cell>
          <cell r="CA119">
            <v>0.71666666666666667</v>
          </cell>
          <cell r="CB119">
            <v>2</v>
          </cell>
          <cell r="CC119">
            <v>1.05</v>
          </cell>
          <cell r="CD119">
            <v>2</v>
          </cell>
          <cell r="CE119">
            <v>4.2833333333333332</v>
          </cell>
          <cell r="CF119">
            <v>3</v>
          </cell>
          <cell r="CG119">
            <v>1.5</v>
          </cell>
          <cell r="CH119">
            <v>0</v>
          </cell>
          <cell r="CI119">
            <v>0</v>
          </cell>
          <cell r="CJ119">
            <v>1</v>
          </cell>
          <cell r="CK119">
            <v>0.11666666666666667</v>
          </cell>
          <cell r="CL119">
            <v>1</v>
          </cell>
          <cell r="CM119">
            <v>3.45</v>
          </cell>
          <cell r="CN119">
            <v>3</v>
          </cell>
          <cell r="CO119">
            <v>4.5333333333333341</v>
          </cell>
          <cell r="CP119">
            <v>3</v>
          </cell>
          <cell r="CQ119">
            <v>28.666666666666668</v>
          </cell>
          <cell r="CR119">
            <v>1</v>
          </cell>
          <cell r="CS119">
            <v>5.833333333333333</v>
          </cell>
          <cell r="CT119">
            <v>0</v>
          </cell>
          <cell r="CU119">
            <v>0</v>
          </cell>
          <cell r="CV119">
            <v>4</v>
          </cell>
          <cell r="CW119">
            <v>3.1833333333333336</v>
          </cell>
        </row>
        <row r="120">
          <cell r="F120">
            <v>4</v>
          </cell>
          <cell r="G120">
            <v>3.69</v>
          </cell>
          <cell r="H120">
            <v>3</v>
          </cell>
          <cell r="I120">
            <v>4.59</v>
          </cell>
          <cell r="J120">
            <v>3</v>
          </cell>
          <cell r="K120">
            <v>10.42</v>
          </cell>
          <cell r="L120">
            <v>5</v>
          </cell>
          <cell r="M120">
            <v>7.19</v>
          </cell>
          <cell r="N120">
            <v>1</v>
          </cell>
          <cell r="O120">
            <v>0.17</v>
          </cell>
          <cell r="P120">
            <v>1</v>
          </cell>
          <cell r="Q120">
            <v>0.08</v>
          </cell>
          <cell r="R120">
            <v>2</v>
          </cell>
          <cell r="S120">
            <v>2.04</v>
          </cell>
          <cell r="T120">
            <v>2</v>
          </cell>
          <cell r="U120">
            <v>11.75</v>
          </cell>
          <cell r="V120">
            <v>3</v>
          </cell>
          <cell r="W120">
            <v>9.42</v>
          </cell>
          <cell r="X120">
            <v>2</v>
          </cell>
          <cell r="Y120">
            <v>11.75</v>
          </cell>
          <cell r="Z120">
            <v>0</v>
          </cell>
          <cell r="AA120">
            <v>0</v>
          </cell>
          <cell r="AB120">
            <v>2</v>
          </cell>
          <cell r="AC120">
            <v>2.0833333333333335</v>
          </cell>
          <cell r="AD120">
            <v>8</v>
          </cell>
          <cell r="AE120">
            <v>4</v>
          </cell>
          <cell r="AF120">
            <v>2</v>
          </cell>
          <cell r="AG120">
            <v>1.0166666666666671</v>
          </cell>
          <cell r="AH120">
            <v>4</v>
          </cell>
          <cell r="AI120">
            <v>5.3666666666666671</v>
          </cell>
          <cell r="AJ120">
            <v>4</v>
          </cell>
          <cell r="AK120">
            <v>9.93</v>
          </cell>
          <cell r="AL120">
            <v>1</v>
          </cell>
          <cell r="AM120">
            <v>0.67</v>
          </cell>
          <cell r="AN120">
            <v>2</v>
          </cell>
          <cell r="AO120">
            <v>0.88</v>
          </cell>
          <cell r="AP120">
            <v>4</v>
          </cell>
          <cell r="AQ120">
            <v>9.3699999999999992</v>
          </cell>
          <cell r="AR120">
            <v>1</v>
          </cell>
          <cell r="AS120">
            <v>0.25</v>
          </cell>
          <cell r="AT120">
            <v>5</v>
          </cell>
          <cell r="AU120">
            <v>12.13</v>
          </cell>
          <cell r="AV120">
            <v>3</v>
          </cell>
          <cell r="AW120">
            <v>4.5999999999999996</v>
          </cell>
          <cell r="AX120">
            <v>4</v>
          </cell>
          <cell r="AY120">
            <v>13.52</v>
          </cell>
          <cell r="AZ120">
            <v>2</v>
          </cell>
          <cell r="BA120">
            <v>0.23</v>
          </cell>
          <cell r="BB120">
            <v>1</v>
          </cell>
          <cell r="BC120">
            <v>12.716666666666665</v>
          </cell>
          <cell r="BD120">
            <v>3</v>
          </cell>
          <cell r="BE120">
            <v>0.95</v>
          </cell>
          <cell r="BF120">
            <v>1</v>
          </cell>
          <cell r="BG120">
            <v>0.33333333333333348</v>
          </cell>
          <cell r="BH120">
            <v>0</v>
          </cell>
          <cell r="BI120">
            <v>0</v>
          </cell>
          <cell r="BJ120">
            <v>7</v>
          </cell>
          <cell r="BK120">
            <v>3.95</v>
          </cell>
          <cell r="BL120">
            <v>1</v>
          </cell>
          <cell r="BM120">
            <v>3.67</v>
          </cell>
          <cell r="BN120">
            <v>1</v>
          </cell>
          <cell r="BO120">
            <v>0.25</v>
          </cell>
          <cell r="BP120">
            <v>1</v>
          </cell>
          <cell r="BQ120">
            <v>0.08</v>
          </cell>
          <cell r="BR120">
            <v>3</v>
          </cell>
          <cell r="BS120">
            <v>0.55000000000000004</v>
          </cell>
          <cell r="BT120">
            <v>3</v>
          </cell>
          <cell r="BU120">
            <v>8.0833333333333339</v>
          </cell>
          <cell r="BV120">
            <v>5</v>
          </cell>
          <cell r="BW120">
            <v>7.4</v>
          </cell>
          <cell r="BX120">
            <v>1</v>
          </cell>
          <cell r="BY120">
            <v>3</v>
          </cell>
          <cell r="BZ120">
            <v>1</v>
          </cell>
          <cell r="CA120">
            <v>0.71666666666666667</v>
          </cell>
          <cell r="CB120">
            <v>2</v>
          </cell>
          <cell r="CC120">
            <v>1.05</v>
          </cell>
          <cell r="CD120">
            <v>2</v>
          </cell>
          <cell r="CE120">
            <v>4.2833333333333332</v>
          </cell>
          <cell r="CF120">
            <v>3</v>
          </cell>
          <cell r="CG120">
            <v>1.5</v>
          </cell>
          <cell r="CH120">
            <v>0</v>
          </cell>
          <cell r="CI120">
            <v>0</v>
          </cell>
          <cell r="CJ120">
            <v>1</v>
          </cell>
          <cell r="CK120">
            <v>0.11666666666666667</v>
          </cell>
          <cell r="CL120">
            <v>1</v>
          </cell>
          <cell r="CM120">
            <v>3.45</v>
          </cell>
          <cell r="CN120">
            <v>3</v>
          </cell>
          <cell r="CO120">
            <v>4.5333333333333341</v>
          </cell>
          <cell r="CP120">
            <v>3</v>
          </cell>
          <cell r="CQ120">
            <v>28.666666666666668</v>
          </cell>
          <cell r="CR120">
            <v>1</v>
          </cell>
          <cell r="CS120">
            <v>5.833333333333333</v>
          </cell>
          <cell r="CT120">
            <v>0</v>
          </cell>
          <cell r="CU120">
            <v>0</v>
          </cell>
          <cell r="CV120">
            <v>4</v>
          </cell>
          <cell r="CW120">
            <v>3.1833333333333336</v>
          </cell>
        </row>
        <row r="121">
          <cell r="F121">
            <v>4</v>
          </cell>
          <cell r="G121">
            <v>3.69</v>
          </cell>
          <cell r="H121">
            <v>3</v>
          </cell>
          <cell r="I121">
            <v>4.59</v>
          </cell>
          <cell r="J121">
            <v>3</v>
          </cell>
          <cell r="K121">
            <v>10.42</v>
          </cell>
          <cell r="L121">
            <v>5</v>
          </cell>
          <cell r="M121">
            <v>7.19</v>
          </cell>
          <cell r="N121">
            <v>1</v>
          </cell>
          <cell r="O121">
            <v>0.17</v>
          </cell>
          <cell r="P121">
            <v>1</v>
          </cell>
          <cell r="Q121">
            <v>0.08</v>
          </cell>
          <cell r="R121">
            <v>2</v>
          </cell>
          <cell r="S121">
            <v>2.04</v>
          </cell>
          <cell r="T121">
            <v>2</v>
          </cell>
          <cell r="U121">
            <v>11.75</v>
          </cell>
          <cell r="V121">
            <v>3</v>
          </cell>
          <cell r="W121">
            <v>9.42</v>
          </cell>
          <cell r="X121">
            <v>2</v>
          </cell>
          <cell r="Y121">
            <v>11.75</v>
          </cell>
          <cell r="Z121">
            <v>0</v>
          </cell>
          <cell r="AA121">
            <v>0</v>
          </cell>
          <cell r="AB121">
            <v>2</v>
          </cell>
          <cell r="AC121">
            <v>2.0833333333333335</v>
          </cell>
          <cell r="AD121">
            <v>8</v>
          </cell>
          <cell r="AE121">
            <v>4</v>
          </cell>
          <cell r="AF121">
            <v>2</v>
          </cell>
          <cell r="AG121">
            <v>1.0166666666666671</v>
          </cell>
          <cell r="AH121">
            <v>4</v>
          </cell>
          <cell r="AI121">
            <v>5.2833333333333332</v>
          </cell>
          <cell r="AJ121">
            <v>4</v>
          </cell>
          <cell r="AK121">
            <v>9.93</v>
          </cell>
          <cell r="AL121">
            <v>1</v>
          </cell>
          <cell r="AM121">
            <v>0.67</v>
          </cell>
          <cell r="AN121">
            <v>2</v>
          </cell>
          <cell r="AO121">
            <v>0.88</v>
          </cell>
          <cell r="AP121">
            <v>4</v>
          </cell>
          <cell r="AQ121">
            <v>9.3699999999999992</v>
          </cell>
          <cell r="AR121">
            <v>1</v>
          </cell>
          <cell r="AS121">
            <v>0.25</v>
          </cell>
          <cell r="AT121">
            <v>5</v>
          </cell>
          <cell r="AU121">
            <v>12.13</v>
          </cell>
          <cell r="AV121">
            <v>3</v>
          </cell>
          <cell r="AW121">
            <v>4.5999999999999996</v>
          </cell>
          <cell r="AX121">
            <v>4</v>
          </cell>
          <cell r="AY121">
            <v>13.52</v>
          </cell>
          <cell r="AZ121">
            <v>2</v>
          </cell>
          <cell r="BA121">
            <v>0.23</v>
          </cell>
          <cell r="BB121">
            <v>1</v>
          </cell>
          <cell r="BC121">
            <v>12.716666666666665</v>
          </cell>
          <cell r="BD121">
            <v>3</v>
          </cell>
          <cell r="BE121">
            <v>0.95</v>
          </cell>
          <cell r="BF121">
            <v>1</v>
          </cell>
          <cell r="BG121">
            <v>0.33333333333333348</v>
          </cell>
          <cell r="BH121">
            <v>0</v>
          </cell>
          <cell r="BI121">
            <v>0</v>
          </cell>
          <cell r="BJ121">
            <v>7</v>
          </cell>
          <cell r="BK121">
            <v>3.95</v>
          </cell>
          <cell r="BL121">
            <v>1</v>
          </cell>
          <cell r="BM121">
            <v>3.67</v>
          </cell>
          <cell r="BN121">
            <v>1</v>
          </cell>
          <cell r="BO121">
            <v>0.25</v>
          </cell>
          <cell r="BP121">
            <v>1</v>
          </cell>
          <cell r="BQ121">
            <v>0.08</v>
          </cell>
          <cell r="BR121">
            <v>2</v>
          </cell>
          <cell r="BS121">
            <v>0.42</v>
          </cell>
          <cell r="BT121">
            <v>3</v>
          </cell>
          <cell r="BU121">
            <v>8.0833333333333339</v>
          </cell>
          <cell r="BV121">
            <v>5</v>
          </cell>
          <cell r="BW121">
            <v>7.4</v>
          </cell>
          <cell r="BX121">
            <v>1</v>
          </cell>
          <cell r="BY121">
            <v>3</v>
          </cell>
          <cell r="BZ121">
            <v>1</v>
          </cell>
          <cell r="CA121">
            <v>0.71666666666666667</v>
          </cell>
          <cell r="CB121">
            <v>2</v>
          </cell>
          <cell r="CC121">
            <v>1.05</v>
          </cell>
          <cell r="CD121">
            <v>2</v>
          </cell>
          <cell r="CE121">
            <v>4.2833333333333332</v>
          </cell>
          <cell r="CF121">
            <v>3</v>
          </cell>
          <cell r="CG121">
            <v>1.5</v>
          </cell>
          <cell r="CH121">
            <v>0</v>
          </cell>
          <cell r="CI121">
            <v>0</v>
          </cell>
          <cell r="CJ121">
            <v>1</v>
          </cell>
          <cell r="CK121">
            <v>0.11666666666666667</v>
          </cell>
          <cell r="CL121">
            <v>1</v>
          </cell>
          <cell r="CM121">
            <v>3.45</v>
          </cell>
          <cell r="CN121">
            <v>3</v>
          </cell>
          <cell r="CO121">
            <v>4.5333333333333341</v>
          </cell>
          <cell r="CP121">
            <v>3</v>
          </cell>
          <cell r="CQ121">
            <v>28.666666666666668</v>
          </cell>
          <cell r="CR121">
            <v>2</v>
          </cell>
          <cell r="CS121">
            <v>16.666666666666668</v>
          </cell>
          <cell r="CT121">
            <v>0</v>
          </cell>
          <cell r="CU121">
            <v>0</v>
          </cell>
          <cell r="CV121">
            <v>4</v>
          </cell>
          <cell r="CW121">
            <v>3.1833333333333336</v>
          </cell>
        </row>
        <row r="122">
          <cell r="F122">
            <v>2</v>
          </cell>
          <cell r="G122">
            <v>0.93</v>
          </cell>
          <cell r="H122">
            <v>5</v>
          </cell>
          <cell r="I122">
            <v>19.36</v>
          </cell>
          <cell r="J122">
            <v>16</v>
          </cell>
          <cell r="K122">
            <v>14.84</v>
          </cell>
          <cell r="L122">
            <v>13</v>
          </cell>
          <cell r="M122">
            <v>27.36</v>
          </cell>
          <cell r="N122">
            <v>10</v>
          </cell>
          <cell r="O122">
            <v>12.2</v>
          </cell>
          <cell r="P122">
            <v>6</v>
          </cell>
          <cell r="Q122">
            <v>10.51</v>
          </cell>
          <cell r="R122">
            <v>0</v>
          </cell>
          <cell r="S122">
            <v>0</v>
          </cell>
          <cell r="T122">
            <v>9</v>
          </cell>
          <cell r="U122">
            <v>12.82</v>
          </cell>
          <cell r="V122">
            <v>5</v>
          </cell>
          <cell r="W122">
            <v>8.02</v>
          </cell>
          <cell r="X122">
            <v>10</v>
          </cell>
          <cell r="Y122">
            <v>30.03</v>
          </cell>
          <cell r="Z122">
            <v>1</v>
          </cell>
          <cell r="AA122">
            <v>4.62</v>
          </cell>
          <cell r="AB122">
            <v>9</v>
          </cell>
          <cell r="AC122">
            <v>10.3</v>
          </cell>
          <cell r="AD122">
            <v>8</v>
          </cell>
          <cell r="AE122">
            <v>10.383333333333333</v>
          </cell>
          <cell r="AF122">
            <v>3</v>
          </cell>
          <cell r="AG122">
            <v>24.15</v>
          </cell>
          <cell r="AH122">
            <v>8</v>
          </cell>
          <cell r="AI122">
            <v>19</v>
          </cell>
          <cell r="AJ122">
            <v>4</v>
          </cell>
          <cell r="AK122">
            <v>1.22</v>
          </cell>
          <cell r="AL122">
            <v>1</v>
          </cell>
          <cell r="AM122">
            <v>0.56999999999999995</v>
          </cell>
          <cell r="AN122">
            <v>7</v>
          </cell>
          <cell r="AO122">
            <v>1.22</v>
          </cell>
          <cell r="AP122">
            <v>1</v>
          </cell>
          <cell r="AQ122">
            <v>4.08</v>
          </cell>
          <cell r="AR122">
            <v>1</v>
          </cell>
          <cell r="AS122">
            <v>0.9</v>
          </cell>
          <cell r="AT122">
            <v>5</v>
          </cell>
          <cell r="AU122">
            <v>32.229999999999997</v>
          </cell>
          <cell r="AV122">
            <v>0</v>
          </cell>
          <cell r="AW122">
            <v>0</v>
          </cell>
          <cell r="AX122">
            <v>7</v>
          </cell>
          <cell r="AY122">
            <v>7.3</v>
          </cell>
          <cell r="AZ122">
            <v>9</v>
          </cell>
          <cell r="BA122">
            <v>2.89</v>
          </cell>
          <cell r="BB122">
            <v>17</v>
          </cell>
          <cell r="BC122">
            <v>7.3166666666666664</v>
          </cell>
          <cell r="BD122">
            <v>2</v>
          </cell>
          <cell r="BE122">
            <v>1.5166666666666671</v>
          </cell>
          <cell r="BF122">
            <v>3</v>
          </cell>
          <cell r="BG122">
            <v>13.066666666666668</v>
          </cell>
          <cell r="BH122">
            <v>2</v>
          </cell>
          <cell r="BI122">
            <v>5.5</v>
          </cell>
          <cell r="BJ122">
            <v>3</v>
          </cell>
          <cell r="BK122">
            <v>0.68333333333333346</v>
          </cell>
          <cell r="BL122">
            <v>0</v>
          </cell>
          <cell r="BM122">
            <v>0</v>
          </cell>
          <cell r="BN122">
            <v>1</v>
          </cell>
          <cell r="BO122">
            <v>2.5</v>
          </cell>
          <cell r="BP122">
            <v>0</v>
          </cell>
          <cell r="BQ122">
            <v>0</v>
          </cell>
          <cell r="BR122">
            <v>1</v>
          </cell>
          <cell r="BS122">
            <v>1</v>
          </cell>
          <cell r="BT122">
            <v>1</v>
          </cell>
          <cell r="BU122">
            <v>1.5333333333333337</v>
          </cell>
          <cell r="BV122">
            <v>2</v>
          </cell>
          <cell r="BW122">
            <v>4.37</v>
          </cell>
          <cell r="BX122">
            <v>2</v>
          </cell>
          <cell r="BY122">
            <v>1.2666666666666671</v>
          </cell>
          <cell r="BZ122">
            <v>0</v>
          </cell>
          <cell r="CA122">
            <v>0</v>
          </cell>
          <cell r="CB122">
            <v>3</v>
          </cell>
          <cell r="CC122">
            <v>19.666666666666664</v>
          </cell>
          <cell r="CD122">
            <v>7</v>
          </cell>
          <cell r="CE122">
            <v>24.916666666666668</v>
          </cell>
          <cell r="CF122">
            <v>3</v>
          </cell>
          <cell r="CG122">
            <v>2.7333333333333329</v>
          </cell>
          <cell r="CH122">
            <v>4</v>
          </cell>
          <cell r="CI122">
            <v>0.9</v>
          </cell>
          <cell r="CJ122">
            <v>3</v>
          </cell>
          <cell r="CK122">
            <v>17.3</v>
          </cell>
          <cell r="CL122">
            <v>0</v>
          </cell>
          <cell r="CM122">
            <v>0</v>
          </cell>
          <cell r="CN122">
            <v>2</v>
          </cell>
          <cell r="CO122">
            <v>1.5</v>
          </cell>
          <cell r="CP122">
            <v>0</v>
          </cell>
          <cell r="CQ122">
            <v>0</v>
          </cell>
          <cell r="CR122">
            <v>3</v>
          </cell>
          <cell r="CS122">
            <v>1.8833333333333333</v>
          </cell>
          <cell r="CT122">
            <v>1</v>
          </cell>
          <cell r="CU122">
            <v>0.58333333333333337</v>
          </cell>
          <cell r="CV122">
            <v>3</v>
          </cell>
          <cell r="CW122">
            <v>0.78333333333333333</v>
          </cell>
        </row>
        <row r="123">
          <cell r="F123">
            <v>3</v>
          </cell>
          <cell r="G123">
            <v>4.25</v>
          </cell>
          <cell r="H123">
            <v>6</v>
          </cell>
          <cell r="I123">
            <v>14.67</v>
          </cell>
          <cell r="J123">
            <v>13</v>
          </cell>
          <cell r="K123">
            <v>12.88</v>
          </cell>
          <cell r="L123">
            <v>5</v>
          </cell>
          <cell r="M123">
            <v>1.58</v>
          </cell>
          <cell r="N123">
            <v>7</v>
          </cell>
          <cell r="O123">
            <v>2.46</v>
          </cell>
          <cell r="P123">
            <v>6</v>
          </cell>
          <cell r="Q123">
            <v>4.8600000000000003</v>
          </cell>
          <cell r="R123">
            <v>4</v>
          </cell>
          <cell r="S123">
            <v>0.21</v>
          </cell>
          <cell r="T123">
            <v>8</v>
          </cell>
          <cell r="U123">
            <v>3.3</v>
          </cell>
          <cell r="V123">
            <v>5</v>
          </cell>
          <cell r="W123">
            <v>7.3</v>
          </cell>
          <cell r="X123">
            <v>12</v>
          </cell>
          <cell r="Y123">
            <v>14.47</v>
          </cell>
          <cell r="Z123">
            <v>11</v>
          </cell>
          <cell r="AA123">
            <v>15.83</v>
          </cell>
          <cell r="AB123">
            <v>6</v>
          </cell>
          <cell r="AC123">
            <v>0.66666666666666696</v>
          </cell>
          <cell r="AD123">
            <v>15</v>
          </cell>
          <cell r="AE123">
            <v>15.216666666666669</v>
          </cell>
          <cell r="AF123">
            <v>7</v>
          </cell>
          <cell r="AG123">
            <v>3.7666666666666675</v>
          </cell>
          <cell r="AH123">
            <v>3</v>
          </cell>
          <cell r="AI123">
            <v>5.5666666666666691</v>
          </cell>
          <cell r="AJ123">
            <v>5</v>
          </cell>
          <cell r="AK123">
            <v>2</v>
          </cell>
          <cell r="AL123">
            <v>9</v>
          </cell>
          <cell r="AM123">
            <v>1.33</v>
          </cell>
          <cell r="AN123">
            <v>8</v>
          </cell>
          <cell r="AO123">
            <v>0.72</v>
          </cell>
          <cell r="AP123">
            <v>3</v>
          </cell>
          <cell r="AQ123">
            <v>0.56999999999999995</v>
          </cell>
          <cell r="AR123">
            <v>3</v>
          </cell>
          <cell r="AS123">
            <v>1.45</v>
          </cell>
          <cell r="AT123">
            <v>4</v>
          </cell>
          <cell r="AU123">
            <v>1.38</v>
          </cell>
          <cell r="AV123">
            <v>7</v>
          </cell>
          <cell r="AW123">
            <v>2.16</v>
          </cell>
          <cell r="AX123">
            <v>6</v>
          </cell>
          <cell r="AY123">
            <v>7.8</v>
          </cell>
          <cell r="AZ123">
            <v>7</v>
          </cell>
          <cell r="BA123">
            <v>8.51</v>
          </cell>
          <cell r="BB123">
            <v>4</v>
          </cell>
          <cell r="BC123">
            <v>7.75</v>
          </cell>
          <cell r="BD123">
            <v>3</v>
          </cell>
          <cell r="BE123">
            <v>4.25</v>
          </cell>
          <cell r="BF123">
            <v>6</v>
          </cell>
          <cell r="BG123">
            <v>1.7666666666666668</v>
          </cell>
          <cell r="BH123">
            <v>3</v>
          </cell>
          <cell r="BI123">
            <v>0.26666666666666672</v>
          </cell>
          <cell r="BJ123">
            <v>12</v>
          </cell>
          <cell r="BK123">
            <v>3.75</v>
          </cell>
          <cell r="BL123">
            <v>7</v>
          </cell>
          <cell r="BM123">
            <v>1.4</v>
          </cell>
          <cell r="BN123">
            <v>3</v>
          </cell>
          <cell r="BO123">
            <v>0.27</v>
          </cell>
          <cell r="BP123">
            <v>1</v>
          </cell>
          <cell r="BQ123">
            <v>0</v>
          </cell>
          <cell r="BR123">
            <v>3</v>
          </cell>
          <cell r="BS123">
            <v>0.42</v>
          </cell>
          <cell r="BT123">
            <v>1</v>
          </cell>
          <cell r="BU123">
            <v>4.333333333333333</v>
          </cell>
          <cell r="BV123">
            <v>6</v>
          </cell>
          <cell r="BW123">
            <v>5.61</v>
          </cell>
          <cell r="BX123">
            <v>5</v>
          </cell>
          <cell r="BY123">
            <v>1.5166666666666675</v>
          </cell>
          <cell r="BZ123">
            <v>2</v>
          </cell>
          <cell r="CA123">
            <v>3.1333333333333333</v>
          </cell>
          <cell r="CB123">
            <v>1</v>
          </cell>
          <cell r="CC123">
            <v>2.7777777777777837E-4</v>
          </cell>
          <cell r="CD123">
            <v>3</v>
          </cell>
          <cell r="CE123">
            <v>7.0666666666666664</v>
          </cell>
          <cell r="CF123">
            <v>3</v>
          </cell>
          <cell r="CG123">
            <v>0.15027777777777779</v>
          </cell>
          <cell r="CH123">
            <v>5</v>
          </cell>
          <cell r="CI123">
            <v>1.5</v>
          </cell>
          <cell r="CJ123">
            <v>2</v>
          </cell>
          <cell r="CK123">
            <v>0.28333333333333333</v>
          </cell>
          <cell r="CL123">
            <v>5</v>
          </cell>
          <cell r="CM123">
            <v>0.45</v>
          </cell>
          <cell r="CN123">
            <v>1</v>
          </cell>
          <cell r="CO123">
            <v>2.7777783333333338E-4</v>
          </cell>
          <cell r="CP123">
            <v>0</v>
          </cell>
          <cell r="CQ123">
            <v>0</v>
          </cell>
          <cell r="CR123">
            <v>8</v>
          </cell>
          <cell r="CS123">
            <v>6.1</v>
          </cell>
          <cell r="CT123">
            <v>6</v>
          </cell>
          <cell r="CU123">
            <v>2.7333333333333334</v>
          </cell>
          <cell r="CV123">
            <v>5</v>
          </cell>
          <cell r="CW123">
            <v>2.9666666666666663</v>
          </cell>
        </row>
        <row r="124">
          <cell r="F124">
            <v>3</v>
          </cell>
          <cell r="G124">
            <v>1.58</v>
          </cell>
          <cell r="H124">
            <v>9</v>
          </cell>
          <cell r="I124">
            <v>19.48</v>
          </cell>
          <cell r="J124">
            <v>11</v>
          </cell>
          <cell r="K124">
            <v>23.83</v>
          </cell>
          <cell r="L124">
            <v>7</v>
          </cell>
          <cell r="M124">
            <v>10.38</v>
          </cell>
          <cell r="N124">
            <v>10</v>
          </cell>
          <cell r="O124">
            <v>22.08</v>
          </cell>
          <cell r="P124">
            <v>16</v>
          </cell>
          <cell r="Q124">
            <v>16.84</v>
          </cell>
          <cell r="R124">
            <v>6</v>
          </cell>
          <cell r="S124">
            <v>0.86</v>
          </cell>
          <cell r="T124">
            <v>13</v>
          </cell>
          <cell r="U124">
            <v>13.64</v>
          </cell>
          <cell r="V124">
            <v>10</v>
          </cell>
          <cell r="W124">
            <v>8.33</v>
          </cell>
          <cell r="X124">
            <v>12</v>
          </cell>
          <cell r="Y124">
            <v>14.09</v>
          </cell>
          <cell r="Z124">
            <v>15</v>
          </cell>
          <cell r="AA124">
            <v>13.57</v>
          </cell>
          <cell r="AB124">
            <v>4</v>
          </cell>
          <cell r="AC124">
            <v>2.6333333333333337</v>
          </cell>
          <cell r="AD124">
            <v>15</v>
          </cell>
          <cell r="AE124">
            <v>7.0666666666666664</v>
          </cell>
          <cell r="AF124">
            <v>9</v>
          </cell>
          <cell r="AG124">
            <v>3.9833333333333343</v>
          </cell>
          <cell r="AH124">
            <v>1</v>
          </cell>
          <cell r="AI124">
            <v>5.3333333333333357</v>
          </cell>
          <cell r="AJ124">
            <v>1</v>
          </cell>
          <cell r="AK124">
            <v>0.1</v>
          </cell>
          <cell r="AL124">
            <v>6</v>
          </cell>
          <cell r="AM124">
            <v>1.2</v>
          </cell>
          <cell r="AN124">
            <v>7</v>
          </cell>
          <cell r="AO124">
            <v>1.22</v>
          </cell>
          <cell r="AP124">
            <v>8</v>
          </cell>
          <cell r="AQ124">
            <v>4.16</v>
          </cell>
          <cell r="AR124">
            <v>2</v>
          </cell>
          <cell r="AS124">
            <v>0.18</v>
          </cell>
          <cell r="AT124">
            <v>8</v>
          </cell>
          <cell r="AU124">
            <v>0.8</v>
          </cell>
          <cell r="AV124">
            <v>7</v>
          </cell>
          <cell r="AW124">
            <v>2.63</v>
          </cell>
          <cell r="AX124">
            <v>8</v>
          </cell>
          <cell r="AY124">
            <v>1.83</v>
          </cell>
          <cell r="AZ124">
            <v>8</v>
          </cell>
          <cell r="BA124">
            <v>0.59</v>
          </cell>
          <cell r="BB124">
            <v>5</v>
          </cell>
          <cell r="BC124">
            <v>0.66666666666666685</v>
          </cell>
          <cell r="BD124">
            <v>3</v>
          </cell>
          <cell r="BE124">
            <v>2.4500000000000002</v>
          </cell>
          <cell r="BF124">
            <v>17</v>
          </cell>
          <cell r="BG124">
            <v>3.2</v>
          </cell>
          <cell r="BH124">
            <v>3</v>
          </cell>
          <cell r="BI124">
            <v>0.28333333333333333</v>
          </cell>
          <cell r="BJ124">
            <v>10</v>
          </cell>
          <cell r="BK124">
            <v>3.25</v>
          </cell>
          <cell r="BL124">
            <v>7</v>
          </cell>
          <cell r="BM124">
            <v>7.38</v>
          </cell>
          <cell r="BN124">
            <v>2</v>
          </cell>
          <cell r="BO124">
            <v>0.22</v>
          </cell>
          <cell r="BP124">
            <v>0</v>
          </cell>
          <cell r="BQ124">
            <v>0</v>
          </cell>
          <cell r="BR124">
            <v>2</v>
          </cell>
          <cell r="BS124">
            <v>0.42</v>
          </cell>
          <cell r="BT124">
            <v>4</v>
          </cell>
          <cell r="BU124">
            <v>1.133333333333334</v>
          </cell>
          <cell r="BV124">
            <v>0</v>
          </cell>
          <cell r="BW124">
            <v>0</v>
          </cell>
          <cell r="BX124">
            <v>1</v>
          </cell>
          <cell r="BY124">
            <v>0.66666666666666696</v>
          </cell>
          <cell r="BZ124">
            <v>0</v>
          </cell>
          <cell r="CA124">
            <v>0</v>
          </cell>
          <cell r="CB124">
            <v>0</v>
          </cell>
          <cell r="CC124">
            <v>0</v>
          </cell>
          <cell r="CD124">
            <v>1</v>
          </cell>
          <cell r="CE124">
            <v>3.5333333333333332</v>
          </cell>
          <cell r="CF124">
            <v>6</v>
          </cell>
          <cell r="CG124">
            <v>4.9333333333333327</v>
          </cell>
          <cell r="CH124">
            <v>6</v>
          </cell>
          <cell r="CI124">
            <v>1.55</v>
          </cell>
          <cell r="CJ124">
            <v>2</v>
          </cell>
          <cell r="CK124">
            <v>0.28333333333333333</v>
          </cell>
          <cell r="CL124">
            <v>5</v>
          </cell>
          <cell r="CM124">
            <v>3.4333333333333336</v>
          </cell>
          <cell r="CN124">
            <v>0</v>
          </cell>
          <cell r="CO124">
            <v>0</v>
          </cell>
          <cell r="CP124">
            <v>0</v>
          </cell>
          <cell r="CQ124">
            <v>0</v>
          </cell>
          <cell r="CR124">
            <v>8</v>
          </cell>
          <cell r="CS124">
            <v>25.3</v>
          </cell>
          <cell r="CT124">
            <v>3</v>
          </cell>
          <cell r="CU124">
            <v>8.65</v>
          </cell>
          <cell r="CV124">
            <v>3</v>
          </cell>
          <cell r="CW124">
            <v>1.5333333333333334</v>
          </cell>
        </row>
        <row r="125">
          <cell r="F125">
            <v>1</v>
          </cell>
          <cell r="G125">
            <v>0.5</v>
          </cell>
          <cell r="H125">
            <v>5</v>
          </cell>
          <cell r="I125">
            <v>19.010000000000002</v>
          </cell>
          <cell r="J125">
            <v>8</v>
          </cell>
          <cell r="K125">
            <v>9.9600000000000009</v>
          </cell>
          <cell r="L125">
            <v>1</v>
          </cell>
          <cell r="M125">
            <v>1.03</v>
          </cell>
          <cell r="N125">
            <v>4</v>
          </cell>
          <cell r="O125">
            <v>2.0299999999999998</v>
          </cell>
          <cell r="P125">
            <v>4</v>
          </cell>
          <cell r="Q125">
            <v>3.83</v>
          </cell>
          <cell r="R125">
            <v>0</v>
          </cell>
          <cell r="S125">
            <v>0</v>
          </cell>
          <cell r="T125">
            <v>5</v>
          </cell>
          <cell r="U125">
            <v>3.2</v>
          </cell>
          <cell r="V125">
            <v>2</v>
          </cell>
          <cell r="W125">
            <v>5.6</v>
          </cell>
          <cell r="X125">
            <v>5</v>
          </cell>
          <cell r="Y125">
            <v>7.59</v>
          </cell>
          <cell r="Z125">
            <v>6</v>
          </cell>
          <cell r="AA125">
            <v>3.3</v>
          </cell>
          <cell r="AB125">
            <v>2</v>
          </cell>
          <cell r="AC125">
            <v>1.6833333333333338</v>
          </cell>
          <cell r="AD125">
            <v>9</v>
          </cell>
          <cell r="AE125">
            <v>4.9666666666666668</v>
          </cell>
          <cell r="AF125">
            <v>7</v>
          </cell>
          <cell r="AG125">
            <v>3.7666666666666675</v>
          </cell>
          <cell r="AH125">
            <v>1</v>
          </cell>
          <cell r="AI125">
            <v>5.3333333333333357</v>
          </cell>
          <cell r="AJ125">
            <v>1</v>
          </cell>
          <cell r="AK125">
            <v>0.1</v>
          </cell>
          <cell r="AL125">
            <v>6</v>
          </cell>
          <cell r="AM125">
            <v>1.2</v>
          </cell>
          <cell r="AN125">
            <v>5</v>
          </cell>
          <cell r="AO125">
            <v>0.6</v>
          </cell>
          <cell r="AP125">
            <v>2</v>
          </cell>
          <cell r="AQ125">
            <v>12.7</v>
          </cell>
          <cell r="AR125">
            <v>2</v>
          </cell>
          <cell r="AS125">
            <v>0.18</v>
          </cell>
          <cell r="AT125">
            <v>2</v>
          </cell>
          <cell r="AU125">
            <v>2.25</v>
          </cell>
          <cell r="AV125">
            <v>5</v>
          </cell>
          <cell r="AW125">
            <v>8.17</v>
          </cell>
          <cell r="AX125">
            <v>3</v>
          </cell>
          <cell r="AY125">
            <v>0.6</v>
          </cell>
          <cell r="AZ125">
            <v>1</v>
          </cell>
          <cell r="BA125">
            <v>0.17</v>
          </cell>
          <cell r="BB125">
            <v>1</v>
          </cell>
          <cell r="BC125">
            <v>0.21666666666666673</v>
          </cell>
          <cell r="BD125">
            <v>2</v>
          </cell>
          <cell r="BE125">
            <v>1.6333333333333337</v>
          </cell>
          <cell r="BF125">
            <v>1</v>
          </cell>
          <cell r="BG125">
            <v>0.3</v>
          </cell>
          <cell r="BH125">
            <v>2</v>
          </cell>
          <cell r="BI125">
            <v>0.25</v>
          </cell>
          <cell r="BJ125">
            <v>5</v>
          </cell>
          <cell r="BK125">
            <v>1.8833333333333335</v>
          </cell>
          <cell r="BL125">
            <v>5</v>
          </cell>
          <cell r="BM125">
            <v>7.46</v>
          </cell>
          <cell r="BN125">
            <v>2</v>
          </cell>
          <cell r="BO125">
            <v>0.22</v>
          </cell>
          <cell r="BP125">
            <v>0</v>
          </cell>
          <cell r="BQ125">
            <v>0</v>
          </cell>
          <cell r="BR125">
            <v>2</v>
          </cell>
          <cell r="BS125">
            <v>0.42</v>
          </cell>
          <cell r="BT125">
            <v>1</v>
          </cell>
          <cell r="BU125">
            <v>3.1666666666666674</v>
          </cell>
          <cell r="BV125">
            <v>0</v>
          </cell>
          <cell r="BW125">
            <v>0</v>
          </cell>
          <cell r="BX125">
            <v>1</v>
          </cell>
          <cell r="BY125">
            <v>0.66666666666666696</v>
          </cell>
          <cell r="BZ125">
            <v>1</v>
          </cell>
          <cell r="CA125">
            <v>0.36666666666666664</v>
          </cell>
          <cell r="CB125">
            <v>0</v>
          </cell>
          <cell r="CC125">
            <v>0</v>
          </cell>
          <cell r="CD125">
            <v>2</v>
          </cell>
          <cell r="CE125">
            <v>6.9333333333333336</v>
          </cell>
          <cell r="CF125">
            <v>2</v>
          </cell>
          <cell r="CG125">
            <v>0.15</v>
          </cell>
          <cell r="CH125">
            <v>5</v>
          </cell>
          <cell r="CI125">
            <v>1.5</v>
          </cell>
          <cell r="CJ125">
            <v>2</v>
          </cell>
          <cell r="CK125">
            <v>0.28333333333333333</v>
          </cell>
          <cell r="CL125">
            <v>5</v>
          </cell>
          <cell r="CM125">
            <v>0.45</v>
          </cell>
          <cell r="CN125">
            <v>0</v>
          </cell>
          <cell r="CO125">
            <v>0</v>
          </cell>
          <cell r="CP125">
            <v>0</v>
          </cell>
          <cell r="CQ125">
            <v>0</v>
          </cell>
          <cell r="CR125">
            <v>6</v>
          </cell>
          <cell r="CS125">
            <v>12.5</v>
          </cell>
          <cell r="CT125">
            <v>3</v>
          </cell>
          <cell r="CU125">
            <v>8.6999999999999993</v>
          </cell>
          <cell r="CV125">
            <v>4</v>
          </cell>
          <cell r="CW125">
            <v>10.25</v>
          </cell>
        </row>
        <row r="126">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7</v>
          </cell>
          <cell r="Y126">
            <v>8.32</v>
          </cell>
          <cell r="Z126">
            <v>6</v>
          </cell>
          <cell r="AA126">
            <v>3.5</v>
          </cell>
          <cell r="AB126">
            <v>0</v>
          </cell>
          <cell r="AC126">
            <v>0</v>
          </cell>
          <cell r="AD126">
            <v>10</v>
          </cell>
          <cell r="AE126">
            <v>4.9666666666666668</v>
          </cell>
          <cell r="AF126">
            <v>7</v>
          </cell>
          <cell r="AG126">
            <v>3.7666666666666675</v>
          </cell>
          <cell r="AH126">
            <v>3</v>
          </cell>
          <cell r="AI126">
            <v>6.05</v>
          </cell>
          <cell r="AJ126">
            <v>4</v>
          </cell>
          <cell r="AK126">
            <v>0.31</v>
          </cell>
          <cell r="AL126">
            <v>6</v>
          </cell>
          <cell r="AM126">
            <v>1.2</v>
          </cell>
          <cell r="AN126">
            <v>7</v>
          </cell>
          <cell r="AO126">
            <v>0.71</v>
          </cell>
          <cell r="AP126">
            <v>6</v>
          </cell>
          <cell r="AQ126">
            <v>3.86</v>
          </cell>
          <cell r="AR126">
            <v>4</v>
          </cell>
          <cell r="AS126">
            <v>0.35</v>
          </cell>
          <cell r="AT126">
            <v>1</v>
          </cell>
          <cell r="AU126">
            <v>0.17</v>
          </cell>
          <cell r="AV126">
            <v>6</v>
          </cell>
          <cell r="AW126">
            <v>1.88</v>
          </cell>
          <cell r="AX126">
            <v>5</v>
          </cell>
          <cell r="AY126">
            <v>0.7</v>
          </cell>
          <cell r="AZ126">
            <v>3</v>
          </cell>
          <cell r="BA126">
            <v>0.45</v>
          </cell>
          <cell r="BB126">
            <v>1</v>
          </cell>
          <cell r="BC126">
            <v>0.21666666666666673</v>
          </cell>
          <cell r="BD126">
            <v>2</v>
          </cell>
          <cell r="BE126">
            <v>1.6333333333333337</v>
          </cell>
          <cell r="BF126">
            <v>1</v>
          </cell>
          <cell r="BG126">
            <v>0.3</v>
          </cell>
          <cell r="BH126">
            <v>3</v>
          </cell>
          <cell r="BI126">
            <v>0.26666666666666672</v>
          </cell>
          <cell r="BJ126">
            <v>5</v>
          </cell>
          <cell r="BK126">
            <v>1.2833333333333339</v>
          </cell>
          <cell r="BL126">
            <v>4</v>
          </cell>
          <cell r="BM126">
            <v>0.96</v>
          </cell>
          <cell r="BN126">
            <v>2</v>
          </cell>
          <cell r="BO126">
            <v>0.22</v>
          </cell>
          <cell r="BP126">
            <v>1</v>
          </cell>
          <cell r="BQ126">
            <v>0.23</v>
          </cell>
          <cell r="BR126">
            <v>2</v>
          </cell>
          <cell r="BS126">
            <v>0.42</v>
          </cell>
          <cell r="BT126">
            <v>1</v>
          </cell>
          <cell r="BU126">
            <v>3.9333333333333349</v>
          </cell>
          <cell r="BV126">
            <v>2</v>
          </cell>
          <cell r="BW126">
            <v>0.33</v>
          </cell>
          <cell r="BX126">
            <v>2</v>
          </cell>
          <cell r="BY126">
            <v>1.633333333333334</v>
          </cell>
          <cell r="BZ126">
            <v>1</v>
          </cell>
          <cell r="CA126">
            <v>0.36666666666666664</v>
          </cell>
          <cell r="CB126">
            <v>0</v>
          </cell>
          <cell r="CC126">
            <v>0</v>
          </cell>
          <cell r="CD126">
            <v>2</v>
          </cell>
          <cell r="CE126">
            <v>6.9333333333333336</v>
          </cell>
          <cell r="CF126">
            <v>1</v>
          </cell>
          <cell r="CG126">
            <v>0.11666666666666667</v>
          </cell>
          <cell r="CH126">
            <v>5</v>
          </cell>
          <cell r="CI126">
            <v>1.5</v>
          </cell>
          <cell r="CJ126">
            <v>2</v>
          </cell>
          <cell r="CK126">
            <v>0.28333333333333333</v>
          </cell>
          <cell r="CL126">
            <v>5</v>
          </cell>
          <cell r="CM126">
            <v>0.45</v>
          </cell>
          <cell r="CN126">
            <v>0</v>
          </cell>
          <cell r="CO126">
            <v>0</v>
          </cell>
          <cell r="CP126">
            <v>0</v>
          </cell>
          <cell r="CQ126">
            <v>0</v>
          </cell>
          <cell r="CR126">
            <v>5</v>
          </cell>
          <cell r="CS126">
            <v>3.0333333333333337</v>
          </cell>
          <cell r="CT126">
            <v>3</v>
          </cell>
          <cell r="CU126">
            <v>1.4833333333333334</v>
          </cell>
          <cell r="CV126">
            <v>4</v>
          </cell>
          <cell r="CW126">
            <v>1.6</v>
          </cell>
        </row>
        <row r="127">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7</v>
          </cell>
          <cell r="Y127">
            <v>10.34</v>
          </cell>
          <cell r="Z127">
            <v>10</v>
          </cell>
          <cell r="AA127">
            <v>3.95</v>
          </cell>
          <cell r="AB127">
            <v>1</v>
          </cell>
          <cell r="AC127">
            <v>0.28333333333333355</v>
          </cell>
          <cell r="AD127">
            <v>20</v>
          </cell>
          <cell r="AE127">
            <v>15.183333333333335</v>
          </cell>
          <cell r="AF127">
            <v>7</v>
          </cell>
          <cell r="AG127">
            <v>3.7666666666666675</v>
          </cell>
          <cell r="AH127">
            <v>4</v>
          </cell>
          <cell r="AI127">
            <v>6.1833333333333362</v>
          </cell>
          <cell r="AJ127">
            <v>5</v>
          </cell>
          <cell r="AK127">
            <v>1.01</v>
          </cell>
          <cell r="AL127">
            <v>7</v>
          </cell>
          <cell r="AM127">
            <v>1.25</v>
          </cell>
          <cell r="AN127">
            <v>10</v>
          </cell>
          <cell r="AO127">
            <v>3.77</v>
          </cell>
          <cell r="AP127">
            <v>6</v>
          </cell>
          <cell r="AQ127">
            <v>3.86</v>
          </cell>
          <cell r="AR127">
            <v>8</v>
          </cell>
          <cell r="AS127">
            <v>1.7</v>
          </cell>
          <cell r="AT127">
            <v>1</v>
          </cell>
          <cell r="AU127">
            <v>0.17</v>
          </cell>
          <cell r="AV127">
            <v>7</v>
          </cell>
          <cell r="AW127">
            <v>1.93</v>
          </cell>
          <cell r="AX127">
            <v>5</v>
          </cell>
          <cell r="AY127">
            <v>0.7</v>
          </cell>
          <cell r="AZ127">
            <v>2</v>
          </cell>
          <cell r="BA127">
            <v>1.1499999999999999</v>
          </cell>
          <cell r="BB127">
            <v>2</v>
          </cell>
          <cell r="BC127">
            <v>0.75</v>
          </cell>
          <cell r="BD127">
            <v>3</v>
          </cell>
          <cell r="BE127">
            <v>1.8333333333333337</v>
          </cell>
          <cell r="BF127">
            <v>1</v>
          </cell>
          <cell r="BG127">
            <v>0.3</v>
          </cell>
          <cell r="BH127">
            <v>4</v>
          </cell>
          <cell r="BI127">
            <v>0.35</v>
          </cell>
          <cell r="BJ127">
            <v>4</v>
          </cell>
          <cell r="BK127">
            <v>0.86666666666666692</v>
          </cell>
          <cell r="BL127">
            <v>4</v>
          </cell>
          <cell r="BM127">
            <v>0.96</v>
          </cell>
          <cell r="BN127">
            <v>2</v>
          </cell>
          <cell r="BO127">
            <v>0.22</v>
          </cell>
          <cell r="BP127">
            <v>1</v>
          </cell>
          <cell r="BQ127">
            <v>1.9</v>
          </cell>
          <cell r="BR127">
            <v>2</v>
          </cell>
          <cell r="BS127">
            <v>0.42</v>
          </cell>
          <cell r="BT127">
            <v>1</v>
          </cell>
          <cell r="BU127">
            <v>3.9333333333333349</v>
          </cell>
          <cell r="BV127">
            <v>2</v>
          </cell>
          <cell r="BW127">
            <v>0.33</v>
          </cell>
          <cell r="BX127">
            <v>7</v>
          </cell>
          <cell r="BY127">
            <v>3.5666666666666678</v>
          </cell>
          <cell r="BZ127">
            <v>4</v>
          </cell>
          <cell r="CA127">
            <v>0.96805555555555556</v>
          </cell>
          <cell r="CB127">
            <v>0</v>
          </cell>
          <cell r="CC127">
            <v>0</v>
          </cell>
          <cell r="CD127">
            <v>2</v>
          </cell>
          <cell r="CE127">
            <v>6.9333333333333336</v>
          </cell>
          <cell r="CF127">
            <v>3</v>
          </cell>
          <cell r="CG127">
            <v>7.7833333333333332</v>
          </cell>
          <cell r="CH127">
            <v>6</v>
          </cell>
          <cell r="CI127">
            <v>2.0833333333333317</v>
          </cell>
          <cell r="CJ127">
            <v>2</v>
          </cell>
          <cell r="CK127">
            <v>0.28333333333333333</v>
          </cell>
          <cell r="CL127">
            <v>5</v>
          </cell>
          <cell r="CM127">
            <v>0.45</v>
          </cell>
          <cell r="CN127">
            <v>1</v>
          </cell>
          <cell r="CO127">
            <v>0.26666666666666666</v>
          </cell>
          <cell r="CP127">
            <v>1</v>
          </cell>
          <cell r="CQ127">
            <v>0.8833333333333333</v>
          </cell>
          <cell r="CR127">
            <v>6</v>
          </cell>
          <cell r="CS127">
            <v>3.0666666666666669</v>
          </cell>
          <cell r="CT127">
            <v>2</v>
          </cell>
          <cell r="CU127">
            <v>1.3166666666666667</v>
          </cell>
          <cell r="CV127">
            <v>3</v>
          </cell>
          <cell r="CW127">
            <v>1.5333333333333334</v>
          </cell>
        </row>
        <row r="128">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14</v>
          </cell>
          <cell r="Y128">
            <v>56.65</v>
          </cell>
          <cell r="Z128">
            <v>20</v>
          </cell>
          <cell r="AA128">
            <v>6.13</v>
          </cell>
          <cell r="AB128">
            <v>10</v>
          </cell>
          <cell r="AC128">
            <v>2.6</v>
          </cell>
          <cell r="AD128">
            <v>20</v>
          </cell>
          <cell r="AE128">
            <v>5.583333333333333</v>
          </cell>
          <cell r="AF128">
            <v>13</v>
          </cell>
          <cell r="AG128">
            <v>4.05</v>
          </cell>
          <cell r="AH128">
            <v>10</v>
          </cell>
          <cell r="AI128">
            <v>6.2666666666666693</v>
          </cell>
          <cell r="AJ128">
            <v>9</v>
          </cell>
          <cell r="AK128">
            <v>3.52</v>
          </cell>
          <cell r="AL128">
            <v>11</v>
          </cell>
          <cell r="AM128">
            <v>5.53</v>
          </cell>
          <cell r="AN128">
            <v>11</v>
          </cell>
          <cell r="AO128">
            <v>2.86</v>
          </cell>
          <cell r="AP128">
            <v>10</v>
          </cell>
          <cell r="AQ128">
            <v>10.46</v>
          </cell>
          <cell r="AR128">
            <v>11</v>
          </cell>
          <cell r="AS128">
            <v>7.1</v>
          </cell>
          <cell r="AT128">
            <v>4</v>
          </cell>
          <cell r="AU128">
            <v>0.67</v>
          </cell>
          <cell r="AV128">
            <v>10</v>
          </cell>
          <cell r="AW128">
            <v>2.73</v>
          </cell>
          <cell r="AX128">
            <v>5</v>
          </cell>
          <cell r="AY128">
            <v>0.7</v>
          </cell>
          <cell r="AZ128">
            <v>7</v>
          </cell>
          <cell r="BA128">
            <v>0.8</v>
          </cell>
          <cell r="BB128">
            <v>7</v>
          </cell>
          <cell r="BC128">
            <v>6.75</v>
          </cell>
          <cell r="BD128">
            <v>5</v>
          </cell>
          <cell r="BE128">
            <v>2.15</v>
          </cell>
          <cell r="BF128">
            <v>5</v>
          </cell>
          <cell r="BG128">
            <v>4.55</v>
          </cell>
          <cell r="BH128">
            <v>4</v>
          </cell>
          <cell r="BI128">
            <v>2.1166666666666667</v>
          </cell>
          <cell r="BJ128">
            <v>6</v>
          </cell>
          <cell r="BK128">
            <v>1.3</v>
          </cell>
          <cell r="BL128">
            <v>6</v>
          </cell>
          <cell r="BM128">
            <v>1.66</v>
          </cell>
          <cell r="BN128">
            <v>3</v>
          </cell>
          <cell r="BO128">
            <v>1.1000000000000001</v>
          </cell>
          <cell r="BP128">
            <v>4</v>
          </cell>
          <cell r="BQ128">
            <v>1.91</v>
          </cell>
          <cell r="BR128">
            <v>3</v>
          </cell>
          <cell r="BS128">
            <v>1.45</v>
          </cell>
          <cell r="BT128">
            <v>2</v>
          </cell>
          <cell r="BU128">
            <v>1.05</v>
          </cell>
          <cell r="BV128">
            <v>3</v>
          </cell>
          <cell r="BW128">
            <v>1.71</v>
          </cell>
          <cell r="BX128">
            <v>5</v>
          </cell>
          <cell r="BY128">
            <v>5.5166666666666675</v>
          </cell>
          <cell r="BZ128">
            <v>2</v>
          </cell>
          <cell r="CA128">
            <v>1.6166666666666667</v>
          </cell>
          <cell r="CB128">
            <v>4</v>
          </cell>
          <cell r="CC128">
            <v>11.344444444444445</v>
          </cell>
          <cell r="CD128">
            <v>9</v>
          </cell>
          <cell r="CE128">
            <v>11.616944444444444</v>
          </cell>
          <cell r="CF128">
            <v>15</v>
          </cell>
          <cell r="CG128">
            <v>13.584166666666667</v>
          </cell>
          <cell r="CH128">
            <v>9</v>
          </cell>
          <cell r="CI128">
            <v>2.8333333333333335</v>
          </cell>
          <cell r="CJ128">
            <v>7</v>
          </cell>
          <cell r="CK128">
            <v>1.7002777777777776</v>
          </cell>
          <cell r="CL128">
            <v>16</v>
          </cell>
          <cell r="CM128">
            <v>4.2666666666666666</v>
          </cell>
          <cell r="CN128">
            <v>6</v>
          </cell>
          <cell r="CO128">
            <v>3.9</v>
          </cell>
          <cell r="CP128">
            <v>2</v>
          </cell>
          <cell r="CQ128">
            <v>10.216666666666667</v>
          </cell>
          <cell r="CR128">
            <v>8</v>
          </cell>
          <cell r="CS128">
            <v>15.816666666666666</v>
          </cell>
          <cell r="CT128">
            <v>7</v>
          </cell>
          <cell r="CU128">
            <v>7.7333333333333325</v>
          </cell>
          <cell r="CV128">
            <v>6</v>
          </cell>
          <cell r="CW128">
            <v>6.2333333333333343</v>
          </cell>
        </row>
        <row r="129">
          <cell r="F129">
            <v>6</v>
          </cell>
          <cell r="G129">
            <v>3.66</v>
          </cell>
          <cell r="H129">
            <v>5</v>
          </cell>
          <cell r="I129">
            <v>2.76</v>
          </cell>
          <cell r="J129">
            <v>9</v>
          </cell>
          <cell r="K129">
            <v>3.65</v>
          </cell>
          <cell r="L129">
            <v>5</v>
          </cell>
          <cell r="M129">
            <v>10.46</v>
          </cell>
          <cell r="N129">
            <v>3</v>
          </cell>
          <cell r="O129">
            <v>3.85</v>
          </cell>
          <cell r="P129">
            <v>4</v>
          </cell>
          <cell r="Q129">
            <v>6.19</v>
          </cell>
          <cell r="R129">
            <v>13</v>
          </cell>
          <cell r="S129">
            <v>26.19</v>
          </cell>
          <cell r="T129">
            <v>0</v>
          </cell>
          <cell r="U129">
            <v>0</v>
          </cell>
          <cell r="V129">
            <v>6</v>
          </cell>
          <cell r="W129">
            <v>0.7</v>
          </cell>
          <cell r="X129">
            <v>10</v>
          </cell>
          <cell r="Y129">
            <v>27.7</v>
          </cell>
          <cell r="Z129">
            <v>9</v>
          </cell>
          <cell r="AA129">
            <v>1.1299999999999999</v>
          </cell>
          <cell r="AB129">
            <v>7</v>
          </cell>
          <cell r="AC129">
            <v>0.55000000000000004</v>
          </cell>
          <cell r="AD129">
            <v>8</v>
          </cell>
          <cell r="AE129">
            <v>12.216666666666669</v>
          </cell>
          <cell r="AF129">
            <v>5</v>
          </cell>
          <cell r="AG129">
            <v>7.916666666666667</v>
          </cell>
          <cell r="AH129">
            <v>7</v>
          </cell>
          <cell r="AI129">
            <v>7.2</v>
          </cell>
          <cell r="AJ129">
            <v>5</v>
          </cell>
          <cell r="AK129">
            <v>16.3</v>
          </cell>
          <cell r="AL129">
            <v>1</v>
          </cell>
          <cell r="AM129">
            <v>4.03</v>
          </cell>
          <cell r="AN129">
            <v>1</v>
          </cell>
          <cell r="AO129">
            <v>0.75</v>
          </cell>
          <cell r="AP129">
            <v>5</v>
          </cell>
          <cell r="AQ129">
            <v>9.0500000000000007</v>
          </cell>
          <cell r="AR129">
            <v>8</v>
          </cell>
          <cell r="AS129">
            <v>1.26</v>
          </cell>
          <cell r="AT129">
            <v>2</v>
          </cell>
          <cell r="AU129">
            <v>12.34</v>
          </cell>
          <cell r="AV129">
            <v>1</v>
          </cell>
          <cell r="AW129">
            <v>0.12</v>
          </cell>
          <cell r="AX129">
            <v>3</v>
          </cell>
          <cell r="AY129">
            <v>11.87</v>
          </cell>
          <cell r="AZ129">
            <v>5</v>
          </cell>
          <cell r="BA129">
            <v>2.7</v>
          </cell>
          <cell r="BB129">
            <v>1</v>
          </cell>
          <cell r="BC129">
            <v>0.05</v>
          </cell>
          <cell r="BD129">
            <v>3</v>
          </cell>
          <cell r="BE129">
            <v>3.1833333333333336</v>
          </cell>
          <cell r="BF129">
            <v>8</v>
          </cell>
          <cell r="BG129">
            <v>0.83333333333333348</v>
          </cell>
          <cell r="BH129">
            <v>6</v>
          </cell>
          <cell r="BI129">
            <v>0.5</v>
          </cell>
          <cell r="BJ129">
            <v>5</v>
          </cell>
          <cell r="BK129">
            <v>3.366666666666668</v>
          </cell>
          <cell r="BL129">
            <v>1</v>
          </cell>
          <cell r="BM129">
            <v>1.62</v>
          </cell>
          <cell r="BN129">
            <v>4</v>
          </cell>
          <cell r="BO129">
            <v>4.3499999999999996</v>
          </cell>
          <cell r="BP129">
            <v>4</v>
          </cell>
          <cell r="BQ129">
            <v>0.65</v>
          </cell>
          <cell r="BR129">
            <v>4</v>
          </cell>
          <cell r="BS129">
            <v>3.9</v>
          </cell>
          <cell r="BT129">
            <v>4</v>
          </cell>
          <cell r="BU129">
            <v>0.2</v>
          </cell>
          <cell r="BV129">
            <v>1</v>
          </cell>
          <cell r="BW129">
            <v>0.05</v>
          </cell>
          <cell r="BX129">
            <v>3</v>
          </cell>
          <cell r="BY129">
            <v>0.1</v>
          </cell>
          <cell r="BZ129">
            <v>2</v>
          </cell>
          <cell r="CA129">
            <v>1.9</v>
          </cell>
          <cell r="CB129">
            <v>3</v>
          </cell>
          <cell r="CC129">
            <v>0.2</v>
          </cell>
          <cell r="CD129">
            <v>4</v>
          </cell>
          <cell r="CE129">
            <v>8.6</v>
          </cell>
          <cell r="CF129">
            <v>4</v>
          </cell>
          <cell r="CG129">
            <v>9.6166666666666671</v>
          </cell>
          <cell r="CH129">
            <v>6</v>
          </cell>
          <cell r="CI129">
            <v>37.916666666666657</v>
          </cell>
          <cell r="CJ129">
            <v>3</v>
          </cell>
          <cell r="CK129">
            <v>2.1166666666666663</v>
          </cell>
          <cell r="CL129">
            <v>3</v>
          </cell>
          <cell r="CM129">
            <v>14.366666666666667</v>
          </cell>
          <cell r="CN129">
            <v>0</v>
          </cell>
          <cell r="CO129">
            <v>0</v>
          </cell>
          <cell r="CP129">
            <v>0</v>
          </cell>
          <cell r="CQ129">
            <v>0</v>
          </cell>
          <cell r="CR129">
            <v>7</v>
          </cell>
          <cell r="CS129">
            <v>4.05</v>
          </cell>
          <cell r="CT129">
            <v>3</v>
          </cell>
          <cell r="CU129">
            <v>1.3</v>
          </cell>
          <cell r="CV129">
            <v>7</v>
          </cell>
          <cell r="CW129">
            <v>4.5333333333333341</v>
          </cell>
        </row>
        <row r="130">
          <cell r="F130">
            <v>1</v>
          </cell>
          <cell r="G130">
            <v>0.02</v>
          </cell>
          <cell r="H130">
            <v>1</v>
          </cell>
          <cell r="I130">
            <v>0.68</v>
          </cell>
          <cell r="J130">
            <v>14</v>
          </cell>
          <cell r="K130">
            <v>12.15</v>
          </cell>
          <cell r="L130">
            <v>5</v>
          </cell>
          <cell r="M130">
            <v>0.68</v>
          </cell>
          <cell r="N130">
            <v>12</v>
          </cell>
          <cell r="O130">
            <v>5.47</v>
          </cell>
          <cell r="P130">
            <v>3</v>
          </cell>
          <cell r="Q130">
            <v>1.69</v>
          </cell>
          <cell r="R130">
            <v>9</v>
          </cell>
          <cell r="S130">
            <v>6.77</v>
          </cell>
          <cell r="T130">
            <v>5</v>
          </cell>
          <cell r="U130">
            <v>9.52</v>
          </cell>
          <cell r="V130">
            <v>2</v>
          </cell>
          <cell r="W130">
            <v>0.85</v>
          </cell>
          <cell r="X130">
            <v>4</v>
          </cell>
          <cell r="Y130">
            <v>2.61</v>
          </cell>
          <cell r="Z130">
            <v>8</v>
          </cell>
          <cell r="AA130">
            <v>1.47</v>
          </cell>
          <cell r="AB130">
            <v>2</v>
          </cell>
          <cell r="AC130">
            <v>0.56666666666666665</v>
          </cell>
          <cell r="AD130">
            <v>2</v>
          </cell>
          <cell r="AE130">
            <v>1.85</v>
          </cell>
          <cell r="AF130">
            <v>9</v>
          </cell>
          <cell r="AG130">
            <v>6.65</v>
          </cell>
          <cell r="AH130">
            <v>1</v>
          </cell>
          <cell r="AI130">
            <v>4.0833333333333339</v>
          </cell>
          <cell r="AJ130">
            <v>1</v>
          </cell>
          <cell r="AK130">
            <v>1.48</v>
          </cell>
          <cell r="AL130">
            <v>7</v>
          </cell>
          <cell r="AM130">
            <v>11.7</v>
          </cell>
          <cell r="AN130">
            <v>2</v>
          </cell>
          <cell r="AO130">
            <v>1.42</v>
          </cell>
          <cell r="AP130">
            <v>4</v>
          </cell>
          <cell r="AQ130">
            <v>2.64</v>
          </cell>
          <cell r="AR130">
            <v>9</v>
          </cell>
          <cell r="AS130">
            <v>5.97</v>
          </cell>
          <cell r="AT130">
            <v>4</v>
          </cell>
          <cell r="AU130">
            <v>1.35</v>
          </cell>
          <cell r="AV130">
            <v>2</v>
          </cell>
          <cell r="AW130">
            <v>0.15</v>
          </cell>
          <cell r="AX130">
            <v>4</v>
          </cell>
          <cell r="AY130">
            <v>1.39</v>
          </cell>
          <cell r="AZ130">
            <v>5</v>
          </cell>
          <cell r="BA130">
            <v>8.94</v>
          </cell>
          <cell r="BB130">
            <v>2</v>
          </cell>
          <cell r="BC130">
            <v>8.333333333333337E-2</v>
          </cell>
          <cell r="BD130">
            <v>6</v>
          </cell>
          <cell r="BE130">
            <v>0.75</v>
          </cell>
          <cell r="BF130">
            <v>1</v>
          </cell>
          <cell r="BG130">
            <v>0.25</v>
          </cell>
          <cell r="BH130">
            <v>1</v>
          </cell>
          <cell r="BI130">
            <v>0.45</v>
          </cell>
          <cell r="BJ130">
            <v>3</v>
          </cell>
          <cell r="BK130">
            <v>1.9833333333333338</v>
          </cell>
          <cell r="BL130">
            <v>2</v>
          </cell>
          <cell r="BM130">
            <v>1.4</v>
          </cell>
          <cell r="BN130">
            <v>4</v>
          </cell>
          <cell r="BO130">
            <v>0.3</v>
          </cell>
          <cell r="BP130">
            <v>4</v>
          </cell>
          <cell r="BQ130">
            <v>0.56000000000000005</v>
          </cell>
          <cell r="BR130">
            <v>4</v>
          </cell>
          <cell r="BS130">
            <v>4.3600000000000003</v>
          </cell>
          <cell r="BT130">
            <v>2</v>
          </cell>
          <cell r="BU130">
            <v>0.41666666666666674</v>
          </cell>
          <cell r="BV130">
            <v>0</v>
          </cell>
          <cell r="BW130">
            <v>0</v>
          </cell>
          <cell r="BX130">
            <v>2</v>
          </cell>
          <cell r="BY130">
            <v>1.1166666666666667</v>
          </cell>
          <cell r="BZ130">
            <v>4</v>
          </cell>
          <cell r="CA130">
            <v>0.95</v>
          </cell>
          <cell r="CB130">
            <v>3</v>
          </cell>
          <cell r="CC130">
            <v>1.0833333333333333</v>
          </cell>
          <cell r="CD130">
            <v>4</v>
          </cell>
          <cell r="CE130">
            <v>14.183333333333334</v>
          </cell>
          <cell r="CF130">
            <v>6</v>
          </cell>
          <cell r="CG130">
            <v>1</v>
          </cell>
          <cell r="CH130">
            <v>8</v>
          </cell>
          <cell r="CI130">
            <v>0.58333333333333315</v>
          </cell>
          <cell r="CJ130">
            <v>5</v>
          </cell>
          <cell r="CK130">
            <v>0.48333333333333328</v>
          </cell>
          <cell r="CL130">
            <v>7</v>
          </cell>
          <cell r="CM130">
            <v>7.2</v>
          </cell>
          <cell r="CN130">
            <v>8</v>
          </cell>
          <cell r="CO130">
            <v>3.3333333333333335</v>
          </cell>
          <cell r="CP130">
            <v>4</v>
          </cell>
          <cell r="CQ130">
            <v>3.5166666666666666</v>
          </cell>
          <cell r="CR130">
            <v>1</v>
          </cell>
          <cell r="CS130">
            <v>8.3333333333333329E-2</v>
          </cell>
          <cell r="CT130">
            <v>5</v>
          </cell>
          <cell r="CU130">
            <v>13.733333333333333</v>
          </cell>
          <cell r="CV130">
            <v>6</v>
          </cell>
          <cell r="CW130">
            <v>4.2</v>
          </cell>
        </row>
        <row r="131">
          <cell r="F131">
            <v>2</v>
          </cell>
          <cell r="G131">
            <v>0.59</v>
          </cell>
          <cell r="H131">
            <v>2</v>
          </cell>
          <cell r="I131">
            <v>5.17</v>
          </cell>
          <cell r="J131">
            <v>5</v>
          </cell>
          <cell r="K131">
            <v>2.4900000000000002</v>
          </cell>
          <cell r="L131">
            <v>7</v>
          </cell>
          <cell r="M131">
            <v>10.29</v>
          </cell>
          <cell r="N131">
            <v>9</v>
          </cell>
          <cell r="O131">
            <v>4.45</v>
          </cell>
          <cell r="P131">
            <v>1</v>
          </cell>
          <cell r="Q131">
            <v>0.08</v>
          </cell>
          <cell r="R131">
            <v>5</v>
          </cell>
          <cell r="S131">
            <v>7.21</v>
          </cell>
          <cell r="T131">
            <v>7</v>
          </cell>
          <cell r="U131">
            <v>10.09</v>
          </cell>
          <cell r="V131">
            <v>9</v>
          </cell>
          <cell r="W131">
            <v>4.8</v>
          </cell>
          <cell r="X131">
            <v>2</v>
          </cell>
          <cell r="Y131">
            <v>8.42</v>
          </cell>
          <cell r="Z131">
            <v>6</v>
          </cell>
          <cell r="AA131">
            <v>4.43</v>
          </cell>
          <cell r="AB131">
            <v>3</v>
          </cell>
          <cell r="AC131">
            <v>2.25</v>
          </cell>
          <cell r="AD131">
            <v>9</v>
          </cell>
          <cell r="AE131">
            <v>1.3333333333333335</v>
          </cell>
          <cell r="AF131">
            <v>2</v>
          </cell>
          <cell r="AG131">
            <v>0.35</v>
          </cell>
          <cell r="AH131">
            <v>3</v>
          </cell>
          <cell r="AI131">
            <v>5.1166666666666671</v>
          </cell>
          <cell r="AJ131">
            <v>2</v>
          </cell>
          <cell r="AK131">
            <v>0.35</v>
          </cell>
          <cell r="AL131">
            <v>1</v>
          </cell>
          <cell r="AM131">
            <v>0.67</v>
          </cell>
          <cell r="AN131">
            <v>3</v>
          </cell>
          <cell r="AO131">
            <v>5.61</v>
          </cell>
          <cell r="AP131">
            <v>3</v>
          </cell>
          <cell r="AQ131">
            <v>9.1199999999999992</v>
          </cell>
          <cell r="AR131">
            <v>1</v>
          </cell>
          <cell r="AS131">
            <v>0.25</v>
          </cell>
          <cell r="AT131">
            <v>6</v>
          </cell>
          <cell r="AU131">
            <v>12.18</v>
          </cell>
          <cell r="AV131">
            <v>2</v>
          </cell>
          <cell r="AW131">
            <v>2.6</v>
          </cell>
          <cell r="AX131">
            <v>3</v>
          </cell>
          <cell r="AY131">
            <v>11.52</v>
          </cell>
          <cell r="AZ131">
            <v>3</v>
          </cell>
          <cell r="BA131">
            <v>1.48</v>
          </cell>
          <cell r="BB131">
            <v>1</v>
          </cell>
          <cell r="BC131">
            <v>12.716666666666665</v>
          </cell>
          <cell r="BD131">
            <v>4</v>
          </cell>
          <cell r="BE131">
            <v>3.1666666666666674</v>
          </cell>
          <cell r="BF131">
            <v>0</v>
          </cell>
          <cell r="BG131">
            <v>0</v>
          </cell>
          <cell r="BH131">
            <v>4</v>
          </cell>
          <cell r="BI131">
            <v>1.3</v>
          </cell>
          <cell r="BJ131">
            <v>6</v>
          </cell>
          <cell r="BK131">
            <v>4.4666666666666686</v>
          </cell>
          <cell r="BL131">
            <v>0</v>
          </cell>
          <cell r="BM131">
            <v>0</v>
          </cell>
          <cell r="BN131">
            <v>2</v>
          </cell>
          <cell r="BO131">
            <v>0.92</v>
          </cell>
          <cell r="BP131">
            <v>3</v>
          </cell>
          <cell r="BQ131">
            <v>1.1599999999999999</v>
          </cell>
          <cell r="BR131">
            <v>4</v>
          </cell>
          <cell r="BS131">
            <v>2.2200000000000002</v>
          </cell>
          <cell r="BT131">
            <v>6</v>
          </cell>
          <cell r="BU131">
            <v>8.6666666666666696</v>
          </cell>
          <cell r="BV131">
            <v>11</v>
          </cell>
          <cell r="BW131">
            <v>11.89</v>
          </cell>
          <cell r="BX131">
            <v>2</v>
          </cell>
          <cell r="BY131">
            <v>5.916666666666667</v>
          </cell>
          <cell r="BZ131">
            <v>2</v>
          </cell>
          <cell r="CA131">
            <v>2.0499999999999998</v>
          </cell>
          <cell r="CB131">
            <v>3</v>
          </cell>
          <cell r="CC131">
            <v>1.8833333333333333</v>
          </cell>
          <cell r="CD131">
            <v>4</v>
          </cell>
          <cell r="CE131">
            <v>6.2</v>
          </cell>
          <cell r="CF131">
            <v>4</v>
          </cell>
          <cell r="CG131">
            <v>1.75</v>
          </cell>
          <cell r="CH131">
            <v>0</v>
          </cell>
          <cell r="CI131">
            <v>0</v>
          </cell>
          <cell r="CJ131">
            <v>2</v>
          </cell>
          <cell r="CK131">
            <v>0.6166666666666667</v>
          </cell>
          <cell r="CL131">
            <v>2</v>
          </cell>
          <cell r="CM131">
            <v>13.816666666666666</v>
          </cell>
          <cell r="CN131">
            <v>0</v>
          </cell>
          <cell r="CO131">
            <v>0</v>
          </cell>
          <cell r="CP131">
            <v>2</v>
          </cell>
          <cell r="CQ131">
            <v>2.5</v>
          </cell>
          <cell r="CR131">
            <v>0</v>
          </cell>
          <cell r="CS131">
            <v>0</v>
          </cell>
          <cell r="CT131">
            <v>0</v>
          </cell>
          <cell r="CU131">
            <v>0</v>
          </cell>
          <cell r="CV131">
            <v>5</v>
          </cell>
          <cell r="CW131">
            <v>3.8666666666666663</v>
          </cell>
        </row>
        <row r="132">
          <cell r="F132">
            <v>1</v>
          </cell>
          <cell r="G132">
            <v>0.42</v>
          </cell>
          <cell r="H132">
            <v>1</v>
          </cell>
          <cell r="I132">
            <v>4</v>
          </cell>
          <cell r="J132">
            <v>6</v>
          </cell>
          <cell r="K132">
            <v>4.8</v>
          </cell>
          <cell r="L132">
            <v>6</v>
          </cell>
          <cell r="M132">
            <v>9.0399999999999991</v>
          </cell>
          <cell r="N132">
            <v>1</v>
          </cell>
          <cell r="O132">
            <v>0.17</v>
          </cell>
          <cell r="P132">
            <v>5</v>
          </cell>
          <cell r="Q132">
            <v>2.73</v>
          </cell>
          <cell r="R132">
            <v>4</v>
          </cell>
          <cell r="S132">
            <v>10.039999999999999</v>
          </cell>
          <cell r="T132">
            <v>6</v>
          </cell>
          <cell r="U132">
            <v>6.57</v>
          </cell>
          <cell r="V132">
            <v>6</v>
          </cell>
          <cell r="W132">
            <v>2.19</v>
          </cell>
          <cell r="X132">
            <v>4</v>
          </cell>
          <cell r="Y132">
            <v>20.07</v>
          </cell>
          <cell r="Z132">
            <v>1</v>
          </cell>
          <cell r="AA132">
            <v>0.25</v>
          </cell>
          <cell r="AB132">
            <v>2</v>
          </cell>
          <cell r="AC132">
            <v>2.0833333333333335</v>
          </cell>
          <cell r="AD132">
            <v>8</v>
          </cell>
          <cell r="AE132">
            <v>1.1666666666666667</v>
          </cell>
          <cell r="AF132">
            <v>2</v>
          </cell>
          <cell r="AG132">
            <v>0.35</v>
          </cell>
          <cell r="AH132">
            <v>3</v>
          </cell>
          <cell r="AI132">
            <v>5.1166666666666671</v>
          </cell>
          <cell r="AJ132">
            <v>2</v>
          </cell>
          <cell r="AK132">
            <v>0.35</v>
          </cell>
          <cell r="AL132">
            <v>1</v>
          </cell>
          <cell r="AM132">
            <v>0.67</v>
          </cell>
          <cell r="AN132">
            <v>2</v>
          </cell>
          <cell r="AO132">
            <v>0.88</v>
          </cell>
          <cell r="AP132">
            <v>3</v>
          </cell>
          <cell r="AQ132">
            <v>9.1199999999999992</v>
          </cell>
          <cell r="AR132">
            <v>1</v>
          </cell>
          <cell r="AS132">
            <v>0.25</v>
          </cell>
          <cell r="AT132">
            <v>5</v>
          </cell>
          <cell r="AU132">
            <v>9.1300000000000008</v>
          </cell>
          <cell r="AV132">
            <v>2</v>
          </cell>
          <cell r="AW132">
            <v>2.6</v>
          </cell>
          <cell r="AX132">
            <v>3</v>
          </cell>
          <cell r="AY132">
            <v>11.52</v>
          </cell>
          <cell r="AZ132">
            <v>4</v>
          </cell>
          <cell r="BA132">
            <v>1.81</v>
          </cell>
          <cell r="BB132">
            <v>1</v>
          </cell>
          <cell r="BC132">
            <v>12.716666666666665</v>
          </cell>
          <cell r="BD132">
            <v>4</v>
          </cell>
          <cell r="BE132">
            <v>3.1666666666666679</v>
          </cell>
          <cell r="BF132">
            <v>0</v>
          </cell>
          <cell r="BG132">
            <v>0</v>
          </cell>
          <cell r="BH132">
            <v>1</v>
          </cell>
          <cell r="BI132">
            <v>0.4</v>
          </cell>
          <cell r="BJ132">
            <v>6</v>
          </cell>
          <cell r="BK132">
            <v>4.4666666666666686</v>
          </cell>
          <cell r="BL132">
            <v>0</v>
          </cell>
          <cell r="BM132">
            <v>0</v>
          </cell>
          <cell r="BN132">
            <v>1</v>
          </cell>
          <cell r="BO132">
            <v>0.25</v>
          </cell>
          <cell r="BP132">
            <v>2</v>
          </cell>
          <cell r="BQ132">
            <v>0.41</v>
          </cell>
          <cell r="BR132">
            <v>2</v>
          </cell>
          <cell r="BS132">
            <v>0.3</v>
          </cell>
          <cell r="BT132">
            <v>5</v>
          </cell>
          <cell r="BU132">
            <v>13.083333333333336</v>
          </cell>
          <cell r="BV132">
            <v>8</v>
          </cell>
          <cell r="BW132">
            <v>10.99</v>
          </cell>
          <cell r="BX132">
            <v>0</v>
          </cell>
          <cell r="BY132">
            <v>0</v>
          </cell>
          <cell r="BZ132">
            <v>3</v>
          </cell>
          <cell r="CA132">
            <v>2.1</v>
          </cell>
          <cell r="CB132">
            <v>3</v>
          </cell>
          <cell r="CC132">
            <v>1.1499999999999999</v>
          </cell>
          <cell r="CD132">
            <v>3</v>
          </cell>
          <cell r="CE132">
            <v>4.7</v>
          </cell>
          <cell r="CF132">
            <v>3</v>
          </cell>
          <cell r="CG132">
            <v>1.5</v>
          </cell>
          <cell r="CH132">
            <v>0</v>
          </cell>
          <cell r="CI132">
            <v>0</v>
          </cell>
          <cell r="CJ132">
            <v>1</v>
          </cell>
          <cell r="CK132">
            <v>0.11666666666666667</v>
          </cell>
          <cell r="CL132">
            <v>2</v>
          </cell>
          <cell r="CM132">
            <v>6</v>
          </cell>
          <cell r="CN132">
            <v>0</v>
          </cell>
          <cell r="CO132">
            <v>0</v>
          </cell>
          <cell r="CP132">
            <v>0</v>
          </cell>
          <cell r="CQ132">
            <v>0</v>
          </cell>
          <cell r="CR132">
            <v>1</v>
          </cell>
          <cell r="CS132">
            <v>0.75</v>
          </cell>
          <cell r="CT132">
            <v>0</v>
          </cell>
          <cell r="CU132">
            <v>0</v>
          </cell>
          <cell r="CV132">
            <v>5</v>
          </cell>
          <cell r="CW132">
            <v>3.7666666666666666</v>
          </cell>
        </row>
        <row r="133">
          <cell r="F133">
            <v>4</v>
          </cell>
          <cell r="G133">
            <v>0.86</v>
          </cell>
          <cell r="H133">
            <v>3</v>
          </cell>
          <cell r="I133">
            <v>4.59</v>
          </cell>
          <cell r="J133">
            <v>4</v>
          </cell>
          <cell r="K133">
            <v>11.09</v>
          </cell>
          <cell r="L133">
            <v>5</v>
          </cell>
          <cell r="M133">
            <v>7.19</v>
          </cell>
          <cell r="N133">
            <v>1</v>
          </cell>
          <cell r="O133">
            <v>0.17</v>
          </cell>
          <cell r="P133">
            <v>2</v>
          </cell>
          <cell r="Q133">
            <v>8.7799999999999994</v>
          </cell>
          <cell r="R133">
            <v>2</v>
          </cell>
          <cell r="S133">
            <v>2.04</v>
          </cell>
          <cell r="T133">
            <v>3</v>
          </cell>
          <cell r="U133">
            <v>5</v>
          </cell>
          <cell r="V133">
            <v>4</v>
          </cell>
          <cell r="W133">
            <v>10.67</v>
          </cell>
          <cell r="X133">
            <v>3</v>
          </cell>
          <cell r="Y133">
            <v>29.43</v>
          </cell>
          <cell r="Z133">
            <v>0</v>
          </cell>
          <cell r="AA133">
            <v>0</v>
          </cell>
          <cell r="AB133">
            <v>5</v>
          </cell>
          <cell r="AC133">
            <v>23.1</v>
          </cell>
          <cell r="AD133">
            <v>8</v>
          </cell>
          <cell r="AE133">
            <v>4</v>
          </cell>
          <cell r="AF133">
            <v>4</v>
          </cell>
          <cell r="AG133">
            <v>2.7</v>
          </cell>
          <cell r="AH133">
            <v>5</v>
          </cell>
          <cell r="AI133">
            <v>6.8666666666666671</v>
          </cell>
          <cell r="AJ133">
            <v>4</v>
          </cell>
          <cell r="AK133">
            <v>14.85</v>
          </cell>
          <cell r="AL133">
            <v>2</v>
          </cell>
          <cell r="AM133">
            <v>0.75</v>
          </cell>
          <cell r="AN133">
            <v>3</v>
          </cell>
          <cell r="AO133">
            <v>10.96</v>
          </cell>
          <cell r="AP133">
            <v>4</v>
          </cell>
          <cell r="AQ133">
            <v>9.3699999999999992</v>
          </cell>
          <cell r="AR133">
            <v>2</v>
          </cell>
          <cell r="AS133">
            <v>12.5</v>
          </cell>
          <cell r="AT133">
            <v>5</v>
          </cell>
          <cell r="AU133">
            <v>12.13</v>
          </cell>
          <cell r="AV133">
            <v>2</v>
          </cell>
          <cell r="AW133">
            <v>2.6</v>
          </cell>
          <cell r="AX133">
            <v>3</v>
          </cell>
          <cell r="AY133">
            <v>11.52</v>
          </cell>
          <cell r="AZ133">
            <v>3</v>
          </cell>
          <cell r="BA133">
            <v>10.15</v>
          </cell>
          <cell r="BB133">
            <v>3</v>
          </cell>
          <cell r="BC133">
            <v>15.133333333333333</v>
          </cell>
          <cell r="BD133">
            <v>3</v>
          </cell>
          <cell r="BE133">
            <v>0.95</v>
          </cell>
          <cell r="BF133">
            <v>3</v>
          </cell>
          <cell r="BG133">
            <v>2.0499999999999998</v>
          </cell>
          <cell r="BH133">
            <v>0</v>
          </cell>
          <cell r="BI133">
            <v>0</v>
          </cell>
          <cell r="BJ133">
            <v>7</v>
          </cell>
          <cell r="BK133">
            <v>3.95</v>
          </cell>
          <cell r="BL133">
            <v>1</v>
          </cell>
          <cell r="BM133">
            <v>3.67</v>
          </cell>
          <cell r="BN133">
            <v>1</v>
          </cell>
          <cell r="BO133">
            <v>0.25</v>
          </cell>
          <cell r="BP133">
            <v>1</v>
          </cell>
          <cell r="BQ133">
            <v>0.08</v>
          </cell>
          <cell r="BR133">
            <v>2</v>
          </cell>
          <cell r="BS133">
            <v>0.3</v>
          </cell>
          <cell r="BT133">
            <v>3</v>
          </cell>
          <cell r="BU133">
            <v>5.9166666666666696</v>
          </cell>
          <cell r="BV133">
            <v>7</v>
          </cell>
          <cell r="BW133">
            <v>17.059999999999999</v>
          </cell>
          <cell r="BX133">
            <v>0</v>
          </cell>
          <cell r="BY133">
            <v>0</v>
          </cell>
          <cell r="BZ133">
            <v>3</v>
          </cell>
          <cell r="CA133">
            <v>2.1333333333333333</v>
          </cell>
          <cell r="CB133">
            <v>4</v>
          </cell>
          <cell r="CC133">
            <v>4.1333333333333329</v>
          </cell>
          <cell r="CD133">
            <v>3</v>
          </cell>
          <cell r="CE133">
            <v>4.3</v>
          </cell>
          <cell r="CF133">
            <v>3</v>
          </cell>
          <cell r="CG133">
            <v>1.5</v>
          </cell>
          <cell r="CH133">
            <v>0</v>
          </cell>
          <cell r="CI133">
            <v>0</v>
          </cell>
          <cell r="CJ133">
            <v>2</v>
          </cell>
          <cell r="CK133">
            <v>0.95</v>
          </cell>
          <cell r="CL133">
            <v>1</v>
          </cell>
          <cell r="CM133">
            <v>3.45</v>
          </cell>
          <cell r="CN133">
            <v>2</v>
          </cell>
          <cell r="CO133">
            <v>1</v>
          </cell>
          <cell r="CP133">
            <v>0</v>
          </cell>
          <cell r="CQ133">
            <v>0</v>
          </cell>
          <cell r="CR133">
            <v>0</v>
          </cell>
          <cell r="CS133">
            <v>0</v>
          </cell>
          <cell r="CT133">
            <v>0</v>
          </cell>
          <cell r="CU133">
            <v>0</v>
          </cell>
          <cell r="CV133">
            <v>4</v>
          </cell>
          <cell r="CW133">
            <v>3.1833333333333336</v>
          </cell>
        </row>
        <row r="134">
          <cell r="F134">
            <v>3</v>
          </cell>
          <cell r="G134">
            <v>0.87</v>
          </cell>
          <cell r="H134">
            <v>4</v>
          </cell>
          <cell r="I134">
            <v>6.09</v>
          </cell>
          <cell r="J134">
            <v>3</v>
          </cell>
          <cell r="K134">
            <v>10.42</v>
          </cell>
          <cell r="L134">
            <v>5</v>
          </cell>
          <cell r="M134">
            <v>7.19</v>
          </cell>
          <cell r="N134">
            <v>1</v>
          </cell>
          <cell r="O134">
            <v>0.17</v>
          </cell>
          <cell r="P134">
            <v>2</v>
          </cell>
          <cell r="Q134">
            <v>8.7799999999999994</v>
          </cell>
          <cell r="R134">
            <v>2</v>
          </cell>
          <cell r="S134">
            <v>2.04</v>
          </cell>
          <cell r="T134">
            <v>3</v>
          </cell>
          <cell r="U134">
            <v>5</v>
          </cell>
          <cell r="V134">
            <v>3</v>
          </cell>
          <cell r="W134">
            <v>9.42</v>
          </cell>
          <cell r="X134">
            <v>2</v>
          </cell>
          <cell r="Y134">
            <v>11.75</v>
          </cell>
          <cell r="Z134">
            <v>0</v>
          </cell>
          <cell r="AA134">
            <v>0</v>
          </cell>
          <cell r="AB134">
            <v>3</v>
          </cell>
          <cell r="AC134">
            <v>9.0333333333333332</v>
          </cell>
          <cell r="AD134">
            <v>8</v>
          </cell>
          <cell r="AE134">
            <v>4</v>
          </cell>
          <cell r="AF134">
            <v>2</v>
          </cell>
          <cell r="AG134">
            <v>1.0166666666666671</v>
          </cell>
          <cell r="AH134">
            <v>4</v>
          </cell>
          <cell r="AI134">
            <v>5.3666666666666671</v>
          </cell>
          <cell r="AJ134">
            <v>4</v>
          </cell>
          <cell r="AK134">
            <v>14.85</v>
          </cell>
          <cell r="AL134">
            <v>1</v>
          </cell>
          <cell r="AM134">
            <v>0.67</v>
          </cell>
          <cell r="AN134">
            <v>2</v>
          </cell>
          <cell r="AO134">
            <v>0.88</v>
          </cell>
          <cell r="AP134">
            <v>4</v>
          </cell>
          <cell r="AQ134">
            <v>9.3699999999999992</v>
          </cell>
          <cell r="AR134">
            <v>1</v>
          </cell>
          <cell r="AS134">
            <v>0.25</v>
          </cell>
          <cell r="AT134">
            <v>5</v>
          </cell>
          <cell r="AU134">
            <v>12.13</v>
          </cell>
          <cell r="AV134">
            <v>2</v>
          </cell>
          <cell r="AW134">
            <v>2.6</v>
          </cell>
          <cell r="AX134">
            <v>3</v>
          </cell>
          <cell r="AY134">
            <v>11.52</v>
          </cell>
          <cell r="AZ134">
            <v>4</v>
          </cell>
          <cell r="BA134">
            <v>12.48</v>
          </cell>
          <cell r="BB134">
            <v>2</v>
          </cell>
          <cell r="BC134">
            <v>14.55</v>
          </cell>
          <cell r="BD134">
            <v>3</v>
          </cell>
          <cell r="BE134">
            <v>0.95</v>
          </cell>
          <cell r="BF134">
            <v>2</v>
          </cell>
          <cell r="BG134">
            <v>1.216666666666667</v>
          </cell>
          <cell r="BH134">
            <v>2</v>
          </cell>
          <cell r="BI134">
            <v>1.5666666666666669</v>
          </cell>
          <cell r="BJ134">
            <v>7</v>
          </cell>
          <cell r="BK134">
            <v>3.7</v>
          </cell>
          <cell r="BL134">
            <v>2</v>
          </cell>
          <cell r="BM134">
            <v>12.67</v>
          </cell>
          <cell r="BN134">
            <v>1</v>
          </cell>
          <cell r="BO134">
            <v>0.25</v>
          </cell>
          <cell r="BP134">
            <v>1</v>
          </cell>
          <cell r="BQ134">
            <v>0.08</v>
          </cell>
          <cell r="BR134">
            <v>2</v>
          </cell>
          <cell r="BS134">
            <v>0.3</v>
          </cell>
          <cell r="BT134">
            <v>3</v>
          </cell>
          <cell r="BU134">
            <v>5.9166666666666696</v>
          </cell>
          <cell r="BV134">
            <v>12</v>
          </cell>
          <cell r="BW134">
            <v>19.809999999999999</v>
          </cell>
          <cell r="BX134">
            <v>2</v>
          </cell>
          <cell r="BY134">
            <v>0.41666666666666674</v>
          </cell>
          <cell r="BZ134">
            <v>4</v>
          </cell>
          <cell r="CA134">
            <v>2.2999999999999998</v>
          </cell>
          <cell r="CB134">
            <v>3</v>
          </cell>
          <cell r="CC134">
            <v>1.1333333333333333</v>
          </cell>
          <cell r="CD134">
            <v>3</v>
          </cell>
          <cell r="CE134">
            <v>4.7</v>
          </cell>
          <cell r="CF134">
            <v>3</v>
          </cell>
          <cell r="CG134">
            <v>1.5</v>
          </cell>
          <cell r="CH134">
            <v>0</v>
          </cell>
          <cell r="CI134">
            <v>0</v>
          </cell>
          <cell r="CJ134">
            <v>1</v>
          </cell>
          <cell r="CK134">
            <v>0.11666666666666667</v>
          </cell>
          <cell r="CL134">
            <v>1</v>
          </cell>
          <cell r="CM134">
            <v>3.45</v>
          </cell>
          <cell r="CN134">
            <v>1</v>
          </cell>
          <cell r="CO134">
            <v>0.41666666666666669</v>
          </cell>
          <cell r="CP134">
            <v>0</v>
          </cell>
          <cell r="CQ134">
            <v>0</v>
          </cell>
          <cell r="CR134">
            <v>0</v>
          </cell>
          <cell r="CS134">
            <v>0</v>
          </cell>
          <cell r="CT134">
            <v>0</v>
          </cell>
          <cell r="CU134">
            <v>0</v>
          </cell>
          <cell r="CV134">
            <v>4</v>
          </cell>
          <cell r="CW134">
            <v>3.1833333333333336</v>
          </cell>
        </row>
        <row r="135">
          <cell r="F135">
            <v>4</v>
          </cell>
          <cell r="G135">
            <v>0.86</v>
          </cell>
          <cell r="H135">
            <v>3</v>
          </cell>
          <cell r="I135">
            <v>4.59</v>
          </cell>
          <cell r="J135">
            <v>3</v>
          </cell>
          <cell r="K135">
            <v>10.42</v>
          </cell>
          <cell r="L135">
            <v>5</v>
          </cell>
          <cell r="M135">
            <v>7.19</v>
          </cell>
          <cell r="N135">
            <v>1</v>
          </cell>
          <cell r="O135">
            <v>0.17</v>
          </cell>
          <cell r="P135">
            <v>3</v>
          </cell>
          <cell r="Q135">
            <v>11.78</v>
          </cell>
          <cell r="R135">
            <v>2</v>
          </cell>
          <cell r="S135">
            <v>2.04</v>
          </cell>
          <cell r="T135">
            <v>3</v>
          </cell>
          <cell r="U135">
            <v>5</v>
          </cell>
          <cell r="V135">
            <v>3</v>
          </cell>
          <cell r="W135">
            <v>9.42</v>
          </cell>
          <cell r="X135">
            <v>2</v>
          </cell>
          <cell r="Y135">
            <v>11.75</v>
          </cell>
          <cell r="Z135">
            <v>0</v>
          </cell>
          <cell r="AA135">
            <v>0</v>
          </cell>
          <cell r="AB135">
            <v>3</v>
          </cell>
          <cell r="AC135">
            <v>9.0333333333333332</v>
          </cell>
          <cell r="AD135">
            <v>8</v>
          </cell>
          <cell r="AE135">
            <v>4</v>
          </cell>
          <cell r="AF135">
            <v>2</v>
          </cell>
          <cell r="AG135">
            <v>1.0166666666666671</v>
          </cell>
          <cell r="AH135">
            <v>4</v>
          </cell>
          <cell r="AI135">
            <v>5.3666666666666671</v>
          </cell>
          <cell r="AJ135">
            <v>4</v>
          </cell>
          <cell r="AK135">
            <v>14.85</v>
          </cell>
          <cell r="AL135">
            <v>1</v>
          </cell>
          <cell r="AM135">
            <v>0.67</v>
          </cell>
          <cell r="AN135">
            <v>1</v>
          </cell>
          <cell r="AO135">
            <v>0.75</v>
          </cell>
          <cell r="AP135">
            <v>4</v>
          </cell>
          <cell r="AQ135">
            <v>9.3699999999999992</v>
          </cell>
          <cell r="AR135">
            <v>1</v>
          </cell>
          <cell r="AS135">
            <v>0.25</v>
          </cell>
          <cell r="AT135">
            <v>5</v>
          </cell>
          <cell r="AU135">
            <v>12.13</v>
          </cell>
          <cell r="AV135">
            <v>2</v>
          </cell>
          <cell r="AW135">
            <v>2.6</v>
          </cell>
          <cell r="AX135">
            <v>3</v>
          </cell>
          <cell r="AY135">
            <v>11.52</v>
          </cell>
          <cell r="AZ135">
            <v>3</v>
          </cell>
          <cell r="BA135">
            <v>2.15</v>
          </cell>
          <cell r="BB135">
            <v>2</v>
          </cell>
          <cell r="BC135">
            <v>14.55</v>
          </cell>
          <cell r="BD135">
            <v>3</v>
          </cell>
          <cell r="BE135">
            <v>0.95</v>
          </cell>
          <cell r="BF135">
            <v>2</v>
          </cell>
          <cell r="BG135">
            <v>1.216666666666667</v>
          </cell>
          <cell r="BH135">
            <v>1</v>
          </cell>
          <cell r="BI135">
            <v>0.8333333333333337</v>
          </cell>
          <cell r="BJ135">
            <v>7</v>
          </cell>
          <cell r="BK135">
            <v>3.95</v>
          </cell>
          <cell r="BL135">
            <v>1</v>
          </cell>
          <cell r="BM135">
            <v>3.67</v>
          </cell>
          <cell r="BN135">
            <v>1</v>
          </cell>
          <cell r="BO135">
            <v>0.25</v>
          </cell>
          <cell r="BP135">
            <v>1</v>
          </cell>
          <cell r="BQ135">
            <v>0.08</v>
          </cell>
          <cell r="BR135">
            <v>2</v>
          </cell>
          <cell r="BS135">
            <v>0.3</v>
          </cell>
          <cell r="BT135">
            <v>3</v>
          </cell>
          <cell r="BU135">
            <v>5.9166666666666696</v>
          </cell>
          <cell r="BV135">
            <v>7</v>
          </cell>
          <cell r="BW135">
            <v>17.059999999999999</v>
          </cell>
          <cell r="BX135">
            <v>0</v>
          </cell>
          <cell r="BY135">
            <v>0</v>
          </cell>
          <cell r="BZ135">
            <v>3</v>
          </cell>
          <cell r="CA135">
            <v>2.1333333333333333</v>
          </cell>
          <cell r="CB135">
            <v>4</v>
          </cell>
          <cell r="CC135">
            <v>3.3333333333333335</v>
          </cell>
          <cell r="CD135">
            <v>3</v>
          </cell>
          <cell r="CE135">
            <v>4.3</v>
          </cell>
          <cell r="CF135">
            <v>3</v>
          </cell>
          <cell r="CG135">
            <v>1.5</v>
          </cell>
          <cell r="CH135">
            <v>1</v>
          </cell>
          <cell r="CI135">
            <v>2.5</v>
          </cell>
          <cell r="CJ135">
            <v>1</v>
          </cell>
          <cell r="CK135">
            <v>0.11666666666666667</v>
          </cell>
          <cell r="CL135">
            <v>1</v>
          </cell>
          <cell r="CM135">
            <v>3.45</v>
          </cell>
          <cell r="CN135">
            <v>1</v>
          </cell>
          <cell r="CO135">
            <v>0.41666666666666669</v>
          </cell>
          <cell r="CP135">
            <v>0</v>
          </cell>
          <cell r="CQ135">
            <v>0</v>
          </cell>
          <cell r="CR135">
            <v>0</v>
          </cell>
          <cell r="CS135">
            <v>0</v>
          </cell>
          <cell r="CT135">
            <v>0</v>
          </cell>
          <cell r="CU135">
            <v>0</v>
          </cell>
          <cell r="CV135">
            <v>4</v>
          </cell>
          <cell r="CW135">
            <v>3.1833333333333336</v>
          </cell>
        </row>
        <row r="136">
          <cell r="F136">
            <v>1</v>
          </cell>
          <cell r="G136">
            <v>0.1</v>
          </cell>
          <cell r="H136">
            <v>5</v>
          </cell>
          <cell r="I136">
            <v>19.36</v>
          </cell>
          <cell r="J136">
            <v>16</v>
          </cell>
          <cell r="K136">
            <v>50.26</v>
          </cell>
          <cell r="L136">
            <v>12</v>
          </cell>
          <cell r="M136">
            <v>26.59</v>
          </cell>
          <cell r="N136">
            <v>9</v>
          </cell>
          <cell r="O136">
            <v>16.27</v>
          </cell>
          <cell r="P136">
            <v>6</v>
          </cell>
          <cell r="Q136">
            <v>10.69</v>
          </cell>
          <cell r="R136">
            <v>0</v>
          </cell>
          <cell r="S136">
            <v>0</v>
          </cell>
          <cell r="T136">
            <v>10</v>
          </cell>
          <cell r="U136">
            <v>11.49</v>
          </cell>
          <cell r="V136">
            <v>4</v>
          </cell>
          <cell r="W136">
            <v>6.67</v>
          </cell>
          <cell r="X136">
            <v>8</v>
          </cell>
          <cell r="Y136">
            <v>19.260000000000002</v>
          </cell>
          <cell r="Z136">
            <v>1</v>
          </cell>
          <cell r="AA136">
            <v>2.2799999999999998</v>
          </cell>
          <cell r="AB136">
            <v>4</v>
          </cell>
          <cell r="AC136">
            <v>9.3000000000000007</v>
          </cell>
          <cell r="AD136">
            <v>9</v>
          </cell>
          <cell r="AE136">
            <v>38.65</v>
          </cell>
          <cell r="AF136">
            <v>4</v>
          </cell>
          <cell r="AG136">
            <v>31.316666666666666</v>
          </cell>
          <cell r="AH136">
            <v>9</v>
          </cell>
          <cell r="AI136">
            <v>22.433333333333337</v>
          </cell>
          <cell r="AJ136">
            <v>4</v>
          </cell>
          <cell r="AK136">
            <v>1.22</v>
          </cell>
          <cell r="AL136">
            <v>1</v>
          </cell>
          <cell r="AM136">
            <v>0.56999999999999995</v>
          </cell>
          <cell r="AN136">
            <v>5</v>
          </cell>
          <cell r="AO136">
            <v>5.78</v>
          </cell>
          <cell r="AP136">
            <v>0</v>
          </cell>
          <cell r="AQ136">
            <v>0</v>
          </cell>
          <cell r="AR136">
            <v>4</v>
          </cell>
          <cell r="AS136">
            <v>6.01</v>
          </cell>
          <cell r="AT136">
            <v>9</v>
          </cell>
          <cell r="AU136">
            <v>12.68</v>
          </cell>
          <cell r="AV136">
            <v>3</v>
          </cell>
          <cell r="AW136">
            <v>20.58</v>
          </cell>
          <cell r="AX136">
            <v>8</v>
          </cell>
          <cell r="AY136">
            <v>17.7</v>
          </cell>
          <cell r="AZ136">
            <v>8</v>
          </cell>
          <cell r="BA136">
            <v>2.73</v>
          </cell>
          <cell r="BB136">
            <v>18</v>
          </cell>
          <cell r="BC136">
            <v>28.8</v>
          </cell>
          <cell r="BD136">
            <v>1</v>
          </cell>
          <cell r="BE136">
            <v>0.91666666666666696</v>
          </cell>
          <cell r="BF136">
            <v>7</v>
          </cell>
          <cell r="BG136">
            <v>22.633333333333333</v>
          </cell>
          <cell r="BH136">
            <v>4</v>
          </cell>
          <cell r="BI136">
            <v>6.7666666666666666</v>
          </cell>
          <cell r="BJ136">
            <v>12</v>
          </cell>
          <cell r="BK136">
            <v>11.516666666666669</v>
          </cell>
          <cell r="BL136">
            <v>0</v>
          </cell>
          <cell r="BM136">
            <v>0</v>
          </cell>
          <cell r="BN136">
            <v>4</v>
          </cell>
          <cell r="BO136">
            <v>17.399999999999999</v>
          </cell>
          <cell r="BP136">
            <v>1</v>
          </cell>
          <cell r="BQ136">
            <v>16.68</v>
          </cell>
          <cell r="BR136">
            <v>10</v>
          </cell>
          <cell r="BS136">
            <v>27.26</v>
          </cell>
          <cell r="BT136">
            <v>2</v>
          </cell>
          <cell r="BU136">
            <v>3.5</v>
          </cell>
          <cell r="BV136">
            <v>3</v>
          </cell>
          <cell r="BW136">
            <v>4.87</v>
          </cell>
          <cell r="BX136">
            <v>2</v>
          </cell>
          <cell r="BY136">
            <v>3.15</v>
          </cell>
          <cell r="BZ136">
            <v>1</v>
          </cell>
          <cell r="CA136">
            <v>8.4166666666666661</v>
          </cell>
          <cell r="CB136">
            <v>4</v>
          </cell>
          <cell r="CC136">
            <v>20.216666666666665</v>
          </cell>
          <cell r="CD136">
            <v>5</v>
          </cell>
          <cell r="CE136">
            <v>16.600000000000001</v>
          </cell>
          <cell r="CF136">
            <v>3</v>
          </cell>
          <cell r="CG136">
            <v>5.2333333333333325</v>
          </cell>
          <cell r="CH136">
            <v>5</v>
          </cell>
          <cell r="CI136">
            <v>1.5</v>
          </cell>
          <cell r="CJ136">
            <v>3</v>
          </cell>
          <cell r="CK136">
            <v>16.516666666666669</v>
          </cell>
          <cell r="CL136">
            <v>0</v>
          </cell>
          <cell r="CM136">
            <v>0</v>
          </cell>
          <cell r="CN136">
            <v>0</v>
          </cell>
          <cell r="CO136">
            <v>0</v>
          </cell>
          <cell r="CP136">
            <v>2</v>
          </cell>
          <cell r="CQ136">
            <v>1.9833333333333334</v>
          </cell>
          <cell r="CR136">
            <v>2</v>
          </cell>
          <cell r="CS136">
            <v>1.7</v>
          </cell>
          <cell r="CT136">
            <v>0</v>
          </cell>
          <cell r="CU136">
            <v>0</v>
          </cell>
          <cell r="CV136">
            <v>3</v>
          </cell>
          <cell r="CW136">
            <v>5.7</v>
          </cell>
        </row>
        <row r="137">
          <cell r="F137">
            <v>2</v>
          </cell>
          <cell r="G137">
            <v>0.93</v>
          </cell>
          <cell r="H137">
            <v>5</v>
          </cell>
          <cell r="I137">
            <v>19.36</v>
          </cell>
          <cell r="J137">
            <v>16</v>
          </cell>
          <cell r="K137">
            <v>50.26</v>
          </cell>
          <cell r="L137">
            <v>12</v>
          </cell>
          <cell r="M137">
            <v>26.59</v>
          </cell>
          <cell r="N137">
            <v>7</v>
          </cell>
          <cell r="O137">
            <v>13.4</v>
          </cell>
          <cell r="P137">
            <v>6</v>
          </cell>
          <cell r="Q137">
            <v>10.69</v>
          </cell>
          <cell r="R137">
            <v>0</v>
          </cell>
          <cell r="S137">
            <v>0</v>
          </cell>
          <cell r="T137">
            <v>7</v>
          </cell>
          <cell r="U137">
            <v>5.91</v>
          </cell>
          <cell r="V137">
            <v>4</v>
          </cell>
          <cell r="W137">
            <v>6.67</v>
          </cell>
          <cell r="X137">
            <v>8</v>
          </cell>
          <cell r="Y137">
            <v>19.260000000000002</v>
          </cell>
          <cell r="Z137">
            <v>0</v>
          </cell>
          <cell r="AA137">
            <v>0</v>
          </cell>
          <cell r="AB137">
            <v>0</v>
          </cell>
          <cell r="AC137">
            <v>0</v>
          </cell>
          <cell r="AD137">
            <v>9</v>
          </cell>
          <cell r="AE137">
            <v>36.816666666666677</v>
          </cell>
          <cell r="AF137">
            <v>4</v>
          </cell>
          <cell r="AG137">
            <v>55.316666666666663</v>
          </cell>
          <cell r="AH137">
            <v>8</v>
          </cell>
          <cell r="AI137">
            <v>22.366666666666671</v>
          </cell>
          <cell r="AJ137">
            <v>4</v>
          </cell>
          <cell r="AK137">
            <v>1.22</v>
          </cell>
          <cell r="AL137">
            <v>1</v>
          </cell>
          <cell r="AM137">
            <v>0.56999999999999995</v>
          </cell>
          <cell r="AN137">
            <v>4</v>
          </cell>
          <cell r="AO137">
            <v>0.61</v>
          </cell>
          <cell r="AP137">
            <v>0</v>
          </cell>
          <cell r="AQ137">
            <v>0</v>
          </cell>
          <cell r="AR137">
            <v>2</v>
          </cell>
          <cell r="AS137">
            <v>3.65</v>
          </cell>
          <cell r="AT137">
            <v>9</v>
          </cell>
          <cell r="AU137">
            <v>12.68</v>
          </cell>
          <cell r="AV137">
            <v>2</v>
          </cell>
          <cell r="AW137">
            <v>12.5</v>
          </cell>
          <cell r="AX137">
            <v>7</v>
          </cell>
          <cell r="AY137">
            <v>8.4</v>
          </cell>
          <cell r="AZ137">
            <v>8</v>
          </cell>
          <cell r="BA137">
            <v>2.39</v>
          </cell>
          <cell r="BB137">
            <v>17</v>
          </cell>
          <cell r="BC137">
            <v>11.083333333333332</v>
          </cell>
          <cell r="BD137">
            <v>1</v>
          </cell>
          <cell r="BE137">
            <v>0.91666666666666696</v>
          </cell>
          <cell r="BF137">
            <v>3</v>
          </cell>
          <cell r="BG137">
            <v>19.25</v>
          </cell>
          <cell r="BH137">
            <v>2</v>
          </cell>
          <cell r="BI137">
            <v>2.25</v>
          </cell>
          <cell r="BJ137">
            <v>5</v>
          </cell>
          <cell r="BK137">
            <v>30.466666666666665</v>
          </cell>
          <cell r="BL137">
            <v>0</v>
          </cell>
          <cell r="BM137">
            <v>0</v>
          </cell>
          <cell r="BN137">
            <v>4</v>
          </cell>
          <cell r="BO137">
            <v>17.399999999999999</v>
          </cell>
          <cell r="BP137">
            <v>0</v>
          </cell>
          <cell r="BQ137">
            <v>0</v>
          </cell>
          <cell r="BR137">
            <v>7</v>
          </cell>
          <cell r="BS137">
            <v>17.07</v>
          </cell>
          <cell r="BT137">
            <v>2</v>
          </cell>
          <cell r="BU137">
            <v>3.5</v>
          </cell>
          <cell r="BV137">
            <v>3</v>
          </cell>
          <cell r="BW137">
            <v>4.87</v>
          </cell>
          <cell r="BX137">
            <v>2</v>
          </cell>
          <cell r="BY137">
            <v>3.15</v>
          </cell>
          <cell r="BZ137">
            <v>1</v>
          </cell>
          <cell r="CA137">
            <v>0.31666666666666665</v>
          </cell>
          <cell r="CB137">
            <v>4</v>
          </cell>
          <cell r="CC137">
            <v>20.216666666666665</v>
          </cell>
          <cell r="CD137">
            <v>5</v>
          </cell>
          <cell r="CE137">
            <v>16.600000000000001</v>
          </cell>
          <cell r="CF137">
            <v>3</v>
          </cell>
          <cell r="CG137">
            <v>5.2333333333333325</v>
          </cell>
          <cell r="CH137">
            <v>5</v>
          </cell>
          <cell r="CI137">
            <v>1.5</v>
          </cell>
          <cell r="CJ137">
            <v>3</v>
          </cell>
          <cell r="CK137">
            <v>16.516666666666669</v>
          </cell>
          <cell r="CL137">
            <v>0</v>
          </cell>
          <cell r="CM137">
            <v>0</v>
          </cell>
          <cell r="CN137">
            <v>0</v>
          </cell>
          <cell r="CO137">
            <v>0</v>
          </cell>
          <cell r="CP137">
            <v>1</v>
          </cell>
          <cell r="CQ137">
            <v>0.38333333333333336</v>
          </cell>
          <cell r="CR137">
            <v>1</v>
          </cell>
          <cell r="CS137">
            <v>0.2</v>
          </cell>
          <cell r="CT137">
            <v>0</v>
          </cell>
          <cell r="CU137">
            <v>0</v>
          </cell>
          <cell r="CV137">
            <v>3</v>
          </cell>
          <cell r="CW137">
            <v>5.7</v>
          </cell>
        </row>
        <row r="138">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2</v>
          </cell>
          <cell r="Y138">
            <v>0.93</v>
          </cell>
          <cell r="Z138">
            <v>0</v>
          </cell>
          <cell r="AA138">
            <v>0</v>
          </cell>
          <cell r="AB138">
            <v>0</v>
          </cell>
          <cell r="AC138">
            <v>0</v>
          </cell>
          <cell r="AD138">
            <v>0</v>
          </cell>
          <cell r="AE138">
            <v>0</v>
          </cell>
          <cell r="AF138">
            <v>0</v>
          </cell>
          <cell r="AG138">
            <v>0</v>
          </cell>
          <cell r="AH138">
            <v>1</v>
          </cell>
          <cell r="AI138">
            <v>5.3333333333333357</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1</v>
          </cell>
          <cell r="CE138">
            <v>2.6166666666666667</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row>
        <row r="139">
          <cell r="F139">
            <v>3</v>
          </cell>
          <cell r="G139">
            <v>1.58</v>
          </cell>
          <cell r="H139">
            <v>9</v>
          </cell>
          <cell r="I139">
            <v>19.48</v>
          </cell>
          <cell r="J139">
            <v>11</v>
          </cell>
          <cell r="K139">
            <v>28.17</v>
          </cell>
          <cell r="L139">
            <v>6</v>
          </cell>
          <cell r="M139">
            <v>13.12</v>
          </cell>
          <cell r="N139">
            <v>8</v>
          </cell>
          <cell r="O139">
            <v>19.71</v>
          </cell>
          <cell r="P139">
            <v>15</v>
          </cell>
          <cell r="Q139">
            <v>18.239999999999998</v>
          </cell>
          <cell r="R139">
            <v>5</v>
          </cell>
          <cell r="S139">
            <v>0.68</v>
          </cell>
          <cell r="T139">
            <v>14</v>
          </cell>
          <cell r="U139">
            <v>14.6</v>
          </cell>
          <cell r="V139">
            <v>9</v>
          </cell>
          <cell r="W139">
            <v>6.93</v>
          </cell>
          <cell r="X139">
            <v>6</v>
          </cell>
          <cell r="Y139">
            <v>12.32</v>
          </cell>
          <cell r="Z139">
            <v>11</v>
          </cell>
          <cell r="AA139">
            <v>5.49</v>
          </cell>
          <cell r="AB139">
            <v>4</v>
          </cell>
          <cell r="AC139">
            <v>7</v>
          </cell>
          <cell r="AD139">
            <v>15</v>
          </cell>
          <cell r="AE139">
            <v>10.116666666666667</v>
          </cell>
          <cell r="AF139">
            <v>11</v>
          </cell>
          <cell r="AG139">
            <v>9.15</v>
          </cell>
          <cell r="AH139">
            <v>1</v>
          </cell>
          <cell r="AI139">
            <v>5.3333333333333357</v>
          </cell>
          <cell r="AJ139">
            <v>1</v>
          </cell>
          <cell r="AK139">
            <v>0.08</v>
          </cell>
          <cell r="AL139">
            <v>7</v>
          </cell>
          <cell r="AM139">
            <v>1.5</v>
          </cell>
          <cell r="AN139">
            <v>11</v>
          </cell>
          <cell r="AO139">
            <v>5.23</v>
          </cell>
          <cell r="AP139">
            <v>8</v>
          </cell>
          <cell r="AQ139">
            <v>3.5</v>
          </cell>
          <cell r="AR139">
            <v>4</v>
          </cell>
          <cell r="AS139">
            <v>10.220000000000001</v>
          </cell>
          <cell r="AT139">
            <v>11</v>
          </cell>
          <cell r="AU139">
            <v>11.37</v>
          </cell>
          <cell r="AV139">
            <v>8</v>
          </cell>
          <cell r="AW139">
            <v>5.05</v>
          </cell>
          <cell r="AX139">
            <v>9</v>
          </cell>
          <cell r="AY139">
            <v>5.84</v>
          </cell>
          <cell r="AZ139">
            <v>8</v>
          </cell>
          <cell r="BA139">
            <v>0.42</v>
          </cell>
          <cell r="BB139">
            <v>7</v>
          </cell>
          <cell r="BC139">
            <v>7.75</v>
          </cell>
          <cell r="BD139">
            <v>3</v>
          </cell>
          <cell r="BE139">
            <v>2.4500000000000002</v>
          </cell>
          <cell r="BF139">
            <v>20</v>
          </cell>
          <cell r="BG139">
            <v>8.9166666666666696</v>
          </cell>
          <cell r="BH139">
            <v>3</v>
          </cell>
          <cell r="BI139">
            <v>0.28333333333333338</v>
          </cell>
          <cell r="BJ139">
            <v>14</v>
          </cell>
          <cell r="BK139">
            <v>8.6833333333333336</v>
          </cell>
          <cell r="BL139">
            <v>6</v>
          </cell>
          <cell r="BM139">
            <v>5.77</v>
          </cell>
          <cell r="BN139">
            <v>2</v>
          </cell>
          <cell r="BO139">
            <v>0.22</v>
          </cell>
          <cell r="BP139">
            <v>1</v>
          </cell>
          <cell r="BQ139">
            <v>1.1200000000000001</v>
          </cell>
          <cell r="BR139">
            <v>4</v>
          </cell>
          <cell r="BS139">
            <v>2.5</v>
          </cell>
          <cell r="BT139">
            <v>5</v>
          </cell>
          <cell r="BU139">
            <v>5</v>
          </cell>
          <cell r="BV139">
            <v>3</v>
          </cell>
          <cell r="BW139">
            <v>2.0499999999999998</v>
          </cell>
          <cell r="BX139">
            <v>2</v>
          </cell>
          <cell r="BY139">
            <v>3.166666666666667</v>
          </cell>
          <cell r="BZ139">
            <v>6</v>
          </cell>
          <cell r="CA139">
            <v>16.116666666666664</v>
          </cell>
          <cell r="CB139">
            <v>1</v>
          </cell>
          <cell r="CC139">
            <v>0.25</v>
          </cell>
          <cell r="CD139">
            <v>1</v>
          </cell>
          <cell r="CE139">
            <v>3.5333333333333332</v>
          </cell>
          <cell r="CF139">
            <v>9</v>
          </cell>
          <cell r="CG139">
            <v>20.466666666666661</v>
          </cell>
          <cell r="CH139">
            <v>5</v>
          </cell>
          <cell r="CI139">
            <v>1.4833333333333334</v>
          </cell>
          <cell r="CJ139">
            <v>3</v>
          </cell>
          <cell r="CK139">
            <v>1.1166666666666667</v>
          </cell>
          <cell r="CL139">
            <v>5</v>
          </cell>
          <cell r="CM139">
            <v>7.45</v>
          </cell>
          <cell r="CN139">
            <v>0</v>
          </cell>
          <cell r="CO139">
            <v>0</v>
          </cell>
          <cell r="CP139">
            <v>0</v>
          </cell>
          <cell r="CQ139">
            <v>0</v>
          </cell>
          <cell r="CR139">
            <v>8</v>
          </cell>
          <cell r="CS139">
            <v>15.983333333333334</v>
          </cell>
          <cell r="CT139">
            <v>1</v>
          </cell>
          <cell r="CU139">
            <v>0.23333333333333334</v>
          </cell>
          <cell r="CV139">
            <v>3</v>
          </cell>
          <cell r="CW139">
            <v>1.7</v>
          </cell>
        </row>
        <row r="140">
          <cell r="F140">
            <v>3</v>
          </cell>
          <cell r="G140">
            <v>1.58</v>
          </cell>
          <cell r="H140">
            <v>9</v>
          </cell>
          <cell r="I140">
            <v>19.48</v>
          </cell>
          <cell r="J140">
            <v>11</v>
          </cell>
          <cell r="K140">
            <v>28.17</v>
          </cell>
          <cell r="L140">
            <v>7</v>
          </cell>
          <cell r="M140">
            <v>31.88</v>
          </cell>
          <cell r="N140">
            <v>9</v>
          </cell>
          <cell r="O140">
            <v>19.79</v>
          </cell>
          <cell r="P140">
            <v>15</v>
          </cell>
          <cell r="Q140">
            <v>18.239999999999998</v>
          </cell>
          <cell r="R140">
            <v>5</v>
          </cell>
          <cell r="S140">
            <v>0.68</v>
          </cell>
          <cell r="T140">
            <v>14</v>
          </cell>
          <cell r="U140">
            <v>14.6</v>
          </cell>
          <cell r="V140">
            <v>9</v>
          </cell>
          <cell r="W140">
            <v>6.93</v>
          </cell>
          <cell r="X140">
            <v>7</v>
          </cell>
          <cell r="Y140">
            <v>13.19</v>
          </cell>
          <cell r="Z140">
            <v>10</v>
          </cell>
          <cell r="AA140">
            <v>5.27</v>
          </cell>
          <cell r="AB140">
            <v>4</v>
          </cell>
          <cell r="AC140">
            <v>7</v>
          </cell>
          <cell r="AD140">
            <v>14</v>
          </cell>
          <cell r="AE140">
            <v>7.6166666666666663</v>
          </cell>
          <cell r="AF140">
            <v>11</v>
          </cell>
          <cell r="AG140">
            <v>9.15</v>
          </cell>
          <cell r="AH140">
            <v>1</v>
          </cell>
          <cell r="AI140">
            <v>5.3333333333333357</v>
          </cell>
          <cell r="AJ140">
            <v>1</v>
          </cell>
          <cell r="AK140">
            <v>0.08</v>
          </cell>
          <cell r="AL140">
            <v>7</v>
          </cell>
          <cell r="AM140">
            <v>1.5</v>
          </cell>
          <cell r="AN140">
            <v>12</v>
          </cell>
          <cell r="AO140">
            <v>5.39</v>
          </cell>
          <cell r="AP140">
            <v>11</v>
          </cell>
          <cell r="AQ140">
            <v>23.17</v>
          </cell>
          <cell r="AR140">
            <v>6</v>
          </cell>
          <cell r="AS140">
            <v>15.8</v>
          </cell>
          <cell r="AT140">
            <v>13</v>
          </cell>
          <cell r="AU140">
            <v>49.87</v>
          </cell>
          <cell r="AV140">
            <v>8</v>
          </cell>
          <cell r="AW140">
            <v>11.69</v>
          </cell>
          <cell r="AX140">
            <v>9</v>
          </cell>
          <cell r="AY140">
            <v>5.84</v>
          </cell>
          <cell r="AZ140">
            <v>10</v>
          </cell>
          <cell r="BA140">
            <v>1.42</v>
          </cell>
          <cell r="BB140">
            <v>7</v>
          </cell>
          <cell r="BC140">
            <v>7.75</v>
          </cell>
          <cell r="BD140">
            <v>3</v>
          </cell>
          <cell r="BE140">
            <v>2.4500000000000002</v>
          </cell>
          <cell r="BF140">
            <v>20</v>
          </cell>
          <cell r="BG140">
            <v>8.9166666666666696</v>
          </cell>
          <cell r="BH140">
            <v>3</v>
          </cell>
          <cell r="BI140">
            <v>0.28333333333333338</v>
          </cell>
          <cell r="BJ140">
            <v>14</v>
          </cell>
          <cell r="BK140">
            <v>8.6833333333333371</v>
          </cell>
          <cell r="BL140">
            <v>6</v>
          </cell>
          <cell r="BM140">
            <v>5.77</v>
          </cell>
          <cell r="BN140">
            <v>2</v>
          </cell>
          <cell r="BO140">
            <v>0.22</v>
          </cell>
          <cell r="BP140">
            <v>1</v>
          </cell>
          <cell r="BQ140">
            <v>1.1200000000000001</v>
          </cell>
          <cell r="BR140">
            <v>5</v>
          </cell>
          <cell r="BS140">
            <v>3</v>
          </cell>
          <cell r="BT140">
            <v>5</v>
          </cell>
          <cell r="BU140">
            <v>5</v>
          </cell>
          <cell r="BV140">
            <v>3</v>
          </cell>
          <cell r="BW140">
            <v>2.0499999999999998</v>
          </cell>
          <cell r="BX140">
            <v>2</v>
          </cell>
          <cell r="BY140">
            <v>3.166666666666667</v>
          </cell>
          <cell r="BZ140">
            <v>4</v>
          </cell>
          <cell r="CA140">
            <v>3.45</v>
          </cell>
          <cell r="CB140">
            <v>1</v>
          </cell>
          <cell r="CC140">
            <v>0.25</v>
          </cell>
          <cell r="CD140">
            <v>1</v>
          </cell>
          <cell r="CE140">
            <v>3.5333333333333332</v>
          </cell>
          <cell r="CF140">
            <v>9</v>
          </cell>
          <cell r="CG140">
            <v>20.466666666666661</v>
          </cell>
          <cell r="CH140">
            <v>5</v>
          </cell>
          <cell r="CI140">
            <v>1.4833333333333334</v>
          </cell>
          <cell r="CJ140">
            <v>3</v>
          </cell>
          <cell r="CK140">
            <v>1.1166666666666667</v>
          </cell>
          <cell r="CL140">
            <v>6</v>
          </cell>
          <cell r="CM140">
            <v>9.9333333333333336</v>
          </cell>
          <cell r="CN140">
            <v>0</v>
          </cell>
          <cell r="CO140">
            <v>0</v>
          </cell>
          <cell r="CP140">
            <v>0</v>
          </cell>
          <cell r="CQ140">
            <v>0</v>
          </cell>
          <cell r="CR140">
            <v>8</v>
          </cell>
          <cell r="CS140">
            <v>15.983333333333334</v>
          </cell>
          <cell r="CT140">
            <v>3</v>
          </cell>
          <cell r="CU140">
            <v>0.73333333333333339</v>
          </cell>
          <cell r="CV140">
            <v>3</v>
          </cell>
          <cell r="CW140">
            <v>1.7</v>
          </cell>
        </row>
        <row r="141">
          <cell r="F141">
            <v>3</v>
          </cell>
          <cell r="G141">
            <v>1.58</v>
          </cell>
          <cell r="H141">
            <v>9</v>
          </cell>
          <cell r="I141">
            <v>19.48</v>
          </cell>
          <cell r="J141">
            <v>11</v>
          </cell>
          <cell r="K141">
            <v>28.17</v>
          </cell>
          <cell r="L141">
            <v>7</v>
          </cell>
          <cell r="M141">
            <v>17.12</v>
          </cell>
          <cell r="N141">
            <v>7</v>
          </cell>
          <cell r="O141">
            <v>17.68</v>
          </cell>
          <cell r="P141">
            <v>15</v>
          </cell>
          <cell r="Q141">
            <v>18.239999999999998</v>
          </cell>
          <cell r="R141">
            <v>5</v>
          </cell>
          <cell r="S141">
            <v>0.68</v>
          </cell>
          <cell r="T141">
            <v>14</v>
          </cell>
          <cell r="U141">
            <v>14.6</v>
          </cell>
          <cell r="V141">
            <v>9</v>
          </cell>
          <cell r="W141">
            <v>6.93</v>
          </cell>
          <cell r="X141">
            <v>6</v>
          </cell>
          <cell r="Y141">
            <v>12.32</v>
          </cell>
          <cell r="Z141">
            <v>12</v>
          </cell>
          <cell r="AA141">
            <v>10.16</v>
          </cell>
          <cell r="AB141">
            <v>5</v>
          </cell>
          <cell r="AC141">
            <v>7.1166666666666663</v>
          </cell>
          <cell r="AD141">
            <v>15</v>
          </cell>
          <cell r="AE141">
            <v>12.266666666666669</v>
          </cell>
          <cell r="AF141">
            <v>10</v>
          </cell>
          <cell r="AG141">
            <v>8.8166666666666664</v>
          </cell>
          <cell r="AH141">
            <v>1</v>
          </cell>
          <cell r="AI141">
            <v>5.3333333333333357</v>
          </cell>
          <cell r="AJ141">
            <v>2</v>
          </cell>
          <cell r="AK141">
            <v>0.26</v>
          </cell>
          <cell r="AL141">
            <v>6</v>
          </cell>
          <cell r="AM141">
            <v>7.2</v>
          </cell>
          <cell r="AN141">
            <v>11</v>
          </cell>
          <cell r="AO141">
            <v>7.98</v>
          </cell>
          <cell r="AP141">
            <v>9</v>
          </cell>
          <cell r="AQ141">
            <v>5.5</v>
          </cell>
          <cell r="AR141">
            <v>10</v>
          </cell>
          <cell r="AS141">
            <v>19.13</v>
          </cell>
          <cell r="AT141">
            <v>12</v>
          </cell>
          <cell r="AU141">
            <v>15.28</v>
          </cell>
          <cell r="AV141">
            <v>8</v>
          </cell>
          <cell r="AW141">
            <v>5.05</v>
          </cell>
          <cell r="AX141">
            <v>9</v>
          </cell>
          <cell r="AY141">
            <v>5.84</v>
          </cell>
          <cell r="AZ141">
            <v>8</v>
          </cell>
          <cell r="BA141">
            <v>0.42</v>
          </cell>
          <cell r="BB141">
            <v>7</v>
          </cell>
          <cell r="BC141">
            <v>7.75</v>
          </cell>
          <cell r="BD141">
            <v>4</v>
          </cell>
          <cell r="BE141">
            <v>2.8666666666666671</v>
          </cell>
          <cell r="BF141">
            <v>20</v>
          </cell>
          <cell r="BG141">
            <v>8.9166666666666696</v>
          </cell>
          <cell r="BH141">
            <v>3</v>
          </cell>
          <cell r="BI141">
            <v>0.28333333333333338</v>
          </cell>
          <cell r="BJ141">
            <v>14</v>
          </cell>
          <cell r="BK141">
            <v>8.6833333333333371</v>
          </cell>
          <cell r="BL141">
            <v>6</v>
          </cell>
          <cell r="BM141">
            <v>5.77</v>
          </cell>
          <cell r="BN141">
            <v>4</v>
          </cell>
          <cell r="BO141">
            <v>2.97</v>
          </cell>
          <cell r="BP141">
            <v>1</v>
          </cell>
          <cell r="BQ141">
            <v>1.1200000000000001</v>
          </cell>
          <cell r="BR141">
            <v>4</v>
          </cell>
          <cell r="BS141">
            <v>3.17</v>
          </cell>
          <cell r="BT141">
            <v>5</v>
          </cell>
          <cell r="BU141">
            <v>5</v>
          </cell>
          <cell r="BV141">
            <v>3</v>
          </cell>
          <cell r="BW141">
            <v>2.08</v>
          </cell>
          <cell r="BX141">
            <v>2</v>
          </cell>
          <cell r="BY141">
            <v>3.166666666666667</v>
          </cell>
          <cell r="BZ141">
            <v>6</v>
          </cell>
          <cell r="CA141">
            <v>10.533333333333333</v>
          </cell>
          <cell r="CB141">
            <v>2</v>
          </cell>
          <cell r="CC141">
            <v>1.25</v>
          </cell>
          <cell r="CD141">
            <v>2</v>
          </cell>
          <cell r="CE141">
            <v>5.1166666666666663</v>
          </cell>
          <cell r="CF141">
            <v>10</v>
          </cell>
          <cell r="CG141">
            <v>46.716666666666669</v>
          </cell>
          <cell r="CH141">
            <v>5</v>
          </cell>
          <cell r="CI141">
            <v>1.4833333333333334</v>
          </cell>
          <cell r="CJ141">
            <v>4</v>
          </cell>
          <cell r="CK141">
            <v>6.1166666666666663</v>
          </cell>
          <cell r="CL141">
            <v>6</v>
          </cell>
          <cell r="CM141">
            <v>7.95</v>
          </cell>
          <cell r="CN141">
            <v>0</v>
          </cell>
          <cell r="CO141">
            <v>0</v>
          </cell>
          <cell r="CP141">
            <v>1</v>
          </cell>
          <cell r="CQ141">
            <v>1.6666666666666667</v>
          </cell>
          <cell r="CR141">
            <v>11</v>
          </cell>
          <cell r="CS141">
            <v>19.649999999999999</v>
          </cell>
          <cell r="CT141">
            <v>2</v>
          </cell>
          <cell r="CU141">
            <v>0.65</v>
          </cell>
          <cell r="CV141">
            <v>4</v>
          </cell>
          <cell r="CW141">
            <v>2.5333333333333332</v>
          </cell>
        </row>
        <row r="142">
          <cell r="F142">
            <v>2</v>
          </cell>
          <cell r="G142">
            <v>2.5499999999999998</v>
          </cell>
          <cell r="H142">
            <v>1</v>
          </cell>
          <cell r="I142">
            <v>0.08</v>
          </cell>
          <cell r="J142">
            <v>0</v>
          </cell>
          <cell r="K142">
            <v>0</v>
          </cell>
          <cell r="L142">
            <v>1</v>
          </cell>
          <cell r="M142">
            <v>5.5</v>
          </cell>
          <cell r="N142">
            <v>0</v>
          </cell>
          <cell r="O142">
            <v>0</v>
          </cell>
          <cell r="P142">
            <v>1</v>
          </cell>
          <cell r="Q142">
            <v>11</v>
          </cell>
          <cell r="R142">
            <v>0</v>
          </cell>
          <cell r="S142">
            <v>0</v>
          </cell>
          <cell r="T142">
            <v>2</v>
          </cell>
          <cell r="U142">
            <v>22</v>
          </cell>
          <cell r="V142">
            <v>0</v>
          </cell>
          <cell r="W142">
            <v>0</v>
          </cell>
          <cell r="X142">
            <v>0</v>
          </cell>
          <cell r="Y142">
            <v>0</v>
          </cell>
          <cell r="Z142">
            <v>0</v>
          </cell>
          <cell r="AA142">
            <v>0</v>
          </cell>
          <cell r="AB142">
            <v>0</v>
          </cell>
          <cell r="AC142">
            <v>0</v>
          </cell>
          <cell r="AD142">
            <v>0</v>
          </cell>
          <cell r="AE142">
            <v>0</v>
          </cell>
          <cell r="AF142">
            <v>0</v>
          </cell>
          <cell r="AG142">
            <v>0</v>
          </cell>
          <cell r="AH142">
            <v>1</v>
          </cell>
          <cell r="AI142">
            <v>4.333333333333333</v>
          </cell>
          <cell r="AJ142">
            <v>0</v>
          </cell>
          <cell r="AK142">
            <v>0</v>
          </cell>
          <cell r="AL142">
            <v>0</v>
          </cell>
          <cell r="AM142">
            <v>0</v>
          </cell>
          <cell r="AN142">
            <v>0</v>
          </cell>
          <cell r="AO142">
            <v>0</v>
          </cell>
          <cell r="AP142">
            <v>2</v>
          </cell>
          <cell r="AQ142">
            <v>34.35</v>
          </cell>
          <cell r="AR142">
            <v>13</v>
          </cell>
          <cell r="AS142">
            <v>38.479999999999997</v>
          </cell>
          <cell r="AT142">
            <v>0</v>
          </cell>
          <cell r="AU142">
            <v>0</v>
          </cell>
          <cell r="AV142">
            <v>2</v>
          </cell>
          <cell r="AW142">
            <v>17.88</v>
          </cell>
          <cell r="AX142">
            <v>3</v>
          </cell>
          <cell r="AY142">
            <v>11.28</v>
          </cell>
          <cell r="AZ142">
            <v>0</v>
          </cell>
          <cell r="BA142">
            <v>0</v>
          </cell>
          <cell r="BB142">
            <v>0</v>
          </cell>
          <cell r="BC142">
            <v>0</v>
          </cell>
          <cell r="BD142">
            <v>0</v>
          </cell>
          <cell r="BE142">
            <v>0</v>
          </cell>
          <cell r="BF142">
            <v>21</v>
          </cell>
          <cell r="BG142">
            <v>29.85</v>
          </cell>
          <cell r="BH142">
            <v>1</v>
          </cell>
          <cell r="BI142">
            <v>1.6166666666666674</v>
          </cell>
          <cell r="BJ142">
            <v>1</v>
          </cell>
          <cell r="BK142">
            <v>3.3333333333333347E-2</v>
          </cell>
          <cell r="BL142">
            <v>0</v>
          </cell>
          <cell r="BM142">
            <v>0</v>
          </cell>
          <cell r="BN142">
            <v>6</v>
          </cell>
          <cell r="BO142">
            <v>5.65</v>
          </cell>
          <cell r="BP142">
            <v>9</v>
          </cell>
          <cell r="BQ142">
            <v>2.73</v>
          </cell>
          <cell r="BR142">
            <v>5</v>
          </cell>
          <cell r="BS142">
            <v>0.2</v>
          </cell>
          <cell r="BT142">
            <v>1</v>
          </cell>
          <cell r="BU142">
            <v>4</v>
          </cell>
          <cell r="BV142">
            <v>3</v>
          </cell>
          <cell r="BW142">
            <v>2.87</v>
          </cell>
          <cell r="BX142">
            <v>0</v>
          </cell>
          <cell r="BY142">
            <v>0</v>
          </cell>
          <cell r="BZ142">
            <v>2</v>
          </cell>
          <cell r="CA142">
            <v>17.566666666666666</v>
          </cell>
          <cell r="CB142">
            <v>9</v>
          </cell>
          <cell r="CC142">
            <v>31.933333333333341</v>
          </cell>
          <cell r="CD142">
            <v>1</v>
          </cell>
          <cell r="CE142">
            <v>3.1</v>
          </cell>
          <cell r="CF142">
            <v>0</v>
          </cell>
          <cell r="CG142">
            <v>0</v>
          </cell>
          <cell r="CH142">
            <v>1</v>
          </cell>
          <cell r="CI142">
            <v>8.3333333333333329E-2</v>
          </cell>
          <cell r="CJ142">
            <v>0</v>
          </cell>
          <cell r="CK142">
            <v>0</v>
          </cell>
          <cell r="CL142">
            <v>0</v>
          </cell>
          <cell r="CM142">
            <v>0</v>
          </cell>
          <cell r="CN142">
            <v>8</v>
          </cell>
          <cell r="CO142">
            <v>1.0333333333333334</v>
          </cell>
          <cell r="CP142">
            <v>2</v>
          </cell>
          <cell r="CQ142">
            <v>0.05</v>
          </cell>
          <cell r="CR142">
            <v>1</v>
          </cell>
          <cell r="CS142">
            <v>7.5</v>
          </cell>
          <cell r="CT142">
            <v>5</v>
          </cell>
          <cell r="CU142">
            <v>41.5</v>
          </cell>
          <cell r="CV142">
            <v>1</v>
          </cell>
          <cell r="CW142">
            <v>0.05</v>
          </cell>
        </row>
        <row r="143">
          <cell r="F143">
            <v>2</v>
          </cell>
          <cell r="G143">
            <v>2.5499999999999998</v>
          </cell>
          <cell r="H143">
            <v>1</v>
          </cell>
          <cell r="I143">
            <v>0.08</v>
          </cell>
          <cell r="J143">
            <v>0</v>
          </cell>
          <cell r="K143">
            <v>0</v>
          </cell>
          <cell r="L143">
            <v>1</v>
          </cell>
          <cell r="M143">
            <v>5.5</v>
          </cell>
          <cell r="N143">
            <v>0</v>
          </cell>
          <cell r="O143">
            <v>0</v>
          </cell>
          <cell r="P143">
            <v>1</v>
          </cell>
          <cell r="Q143">
            <v>11</v>
          </cell>
          <cell r="R143">
            <v>0</v>
          </cell>
          <cell r="S143">
            <v>0</v>
          </cell>
          <cell r="T143">
            <v>2</v>
          </cell>
          <cell r="U143">
            <v>22</v>
          </cell>
          <cell r="V143">
            <v>0</v>
          </cell>
          <cell r="W143">
            <v>0</v>
          </cell>
          <cell r="X143">
            <v>0</v>
          </cell>
          <cell r="Y143">
            <v>0</v>
          </cell>
          <cell r="Z143">
            <v>0</v>
          </cell>
          <cell r="AA143">
            <v>0</v>
          </cell>
          <cell r="AB143">
            <v>0</v>
          </cell>
          <cell r="AC143">
            <v>0</v>
          </cell>
          <cell r="AD143">
            <v>0</v>
          </cell>
          <cell r="AE143">
            <v>0</v>
          </cell>
          <cell r="AF143">
            <v>0</v>
          </cell>
          <cell r="AG143">
            <v>0</v>
          </cell>
          <cell r="AH143">
            <v>1</v>
          </cell>
          <cell r="AI143">
            <v>4.333333333333333</v>
          </cell>
          <cell r="AJ143">
            <v>0</v>
          </cell>
          <cell r="AK143">
            <v>0</v>
          </cell>
          <cell r="AL143">
            <v>0</v>
          </cell>
          <cell r="AM143">
            <v>0</v>
          </cell>
          <cell r="AN143">
            <v>0</v>
          </cell>
          <cell r="AO143">
            <v>0</v>
          </cell>
          <cell r="AP143">
            <v>2</v>
          </cell>
          <cell r="AQ143">
            <v>34.35</v>
          </cell>
          <cell r="AR143">
            <v>13</v>
          </cell>
          <cell r="AS143">
            <v>38.479999999999997</v>
          </cell>
          <cell r="AT143">
            <v>0</v>
          </cell>
          <cell r="AU143">
            <v>0</v>
          </cell>
          <cell r="AV143">
            <v>2</v>
          </cell>
          <cell r="AW143">
            <v>41.88</v>
          </cell>
          <cell r="AX143">
            <v>3</v>
          </cell>
          <cell r="AY143">
            <v>11.28</v>
          </cell>
          <cell r="AZ143">
            <v>0</v>
          </cell>
          <cell r="BA143">
            <v>0</v>
          </cell>
          <cell r="BB143">
            <v>0</v>
          </cell>
          <cell r="BC143">
            <v>0</v>
          </cell>
          <cell r="BD143">
            <v>0</v>
          </cell>
          <cell r="BE143">
            <v>0</v>
          </cell>
          <cell r="BF143">
            <v>21</v>
          </cell>
          <cell r="BG143">
            <v>29.85</v>
          </cell>
          <cell r="BH143">
            <v>1</v>
          </cell>
          <cell r="BI143">
            <v>1.6166666666666674</v>
          </cell>
          <cell r="BJ143">
            <v>1</v>
          </cell>
          <cell r="BK143">
            <v>3.3333333333333347E-2</v>
          </cell>
          <cell r="BL143">
            <v>0</v>
          </cell>
          <cell r="BM143">
            <v>0</v>
          </cell>
          <cell r="BN143">
            <v>6</v>
          </cell>
          <cell r="BO143">
            <v>5.65</v>
          </cell>
          <cell r="BP143">
            <v>9</v>
          </cell>
          <cell r="BQ143">
            <v>2.73</v>
          </cell>
          <cell r="BR143">
            <v>5</v>
          </cell>
          <cell r="BS143">
            <v>0.2</v>
          </cell>
          <cell r="BT143">
            <v>1</v>
          </cell>
          <cell r="BU143">
            <v>4</v>
          </cell>
          <cell r="BV143">
            <v>3</v>
          </cell>
          <cell r="BW143">
            <v>2.87</v>
          </cell>
          <cell r="BX143">
            <v>0</v>
          </cell>
          <cell r="BY143">
            <v>0</v>
          </cell>
          <cell r="BZ143">
            <v>2</v>
          </cell>
          <cell r="CA143">
            <v>17.566666666666666</v>
          </cell>
          <cell r="CB143">
            <v>9</v>
          </cell>
          <cell r="CC143">
            <v>31.933333333333341</v>
          </cell>
          <cell r="CD143">
            <v>1</v>
          </cell>
          <cell r="CE143">
            <v>3.1</v>
          </cell>
          <cell r="CF143">
            <v>0</v>
          </cell>
          <cell r="CG143">
            <v>0</v>
          </cell>
          <cell r="CH143">
            <v>1</v>
          </cell>
          <cell r="CI143">
            <v>8.3333333333333329E-2</v>
          </cell>
          <cell r="CJ143">
            <v>0</v>
          </cell>
          <cell r="CK143">
            <v>0</v>
          </cell>
          <cell r="CL143">
            <v>0</v>
          </cell>
          <cell r="CM143">
            <v>0</v>
          </cell>
          <cell r="CN143">
            <v>8</v>
          </cell>
          <cell r="CO143">
            <v>1.0333333333333334</v>
          </cell>
          <cell r="CP143">
            <v>2</v>
          </cell>
          <cell r="CQ143">
            <v>0.05</v>
          </cell>
          <cell r="CR143">
            <v>1</v>
          </cell>
          <cell r="CS143">
            <v>7.5</v>
          </cell>
          <cell r="CT143">
            <v>5</v>
          </cell>
          <cell r="CU143">
            <v>41.5</v>
          </cell>
          <cell r="CV143">
            <v>1</v>
          </cell>
          <cell r="CW143">
            <v>0.05</v>
          </cell>
        </row>
        <row r="144">
          <cell r="F144">
            <v>2</v>
          </cell>
          <cell r="G144">
            <v>2.5499999999999998</v>
          </cell>
          <cell r="H144">
            <v>1</v>
          </cell>
          <cell r="I144">
            <v>0.08</v>
          </cell>
          <cell r="J144">
            <v>0</v>
          </cell>
          <cell r="K144">
            <v>0</v>
          </cell>
          <cell r="L144">
            <v>1</v>
          </cell>
          <cell r="M144">
            <v>5.5</v>
          </cell>
          <cell r="N144">
            <v>0</v>
          </cell>
          <cell r="O144">
            <v>0</v>
          </cell>
          <cell r="P144">
            <v>1</v>
          </cell>
          <cell r="Q144">
            <v>11</v>
          </cell>
          <cell r="R144">
            <v>0</v>
          </cell>
          <cell r="S144">
            <v>0</v>
          </cell>
          <cell r="T144">
            <v>2</v>
          </cell>
          <cell r="U144">
            <v>22</v>
          </cell>
          <cell r="V144">
            <v>0</v>
          </cell>
          <cell r="W144">
            <v>0</v>
          </cell>
          <cell r="X144">
            <v>0</v>
          </cell>
          <cell r="Y144">
            <v>0</v>
          </cell>
          <cell r="Z144">
            <v>0</v>
          </cell>
          <cell r="AA144">
            <v>0</v>
          </cell>
          <cell r="AB144">
            <v>0</v>
          </cell>
          <cell r="AC144">
            <v>0</v>
          </cell>
          <cell r="AD144">
            <v>0</v>
          </cell>
          <cell r="AE144">
            <v>0</v>
          </cell>
          <cell r="AF144">
            <v>0</v>
          </cell>
          <cell r="AG144">
            <v>0</v>
          </cell>
          <cell r="AH144">
            <v>1</v>
          </cell>
          <cell r="AI144">
            <v>4.333333333333333</v>
          </cell>
          <cell r="AJ144">
            <v>0</v>
          </cell>
          <cell r="AK144">
            <v>0</v>
          </cell>
          <cell r="AL144">
            <v>0</v>
          </cell>
          <cell r="AM144">
            <v>0</v>
          </cell>
          <cell r="AN144">
            <v>0</v>
          </cell>
          <cell r="AO144">
            <v>0</v>
          </cell>
          <cell r="AP144">
            <v>2</v>
          </cell>
          <cell r="AQ144">
            <v>34.35</v>
          </cell>
          <cell r="AR144">
            <v>13</v>
          </cell>
          <cell r="AS144">
            <v>38.479999999999997</v>
          </cell>
          <cell r="AT144">
            <v>0</v>
          </cell>
          <cell r="AU144">
            <v>0</v>
          </cell>
          <cell r="AV144">
            <v>2</v>
          </cell>
          <cell r="AW144">
            <v>41.88</v>
          </cell>
          <cell r="AX144">
            <v>3</v>
          </cell>
          <cell r="AY144">
            <v>11.28</v>
          </cell>
          <cell r="AZ144">
            <v>0</v>
          </cell>
          <cell r="BA144">
            <v>0</v>
          </cell>
          <cell r="BB144">
            <v>0</v>
          </cell>
          <cell r="BC144">
            <v>0</v>
          </cell>
          <cell r="BD144">
            <v>0</v>
          </cell>
          <cell r="BE144">
            <v>0</v>
          </cell>
          <cell r="BF144">
            <v>21</v>
          </cell>
          <cell r="BG144">
            <v>29.85</v>
          </cell>
          <cell r="BH144">
            <v>1</v>
          </cell>
          <cell r="BI144">
            <v>1.6166666666666674</v>
          </cell>
          <cell r="BJ144">
            <v>1</v>
          </cell>
          <cell r="BK144">
            <v>3.3333333333333347E-2</v>
          </cell>
          <cell r="BL144">
            <v>0</v>
          </cell>
          <cell r="BM144">
            <v>0</v>
          </cell>
          <cell r="BN144">
            <v>6</v>
          </cell>
          <cell r="BO144">
            <v>5.65</v>
          </cell>
          <cell r="BP144">
            <v>9</v>
          </cell>
          <cell r="BQ144">
            <v>2.73</v>
          </cell>
          <cell r="BR144">
            <v>5</v>
          </cell>
          <cell r="BS144">
            <v>0.2</v>
          </cell>
          <cell r="BT144">
            <v>1</v>
          </cell>
          <cell r="BU144">
            <v>4</v>
          </cell>
          <cell r="BV144">
            <v>3</v>
          </cell>
          <cell r="BW144">
            <v>2.87</v>
          </cell>
          <cell r="BX144">
            <v>0</v>
          </cell>
          <cell r="BY144">
            <v>0</v>
          </cell>
          <cell r="BZ144">
            <v>2</v>
          </cell>
          <cell r="CA144">
            <v>17.566666666666666</v>
          </cell>
          <cell r="CB144">
            <v>9</v>
          </cell>
          <cell r="CC144">
            <v>31.933333333333341</v>
          </cell>
          <cell r="CD144">
            <v>1</v>
          </cell>
          <cell r="CE144">
            <v>3.1</v>
          </cell>
          <cell r="CF144">
            <v>0</v>
          </cell>
          <cell r="CG144">
            <v>0</v>
          </cell>
          <cell r="CH144">
            <v>1</v>
          </cell>
          <cell r="CI144">
            <v>8.3333333333333329E-2</v>
          </cell>
          <cell r="CJ144">
            <v>0</v>
          </cell>
          <cell r="CK144">
            <v>0</v>
          </cell>
          <cell r="CL144">
            <v>0</v>
          </cell>
          <cell r="CM144">
            <v>0</v>
          </cell>
          <cell r="CN144">
            <v>8</v>
          </cell>
          <cell r="CO144">
            <v>1.0333333333333334</v>
          </cell>
          <cell r="CP144">
            <v>2</v>
          </cell>
          <cell r="CQ144">
            <v>0.05</v>
          </cell>
          <cell r="CR144">
            <v>1</v>
          </cell>
          <cell r="CS144">
            <v>7.5</v>
          </cell>
          <cell r="CT144">
            <v>5</v>
          </cell>
          <cell r="CU144">
            <v>41.5</v>
          </cell>
          <cell r="CV144">
            <v>1</v>
          </cell>
          <cell r="CW144">
            <v>0.05</v>
          </cell>
        </row>
        <row r="145">
          <cell r="F145">
            <v>0</v>
          </cell>
          <cell r="G145">
            <v>0</v>
          </cell>
          <cell r="H145">
            <v>4</v>
          </cell>
          <cell r="I145">
            <v>48.26</v>
          </cell>
          <cell r="J145">
            <v>8</v>
          </cell>
          <cell r="K145">
            <v>17.46</v>
          </cell>
          <cell r="L145">
            <v>6</v>
          </cell>
          <cell r="M145">
            <v>30.13</v>
          </cell>
          <cell r="N145">
            <v>6</v>
          </cell>
          <cell r="O145">
            <v>9.33</v>
          </cell>
          <cell r="P145">
            <v>6</v>
          </cell>
          <cell r="Q145">
            <v>16.079999999999998</v>
          </cell>
          <cell r="R145">
            <v>6</v>
          </cell>
          <cell r="S145">
            <v>0.31</v>
          </cell>
          <cell r="T145">
            <v>11</v>
          </cell>
          <cell r="U145">
            <v>23.46</v>
          </cell>
          <cell r="V145">
            <v>2</v>
          </cell>
          <cell r="W145">
            <v>1.1499999999999999</v>
          </cell>
          <cell r="X145">
            <v>2</v>
          </cell>
          <cell r="Y145">
            <v>2.34</v>
          </cell>
          <cell r="Z145">
            <v>8</v>
          </cell>
          <cell r="AA145">
            <v>37.1</v>
          </cell>
          <cell r="AB145">
            <v>1</v>
          </cell>
          <cell r="AC145">
            <v>10.116666666666667</v>
          </cell>
          <cell r="AD145">
            <v>4</v>
          </cell>
          <cell r="AE145">
            <v>3.9666666666666668</v>
          </cell>
          <cell r="AF145">
            <v>4</v>
          </cell>
          <cell r="AG145">
            <v>18.850000000000001</v>
          </cell>
          <cell r="AH145">
            <v>6</v>
          </cell>
          <cell r="AI145">
            <v>5.3</v>
          </cell>
          <cell r="AJ145">
            <v>3</v>
          </cell>
          <cell r="AK145">
            <v>9.65</v>
          </cell>
          <cell r="AL145">
            <v>5</v>
          </cell>
          <cell r="AM145">
            <v>6.06</v>
          </cell>
          <cell r="AN145">
            <v>4</v>
          </cell>
          <cell r="AO145">
            <v>0.68</v>
          </cell>
          <cell r="AP145">
            <v>1</v>
          </cell>
          <cell r="AQ145">
            <v>0.05</v>
          </cell>
          <cell r="AR145">
            <v>3</v>
          </cell>
          <cell r="AS145">
            <v>6.78</v>
          </cell>
          <cell r="AT145">
            <v>1</v>
          </cell>
          <cell r="AU145">
            <v>0.1</v>
          </cell>
          <cell r="AV145">
            <v>3</v>
          </cell>
          <cell r="AW145">
            <v>10.02</v>
          </cell>
          <cell r="AX145">
            <v>4</v>
          </cell>
          <cell r="AY145">
            <v>11.75</v>
          </cell>
          <cell r="AZ145">
            <v>7</v>
          </cell>
          <cell r="BA145">
            <v>21.38</v>
          </cell>
          <cell r="BB145">
            <v>1</v>
          </cell>
          <cell r="BC145">
            <v>2.0666666666666664</v>
          </cell>
          <cell r="BD145">
            <v>7</v>
          </cell>
          <cell r="BE145">
            <v>15.55</v>
          </cell>
          <cell r="BF145">
            <v>7</v>
          </cell>
          <cell r="BG145">
            <v>6.9166666666666679</v>
          </cell>
          <cell r="BH145">
            <v>3</v>
          </cell>
          <cell r="BI145">
            <v>9.533333333333335</v>
          </cell>
          <cell r="BJ145">
            <v>1</v>
          </cell>
          <cell r="BK145">
            <v>0.36666666666666686</v>
          </cell>
          <cell r="BL145">
            <v>1</v>
          </cell>
          <cell r="BM145">
            <v>1.25</v>
          </cell>
          <cell r="BN145">
            <v>5</v>
          </cell>
          <cell r="BO145">
            <v>7.58</v>
          </cell>
          <cell r="BP145">
            <v>1</v>
          </cell>
          <cell r="BQ145">
            <v>0.55000000000000004</v>
          </cell>
          <cell r="BR145">
            <v>6</v>
          </cell>
          <cell r="BS145">
            <v>12.48</v>
          </cell>
          <cell r="BT145">
            <v>1</v>
          </cell>
          <cell r="BU145">
            <v>0.05</v>
          </cell>
          <cell r="BV145">
            <v>5</v>
          </cell>
          <cell r="BW145">
            <v>12.36</v>
          </cell>
          <cell r="BX145">
            <v>2</v>
          </cell>
          <cell r="BY145">
            <v>0.63333333333333353</v>
          </cell>
          <cell r="BZ145">
            <v>2</v>
          </cell>
          <cell r="CA145">
            <v>3.7166666666666663</v>
          </cell>
          <cell r="CB145">
            <v>6</v>
          </cell>
          <cell r="CC145">
            <v>6.133333333333332</v>
          </cell>
          <cell r="CD145">
            <v>2</v>
          </cell>
          <cell r="CE145">
            <v>2.6833333333333336</v>
          </cell>
          <cell r="CF145">
            <v>4</v>
          </cell>
          <cell r="CG145">
            <v>9.716666666666665</v>
          </cell>
          <cell r="CH145">
            <v>2</v>
          </cell>
          <cell r="CI145">
            <v>23</v>
          </cell>
          <cell r="CJ145">
            <v>3</v>
          </cell>
          <cell r="CK145">
            <v>16.516666666666666</v>
          </cell>
          <cell r="CL145">
            <v>3</v>
          </cell>
          <cell r="CM145">
            <v>3.15</v>
          </cell>
          <cell r="CN145">
            <v>1</v>
          </cell>
          <cell r="CO145">
            <v>0.83333333333333337</v>
          </cell>
          <cell r="CP145">
            <v>0</v>
          </cell>
          <cell r="CQ145">
            <v>0</v>
          </cell>
          <cell r="CR145">
            <v>2</v>
          </cell>
          <cell r="CS145">
            <v>0.41666666666666663</v>
          </cell>
          <cell r="CT145">
            <v>1</v>
          </cell>
          <cell r="CU145">
            <v>1.0833333333333333</v>
          </cell>
          <cell r="CV145">
            <v>5</v>
          </cell>
          <cell r="CW145">
            <v>17.75</v>
          </cell>
        </row>
        <row r="146">
          <cell r="F146">
            <v>0</v>
          </cell>
          <cell r="G146">
            <v>0</v>
          </cell>
          <cell r="H146">
            <v>4</v>
          </cell>
          <cell r="I146">
            <v>48.26</v>
          </cell>
          <cell r="J146">
            <v>9</v>
          </cell>
          <cell r="K146">
            <v>20.71</v>
          </cell>
          <cell r="L146">
            <v>4</v>
          </cell>
          <cell r="M146">
            <v>22.8</v>
          </cell>
          <cell r="N146">
            <v>3</v>
          </cell>
          <cell r="O146">
            <v>6.97</v>
          </cell>
          <cell r="P146">
            <v>2</v>
          </cell>
          <cell r="Q146">
            <v>8.91</v>
          </cell>
          <cell r="R146">
            <v>8</v>
          </cell>
          <cell r="S146">
            <v>6.56</v>
          </cell>
          <cell r="T146">
            <v>12</v>
          </cell>
          <cell r="U146">
            <v>24.71</v>
          </cell>
          <cell r="V146">
            <v>2</v>
          </cell>
          <cell r="W146">
            <v>1.1499999999999999</v>
          </cell>
          <cell r="X146">
            <v>1</v>
          </cell>
          <cell r="Y146">
            <v>1.47</v>
          </cell>
          <cell r="Z146">
            <v>5</v>
          </cell>
          <cell r="AA146">
            <v>28.31</v>
          </cell>
          <cell r="AB146">
            <v>0</v>
          </cell>
          <cell r="AC146">
            <v>0</v>
          </cell>
          <cell r="AD146">
            <v>3</v>
          </cell>
          <cell r="AE146">
            <v>0.38333333333333347</v>
          </cell>
          <cell r="AF146">
            <v>4</v>
          </cell>
          <cell r="AG146">
            <v>4.2666666666666675</v>
          </cell>
          <cell r="AH146">
            <v>6</v>
          </cell>
          <cell r="AI146">
            <v>4.8333333333333357</v>
          </cell>
          <cell r="AJ146">
            <v>0</v>
          </cell>
          <cell r="AK146">
            <v>0</v>
          </cell>
          <cell r="AL146">
            <v>2</v>
          </cell>
          <cell r="AM146">
            <v>3.48</v>
          </cell>
          <cell r="AN146">
            <v>5</v>
          </cell>
          <cell r="AO146">
            <v>1.43</v>
          </cell>
          <cell r="AP146">
            <v>4</v>
          </cell>
          <cell r="AQ146">
            <v>24.5</v>
          </cell>
          <cell r="AR146">
            <v>3</v>
          </cell>
          <cell r="AS146">
            <v>2.2000000000000002</v>
          </cell>
          <cell r="AT146">
            <v>2</v>
          </cell>
          <cell r="AU146">
            <v>4.5199999999999996</v>
          </cell>
          <cell r="AV146">
            <v>3</v>
          </cell>
          <cell r="AW146">
            <v>10.02</v>
          </cell>
          <cell r="AX146">
            <v>3</v>
          </cell>
          <cell r="AY146">
            <v>5.77</v>
          </cell>
          <cell r="AZ146">
            <v>2</v>
          </cell>
          <cell r="BA146">
            <v>13</v>
          </cell>
          <cell r="BB146">
            <v>0</v>
          </cell>
          <cell r="BC146">
            <v>0</v>
          </cell>
          <cell r="BD146">
            <v>3</v>
          </cell>
          <cell r="BE146">
            <v>1.8833333333333331</v>
          </cell>
          <cell r="BF146">
            <v>4</v>
          </cell>
          <cell r="BG146">
            <v>2.3666666666666676</v>
          </cell>
          <cell r="BH146">
            <v>2</v>
          </cell>
          <cell r="BI146">
            <v>0.75</v>
          </cell>
          <cell r="BJ146">
            <v>2</v>
          </cell>
          <cell r="BK146">
            <v>1.933333333333334</v>
          </cell>
          <cell r="BL146">
            <v>0</v>
          </cell>
          <cell r="BM146">
            <v>0</v>
          </cell>
          <cell r="BN146">
            <v>2</v>
          </cell>
          <cell r="BO146">
            <v>2.73</v>
          </cell>
          <cell r="BP146">
            <v>3</v>
          </cell>
          <cell r="BQ146">
            <v>1.9</v>
          </cell>
          <cell r="BR146">
            <v>2</v>
          </cell>
          <cell r="BS146">
            <v>7.13</v>
          </cell>
          <cell r="BT146">
            <v>2</v>
          </cell>
          <cell r="BU146">
            <v>3.2833333333333337</v>
          </cell>
          <cell r="BV146">
            <v>1</v>
          </cell>
          <cell r="BW146">
            <v>0.72</v>
          </cell>
          <cell r="BX146">
            <v>2</v>
          </cell>
          <cell r="BY146">
            <v>1.666666666666667</v>
          </cell>
          <cell r="BZ146">
            <v>2</v>
          </cell>
          <cell r="CA146">
            <v>3.7166666666666663</v>
          </cell>
          <cell r="CB146">
            <v>5</v>
          </cell>
          <cell r="CC146">
            <v>5.133333333333332</v>
          </cell>
          <cell r="CD146">
            <v>1</v>
          </cell>
          <cell r="CE146">
            <v>2.6166666666666667</v>
          </cell>
          <cell r="CF146">
            <v>4</v>
          </cell>
          <cell r="CG146">
            <v>3.7666666666666671</v>
          </cell>
          <cell r="CH146">
            <v>2</v>
          </cell>
          <cell r="CI146">
            <v>23</v>
          </cell>
          <cell r="CJ146">
            <v>4</v>
          </cell>
          <cell r="CK146">
            <v>13.483333333333333</v>
          </cell>
          <cell r="CL146">
            <v>0</v>
          </cell>
          <cell r="CM146">
            <v>0</v>
          </cell>
          <cell r="CN146">
            <v>2</v>
          </cell>
          <cell r="CO146">
            <v>0.68333333333333335</v>
          </cell>
          <cell r="CP146">
            <v>0</v>
          </cell>
          <cell r="CQ146">
            <v>0</v>
          </cell>
          <cell r="CR146">
            <v>2</v>
          </cell>
          <cell r="CS146">
            <v>1.1666666666666667</v>
          </cell>
          <cell r="CT146">
            <v>1</v>
          </cell>
          <cell r="CU146">
            <v>7.75</v>
          </cell>
          <cell r="CV146">
            <v>3</v>
          </cell>
          <cell r="CW146">
            <v>8.8833333333333329</v>
          </cell>
        </row>
        <row r="147">
          <cell r="F147">
            <v>0</v>
          </cell>
          <cell r="G147">
            <v>0</v>
          </cell>
          <cell r="H147">
            <v>4</v>
          </cell>
          <cell r="I147">
            <v>48.26</v>
          </cell>
          <cell r="J147">
            <v>9</v>
          </cell>
          <cell r="K147">
            <v>21.79</v>
          </cell>
          <cell r="L147">
            <v>5</v>
          </cell>
          <cell r="M147">
            <v>20.13</v>
          </cell>
          <cell r="N147">
            <v>3</v>
          </cell>
          <cell r="O147">
            <v>7.5</v>
          </cell>
          <cell r="P147">
            <v>4</v>
          </cell>
          <cell r="Q147">
            <v>17.36</v>
          </cell>
          <cell r="R147">
            <v>6</v>
          </cell>
          <cell r="S147">
            <v>0.31</v>
          </cell>
          <cell r="T147">
            <v>10</v>
          </cell>
          <cell r="U147">
            <v>21.55</v>
          </cell>
          <cell r="V147">
            <v>2</v>
          </cell>
          <cell r="W147">
            <v>1.1499999999999999</v>
          </cell>
          <cell r="X147">
            <v>1</v>
          </cell>
          <cell r="Y147">
            <v>1.47</v>
          </cell>
          <cell r="Z147">
            <v>5</v>
          </cell>
          <cell r="AA147">
            <v>14.69</v>
          </cell>
          <cell r="AB147">
            <v>2</v>
          </cell>
          <cell r="AC147">
            <v>20.866666666666667</v>
          </cell>
          <cell r="AD147">
            <v>3</v>
          </cell>
          <cell r="AE147">
            <v>0.96666666666666701</v>
          </cell>
          <cell r="AF147">
            <v>4</v>
          </cell>
          <cell r="AG147">
            <v>14.85</v>
          </cell>
          <cell r="AH147">
            <v>6</v>
          </cell>
          <cell r="AI147">
            <v>5.3</v>
          </cell>
          <cell r="AJ147">
            <v>2</v>
          </cell>
          <cell r="AK147">
            <v>12.23</v>
          </cell>
          <cell r="AL147">
            <v>4</v>
          </cell>
          <cell r="AM147">
            <v>4.26</v>
          </cell>
          <cell r="AN147">
            <v>4</v>
          </cell>
          <cell r="AO147">
            <v>0.68</v>
          </cell>
          <cell r="AP147">
            <v>0</v>
          </cell>
          <cell r="AQ147">
            <v>0</v>
          </cell>
          <cell r="AR147">
            <v>2</v>
          </cell>
          <cell r="AS147">
            <v>0.28000000000000003</v>
          </cell>
          <cell r="AT147">
            <v>1</v>
          </cell>
          <cell r="AU147">
            <v>0.1</v>
          </cell>
          <cell r="AV147">
            <v>3</v>
          </cell>
          <cell r="AW147">
            <v>10.02</v>
          </cell>
          <cell r="AX147">
            <v>3</v>
          </cell>
          <cell r="AY147">
            <v>5.77</v>
          </cell>
          <cell r="AZ147">
            <v>3</v>
          </cell>
          <cell r="BA147">
            <v>13.85</v>
          </cell>
          <cell r="BB147">
            <v>0</v>
          </cell>
          <cell r="BC147">
            <v>0</v>
          </cell>
          <cell r="BD147">
            <v>4</v>
          </cell>
          <cell r="BE147">
            <v>7.6333333333333329</v>
          </cell>
          <cell r="BF147">
            <v>6</v>
          </cell>
          <cell r="BG147">
            <v>13.833333333333334</v>
          </cell>
          <cell r="BH147">
            <v>1</v>
          </cell>
          <cell r="BI147">
            <v>0.25</v>
          </cell>
          <cell r="BJ147">
            <v>0</v>
          </cell>
          <cell r="BK147">
            <v>0</v>
          </cell>
          <cell r="BL147">
            <v>0</v>
          </cell>
          <cell r="BM147">
            <v>0</v>
          </cell>
          <cell r="BN147">
            <v>2</v>
          </cell>
          <cell r="BO147">
            <v>2.73</v>
          </cell>
          <cell r="BP147">
            <v>1</v>
          </cell>
          <cell r="BQ147">
            <v>0.55000000000000004</v>
          </cell>
          <cell r="BR147">
            <v>4</v>
          </cell>
          <cell r="BS147">
            <v>7.93</v>
          </cell>
          <cell r="BT147">
            <v>1</v>
          </cell>
          <cell r="BU147">
            <v>2.8</v>
          </cell>
          <cell r="BV147">
            <v>0</v>
          </cell>
          <cell r="BW147">
            <v>0</v>
          </cell>
          <cell r="BX147">
            <v>1</v>
          </cell>
          <cell r="BY147">
            <v>0.41666666666666685</v>
          </cell>
          <cell r="BZ147">
            <v>2</v>
          </cell>
          <cell r="CA147">
            <v>3.7166666666666663</v>
          </cell>
          <cell r="CB147">
            <v>5</v>
          </cell>
          <cell r="CC147">
            <v>5.133333333333332</v>
          </cell>
          <cell r="CD147">
            <v>1</v>
          </cell>
          <cell r="CE147">
            <v>2.6166666666666667</v>
          </cell>
          <cell r="CF147">
            <v>3</v>
          </cell>
          <cell r="CG147">
            <v>6.9333333333333327</v>
          </cell>
          <cell r="CH147">
            <v>2</v>
          </cell>
          <cell r="CI147">
            <v>23</v>
          </cell>
          <cell r="CJ147">
            <v>2</v>
          </cell>
          <cell r="CK147">
            <v>13.033333333333333</v>
          </cell>
          <cell r="CL147">
            <v>0</v>
          </cell>
          <cell r="CM147">
            <v>0</v>
          </cell>
          <cell r="CN147">
            <v>0</v>
          </cell>
          <cell r="CO147">
            <v>0</v>
          </cell>
          <cell r="CP147">
            <v>0</v>
          </cell>
          <cell r="CQ147">
            <v>0</v>
          </cell>
          <cell r="CR147">
            <v>2</v>
          </cell>
          <cell r="CS147">
            <v>0.41666666666666663</v>
          </cell>
          <cell r="CT147">
            <v>1</v>
          </cell>
          <cell r="CU147">
            <v>7.75</v>
          </cell>
          <cell r="CV147">
            <v>2</v>
          </cell>
          <cell r="CW147">
            <v>6.6166666666666663</v>
          </cell>
        </row>
        <row r="148">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3</v>
          </cell>
          <cell r="AA148">
            <v>4.47</v>
          </cell>
          <cell r="AB148">
            <v>2</v>
          </cell>
          <cell r="AC148">
            <v>1.4666666666666668</v>
          </cell>
          <cell r="AD148">
            <v>3</v>
          </cell>
          <cell r="AE148">
            <v>1.1333333333333335</v>
          </cell>
          <cell r="AF148">
            <v>1</v>
          </cell>
          <cell r="AG148">
            <v>0.31666666666666676</v>
          </cell>
          <cell r="AH148">
            <v>1</v>
          </cell>
          <cell r="AI148">
            <v>4.333333333333333</v>
          </cell>
          <cell r="AJ148">
            <v>1</v>
          </cell>
          <cell r="AK148">
            <v>0.65</v>
          </cell>
          <cell r="AL148">
            <v>6</v>
          </cell>
          <cell r="AM148">
            <v>7.85</v>
          </cell>
          <cell r="AN148">
            <v>4</v>
          </cell>
          <cell r="AO148">
            <v>3.96</v>
          </cell>
          <cell r="AP148">
            <v>0</v>
          </cell>
          <cell r="AQ148">
            <v>0</v>
          </cell>
          <cell r="AR148">
            <v>3</v>
          </cell>
          <cell r="AS148">
            <v>0.47</v>
          </cell>
          <cell r="AT148">
            <v>1</v>
          </cell>
          <cell r="AU148">
            <v>0.27</v>
          </cell>
          <cell r="AV148">
            <v>4</v>
          </cell>
          <cell r="AW148">
            <v>3.93</v>
          </cell>
          <cell r="AX148">
            <v>0</v>
          </cell>
          <cell r="AY148">
            <v>0</v>
          </cell>
          <cell r="AZ148">
            <v>0</v>
          </cell>
          <cell r="BA148">
            <v>0</v>
          </cell>
          <cell r="BB148">
            <v>1</v>
          </cell>
          <cell r="BC148">
            <v>0.25</v>
          </cell>
          <cell r="BD148">
            <v>2</v>
          </cell>
          <cell r="BE148">
            <v>1</v>
          </cell>
          <cell r="BF148">
            <v>1</v>
          </cell>
          <cell r="BG148">
            <v>1.6333333333333337</v>
          </cell>
          <cell r="BH148">
            <v>1</v>
          </cell>
          <cell r="BI148">
            <v>1.166666666666667</v>
          </cell>
          <cell r="BJ148">
            <v>1</v>
          </cell>
          <cell r="BK148">
            <v>0.41666666666666685</v>
          </cell>
          <cell r="BL148">
            <v>1</v>
          </cell>
          <cell r="BM148">
            <v>0.12</v>
          </cell>
          <cell r="BN148">
            <v>1</v>
          </cell>
          <cell r="BO148">
            <v>0.03</v>
          </cell>
          <cell r="BP148">
            <v>27</v>
          </cell>
          <cell r="BQ148">
            <v>3.56</v>
          </cell>
          <cell r="BR148">
            <v>2</v>
          </cell>
          <cell r="BS148">
            <v>0.23</v>
          </cell>
          <cell r="BT148">
            <v>4</v>
          </cell>
          <cell r="BU148">
            <v>12.9</v>
          </cell>
          <cell r="BV148">
            <v>0</v>
          </cell>
          <cell r="BW148">
            <v>0</v>
          </cell>
          <cell r="BX148">
            <v>1</v>
          </cell>
          <cell r="BY148">
            <v>1.6666666666666673E-2</v>
          </cell>
          <cell r="BZ148">
            <v>4</v>
          </cell>
          <cell r="CA148">
            <v>3.1666666666666665</v>
          </cell>
          <cell r="CB148">
            <v>2</v>
          </cell>
          <cell r="CC148">
            <v>0.76666666666666661</v>
          </cell>
          <cell r="CD148">
            <v>5</v>
          </cell>
          <cell r="CE148">
            <v>3.4613888888888891</v>
          </cell>
          <cell r="CF148">
            <v>1</v>
          </cell>
          <cell r="CG148">
            <v>2.7</v>
          </cell>
          <cell r="CH148">
            <v>0</v>
          </cell>
          <cell r="CI148">
            <v>0</v>
          </cell>
          <cell r="CJ148">
            <v>2</v>
          </cell>
          <cell r="CK148">
            <v>0.55000000000000004</v>
          </cell>
          <cell r="CL148">
            <v>3</v>
          </cell>
          <cell r="CM148">
            <v>4.95</v>
          </cell>
          <cell r="CN148">
            <v>1</v>
          </cell>
          <cell r="CO148">
            <v>2.4</v>
          </cell>
          <cell r="CP148">
            <v>0</v>
          </cell>
          <cell r="CQ148">
            <v>0</v>
          </cell>
          <cell r="CR148">
            <v>1</v>
          </cell>
          <cell r="CS148">
            <v>2.7777783333333338E-4</v>
          </cell>
          <cell r="CT148">
            <v>1</v>
          </cell>
          <cell r="CU148">
            <v>2.7777783333333338E-4</v>
          </cell>
          <cell r="CV148">
            <v>1</v>
          </cell>
          <cell r="CW148">
            <v>0.13333333333333333</v>
          </cell>
        </row>
        <row r="149">
          <cell r="F149">
            <v>3</v>
          </cell>
          <cell r="G149">
            <v>1.58</v>
          </cell>
          <cell r="H149">
            <v>10</v>
          </cell>
          <cell r="I149">
            <v>23.48</v>
          </cell>
          <cell r="J149">
            <v>11</v>
          </cell>
          <cell r="K149">
            <v>28.17</v>
          </cell>
          <cell r="L149">
            <v>6</v>
          </cell>
          <cell r="M149">
            <v>13.12</v>
          </cell>
          <cell r="N149">
            <v>8</v>
          </cell>
          <cell r="O149">
            <v>24.05</v>
          </cell>
          <cell r="P149">
            <v>13</v>
          </cell>
          <cell r="Q149">
            <v>39.270000000000003</v>
          </cell>
          <cell r="R149">
            <v>5</v>
          </cell>
          <cell r="S149">
            <v>0.68</v>
          </cell>
          <cell r="T149">
            <v>13</v>
          </cell>
          <cell r="U149">
            <v>14.22</v>
          </cell>
          <cell r="V149">
            <v>8</v>
          </cell>
          <cell r="W149">
            <v>7.38</v>
          </cell>
          <cell r="X149">
            <v>7</v>
          </cell>
          <cell r="Y149">
            <v>14.35</v>
          </cell>
          <cell r="Z149">
            <v>12</v>
          </cell>
          <cell r="AA149">
            <v>20.82</v>
          </cell>
          <cell r="AB149">
            <v>3</v>
          </cell>
          <cell r="AC149">
            <v>0.66666666666666674</v>
          </cell>
          <cell r="AD149">
            <v>16</v>
          </cell>
          <cell r="AE149">
            <v>9.8833333333333329</v>
          </cell>
          <cell r="AF149">
            <v>11</v>
          </cell>
          <cell r="AG149">
            <v>8.4333333333333336</v>
          </cell>
          <cell r="AH149">
            <v>5</v>
          </cell>
          <cell r="AI149">
            <v>20.216666666666669</v>
          </cell>
          <cell r="AJ149">
            <v>4</v>
          </cell>
          <cell r="AK149">
            <v>1.42</v>
          </cell>
          <cell r="AL149">
            <v>9</v>
          </cell>
          <cell r="AM149">
            <v>2.86</v>
          </cell>
          <cell r="AN149">
            <v>9</v>
          </cell>
          <cell r="AO149">
            <v>2.38</v>
          </cell>
          <cell r="AP149">
            <v>8</v>
          </cell>
          <cell r="AQ149">
            <v>3.5</v>
          </cell>
          <cell r="AR149">
            <v>4</v>
          </cell>
          <cell r="AS149">
            <v>1.65</v>
          </cell>
          <cell r="AT149">
            <v>8</v>
          </cell>
          <cell r="AU149">
            <v>0.8</v>
          </cell>
          <cell r="AV149">
            <v>8</v>
          </cell>
          <cell r="AW149">
            <v>5.05</v>
          </cell>
          <cell r="AX149">
            <v>10</v>
          </cell>
          <cell r="AY149">
            <v>3.14</v>
          </cell>
          <cell r="AZ149">
            <v>8</v>
          </cell>
          <cell r="BA149">
            <v>0.41</v>
          </cell>
          <cell r="BB149">
            <v>6</v>
          </cell>
          <cell r="BC149">
            <v>10</v>
          </cell>
          <cell r="BD149">
            <v>4</v>
          </cell>
          <cell r="BE149">
            <v>4.8666666666666671</v>
          </cell>
          <cell r="BF149">
            <v>17</v>
          </cell>
          <cell r="BG149">
            <v>4.1166666666666671</v>
          </cell>
          <cell r="BH149">
            <v>3</v>
          </cell>
          <cell r="BI149">
            <v>0.28333333333333338</v>
          </cell>
          <cell r="BJ149">
            <v>15</v>
          </cell>
          <cell r="BK149">
            <v>7.1</v>
          </cell>
          <cell r="BL149">
            <v>8</v>
          </cell>
          <cell r="BM149">
            <v>3.63</v>
          </cell>
          <cell r="BN149">
            <v>2</v>
          </cell>
          <cell r="BO149">
            <v>0.22</v>
          </cell>
          <cell r="BP149">
            <v>0</v>
          </cell>
          <cell r="BQ149">
            <v>0</v>
          </cell>
          <cell r="BR149">
            <v>2</v>
          </cell>
          <cell r="BS149">
            <v>0.42</v>
          </cell>
          <cell r="BT149">
            <v>6</v>
          </cell>
          <cell r="BU149">
            <v>2.3833333333333337</v>
          </cell>
          <cell r="BV149">
            <v>2</v>
          </cell>
          <cell r="BW149">
            <v>1.75</v>
          </cell>
          <cell r="BX149">
            <v>1</v>
          </cell>
          <cell r="BY149">
            <v>0.66666666666666696</v>
          </cell>
          <cell r="BZ149">
            <v>6</v>
          </cell>
          <cell r="CA149">
            <v>6.95</v>
          </cell>
          <cell r="CB149">
            <v>1</v>
          </cell>
          <cell r="CC149">
            <v>3</v>
          </cell>
          <cell r="CD149">
            <v>2</v>
          </cell>
          <cell r="CE149">
            <v>3.95</v>
          </cell>
          <cell r="CF149">
            <v>11</v>
          </cell>
          <cell r="CG149">
            <v>39.616666666666667</v>
          </cell>
          <cell r="CH149">
            <v>6</v>
          </cell>
          <cell r="CI149">
            <v>11</v>
          </cell>
          <cell r="CJ149">
            <v>2</v>
          </cell>
          <cell r="CK149">
            <v>0.28333333333333333</v>
          </cell>
          <cell r="CL149">
            <v>6</v>
          </cell>
          <cell r="CM149">
            <v>7.7833333333333332</v>
          </cell>
          <cell r="CN149">
            <v>0</v>
          </cell>
          <cell r="CO149">
            <v>0</v>
          </cell>
          <cell r="CP149">
            <v>2</v>
          </cell>
          <cell r="CQ149">
            <v>6.2</v>
          </cell>
          <cell r="CR149">
            <v>10</v>
          </cell>
          <cell r="CS149">
            <v>16.983333333333334</v>
          </cell>
          <cell r="CT149">
            <v>1</v>
          </cell>
          <cell r="CU149">
            <v>0.23333333333333334</v>
          </cell>
          <cell r="CV149">
            <v>6</v>
          </cell>
          <cell r="CW149">
            <v>9.4499999999999993</v>
          </cell>
        </row>
        <row r="150">
          <cell r="F150">
            <v>4</v>
          </cell>
          <cell r="G150">
            <v>1.83</v>
          </cell>
          <cell r="H150">
            <v>11</v>
          </cell>
          <cell r="I150">
            <v>24.4</v>
          </cell>
          <cell r="J150">
            <v>11</v>
          </cell>
          <cell r="K150">
            <v>28.34</v>
          </cell>
          <cell r="L150">
            <v>6</v>
          </cell>
          <cell r="M150">
            <v>13.12</v>
          </cell>
          <cell r="N150">
            <v>9</v>
          </cell>
          <cell r="O150">
            <v>29.05</v>
          </cell>
          <cell r="P150">
            <v>13</v>
          </cell>
          <cell r="Q150">
            <v>36.65</v>
          </cell>
          <cell r="R150">
            <v>5</v>
          </cell>
          <cell r="S150">
            <v>0.68</v>
          </cell>
          <cell r="T150">
            <v>13</v>
          </cell>
          <cell r="U150">
            <v>14.22</v>
          </cell>
          <cell r="V150">
            <v>8</v>
          </cell>
          <cell r="W150">
            <v>7.38</v>
          </cell>
          <cell r="X150">
            <v>7</v>
          </cell>
          <cell r="Y150">
            <v>14.35</v>
          </cell>
          <cell r="Z150">
            <v>11</v>
          </cell>
          <cell r="AA150">
            <v>5.49</v>
          </cell>
          <cell r="AB150">
            <v>3</v>
          </cell>
          <cell r="AC150">
            <v>0.66666666666666674</v>
          </cell>
          <cell r="AD150">
            <v>16</v>
          </cell>
          <cell r="AE150">
            <v>9.0500000000000007</v>
          </cell>
          <cell r="AF150">
            <v>11</v>
          </cell>
          <cell r="AG150">
            <v>8.4333333333333336</v>
          </cell>
          <cell r="AH150">
            <v>2</v>
          </cell>
          <cell r="AI150">
            <v>5.6666666666666696</v>
          </cell>
          <cell r="AJ150">
            <v>3</v>
          </cell>
          <cell r="AK150">
            <v>0.87</v>
          </cell>
          <cell r="AL150">
            <v>8</v>
          </cell>
          <cell r="AM150">
            <v>2.0299999999999998</v>
          </cell>
          <cell r="AN150">
            <v>10</v>
          </cell>
          <cell r="AO150">
            <v>2.38</v>
          </cell>
          <cell r="AP150">
            <v>8</v>
          </cell>
          <cell r="AQ150">
            <v>3.5</v>
          </cell>
          <cell r="AR150">
            <v>4</v>
          </cell>
          <cell r="AS150">
            <v>1.65</v>
          </cell>
          <cell r="AT150">
            <v>9</v>
          </cell>
          <cell r="AU150">
            <v>3.22</v>
          </cell>
          <cell r="AV150">
            <v>10</v>
          </cell>
          <cell r="AW150">
            <v>6.64</v>
          </cell>
          <cell r="AX150">
            <v>10</v>
          </cell>
          <cell r="AY150">
            <v>3.14</v>
          </cell>
          <cell r="AZ150">
            <v>10</v>
          </cell>
          <cell r="BA150">
            <v>0.98</v>
          </cell>
          <cell r="BB150">
            <v>6</v>
          </cell>
          <cell r="BC150">
            <v>3.25</v>
          </cell>
          <cell r="BD150">
            <v>3</v>
          </cell>
          <cell r="BE150">
            <v>4.05</v>
          </cell>
          <cell r="BF150">
            <v>17</v>
          </cell>
          <cell r="BG150">
            <v>4.1166666666666671</v>
          </cell>
          <cell r="BH150">
            <v>3</v>
          </cell>
          <cell r="BI150">
            <v>0.28333333333333338</v>
          </cell>
          <cell r="BJ150">
            <v>15</v>
          </cell>
          <cell r="BK150">
            <v>6.55</v>
          </cell>
          <cell r="BL150">
            <v>8</v>
          </cell>
          <cell r="BM150">
            <v>2.8</v>
          </cell>
          <cell r="BN150">
            <v>2</v>
          </cell>
          <cell r="BO150">
            <v>0.22</v>
          </cell>
          <cell r="BP150">
            <v>2</v>
          </cell>
          <cell r="BQ150">
            <v>0.57999999999999996</v>
          </cell>
          <cell r="BR150">
            <v>2</v>
          </cell>
          <cell r="BS150">
            <v>0.42</v>
          </cell>
          <cell r="BT150">
            <v>6</v>
          </cell>
          <cell r="BU150">
            <v>2.3833333333333337</v>
          </cell>
          <cell r="BV150">
            <v>2</v>
          </cell>
          <cell r="BW150">
            <v>1.75</v>
          </cell>
          <cell r="BX150">
            <v>2</v>
          </cell>
          <cell r="BY150">
            <v>0.73333333333333361</v>
          </cell>
          <cell r="BZ150">
            <v>4</v>
          </cell>
          <cell r="CA150">
            <v>2.1166666666666667</v>
          </cell>
          <cell r="CB150">
            <v>1</v>
          </cell>
          <cell r="CC150">
            <v>3</v>
          </cell>
          <cell r="CD150">
            <v>1</v>
          </cell>
          <cell r="CE150">
            <v>3.5333333333333332</v>
          </cell>
          <cell r="CF150">
            <v>9</v>
          </cell>
          <cell r="CG150">
            <v>23.366666666666664</v>
          </cell>
          <cell r="CH150">
            <v>6</v>
          </cell>
          <cell r="CI150">
            <v>11</v>
          </cell>
          <cell r="CJ150">
            <v>2</v>
          </cell>
          <cell r="CK150">
            <v>0.28333333333333333</v>
          </cell>
          <cell r="CL150">
            <v>5</v>
          </cell>
          <cell r="CM150">
            <v>7.45</v>
          </cell>
          <cell r="CN150">
            <v>0</v>
          </cell>
          <cell r="CO150">
            <v>0</v>
          </cell>
          <cell r="CP150">
            <v>1</v>
          </cell>
          <cell r="CQ150">
            <v>0.7</v>
          </cell>
          <cell r="CR150">
            <v>9</v>
          </cell>
          <cell r="CS150">
            <v>16.733333333333334</v>
          </cell>
          <cell r="CT150">
            <v>1</v>
          </cell>
          <cell r="CU150">
            <v>0.23333333333333334</v>
          </cell>
          <cell r="CV150">
            <v>6</v>
          </cell>
          <cell r="CW150">
            <v>10.083333333333334</v>
          </cell>
        </row>
        <row r="151">
          <cell r="F151">
            <v>3</v>
          </cell>
          <cell r="G151">
            <v>1.58</v>
          </cell>
          <cell r="H151">
            <v>10</v>
          </cell>
          <cell r="I151">
            <v>23.15</v>
          </cell>
          <cell r="J151">
            <v>11</v>
          </cell>
          <cell r="K151">
            <v>28.17</v>
          </cell>
          <cell r="L151">
            <v>6</v>
          </cell>
          <cell r="M151">
            <v>13.12</v>
          </cell>
          <cell r="N151">
            <v>8</v>
          </cell>
          <cell r="O151">
            <v>24.05</v>
          </cell>
          <cell r="P151">
            <v>13</v>
          </cell>
          <cell r="Q151">
            <v>39.270000000000003</v>
          </cell>
          <cell r="R151">
            <v>5</v>
          </cell>
          <cell r="S151">
            <v>0.68</v>
          </cell>
          <cell r="T151">
            <v>13</v>
          </cell>
          <cell r="U151">
            <v>14.31</v>
          </cell>
          <cell r="V151">
            <v>9</v>
          </cell>
          <cell r="W151">
            <v>23.17</v>
          </cell>
          <cell r="X151">
            <v>8</v>
          </cell>
          <cell r="Y151">
            <v>15.63</v>
          </cell>
          <cell r="Z151">
            <v>11</v>
          </cell>
          <cell r="AA151">
            <v>5.49</v>
          </cell>
          <cell r="AB151">
            <v>3</v>
          </cell>
          <cell r="AC151">
            <v>0.66666666666666674</v>
          </cell>
          <cell r="AD151">
            <v>15</v>
          </cell>
          <cell r="AE151">
            <v>8.9666666666666668</v>
          </cell>
          <cell r="AF151">
            <v>12</v>
          </cell>
          <cell r="AG151">
            <v>14.1</v>
          </cell>
          <cell r="AH151">
            <v>2</v>
          </cell>
          <cell r="AI151">
            <v>5.6666666666666696</v>
          </cell>
          <cell r="AJ151">
            <v>3</v>
          </cell>
          <cell r="AK151">
            <v>1.62</v>
          </cell>
          <cell r="AL151">
            <v>8</v>
          </cell>
          <cell r="AM151">
            <v>2.0299999999999998</v>
          </cell>
          <cell r="AN151">
            <v>10</v>
          </cell>
          <cell r="AO151">
            <v>2.4</v>
          </cell>
          <cell r="AP151">
            <v>8</v>
          </cell>
          <cell r="AQ151">
            <v>3.5</v>
          </cell>
          <cell r="AR151">
            <v>4</v>
          </cell>
          <cell r="AS151">
            <v>1.65</v>
          </cell>
          <cell r="AT151">
            <v>8</v>
          </cell>
          <cell r="AU151">
            <v>0.8</v>
          </cell>
          <cell r="AV151">
            <v>8</v>
          </cell>
          <cell r="AW151">
            <v>5.05</v>
          </cell>
          <cell r="AX151">
            <v>9</v>
          </cell>
          <cell r="AY151">
            <v>3.14</v>
          </cell>
          <cell r="AZ151">
            <v>8</v>
          </cell>
          <cell r="BA151">
            <v>0.42</v>
          </cell>
          <cell r="BB151">
            <v>5</v>
          </cell>
          <cell r="BC151">
            <v>3</v>
          </cell>
          <cell r="BD151">
            <v>4</v>
          </cell>
          <cell r="BE151">
            <v>8.1</v>
          </cell>
          <cell r="BF151">
            <v>18</v>
          </cell>
          <cell r="BG151">
            <v>22.116666666666667</v>
          </cell>
          <cell r="BH151">
            <v>3</v>
          </cell>
          <cell r="BI151">
            <v>0.28333333333333338</v>
          </cell>
          <cell r="BJ151">
            <v>15</v>
          </cell>
          <cell r="BK151">
            <v>7.85</v>
          </cell>
          <cell r="BL151">
            <v>8</v>
          </cell>
          <cell r="BM151">
            <v>3.13</v>
          </cell>
          <cell r="BN151">
            <v>2</v>
          </cell>
          <cell r="BO151">
            <v>0.22</v>
          </cell>
          <cell r="BP151">
            <v>0</v>
          </cell>
          <cell r="BQ151">
            <v>0</v>
          </cell>
          <cell r="BR151">
            <v>2</v>
          </cell>
          <cell r="BS151">
            <v>0.42</v>
          </cell>
          <cell r="BT151">
            <v>7</v>
          </cell>
          <cell r="BU151">
            <v>2.916666666666667</v>
          </cell>
          <cell r="BV151">
            <v>2</v>
          </cell>
          <cell r="BW151">
            <v>1.75</v>
          </cell>
          <cell r="BX151">
            <v>1</v>
          </cell>
          <cell r="BY151">
            <v>0.66666666666666696</v>
          </cell>
          <cell r="BZ151">
            <v>5</v>
          </cell>
          <cell r="CA151">
            <v>4.1166666666666663</v>
          </cell>
          <cell r="CB151">
            <v>1</v>
          </cell>
          <cell r="CC151">
            <v>3</v>
          </cell>
          <cell r="CD151">
            <v>1</v>
          </cell>
          <cell r="CE151">
            <v>3.5333333333333332</v>
          </cell>
          <cell r="CF151">
            <v>9</v>
          </cell>
          <cell r="CG151">
            <v>34.616666666666667</v>
          </cell>
          <cell r="CH151">
            <v>6</v>
          </cell>
          <cell r="CI151">
            <v>11</v>
          </cell>
          <cell r="CJ151">
            <v>2</v>
          </cell>
          <cell r="CK151">
            <v>0.28333333333333333</v>
          </cell>
          <cell r="CL151">
            <v>5</v>
          </cell>
          <cell r="CM151">
            <v>7.45</v>
          </cell>
          <cell r="CN151">
            <v>0</v>
          </cell>
          <cell r="CO151">
            <v>0</v>
          </cell>
          <cell r="CP151">
            <v>1</v>
          </cell>
          <cell r="CQ151">
            <v>0.7</v>
          </cell>
          <cell r="CR151">
            <v>9</v>
          </cell>
          <cell r="CS151">
            <v>16.733333333333334</v>
          </cell>
          <cell r="CT151">
            <v>1</v>
          </cell>
          <cell r="CU151">
            <v>0.23333333333333334</v>
          </cell>
          <cell r="CV151">
            <v>5</v>
          </cell>
          <cell r="CW151">
            <v>4</v>
          </cell>
        </row>
        <row r="152">
          <cell r="F152">
            <v>3</v>
          </cell>
          <cell r="G152">
            <v>1.58</v>
          </cell>
          <cell r="H152">
            <v>9</v>
          </cell>
          <cell r="I152">
            <v>19.48</v>
          </cell>
          <cell r="J152">
            <v>11</v>
          </cell>
          <cell r="K152">
            <v>23.83</v>
          </cell>
          <cell r="L152">
            <v>6</v>
          </cell>
          <cell r="M152">
            <v>17.54</v>
          </cell>
          <cell r="N152">
            <v>8</v>
          </cell>
          <cell r="O152">
            <v>19.71</v>
          </cell>
          <cell r="P152">
            <v>17</v>
          </cell>
          <cell r="Q152">
            <v>19.63</v>
          </cell>
          <cell r="R152">
            <v>5</v>
          </cell>
          <cell r="S152">
            <v>0.68</v>
          </cell>
          <cell r="T152">
            <v>15</v>
          </cell>
          <cell r="U152">
            <v>16.52</v>
          </cell>
          <cell r="V152">
            <v>9</v>
          </cell>
          <cell r="W152">
            <v>6.93</v>
          </cell>
          <cell r="X152">
            <v>7</v>
          </cell>
          <cell r="Y152">
            <v>3.55</v>
          </cell>
          <cell r="Z152">
            <v>13</v>
          </cell>
          <cell r="AA152">
            <v>14.58</v>
          </cell>
          <cell r="AB152">
            <v>5</v>
          </cell>
          <cell r="AC152">
            <v>8.4166666666666661</v>
          </cell>
          <cell r="AD152">
            <v>15</v>
          </cell>
          <cell r="AE152">
            <v>7.166666666666667</v>
          </cell>
          <cell r="AF152">
            <v>10</v>
          </cell>
          <cell r="AG152">
            <v>4.8833333333333337</v>
          </cell>
          <cell r="AH152">
            <v>2</v>
          </cell>
          <cell r="AI152">
            <v>5.4333333333333353</v>
          </cell>
          <cell r="AJ152">
            <v>1</v>
          </cell>
          <cell r="AK152">
            <v>0.08</v>
          </cell>
          <cell r="AL152">
            <v>8</v>
          </cell>
          <cell r="AM152">
            <v>5.38</v>
          </cell>
          <cell r="AN152">
            <v>7</v>
          </cell>
          <cell r="AO152">
            <v>1.22</v>
          </cell>
          <cell r="AP152">
            <v>10</v>
          </cell>
          <cell r="AQ152">
            <v>9.17</v>
          </cell>
          <cell r="AR152">
            <v>3</v>
          </cell>
          <cell r="AS152">
            <v>1.26</v>
          </cell>
          <cell r="AT152">
            <v>11</v>
          </cell>
          <cell r="AU152">
            <v>6.91</v>
          </cell>
          <cell r="AV152">
            <v>8</v>
          </cell>
          <cell r="AW152">
            <v>9.43</v>
          </cell>
          <cell r="AX152">
            <v>8</v>
          </cell>
          <cell r="AY152">
            <v>1.84</v>
          </cell>
          <cell r="AZ152">
            <v>11</v>
          </cell>
          <cell r="BA152">
            <v>11.29</v>
          </cell>
          <cell r="BB152">
            <v>7</v>
          </cell>
          <cell r="BC152">
            <v>2</v>
          </cell>
          <cell r="BD152">
            <v>4</v>
          </cell>
          <cell r="BE152">
            <v>4.333333333333333</v>
          </cell>
          <cell r="BF152">
            <v>17</v>
          </cell>
          <cell r="BG152">
            <v>5.7833333333333341</v>
          </cell>
          <cell r="BH152">
            <v>3</v>
          </cell>
          <cell r="BI152">
            <v>0.28333333333333338</v>
          </cell>
          <cell r="BJ152">
            <v>10</v>
          </cell>
          <cell r="BK152">
            <v>4.0166666666666684</v>
          </cell>
          <cell r="BL152">
            <v>7</v>
          </cell>
          <cell r="BM152">
            <v>6.77</v>
          </cell>
          <cell r="BN152">
            <v>2</v>
          </cell>
          <cell r="BO152">
            <v>0.22</v>
          </cell>
          <cell r="BP152">
            <v>1</v>
          </cell>
          <cell r="BQ152">
            <v>0.33</v>
          </cell>
          <cell r="BR152">
            <v>2</v>
          </cell>
          <cell r="BS152">
            <v>0.42</v>
          </cell>
          <cell r="BT152">
            <v>5</v>
          </cell>
          <cell r="BU152">
            <v>4.2166666666666668</v>
          </cell>
          <cell r="BV152">
            <v>0</v>
          </cell>
          <cell r="BW152">
            <v>0</v>
          </cell>
          <cell r="BX152">
            <v>1</v>
          </cell>
          <cell r="BY152">
            <v>0.66666666666666696</v>
          </cell>
          <cell r="BZ152">
            <v>1</v>
          </cell>
          <cell r="CA152">
            <v>0.36666666666666664</v>
          </cell>
          <cell r="CB152">
            <v>0</v>
          </cell>
          <cell r="CC152">
            <v>0</v>
          </cell>
          <cell r="CD152">
            <v>2</v>
          </cell>
          <cell r="CE152">
            <v>4.2</v>
          </cell>
          <cell r="CF152">
            <v>7</v>
          </cell>
          <cell r="CG152">
            <v>6.5166666666666657</v>
          </cell>
          <cell r="CH152">
            <v>6</v>
          </cell>
          <cell r="CI152">
            <v>2.9833333333333334</v>
          </cell>
          <cell r="CJ152">
            <v>2</v>
          </cell>
          <cell r="CK152">
            <v>0.28333333333333333</v>
          </cell>
          <cell r="CL152">
            <v>7</v>
          </cell>
          <cell r="CM152">
            <v>6.0833333333333321</v>
          </cell>
          <cell r="CN152">
            <v>0</v>
          </cell>
          <cell r="CO152">
            <v>0</v>
          </cell>
          <cell r="CP152">
            <v>2</v>
          </cell>
          <cell r="CQ152">
            <v>1.4166666666666667</v>
          </cell>
          <cell r="CR152">
            <v>8</v>
          </cell>
          <cell r="CS152">
            <v>25.666666666666664</v>
          </cell>
          <cell r="CT152">
            <v>3</v>
          </cell>
          <cell r="CU152">
            <v>8.65</v>
          </cell>
          <cell r="CV152">
            <v>6</v>
          </cell>
          <cell r="CW152">
            <v>9.8833333333333346</v>
          </cell>
        </row>
        <row r="153">
          <cell r="F153">
            <v>3</v>
          </cell>
          <cell r="G153">
            <v>1.58</v>
          </cell>
          <cell r="H153">
            <v>9</v>
          </cell>
          <cell r="I153">
            <v>19.48</v>
          </cell>
          <cell r="J153">
            <v>11</v>
          </cell>
          <cell r="K153">
            <v>23.83</v>
          </cell>
          <cell r="L153">
            <v>6</v>
          </cell>
          <cell r="M153">
            <v>9.9600000000000009</v>
          </cell>
          <cell r="N153">
            <v>8</v>
          </cell>
          <cell r="O153">
            <v>19.71</v>
          </cell>
          <cell r="P153">
            <v>19</v>
          </cell>
          <cell r="Q153">
            <v>26.7</v>
          </cell>
          <cell r="R153">
            <v>4</v>
          </cell>
          <cell r="S153">
            <v>0.2</v>
          </cell>
          <cell r="T153">
            <v>15</v>
          </cell>
          <cell r="U153">
            <v>16.52</v>
          </cell>
          <cell r="V153">
            <v>9</v>
          </cell>
          <cell r="W153">
            <v>6.93</v>
          </cell>
          <cell r="X153">
            <v>7</v>
          </cell>
          <cell r="Y153">
            <v>3.55</v>
          </cell>
          <cell r="Z153">
            <v>12</v>
          </cell>
          <cell r="AA153">
            <v>5.91</v>
          </cell>
          <cell r="AB153">
            <v>5</v>
          </cell>
          <cell r="AC153">
            <v>6.65</v>
          </cell>
          <cell r="AD153">
            <v>15</v>
          </cell>
          <cell r="AE153">
            <v>7.166666666666667</v>
          </cell>
          <cell r="AF153">
            <v>9</v>
          </cell>
          <cell r="AG153">
            <v>3.9666666666666668</v>
          </cell>
          <cell r="AH153">
            <v>2</v>
          </cell>
          <cell r="AI153">
            <v>5.4333333333333353</v>
          </cell>
          <cell r="AJ153">
            <v>1</v>
          </cell>
          <cell r="AK153">
            <v>0.08</v>
          </cell>
          <cell r="AL153">
            <v>6</v>
          </cell>
          <cell r="AM153">
            <v>1.25</v>
          </cell>
          <cell r="AN153">
            <v>7</v>
          </cell>
          <cell r="AO153">
            <v>1.22</v>
          </cell>
          <cell r="AP153">
            <v>10</v>
          </cell>
          <cell r="AQ153">
            <v>9.17</v>
          </cell>
          <cell r="AR153">
            <v>3</v>
          </cell>
          <cell r="AS153">
            <v>1.26</v>
          </cell>
          <cell r="AT153">
            <v>9</v>
          </cell>
          <cell r="AU153">
            <v>1.33</v>
          </cell>
          <cell r="AV153">
            <v>7</v>
          </cell>
          <cell r="AW153">
            <v>4.08</v>
          </cell>
          <cell r="AX153">
            <v>8</v>
          </cell>
          <cell r="AY153">
            <v>1.84</v>
          </cell>
          <cell r="AZ153">
            <v>8</v>
          </cell>
          <cell r="BA153">
            <v>0.42</v>
          </cell>
          <cell r="BB153">
            <v>7</v>
          </cell>
          <cell r="BC153">
            <v>0.75</v>
          </cell>
          <cell r="BD153">
            <v>4</v>
          </cell>
          <cell r="BE153">
            <v>4.333333333333333</v>
          </cell>
          <cell r="BF153">
            <v>16</v>
          </cell>
          <cell r="BG153">
            <v>3.166666666666667</v>
          </cell>
          <cell r="BH153">
            <v>3</v>
          </cell>
          <cell r="BI153">
            <v>0.28333333333333338</v>
          </cell>
          <cell r="BJ153">
            <v>10</v>
          </cell>
          <cell r="BK153">
            <v>4.0166666666666684</v>
          </cell>
          <cell r="BL153">
            <v>7</v>
          </cell>
          <cell r="BM153">
            <v>7.45</v>
          </cell>
          <cell r="BN153">
            <v>2</v>
          </cell>
          <cell r="BO153">
            <v>0.22</v>
          </cell>
          <cell r="BP153">
            <v>1</v>
          </cell>
          <cell r="BQ153">
            <v>0.33</v>
          </cell>
          <cell r="BR153">
            <v>2</v>
          </cell>
          <cell r="BS153">
            <v>0.42</v>
          </cell>
          <cell r="BT153">
            <v>5</v>
          </cell>
          <cell r="BU153">
            <v>4.2166666666666668</v>
          </cell>
          <cell r="BV153">
            <v>0</v>
          </cell>
          <cell r="BW153">
            <v>0</v>
          </cell>
          <cell r="BX153">
            <v>0</v>
          </cell>
          <cell r="BY153">
            <v>0</v>
          </cell>
          <cell r="BZ153">
            <v>1</v>
          </cell>
          <cell r="CA153">
            <v>0.36666666666666664</v>
          </cell>
          <cell r="CB153">
            <v>0</v>
          </cell>
          <cell r="CC153">
            <v>0</v>
          </cell>
          <cell r="CD153">
            <v>1</v>
          </cell>
          <cell r="CE153">
            <v>3.5333333333333332</v>
          </cell>
          <cell r="CF153">
            <v>6</v>
          </cell>
          <cell r="CG153">
            <v>4.9333333333333327</v>
          </cell>
          <cell r="CH153">
            <v>5</v>
          </cell>
          <cell r="CI153">
            <v>1.4833333333333334</v>
          </cell>
          <cell r="CJ153">
            <v>2</v>
          </cell>
          <cell r="CK153">
            <v>0.28333333333333333</v>
          </cell>
          <cell r="CL153">
            <v>5</v>
          </cell>
          <cell r="CM153">
            <v>3.4333333333333336</v>
          </cell>
          <cell r="CN153">
            <v>0</v>
          </cell>
          <cell r="CO153">
            <v>0</v>
          </cell>
          <cell r="CP153">
            <v>0</v>
          </cell>
          <cell r="CQ153">
            <v>0</v>
          </cell>
          <cell r="CR153">
            <v>8</v>
          </cell>
          <cell r="CS153">
            <v>25.3</v>
          </cell>
          <cell r="CT153">
            <v>2</v>
          </cell>
          <cell r="CU153">
            <v>7.65</v>
          </cell>
          <cell r="CV153">
            <v>3</v>
          </cell>
          <cell r="CW153">
            <v>3.3666666666666671</v>
          </cell>
        </row>
        <row r="154">
          <cell r="F154">
            <v>3</v>
          </cell>
          <cell r="G154">
            <v>1.58</v>
          </cell>
          <cell r="H154">
            <v>9</v>
          </cell>
          <cell r="I154">
            <v>19.48</v>
          </cell>
          <cell r="J154">
            <v>11</v>
          </cell>
          <cell r="K154">
            <v>23.83</v>
          </cell>
          <cell r="L154">
            <v>6</v>
          </cell>
          <cell r="M154">
            <v>9.9600000000000009</v>
          </cell>
          <cell r="N154">
            <v>8</v>
          </cell>
          <cell r="O154">
            <v>19.71</v>
          </cell>
          <cell r="P154">
            <v>18</v>
          </cell>
          <cell r="Q154">
            <v>46.39</v>
          </cell>
          <cell r="R154">
            <v>6</v>
          </cell>
          <cell r="S154">
            <v>11.21</v>
          </cell>
          <cell r="T154">
            <v>17</v>
          </cell>
          <cell r="U154">
            <v>38.97</v>
          </cell>
          <cell r="V154">
            <v>9</v>
          </cell>
          <cell r="W154">
            <v>6.93</v>
          </cell>
          <cell r="X154">
            <v>9</v>
          </cell>
          <cell r="Y154">
            <v>6.82</v>
          </cell>
          <cell r="Z154">
            <v>16</v>
          </cell>
          <cell r="AA154">
            <v>19.66</v>
          </cell>
          <cell r="AB154">
            <v>4</v>
          </cell>
          <cell r="AC154">
            <v>2.083333333333333</v>
          </cell>
          <cell r="AD154">
            <v>16</v>
          </cell>
          <cell r="AE154">
            <v>8.1666666666666679</v>
          </cell>
          <cell r="AF154">
            <v>11</v>
          </cell>
          <cell r="AG154">
            <v>8.783333333333335</v>
          </cell>
          <cell r="AH154">
            <v>2</v>
          </cell>
          <cell r="AI154">
            <v>5.4333333333333353</v>
          </cell>
          <cell r="AJ154">
            <v>1</v>
          </cell>
          <cell r="AK154">
            <v>0.08</v>
          </cell>
          <cell r="AL154">
            <v>6</v>
          </cell>
          <cell r="AM154">
            <v>1.25</v>
          </cell>
          <cell r="AN154">
            <v>7</v>
          </cell>
          <cell r="AO154">
            <v>1.22</v>
          </cell>
          <cell r="AP154">
            <v>11</v>
          </cell>
          <cell r="AQ154">
            <v>8.9700000000000006</v>
          </cell>
          <cell r="AR154">
            <v>6</v>
          </cell>
          <cell r="AS154">
            <v>3.26</v>
          </cell>
          <cell r="AT154">
            <v>9</v>
          </cell>
          <cell r="AU154">
            <v>1.33</v>
          </cell>
          <cell r="AV154">
            <v>8</v>
          </cell>
          <cell r="AW154">
            <v>5.8</v>
          </cell>
          <cell r="AX154">
            <v>9</v>
          </cell>
          <cell r="AY154">
            <v>5.26</v>
          </cell>
          <cell r="AZ154">
            <v>9</v>
          </cell>
          <cell r="BA154">
            <v>1.4</v>
          </cell>
          <cell r="BB154">
            <v>7</v>
          </cell>
          <cell r="BC154">
            <v>0.75</v>
          </cell>
          <cell r="BD154">
            <v>4</v>
          </cell>
          <cell r="BE154">
            <v>4.333333333333333</v>
          </cell>
          <cell r="BF154">
            <v>16</v>
          </cell>
          <cell r="BG154">
            <v>3.166666666666667</v>
          </cell>
          <cell r="BH154">
            <v>4</v>
          </cell>
          <cell r="BI154">
            <v>1.7833333333333332</v>
          </cell>
          <cell r="BJ154">
            <v>10</v>
          </cell>
          <cell r="BK154">
            <v>4.0166666666666684</v>
          </cell>
          <cell r="BL154">
            <v>8</v>
          </cell>
          <cell r="BM154">
            <v>16.940000000000001</v>
          </cell>
          <cell r="BN154">
            <v>3</v>
          </cell>
          <cell r="BO154">
            <v>9.89</v>
          </cell>
          <cell r="BP154">
            <v>1</v>
          </cell>
          <cell r="BQ154">
            <v>0.33</v>
          </cell>
          <cell r="BR154">
            <v>2</v>
          </cell>
          <cell r="BS154">
            <v>0.42</v>
          </cell>
          <cell r="BT154">
            <v>5</v>
          </cell>
          <cell r="BU154">
            <v>8.75</v>
          </cell>
          <cell r="BV154">
            <v>0</v>
          </cell>
          <cell r="BW154">
            <v>0</v>
          </cell>
          <cell r="BX154">
            <v>1</v>
          </cell>
          <cell r="BY154">
            <v>0.66666666666666696</v>
          </cell>
          <cell r="BZ154">
            <v>1</v>
          </cell>
          <cell r="CA154">
            <v>0.36666666666666664</v>
          </cell>
          <cell r="CB154">
            <v>0</v>
          </cell>
          <cell r="CC154">
            <v>0</v>
          </cell>
          <cell r="CD154">
            <v>1</v>
          </cell>
          <cell r="CE154">
            <v>3.5333333333333332</v>
          </cell>
          <cell r="CF154">
            <v>10</v>
          </cell>
          <cell r="CG154">
            <v>9.9166666666666661</v>
          </cell>
          <cell r="CH154">
            <v>5</v>
          </cell>
          <cell r="CI154">
            <v>1.4833333333333334</v>
          </cell>
          <cell r="CJ154">
            <v>2</v>
          </cell>
          <cell r="CK154">
            <v>0.28333333333333333</v>
          </cell>
          <cell r="CL154">
            <v>13</v>
          </cell>
          <cell r="CM154">
            <v>8.5666666666666664</v>
          </cell>
          <cell r="CN154">
            <v>0</v>
          </cell>
          <cell r="CO154">
            <v>0</v>
          </cell>
          <cell r="CP154">
            <v>3</v>
          </cell>
          <cell r="CQ154">
            <v>1.9166666666666665</v>
          </cell>
          <cell r="CR154">
            <v>11</v>
          </cell>
          <cell r="CS154">
            <v>38.5</v>
          </cell>
          <cell r="CT154">
            <v>2</v>
          </cell>
          <cell r="CU154">
            <v>7.65</v>
          </cell>
          <cell r="CV154">
            <v>3</v>
          </cell>
          <cell r="CW154">
            <v>1.6166666666666667</v>
          </cell>
        </row>
        <row r="155">
          <cell r="F155">
            <v>3</v>
          </cell>
          <cell r="G155">
            <v>4.04</v>
          </cell>
          <cell r="H155">
            <v>6</v>
          </cell>
          <cell r="I155">
            <v>3.89</v>
          </cell>
          <cell r="J155">
            <v>2</v>
          </cell>
          <cell r="K155">
            <v>0.84</v>
          </cell>
          <cell r="L155">
            <v>2</v>
          </cell>
          <cell r="M155">
            <v>0.15</v>
          </cell>
          <cell r="N155">
            <v>5</v>
          </cell>
          <cell r="O155">
            <v>0.8</v>
          </cell>
          <cell r="P155">
            <v>7</v>
          </cell>
          <cell r="Q155">
            <v>2.06</v>
          </cell>
          <cell r="R155">
            <v>3</v>
          </cell>
          <cell r="S155">
            <v>0.32</v>
          </cell>
          <cell r="T155">
            <v>20</v>
          </cell>
          <cell r="U155">
            <v>8.77</v>
          </cell>
          <cell r="V155">
            <v>3</v>
          </cell>
          <cell r="W155">
            <v>0.12</v>
          </cell>
          <cell r="X155">
            <v>6</v>
          </cell>
          <cell r="Y155">
            <v>0.95</v>
          </cell>
          <cell r="Z155">
            <v>6</v>
          </cell>
          <cell r="AA155">
            <v>10.86</v>
          </cell>
          <cell r="AB155">
            <v>7</v>
          </cell>
          <cell r="AC155">
            <v>5.25</v>
          </cell>
          <cell r="AD155">
            <v>5</v>
          </cell>
          <cell r="AE155">
            <v>3.8166666666666664</v>
          </cell>
          <cell r="AF155">
            <v>3</v>
          </cell>
          <cell r="AG155">
            <v>0.15</v>
          </cell>
          <cell r="AH155">
            <v>3</v>
          </cell>
          <cell r="AI155">
            <v>4.1333333333333346</v>
          </cell>
          <cell r="AJ155">
            <v>1</v>
          </cell>
          <cell r="AK155">
            <v>0.32</v>
          </cell>
          <cell r="AL155">
            <v>3</v>
          </cell>
          <cell r="AM155">
            <v>0.27</v>
          </cell>
          <cell r="AN155">
            <v>1</v>
          </cell>
          <cell r="AO155">
            <v>0.05</v>
          </cell>
          <cell r="AP155">
            <v>3</v>
          </cell>
          <cell r="AQ155">
            <v>4.3499999999999996</v>
          </cell>
          <cell r="AR155">
            <v>0</v>
          </cell>
          <cell r="AS155">
            <v>0</v>
          </cell>
          <cell r="AT155">
            <v>0</v>
          </cell>
          <cell r="AU155">
            <v>0</v>
          </cell>
          <cell r="AV155">
            <v>2</v>
          </cell>
          <cell r="AW155">
            <v>0.3</v>
          </cell>
          <cell r="AX155">
            <v>2</v>
          </cell>
          <cell r="AY155">
            <v>0.48</v>
          </cell>
          <cell r="AZ155">
            <v>1</v>
          </cell>
          <cell r="BA155">
            <v>3.83</v>
          </cell>
          <cell r="BB155">
            <v>2</v>
          </cell>
          <cell r="BC155">
            <v>8.333333333333337E-2</v>
          </cell>
          <cell r="BD155">
            <v>0</v>
          </cell>
          <cell r="BE155">
            <v>0</v>
          </cell>
          <cell r="BF155">
            <v>4</v>
          </cell>
          <cell r="BG155">
            <v>2.7333333333333334</v>
          </cell>
          <cell r="BH155">
            <v>0</v>
          </cell>
          <cell r="BI155">
            <v>0</v>
          </cell>
          <cell r="BJ155">
            <v>1</v>
          </cell>
          <cell r="BK155">
            <v>15.4</v>
          </cell>
          <cell r="BL155">
            <v>2</v>
          </cell>
          <cell r="BM155">
            <v>1.72</v>
          </cell>
          <cell r="BN155">
            <v>0</v>
          </cell>
          <cell r="BO155">
            <v>0</v>
          </cell>
          <cell r="BP155">
            <v>0</v>
          </cell>
          <cell r="BQ155">
            <v>0</v>
          </cell>
          <cell r="BR155">
            <v>8</v>
          </cell>
          <cell r="BS155">
            <v>8.7100000000000009</v>
          </cell>
          <cell r="BT155">
            <v>2</v>
          </cell>
          <cell r="BU155">
            <v>8.3333333333333343E-2</v>
          </cell>
          <cell r="BV155">
            <v>2</v>
          </cell>
          <cell r="BW155">
            <v>1.27</v>
          </cell>
          <cell r="BX155">
            <v>0</v>
          </cell>
          <cell r="BY155">
            <v>0</v>
          </cell>
          <cell r="BZ155">
            <v>1</v>
          </cell>
          <cell r="CA155">
            <v>1.6666666666666666E-2</v>
          </cell>
          <cell r="CB155">
            <v>7</v>
          </cell>
          <cell r="CC155">
            <v>14.316666666666668</v>
          </cell>
          <cell r="CD155">
            <v>3</v>
          </cell>
          <cell r="CE155">
            <v>3.4833333333333329</v>
          </cell>
          <cell r="CF155">
            <v>0</v>
          </cell>
          <cell r="CG155">
            <v>0</v>
          </cell>
          <cell r="CH155">
            <v>0</v>
          </cell>
          <cell r="CI155">
            <v>0</v>
          </cell>
          <cell r="CJ155">
            <v>5</v>
          </cell>
          <cell r="CK155">
            <v>6.9833333333333334</v>
          </cell>
          <cell r="CL155">
            <v>6</v>
          </cell>
          <cell r="CM155">
            <v>0.91666666666666663</v>
          </cell>
          <cell r="CN155">
            <v>1</v>
          </cell>
          <cell r="CO155">
            <v>1.7666666666666666</v>
          </cell>
          <cell r="CP155">
            <v>5</v>
          </cell>
          <cell r="CQ155">
            <v>9.3333333333333321</v>
          </cell>
          <cell r="CR155">
            <v>7</v>
          </cell>
          <cell r="CS155">
            <v>1.2833333333333334</v>
          </cell>
          <cell r="CT155">
            <v>1</v>
          </cell>
          <cell r="CU155">
            <v>3.3333333333333333E-2</v>
          </cell>
          <cell r="CV155">
            <v>2</v>
          </cell>
          <cell r="CW155">
            <v>8.4</v>
          </cell>
        </row>
        <row r="156">
          <cell r="F156">
            <v>6</v>
          </cell>
          <cell r="G156">
            <v>0.72</v>
          </cell>
          <cell r="H156">
            <v>6</v>
          </cell>
          <cell r="I156">
            <v>13.16</v>
          </cell>
          <cell r="J156">
            <v>7</v>
          </cell>
          <cell r="K156">
            <v>3.04</v>
          </cell>
          <cell r="L156">
            <v>4</v>
          </cell>
          <cell r="M156">
            <v>0.94</v>
          </cell>
          <cell r="N156">
            <v>4</v>
          </cell>
          <cell r="O156">
            <v>11.31</v>
          </cell>
          <cell r="P156">
            <v>3</v>
          </cell>
          <cell r="Q156">
            <v>0.49</v>
          </cell>
          <cell r="R156">
            <v>4</v>
          </cell>
          <cell r="S156">
            <v>3.61</v>
          </cell>
          <cell r="T156">
            <v>9</v>
          </cell>
          <cell r="U156">
            <v>2.4300000000000002</v>
          </cell>
          <cell r="V156">
            <v>14</v>
          </cell>
          <cell r="W156">
            <v>4.68</v>
          </cell>
          <cell r="X156">
            <v>9</v>
          </cell>
          <cell r="Y156">
            <v>1.32</v>
          </cell>
          <cell r="Z156">
            <v>1</v>
          </cell>
          <cell r="AA156">
            <v>0.08</v>
          </cell>
          <cell r="AB156">
            <v>9</v>
          </cell>
          <cell r="AC156">
            <v>0.43333333333333346</v>
          </cell>
          <cell r="AD156">
            <v>2</v>
          </cell>
          <cell r="AE156">
            <v>2.85</v>
          </cell>
          <cell r="AF156">
            <v>4</v>
          </cell>
          <cell r="AG156">
            <v>2.4666666666666677</v>
          </cell>
          <cell r="AH156">
            <v>1</v>
          </cell>
          <cell r="AI156">
            <v>3.3333333333333348</v>
          </cell>
          <cell r="AJ156">
            <v>6</v>
          </cell>
          <cell r="AK156">
            <v>1.4</v>
          </cell>
          <cell r="AL156">
            <v>7</v>
          </cell>
          <cell r="AM156">
            <v>6.47</v>
          </cell>
          <cell r="AN156">
            <v>7</v>
          </cell>
          <cell r="AO156">
            <v>8.92</v>
          </cell>
          <cell r="AP156">
            <v>9</v>
          </cell>
          <cell r="AQ156">
            <v>2.74</v>
          </cell>
          <cell r="AR156">
            <v>2</v>
          </cell>
          <cell r="AS156">
            <v>0.81</v>
          </cell>
          <cell r="AT156">
            <v>0</v>
          </cell>
          <cell r="AU156">
            <v>0</v>
          </cell>
          <cell r="AV156">
            <v>3</v>
          </cell>
          <cell r="AW156">
            <v>2.12</v>
          </cell>
          <cell r="AX156">
            <v>4</v>
          </cell>
          <cell r="AY156">
            <v>3.6</v>
          </cell>
          <cell r="AZ156">
            <v>1</v>
          </cell>
          <cell r="BA156">
            <v>0.13</v>
          </cell>
          <cell r="BB156">
            <v>5</v>
          </cell>
          <cell r="BC156">
            <v>2.4166666666666665</v>
          </cell>
          <cell r="BD156">
            <v>2</v>
          </cell>
          <cell r="BE156">
            <v>0.76666666666666672</v>
          </cell>
          <cell r="BF156">
            <v>0</v>
          </cell>
          <cell r="BG156">
            <v>0</v>
          </cell>
          <cell r="BH156">
            <v>0</v>
          </cell>
          <cell r="BI156">
            <v>0</v>
          </cell>
          <cell r="BJ156">
            <v>4</v>
          </cell>
          <cell r="BK156">
            <v>15.416666666666671</v>
          </cell>
          <cell r="BL156">
            <v>4</v>
          </cell>
          <cell r="BM156">
            <v>0.97</v>
          </cell>
          <cell r="BN156">
            <v>4</v>
          </cell>
          <cell r="BO156">
            <v>2.85</v>
          </cell>
          <cell r="BP156">
            <v>10</v>
          </cell>
          <cell r="BQ156">
            <v>5.15</v>
          </cell>
          <cell r="BR156">
            <v>2</v>
          </cell>
          <cell r="BS156">
            <v>0.08</v>
          </cell>
          <cell r="BT156">
            <v>2</v>
          </cell>
          <cell r="BU156">
            <v>0.85</v>
          </cell>
          <cell r="BV156">
            <v>0</v>
          </cell>
          <cell r="BW156">
            <v>0</v>
          </cell>
          <cell r="BX156">
            <v>2</v>
          </cell>
          <cell r="BY156">
            <v>0.15</v>
          </cell>
          <cell r="BZ156">
            <v>1</v>
          </cell>
          <cell r="CA156">
            <v>3.3333333333333333E-2</v>
          </cell>
          <cell r="CB156">
            <v>2</v>
          </cell>
          <cell r="CC156">
            <v>0.11666666666666667</v>
          </cell>
          <cell r="CD156">
            <v>4</v>
          </cell>
          <cell r="CE156">
            <v>7.5833333333333321</v>
          </cell>
          <cell r="CF156">
            <v>6</v>
          </cell>
          <cell r="CG156">
            <v>3.7666666666666662</v>
          </cell>
          <cell r="CH156">
            <v>2</v>
          </cell>
          <cell r="CI156">
            <v>0.9</v>
          </cell>
          <cell r="CJ156">
            <v>11</v>
          </cell>
          <cell r="CK156">
            <v>10.416666666666668</v>
          </cell>
          <cell r="CL156">
            <v>3</v>
          </cell>
          <cell r="CM156">
            <v>3.6166666666666667</v>
          </cell>
          <cell r="CN156">
            <v>0</v>
          </cell>
          <cell r="CO156">
            <v>0</v>
          </cell>
          <cell r="CP156">
            <v>2</v>
          </cell>
          <cell r="CQ156">
            <v>1.3833333333333333</v>
          </cell>
          <cell r="CR156">
            <v>1</v>
          </cell>
          <cell r="CS156">
            <v>0.5</v>
          </cell>
          <cell r="CT156">
            <v>0</v>
          </cell>
          <cell r="CU156">
            <v>0</v>
          </cell>
          <cell r="CV156">
            <v>0</v>
          </cell>
          <cell r="CW156">
            <v>0</v>
          </cell>
        </row>
        <row r="157">
          <cell r="F157">
            <v>6</v>
          </cell>
          <cell r="G157">
            <v>1.97</v>
          </cell>
          <cell r="H157">
            <v>6</v>
          </cell>
          <cell r="I157">
            <v>3.32</v>
          </cell>
          <cell r="J157">
            <v>10</v>
          </cell>
          <cell r="K157">
            <v>2.64</v>
          </cell>
          <cell r="L157">
            <v>7</v>
          </cell>
          <cell r="M157">
            <v>7.33</v>
          </cell>
          <cell r="N157">
            <v>6</v>
          </cell>
          <cell r="O157">
            <v>2.75</v>
          </cell>
          <cell r="P157">
            <v>12</v>
          </cell>
          <cell r="Q157">
            <v>11.88</v>
          </cell>
          <cell r="R157">
            <v>6</v>
          </cell>
          <cell r="S157">
            <v>3.38</v>
          </cell>
          <cell r="T157">
            <v>10</v>
          </cell>
          <cell r="U157">
            <v>15.13</v>
          </cell>
          <cell r="V157">
            <v>8</v>
          </cell>
          <cell r="W157">
            <v>16.760000000000002</v>
          </cell>
          <cell r="X157">
            <v>10</v>
          </cell>
          <cell r="Y157">
            <v>3.7</v>
          </cell>
          <cell r="Z157">
            <v>4</v>
          </cell>
          <cell r="AA157">
            <v>6.54</v>
          </cell>
          <cell r="AB157">
            <v>2</v>
          </cell>
          <cell r="AC157">
            <v>0.33333333333333354</v>
          </cell>
          <cell r="AD157">
            <v>13</v>
          </cell>
          <cell r="AE157">
            <v>6.2833333333333332</v>
          </cell>
          <cell r="AF157">
            <v>1</v>
          </cell>
          <cell r="AG157">
            <v>0.05</v>
          </cell>
          <cell r="AH157">
            <v>3</v>
          </cell>
          <cell r="AI157">
            <v>4.0999999999999996</v>
          </cell>
          <cell r="AJ157">
            <v>13</v>
          </cell>
          <cell r="AK157">
            <v>11.1</v>
          </cell>
          <cell r="AL157">
            <v>11</v>
          </cell>
          <cell r="AM157">
            <v>7.72</v>
          </cell>
          <cell r="AN157">
            <v>4</v>
          </cell>
          <cell r="AO157">
            <v>2.69</v>
          </cell>
          <cell r="AP157">
            <v>9</v>
          </cell>
          <cell r="AQ157">
            <v>2.42</v>
          </cell>
          <cell r="AR157">
            <v>2</v>
          </cell>
          <cell r="AS157">
            <v>0.25</v>
          </cell>
          <cell r="AT157">
            <v>4</v>
          </cell>
          <cell r="AU157">
            <v>0.13</v>
          </cell>
          <cell r="AV157">
            <v>12</v>
          </cell>
          <cell r="AW157">
            <v>7.54</v>
          </cell>
          <cell r="AX157">
            <v>3</v>
          </cell>
          <cell r="AY157">
            <v>4.1500000000000004</v>
          </cell>
          <cell r="AZ157">
            <v>0</v>
          </cell>
          <cell r="BA157">
            <v>0</v>
          </cell>
          <cell r="BB157">
            <v>5</v>
          </cell>
          <cell r="BC157">
            <v>3.9333333333333331</v>
          </cell>
          <cell r="BD157">
            <v>5</v>
          </cell>
          <cell r="BE157">
            <v>1.0166666666666668</v>
          </cell>
          <cell r="BF157">
            <v>7</v>
          </cell>
          <cell r="BG157">
            <v>0.36666666666666686</v>
          </cell>
          <cell r="BH157">
            <v>3</v>
          </cell>
          <cell r="BI157">
            <v>0.93333333333333368</v>
          </cell>
          <cell r="BJ157">
            <v>6</v>
          </cell>
          <cell r="BK157">
            <v>2.1</v>
          </cell>
          <cell r="BL157">
            <v>5</v>
          </cell>
          <cell r="BM157">
            <v>2.48</v>
          </cell>
          <cell r="BN157">
            <v>5</v>
          </cell>
          <cell r="BO157">
            <v>2.6</v>
          </cell>
          <cell r="BP157">
            <v>6</v>
          </cell>
          <cell r="BQ157">
            <v>0.61</v>
          </cell>
          <cell r="BR157">
            <v>5</v>
          </cell>
          <cell r="BS157">
            <v>0.5</v>
          </cell>
          <cell r="BT157">
            <v>1</v>
          </cell>
          <cell r="BU157">
            <v>0.05</v>
          </cell>
          <cell r="BV157">
            <v>9</v>
          </cell>
          <cell r="BW157">
            <v>2</v>
          </cell>
          <cell r="BX157">
            <v>0</v>
          </cell>
          <cell r="BY157">
            <v>0</v>
          </cell>
          <cell r="BZ157">
            <v>2</v>
          </cell>
          <cell r="CA157">
            <v>1.7</v>
          </cell>
          <cell r="CB157">
            <v>9</v>
          </cell>
          <cell r="CC157">
            <v>0.83333333333333326</v>
          </cell>
          <cell r="CD157">
            <v>7</v>
          </cell>
          <cell r="CE157">
            <v>9.4499999999999993</v>
          </cell>
          <cell r="CF157">
            <v>6</v>
          </cell>
          <cell r="CG157">
            <v>5.1333333333333329</v>
          </cell>
          <cell r="CH157">
            <v>3</v>
          </cell>
          <cell r="CI157">
            <v>8.3333333333333301E-2</v>
          </cell>
          <cell r="CJ157">
            <v>8</v>
          </cell>
          <cell r="CK157">
            <v>3.5666666666666669</v>
          </cell>
          <cell r="CL157">
            <v>6</v>
          </cell>
          <cell r="CM157">
            <v>3.75</v>
          </cell>
          <cell r="CN157">
            <v>2</v>
          </cell>
          <cell r="CO157">
            <v>0.6</v>
          </cell>
          <cell r="CP157">
            <v>6</v>
          </cell>
          <cell r="CQ157">
            <v>7.65</v>
          </cell>
          <cell r="CR157">
            <v>1</v>
          </cell>
          <cell r="CS157">
            <v>0.1</v>
          </cell>
          <cell r="CT157">
            <v>2</v>
          </cell>
          <cell r="CU157">
            <v>0.78333333333333333</v>
          </cell>
          <cell r="CV157">
            <v>2</v>
          </cell>
          <cell r="CW157">
            <v>0.3</v>
          </cell>
        </row>
        <row r="158">
          <cell r="F158">
            <v>5</v>
          </cell>
          <cell r="G158">
            <v>0.72</v>
          </cell>
          <cell r="H158">
            <v>5</v>
          </cell>
          <cell r="I158">
            <v>4.59</v>
          </cell>
          <cell r="J158">
            <v>2</v>
          </cell>
          <cell r="K158">
            <v>1.57</v>
          </cell>
          <cell r="L158">
            <v>0</v>
          </cell>
          <cell r="M158">
            <v>0</v>
          </cell>
          <cell r="N158">
            <v>6</v>
          </cell>
          <cell r="O158">
            <v>1.79</v>
          </cell>
          <cell r="P158">
            <v>0</v>
          </cell>
          <cell r="Q158">
            <v>0</v>
          </cell>
          <cell r="R158">
            <v>9</v>
          </cell>
          <cell r="S158">
            <v>11.44</v>
          </cell>
          <cell r="T158">
            <v>8</v>
          </cell>
          <cell r="U158">
            <v>2.39</v>
          </cell>
          <cell r="V158">
            <v>1</v>
          </cell>
          <cell r="W158">
            <v>9</v>
          </cell>
          <cell r="X158">
            <v>0</v>
          </cell>
          <cell r="Y158">
            <v>0</v>
          </cell>
          <cell r="Z158">
            <v>3</v>
          </cell>
          <cell r="AA158">
            <v>4.3600000000000003</v>
          </cell>
          <cell r="AB158">
            <v>6</v>
          </cell>
          <cell r="AC158">
            <v>5.0999999999999996</v>
          </cell>
          <cell r="AD158">
            <v>4</v>
          </cell>
          <cell r="AE158">
            <v>2.4333333333333331</v>
          </cell>
          <cell r="AF158">
            <v>4</v>
          </cell>
          <cell r="AG158">
            <v>1.2</v>
          </cell>
          <cell r="AH158">
            <v>1</v>
          </cell>
          <cell r="AI158">
            <v>3.3333333333333348</v>
          </cell>
          <cell r="AJ158">
            <v>3</v>
          </cell>
          <cell r="AK158">
            <v>0.7</v>
          </cell>
          <cell r="AL158">
            <v>2</v>
          </cell>
          <cell r="AM158">
            <v>2</v>
          </cell>
          <cell r="AN158">
            <v>0</v>
          </cell>
          <cell r="AO158">
            <v>0</v>
          </cell>
          <cell r="AP158">
            <v>7</v>
          </cell>
          <cell r="AQ158">
            <v>0.94</v>
          </cell>
          <cell r="AR158">
            <v>2</v>
          </cell>
          <cell r="AS158">
            <v>0.18</v>
          </cell>
          <cell r="AT158">
            <v>0</v>
          </cell>
          <cell r="AU158">
            <v>0</v>
          </cell>
          <cell r="AV158">
            <v>3</v>
          </cell>
          <cell r="AW158">
            <v>1.23</v>
          </cell>
          <cell r="AX158">
            <v>1</v>
          </cell>
          <cell r="AY158">
            <v>0.03</v>
          </cell>
          <cell r="AZ158">
            <v>1</v>
          </cell>
          <cell r="BA158">
            <v>0.05</v>
          </cell>
          <cell r="BB158">
            <v>0</v>
          </cell>
          <cell r="BC158">
            <v>0</v>
          </cell>
          <cell r="BD158">
            <v>4</v>
          </cell>
          <cell r="BE158">
            <v>2.4333333333333336</v>
          </cell>
          <cell r="BF158">
            <v>1</v>
          </cell>
          <cell r="BG158">
            <v>3.3333333333333347E-2</v>
          </cell>
          <cell r="BH158">
            <v>0</v>
          </cell>
          <cell r="BI158">
            <v>0</v>
          </cell>
          <cell r="BJ158">
            <v>3</v>
          </cell>
          <cell r="BK158">
            <v>8.3333333333333343E-2</v>
          </cell>
          <cell r="BL158">
            <v>5</v>
          </cell>
          <cell r="BM158">
            <v>3.01</v>
          </cell>
          <cell r="BN158">
            <v>0</v>
          </cell>
          <cell r="BO158">
            <v>0</v>
          </cell>
          <cell r="BP158">
            <v>3</v>
          </cell>
          <cell r="BQ158">
            <v>1.62</v>
          </cell>
          <cell r="BR158">
            <v>4</v>
          </cell>
          <cell r="BS158">
            <v>1.3</v>
          </cell>
          <cell r="BT158">
            <v>2</v>
          </cell>
          <cell r="BU158">
            <v>0.38333333333333341</v>
          </cell>
          <cell r="BV158">
            <v>1</v>
          </cell>
          <cell r="BW158">
            <v>0.17</v>
          </cell>
          <cell r="BX158">
            <v>0</v>
          </cell>
          <cell r="BY158">
            <v>0</v>
          </cell>
          <cell r="BZ158">
            <v>1</v>
          </cell>
          <cell r="CA158">
            <v>3.3333333333333333E-2</v>
          </cell>
          <cell r="CB158">
            <v>0</v>
          </cell>
          <cell r="CC158">
            <v>0</v>
          </cell>
          <cell r="CD158">
            <v>3</v>
          </cell>
          <cell r="CE158">
            <v>4.2666666666666666</v>
          </cell>
          <cell r="CF158">
            <v>1</v>
          </cell>
          <cell r="CG158">
            <v>0.05</v>
          </cell>
          <cell r="CH158">
            <v>0</v>
          </cell>
          <cell r="CI158">
            <v>0</v>
          </cell>
          <cell r="CJ158">
            <v>9</v>
          </cell>
          <cell r="CK158">
            <v>11.2</v>
          </cell>
          <cell r="CL158">
            <v>1</v>
          </cell>
          <cell r="CM158">
            <v>3.3333333333333333E-2</v>
          </cell>
          <cell r="CN158">
            <v>2</v>
          </cell>
          <cell r="CO158">
            <v>1.2833333333333334</v>
          </cell>
          <cell r="CP158">
            <v>2</v>
          </cell>
          <cell r="CQ158">
            <v>1.1000000000000001</v>
          </cell>
          <cell r="CR158">
            <v>5</v>
          </cell>
          <cell r="CS158">
            <v>3.1166666666666663</v>
          </cell>
          <cell r="CT158">
            <v>1</v>
          </cell>
          <cell r="CU158">
            <v>0.46666666666666667</v>
          </cell>
          <cell r="CV158">
            <v>0</v>
          </cell>
          <cell r="CW158">
            <v>0</v>
          </cell>
        </row>
        <row r="159">
          <cell r="F159">
            <v>2</v>
          </cell>
          <cell r="G159">
            <v>0.94</v>
          </cell>
          <cell r="H159">
            <v>0</v>
          </cell>
          <cell r="I159">
            <v>0</v>
          </cell>
          <cell r="J159">
            <v>4</v>
          </cell>
          <cell r="K159">
            <v>1.56</v>
          </cell>
          <cell r="L159">
            <v>0</v>
          </cell>
          <cell r="M159">
            <v>0</v>
          </cell>
          <cell r="N159">
            <v>4</v>
          </cell>
          <cell r="O159">
            <v>10.97</v>
          </cell>
          <cell r="P159">
            <v>2</v>
          </cell>
          <cell r="Q159">
            <v>0.13</v>
          </cell>
          <cell r="R159">
            <v>6</v>
          </cell>
          <cell r="S159">
            <v>7.23</v>
          </cell>
          <cell r="T159">
            <v>1</v>
          </cell>
          <cell r="U159">
            <v>0.83</v>
          </cell>
          <cell r="V159">
            <v>1</v>
          </cell>
          <cell r="W159">
            <v>1.08</v>
          </cell>
          <cell r="X159">
            <v>1</v>
          </cell>
          <cell r="Y159">
            <v>2.75</v>
          </cell>
          <cell r="Z159">
            <v>0</v>
          </cell>
          <cell r="AA159">
            <v>0</v>
          </cell>
          <cell r="AB159">
            <v>0</v>
          </cell>
          <cell r="AC159">
            <v>0</v>
          </cell>
          <cell r="AD159">
            <v>0</v>
          </cell>
          <cell r="AE159">
            <v>0</v>
          </cell>
          <cell r="AF159">
            <v>1</v>
          </cell>
          <cell r="AG159">
            <v>0.05</v>
          </cell>
          <cell r="AH159">
            <v>2</v>
          </cell>
          <cell r="AI159">
            <v>3.9166666666666683</v>
          </cell>
          <cell r="AJ159">
            <v>3</v>
          </cell>
          <cell r="AK159">
            <v>5.55</v>
          </cell>
          <cell r="AL159">
            <v>1</v>
          </cell>
          <cell r="AM159">
            <v>0.03</v>
          </cell>
          <cell r="AN159">
            <v>1</v>
          </cell>
          <cell r="AO159">
            <v>0.03</v>
          </cell>
          <cell r="AP159">
            <v>1</v>
          </cell>
          <cell r="AQ159">
            <v>0.03</v>
          </cell>
          <cell r="AR159">
            <v>0</v>
          </cell>
          <cell r="AS159">
            <v>0</v>
          </cell>
          <cell r="AT159">
            <v>1</v>
          </cell>
          <cell r="AU159">
            <v>0.65</v>
          </cell>
          <cell r="AV159">
            <v>5</v>
          </cell>
          <cell r="AW159">
            <v>10.34</v>
          </cell>
          <cell r="AX159">
            <v>2</v>
          </cell>
          <cell r="AY159">
            <v>0.05</v>
          </cell>
          <cell r="AZ159">
            <v>3</v>
          </cell>
          <cell r="BA159">
            <v>0.12</v>
          </cell>
          <cell r="BB159">
            <v>0</v>
          </cell>
          <cell r="BC159">
            <v>0</v>
          </cell>
          <cell r="BD159">
            <v>2</v>
          </cell>
          <cell r="BE159">
            <v>0.23333333333333339</v>
          </cell>
          <cell r="BF159">
            <v>1</v>
          </cell>
          <cell r="BG159">
            <v>4.1166666666666689</v>
          </cell>
          <cell r="BH159">
            <v>0</v>
          </cell>
          <cell r="BI159">
            <v>0</v>
          </cell>
          <cell r="BJ159">
            <v>1</v>
          </cell>
          <cell r="BK159">
            <v>15.316666666666672</v>
          </cell>
          <cell r="BL159">
            <v>1</v>
          </cell>
          <cell r="BM159">
            <v>0.42</v>
          </cell>
          <cell r="BN159">
            <v>0</v>
          </cell>
          <cell r="BO159">
            <v>0</v>
          </cell>
          <cell r="BP159">
            <v>0</v>
          </cell>
          <cell r="BQ159">
            <v>0</v>
          </cell>
          <cell r="BR159">
            <v>1</v>
          </cell>
          <cell r="BS159">
            <v>0.05</v>
          </cell>
          <cell r="BT159">
            <v>0</v>
          </cell>
          <cell r="BU159">
            <v>0</v>
          </cell>
          <cell r="BV159">
            <v>1</v>
          </cell>
          <cell r="BW159">
            <v>0.05</v>
          </cell>
          <cell r="BX159">
            <v>1</v>
          </cell>
          <cell r="BY159">
            <v>0.98333333333333417</v>
          </cell>
          <cell r="BZ159">
            <v>0</v>
          </cell>
          <cell r="CA159">
            <v>0</v>
          </cell>
          <cell r="CB159">
            <v>2</v>
          </cell>
          <cell r="CC159">
            <v>4.4333333333333336</v>
          </cell>
          <cell r="CD159">
            <v>4</v>
          </cell>
          <cell r="CE159">
            <v>6.45</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row>
        <row r="160">
          <cell r="F160">
            <v>8</v>
          </cell>
          <cell r="G160">
            <v>2.1</v>
          </cell>
          <cell r="H160">
            <v>3</v>
          </cell>
          <cell r="I160">
            <v>1.22</v>
          </cell>
          <cell r="J160">
            <v>9</v>
          </cell>
          <cell r="K160">
            <v>4.79</v>
          </cell>
          <cell r="L160">
            <v>7</v>
          </cell>
          <cell r="M160">
            <v>1.67</v>
          </cell>
          <cell r="N160">
            <v>7</v>
          </cell>
          <cell r="O160">
            <v>2.02</v>
          </cell>
          <cell r="P160">
            <v>9</v>
          </cell>
          <cell r="Q160">
            <v>2.61</v>
          </cell>
          <cell r="R160">
            <v>4</v>
          </cell>
          <cell r="S160">
            <v>10.220000000000001</v>
          </cell>
          <cell r="T160">
            <v>3</v>
          </cell>
          <cell r="U160">
            <v>0.5</v>
          </cell>
          <cell r="V160">
            <v>2</v>
          </cell>
          <cell r="W160">
            <v>0</v>
          </cell>
          <cell r="X160">
            <v>12</v>
          </cell>
          <cell r="Y160">
            <v>0.95</v>
          </cell>
          <cell r="Z160">
            <v>12</v>
          </cell>
          <cell r="AA160">
            <v>11.03</v>
          </cell>
          <cell r="AB160">
            <v>11</v>
          </cell>
          <cell r="AC160">
            <v>2</v>
          </cell>
          <cell r="AD160">
            <v>1</v>
          </cell>
          <cell r="AE160">
            <v>3.3333333333333347E-2</v>
          </cell>
          <cell r="AF160">
            <v>2</v>
          </cell>
          <cell r="AG160">
            <v>0.05</v>
          </cell>
          <cell r="AH160">
            <v>4</v>
          </cell>
          <cell r="AI160">
            <v>4.9666666666666668</v>
          </cell>
          <cell r="AJ160">
            <v>5</v>
          </cell>
          <cell r="AK160">
            <v>4.18</v>
          </cell>
          <cell r="AL160">
            <v>7</v>
          </cell>
          <cell r="AM160">
            <v>1.76</v>
          </cell>
          <cell r="AN160">
            <v>4</v>
          </cell>
          <cell r="AO160">
            <v>2.13</v>
          </cell>
          <cell r="AP160">
            <v>3</v>
          </cell>
          <cell r="AQ160">
            <v>0.22</v>
          </cell>
          <cell r="AR160">
            <v>3</v>
          </cell>
          <cell r="AS160">
            <v>0.05</v>
          </cell>
          <cell r="AT160">
            <v>10</v>
          </cell>
          <cell r="AU160">
            <v>4.17</v>
          </cell>
          <cell r="AV160">
            <v>2</v>
          </cell>
          <cell r="AW160">
            <v>0.27</v>
          </cell>
          <cell r="AX160">
            <v>1</v>
          </cell>
          <cell r="AY160">
            <v>1.1000000000000001</v>
          </cell>
          <cell r="AZ160">
            <v>3</v>
          </cell>
          <cell r="BA160">
            <v>3.26</v>
          </cell>
          <cell r="BB160">
            <v>3</v>
          </cell>
          <cell r="BC160">
            <v>0.16666666666666674</v>
          </cell>
          <cell r="BD160">
            <v>3</v>
          </cell>
          <cell r="BE160">
            <v>1.75</v>
          </cell>
          <cell r="BF160">
            <v>1</v>
          </cell>
          <cell r="BG160">
            <v>0</v>
          </cell>
          <cell r="BH160">
            <v>9</v>
          </cell>
          <cell r="BI160">
            <v>1.8333333333333337</v>
          </cell>
          <cell r="BJ160">
            <v>8</v>
          </cell>
          <cell r="BK160">
            <v>2.5666666666666673</v>
          </cell>
          <cell r="BL160">
            <v>1</v>
          </cell>
          <cell r="BM160">
            <v>2.83</v>
          </cell>
          <cell r="BN160">
            <v>9</v>
          </cell>
          <cell r="BO160">
            <v>14.02</v>
          </cell>
          <cell r="BP160">
            <v>9</v>
          </cell>
          <cell r="BQ160">
            <v>7.2</v>
          </cell>
          <cell r="BR160">
            <v>3</v>
          </cell>
          <cell r="BS160">
            <v>0.05</v>
          </cell>
          <cell r="BT160">
            <v>6</v>
          </cell>
          <cell r="BU160">
            <v>2.8666666666666663</v>
          </cell>
          <cell r="BV160">
            <v>2</v>
          </cell>
          <cell r="BW160">
            <v>0.72</v>
          </cell>
          <cell r="BX160">
            <v>2</v>
          </cell>
          <cell r="BY160">
            <v>0.5666666666666671</v>
          </cell>
          <cell r="BZ160">
            <v>9</v>
          </cell>
          <cell r="CA160">
            <v>2.2527777777777778</v>
          </cell>
          <cell r="CB160">
            <v>0</v>
          </cell>
          <cell r="CC160">
            <v>0</v>
          </cell>
          <cell r="CD160">
            <v>6</v>
          </cell>
          <cell r="CE160">
            <v>4.4008333333333329</v>
          </cell>
          <cell r="CF160">
            <v>2</v>
          </cell>
          <cell r="CG160">
            <v>1.6944444444444446E-2</v>
          </cell>
          <cell r="CH160">
            <v>1</v>
          </cell>
          <cell r="CI160">
            <v>8.3333333333333329E-2</v>
          </cell>
          <cell r="CJ160">
            <v>0</v>
          </cell>
          <cell r="CK160">
            <v>0</v>
          </cell>
          <cell r="CL160">
            <v>1</v>
          </cell>
          <cell r="CM160">
            <v>0.1</v>
          </cell>
          <cell r="CN160">
            <v>5</v>
          </cell>
          <cell r="CO160">
            <v>1.272777778</v>
          </cell>
          <cell r="CP160">
            <v>2</v>
          </cell>
          <cell r="CQ160">
            <v>4.1666666666666661</v>
          </cell>
          <cell r="CR160">
            <v>0</v>
          </cell>
          <cell r="CS160">
            <v>0</v>
          </cell>
          <cell r="CT160">
            <v>0</v>
          </cell>
          <cell r="CU160">
            <v>0</v>
          </cell>
          <cell r="CV160">
            <v>4</v>
          </cell>
          <cell r="CW160">
            <v>0.48333333333333328</v>
          </cell>
        </row>
        <row r="161">
          <cell r="F161">
            <v>6</v>
          </cell>
          <cell r="G161">
            <v>2.91</v>
          </cell>
          <cell r="H161">
            <v>2</v>
          </cell>
          <cell r="I161">
            <v>5.18</v>
          </cell>
          <cell r="J161">
            <v>4</v>
          </cell>
          <cell r="K161">
            <v>1.08</v>
          </cell>
          <cell r="L161">
            <v>12</v>
          </cell>
          <cell r="M161">
            <v>6.26</v>
          </cell>
          <cell r="N161">
            <v>20</v>
          </cell>
          <cell r="O161">
            <v>9.67</v>
          </cell>
          <cell r="P161">
            <v>4</v>
          </cell>
          <cell r="Q161">
            <v>0.95</v>
          </cell>
          <cell r="R161">
            <v>8</v>
          </cell>
          <cell r="S161">
            <v>11.87</v>
          </cell>
          <cell r="T161">
            <v>7</v>
          </cell>
          <cell r="U161">
            <v>1.49</v>
          </cell>
          <cell r="V161">
            <v>0</v>
          </cell>
          <cell r="W161">
            <v>0</v>
          </cell>
          <cell r="X161">
            <v>5</v>
          </cell>
          <cell r="Y161">
            <v>1.53</v>
          </cell>
          <cell r="Z161">
            <v>3</v>
          </cell>
          <cell r="AA161">
            <v>2.5299999999999998</v>
          </cell>
          <cell r="AB161">
            <v>6</v>
          </cell>
          <cell r="AC161">
            <v>5.9</v>
          </cell>
          <cell r="AD161">
            <v>3</v>
          </cell>
          <cell r="AE161">
            <v>2.35</v>
          </cell>
          <cell r="AF161">
            <v>6</v>
          </cell>
          <cell r="AG161">
            <v>3.1666666666666665</v>
          </cell>
          <cell r="AH161">
            <v>5</v>
          </cell>
          <cell r="AI161">
            <v>5.35</v>
          </cell>
          <cell r="AJ161">
            <v>2</v>
          </cell>
          <cell r="AK161">
            <v>0.16</v>
          </cell>
          <cell r="AL161">
            <v>2</v>
          </cell>
          <cell r="AM161">
            <v>0.11</v>
          </cell>
          <cell r="AN161">
            <v>0</v>
          </cell>
          <cell r="AO161">
            <v>0</v>
          </cell>
          <cell r="AP161">
            <v>2</v>
          </cell>
          <cell r="AQ161">
            <v>0.43</v>
          </cell>
          <cell r="AR161">
            <v>3</v>
          </cell>
          <cell r="AS161">
            <v>3.83</v>
          </cell>
          <cell r="AT161">
            <v>10</v>
          </cell>
          <cell r="AU161">
            <v>5.25</v>
          </cell>
          <cell r="AV161">
            <v>4</v>
          </cell>
          <cell r="AW161">
            <v>0.65</v>
          </cell>
          <cell r="AX161">
            <v>3</v>
          </cell>
          <cell r="AY161">
            <v>0.2</v>
          </cell>
          <cell r="AZ161">
            <v>3</v>
          </cell>
          <cell r="BA161">
            <v>0.28000000000000003</v>
          </cell>
          <cell r="BB161">
            <v>2</v>
          </cell>
          <cell r="BC161">
            <v>0</v>
          </cell>
          <cell r="BD161">
            <v>1</v>
          </cell>
          <cell r="BE161">
            <v>0.2</v>
          </cell>
          <cell r="BF161">
            <v>0</v>
          </cell>
          <cell r="BG161">
            <v>0</v>
          </cell>
          <cell r="BH161">
            <v>5</v>
          </cell>
          <cell r="BI161">
            <v>1.3166666666666669</v>
          </cell>
          <cell r="BJ161">
            <v>5</v>
          </cell>
          <cell r="BK161">
            <v>0.5</v>
          </cell>
          <cell r="BL161">
            <v>0</v>
          </cell>
          <cell r="BM161">
            <v>0</v>
          </cell>
          <cell r="BN161">
            <v>0</v>
          </cell>
          <cell r="BO161">
            <v>0</v>
          </cell>
          <cell r="BP161">
            <v>4</v>
          </cell>
          <cell r="BQ161">
            <v>0.03</v>
          </cell>
          <cell r="BR161">
            <v>5</v>
          </cell>
          <cell r="BS161">
            <v>0.81</v>
          </cell>
          <cell r="BT161">
            <v>0</v>
          </cell>
          <cell r="BU161">
            <v>0</v>
          </cell>
          <cell r="BV161">
            <v>0</v>
          </cell>
          <cell r="BW161">
            <v>0</v>
          </cell>
          <cell r="BX161">
            <v>1</v>
          </cell>
          <cell r="BY161">
            <v>0.41666666666666685</v>
          </cell>
          <cell r="BZ161">
            <v>0</v>
          </cell>
          <cell r="CA161">
            <v>0</v>
          </cell>
          <cell r="CB161">
            <v>2</v>
          </cell>
          <cell r="CC161">
            <v>3.0555555555555614E-3</v>
          </cell>
          <cell r="CD161">
            <v>6</v>
          </cell>
          <cell r="CE161">
            <v>6.5116666666666667</v>
          </cell>
          <cell r="CF161">
            <v>5</v>
          </cell>
          <cell r="CG161">
            <v>0.58416666666666683</v>
          </cell>
          <cell r="CH161">
            <v>5</v>
          </cell>
          <cell r="CI161">
            <v>1.1838888888888888</v>
          </cell>
          <cell r="CJ161">
            <v>4</v>
          </cell>
          <cell r="CK161">
            <v>0.71138888888888885</v>
          </cell>
          <cell r="CL161">
            <v>5</v>
          </cell>
          <cell r="CM161">
            <v>2.6502777778333333</v>
          </cell>
          <cell r="CN161">
            <v>0</v>
          </cell>
          <cell r="CO161">
            <v>0</v>
          </cell>
          <cell r="CP161">
            <v>2</v>
          </cell>
          <cell r="CQ161">
            <v>3.85</v>
          </cell>
          <cell r="CR161">
            <v>4</v>
          </cell>
          <cell r="CS161">
            <v>2.5166666666666666</v>
          </cell>
          <cell r="CT161">
            <v>3</v>
          </cell>
          <cell r="CU161">
            <v>0.36666666666666664</v>
          </cell>
          <cell r="CV161">
            <v>2</v>
          </cell>
          <cell r="CW161">
            <v>0.25</v>
          </cell>
        </row>
        <row r="162">
          <cell r="F162">
            <v>3</v>
          </cell>
          <cell r="G162">
            <v>1.44</v>
          </cell>
          <cell r="H162">
            <v>4</v>
          </cell>
          <cell r="I162">
            <v>6.17</v>
          </cell>
          <cell r="J162">
            <v>0</v>
          </cell>
          <cell r="K162">
            <v>0</v>
          </cell>
          <cell r="L162">
            <v>2</v>
          </cell>
          <cell r="M162">
            <v>1.96</v>
          </cell>
          <cell r="N162">
            <v>1</v>
          </cell>
          <cell r="O162">
            <v>1.5</v>
          </cell>
          <cell r="P162">
            <v>4</v>
          </cell>
          <cell r="Q162">
            <v>21.1</v>
          </cell>
          <cell r="R162">
            <v>4</v>
          </cell>
          <cell r="S162">
            <v>10.85</v>
          </cell>
          <cell r="T162">
            <v>3</v>
          </cell>
          <cell r="U162">
            <v>7.25</v>
          </cell>
          <cell r="V162">
            <v>5</v>
          </cell>
          <cell r="W162">
            <v>5.77</v>
          </cell>
          <cell r="X162">
            <v>3</v>
          </cell>
          <cell r="Y162">
            <v>4.01</v>
          </cell>
          <cell r="Z162">
            <v>9</v>
          </cell>
          <cell r="AA162">
            <v>23.82</v>
          </cell>
          <cell r="AB162">
            <v>4</v>
          </cell>
          <cell r="AC162">
            <v>8.8333333333333357</v>
          </cell>
          <cell r="AD162">
            <v>5</v>
          </cell>
          <cell r="AE162">
            <v>3.7333333333333334</v>
          </cell>
          <cell r="AF162">
            <v>3</v>
          </cell>
          <cell r="AG162">
            <v>0.2</v>
          </cell>
          <cell r="AH162">
            <v>11</v>
          </cell>
          <cell r="AI162">
            <v>8.1666666666666679</v>
          </cell>
          <cell r="AJ162">
            <v>4</v>
          </cell>
          <cell r="AK162">
            <v>7.98</v>
          </cell>
          <cell r="AL162">
            <v>8</v>
          </cell>
          <cell r="AM162">
            <v>1.46</v>
          </cell>
          <cell r="AN162">
            <v>9</v>
          </cell>
          <cell r="AO162">
            <v>2.76</v>
          </cell>
          <cell r="AP162">
            <v>11</v>
          </cell>
          <cell r="AQ162">
            <v>5.38</v>
          </cell>
          <cell r="AR162">
            <v>9</v>
          </cell>
          <cell r="AS162">
            <v>1.23</v>
          </cell>
          <cell r="AT162">
            <v>2</v>
          </cell>
          <cell r="AU162">
            <v>0.08</v>
          </cell>
          <cell r="AV162">
            <v>1</v>
          </cell>
          <cell r="AW162">
            <v>0.13</v>
          </cell>
          <cell r="AX162">
            <v>7</v>
          </cell>
          <cell r="AY162">
            <v>2.91</v>
          </cell>
          <cell r="AZ162">
            <v>1</v>
          </cell>
          <cell r="BA162">
            <v>0.03</v>
          </cell>
          <cell r="BB162">
            <v>8</v>
          </cell>
          <cell r="BC162">
            <v>1.1166666666666671</v>
          </cell>
          <cell r="BD162">
            <v>2</v>
          </cell>
          <cell r="BE162">
            <v>1.6666666666666673E-2</v>
          </cell>
          <cell r="BF162">
            <v>1</v>
          </cell>
          <cell r="BG162">
            <v>3.9333333333333349</v>
          </cell>
          <cell r="BH162">
            <v>1</v>
          </cell>
          <cell r="BI162">
            <v>0.55000000000000004</v>
          </cell>
          <cell r="BJ162">
            <v>1</v>
          </cell>
          <cell r="BK162">
            <v>8.333333333333337E-2</v>
          </cell>
          <cell r="BL162">
            <v>1</v>
          </cell>
          <cell r="BM162">
            <v>0.05</v>
          </cell>
          <cell r="BN162">
            <v>0</v>
          </cell>
          <cell r="BO162">
            <v>0</v>
          </cell>
          <cell r="BP162">
            <v>3</v>
          </cell>
          <cell r="BQ162">
            <v>4.8499999999999996</v>
          </cell>
          <cell r="BR162">
            <v>2</v>
          </cell>
          <cell r="BS162">
            <v>0.57999999999999996</v>
          </cell>
          <cell r="BT162">
            <v>2</v>
          </cell>
          <cell r="BU162">
            <v>7.6333333333333346</v>
          </cell>
          <cell r="BV162">
            <v>2</v>
          </cell>
          <cell r="BW162">
            <v>3.65</v>
          </cell>
          <cell r="BX162">
            <v>2</v>
          </cell>
          <cell r="BY162">
            <v>0.76666666666666683</v>
          </cell>
          <cell r="BZ162">
            <v>4</v>
          </cell>
          <cell r="CA162">
            <v>1.0333333333333334</v>
          </cell>
          <cell r="CB162">
            <v>0</v>
          </cell>
          <cell r="CC162">
            <v>0</v>
          </cell>
          <cell r="CD162">
            <v>5</v>
          </cell>
          <cell r="CE162">
            <v>21.25</v>
          </cell>
          <cell r="CF162">
            <v>7</v>
          </cell>
          <cell r="CG162">
            <v>2.4333333333333331</v>
          </cell>
          <cell r="CH162">
            <v>4</v>
          </cell>
          <cell r="CI162">
            <v>2.0666666666666664</v>
          </cell>
          <cell r="CJ162">
            <v>10</v>
          </cell>
          <cell r="CK162">
            <v>2.6833333333333331</v>
          </cell>
          <cell r="CL162">
            <v>2</v>
          </cell>
          <cell r="CM162">
            <v>0.13333333333333333</v>
          </cell>
          <cell r="CN162">
            <v>2</v>
          </cell>
          <cell r="CO162">
            <v>0.48333333333333334</v>
          </cell>
          <cell r="CP162">
            <v>1</v>
          </cell>
          <cell r="CQ162">
            <v>0.33333333333333331</v>
          </cell>
          <cell r="CR162">
            <v>4</v>
          </cell>
          <cell r="CS162">
            <v>0.93333333333333346</v>
          </cell>
          <cell r="CT162">
            <v>1</v>
          </cell>
          <cell r="CU162">
            <v>8.3333333333333329E-2</v>
          </cell>
          <cell r="CV162">
            <v>4</v>
          </cell>
          <cell r="CW162">
            <v>0.25</v>
          </cell>
        </row>
        <row r="163">
          <cell r="F163">
            <v>1</v>
          </cell>
          <cell r="G163">
            <v>0.03</v>
          </cell>
          <cell r="H163">
            <v>3</v>
          </cell>
          <cell r="I163">
            <v>6.15</v>
          </cell>
          <cell r="J163">
            <v>0</v>
          </cell>
          <cell r="K163">
            <v>0</v>
          </cell>
          <cell r="L163">
            <v>2</v>
          </cell>
          <cell r="M163">
            <v>1.96</v>
          </cell>
          <cell r="N163">
            <v>2</v>
          </cell>
          <cell r="O163">
            <v>9</v>
          </cell>
          <cell r="P163">
            <v>3</v>
          </cell>
          <cell r="Q163">
            <v>6.68</v>
          </cell>
          <cell r="R163">
            <v>3</v>
          </cell>
          <cell r="S163">
            <v>13.27</v>
          </cell>
          <cell r="T163">
            <v>5</v>
          </cell>
          <cell r="U163">
            <v>28.41</v>
          </cell>
          <cell r="V163">
            <v>3</v>
          </cell>
          <cell r="W163">
            <v>2.5</v>
          </cell>
          <cell r="X163">
            <v>0</v>
          </cell>
          <cell r="Y163">
            <v>0</v>
          </cell>
          <cell r="Z163">
            <v>5</v>
          </cell>
          <cell r="AA163">
            <v>16.03</v>
          </cell>
          <cell r="AB163">
            <v>4</v>
          </cell>
          <cell r="AC163">
            <v>23.083333333333336</v>
          </cell>
          <cell r="AD163">
            <v>6</v>
          </cell>
          <cell r="AE163">
            <v>0.9</v>
          </cell>
          <cell r="AF163">
            <v>3</v>
          </cell>
          <cell r="AG163">
            <v>0.2</v>
          </cell>
          <cell r="AH163">
            <v>9</v>
          </cell>
          <cell r="AI163">
            <v>6.6666666666666679</v>
          </cell>
          <cell r="AJ163">
            <v>5</v>
          </cell>
          <cell r="AK163">
            <v>8</v>
          </cell>
          <cell r="AL163">
            <v>8</v>
          </cell>
          <cell r="AM163">
            <v>2.52</v>
          </cell>
          <cell r="AN163">
            <v>10</v>
          </cell>
          <cell r="AO163">
            <v>2.74</v>
          </cell>
          <cell r="AP163">
            <v>19</v>
          </cell>
          <cell r="AQ163">
            <v>9.1999999999999993</v>
          </cell>
          <cell r="AR163">
            <v>16</v>
          </cell>
          <cell r="AS163">
            <v>22.68</v>
          </cell>
          <cell r="AT163">
            <v>6</v>
          </cell>
          <cell r="AU163">
            <v>4.99</v>
          </cell>
          <cell r="AV163">
            <v>5</v>
          </cell>
          <cell r="AW163">
            <v>16.91</v>
          </cell>
          <cell r="AX163">
            <v>10</v>
          </cell>
          <cell r="AY163">
            <v>14.16</v>
          </cell>
          <cell r="AZ163">
            <v>3</v>
          </cell>
          <cell r="BA163">
            <v>1.41</v>
          </cell>
          <cell r="BB163">
            <v>10</v>
          </cell>
          <cell r="BC163">
            <v>4.416666666666667</v>
          </cell>
          <cell r="BD163">
            <v>5</v>
          </cell>
          <cell r="BE163">
            <v>2.0166666666666675</v>
          </cell>
          <cell r="BF163">
            <v>3</v>
          </cell>
          <cell r="BG163">
            <v>6.45</v>
          </cell>
          <cell r="BH163">
            <v>3</v>
          </cell>
          <cell r="BI163">
            <v>2.0666666666666673</v>
          </cell>
          <cell r="BJ163">
            <v>3</v>
          </cell>
          <cell r="BK163">
            <v>0.75</v>
          </cell>
          <cell r="BL163">
            <v>5</v>
          </cell>
          <cell r="BM163">
            <v>1.05</v>
          </cell>
          <cell r="BN163">
            <v>1</v>
          </cell>
          <cell r="BO163">
            <v>0.05</v>
          </cell>
          <cell r="BP163">
            <v>8</v>
          </cell>
          <cell r="BQ163">
            <v>12.27</v>
          </cell>
          <cell r="BR163">
            <v>3</v>
          </cell>
          <cell r="BS163">
            <v>0.62</v>
          </cell>
          <cell r="BT163">
            <v>6</v>
          </cell>
          <cell r="BU163">
            <v>7.6833333333333345</v>
          </cell>
          <cell r="BV163">
            <v>8</v>
          </cell>
          <cell r="BW163">
            <v>2.12</v>
          </cell>
          <cell r="BX163">
            <v>4</v>
          </cell>
          <cell r="BY163">
            <v>2.9333333333333331</v>
          </cell>
          <cell r="BZ163">
            <v>3</v>
          </cell>
          <cell r="CA163">
            <v>2.8833333333333333</v>
          </cell>
          <cell r="CB163">
            <v>2</v>
          </cell>
          <cell r="CC163">
            <v>0.21666666666666667</v>
          </cell>
          <cell r="CD163">
            <v>5</v>
          </cell>
          <cell r="CE163">
            <v>12.983333333333334</v>
          </cell>
          <cell r="CF163">
            <v>6</v>
          </cell>
          <cell r="CG163">
            <v>1.3</v>
          </cell>
          <cell r="CH163">
            <v>5</v>
          </cell>
          <cell r="CI163">
            <v>3</v>
          </cell>
          <cell r="CJ163">
            <v>11</v>
          </cell>
          <cell r="CK163">
            <v>3.75</v>
          </cell>
          <cell r="CL163">
            <v>2</v>
          </cell>
          <cell r="CM163">
            <v>0.25</v>
          </cell>
          <cell r="CN163">
            <v>3</v>
          </cell>
          <cell r="CO163">
            <v>3.4</v>
          </cell>
          <cell r="CP163">
            <v>1</v>
          </cell>
          <cell r="CQ163">
            <v>0.33333333333333331</v>
          </cell>
          <cell r="CR163">
            <v>6</v>
          </cell>
          <cell r="CS163">
            <v>1.1000000000000001</v>
          </cell>
          <cell r="CT163">
            <v>1</v>
          </cell>
          <cell r="CU163">
            <v>8.3333333333333329E-2</v>
          </cell>
          <cell r="CV163">
            <v>4</v>
          </cell>
          <cell r="CW163">
            <v>0.25</v>
          </cell>
        </row>
        <row r="164">
          <cell r="F164">
            <v>1</v>
          </cell>
          <cell r="G164">
            <v>0.03</v>
          </cell>
          <cell r="H164">
            <v>3</v>
          </cell>
          <cell r="I164">
            <v>6.15</v>
          </cell>
          <cell r="J164">
            <v>0</v>
          </cell>
          <cell r="K164">
            <v>0</v>
          </cell>
          <cell r="L164">
            <v>2</v>
          </cell>
          <cell r="M164">
            <v>1.96</v>
          </cell>
          <cell r="N164">
            <v>0</v>
          </cell>
          <cell r="O164">
            <v>0</v>
          </cell>
          <cell r="P164">
            <v>2</v>
          </cell>
          <cell r="Q164">
            <v>0.93</v>
          </cell>
          <cell r="R164">
            <v>2</v>
          </cell>
          <cell r="S164">
            <v>1.1000000000000001</v>
          </cell>
          <cell r="T164">
            <v>2</v>
          </cell>
          <cell r="U164">
            <v>6.25</v>
          </cell>
          <cell r="V164">
            <v>1</v>
          </cell>
          <cell r="W164">
            <v>0.67</v>
          </cell>
          <cell r="X164">
            <v>2</v>
          </cell>
          <cell r="Y164">
            <v>5.5</v>
          </cell>
          <cell r="Z164">
            <v>3</v>
          </cell>
          <cell r="AA164">
            <v>7.33</v>
          </cell>
          <cell r="AB164">
            <v>0</v>
          </cell>
          <cell r="AC164">
            <v>0</v>
          </cell>
          <cell r="AD164">
            <v>6</v>
          </cell>
          <cell r="AE164">
            <v>0.9</v>
          </cell>
          <cell r="AF164">
            <v>3</v>
          </cell>
          <cell r="AG164">
            <v>0.2</v>
          </cell>
          <cell r="AH164">
            <v>8</v>
          </cell>
          <cell r="AI164">
            <v>4.5</v>
          </cell>
          <cell r="AJ164">
            <v>3</v>
          </cell>
          <cell r="AK164">
            <v>6.41</v>
          </cell>
          <cell r="AL164">
            <v>6</v>
          </cell>
          <cell r="AM164">
            <v>10.9</v>
          </cell>
          <cell r="AN164">
            <v>6</v>
          </cell>
          <cell r="AO164">
            <v>2.46</v>
          </cell>
          <cell r="AP164">
            <v>17</v>
          </cell>
          <cell r="AQ164">
            <v>5.04</v>
          </cell>
          <cell r="AR164">
            <v>11</v>
          </cell>
          <cell r="AS164">
            <v>3.43</v>
          </cell>
          <cell r="AT164">
            <v>3</v>
          </cell>
          <cell r="AU164">
            <v>0.16</v>
          </cell>
          <cell r="AV164">
            <v>2</v>
          </cell>
          <cell r="AW164">
            <v>1.8</v>
          </cell>
          <cell r="AX164">
            <v>8</v>
          </cell>
          <cell r="AY164">
            <v>7.33</v>
          </cell>
          <cell r="AZ164">
            <v>3</v>
          </cell>
          <cell r="BA164">
            <v>1.48</v>
          </cell>
          <cell r="BB164">
            <v>9</v>
          </cell>
          <cell r="BC164">
            <v>2.65</v>
          </cell>
          <cell r="BD164">
            <v>4</v>
          </cell>
          <cell r="BE164">
            <v>1.7833333333333334</v>
          </cell>
          <cell r="BF164">
            <v>2</v>
          </cell>
          <cell r="BG164">
            <v>8.65</v>
          </cell>
          <cell r="BH164">
            <v>1</v>
          </cell>
          <cell r="BI164">
            <v>0.55000000000000004</v>
          </cell>
          <cell r="BJ164">
            <v>1</v>
          </cell>
          <cell r="BK164">
            <v>0.16666666666666674</v>
          </cell>
          <cell r="BL164">
            <v>4</v>
          </cell>
          <cell r="BM164">
            <v>5.01</v>
          </cell>
          <cell r="BN164">
            <v>2</v>
          </cell>
          <cell r="BO164">
            <v>0.45</v>
          </cell>
          <cell r="BP164">
            <v>3</v>
          </cell>
          <cell r="BQ164">
            <v>4.8499999999999996</v>
          </cell>
          <cell r="BR164">
            <v>2</v>
          </cell>
          <cell r="BS164">
            <v>0.68</v>
          </cell>
          <cell r="BT164">
            <v>0</v>
          </cell>
          <cell r="BU164">
            <v>0</v>
          </cell>
          <cell r="BV164">
            <v>0</v>
          </cell>
          <cell r="BW164">
            <v>0</v>
          </cell>
          <cell r="BX164">
            <v>0</v>
          </cell>
          <cell r="BY164">
            <v>0</v>
          </cell>
          <cell r="BZ164">
            <v>1</v>
          </cell>
          <cell r="CA164">
            <v>3.0333333333333332</v>
          </cell>
          <cell r="CB164">
            <v>0</v>
          </cell>
          <cell r="CC164">
            <v>0</v>
          </cell>
          <cell r="CD164">
            <v>1</v>
          </cell>
          <cell r="CE164">
            <v>4.2333333333333334</v>
          </cell>
          <cell r="CF164">
            <v>2</v>
          </cell>
          <cell r="CG164">
            <v>0.13333333333333333</v>
          </cell>
          <cell r="CH164">
            <v>4</v>
          </cell>
          <cell r="CI164">
            <v>2.0666666666666664</v>
          </cell>
          <cell r="CJ164">
            <v>2</v>
          </cell>
          <cell r="CK164">
            <v>1.6166666666666667</v>
          </cell>
          <cell r="CL164">
            <v>2</v>
          </cell>
          <cell r="CM164">
            <v>0.1</v>
          </cell>
          <cell r="CN164">
            <v>3</v>
          </cell>
          <cell r="CO164">
            <v>0.68333333333333335</v>
          </cell>
          <cell r="CP164">
            <v>1</v>
          </cell>
          <cell r="CQ164">
            <v>0.33333333333333331</v>
          </cell>
          <cell r="CR164">
            <v>5</v>
          </cell>
          <cell r="CS164">
            <v>1.1833333333333333</v>
          </cell>
          <cell r="CT164">
            <v>0</v>
          </cell>
          <cell r="CU164">
            <v>0</v>
          </cell>
          <cell r="CV164">
            <v>4</v>
          </cell>
          <cell r="CW164">
            <v>0.41666666666666663</v>
          </cell>
        </row>
        <row r="165">
          <cell r="F165">
            <v>0</v>
          </cell>
          <cell r="G165">
            <v>0</v>
          </cell>
          <cell r="H165">
            <v>2</v>
          </cell>
          <cell r="I165">
            <v>2.95</v>
          </cell>
          <cell r="J165">
            <v>4</v>
          </cell>
          <cell r="K165">
            <v>9.2100000000000009</v>
          </cell>
          <cell r="L165">
            <v>4</v>
          </cell>
          <cell r="M165">
            <v>4.1500000000000004</v>
          </cell>
          <cell r="N165">
            <v>6</v>
          </cell>
          <cell r="O165">
            <v>3.37</v>
          </cell>
          <cell r="P165">
            <v>1</v>
          </cell>
          <cell r="Q165">
            <v>3</v>
          </cell>
          <cell r="R165">
            <v>0</v>
          </cell>
          <cell r="S165">
            <v>0</v>
          </cell>
          <cell r="T165">
            <v>0</v>
          </cell>
          <cell r="U165">
            <v>0</v>
          </cell>
          <cell r="V165">
            <v>2</v>
          </cell>
          <cell r="W165">
            <v>2.91</v>
          </cell>
          <cell r="X165">
            <v>0</v>
          </cell>
          <cell r="Y165">
            <v>0</v>
          </cell>
          <cell r="Z165">
            <v>1</v>
          </cell>
          <cell r="AA165">
            <v>0.83</v>
          </cell>
          <cell r="AB165">
            <v>1</v>
          </cell>
          <cell r="AC165">
            <v>0.05</v>
          </cell>
          <cell r="AD165">
            <v>6</v>
          </cell>
          <cell r="AE165">
            <v>1.6833333333333338</v>
          </cell>
          <cell r="AF165">
            <v>1</v>
          </cell>
          <cell r="AG165">
            <v>0.05</v>
          </cell>
          <cell r="AH165">
            <v>5</v>
          </cell>
          <cell r="AI165">
            <v>6.8833333333333346</v>
          </cell>
          <cell r="AJ165">
            <v>3</v>
          </cell>
          <cell r="AK165">
            <v>1.1000000000000001</v>
          </cell>
          <cell r="AL165">
            <v>0</v>
          </cell>
          <cell r="AM165">
            <v>0</v>
          </cell>
          <cell r="AN165">
            <v>0</v>
          </cell>
          <cell r="AO165">
            <v>0</v>
          </cell>
          <cell r="AP165">
            <v>1</v>
          </cell>
          <cell r="AQ165">
            <v>0.25</v>
          </cell>
          <cell r="AR165">
            <v>5</v>
          </cell>
          <cell r="AS165">
            <v>2.4</v>
          </cell>
          <cell r="AT165">
            <v>0</v>
          </cell>
          <cell r="AU165">
            <v>0</v>
          </cell>
          <cell r="AV165">
            <v>1</v>
          </cell>
          <cell r="AW165">
            <v>1.32</v>
          </cell>
          <cell r="AX165">
            <v>1</v>
          </cell>
          <cell r="AY165">
            <v>0.82</v>
          </cell>
          <cell r="AZ165">
            <v>6</v>
          </cell>
          <cell r="BA165">
            <v>5.87</v>
          </cell>
          <cell r="BB165">
            <v>4</v>
          </cell>
          <cell r="BC165">
            <v>0.4</v>
          </cell>
          <cell r="BD165">
            <v>2</v>
          </cell>
          <cell r="BE165">
            <v>1.0833333333333337</v>
          </cell>
          <cell r="BF165">
            <v>2</v>
          </cell>
          <cell r="BG165">
            <v>0.88333333333333375</v>
          </cell>
          <cell r="BH165">
            <v>1</v>
          </cell>
          <cell r="BI165">
            <v>0.58333333333333348</v>
          </cell>
          <cell r="BJ165">
            <v>1</v>
          </cell>
          <cell r="BK165">
            <v>3.3333333333333347E-2</v>
          </cell>
          <cell r="BL165">
            <v>5</v>
          </cell>
          <cell r="BM165">
            <v>3.12</v>
          </cell>
          <cell r="BN165">
            <v>0</v>
          </cell>
          <cell r="BO165">
            <v>0</v>
          </cell>
          <cell r="BP165">
            <v>0</v>
          </cell>
          <cell r="BQ165">
            <v>0</v>
          </cell>
          <cell r="BR165">
            <v>2</v>
          </cell>
          <cell r="BS165">
            <v>0.68</v>
          </cell>
          <cell r="BT165">
            <v>2</v>
          </cell>
          <cell r="BU165">
            <v>0.66666666666666696</v>
          </cell>
          <cell r="BV165">
            <v>0</v>
          </cell>
          <cell r="BW165">
            <v>0</v>
          </cell>
          <cell r="BX165">
            <v>2</v>
          </cell>
          <cell r="BY165">
            <v>0.75</v>
          </cell>
          <cell r="BZ165">
            <v>2</v>
          </cell>
          <cell r="CA165">
            <v>0.11666666666666667</v>
          </cell>
          <cell r="CB165">
            <v>3</v>
          </cell>
          <cell r="CC165">
            <v>0.21666666666666667</v>
          </cell>
          <cell r="CD165">
            <v>1</v>
          </cell>
          <cell r="CE165">
            <v>3.6666666666666665</v>
          </cell>
          <cell r="CF165">
            <v>2</v>
          </cell>
          <cell r="CG165">
            <v>0.36666666666666664</v>
          </cell>
          <cell r="CH165">
            <v>1</v>
          </cell>
          <cell r="CI165">
            <v>1.6666666666666649E-2</v>
          </cell>
          <cell r="CJ165">
            <v>5</v>
          </cell>
          <cell r="CK165">
            <v>1.55</v>
          </cell>
          <cell r="CL165">
            <v>3</v>
          </cell>
          <cell r="CM165">
            <v>4.6500000000000004</v>
          </cell>
          <cell r="CN165">
            <v>0</v>
          </cell>
          <cell r="CO165">
            <v>0</v>
          </cell>
          <cell r="CP165">
            <v>0</v>
          </cell>
          <cell r="CQ165">
            <v>0</v>
          </cell>
          <cell r="CR165">
            <v>0</v>
          </cell>
          <cell r="CS165">
            <v>0</v>
          </cell>
          <cell r="CT165">
            <v>0</v>
          </cell>
          <cell r="CU165">
            <v>0</v>
          </cell>
          <cell r="CV165">
            <v>1</v>
          </cell>
          <cell r="CW165">
            <v>0.51666666666666672</v>
          </cell>
        </row>
        <row r="166">
          <cell r="F166">
            <v>0</v>
          </cell>
          <cell r="G166">
            <v>0</v>
          </cell>
          <cell r="H166">
            <v>3</v>
          </cell>
          <cell r="I166">
            <v>2.58</v>
          </cell>
          <cell r="J166">
            <v>4</v>
          </cell>
          <cell r="K166">
            <v>9.2100000000000009</v>
          </cell>
          <cell r="L166">
            <v>4</v>
          </cell>
          <cell r="M166">
            <v>4.1500000000000004</v>
          </cell>
          <cell r="N166">
            <v>2</v>
          </cell>
          <cell r="O166">
            <v>3.05</v>
          </cell>
          <cell r="P166">
            <v>4</v>
          </cell>
          <cell r="Q166">
            <v>6.33</v>
          </cell>
          <cell r="R166">
            <v>0</v>
          </cell>
          <cell r="S166">
            <v>0</v>
          </cell>
          <cell r="T166">
            <v>1</v>
          </cell>
          <cell r="U166">
            <v>0.57999999999999996</v>
          </cell>
          <cell r="V166">
            <v>1</v>
          </cell>
          <cell r="W166">
            <v>1.75</v>
          </cell>
          <cell r="X166">
            <v>2</v>
          </cell>
          <cell r="Y166">
            <v>4</v>
          </cell>
          <cell r="Z166">
            <v>0</v>
          </cell>
          <cell r="AA166">
            <v>0</v>
          </cell>
          <cell r="AB166">
            <v>0</v>
          </cell>
          <cell r="AC166">
            <v>0</v>
          </cell>
          <cell r="AD166">
            <v>9</v>
          </cell>
          <cell r="AE166">
            <v>2.1666666666666674</v>
          </cell>
          <cell r="AF166">
            <v>0</v>
          </cell>
          <cell r="AG166">
            <v>0</v>
          </cell>
          <cell r="AH166">
            <v>4</v>
          </cell>
          <cell r="AI166">
            <v>7.5</v>
          </cell>
          <cell r="AJ166">
            <v>4</v>
          </cell>
          <cell r="AK166">
            <v>1.43</v>
          </cell>
          <cell r="AL166">
            <v>3</v>
          </cell>
          <cell r="AM166">
            <v>6.26</v>
          </cell>
          <cell r="AN166">
            <v>4</v>
          </cell>
          <cell r="AO166">
            <v>1.85</v>
          </cell>
          <cell r="AP166">
            <v>0</v>
          </cell>
          <cell r="AQ166">
            <v>0</v>
          </cell>
          <cell r="AR166">
            <v>4</v>
          </cell>
          <cell r="AS166">
            <v>2.35</v>
          </cell>
          <cell r="AT166">
            <v>0</v>
          </cell>
          <cell r="AU166">
            <v>0</v>
          </cell>
          <cell r="AV166">
            <v>1</v>
          </cell>
          <cell r="AW166">
            <v>1.32</v>
          </cell>
          <cell r="AX166">
            <v>0</v>
          </cell>
          <cell r="AY166">
            <v>0</v>
          </cell>
          <cell r="AZ166">
            <v>6</v>
          </cell>
          <cell r="BA166">
            <v>5.21</v>
          </cell>
          <cell r="BB166">
            <v>5</v>
          </cell>
          <cell r="BC166">
            <v>0.46666666666666679</v>
          </cell>
          <cell r="BD166">
            <v>3</v>
          </cell>
          <cell r="BE166">
            <v>1.166666666666667</v>
          </cell>
          <cell r="BF166">
            <v>3</v>
          </cell>
          <cell r="BG166">
            <v>1.2</v>
          </cell>
          <cell r="BH166">
            <v>0</v>
          </cell>
          <cell r="BI166">
            <v>0</v>
          </cell>
          <cell r="BJ166">
            <v>0</v>
          </cell>
          <cell r="BK166">
            <v>0</v>
          </cell>
          <cell r="BL166">
            <v>3</v>
          </cell>
          <cell r="BM166">
            <v>1.98</v>
          </cell>
          <cell r="BN166">
            <v>1</v>
          </cell>
          <cell r="BO166">
            <v>1.5</v>
          </cell>
          <cell r="BP166">
            <v>0</v>
          </cell>
          <cell r="BQ166">
            <v>0</v>
          </cell>
          <cell r="BR166">
            <v>4</v>
          </cell>
          <cell r="BS166">
            <v>4.37</v>
          </cell>
          <cell r="BT166">
            <v>3</v>
          </cell>
          <cell r="BU166">
            <v>0.86666666666666692</v>
          </cell>
          <cell r="BV166">
            <v>0</v>
          </cell>
          <cell r="BW166">
            <v>0</v>
          </cell>
          <cell r="BX166">
            <v>2</v>
          </cell>
          <cell r="BY166">
            <v>1.3</v>
          </cell>
          <cell r="BZ166">
            <v>1</v>
          </cell>
          <cell r="CA166">
            <v>6.6666666666666666E-2</v>
          </cell>
          <cell r="CB166">
            <v>5</v>
          </cell>
          <cell r="CC166">
            <v>0.7</v>
          </cell>
          <cell r="CD166">
            <v>1</v>
          </cell>
          <cell r="CE166">
            <v>3.6666666666666665</v>
          </cell>
          <cell r="CF166">
            <v>2</v>
          </cell>
          <cell r="CG166">
            <v>0.36666666666666664</v>
          </cell>
          <cell r="CH166">
            <v>0</v>
          </cell>
          <cell r="CI166">
            <v>0</v>
          </cell>
          <cell r="CJ166">
            <v>2</v>
          </cell>
          <cell r="CK166">
            <v>0.35</v>
          </cell>
          <cell r="CL166">
            <v>0</v>
          </cell>
          <cell r="CM166">
            <v>0</v>
          </cell>
          <cell r="CN166">
            <v>0</v>
          </cell>
          <cell r="CO166">
            <v>0</v>
          </cell>
          <cell r="CP166">
            <v>0</v>
          </cell>
          <cell r="CQ166">
            <v>0</v>
          </cell>
          <cell r="CR166">
            <v>0</v>
          </cell>
          <cell r="CS166">
            <v>0</v>
          </cell>
          <cell r="CT166">
            <v>0</v>
          </cell>
          <cell r="CU166">
            <v>0</v>
          </cell>
          <cell r="CV166">
            <v>1</v>
          </cell>
          <cell r="CW166">
            <v>0.51666666666666672</v>
          </cell>
        </row>
        <row r="167">
          <cell r="F167">
            <v>0</v>
          </cell>
          <cell r="G167">
            <v>0</v>
          </cell>
          <cell r="H167">
            <v>3</v>
          </cell>
          <cell r="I167">
            <v>3.53</v>
          </cell>
          <cell r="J167">
            <v>4</v>
          </cell>
          <cell r="K167">
            <v>9.2100000000000009</v>
          </cell>
          <cell r="L167">
            <v>5</v>
          </cell>
          <cell r="M167">
            <v>4.32</v>
          </cell>
          <cell r="N167">
            <v>10</v>
          </cell>
          <cell r="O167">
            <v>5.53</v>
          </cell>
          <cell r="P167">
            <v>2</v>
          </cell>
          <cell r="Q167">
            <v>3.72</v>
          </cell>
          <cell r="R167">
            <v>1</v>
          </cell>
          <cell r="S167">
            <v>1.08</v>
          </cell>
          <cell r="T167">
            <v>0</v>
          </cell>
          <cell r="U167">
            <v>0</v>
          </cell>
          <cell r="V167">
            <v>0</v>
          </cell>
          <cell r="W167">
            <v>0</v>
          </cell>
          <cell r="X167">
            <v>3</v>
          </cell>
          <cell r="Y167">
            <v>6.02</v>
          </cell>
          <cell r="Z167">
            <v>1</v>
          </cell>
          <cell r="AA167">
            <v>0.25</v>
          </cell>
          <cell r="AB167">
            <v>0</v>
          </cell>
          <cell r="AC167">
            <v>0</v>
          </cell>
          <cell r="AD167">
            <v>6</v>
          </cell>
          <cell r="AE167">
            <v>1.6833333333333338</v>
          </cell>
          <cell r="AF167">
            <v>0</v>
          </cell>
          <cell r="AG167">
            <v>0</v>
          </cell>
          <cell r="AH167">
            <v>3</v>
          </cell>
          <cell r="AI167">
            <v>4.8333333333333339</v>
          </cell>
          <cell r="AJ167">
            <v>3</v>
          </cell>
          <cell r="AK167">
            <v>1.1000000000000001</v>
          </cell>
          <cell r="AL167">
            <v>0</v>
          </cell>
          <cell r="AM167">
            <v>0</v>
          </cell>
          <cell r="AN167">
            <v>1</v>
          </cell>
          <cell r="AO167">
            <v>0.75</v>
          </cell>
          <cell r="AP167">
            <v>0</v>
          </cell>
          <cell r="AQ167">
            <v>0</v>
          </cell>
          <cell r="AR167">
            <v>4</v>
          </cell>
          <cell r="AS167">
            <v>2.35</v>
          </cell>
          <cell r="AT167">
            <v>0</v>
          </cell>
          <cell r="AU167">
            <v>0</v>
          </cell>
          <cell r="AV167">
            <v>3</v>
          </cell>
          <cell r="AW167">
            <v>1.77</v>
          </cell>
          <cell r="AX167">
            <v>0</v>
          </cell>
          <cell r="AY167">
            <v>0</v>
          </cell>
          <cell r="AZ167">
            <v>5</v>
          </cell>
          <cell r="BA167">
            <v>5.04</v>
          </cell>
          <cell r="BB167">
            <v>3</v>
          </cell>
          <cell r="BC167">
            <v>0.38333333333333341</v>
          </cell>
          <cell r="BD167">
            <v>4</v>
          </cell>
          <cell r="BE167">
            <v>1.7</v>
          </cell>
          <cell r="BF167">
            <v>2</v>
          </cell>
          <cell r="BG167">
            <v>0.88333333333333375</v>
          </cell>
          <cell r="BH167">
            <v>1</v>
          </cell>
          <cell r="BI167">
            <v>0.05</v>
          </cell>
          <cell r="BJ167">
            <v>3</v>
          </cell>
          <cell r="BK167">
            <v>1.9833333333333338</v>
          </cell>
          <cell r="BL167">
            <v>1</v>
          </cell>
          <cell r="BM167">
            <v>1.1499999999999999</v>
          </cell>
          <cell r="BN167">
            <v>0</v>
          </cell>
          <cell r="BO167">
            <v>0</v>
          </cell>
          <cell r="BP167">
            <v>2</v>
          </cell>
          <cell r="BQ167">
            <v>0.75</v>
          </cell>
          <cell r="BR167">
            <v>1</v>
          </cell>
          <cell r="BS167">
            <v>0.17</v>
          </cell>
          <cell r="BT167">
            <v>2</v>
          </cell>
          <cell r="BU167">
            <v>0.5</v>
          </cell>
          <cell r="BV167">
            <v>0</v>
          </cell>
          <cell r="BW167">
            <v>0</v>
          </cell>
          <cell r="BX167">
            <v>2</v>
          </cell>
          <cell r="BY167">
            <v>0.65</v>
          </cell>
          <cell r="BZ167">
            <v>1</v>
          </cell>
          <cell r="CA167">
            <v>6.6666666666666666E-2</v>
          </cell>
          <cell r="CB167">
            <v>2</v>
          </cell>
          <cell r="CC167">
            <v>0.18333333333333332</v>
          </cell>
          <cell r="CD167">
            <v>1</v>
          </cell>
          <cell r="CE167">
            <v>3.6666666666666665</v>
          </cell>
          <cell r="CF167">
            <v>5</v>
          </cell>
          <cell r="CG167">
            <v>0.65</v>
          </cell>
          <cell r="CH167">
            <v>0</v>
          </cell>
          <cell r="CI167">
            <v>0</v>
          </cell>
          <cell r="CJ167">
            <v>0</v>
          </cell>
          <cell r="CK167">
            <v>0</v>
          </cell>
          <cell r="CL167">
            <v>1</v>
          </cell>
          <cell r="CM167">
            <v>0.7</v>
          </cell>
          <cell r="CN167">
            <v>0</v>
          </cell>
          <cell r="CO167">
            <v>0</v>
          </cell>
          <cell r="CP167">
            <v>0</v>
          </cell>
          <cell r="CQ167">
            <v>0</v>
          </cell>
          <cell r="CR167">
            <v>0</v>
          </cell>
          <cell r="CS167">
            <v>0</v>
          </cell>
          <cell r="CT167">
            <v>0</v>
          </cell>
          <cell r="CU167">
            <v>0</v>
          </cell>
          <cell r="CV167">
            <v>3</v>
          </cell>
          <cell r="CW167">
            <v>0.8</v>
          </cell>
        </row>
        <row r="168">
          <cell r="F168">
            <v>0</v>
          </cell>
          <cell r="G168">
            <v>0</v>
          </cell>
          <cell r="H168">
            <v>7</v>
          </cell>
          <cell r="I168">
            <v>18.45</v>
          </cell>
          <cell r="J168">
            <v>7</v>
          </cell>
          <cell r="K168">
            <v>10.29</v>
          </cell>
          <cell r="L168">
            <v>11</v>
          </cell>
          <cell r="M168">
            <v>6</v>
          </cell>
          <cell r="N168">
            <v>4</v>
          </cell>
          <cell r="O168">
            <v>4.55</v>
          </cell>
          <cell r="P168">
            <v>4</v>
          </cell>
          <cell r="Q168">
            <v>3.24</v>
          </cell>
          <cell r="R168">
            <v>0</v>
          </cell>
          <cell r="S168">
            <v>0</v>
          </cell>
          <cell r="T168">
            <v>1</v>
          </cell>
          <cell r="U168">
            <v>0.08</v>
          </cell>
          <cell r="V168">
            <v>2</v>
          </cell>
          <cell r="W168">
            <v>19.03</v>
          </cell>
          <cell r="X168">
            <v>0</v>
          </cell>
          <cell r="Y168">
            <v>0</v>
          </cell>
          <cell r="Z168">
            <v>1</v>
          </cell>
          <cell r="AA168">
            <v>0.33</v>
          </cell>
          <cell r="AB168">
            <v>1</v>
          </cell>
          <cell r="AC168">
            <v>1.0833333333333333</v>
          </cell>
          <cell r="AD168">
            <v>9</v>
          </cell>
          <cell r="AE168">
            <v>4.4666666666666686</v>
          </cell>
          <cell r="AF168">
            <v>3</v>
          </cell>
          <cell r="AG168">
            <v>3.9333333333333345</v>
          </cell>
          <cell r="AH168">
            <v>4</v>
          </cell>
          <cell r="AI168">
            <v>4.8499999999999996</v>
          </cell>
          <cell r="AJ168">
            <v>3</v>
          </cell>
          <cell r="AK168">
            <v>1.1000000000000001</v>
          </cell>
          <cell r="AL168">
            <v>1</v>
          </cell>
          <cell r="AM168">
            <v>0.05</v>
          </cell>
          <cell r="AN168">
            <v>1</v>
          </cell>
          <cell r="AO168">
            <v>0.03</v>
          </cell>
          <cell r="AP168">
            <v>2</v>
          </cell>
          <cell r="AQ168">
            <v>0.57999999999999996</v>
          </cell>
          <cell r="AR168">
            <v>4</v>
          </cell>
          <cell r="AS168">
            <v>2.35</v>
          </cell>
          <cell r="AT168">
            <v>1</v>
          </cell>
          <cell r="AU168">
            <v>0.33</v>
          </cell>
          <cell r="AV168">
            <v>1</v>
          </cell>
          <cell r="AW168">
            <v>1.32</v>
          </cell>
          <cell r="AX168">
            <v>0</v>
          </cell>
          <cell r="AY168">
            <v>0</v>
          </cell>
          <cell r="AZ168">
            <v>5</v>
          </cell>
          <cell r="BA168">
            <v>5.04</v>
          </cell>
          <cell r="BB168">
            <v>6</v>
          </cell>
          <cell r="BC168">
            <v>1.65</v>
          </cell>
          <cell r="BD168">
            <v>2</v>
          </cell>
          <cell r="BE168">
            <v>1.0833333333333337</v>
          </cell>
          <cell r="BF168">
            <v>2</v>
          </cell>
          <cell r="BG168">
            <v>0.88333333333333375</v>
          </cell>
          <cell r="BH168">
            <v>2</v>
          </cell>
          <cell r="BI168">
            <v>8.333333333333337E-2</v>
          </cell>
          <cell r="BJ168">
            <v>0</v>
          </cell>
          <cell r="BK168">
            <v>0</v>
          </cell>
          <cell r="BL168">
            <v>2</v>
          </cell>
          <cell r="BM168">
            <v>1.28</v>
          </cell>
          <cell r="BN168">
            <v>0</v>
          </cell>
          <cell r="BO168">
            <v>0</v>
          </cell>
          <cell r="BP168">
            <v>0</v>
          </cell>
          <cell r="BQ168">
            <v>0</v>
          </cell>
          <cell r="BR168">
            <v>0</v>
          </cell>
          <cell r="BS168">
            <v>0</v>
          </cell>
          <cell r="BT168">
            <v>2</v>
          </cell>
          <cell r="BU168">
            <v>0.66666666666666696</v>
          </cell>
          <cell r="BV168">
            <v>0</v>
          </cell>
          <cell r="BW168">
            <v>0</v>
          </cell>
          <cell r="BX168">
            <v>1</v>
          </cell>
          <cell r="BY168">
            <v>8.333333333333337E-2</v>
          </cell>
          <cell r="BZ168">
            <v>2</v>
          </cell>
          <cell r="CA168">
            <v>0.5</v>
          </cell>
          <cell r="CB168">
            <v>4</v>
          </cell>
          <cell r="CC168">
            <v>0.76666666666666661</v>
          </cell>
          <cell r="CD168">
            <v>2</v>
          </cell>
          <cell r="CE168">
            <v>3.7</v>
          </cell>
          <cell r="CF168">
            <v>1</v>
          </cell>
          <cell r="CG168">
            <v>0.36666666666666664</v>
          </cell>
          <cell r="CH168">
            <v>2</v>
          </cell>
          <cell r="CI168">
            <v>3.18333333333333</v>
          </cell>
          <cell r="CJ168">
            <v>0</v>
          </cell>
          <cell r="CK168">
            <v>0</v>
          </cell>
          <cell r="CL168">
            <v>0</v>
          </cell>
          <cell r="CM168">
            <v>0</v>
          </cell>
          <cell r="CN168">
            <v>0</v>
          </cell>
          <cell r="CO168">
            <v>0</v>
          </cell>
          <cell r="CP168">
            <v>0</v>
          </cell>
          <cell r="CQ168">
            <v>0</v>
          </cell>
          <cell r="CR168">
            <v>1</v>
          </cell>
          <cell r="CS168">
            <v>8.3333333333333329E-2</v>
          </cell>
          <cell r="CT168">
            <v>0</v>
          </cell>
          <cell r="CU168">
            <v>0</v>
          </cell>
          <cell r="CV168">
            <v>1</v>
          </cell>
          <cell r="CW168">
            <v>0.51666666666666672</v>
          </cell>
        </row>
        <row r="169">
          <cell r="F169">
            <v>2</v>
          </cell>
          <cell r="G169">
            <v>0.45</v>
          </cell>
          <cell r="H169">
            <v>3</v>
          </cell>
          <cell r="I169">
            <v>1.49</v>
          </cell>
          <cell r="J169">
            <v>2</v>
          </cell>
          <cell r="K169">
            <v>0.25</v>
          </cell>
          <cell r="L169">
            <v>4</v>
          </cell>
          <cell r="M169">
            <v>3.03</v>
          </cell>
          <cell r="N169">
            <v>2</v>
          </cell>
          <cell r="O169">
            <v>11.75</v>
          </cell>
          <cell r="P169">
            <v>2</v>
          </cell>
          <cell r="Q169">
            <v>0.93</v>
          </cell>
          <cell r="R169">
            <v>7</v>
          </cell>
          <cell r="S169">
            <v>2.04</v>
          </cell>
          <cell r="T169">
            <v>5</v>
          </cell>
          <cell r="U169">
            <v>8.67</v>
          </cell>
          <cell r="V169">
            <v>3</v>
          </cell>
          <cell r="W169">
            <v>3.48</v>
          </cell>
          <cell r="X169">
            <v>5</v>
          </cell>
          <cell r="Y169">
            <v>0.55000000000000004</v>
          </cell>
          <cell r="Z169">
            <v>8</v>
          </cell>
          <cell r="AA169">
            <v>11.02</v>
          </cell>
          <cell r="AB169">
            <v>1</v>
          </cell>
          <cell r="AC169">
            <v>0.05</v>
          </cell>
          <cell r="AD169">
            <v>6</v>
          </cell>
          <cell r="AE169">
            <v>0.76666666666666683</v>
          </cell>
          <cell r="AF169">
            <v>3</v>
          </cell>
          <cell r="AG169">
            <v>0.2</v>
          </cell>
          <cell r="AH169">
            <v>9</v>
          </cell>
          <cell r="AI169">
            <v>4.4000000000000004</v>
          </cell>
          <cell r="AJ169">
            <v>1</v>
          </cell>
          <cell r="AK169">
            <v>5</v>
          </cell>
          <cell r="AL169">
            <v>5</v>
          </cell>
          <cell r="AM169">
            <v>1.3</v>
          </cell>
          <cell r="AN169">
            <v>3</v>
          </cell>
          <cell r="AO169">
            <v>0.38</v>
          </cell>
          <cell r="AP169">
            <v>9</v>
          </cell>
          <cell r="AQ169">
            <v>2.95</v>
          </cell>
          <cell r="AR169">
            <v>8</v>
          </cell>
          <cell r="AS169">
            <v>0.45</v>
          </cell>
          <cell r="AT169">
            <v>2</v>
          </cell>
          <cell r="AU169">
            <v>0.08</v>
          </cell>
          <cell r="AV169">
            <v>1</v>
          </cell>
          <cell r="AW169">
            <v>0.13</v>
          </cell>
          <cell r="AX169">
            <v>8</v>
          </cell>
          <cell r="AY169">
            <v>2.88</v>
          </cell>
          <cell r="AZ169">
            <v>1</v>
          </cell>
          <cell r="BA169">
            <v>0.03</v>
          </cell>
          <cell r="BB169">
            <v>8</v>
          </cell>
          <cell r="BC169">
            <v>1.2833333333333337</v>
          </cell>
          <cell r="BD169">
            <v>1</v>
          </cell>
          <cell r="BE169">
            <v>1.6666666666666673E-2</v>
          </cell>
          <cell r="BF169">
            <v>0</v>
          </cell>
          <cell r="BG169">
            <v>0</v>
          </cell>
          <cell r="BH169">
            <v>1</v>
          </cell>
          <cell r="BI169">
            <v>0.55000000000000004</v>
          </cell>
          <cell r="BJ169">
            <v>1</v>
          </cell>
          <cell r="BK169">
            <v>8.333333333333337E-2</v>
          </cell>
          <cell r="BL169">
            <v>1</v>
          </cell>
          <cell r="BM169">
            <v>0.05</v>
          </cell>
          <cell r="BN169">
            <v>0</v>
          </cell>
          <cell r="BO169">
            <v>0</v>
          </cell>
          <cell r="BP169">
            <v>3</v>
          </cell>
          <cell r="BQ169">
            <v>4.8499999999999996</v>
          </cell>
          <cell r="BR169">
            <v>0</v>
          </cell>
          <cell r="BS169">
            <v>0</v>
          </cell>
          <cell r="BT169">
            <v>0</v>
          </cell>
          <cell r="BU169">
            <v>0</v>
          </cell>
          <cell r="BV169">
            <v>0</v>
          </cell>
          <cell r="BW169">
            <v>0</v>
          </cell>
          <cell r="BX169">
            <v>0</v>
          </cell>
          <cell r="BY169">
            <v>0</v>
          </cell>
          <cell r="BZ169">
            <v>0</v>
          </cell>
          <cell r="CA169">
            <v>0</v>
          </cell>
          <cell r="CB169">
            <v>0</v>
          </cell>
          <cell r="CC169">
            <v>0</v>
          </cell>
          <cell r="CD169">
            <v>1</v>
          </cell>
          <cell r="CE169">
            <v>4.2333333333333334</v>
          </cell>
          <cell r="CF169">
            <v>2</v>
          </cell>
          <cell r="CG169">
            <v>0.13333333333333333</v>
          </cell>
          <cell r="CH169">
            <v>5</v>
          </cell>
          <cell r="CI169">
            <v>5.85</v>
          </cell>
          <cell r="CJ169">
            <v>2</v>
          </cell>
          <cell r="CK169">
            <v>0.1</v>
          </cell>
          <cell r="CL169">
            <v>1</v>
          </cell>
          <cell r="CM169">
            <v>8.3333333333333329E-2</v>
          </cell>
          <cell r="CN169">
            <v>2</v>
          </cell>
          <cell r="CO169">
            <v>0.48333333333333334</v>
          </cell>
          <cell r="CP169">
            <v>1</v>
          </cell>
          <cell r="CQ169">
            <v>0.33333333333333331</v>
          </cell>
          <cell r="CR169">
            <v>4</v>
          </cell>
          <cell r="CS169">
            <v>0.93333333333333346</v>
          </cell>
          <cell r="CT169">
            <v>0</v>
          </cell>
          <cell r="CU169">
            <v>0</v>
          </cell>
          <cell r="CV169">
            <v>4</v>
          </cell>
          <cell r="CW169">
            <v>0.25</v>
          </cell>
        </row>
        <row r="170">
          <cell r="F170">
            <v>0</v>
          </cell>
          <cell r="G170">
            <v>0</v>
          </cell>
          <cell r="H170">
            <v>0</v>
          </cell>
          <cell r="I170">
            <v>0</v>
          </cell>
          <cell r="J170">
            <v>0</v>
          </cell>
          <cell r="K170">
            <v>0</v>
          </cell>
          <cell r="L170">
            <v>1</v>
          </cell>
          <cell r="M170">
            <v>6.87</v>
          </cell>
          <cell r="N170">
            <v>2</v>
          </cell>
          <cell r="O170">
            <v>11.74</v>
          </cell>
          <cell r="P170">
            <v>0</v>
          </cell>
          <cell r="Q170">
            <v>0</v>
          </cell>
          <cell r="R170">
            <v>1</v>
          </cell>
          <cell r="S170">
            <v>0.03</v>
          </cell>
          <cell r="T170">
            <v>1</v>
          </cell>
          <cell r="U170">
            <v>0.45</v>
          </cell>
          <cell r="V170">
            <v>0</v>
          </cell>
          <cell r="W170">
            <v>0</v>
          </cell>
          <cell r="X170">
            <v>0</v>
          </cell>
          <cell r="Y170">
            <v>0</v>
          </cell>
          <cell r="Z170">
            <v>0</v>
          </cell>
          <cell r="AA170">
            <v>0</v>
          </cell>
          <cell r="AB170">
            <v>2</v>
          </cell>
          <cell r="AC170">
            <v>0.13333333333333339</v>
          </cell>
          <cell r="AD170">
            <v>1</v>
          </cell>
          <cell r="AE170">
            <v>0</v>
          </cell>
          <cell r="AF170">
            <v>2</v>
          </cell>
          <cell r="AG170">
            <v>8.9333333333333336</v>
          </cell>
          <cell r="AH170">
            <v>1</v>
          </cell>
          <cell r="AI170">
            <v>3.1666666666666674</v>
          </cell>
          <cell r="AJ170">
            <v>0</v>
          </cell>
          <cell r="AK170">
            <v>0</v>
          </cell>
          <cell r="AL170">
            <v>1</v>
          </cell>
          <cell r="AM170">
            <v>7.42</v>
          </cell>
          <cell r="AN170">
            <v>0</v>
          </cell>
          <cell r="AO170">
            <v>0</v>
          </cell>
          <cell r="AP170">
            <v>2</v>
          </cell>
          <cell r="AQ170">
            <v>3.5</v>
          </cell>
          <cell r="AR170">
            <v>0</v>
          </cell>
          <cell r="AS170">
            <v>0</v>
          </cell>
          <cell r="AT170">
            <v>0</v>
          </cell>
          <cell r="AU170">
            <v>0</v>
          </cell>
          <cell r="AV170">
            <v>0</v>
          </cell>
          <cell r="AW170">
            <v>0</v>
          </cell>
          <cell r="AX170">
            <v>3</v>
          </cell>
          <cell r="AY170">
            <v>0.52</v>
          </cell>
          <cell r="AZ170">
            <v>1</v>
          </cell>
          <cell r="BA170">
            <v>0.05</v>
          </cell>
          <cell r="BB170">
            <v>1</v>
          </cell>
          <cell r="BC170">
            <v>0.25</v>
          </cell>
          <cell r="BD170">
            <v>2</v>
          </cell>
          <cell r="BE170">
            <v>0.1</v>
          </cell>
          <cell r="BF170">
            <v>0</v>
          </cell>
          <cell r="BG170">
            <v>0</v>
          </cell>
          <cell r="BH170">
            <v>0</v>
          </cell>
          <cell r="BI170">
            <v>0</v>
          </cell>
          <cell r="BJ170">
            <v>1</v>
          </cell>
          <cell r="BK170">
            <v>8.333333333333337E-2</v>
          </cell>
          <cell r="BL170">
            <v>0</v>
          </cell>
          <cell r="BM170">
            <v>0</v>
          </cell>
          <cell r="BN170">
            <v>1</v>
          </cell>
          <cell r="BO170">
            <v>0.05</v>
          </cell>
          <cell r="BP170">
            <v>1</v>
          </cell>
          <cell r="BQ170">
            <v>0</v>
          </cell>
          <cell r="BR170">
            <v>0</v>
          </cell>
          <cell r="BS170">
            <v>0</v>
          </cell>
          <cell r="BT170">
            <v>0</v>
          </cell>
          <cell r="BU170">
            <v>0</v>
          </cell>
          <cell r="BV170">
            <v>2</v>
          </cell>
          <cell r="BW170">
            <v>14.88</v>
          </cell>
          <cell r="BX170">
            <v>0</v>
          </cell>
          <cell r="BY170">
            <v>0</v>
          </cell>
          <cell r="BZ170">
            <v>0</v>
          </cell>
          <cell r="CA170">
            <v>0</v>
          </cell>
          <cell r="CB170">
            <v>1</v>
          </cell>
          <cell r="CC170">
            <v>1.3666666666666667</v>
          </cell>
          <cell r="CD170">
            <v>3</v>
          </cell>
          <cell r="CE170">
            <v>9.75</v>
          </cell>
          <cell r="CF170">
            <v>2</v>
          </cell>
          <cell r="CG170">
            <v>8.3333333333333343E-2</v>
          </cell>
          <cell r="CH170">
            <v>3</v>
          </cell>
          <cell r="CI170">
            <v>9.5500000000000007</v>
          </cell>
          <cell r="CJ170">
            <v>5</v>
          </cell>
          <cell r="CK170">
            <v>6.8</v>
          </cell>
          <cell r="CL170">
            <v>0</v>
          </cell>
          <cell r="CM170">
            <v>0</v>
          </cell>
          <cell r="CN170">
            <v>2</v>
          </cell>
          <cell r="CO170">
            <v>1.1166666666666667</v>
          </cell>
          <cell r="CP170">
            <v>0</v>
          </cell>
          <cell r="CQ170">
            <v>0</v>
          </cell>
          <cell r="CR170">
            <v>1</v>
          </cell>
          <cell r="CS170">
            <v>0.25</v>
          </cell>
          <cell r="CT170">
            <v>0</v>
          </cell>
          <cell r="CU170">
            <v>0</v>
          </cell>
          <cell r="CV170">
            <v>0</v>
          </cell>
          <cell r="CW170">
            <v>0</v>
          </cell>
        </row>
        <row r="171">
          <cell r="F171">
            <v>0</v>
          </cell>
          <cell r="G171">
            <v>0</v>
          </cell>
          <cell r="H171">
            <v>0</v>
          </cell>
          <cell r="I171">
            <v>0</v>
          </cell>
          <cell r="J171">
            <v>0</v>
          </cell>
          <cell r="K171">
            <v>0</v>
          </cell>
          <cell r="L171">
            <v>1</v>
          </cell>
          <cell r="M171">
            <v>4.4800000000000004</v>
          </cell>
          <cell r="N171">
            <v>1</v>
          </cell>
          <cell r="O171">
            <v>0.13</v>
          </cell>
          <cell r="P171">
            <v>0</v>
          </cell>
          <cell r="Q171">
            <v>0</v>
          </cell>
          <cell r="R171">
            <v>0</v>
          </cell>
          <cell r="S171">
            <v>0</v>
          </cell>
          <cell r="T171">
            <v>0</v>
          </cell>
          <cell r="U171">
            <v>0</v>
          </cell>
          <cell r="V171">
            <v>0</v>
          </cell>
          <cell r="W171">
            <v>0</v>
          </cell>
          <cell r="X171">
            <v>1</v>
          </cell>
          <cell r="Y171">
            <v>0.13</v>
          </cell>
          <cell r="Z171">
            <v>0</v>
          </cell>
          <cell r="AA171">
            <v>0</v>
          </cell>
          <cell r="AB171">
            <v>1</v>
          </cell>
          <cell r="AC171">
            <v>14.883333333333338</v>
          </cell>
          <cell r="AD171">
            <v>2</v>
          </cell>
          <cell r="AE171">
            <v>8.333333333333337E-2</v>
          </cell>
          <cell r="AF171">
            <v>3</v>
          </cell>
          <cell r="AG171">
            <v>11.5</v>
          </cell>
          <cell r="AH171">
            <v>3</v>
          </cell>
          <cell r="AI171">
            <v>3.866666666666668</v>
          </cell>
          <cell r="AJ171">
            <v>3</v>
          </cell>
          <cell r="AK171">
            <v>1.1000000000000001</v>
          </cell>
          <cell r="AL171">
            <v>2</v>
          </cell>
          <cell r="AM171">
            <v>2.33</v>
          </cell>
          <cell r="AN171">
            <v>2</v>
          </cell>
          <cell r="AO171">
            <v>10</v>
          </cell>
          <cell r="AP171">
            <v>4</v>
          </cell>
          <cell r="AQ171">
            <v>9.82</v>
          </cell>
          <cell r="AR171">
            <v>1</v>
          </cell>
          <cell r="AS171">
            <v>0.03</v>
          </cell>
          <cell r="AT171">
            <v>0</v>
          </cell>
          <cell r="AU171">
            <v>0</v>
          </cell>
          <cell r="AV171">
            <v>1</v>
          </cell>
          <cell r="AW171">
            <v>0.03</v>
          </cell>
          <cell r="AX171">
            <v>2</v>
          </cell>
          <cell r="AY171">
            <v>1.51</v>
          </cell>
          <cell r="AZ171">
            <v>1</v>
          </cell>
          <cell r="BA171">
            <v>0.05</v>
          </cell>
          <cell r="BB171">
            <v>1</v>
          </cell>
          <cell r="BC171">
            <v>0.25</v>
          </cell>
          <cell r="BD171">
            <v>1</v>
          </cell>
          <cell r="BE171">
            <v>3.083333333333333</v>
          </cell>
          <cell r="BF171">
            <v>2</v>
          </cell>
          <cell r="BG171">
            <v>1.6833333333333338</v>
          </cell>
          <cell r="BH171">
            <v>4</v>
          </cell>
          <cell r="BI171">
            <v>1.95</v>
          </cell>
          <cell r="BJ171">
            <v>1</v>
          </cell>
          <cell r="BK171">
            <v>8.333333333333337E-2</v>
          </cell>
          <cell r="BL171">
            <v>1</v>
          </cell>
          <cell r="BM171">
            <v>0.03</v>
          </cell>
          <cell r="BN171">
            <v>2</v>
          </cell>
          <cell r="BO171">
            <v>30.31</v>
          </cell>
          <cell r="BP171">
            <v>0</v>
          </cell>
          <cell r="BQ171">
            <v>0</v>
          </cell>
          <cell r="BR171">
            <v>0</v>
          </cell>
          <cell r="BS171">
            <v>0</v>
          </cell>
          <cell r="BT171">
            <v>5</v>
          </cell>
          <cell r="BU171">
            <v>0.2</v>
          </cell>
          <cell r="BV171">
            <v>0</v>
          </cell>
          <cell r="BW171">
            <v>0</v>
          </cell>
          <cell r="BX171">
            <v>0</v>
          </cell>
          <cell r="BY171">
            <v>0</v>
          </cell>
          <cell r="BZ171">
            <v>0</v>
          </cell>
          <cell r="CA171">
            <v>0</v>
          </cell>
          <cell r="CB171">
            <v>1</v>
          </cell>
          <cell r="CC171">
            <v>0.05</v>
          </cell>
          <cell r="CD171">
            <v>1</v>
          </cell>
          <cell r="CE171">
            <v>4.2333333333333334</v>
          </cell>
          <cell r="CF171">
            <v>1</v>
          </cell>
          <cell r="CG171">
            <v>3.3333333333333333E-2</v>
          </cell>
          <cell r="CH171">
            <v>2</v>
          </cell>
          <cell r="CI171">
            <v>0.16666666666666666</v>
          </cell>
          <cell r="CJ171">
            <v>3</v>
          </cell>
          <cell r="CK171">
            <v>5.9333333333333327</v>
          </cell>
          <cell r="CL171">
            <v>0</v>
          </cell>
          <cell r="CM171">
            <v>0</v>
          </cell>
          <cell r="CN171">
            <v>0</v>
          </cell>
          <cell r="CO171">
            <v>0</v>
          </cell>
          <cell r="CP171">
            <v>0</v>
          </cell>
          <cell r="CQ171">
            <v>0</v>
          </cell>
          <cell r="CR171">
            <v>0</v>
          </cell>
          <cell r="CS171">
            <v>0</v>
          </cell>
          <cell r="CT171">
            <v>0</v>
          </cell>
          <cell r="CU171">
            <v>0</v>
          </cell>
          <cell r="CV171">
            <v>0</v>
          </cell>
          <cell r="CW171">
            <v>0</v>
          </cell>
        </row>
        <row r="172">
          <cell r="F172">
            <v>12</v>
          </cell>
          <cell r="G172">
            <v>7.41</v>
          </cell>
          <cell r="H172">
            <v>4</v>
          </cell>
          <cell r="I172">
            <v>0.27</v>
          </cell>
          <cell r="J172">
            <v>11</v>
          </cell>
          <cell r="K172">
            <v>5.98</v>
          </cell>
          <cell r="L172">
            <v>9</v>
          </cell>
          <cell r="M172">
            <v>4.29</v>
          </cell>
          <cell r="N172">
            <v>8</v>
          </cell>
          <cell r="O172">
            <v>3.72</v>
          </cell>
          <cell r="P172">
            <v>4</v>
          </cell>
          <cell r="Q172">
            <v>1.44</v>
          </cell>
          <cell r="R172">
            <v>14</v>
          </cell>
          <cell r="S172">
            <v>5.63</v>
          </cell>
          <cell r="T172">
            <v>25</v>
          </cell>
          <cell r="U172">
            <v>4.7699999999999996</v>
          </cell>
          <cell r="V172">
            <v>3</v>
          </cell>
          <cell r="W172">
            <v>0.9</v>
          </cell>
          <cell r="X172">
            <v>12</v>
          </cell>
          <cell r="Y172">
            <v>8.5399999999999991</v>
          </cell>
          <cell r="Z172">
            <v>11</v>
          </cell>
          <cell r="AA172">
            <v>4.43</v>
          </cell>
          <cell r="AB172">
            <v>11</v>
          </cell>
          <cell r="AC172">
            <v>3.7833333333333332</v>
          </cell>
          <cell r="AD172">
            <v>14</v>
          </cell>
          <cell r="AE172">
            <v>6.116666666666668</v>
          </cell>
          <cell r="AF172">
            <v>4</v>
          </cell>
          <cell r="AG172">
            <v>2.3666666666666676</v>
          </cell>
          <cell r="AH172">
            <v>4</v>
          </cell>
          <cell r="AI172">
            <v>5.9</v>
          </cell>
          <cell r="AJ172">
            <v>7</v>
          </cell>
          <cell r="AK172">
            <v>5.8</v>
          </cell>
          <cell r="AL172">
            <v>11</v>
          </cell>
          <cell r="AM172">
            <v>9.35</v>
          </cell>
          <cell r="AN172">
            <v>3</v>
          </cell>
          <cell r="AO172">
            <v>1.1100000000000001</v>
          </cell>
          <cell r="AP172">
            <v>10</v>
          </cell>
          <cell r="AQ172">
            <v>17.45</v>
          </cell>
          <cell r="AR172">
            <v>9</v>
          </cell>
          <cell r="AS172">
            <v>14.49</v>
          </cell>
          <cell r="AT172">
            <v>6</v>
          </cell>
          <cell r="AU172">
            <v>2.33</v>
          </cell>
          <cell r="AV172">
            <v>10</v>
          </cell>
          <cell r="AW172">
            <v>7.42</v>
          </cell>
          <cell r="AX172">
            <v>2</v>
          </cell>
          <cell r="AY172">
            <v>2.94</v>
          </cell>
          <cell r="AZ172">
            <v>1</v>
          </cell>
          <cell r="BA172">
            <v>0.38</v>
          </cell>
          <cell r="BB172">
            <v>3</v>
          </cell>
          <cell r="BC172">
            <v>2.583333333333333</v>
          </cell>
          <cell r="BD172">
            <v>4</v>
          </cell>
          <cell r="BE172">
            <v>4.5666666666666664</v>
          </cell>
          <cell r="BF172">
            <v>4</v>
          </cell>
          <cell r="BG172">
            <v>1.8</v>
          </cell>
          <cell r="BH172">
            <v>3</v>
          </cell>
          <cell r="BI172">
            <v>0.6</v>
          </cell>
          <cell r="BJ172">
            <v>0</v>
          </cell>
          <cell r="BK172">
            <v>0</v>
          </cell>
          <cell r="BL172">
            <v>0</v>
          </cell>
          <cell r="BM172">
            <v>0</v>
          </cell>
          <cell r="BN172">
            <v>3</v>
          </cell>
          <cell r="BO172">
            <v>0.61</v>
          </cell>
          <cell r="BP172">
            <v>18</v>
          </cell>
          <cell r="BQ172">
            <v>17.09</v>
          </cell>
          <cell r="BR172">
            <v>7</v>
          </cell>
          <cell r="BS172">
            <v>5.81</v>
          </cell>
          <cell r="BT172">
            <v>0</v>
          </cell>
          <cell r="BU172">
            <v>0</v>
          </cell>
          <cell r="BV172">
            <v>2</v>
          </cell>
          <cell r="BW172">
            <v>0.12</v>
          </cell>
          <cell r="BX172">
            <v>0</v>
          </cell>
          <cell r="BY172">
            <v>0</v>
          </cell>
          <cell r="BZ172">
            <v>2</v>
          </cell>
          <cell r="CA172">
            <v>1.6333333333333333</v>
          </cell>
          <cell r="CB172">
            <v>1</v>
          </cell>
          <cell r="CC172">
            <v>0.05</v>
          </cell>
          <cell r="CD172">
            <v>9</v>
          </cell>
          <cell r="CE172">
            <v>17.25</v>
          </cell>
          <cell r="CF172">
            <v>1</v>
          </cell>
          <cell r="CG172">
            <v>1.3333333333333333</v>
          </cell>
          <cell r="CH172">
            <v>3</v>
          </cell>
          <cell r="CI172">
            <v>0.41666666666666663</v>
          </cell>
          <cell r="CJ172">
            <v>5</v>
          </cell>
          <cell r="CK172">
            <v>4.95</v>
          </cell>
          <cell r="CL172">
            <v>3</v>
          </cell>
          <cell r="CM172">
            <v>0.8666666666666667</v>
          </cell>
          <cell r="CN172">
            <v>8</v>
          </cell>
          <cell r="CO172">
            <v>4.6500000000000004</v>
          </cell>
          <cell r="CP172">
            <v>3</v>
          </cell>
          <cell r="CQ172">
            <v>5.25</v>
          </cell>
          <cell r="CR172">
            <v>1</v>
          </cell>
          <cell r="CS172">
            <v>1.7666666666666666</v>
          </cell>
          <cell r="CT172">
            <v>3</v>
          </cell>
          <cell r="CU172">
            <v>3.55</v>
          </cell>
          <cell r="CV172">
            <v>1</v>
          </cell>
          <cell r="CW172">
            <v>3.3333333333333333E-2</v>
          </cell>
        </row>
        <row r="173">
          <cell r="F173">
            <v>4</v>
          </cell>
          <cell r="G173">
            <v>6.35</v>
          </cell>
          <cell r="H173">
            <v>3</v>
          </cell>
          <cell r="I173">
            <v>0.5</v>
          </cell>
          <cell r="J173">
            <v>4</v>
          </cell>
          <cell r="K173">
            <v>4.6399999999999997</v>
          </cell>
          <cell r="L173">
            <v>1</v>
          </cell>
          <cell r="M173">
            <v>0.57999999999999996</v>
          </cell>
          <cell r="N173">
            <v>1</v>
          </cell>
          <cell r="O173">
            <v>7.48</v>
          </cell>
          <cell r="P173">
            <v>2</v>
          </cell>
          <cell r="Q173">
            <v>0.33</v>
          </cell>
          <cell r="R173">
            <v>1</v>
          </cell>
          <cell r="S173">
            <v>7.0000000000000007E-2</v>
          </cell>
          <cell r="T173">
            <v>1</v>
          </cell>
          <cell r="U173">
            <v>0.75</v>
          </cell>
          <cell r="V173">
            <v>2</v>
          </cell>
          <cell r="W173">
            <v>0.92</v>
          </cell>
          <cell r="X173">
            <v>1</v>
          </cell>
          <cell r="Y173">
            <v>2</v>
          </cell>
          <cell r="Z173">
            <v>5</v>
          </cell>
          <cell r="AA173">
            <v>2.0699999999999998</v>
          </cell>
          <cell r="AB173">
            <v>1</v>
          </cell>
          <cell r="AC173">
            <v>1.216666666666667</v>
          </cell>
          <cell r="AD173">
            <v>4</v>
          </cell>
          <cell r="AE173">
            <v>8.333333333333337E-2</v>
          </cell>
          <cell r="AF173">
            <v>6</v>
          </cell>
          <cell r="AG173">
            <v>5.5</v>
          </cell>
          <cell r="AH173">
            <v>7</v>
          </cell>
          <cell r="AI173">
            <v>7.8666666666666663</v>
          </cell>
          <cell r="AJ173">
            <v>3</v>
          </cell>
          <cell r="AK173">
            <v>1.1499999999999999</v>
          </cell>
          <cell r="AL173">
            <v>4</v>
          </cell>
          <cell r="AM173">
            <v>2.08</v>
          </cell>
          <cell r="AN173">
            <v>3</v>
          </cell>
          <cell r="AO173">
            <v>0.24</v>
          </cell>
          <cell r="AP173">
            <v>0</v>
          </cell>
          <cell r="AQ173">
            <v>0</v>
          </cell>
          <cell r="AR173">
            <v>3</v>
          </cell>
          <cell r="AS173">
            <v>1.35</v>
          </cell>
          <cell r="AT173">
            <v>1</v>
          </cell>
          <cell r="AU173">
            <v>0.05</v>
          </cell>
          <cell r="AV173">
            <v>0</v>
          </cell>
          <cell r="AW173">
            <v>0</v>
          </cell>
          <cell r="AX173">
            <v>2</v>
          </cell>
          <cell r="AY173">
            <v>3.32</v>
          </cell>
          <cell r="AZ173">
            <v>4</v>
          </cell>
          <cell r="BA173">
            <v>3.18</v>
          </cell>
          <cell r="BB173">
            <v>0</v>
          </cell>
          <cell r="BC173">
            <v>0</v>
          </cell>
          <cell r="BD173">
            <v>1</v>
          </cell>
          <cell r="BE173">
            <v>0.16666666666666674</v>
          </cell>
          <cell r="BF173">
            <v>1</v>
          </cell>
          <cell r="BG173">
            <v>3.3333333333333347E-2</v>
          </cell>
          <cell r="BH173">
            <v>2</v>
          </cell>
          <cell r="BI173">
            <v>0.3</v>
          </cell>
          <cell r="BJ173">
            <v>2</v>
          </cell>
          <cell r="BK173">
            <v>1.95</v>
          </cell>
          <cell r="BL173">
            <v>1</v>
          </cell>
          <cell r="BM173">
            <v>1.08</v>
          </cell>
          <cell r="BN173">
            <v>0</v>
          </cell>
          <cell r="BO173">
            <v>0</v>
          </cell>
          <cell r="BP173">
            <v>4</v>
          </cell>
          <cell r="BQ173">
            <v>0.65</v>
          </cell>
          <cell r="BR173">
            <v>0</v>
          </cell>
          <cell r="BS173">
            <v>0</v>
          </cell>
          <cell r="BT173">
            <v>2</v>
          </cell>
          <cell r="BU173">
            <v>0.3</v>
          </cell>
          <cell r="BV173">
            <v>2</v>
          </cell>
          <cell r="BW173">
            <v>0.33</v>
          </cell>
          <cell r="BX173">
            <v>0</v>
          </cell>
          <cell r="BY173">
            <v>0</v>
          </cell>
          <cell r="BZ173">
            <v>0</v>
          </cell>
          <cell r="CA173">
            <v>0</v>
          </cell>
          <cell r="CB173">
            <v>2</v>
          </cell>
          <cell r="CC173">
            <v>0.2</v>
          </cell>
          <cell r="CD173">
            <v>1</v>
          </cell>
          <cell r="CE173">
            <v>2.8666666666666667</v>
          </cell>
          <cell r="CF173">
            <v>1</v>
          </cell>
          <cell r="CG173">
            <v>0.58333333333333337</v>
          </cell>
          <cell r="CH173">
            <v>0</v>
          </cell>
          <cell r="CI173">
            <v>0</v>
          </cell>
          <cell r="CJ173">
            <v>1</v>
          </cell>
          <cell r="CK173">
            <v>0.51666666666666672</v>
          </cell>
          <cell r="CL173">
            <v>0</v>
          </cell>
          <cell r="CM173">
            <v>0</v>
          </cell>
          <cell r="CN173">
            <v>0</v>
          </cell>
          <cell r="CO173">
            <v>0</v>
          </cell>
          <cell r="CP173">
            <v>1</v>
          </cell>
          <cell r="CQ173">
            <v>2.7777783333333338E-4</v>
          </cell>
          <cell r="CR173">
            <v>1</v>
          </cell>
          <cell r="CS173">
            <v>0.05</v>
          </cell>
          <cell r="CT173">
            <v>2</v>
          </cell>
          <cell r="CU173">
            <v>3.3333333333333333E-2</v>
          </cell>
          <cell r="CV173">
            <v>0</v>
          </cell>
          <cell r="CW173">
            <v>0</v>
          </cell>
        </row>
        <row r="174">
          <cell r="F174">
            <v>6</v>
          </cell>
          <cell r="G174">
            <v>8.68</v>
          </cell>
          <cell r="H174">
            <v>3</v>
          </cell>
          <cell r="I174">
            <v>0.42</v>
          </cell>
          <cell r="J174">
            <v>4</v>
          </cell>
          <cell r="K174">
            <v>4.6399999999999997</v>
          </cell>
          <cell r="L174">
            <v>1</v>
          </cell>
          <cell r="M174">
            <v>1</v>
          </cell>
          <cell r="N174">
            <v>2</v>
          </cell>
          <cell r="O174">
            <v>9.06</v>
          </cell>
          <cell r="P174">
            <v>3</v>
          </cell>
          <cell r="Q174">
            <v>11.08</v>
          </cell>
          <cell r="R174">
            <v>3</v>
          </cell>
          <cell r="S174">
            <v>2.5499999999999998</v>
          </cell>
          <cell r="T174">
            <v>6</v>
          </cell>
          <cell r="U174">
            <v>1.99</v>
          </cell>
          <cell r="V174">
            <v>5</v>
          </cell>
          <cell r="W174">
            <v>3.92</v>
          </cell>
          <cell r="X174">
            <v>1</v>
          </cell>
          <cell r="Y174">
            <v>2</v>
          </cell>
          <cell r="Z174">
            <v>5</v>
          </cell>
          <cell r="AA174">
            <v>2.0699999999999998</v>
          </cell>
          <cell r="AB174">
            <v>2</v>
          </cell>
          <cell r="AC174">
            <v>1.883333333333334</v>
          </cell>
          <cell r="AD174">
            <v>4</v>
          </cell>
          <cell r="AE174">
            <v>8.333333333333337E-2</v>
          </cell>
          <cell r="AF174">
            <v>6</v>
          </cell>
          <cell r="AG174">
            <v>5.6</v>
          </cell>
          <cell r="AH174">
            <v>8</v>
          </cell>
          <cell r="AI174">
            <v>7.8666666666666663</v>
          </cell>
          <cell r="AJ174">
            <v>3</v>
          </cell>
          <cell r="AK174">
            <v>1.1499999999999999</v>
          </cell>
          <cell r="AL174">
            <v>5</v>
          </cell>
          <cell r="AM174">
            <v>2.2599999999999998</v>
          </cell>
          <cell r="AN174">
            <v>3</v>
          </cell>
          <cell r="AO174">
            <v>0.24</v>
          </cell>
          <cell r="AP174">
            <v>0</v>
          </cell>
          <cell r="AQ174">
            <v>0</v>
          </cell>
          <cell r="AR174">
            <v>3</v>
          </cell>
          <cell r="AS174">
            <v>1.35</v>
          </cell>
          <cell r="AT174">
            <v>1</v>
          </cell>
          <cell r="AU174">
            <v>0.05</v>
          </cell>
          <cell r="AV174">
            <v>0</v>
          </cell>
          <cell r="AW174">
            <v>0</v>
          </cell>
          <cell r="AX174">
            <v>4</v>
          </cell>
          <cell r="AY174">
            <v>3.93</v>
          </cell>
          <cell r="AZ174">
            <v>3</v>
          </cell>
          <cell r="BA174">
            <v>2.1800000000000002</v>
          </cell>
          <cell r="BB174">
            <v>1</v>
          </cell>
          <cell r="BC174">
            <v>8.333333333333337E-2</v>
          </cell>
          <cell r="BD174">
            <v>1</v>
          </cell>
          <cell r="BE174">
            <v>1.5833333333333337</v>
          </cell>
          <cell r="BF174">
            <v>3</v>
          </cell>
          <cell r="BG174">
            <v>0.7</v>
          </cell>
          <cell r="BH174">
            <v>2</v>
          </cell>
          <cell r="BI174">
            <v>0.3</v>
          </cell>
          <cell r="BJ174">
            <v>3</v>
          </cell>
          <cell r="BK174">
            <v>2.2999999999999998</v>
          </cell>
          <cell r="BL174">
            <v>1</v>
          </cell>
          <cell r="BM174">
            <v>1.08</v>
          </cell>
          <cell r="BN174">
            <v>0</v>
          </cell>
          <cell r="BO174">
            <v>0</v>
          </cell>
          <cell r="BP174">
            <v>4</v>
          </cell>
          <cell r="BQ174">
            <v>0.63</v>
          </cell>
          <cell r="BR174">
            <v>0</v>
          </cell>
          <cell r="BS174">
            <v>0</v>
          </cell>
          <cell r="BT174">
            <v>2</v>
          </cell>
          <cell r="BU174">
            <v>0.3</v>
          </cell>
          <cell r="BV174">
            <v>2</v>
          </cell>
          <cell r="BW174">
            <v>0.33</v>
          </cell>
          <cell r="BX174">
            <v>1</v>
          </cell>
          <cell r="BY174">
            <v>3.3333333333333347E-2</v>
          </cell>
          <cell r="BZ174">
            <v>0</v>
          </cell>
          <cell r="CA174">
            <v>0</v>
          </cell>
          <cell r="CB174">
            <v>3</v>
          </cell>
          <cell r="CC174">
            <v>1.3666666666666667</v>
          </cell>
          <cell r="CD174">
            <v>2</v>
          </cell>
          <cell r="CE174">
            <v>3.75</v>
          </cell>
          <cell r="CF174">
            <v>1</v>
          </cell>
          <cell r="CG174">
            <v>0.58333333333333337</v>
          </cell>
          <cell r="CH174">
            <v>0</v>
          </cell>
          <cell r="CI174">
            <v>0</v>
          </cell>
          <cell r="CJ174">
            <v>1</v>
          </cell>
          <cell r="CK174">
            <v>0.51666666666666672</v>
          </cell>
          <cell r="CL174">
            <v>1</v>
          </cell>
          <cell r="CM174">
            <v>0.25</v>
          </cell>
          <cell r="CN174">
            <v>2</v>
          </cell>
          <cell r="CO174">
            <v>3.6166666666666671</v>
          </cell>
          <cell r="CP174">
            <v>1</v>
          </cell>
          <cell r="CQ174">
            <v>2.7777783333333338E-4</v>
          </cell>
          <cell r="CR174">
            <v>2</v>
          </cell>
          <cell r="CS174">
            <v>0.46666666666666667</v>
          </cell>
          <cell r="CT174">
            <v>3</v>
          </cell>
          <cell r="CU174">
            <v>0.53333333333333333</v>
          </cell>
          <cell r="CV174">
            <v>1</v>
          </cell>
          <cell r="CW174">
            <v>0.66666666666666663</v>
          </cell>
        </row>
        <row r="175">
          <cell r="F175">
            <v>4</v>
          </cell>
          <cell r="G175">
            <v>11.85</v>
          </cell>
          <cell r="H175">
            <v>3</v>
          </cell>
          <cell r="I175">
            <v>0.42</v>
          </cell>
          <cell r="J175">
            <v>4</v>
          </cell>
          <cell r="K175">
            <v>4.6399999999999997</v>
          </cell>
          <cell r="L175">
            <v>0</v>
          </cell>
          <cell r="M175">
            <v>0</v>
          </cell>
          <cell r="N175">
            <v>1</v>
          </cell>
          <cell r="O175">
            <v>7.48</v>
          </cell>
          <cell r="P175">
            <v>5</v>
          </cell>
          <cell r="Q175">
            <v>10.17</v>
          </cell>
          <cell r="R175">
            <v>1</v>
          </cell>
          <cell r="S175">
            <v>0.08</v>
          </cell>
          <cell r="T175">
            <v>3</v>
          </cell>
          <cell r="U175">
            <v>19.670000000000002</v>
          </cell>
          <cell r="V175">
            <v>5</v>
          </cell>
          <cell r="W175">
            <v>15.84</v>
          </cell>
          <cell r="X175">
            <v>1</v>
          </cell>
          <cell r="Y175">
            <v>7.53</v>
          </cell>
          <cell r="Z175">
            <v>6</v>
          </cell>
          <cell r="AA175">
            <v>2.4900000000000002</v>
          </cell>
          <cell r="AB175">
            <v>1</v>
          </cell>
          <cell r="AC175">
            <v>1.216666666666667</v>
          </cell>
          <cell r="AD175">
            <v>5</v>
          </cell>
          <cell r="AE175">
            <v>1.0833333333333335</v>
          </cell>
          <cell r="AF175">
            <v>5</v>
          </cell>
          <cell r="AG175">
            <v>5.4333333333333362</v>
          </cell>
          <cell r="AH175">
            <v>8</v>
          </cell>
          <cell r="AI175">
            <v>7.8666666666666663</v>
          </cell>
          <cell r="AJ175">
            <v>3</v>
          </cell>
          <cell r="AK175">
            <v>1.1499999999999999</v>
          </cell>
          <cell r="AL175">
            <v>4</v>
          </cell>
          <cell r="AM175">
            <v>2.08</v>
          </cell>
          <cell r="AN175">
            <v>3</v>
          </cell>
          <cell r="AO175">
            <v>0.28999999999999998</v>
          </cell>
          <cell r="AP175">
            <v>1</v>
          </cell>
          <cell r="AQ175">
            <v>0.2</v>
          </cell>
          <cell r="AR175">
            <v>3</v>
          </cell>
          <cell r="AS175">
            <v>1.35</v>
          </cell>
          <cell r="AT175">
            <v>2</v>
          </cell>
          <cell r="AU175">
            <v>1.8</v>
          </cell>
          <cell r="AV175">
            <v>1</v>
          </cell>
          <cell r="AW175">
            <v>0.67</v>
          </cell>
          <cell r="AX175">
            <v>2</v>
          </cell>
          <cell r="AY175">
            <v>3.32</v>
          </cell>
          <cell r="AZ175">
            <v>3</v>
          </cell>
          <cell r="BA175">
            <v>2.1800000000000002</v>
          </cell>
          <cell r="BB175">
            <v>3</v>
          </cell>
          <cell r="BC175">
            <v>1.916666666666667</v>
          </cell>
          <cell r="BD175">
            <v>0</v>
          </cell>
          <cell r="BE175">
            <v>0</v>
          </cell>
          <cell r="BF175">
            <v>1</v>
          </cell>
          <cell r="BG175">
            <v>3.3333333333333347E-2</v>
          </cell>
          <cell r="BH175">
            <v>2</v>
          </cell>
          <cell r="BI175">
            <v>0.3</v>
          </cell>
          <cell r="BJ175">
            <v>2</v>
          </cell>
          <cell r="BK175">
            <v>1.95</v>
          </cell>
          <cell r="BL175">
            <v>1</v>
          </cell>
          <cell r="BM175">
            <v>1.08</v>
          </cell>
          <cell r="BN175">
            <v>0</v>
          </cell>
          <cell r="BO175">
            <v>0</v>
          </cell>
          <cell r="BP175">
            <v>4</v>
          </cell>
          <cell r="BQ175">
            <v>0.55000000000000004</v>
          </cell>
          <cell r="BR175">
            <v>0</v>
          </cell>
          <cell r="BS175">
            <v>0</v>
          </cell>
          <cell r="BT175">
            <v>3</v>
          </cell>
          <cell r="BU175">
            <v>0.35</v>
          </cell>
          <cell r="BV175">
            <v>2</v>
          </cell>
          <cell r="BW175">
            <v>0.33</v>
          </cell>
          <cell r="BX175">
            <v>0</v>
          </cell>
          <cell r="BY175">
            <v>0</v>
          </cell>
          <cell r="BZ175">
            <v>1</v>
          </cell>
          <cell r="CA175">
            <v>1.3666666666666667</v>
          </cell>
          <cell r="CB175">
            <v>2</v>
          </cell>
          <cell r="CC175">
            <v>0.2</v>
          </cell>
          <cell r="CD175">
            <v>3</v>
          </cell>
          <cell r="CE175">
            <v>4.9000000000000004</v>
          </cell>
          <cell r="CF175">
            <v>2</v>
          </cell>
          <cell r="CG175">
            <v>2</v>
          </cell>
          <cell r="CH175">
            <v>0</v>
          </cell>
          <cell r="CI175">
            <v>0</v>
          </cell>
          <cell r="CJ175">
            <v>1</v>
          </cell>
          <cell r="CK175">
            <v>0.51666666666666672</v>
          </cell>
          <cell r="CL175">
            <v>0</v>
          </cell>
          <cell r="CM175">
            <v>0</v>
          </cell>
          <cell r="CN175">
            <v>0</v>
          </cell>
          <cell r="CO175">
            <v>0</v>
          </cell>
          <cell r="CP175">
            <v>1</v>
          </cell>
          <cell r="CQ175">
            <v>0.18333333333333332</v>
          </cell>
          <cell r="CR175">
            <v>1</v>
          </cell>
          <cell r="CS175">
            <v>0.05</v>
          </cell>
          <cell r="CT175">
            <v>2</v>
          </cell>
          <cell r="CU175">
            <v>3.3333333333333333E-2</v>
          </cell>
          <cell r="CV175">
            <v>0</v>
          </cell>
          <cell r="CW175">
            <v>0</v>
          </cell>
        </row>
        <row r="176">
          <cell r="F176">
            <v>4</v>
          </cell>
          <cell r="G176">
            <v>6.35</v>
          </cell>
          <cell r="H176">
            <v>4</v>
          </cell>
          <cell r="I176">
            <v>0.79</v>
          </cell>
          <cell r="J176">
            <v>4</v>
          </cell>
          <cell r="K176">
            <v>4.6399999999999997</v>
          </cell>
          <cell r="L176">
            <v>0</v>
          </cell>
          <cell r="M176">
            <v>0</v>
          </cell>
          <cell r="N176">
            <v>1</v>
          </cell>
          <cell r="O176">
            <v>7.48</v>
          </cell>
          <cell r="P176">
            <v>2</v>
          </cell>
          <cell r="Q176">
            <v>0.67</v>
          </cell>
          <cell r="R176">
            <v>1</v>
          </cell>
          <cell r="S176">
            <v>0.05</v>
          </cell>
          <cell r="T176">
            <v>2</v>
          </cell>
          <cell r="U176">
            <v>1</v>
          </cell>
          <cell r="V176">
            <v>7</v>
          </cell>
          <cell r="W176">
            <v>13.62</v>
          </cell>
          <cell r="X176">
            <v>3</v>
          </cell>
          <cell r="Y176">
            <v>13.73</v>
          </cell>
          <cell r="Z176">
            <v>5</v>
          </cell>
          <cell r="AA176">
            <v>2.0699999999999998</v>
          </cell>
          <cell r="AB176">
            <v>1</v>
          </cell>
          <cell r="AC176">
            <v>1.216666666666667</v>
          </cell>
          <cell r="AD176">
            <v>6</v>
          </cell>
          <cell r="AE176">
            <v>1.25</v>
          </cell>
          <cell r="AF176">
            <v>5</v>
          </cell>
          <cell r="AG176">
            <v>5.4333333333333362</v>
          </cell>
          <cell r="AH176">
            <v>8</v>
          </cell>
          <cell r="AI176">
            <v>7.8666666666666663</v>
          </cell>
          <cell r="AJ176">
            <v>3</v>
          </cell>
          <cell r="AK176">
            <v>1.1499999999999999</v>
          </cell>
          <cell r="AL176">
            <v>4</v>
          </cell>
          <cell r="AM176">
            <v>1.85</v>
          </cell>
          <cell r="AN176">
            <v>3</v>
          </cell>
          <cell r="AO176">
            <v>0.25</v>
          </cell>
          <cell r="AP176">
            <v>0</v>
          </cell>
          <cell r="AQ176">
            <v>0</v>
          </cell>
          <cell r="AR176">
            <v>3</v>
          </cell>
          <cell r="AS176">
            <v>1.35</v>
          </cell>
          <cell r="AT176">
            <v>2</v>
          </cell>
          <cell r="AU176">
            <v>1.52</v>
          </cell>
          <cell r="AV176">
            <v>0</v>
          </cell>
          <cell r="AW176">
            <v>0</v>
          </cell>
          <cell r="AX176">
            <v>2</v>
          </cell>
          <cell r="AY176">
            <v>3.32</v>
          </cell>
          <cell r="AZ176">
            <v>4</v>
          </cell>
          <cell r="BA176">
            <v>2.68</v>
          </cell>
          <cell r="BB176">
            <v>2</v>
          </cell>
          <cell r="BC176">
            <v>1.8333333333333335</v>
          </cell>
          <cell r="BD176">
            <v>0</v>
          </cell>
          <cell r="BE176">
            <v>0</v>
          </cell>
          <cell r="BF176">
            <v>1</v>
          </cell>
          <cell r="BG176">
            <v>3.3333333333333347E-2</v>
          </cell>
          <cell r="BH176">
            <v>2</v>
          </cell>
          <cell r="BI176">
            <v>0.76666666666666705</v>
          </cell>
          <cell r="BJ176">
            <v>3</v>
          </cell>
          <cell r="BK176">
            <v>2.1166666666666671</v>
          </cell>
          <cell r="BL176">
            <v>1</v>
          </cell>
          <cell r="BM176">
            <v>1.08</v>
          </cell>
          <cell r="BN176">
            <v>0</v>
          </cell>
          <cell r="BO176">
            <v>0</v>
          </cell>
          <cell r="BP176">
            <v>4</v>
          </cell>
          <cell r="BQ176">
            <v>0.55000000000000004</v>
          </cell>
          <cell r="BR176">
            <v>0</v>
          </cell>
          <cell r="BS176">
            <v>0</v>
          </cell>
          <cell r="BT176">
            <v>3</v>
          </cell>
          <cell r="BU176">
            <v>0.35</v>
          </cell>
          <cell r="BV176">
            <v>2</v>
          </cell>
          <cell r="BW176">
            <v>0.33</v>
          </cell>
          <cell r="BX176">
            <v>0</v>
          </cell>
          <cell r="BY176">
            <v>0</v>
          </cell>
          <cell r="BZ176">
            <v>0</v>
          </cell>
          <cell r="CA176">
            <v>0</v>
          </cell>
          <cell r="CB176">
            <v>2</v>
          </cell>
          <cell r="CC176">
            <v>0.2</v>
          </cell>
          <cell r="CD176">
            <v>1</v>
          </cell>
          <cell r="CE176">
            <v>2.8666666666666667</v>
          </cell>
          <cell r="CF176">
            <v>3</v>
          </cell>
          <cell r="CG176">
            <v>4.5</v>
          </cell>
          <cell r="CH176">
            <v>0</v>
          </cell>
          <cell r="CI176">
            <v>0</v>
          </cell>
          <cell r="CJ176">
            <v>1</v>
          </cell>
          <cell r="CK176">
            <v>0.51666666666666672</v>
          </cell>
          <cell r="CL176">
            <v>0</v>
          </cell>
          <cell r="CM176">
            <v>0</v>
          </cell>
          <cell r="CN176">
            <v>0</v>
          </cell>
          <cell r="CO176">
            <v>0</v>
          </cell>
          <cell r="CP176">
            <v>2</v>
          </cell>
          <cell r="CQ176">
            <v>3.15</v>
          </cell>
          <cell r="CR176">
            <v>2</v>
          </cell>
          <cell r="CS176">
            <v>0.63333333333333341</v>
          </cell>
          <cell r="CT176">
            <v>3</v>
          </cell>
          <cell r="CU176">
            <v>4.7333333333333334</v>
          </cell>
          <cell r="CV176">
            <v>0</v>
          </cell>
          <cell r="CW176">
            <v>0</v>
          </cell>
        </row>
        <row r="177">
          <cell r="F177">
            <v>19</v>
          </cell>
          <cell r="G177">
            <v>14.81</v>
          </cell>
          <cell r="H177">
            <v>7</v>
          </cell>
          <cell r="I177">
            <v>9.2799999999999994</v>
          </cell>
          <cell r="J177">
            <v>0</v>
          </cell>
          <cell r="K177">
            <v>0</v>
          </cell>
          <cell r="L177">
            <v>2</v>
          </cell>
          <cell r="M177">
            <v>1</v>
          </cell>
          <cell r="N177">
            <v>1</v>
          </cell>
          <cell r="O177">
            <v>5</v>
          </cell>
          <cell r="P177">
            <v>2</v>
          </cell>
          <cell r="Q177">
            <v>14.23</v>
          </cell>
          <cell r="R177">
            <v>0</v>
          </cell>
          <cell r="S177">
            <v>0</v>
          </cell>
          <cell r="T177">
            <v>0</v>
          </cell>
          <cell r="U177">
            <v>0</v>
          </cell>
          <cell r="V177">
            <v>0</v>
          </cell>
          <cell r="W177">
            <v>0</v>
          </cell>
          <cell r="X177">
            <v>1</v>
          </cell>
          <cell r="Y177">
            <v>0.03</v>
          </cell>
          <cell r="Z177">
            <v>1</v>
          </cell>
          <cell r="AA177">
            <v>6</v>
          </cell>
          <cell r="AB177">
            <v>5</v>
          </cell>
          <cell r="AC177">
            <v>0.8</v>
          </cell>
          <cell r="AD177">
            <v>16</v>
          </cell>
          <cell r="AE177">
            <v>10.366666666666671</v>
          </cell>
          <cell r="AF177">
            <v>2</v>
          </cell>
          <cell r="AG177">
            <v>5.0833333333333348</v>
          </cell>
          <cell r="AH177">
            <v>4</v>
          </cell>
          <cell r="AI177">
            <v>5.4</v>
          </cell>
          <cell r="AJ177">
            <v>6</v>
          </cell>
          <cell r="AK177">
            <v>5.88</v>
          </cell>
          <cell r="AL177">
            <v>5</v>
          </cell>
          <cell r="AM177">
            <v>5.77</v>
          </cell>
          <cell r="AN177">
            <v>4</v>
          </cell>
          <cell r="AO177">
            <v>3.23</v>
          </cell>
          <cell r="AP177">
            <v>6</v>
          </cell>
          <cell r="AQ177">
            <v>1.17</v>
          </cell>
          <cell r="AR177">
            <v>2</v>
          </cell>
          <cell r="AS177">
            <v>0.25</v>
          </cell>
          <cell r="AT177">
            <v>7</v>
          </cell>
          <cell r="AU177">
            <v>1.81</v>
          </cell>
          <cell r="AV177">
            <v>11</v>
          </cell>
          <cell r="AW177">
            <v>8.3699999999999992</v>
          </cell>
          <cell r="AX177">
            <v>3</v>
          </cell>
          <cell r="AY177">
            <v>2.8</v>
          </cell>
          <cell r="AZ177">
            <v>1</v>
          </cell>
          <cell r="BA177">
            <v>1.08</v>
          </cell>
          <cell r="BB177">
            <v>6</v>
          </cell>
          <cell r="BC177">
            <v>7.2833333333333359</v>
          </cell>
          <cell r="BD177">
            <v>5</v>
          </cell>
          <cell r="BE177">
            <v>4.6166666666666671</v>
          </cell>
          <cell r="BF177">
            <v>8</v>
          </cell>
          <cell r="BG177">
            <v>1.3666666666666669</v>
          </cell>
          <cell r="BH177">
            <v>5</v>
          </cell>
          <cell r="BI177">
            <v>2.9333333333333336</v>
          </cell>
          <cell r="BJ177">
            <v>6</v>
          </cell>
          <cell r="BK177">
            <v>2.583333333333333</v>
          </cell>
          <cell r="BL177">
            <v>4</v>
          </cell>
          <cell r="BM177">
            <v>1.94</v>
          </cell>
          <cell r="BN177">
            <v>11</v>
          </cell>
          <cell r="BO177">
            <v>6.52</v>
          </cell>
          <cell r="BP177">
            <v>8</v>
          </cell>
          <cell r="BQ177">
            <v>3.16</v>
          </cell>
          <cell r="BR177">
            <v>7</v>
          </cell>
          <cell r="BS177">
            <v>0.7</v>
          </cell>
          <cell r="BT177">
            <v>2</v>
          </cell>
          <cell r="BU177">
            <v>0.28333333333333338</v>
          </cell>
          <cell r="BV177">
            <v>9</v>
          </cell>
          <cell r="BW177">
            <v>8.69</v>
          </cell>
          <cell r="BX177">
            <v>4</v>
          </cell>
          <cell r="BY177">
            <v>1.25</v>
          </cell>
          <cell r="BZ177">
            <v>3</v>
          </cell>
          <cell r="CA177">
            <v>7.9833333333333343</v>
          </cell>
          <cell r="CB177">
            <v>12</v>
          </cell>
          <cell r="CC177">
            <v>2.2333333333333334</v>
          </cell>
          <cell r="CD177">
            <v>7</v>
          </cell>
          <cell r="CE177">
            <v>9.4499999999999993</v>
          </cell>
          <cell r="CF177">
            <v>8</v>
          </cell>
          <cell r="CG177">
            <v>8.3833333333333329</v>
          </cell>
          <cell r="CH177">
            <v>4</v>
          </cell>
          <cell r="CI177">
            <v>0.41666666666666663</v>
          </cell>
          <cell r="CJ177">
            <v>10</v>
          </cell>
          <cell r="CK177">
            <v>3.8666666666666667</v>
          </cell>
          <cell r="CL177">
            <v>6</v>
          </cell>
          <cell r="CM177">
            <v>4.2166666666666668</v>
          </cell>
          <cell r="CN177">
            <v>5</v>
          </cell>
          <cell r="CO177">
            <v>2.1</v>
          </cell>
          <cell r="CP177">
            <v>16</v>
          </cell>
          <cell r="CQ177">
            <v>20.816666666666666</v>
          </cell>
          <cell r="CR177">
            <v>9</v>
          </cell>
          <cell r="CS177">
            <v>6.2666666666666657</v>
          </cell>
          <cell r="CT177">
            <v>3</v>
          </cell>
          <cell r="CU177">
            <v>5.2166666666666668</v>
          </cell>
          <cell r="CV177">
            <v>4</v>
          </cell>
          <cell r="CW177">
            <v>7.2333333333333325</v>
          </cell>
        </row>
        <row r="178">
          <cell r="F178">
            <v>22</v>
          </cell>
          <cell r="G178">
            <v>54.45</v>
          </cell>
          <cell r="H178">
            <v>10</v>
          </cell>
          <cell r="I178">
            <v>9.43</v>
          </cell>
          <cell r="J178">
            <v>0</v>
          </cell>
          <cell r="K178">
            <v>0</v>
          </cell>
          <cell r="L178">
            <v>0</v>
          </cell>
          <cell r="M178">
            <v>0</v>
          </cell>
          <cell r="N178">
            <v>0</v>
          </cell>
          <cell r="O178">
            <v>0</v>
          </cell>
          <cell r="P178">
            <v>3</v>
          </cell>
          <cell r="Q178">
            <v>14.65</v>
          </cell>
          <cell r="R178">
            <v>0</v>
          </cell>
          <cell r="S178">
            <v>0</v>
          </cell>
          <cell r="T178">
            <v>0</v>
          </cell>
          <cell r="U178">
            <v>0</v>
          </cell>
          <cell r="V178">
            <v>1</v>
          </cell>
          <cell r="W178">
            <v>3</v>
          </cell>
          <cell r="X178">
            <v>1</v>
          </cell>
          <cell r="Y178">
            <v>0.03</v>
          </cell>
          <cell r="Z178">
            <v>2</v>
          </cell>
          <cell r="AA178">
            <v>6.08</v>
          </cell>
          <cell r="AB178">
            <v>1</v>
          </cell>
          <cell r="AC178">
            <v>5</v>
          </cell>
          <cell r="AD178">
            <v>24</v>
          </cell>
          <cell r="AE178">
            <v>22.716666666666672</v>
          </cell>
          <cell r="AF178">
            <v>9</v>
          </cell>
          <cell r="AG178">
            <v>2.0166666666666675</v>
          </cell>
          <cell r="AH178">
            <v>6</v>
          </cell>
          <cell r="AI178">
            <v>5.7333333333333343</v>
          </cell>
          <cell r="AJ178">
            <v>8</v>
          </cell>
          <cell r="AK178">
            <v>6.55</v>
          </cell>
          <cell r="AL178">
            <v>12</v>
          </cell>
          <cell r="AM178">
            <v>8.7100000000000009</v>
          </cell>
          <cell r="AN178">
            <v>7</v>
          </cell>
          <cell r="AO178">
            <v>7.17</v>
          </cell>
          <cell r="AP178">
            <v>8</v>
          </cell>
          <cell r="AQ178">
            <v>3.08</v>
          </cell>
          <cell r="AR178">
            <v>3</v>
          </cell>
          <cell r="AS178">
            <v>0.35</v>
          </cell>
          <cell r="AT178">
            <v>6</v>
          </cell>
          <cell r="AU178">
            <v>3.3</v>
          </cell>
          <cell r="AV178">
            <v>12</v>
          </cell>
          <cell r="AW178">
            <v>11.72</v>
          </cell>
          <cell r="AX178">
            <v>5</v>
          </cell>
          <cell r="AY178">
            <v>4.63</v>
          </cell>
          <cell r="AZ178">
            <v>2</v>
          </cell>
          <cell r="BA178">
            <v>1.41</v>
          </cell>
          <cell r="BB178">
            <v>10</v>
          </cell>
          <cell r="BC178">
            <v>9.4499999999999993</v>
          </cell>
          <cell r="BD178">
            <v>8</v>
          </cell>
          <cell r="BE178">
            <v>7.35</v>
          </cell>
          <cell r="BF178">
            <v>10</v>
          </cell>
          <cell r="BG178">
            <v>2.3833333333333333</v>
          </cell>
          <cell r="BH178">
            <v>5</v>
          </cell>
          <cell r="BI178">
            <v>2.2666666666666671</v>
          </cell>
          <cell r="BJ178">
            <v>14</v>
          </cell>
          <cell r="BK178">
            <v>11.966666666666667</v>
          </cell>
          <cell r="BL178">
            <v>8</v>
          </cell>
          <cell r="BM178">
            <v>2.67</v>
          </cell>
          <cell r="BN178">
            <v>12</v>
          </cell>
          <cell r="BO178">
            <v>6.66</v>
          </cell>
          <cell r="BP178">
            <v>14</v>
          </cell>
          <cell r="BQ178">
            <v>7.29</v>
          </cell>
          <cell r="BR178">
            <v>5</v>
          </cell>
          <cell r="BS178">
            <v>0.5</v>
          </cell>
          <cell r="BT178">
            <v>2</v>
          </cell>
          <cell r="BU178">
            <v>0.71666666666666701</v>
          </cell>
          <cell r="BV178">
            <v>10</v>
          </cell>
          <cell r="BW178">
            <v>10.64</v>
          </cell>
          <cell r="BX178">
            <v>4</v>
          </cell>
          <cell r="BY178">
            <v>1.6833333333333336</v>
          </cell>
          <cell r="BZ178">
            <v>11</v>
          </cell>
          <cell r="CA178">
            <v>28.466666666666669</v>
          </cell>
          <cell r="CB178">
            <v>13</v>
          </cell>
          <cell r="CC178">
            <v>4.6666666666666661</v>
          </cell>
          <cell r="CD178">
            <v>9</v>
          </cell>
          <cell r="CE178">
            <v>11.9</v>
          </cell>
          <cell r="CF178">
            <v>11</v>
          </cell>
          <cell r="CG178">
            <v>8.9166666666666661</v>
          </cell>
          <cell r="CH178">
            <v>6</v>
          </cell>
          <cell r="CI178">
            <v>1.0833333333333333</v>
          </cell>
          <cell r="CJ178">
            <v>13</v>
          </cell>
          <cell r="CK178">
            <v>5.9833333333333325</v>
          </cell>
          <cell r="CL178">
            <v>14</v>
          </cell>
          <cell r="CM178">
            <v>8.6</v>
          </cell>
          <cell r="CN178">
            <v>2</v>
          </cell>
          <cell r="CO178">
            <v>0.6</v>
          </cell>
          <cell r="CP178">
            <v>10</v>
          </cell>
          <cell r="CQ178">
            <v>16.666666666666668</v>
          </cell>
          <cell r="CR178">
            <v>2</v>
          </cell>
          <cell r="CS178">
            <v>1.3</v>
          </cell>
          <cell r="CT178">
            <v>2</v>
          </cell>
          <cell r="CU178">
            <v>0.83333333333333337</v>
          </cell>
          <cell r="CV178">
            <v>3</v>
          </cell>
          <cell r="CW178">
            <v>0.53333333333333333</v>
          </cell>
        </row>
        <row r="179">
          <cell r="F179">
            <v>10</v>
          </cell>
          <cell r="G179">
            <v>4.16</v>
          </cell>
          <cell r="H179">
            <v>6</v>
          </cell>
          <cell r="I179">
            <v>4.84</v>
          </cell>
          <cell r="J179">
            <v>1</v>
          </cell>
          <cell r="K179">
            <v>0.42</v>
          </cell>
          <cell r="L179">
            <v>0</v>
          </cell>
          <cell r="M179">
            <v>0</v>
          </cell>
          <cell r="N179">
            <v>0</v>
          </cell>
          <cell r="O179">
            <v>0</v>
          </cell>
          <cell r="P179">
            <v>2</v>
          </cell>
          <cell r="Q179">
            <v>14.23</v>
          </cell>
          <cell r="R179">
            <v>0</v>
          </cell>
          <cell r="S179">
            <v>0</v>
          </cell>
          <cell r="T179">
            <v>0</v>
          </cell>
          <cell r="U179">
            <v>0</v>
          </cell>
          <cell r="V179">
            <v>1</v>
          </cell>
          <cell r="W179">
            <v>3</v>
          </cell>
          <cell r="X179">
            <v>1</v>
          </cell>
          <cell r="Y179">
            <v>0.03</v>
          </cell>
          <cell r="Z179">
            <v>1</v>
          </cell>
          <cell r="AA179">
            <v>6</v>
          </cell>
          <cell r="AB179">
            <v>0</v>
          </cell>
          <cell r="AC179">
            <v>0</v>
          </cell>
          <cell r="AD179">
            <v>14</v>
          </cell>
          <cell r="AE179">
            <v>14.05</v>
          </cell>
          <cell r="AF179">
            <v>2</v>
          </cell>
          <cell r="AG179">
            <v>1.0833333333333339</v>
          </cell>
          <cell r="AH179">
            <v>6</v>
          </cell>
          <cell r="AI179">
            <v>9.4666666666666686</v>
          </cell>
          <cell r="AJ179">
            <v>9</v>
          </cell>
          <cell r="AK179">
            <v>6.73</v>
          </cell>
          <cell r="AL179">
            <v>8</v>
          </cell>
          <cell r="AM179">
            <v>7.05</v>
          </cell>
          <cell r="AN179">
            <v>7</v>
          </cell>
          <cell r="AO179">
            <v>7.17</v>
          </cell>
          <cell r="AP179">
            <v>7</v>
          </cell>
          <cell r="AQ179">
            <v>2.25</v>
          </cell>
          <cell r="AR179">
            <v>2</v>
          </cell>
          <cell r="AS179">
            <v>0.25</v>
          </cell>
          <cell r="AT179">
            <v>5</v>
          </cell>
          <cell r="AU179">
            <v>3.13</v>
          </cell>
          <cell r="AV179">
            <v>11</v>
          </cell>
          <cell r="AW179">
            <v>8.3699999999999992</v>
          </cell>
          <cell r="AX179">
            <v>2</v>
          </cell>
          <cell r="AY179">
            <v>2.63</v>
          </cell>
          <cell r="AZ179">
            <v>1</v>
          </cell>
          <cell r="BA179">
            <v>1.08</v>
          </cell>
          <cell r="BB179">
            <v>6</v>
          </cell>
          <cell r="BC179">
            <v>7.2833333333333359</v>
          </cell>
          <cell r="BD179">
            <v>4</v>
          </cell>
          <cell r="BE179">
            <v>4.2333333333333334</v>
          </cell>
          <cell r="BF179">
            <v>7</v>
          </cell>
          <cell r="BG179">
            <v>0.36666666666666686</v>
          </cell>
          <cell r="BH179">
            <v>4</v>
          </cell>
          <cell r="BI179">
            <v>1.9333333333333336</v>
          </cell>
          <cell r="BJ179">
            <v>8</v>
          </cell>
          <cell r="BK179">
            <v>12.433333333333334</v>
          </cell>
          <cell r="BL179">
            <v>7</v>
          </cell>
          <cell r="BM179">
            <v>2.4700000000000002</v>
          </cell>
          <cell r="BN179">
            <v>10</v>
          </cell>
          <cell r="BO179">
            <v>3.28</v>
          </cell>
          <cell r="BP179">
            <v>9</v>
          </cell>
          <cell r="BQ179">
            <v>3.34</v>
          </cell>
          <cell r="BR179">
            <v>6</v>
          </cell>
          <cell r="BS179">
            <v>0.82</v>
          </cell>
          <cell r="BT179">
            <v>1</v>
          </cell>
          <cell r="BU179">
            <v>0.05</v>
          </cell>
          <cell r="BV179">
            <v>9</v>
          </cell>
          <cell r="BW179">
            <v>4.22</v>
          </cell>
          <cell r="BX179">
            <v>1</v>
          </cell>
          <cell r="BY179">
            <v>0.1166666666666667</v>
          </cell>
          <cell r="BZ179">
            <v>2</v>
          </cell>
          <cell r="CA179">
            <v>4.1500000000000004</v>
          </cell>
          <cell r="CB179">
            <v>9</v>
          </cell>
          <cell r="CC179">
            <v>0.83333333333333326</v>
          </cell>
          <cell r="CD179">
            <v>8</v>
          </cell>
          <cell r="CE179">
            <v>9.8666666666666671</v>
          </cell>
          <cell r="CF179">
            <v>6</v>
          </cell>
          <cell r="CG179">
            <v>5.1333333333333329</v>
          </cell>
          <cell r="CH179">
            <v>3</v>
          </cell>
          <cell r="CI179">
            <v>8.3333333333333301E-2</v>
          </cell>
          <cell r="CJ179">
            <v>9</v>
          </cell>
          <cell r="CK179">
            <v>5.4666666666666659</v>
          </cell>
          <cell r="CL179">
            <v>7</v>
          </cell>
          <cell r="CM179">
            <v>4.4333333333333336</v>
          </cell>
          <cell r="CN179">
            <v>2</v>
          </cell>
          <cell r="CO179">
            <v>0.6</v>
          </cell>
          <cell r="CP179">
            <v>9</v>
          </cell>
          <cell r="CQ179">
            <v>10.966666666666667</v>
          </cell>
          <cell r="CR179">
            <v>2</v>
          </cell>
          <cell r="CS179">
            <v>0.43333333333333335</v>
          </cell>
          <cell r="CT179">
            <v>2</v>
          </cell>
          <cell r="CU179">
            <v>0.83333333333333337</v>
          </cell>
          <cell r="CV179">
            <v>6</v>
          </cell>
          <cell r="CW179">
            <v>5.8166666666666673</v>
          </cell>
        </row>
        <row r="180">
          <cell r="F180">
            <v>9</v>
          </cell>
          <cell r="G180">
            <v>3.48</v>
          </cell>
          <cell r="H180">
            <v>7</v>
          </cell>
          <cell r="I180">
            <v>5.84</v>
          </cell>
          <cell r="J180">
            <v>0</v>
          </cell>
          <cell r="K180">
            <v>0</v>
          </cell>
          <cell r="L180">
            <v>1</v>
          </cell>
          <cell r="M180">
            <v>5</v>
          </cell>
          <cell r="N180">
            <v>0</v>
          </cell>
          <cell r="O180">
            <v>0</v>
          </cell>
          <cell r="P180">
            <v>2</v>
          </cell>
          <cell r="Q180">
            <v>14.23</v>
          </cell>
          <cell r="R180">
            <v>1</v>
          </cell>
          <cell r="S180">
            <v>2.95</v>
          </cell>
          <cell r="T180">
            <v>0</v>
          </cell>
          <cell r="U180">
            <v>0</v>
          </cell>
          <cell r="V180">
            <v>1</v>
          </cell>
          <cell r="W180">
            <v>3</v>
          </cell>
          <cell r="X180">
            <v>2</v>
          </cell>
          <cell r="Y180">
            <v>0.23</v>
          </cell>
          <cell r="Z180">
            <v>2</v>
          </cell>
          <cell r="AA180">
            <v>15.5</v>
          </cell>
          <cell r="AB180">
            <v>0</v>
          </cell>
          <cell r="AC180">
            <v>0</v>
          </cell>
          <cell r="AD180">
            <v>15</v>
          </cell>
          <cell r="AE180">
            <v>14.31666666666667</v>
          </cell>
          <cell r="AF180">
            <v>4</v>
          </cell>
          <cell r="AG180">
            <v>4.833333333333333</v>
          </cell>
          <cell r="AH180">
            <v>10</v>
          </cell>
          <cell r="AI180">
            <v>13.066666666666668</v>
          </cell>
          <cell r="AJ180">
            <v>14</v>
          </cell>
          <cell r="AK180">
            <v>7.68</v>
          </cell>
          <cell r="AL180">
            <v>9</v>
          </cell>
          <cell r="AM180">
            <v>14.3</v>
          </cell>
          <cell r="AN180">
            <v>11</v>
          </cell>
          <cell r="AO180">
            <v>10.66</v>
          </cell>
          <cell r="AP180">
            <v>12</v>
          </cell>
          <cell r="AQ180">
            <v>4.2300000000000004</v>
          </cell>
          <cell r="AR180">
            <v>3</v>
          </cell>
          <cell r="AS180">
            <v>0.42</v>
          </cell>
          <cell r="AT180">
            <v>8</v>
          </cell>
          <cell r="AU180">
            <v>5.28</v>
          </cell>
          <cell r="AV180">
            <v>12</v>
          </cell>
          <cell r="AW180">
            <v>9.09</v>
          </cell>
          <cell r="AX180">
            <v>3</v>
          </cell>
          <cell r="AY180">
            <v>2.8</v>
          </cell>
          <cell r="AZ180">
            <v>3</v>
          </cell>
          <cell r="BA180">
            <v>2.33</v>
          </cell>
          <cell r="BB180">
            <v>6</v>
          </cell>
          <cell r="BC180">
            <v>7.2833333333333359</v>
          </cell>
          <cell r="BD180">
            <v>4</v>
          </cell>
          <cell r="BE180">
            <v>4.2333333333333352</v>
          </cell>
          <cell r="BF180">
            <v>14</v>
          </cell>
          <cell r="BG180">
            <v>7.05</v>
          </cell>
          <cell r="BH180">
            <v>15</v>
          </cell>
          <cell r="BI180">
            <v>8.0500000000000007</v>
          </cell>
          <cell r="BJ180">
            <v>10</v>
          </cell>
          <cell r="BK180">
            <v>14.05</v>
          </cell>
          <cell r="BL180">
            <v>8</v>
          </cell>
          <cell r="BM180">
            <v>4.05</v>
          </cell>
          <cell r="BN180">
            <v>6</v>
          </cell>
          <cell r="BO180">
            <v>2.6</v>
          </cell>
          <cell r="BP180">
            <v>8</v>
          </cell>
          <cell r="BQ180">
            <v>1.78</v>
          </cell>
          <cell r="BR180">
            <v>10</v>
          </cell>
          <cell r="BS180">
            <v>2.88</v>
          </cell>
          <cell r="BT180">
            <v>1</v>
          </cell>
          <cell r="BU180">
            <v>0.05</v>
          </cell>
          <cell r="BV180">
            <v>9</v>
          </cell>
          <cell r="BW180">
            <v>4.22</v>
          </cell>
          <cell r="BX180">
            <v>3</v>
          </cell>
          <cell r="BY180">
            <v>0.35</v>
          </cell>
          <cell r="BZ180">
            <v>5</v>
          </cell>
          <cell r="CA180">
            <v>6.4666666666666668</v>
          </cell>
          <cell r="CB180">
            <v>16</v>
          </cell>
          <cell r="CC180">
            <v>5.1833333333333336</v>
          </cell>
          <cell r="CD180">
            <v>14</v>
          </cell>
          <cell r="CE180">
            <v>17.016666666666673</v>
          </cell>
          <cell r="CF180">
            <v>16</v>
          </cell>
          <cell r="CG180">
            <v>14.766666666666667</v>
          </cell>
          <cell r="CH180">
            <v>12</v>
          </cell>
          <cell r="CI180">
            <v>14</v>
          </cell>
          <cell r="CJ180">
            <v>10</v>
          </cell>
          <cell r="CK180">
            <v>7.8166666666666655</v>
          </cell>
          <cell r="CL180">
            <v>6</v>
          </cell>
          <cell r="CM180">
            <v>4.2166666666666668</v>
          </cell>
          <cell r="CN180">
            <v>2</v>
          </cell>
          <cell r="CO180">
            <v>0.6</v>
          </cell>
          <cell r="CP180">
            <v>5</v>
          </cell>
          <cell r="CQ180">
            <v>8.1833333333333336</v>
          </cell>
          <cell r="CR180">
            <v>0</v>
          </cell>
          <cell r="CS180">
            <v>0</v>
          </cell>
          <cell r="CT180">
            <v>3</v>
          </cell>
          <cell r="CU180">
            <v>3.25</v>
          </cell>
          <cell r="CV180">
            <v>3</v>
          </cell>
          <cell r="CW180">
            <v>0.53333333333333333</v>
          </cell>
        </row>
        <row r="181">
          <cell r="F181">
            <v>0</v>
          </cell>
          <cell r="G181">
            <v>0</v>
          </cell>
          <cell r="H181">
            <v>0</v>
          </cell>
          <cell r="I181">
            <v>0</v>
          </cell>
          <cell r="J181">
            <v>1</v>
          </cell>
          <cell r="K181">
            <v>8.8699999999999992</v>
          </cell>
          <cell r="L181">
            <v>2</v>
          </cell>
          <cell r="M181">
            <v>5.27</v>
          </cell>
          <cell r="N181">
            <v>1</v>
          </cell>
          <cell r="O181">
            <v>12.95</v>
          </cell>
          <cell r="P181">
            <v>1</v>
          </cell>
          <cell r="Q181">
            <v>9.6300000000000008</v>
          </cell>
          <cell r="R181">
            <v>0</v>
          </cell>
          <cell r="S181">
            <v>0</v>
          </cell>
          <cell r="T181">
            <v>1</v>
          </cell>
          <cell r="U181">
            <v>7.52</v>
          </cell>
          <cell r="V181">
            <v>0</v>
          </cell>
          <cell r="W181">
            <v>0</v>
          </cell>
          <cell r="X181">
            <v>0</v>
          </cell>
          <cell r="Y181">
            <v>0</v>
          </cell>
          <cell r="Z181">
            <v>1</v>
          </cell>
          <cell r="AA181">
            <v>0.47</v>
          </cell>
          <cell r="AB181">
            <v>0</v>
          </cell>
          <cell r="AC181">
            <v>0</v>
          </cell>
          <cell r="AD181">
            <v>0</v>
          </cell>
          <cell r="AE181">
            <v>0</v>
          </cell>
          <cell r="AF181">
            <v>0</v>
          </cell>
          <cell r="AG181">
            <v>0</v>
          </cell>
          <cell r="AH181">
            <v>1</v>
          </cell>
          <cell r="AI181">
            <v>3.8166666666666664</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1</v>
          </cell>
          <cell r="BM181">
            <v>3.32</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1</v>
          </cell>
          <cell r="CE181">
            <v>3.6666666666666665</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row>
        <row r="182">
          <cell r="F182">
            <v>4</v>
          </cell>
          <cell r="G182">
            <v>12</v>
          </cell>
          <cell r="H182">
            <v>5</v>
          </cell>
          <cell r="I182">
            <v>8.77</v>
          </cell>
          <cell r="J182">
            <v>15</v>
          </cell>
          <cell r="K182">
            <v>39.36</v>
          </cell>
          <cell r="L182">
            <v>16</v>
          </cell>
          <cell r="M182">
            <v>18.78</v>
          </cell>
          <cell r="N182">
            <v>7</v>
          </cell>
          <cell r="O182">
            <v>6.43</v>
          </cell>
          <cell r="P182">
            <v>10</v>
          </cell>
          <cell r="Q182">
            <v>6.27</v>
          </cell>
          <cell r="R182">
            <v>2</v>
          </cell>
          <cell r="S182">
            <v>0.46</v>
          </cell>
          <cell r="T182">
            <v>7</v>
          </cell>
          <cell r="U182">
            <v>7.87</v>
          </cell>
          <cell r="V182">
            <v>13</v>
          </cell>
          <cell r="W182">
            <v>2.6</v>
          </cell>
          <cell r="X182">
            <v>17</v>
          </cell>
          <cell r="Y182">
            <v>6.2</v>
          </cell>
          <cell r="Z182">
            <v>6</v>
          </cell>
          <cell r="AA182">
            <v>1.89</v>
          </cell>
          <cell r="AB182">
            <v>5</v>
          </cell>
          <cell r="AC182">
            <v>16.433333333333337</v>
          </cell>
          <cell r="AD182">
            <v>6</v>
          </cell>
          <cell r="AE182">
            <v>0.5</v>
          </cell>
          <cell r="AF182">
            <v>9</v>
          </cell>
          <cell r="AG182">
            <v>6.8166666666666664</v>
          </cell>
          <cell r="AH182">
            <v>6</v>
          </cell>
          <cell r="AI182">
            <v>7.0333333333333332</v>
          </cell>
          <cell r="AJ182">
            <v>8</v>
          </cell>
          <cell r="AK182">
            <v>0.97</v>
          </cell>
          <cell r="AL182">
            <v>4</v>
          </cell>
          <cell r="AM182">
            <v>4.5</v>
          </cell>
          <cell r="AN182">
            <v>2</v>
          </cell>
          <cell r="AO182">
            <v>0.03</v>
          </cell>
          <cell r="AP182">
            <v>3</v>
          </cell>
          <cell r="AQ182">
            <v>0.08</v>
          </cell>
          <cell r="AR182">
            <v>11</v>
          </cell>
          <cell r="AS182">
            <v>5.65</v>
          </cell>
          <cell r="AT182">
            <v>1</v>
          </cell>
          <cell r="AU182">
            <v>0</v>
          </cell>
          <cell r="AV182">
            <v>2</v>
          </cell>
          <cell r="AW182">
            <v>0.03</v>
          </cell>
          <cell r="AX182">
            <v>3</v>
          </cell>
          <cell r="AY182">
            <v>1.21</v>
          </cell>
          <cell r="AZ182">
            <v>6</v>
          </cell>
          <cell r="BA182">
            <v>0.7</v>
          </cell>
          <cell r="BB182">
            <v>1</v>
          </cell>
          <cell r="BC182">
            <v>0.2</v>
          </cell>
          <cell r="BD182">
            <v>7</v>
          </cell>
          <cell r="BE182">
            <v>1.4166666666666672</v>
          </cell>
          <cell r="BF182">
            <v>3</v>
          </cell>
          <cell r="BG182">
            <v>2.8666666666666671</v>
          </cell>
          <cell r="BH182">
            <v>1</v>
          </cell>
          <cell r="BI182">
            <v>2</v>
          </cell>
          <cell r="BJ182">
            <v>8</v>
          </cell>
          <cell r="BK182">
            <v>6.3166666666666664</v>
          </cell>
          <cell r="BL182">
            <v>1</v>
          </cell>
          <cell r="BM182">
            <v>0.8</v>
          </cell>
          <cell r="BN182">
            <v>0</v>
          </cell>
          <cell r="BO182">
            <v>0</v>
          </cell>
          <cell r="BP182">
            <v>0</v>
          </cell>
          <cell r="BQ182">
            <v>0</v>
          </cell>
          <cell r="BR182">
            <v>3</v>
          </cell>
          <cell r="BS182">
            <v>1.27</v>
          </cell>
          <cell r="BT182">
            <v>2</v>
          </cell>
          <cell r="BU182">
            <v>0.96666666666666701</v>
          </cell>
          <cell r="BV182">
            <v>1</v>
          </cell>
          <cell r="BW182">
            <v>0</v>
          </cell>
          <cell r="BX182">
            <v>1</v>
          </cell>
          <cell r="BY182">
            <v>3.3333333333333347E-2</v>
          </cell>
          <cell r="BZ182">
            <v>3</v>
          </cell>
          <cell r="CA182">
            <v>1.1333333333333333</v>
          </cell>
          <cell r="CB182">
            <v>2</v>
          </cell>
          <cell r="CC182">
            <v>1.5</v>
          </cell>
          <cell r="CD182">
            <v>6</v>
          </cell>
          <cell r="CE182">
            <v>17.05</v>
          </cell>
          <cell r="CF182">
            <v>2</v>
          </cell>
          <cell r="CG182">
            <v>2.7777777777777837E-4</v>
          </cell>
          <cell r="CH182">
            <v>1</v>
          </cell>
          <cell r="CI182">
            <v>4.5666666666666664</v>
          </cell>
          <cell r="CJ182">
            <v>0</v>
          </cell>
          <cell r="CK182">
            <v>0</v>
          </cell>
          <cell r="CL182">
            <v>0</v>
          </cell>
          <cell r="CM182">
            <v>0</v>
          </cell>
          <cell r="CN182">
            <v>1</v>
          </cell>
          <cell r="CO182">
            <v>0.05</v>
          </cell>
          <cell r="CP182">
            <v>5</v>
          </cell>
          <cell r="CQ182">
            <v>0.36694444449999997</v>
          </cell>
          <cell r="CR182">
            <v>2</v>
          </cell>
          <cell r="CS182">
            <v>2.7777783333333338E-4</v>
          </cell>
          <cell r="CT182">
            <v>2</v>
          </cell>
          <cell r="CU182">
            <v>0.28333333333333333</v>
          </cell>
          <cell r="CV182">
            <v>2</v>
          </cell>
          <cell r="CW182">
            <v>3.8833333333333333</v>
          </cell>
        </row>
        <row r="183">
          <cell r="F183">
            <v>2</v>
          </cell>
          <cell r="G183">
            <v>9.61</v>
          </cell>
          <cell r="H183">
            <v>3</v>
          </cell>
          <cell r="I183">
            <v>7</v>
          </cell>
          <cell r="J183">
            <v>1</v>
          </cell>
          <cell r="K183">
            <v>8.8699999999999992</v>
          </cell>
          <cell r="L183">
            <v>2</v>
          </cell>
          <cell r="M183">
            <v>4.9000000000000004</v>
          </cell>
          <cell r="N183">
            <v>3</v>
          </cell>
          <cell r="O183">
            <v>13.18</v>
          </cell>
          <cell r="P183">
            <v>2</v>
          </cell>
          <cell r="Q183">
            <v>9.4</v>
          </cell>
          <cell r="R183">
            <v>1</v>
          </cell>
          <cell r="S183">
            <v>0.03</v>
          </cell>
          <cell r="T183">
            <v>2</v>
          </cell>
          <cell r="U183">
            <v>6.77</v>
          </cell>
          <cell r="V183">
            <v>1</v>
          </cell>
          <cell r="W183">
            <v>9.68</v>
          </cell>
          <cell r="X183">
            <v>0</v>
          </cell>
          <cell r="Y183">
            <v>0</v>
          </cell>
          <cell r="Z183">
            <v>3</v>
          </cell>
          <cell r="AA183">
            <v>0.56999999999999995</v>
          </cell>
          <cell r="AB183">
            <v>4</v>
          </cell>
          <cell r="AC183">
            <v>8.35</v>
          </cell>
          <cell r="AD183">
            <v>9</v>
          </cell>
          <cell r="AE183">
            <v>9.3666666666666671</v>
          </cell>
          <cell r="AF183">
            <v>7</v>
          </cell>
          <cell r="AG183">
            <v>20.216666666666672</v>
          </cell>
          <cell r="AH183">
            <v>5</v>
          </cell>
          <cell r="AI183">
            <v>6</v>
          </cell>
          <cell r="AJ183">
            <v>1</v>
          </cell>
          <cell r="AK183">
            <v>7.0000000000000007E-2</v>
          </cell>
          <cell r="AL183">
            <v>7</v>
          </cell>
          <cell r="AM183">
            <v>4.67</v>
          </cell>
          <cell r="AN183">
            <v>2</v>
          </cell>
          <cell r="AO183">
            <v>5.82</v>
          </cell>
          <cell r="AP183">
            <v>1</v>
          </cell>
          <cell r="AQ183">
            <v>0.05</v>
          </cell>
          <cell r="AR183">
            <v>3</v>
          </cell>
          <cell r="AS183">
            <v>3.84</v>
          </cell>
          <cell r="AT183">
            <v>0</v>
          </cell>
          <cell r="AU183">
            <v>0</v>
          </cell>
          <cell r="AV183">
            <v>1</v>
          </cell>
          <cell r="AW183">
            <v>1.2</v>
          </cell>
          <cell r="AX183">
            <v>4</v>
          </cell>
          <cell r="AY183">
            <v>3.56</v>
          </cell>
          <cell r="AZ183">
            <v>3</v>
          </cell>
          <cell r="BA183">
            <v>1.05</v>
          </cell>
          <cell r="BB183">
            <v>0</v>
          </cell>
          <cell r="BC183">
            <v>0</v>
          </cell>
          <cell r="BD183">
            <v>2</v>
          </cell>
          <cell r="BE183">
            <v>0.51666666666666683</v>
          </cell>
          <cell r="BF183">
            <v>1</v>
          </cell>
          <cell r="BG183">
            <v>3.2166666666666677</v>
          </cell>
          <cell r="BH183">
            <v>3</v>
          </cell>
          <cell r="BI183">
            <v>2.15</v>
          </cell>
          <cell r="BJ183">
            <v>1</v>
          </cell>
          <cell r="BK183">
            <v>1.0333333333333332</v>
          </cell>
          <cell r="BL183">
            <v>2</v>
          </cell>
          <cell r="BM183">
            <v>3.8</v>
          </cell>
          <cell r="BN183">
            <v>1</v>
          </cell>
          <cell r="BO183">
            <v>0.13</v>
          </cell>
          <cell r="BP183">
            <v>0</v>
          </cell>
          <cell r="BQ183">
            <v>0</v>
          </cell>
          <cell r="BR183">
            <v>6</v>
          </cell>
          <cell r="BS183">
            <v>10.42</v>
          </cell>
          <cell r="BT183">
            <v>0</v>
          </cell>
          <cell r="BU183">
            <v>0</v>
          </cell>
          <cell r="BV183">
            <v>3</v>
          </cell>
          <cell r="BW183">
            <v>0.54</v>
          </cell>
          <cell r="BX183">
            <v>1</v>
          </cell>
          <cell r="BY183">
            <v>0.05</v>
          </cell>
          <cell r="BZ183">
            <v>4</v>
          </cell>
          <cell r="CA183">
            <v>0.5</v>
          </cell>
          <cell r="CB183">
            <v>3</v>
          </cell>
          <cell r="CC183">
            <v>1.0666666666666669</v>
          </cell>
          <cell r="CD183">
            <v>2</v>
          </cell>
          <cell r="CE183">
            <v>3.8666666666666667</v>
          </cell>
          <cell r="CF183">
            <v>1</v>
          </cell>
          <cell r="CG183">
            <v>3.3333333333333333E-2</v>
          </cell>
          <cell r="CH183">
            <v>3</v>
          </cell>
          <cell r="CI183">
            <v>9.8166666666666664</v>
          </cell>
          <cell r="CJ183">
            <v>2</v>
          </cell>
          <cell r="CK183">
            <v>0.18333333333333335</v>
          </cell>
          <cell r="CL183">
            <v>0</v>
          </cell>
          <cell r="CM183">
            <v>0</v>
          </cell>
          <cell r="CN183">
            <v>0</v>
          </cell>
          <cell r="CO183">
            <v>0</v>
          </cell>
          <cell r="CP183">
            <v>1</v>
          </cell>
          <cell r="CQ183">
            <v>0.33333333333333331</v>
          </cell>
          <cell r="CR183">
            <v>0</v>
          </cell>
          <cell r="CS183">
            <v>0</v>
          </cell>
          <cell r="CT183">
            <v>2</v>
          </cell>
          <cell r="CU183">
            <v>3.2333333333333329</v>
          </cell>
          <cell r="CV183">
            <v>0</v>
          </cell>
          <cell r="CW183">
            <v>0</v>
          </cell>
        </row>
        <row r="184">
          <cell r="F184">
            <v>0</v>
          </cell>
          <cell r="G184">
            <v>0</v>
          </cell>
          <cell r="H184">
            <v>1</v>
          </cell>
          <cell r="I184">
            <v>3.45</v>
          </cell>
          <cell r="J184">
            <v>1</v>
          </cell>
          <cell r="K184">
            <v>4.5999999999999996</v>
          </cell>
          <cell r="L184">
            <v>0</v>
          </cell>
          <cell r="M184">
            <v>0</v>
          </cell>
          <cell r="N184">
            <v>3</v>
          </cell>
          <cell r="O184">
            <v>10.78</v>
          </cell>
          <cell r="P184">
            <v>3</v>
          </cell>
          <cell r="Q184">
            <v>3.23</v>
          </cell>
          <cell r="R184">
            <v>2</v>
          </cell>
          <cell r="S184">
            <v>0.78</v>
          </cell>
          <cell r="T184">
            <v>1</v>
          </cell>
          <cell r="U184">
            <v>3.72</v>
          </cell>
          <cell r="V184">
            <v>2</v>
          </cell>
          <cell r="W184">
            <v>0.3</v>
          </cell>
          <cell r="X184">
            <v>0</v>
          </cell>
          <cell r="Y184">
            <v>0</v>
          </cell>
          <cell r="Z184">
            <v>2</v>
          </cell>
          <cell r="AA184">
            <v>2.2200000000000002</v>
          </cell>
          <cell r="AB184">
            <v>2</v>
          </cell>
          <cell r="AC184">
            <v>8.333333333333337E-2</v>
          </cell>
          <cell r="AD184">
            <v>2</v>
          </cell>
          <cell r="AE184">
            <v>6.6666666666666693E-2</v>
          </cell>
          <cell r="AF184">
            <v>0</v>
          </cell>
          <cell r="AG184">
            <v>0</v>
          </cell>
          <cell r="AH184">
            <v>4</v>
          </cell>
          <cell r="AI184">
            <v>9.4666666666666686</v>
          </cell>
          <cell r="AJ184">
            <v>1</v>
          </cell>
          <cell r="AK184">
            <v>0.03</v>
          </cell>
          <cell r="AL184">
            <v>2</v>
          </cell>
          <cell r="AM184">
            <v>7.0000000000000007E-2</v>
          </cell>
          <cell r="AN184">
            <v>0</v>
          </cell>
          <cell r="AO184">
            <v>0</v>
          </cell>
          <cell r="AP184">
            <v>2</v>
          </cell>
          <cell r="AQ184">
            <v>0.62</v>
          </cell>
          <cell r="AR184">
            <v>1</v>
          </cell>
          <cell r="AS184">
            <v>2.73</v>
          </cell>
          <cell r="AT184">
            <v>0</v>
          </cell>
          <cell r="AU184">
            <v>0</v>
          </cell>
          <cell r="AV184">
            <v>0</v>
          </cell>
          <cell r="AW184">
            <v>0</v>
          </cell>
          <cell r="AX184">
            <v>2</v>
          </cell>
          <cell r="AY184">
            <v>0.1</v>
          </cell>
          <cell r="AZ184">
            <v>4</v>
          </cell>
          <cell r="BA184">
            <v>1.28</v>
          </cell>
          <cell r="BB184">
            <v>2</v>
          </cell>
          <cell r="BC184">
            <v>0.25</v>
          </cell>
          <cell r="BD184">
            <v>1</v>
          </cell>
          <cell r="BE184">
            <v>0.96666666666666701</v>
          </cell>
          <cell r="BF184">
            <v>2</v>
          </cell>
          <cell r="BG184">
            <v>14.616666666666672</v>
          </cell>
          <cell r="BH184">
            <v>0</v>
          </cell>
          <cell r="BI184">
            <v>0</v>
          </cell>
          <cell r="BJ184">
            <v>1</v>
          </cell>
          <cell r="BK184">
            <v>2.35</v>
          </cell>
          <cell r="BL184">
            <v>0</v>
          </cell>
          <cell r="BM184">
            <v>0</v>
          </cell>
          <cell r="BN184">
            <v>0</v>
          </cell>
          <cell r="BO184">
            <v>0</v>
          </cell>
          <cell r="BP184">
            <v>0</v>
          </cell>
          <cell r="BQ184">
            <v>0</v>
          </cell>
          <cell r="BR184">
            <v>2</v>
          </cell>
          <cell r="BS184">
            <v>7.0000000000000007E-2</v>
          </cell>
          <cell r="BT184">
            <v>1</v>
          </cell>
          <cell r="BU184">
            <v>0.8333333333333337</v>
          </cell>
          <cell r="BV184">
            <v>1</v>
          </cell>
          <cell r="BW184">
            <v>0.02</v>
          </cell>
          <cell r="BX184">
            <v>0</v>
          </cell>
          <cell r="BY184">
            <v>0</v>
          </cell>
          <cell r="BZ184">
            <v>2</v>
          </cell>
          <cell r="CA184">
            <v>1.1333333333333333</v>
          </cell>
          <cell r="CB184">
            <v>1</v>
          </cell>
          <cell r="CC184">
            <v>0.16666666666666666</v>
          </cell>
          <cell r="CD184">
            <v>8</v>
          </cell>
          <cell r="CE184">
            <v>5.2669444444444444</v>
          </cell>
          <cell r="CF184">
            <v>2</v>
          </cell>
          <cell r="CG184">
            <v>1.9333333333333333</v>
          </cell>
          <cell r="CH184">
            <v>2</v>
          </cell>
          <cell r="CI184">
            <v>3.3611111111111112E-2</v>
          </cell>
          <cell r="CJ184">
            <v>0</v>
          </cell>
          <cell r="CK184">
            <v>0</v>
          </cell>
          <cell r="CL184">
            <v>0</v>
          </cell>
          <cell r="CM184">
            <v>0</v>
          </cell>
          <cell r="CN184">
            <v>0</v>
          </cell>
          <cell r="CO184">
            <v>0</v>
          </cell>
          <cell r="CP184">
            <v>0</v>
          </cell>
          <cell r="CQ184">
            <v>0</v>
          </cell>
          <cell r="CR184">
            <v>1</v>
          </cell>
          <cell r="CS184">
            <v>2.7777783333333338E-4</v>
          </cell>
          <cell r="CT184">
            <v>2</v>
          </cell>
          <cell r="CU184">
            <v>0.11666666666666667</v>
          </cell>
          <cell r="CV184">
            <v>2</v>
          </cell>
          <cell r="CW184">
            <v>0.53333333333333333</v>
          </cell>
        </row>
        <row r="185">
          <cell r="F185">
            <v>7</v>
          </cell>
          <cell r="G185">
            <v>2.97</v>
          </cell>
          <cell r="H185">
            <v>4</v>
          </cell>
          <cell r="I185">
            <v>1.02</v>
          </cell>
          <cell r="J185">
            <v>4</v>
          </cell>
          <cell r="K185">
            <v>11</v>
          </cell>
          <cell r="L185">
            <v>5</v>
          </cell>
          <cell r="M185">
            <v>3.73</v>
          </cell>
          <cell r="N185">
            <v>2</v>
          </cell>
          <cell r="O185">
            <v>2.19</v>
          </cell>
          <cell r="P185">
            <v>7</v>
          </cell>
          <cell r="Q185">
            <v>21.86</v>
          </cell>
          <cell r="R185">
            <v>1</v>
          </cell>
          <cell r="S185">
            <v>7.0000000000000007E-2</v>
          </cell>
          <cell r="T185">
            <v>7</v>
          </cell>
          <cell r="U185">
            <v>11.9</v>
          </cell>
          <cell r="V185">
            <v>15</v>
          </cell>
          <cell r="W185">
            <v>5.97</v>
          </cell>
          <cell r="X185">
            <v>11</v>
          </cell>
          <cell r="Y185">
            <v>9.75</v>
          </cell>
          <cell r="Z185">
            <v>19</v>
          </cell>
          <cell r="AA185">
            <v>13.27</v>
          </cell>
          <cell r="AB185">
            <v>2</v>
          </cell>
          <cell r="AC185">
            <v>0.88333333333333375</v>
          </cell>
          <cell r="AD185">
            <v>1</v>
          </cell>
          <cell r="AE185">
            <v>0.76666666666666683</v>
          </cell>
          <cell r="AF185">
            <v>4</v>
          </cell>
          <cell r="AG185">
            <v>0.75</v>
          </cell>
          <cell r="AH185">
            <v>5</v>
          </cell>
          <cell r="AI185">
            <v>4.5833333333333321</v>
          </cell>
          <cell r="AJ185">
            <v>1</v>
          </cell>
          <cell r="AK185">
            <v>0.2</v>
          </cell>
          <cell r="AL185">
            <v>0</v>
          </cell>
          <cell r="AM185">
            <v>0</v>
          </cell>
          <cell r="AN185">
            <v>1</v>
          </cell>
          <cell r="AO185">
            <v>0.43</v>
          </cell>
          <cell r="AP185">
            <v>0</v>
          </cell>
          <cell r="AQ185">
            <v>0</v>
          </cell>
          <cell r="AR185">
            <v>1</v>
          </cell>
          <cell r="AS185">
            <v>0.88</v>
          </cell>
          <cell r="AT185">
            <v>0</v>
          </cell>
          <cell r="AU185">
            <v>0</v>
          </cell>
          <cell r="AV185">
            <v>0</v>
          </cell>
          <cell r="AW185">
            <v>0</v>
          </cell>
          <cell r="AX185">
            <v>0</v>
          </cell>
          <cell r="AY185">
            <v>0</v>
          </cell>
          <cell r="AZ185">
            <v>1</v>
          </cell>
          <cell r="BA185">
            <v>0.03</v>
          </cell>
          <cell r="BB185">
            <v>3</v>
          </cell>
          <cell r="BC185">
            <v>6.15</v>
          </cell>
          <cell r="BD185">
            <v>0</v>
          </cell>
          <cell r="BE185">
            <v>0</v>
          </cell>
          <cell r="BF185">
            <v>5</v>
          </cell>
          <cell r="BG185">
            <v>1.1833333333333336</v>
          </cell>
          <cell r="BH185">
            <v>4</v>
          </cell>
          <cell r="BI185">
            <v>0.28333333333333344</v>
          </cell>
          <cell r="BJ185">
            <v>4</v>
          </cell>
          <cell r="BK185">
            <v>1.6333333333333337</v>
          </cell>
          <cell r="BL185">
            <v>3</v>
          </cell>
          <cell r="BM185">
            <v>3.98</v>
          </cell>
          <cell r="BN185">
            <v>3</v>
          </cell>
          <cell r="BO185">
            <v>0.45</v>
          </cell>
          <cell r="BP185">
            <v>5</v>
          </cell>
          <cell r="BQ185">
            <v>1.94</v>
          </cell>
          <cell r="BR185">
            <v>5</v>
          </cell>
          <cell r="BS185">
            <v>0.88</v>
          </cell>
          <cell r="BT185">
            <v>2</v>
          </cell>
          <cell r="BU185">
            <v>8.333333333333337E-2</v>
          </cell>
          <cell r="BV185">
            <v>3</v>
          </cell>
          <cell r="BW185">
            <v>0.23</v>
          </cell>
          <cell r="BX185">
            <v>5</v>
          </cell>
          <cell r="BY185">
            <v>0.41666666666666674</v>
          </cell>
          <cell r="BZ185">
            <v>2</v>
          </cell>
          <cell r="CA185">
            <v>0.28333333333333333</v>
          </cell>
          <cell r="CB185">
            <v>6</v>
          </cell>
          <cell r="CC185">
            <v>1.8</v>
          </cell>
          <cell r="CD185">
            <v>2</v>
          </cell>
          <cell r="CE185">
            <v>3.7166666666666663</v>
          </cell>
          <cell r="CF185">
            <v>2</v>
          </cell>
          <cell r="CG185">
            <v>8.3333333333333343E-2</v>
          </cell>
          <cell r="CH185">
            <v>0</v>
          </cell>
          <cell r="CI185">
            <v>0</v>
          </cell>
          <cell r="CJ185">
            <v>0</v>
          </cell>
          <cell r="CK185">
            <v>0</v>
          </cell>
          <cell r="CL185">
            <v>6</v>
          </cell>
          <cell r="CM185">
            <v>0.85</v>
          </cell>
          <cell r="CN185">
            <v>0</v>
          </cell>
          <cell r="CO185">
            <v>0</v>
          </cell>
          <cell r="CP185">
            <v>0</v>
          </cell>
          <cell r="CQ185">
            <v>0</v>
          </cell>
          <cell r="CR185">
            <v>1</v>
          </cell>
          <cell r="CS185">
            <v>2.7777783333333338E-4</v>
          </cell>
          <cell r="CT185">
            <v>1</v>
          </cell>
          <cell r="CU185">
            <v>1.1111111166666666E-2</v>
          </cell>
          <cell r="CV185">
            <v>4</v>
          </cell>
          <cell r="CW185">
            <v>0.53333333333333333</v>
          </cell>
        </row>
        <row r="186">
          <cell r="F186">
            <v>5</v>
          </cell>
          <cell r="G186">
            <v>17.16</v>
          </cell>
          <cell r="H186">
            <v>3</v>
          </cell>
          <cell r="I186">
            <v>10.77</v>
          </cell>
          <cell r="J186">
            <v>5</v>
          </cell>
          <cell r="K186">
            <v>14.52</v>
          </cell>
          <cell r="L186">
            <v>2</v>
          </cell>
          <cell r="M186">
            <v>2.5499999999999998</v>
          </cell>
          <cell r="N186">
            <v>16</v>
          </cell>
          <cell r="O186">
            <v>8.86</v>
          </cell>
          <cell r="P186">
            <v>6</v>
          </cell>
          <cell r="Q186">
            <v>2.0499999999999998</v>
          </cell>
          <cell r="R186">
            <v>4</v>
          </cell>
          <cell r="S186">
            <v>0.25</v>
          </cell>
          <cell r="T186">
            <v>4</v>
          </cell>
          <cell r="U186">
            <v>9.19</v>
          </cell>
          <cell r="V186">
            <v>3</v>
          </cell>
          <cell r="W186">
            <v>1.89</v>
          </cell>
          <cell r="X186">
            <v>11</v>
          </cell>
          <cell r="Y186">
            <v>10.220000000000001</v>
          </cell>
          <cell r="Z186">
            <v>7</v>
          </cell>
          <cell r="AA186">
            <v>2.85</v>
          </cell>
          <cell r="AB186">
            <v>6</v>
          </cell>
          <cell r="AC186">
            <v>2.0666666666666669</v>
          </cell>
          <cell r="AD186">
            <v>2</v>
          </cell>
          <cell r="AE186">
            <v>1.55</v>
          </cell>
          <cell r="AF186">
            <v>6</v>
          </cell>
          <cell r="AG186">
            <v>0.6</v>
          </cell>
          <cell r="AH186">
            <v>2</v>
          </cell>
          <cell r="AI186">
            <v>4.1166666666666663</v>
          </cell>
          <cell r="AJ186">
            <v>2</v>
          </cell>
          <cell r="AK186">
            <v>1.25</v>
          </cell>
          <cell r="AL186">
            <v>0</v>
          </cell>
          <cell r="AM186">
            <v>0</v>
          </cell>
          <cell r="AN186">
            <v>0</v>
          </cell>
          <cell r="AO186">
            <v>0</v>
          </cell>
          <cell r="AP186">
            <v>2</v>
          </cell>
          <cell r="AQ186">
            <v>1.1299999999999999</v>
          </cell>
          <cell r="AR186">
            <v>2</v>
          </cell>
          <cell r="AS186">
            <v>1.44</v>
          </cell>
          <cell r="AT186">
            <v>0</v>
          </cell>
          <cell r="AU186">
            <v>0</v>
          </cell>
          <cell r="AV186">
            <v>1</v>
          </cell>
          <cell r="AW186">
            <v>0.67</v>
          </cell>
          <cell r="AX186">
            <v>2</v>
          </cell>
          <cell r="AY186">
            <v>1.1499999999999999</v>
          </cell>
          <cell r="AZ186">
            <v>0</v>
          </cell>
          <cell r="BA186">
            <v>0</v>
          </cell>
          <cell r="BB186">
            <v>1</v>
          </cell>
          <cell r="BC186">
            <v>0.2</v>
          </cell>
          <cell r="BD186">
            <v>2</v>
          </cell>
          <cell r="BE186">
            <v>1.0833333333333337</v>
          </cell>
          <cell r="BF186">
            <v>0</v>
          </cell>
          <cell r="BG186">
            <v>0</v>
          </cell>
          <cell r="BH186">
            <v>0</v>
          </cell>
          <cell r="BI186">
            <v>0</v>
          </cell>
          <cell r="BJ186">
            <v>0</v>
          </cell>
          <cell r="BK186">
            <v>0</v>
          </cell>
          <cell r="BL186">
            <v>1</v>
          </cell>
          <cell r="BM186">
            <v>0.93</v>
          </cell>
          <cell r="BN186">
            <v>0</v>
          </cell>
          <cell r="BO186">
            <v>0</v>
          </cell>
          <cell r="BP186">
            <v>0</v>
          </cell>
          <cell r="BQ186">
            <v>0</v>
          </cell>
          <cell r="BR186">
            <v>0</v>
          </cell>
          <cell r="BS186">
            <v>0</v>
          </cell>
          <cell r="BT186">
            <v>0</v>
          </cell>
          <cell r="BU186">
            <v>0</v>
          </cell>
          <cell r="BV186">
            <v>0</v>
          </cell>
          <cell r="BW186">
            <v>0</v>
          </cell>
          <cell r="BX186">
            <v>1</v>
          </cell>
          <cell r="BY186">
            <v>8.333333333333337E-2</v>
          </cell>
          <cell r="BZ186">
            <v>1</v>
          </cell>
          <cell r="CA186">
            <v>6.6666666666666666E-2</v>
          </cell>
          <cell r="CB186">
            <v>2</v>
          </cell>
          <cell r="CC186">
            <v>0.18333333333333332</v>
          </cell>
          <cell r="CD186">
            <v>1</v>
          </cell>
          <cell r="CE186">
            <v>3.6666666666666665</v>
          </cell>
          <cell r="CF186">
            <v>1</v>
          </cell>
          <cell r="CG186">
            <v>0.36666666666666664</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1</v>
          </cell>
          <cell r="CW186">
            <v>0.51666666666666672</v>
          </cell>
        </row>
        <row r="187">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2</v>
          </cell>
          <cell r="BI187">
            <v>0.53333333333333355</v>
          </cell>
          <cell r="BJ187">
            <v>3</v>
          </cell>
          <cell r="BK187">
            <v>6.45</v>
          </cell>
          <cell r="BL187">
            <v>5</v>
          </cell>
          <cell r="BM187">
            <v>3.98</v>
          </cell>
          <cell r="BN187">
            <v>1</v>
          </cell>
          <cell r="BO187">
            <v>0.12</v>
          </cell>
          <cell r="BP187">
            <v>2</v>
          </cell>
          <cell r="BQ187">
            <v>0.77</v>
          </cell>
          <cell r="BR187">
            <v>3</v>
          </cell>
          <cell r="BS187">
            <v>2.6</v>
          </cell>
          <cell r="BT187">
            <v>1</v>
          </cell>
          <cell r="BU187">
            <v>0.16666666666666674</v>
          </cell>
          <cell r="BV187">
            <v>1</v>
          </cell>
          <cell r="BW187">
            <v>0.03</v>
          </cell>
          <cell r="BX187">
            <v>2</v>
          </cell>
          <cell r="BY187">
            <v>0.71666666666666667</v>
          </cell>
          <cell r="BZ187">
            <v>1</v>
          </cell>
          <cell r="CA187">
            <v>0.05</v>
          </cell>
          <cell r="CB187">
            <v>3</v>
          </cell>
          <cell r="CC187">
            <v>2.0333333333333332</v>
          </cell>
          <cell r="CD187">
            <v>2</v>
          </cell>
          <cell r="CE187">
            <v>3.95</v>
          </cell>
          <cell r="CF187">
            <v>0</v>
          </cell>
          <cell r="CG187">
            <v>0</v>
          </cell>
          <cell r="CH187">
            <v>0</v>
          </cell>
          <cell r="CI187">
            <v>0</v>
          </cell>
          <cell r="CJ187">
            <v>1</v>
          </cell>
          <cell r="CK187">
            <v>0.4</v>
          </cell>
          <cell r="CL187">
            <v>1</v>
          </cell>
          <cell r="CM187">
            <v>0.05</v>
          </cell>
          <cell r="CN187">
            <v>4</v>
          </cell>
          <cell r="CO187">
            <v>0.33333333333333331</v>
          </cell>
          <cell r="CP187">
            <v>2</v>
          </cell>
          <cell r="CQ187">
            <v>0.6333333333333333</v>
          </cell>
          <cell r="CR187">
            <v>1</v>
          </cell>
          <cell r="CS187">
            <v>0.05</v>
          </cell>
          <cell r="CT187">
            <v>4</v>
          </cell>
          <cell r="CU187">
            <v>0.15</v>
          </cell>
          <cell r="CV187">
            <v>3</v>
          </cell>
          <cell r="CW187">
            <v>0.31666666666666665</v>
          </cell>
        </row>
        <row r="188">
          <cell r="F188">
            <v>0</v>
          </cell>
          <cell r="G188">
            <v>0</v>
          </cell>
          <cell r="H188">
            <v>0</v>
          </cell>
          <cell r="I188">
            <v>0</v>
          </cell>
          <cell r="J188">
            <v>1</v>
          </cell>
          <cell r="K188">
            <v>0.08</v>
          </cell>
          <cell r="L188">
            <v>1</v>
          </cell>
          <cell r="M188">
            <v>1.52</v>
          </cell>
          <cell r="N188">
            <v>0</v>
          </cell>
          <cell r="O188">
            <v>0</v>
          </cell>
          <cell r="P188">
            <v>0</v>
          </cell>
          <cell r="Q188">
            <v>0</v>
          </cell>
          <cell r="R188">
            <v>0</v>
          </cell>
          <cell r="S188">
            <v>0</v>
          </cell>
          <cell r="T188">
            <v>2</v>
          </cell>
          <cell r="U188">
            <v>7.64</v>
          </cell>
          <cell r="V188">
            <v>0</v>
          </cell>
          <cell r="W188">
            <v>0</v>
          </cell>
          <cell r="X188">
            <v>0</v>
          </cell>
          <cell r="Y188">
            <v>0</v>
          </cell>
          <cell r="Z188">
            <v>1</v>
          </cell>
          <cell r="AA188">
            <v>0.47</v>
          </cell>
          <cell r="AB188">
            <v>0</v>
          </cell>
          <cell r="AC188">
            <v>0</v>
          </cell>
          <cell r="AD188">
            <v>0</v>
          </cell>
          <cell r="AE188">
            <v>0</v>
          </cell>
          <cell r="AF188">
            <v>0</v>
          </cell>
          <cell r="AG188">
            <v>0</v>
          </cell>
          <cell r="AH188">
            <v>2</v>
          </cell>
          <cell r="AI188">
            <v>4.1166666666666663</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1</v>
          </cell>
          <cell r="AY188">
            <v>0.03</v>
          </cell>
          <cell r="AZ188">
            <v>0</v>
          </cell>
          <cell r="BA188">
            <v>0</v>
          </cell>
          <cell r="BB188">
            <v>0</v>
          </cell>
          <cell r="BC188">
            <v>0</v>
          </cell>
          <cell r="BD188">
            <v>2</v>
          </cell>
          <cell r="BE188">
            <v>2.8333333333333339</v>
          </cell>
          <cell r="BF188">
            <v>2</v>
          </cell>
          <cell r="BG188">
            <v>0.93333333333333357</v>
          </cell>
          <cell r="BH188">
            <v>0</v>
          </cell>
          <cell r="BI188">
            <v>0</v>
          </cell>
          <cell r="BJ188">
            <v>0</v>
          </cell>
          <cell r="BK188">
            <v>0</v>
          </cell>
          <cell r="BL188">
            <v>3</v>
          </cell>
          <cell r="BM188">
            <v>3.23</v>
          </cell>
          <cell r="BN188">
            <v>2</v>
          </cell>
          <cell r="BO188">
            <v>0.7</v>
          </cell>
          <cell r="BP188">
            <v>0</v>
          </cell>
          <cell r="BQ188">
            <v>0</v>
          </cell>
          <cell r="BR188">
            <v>2</v>
          </cell>
          <cell r="BS188">
            <v>7.0000000000000007E-2</v>
          </cell>
          <cell r="BT188">
            <v>1</v>
          </cell>
          <cell r="BU188">
            <v>0.8333333333333337</v>
          </cell>
          <cell r="BV188">
            <v>0</v>
          </cell>
          <cell r="BW188">
            <v>0</v>
          </cell>
          <cell r="BX188">
            <v>0</v>
          </cell>
          <cell r="BY188">
            <v>0</v>
          </cell>
          <cell r="BZ188">
            <v>0</v>
          </cell>
          <cell r="CA188">
            <v>0</v>
          </cell>
          <cell r="CB188">
            <v>0</v>
          </cell>
          <cell r="CC188">
            <v>0</v>
          </cell>
          <cell r="CD188">
            <v>1</v>
          </cell>
          <cell r="CE188">
            <v>3.6666666666666665</v>
          </cell>
          <cell r="CF188">
            <v>2</v>
          </cell>
          <cell r="CG188">
            <v>8.6333333333333329</v>
          </cell>
          <cell r="CH188">
            <v>1</v>
          </cell>
          <cell r="CI188">
            <v>0.31666666666666499</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row>
        <row r="189">
          <cell r="F189">
            <v>0</v>
          </cell>
          <cell r="G189">
            <v>0</v>
          </cell>
          <cell r="H189">
            <v>2</v>
          </cell>
          <cell r="I189">
            <v>1.5</v>
          </cell>
          <cell r="J189">
            <v>14</v>
          </cell>
          <cell r="K189">
            <v>13.39</v>
          </cell>
          <cell r="L189">
            <v>10</v>
          </cell>
          <cell r="M189">
            <v>9.1300000000000008</v>
          </cell>
          <cell r="N189">
            <v>6</v>
          </cell>
          <cell r="O189">
            <v>5.05</v>
          </cell>
          <cell r="P189">
            <v>2</v>
          </cell>
          <cell r="Q189">
            <v>4.26</v>
          </cell>
          <cell r="R189">
            <v>1</v>
          </cell>
          <cell r="S189">
            <v>0.05</v>
          </cell>
          <cell r="T189">
            <v>6</v>
          </cell>
          <cell r="U189">
            <v>13</v>
          </cell>
          <cell r="V189">
            <v>6</v>
          </cell>
          <cell r="W189">
            <v>2.06</v>
          </cell>
          <cell r="X189">
            <v>9</v>
          </cell>
          <cell r="Y189">
            <v>3.66</v>
          </cell>
          <cell r="Z189">
            <v>6</v>
          </cell>
          <cell r="AA189">
            <v>1.97</v>
          </cell>
          <cell r="AB189">
            <v>8</v>
          </cell>
          <cell r="AC189">
            <v>0.95000000000000051</v>
          </cell>
          <cell r="AD189">
            <v>16</v>
          </cell>
          <cell r="AE189">
            <v>1.5</v>
          </cell>
          <cell r="AF189">
            <v>13</v>
          </cell>
          <cell r="AG189">
            <v>1.416666666666667</v>
          </cell>
          <cell r="AH189">
            <v>7</v>
          </cell>
          <cell r="AI189">
            <v>4.2833333333333332</v>
          </cell>
          <cell r="AJ189">
            <v>7</v>
          </cell>
          <cell r="AK189">
            <v>1.04</v>
          </cell>
          <cell r="AL189">
            <v>1</v>
          </cell>
          <cell r="AM189">
            <v>0.05</v>
          </cell>
          <cell r="AN189">
            <v>4</v>
          </cell>
          <cell r="AO189">
            <v>1.28</v>
          </cell>
          <cell r="AP189">
            <v>1</v>
          </cell>
          <cell r="AQ189">
            <v>0.03</v>
          </cell>
          <cell r="AR189">
            <v>5</v>
          </cell>
          <cell r="AS189">
            <v>1.87</v>
          </cell>
          <cell r="AT189">
            <v>1</v>
          </cell>
          <cell r="AU189">
            <v>0</v>
          </cell>
          <cell r="AV189">
            <v>2</v>
          </cell>
          <cell r="AW189">
            <v>0.03</v>
          </cell>
          <cell r="AX189">
            <v>2</v>
          </cell>
          <cell r="AY189">
            <v>0.82</v>
          </cell>
          <cell r="AZ189">
            <v>3</v>
          </cell>
          <cell r="BA189">
            <v>3.29</v>
          </cell>
          <cell r="BB189">
            <v>1</v>
          </cell>
          <cell r="BC189">
            <v>0.33333333333333348</v>
          </cell>
          <cell r="BD189">
            <v>0</v>
          </cell>
          <cell r="BE189">
            <v>0</v>
          </cell>
          <cell r="BF189">
            <v>2</v>
          </cell>
          <cell r="BG189">
            <v>6.6666666666666693E-2</v>
          </cell>
          <cell r="BH189">
            <v>0</v>
          </cell>
          <cell r="BI189">
            <v>0</v>
          </cell>
          <cell r="BJ189">
            <v>0</v>
          </cell>
          <cell r="BK189">
            <v>0</v>
          </cell>
          <cell r="BL189">
            <v>0</v>
          </cell>
          <cell r="BM189">
            <v>0</v>
          </cell>
          <cell r="BN189">
            <v>3</v>
          </cell>
          <cell r="BO189">
            <v>0.56999999999999995</v>
          </cell>
          <cell r="BP189">
            <v>0</v>
          </cell>
          <cell r="BQ189">
            <v>0</v>
          </cell>
          <cell r="BR189">
            <v>0</v>
          </cell>
          <cell r="BS189">
            <v>0</v>
          </cell>
          <cell r="BT189">
            <v>0</v>
          </cell>
          <cell r="BU189">
            <v>0</v>
          </cell>
          <cell r="BV189">
            <v>1</v>
          </cell>
          <cell r="BW189">
            <v>0.32</v>
          </cell>
          <cell r="BX189">
            <v>0</v>
          </cell>
          <cell r="BY189">
            <v>0</v>
          </cell>
          <cell r="BZ189">
            <v>0</v>
          </cell>
          <cell r="CA189">
            <v>0</v>
          </cell>
          <cell r="CB189">
            <v>2</v>
          </cell>
          <cell r="CC189">
            <v>13.983333333333334</v>
          </cell>
          <cell r="CD189">
            <v>1</v>
          </cell>
          <cell r="CE189">
            <v>3.6666666666666665</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1</v>
          </cell>
          <cell r="CW189">
            <v>3.3333333333333333E-2</v>
          </cell>
        </row>
        <row r="190">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3</v>
          </cell>
          <cell r="BE190">
            <v>0.96666666666666701</v>
          </cell>
          <cell r="BF190">
            <v>3</v>
          </cell>
          <cell r="BG190">
            <v>0.25</v>
          </cell>
          <cell r="BH190">
            <v>1</v>
          </cell>
          <cell r="BI190">
            <v>0.05</v>
          </cell>
          <cell r="BJ190">
            <v>1</v>
          </cell>
          <cell r="BK190">
            <v>3.0166666666666675</v>
          </cell>
          <cell r="BL190">
            <v>2</v>
          </cell>
          <cell r="BM190">
            <v>4.13</v>
          </cell>
          <cell r="BN190">
            <v>3</v>
          </cell>
          <cell r="BO190">
            <v>0.54</v>
          </cell>
          <cell r="BP190">
            <v>1</v>
          </cell>
          <cell r="BQ190">
            <v>0.03</v>
          </cell>
          <cell r="BR190">
            <v>0</v>
          </cell>
          <cell r="BS190">
            <v>0</v>
          </cell>
          <cell r="BT190">
            <v>1</v>
          </cell>
          <cell r="BU190">
            <v>0.05</v>
          </cell>
          <cell r="BV190">
            <v>4</v>
          </cell>
          <cell r="BW190">
            <v>1.1299999999999999</v>
          </cell>
          <cell r="BX190">
            <v>1</v>
          </cell>
          <cell r="BY190">
            <v>3.3333333333333347E-2</v>
          </cell>
          <cell r="BZ190">
            <v>1</v>
          </cell>
          <cell r="CA190">
            <v>3.3333333333333333E-2</v>
          </cell>
          <cell r="CB190">
            <v>1</v>
          </cell>
          <cell r="CC190">
            <v>3.3333333333333333E-2</v>
          </cell>
          <cell r="CD190">
            <v>2</v>
          </cell>
          <cell r="CE190">
            <v>4.333333333333333</v>
          </cell>
          <cell r="CF190">
            <v>3</v>
          </cell>
          <cell r="CG190">
            <v>0.9</v>
          </cell>
          <cell r="CH190">
            <v>1</v>
          </cell>
          <cell r="CI190">
            <v>3.3333333333333333E-2</v>
          </cell>
          <cell r="CJ190">
            <v>2</v>
          </cell>
          <cell r="CK190">
            <v>6.6666666666666666E-2</v>
          </cell>
          <cell r="CL190">
            <v>4</v>
          </cell>
          <cell r="CM190">
            <v>1.8833333333333335</v>
          </cell>
          <cell r="CN190">
            <v>1</v>
          </cell>
          <cell r="CO190">
            <v>3.3333333333333333E-2</v>
          </cell>
          <cell r="CP190">
            <v>1</v>
          </cell>
          <cell r="CQ190">
            <v>1.1333333333333333</v>
          </cell>
          <cell r="CR190">
            <v>2</v>
          </cell>
          <cell r="CS190">
            <v>1.3</v>
          </cell>
          <cell r="CT190">
            <v>2</v>
          </cell>
          <cell r="CU190">
            <v>12.25</v>
          </cell>
          <cell r="CV190">
            <v>1</v>
          </cell>
          <cell r="CW190">
            <v>6.6666666666666666E-2</v>
          </cell>
        </row>
        <row r="191">
          <cell r="F191">
            <v>0</v>
          </cell>
          <cell r="G191">
            <v>0</v>
          </cell>
          <cell r="H191">
            <v>2</v>
          </cell>
          <cell r="I191">
            <v>2.95</v>
          </cell>
          <cell r="J191">
            <v>4</v>
          </cell>
          <cell r="K191">
            <v>9.2100000000000009</v>
          </cell>
          <cell r="L191">
            <v>4</v>
          </cell>
          <cell r="M191">
            <v>4.1500000000000004</v>
          </cell>
          <cell r="N191">
            <v>2</v>
          </cell>
          <cell r="O191">
            <v>3.05</v>
          </cell>
          <cell r="P191">
            <v>3</v>
          </cell>
          <cell r="Q191">
            <v>17.25</v>
          </cell>
          <cell r="R191">
            <v>0</v>
          </cell>
          <cell r="S191">
            <v>0</v>
          </cell>
          <cell r="T191">
            <v>0</v>
          </cell>
          <cell r="U191">
            <v>0</v>
          </cell>
          <cell r="V191">
            <v>5</v>
          </cell>
          <cell r="W191">
            <v>2.15</v>
          </cell>
          <cell r="X191">
            <v>4</v>
          </cell>
          <cell r="Y191">
            <v>24.34</v>
          </cell>
          <cell r="Z191">
            <v>1</v>
          </cell>
          <cell r="AA191">
            <v>0.55000000000000004</v>
          </cell>
          <cell r="AB191">
            <v>1</v>
          </cell>
          <cell r="AC191">
            <v>0.33333333333333348</v>
          </cell>
          <cell r="AD191">
            <v>17</v>
          </cell>
          <cell r="AE191">
            <v>1.6833333333333338</v>
          </cell>
          <cell r="AF191">
            <v>13</v>
          </cell>
          <cell r="AG191">
            <v>1.2</v>
          </cell>
          <cell r="AH191">
            <v>8</v>
          </cell>
          <cell r="AI191">
            <v>5.166666666666667</v>
          </cell>
          <cell r="AJ191">
            <v>7</v>
          </cell>
          <cell r="AK191">
            <v>1.82</v>
          </cell>
          <cell r="AL191">
            <v>2</v>
          </cell>
          <cell r="AM191">
            <v>0.47</v>
          </cell>
          <cell r="AN191">
            <v>3</v>
          </cell>
          <cell r="AO191">
            <v>1.65</v>
          </cell>
          <cell r="AP191">
            <v>1</v>
          </cell>
          <cell r="AQ191">
            <v>0.03</v>
          </cell>
          <cell r="AR191">
            <v>6</v>
          </cell>
          <cell r="AS191">
            <v>1.87</v>
          </cell>
          <cell r="AT191">
            <v>1</v>
          </cell>
          <cell r="AU191">
            <v>0</v>
          </cell>
          <cell r="AV191">
            <v>3</v>
          </cell>
          <cell r="AW191">
            <v>12.56</v>
          </cell>
          <cell r="AX191">
            <v>3</v>
          </cell>
          <cell r="AY191">
            <v>0.42</v>
          </cell>
          <cell r="AZ191">
            <v>3</v>
          </cell>
          <cell r="BA191">
            <v>3.94</v>
          </cell>
          <cell r="BB191">
            <v>8</v>
          </cell>
          <cell r="BC191">
            <v>4.6500000000000004</v>
          </cell>
          <cell r="BD191">
            <v>2</v>
          </cell>
          <cell r="BE191">
            <v>0.96666666666666701</v>
          </cell>
          <cell r="BF191">
            <v>5</v>
          </cell>
          <cell r="BG191">
            <v>0.33333333333333348</v>
          </cell>
          <cell r="BH191">
            <v>3</v>
          </cell>
          <cell r="BI191">
            <v>0.1166666666666667</v>
          </cell>
          <cell r="BJ191">
            <v>2</v>
          </cell>
          <cell r="BK191">
            <v>3.0333333333333341</v>
          </cell>
          <cell r="BL191">
            <v>3</v>
          </cell>
          <cell r="BM191">
            <v>2</v>
          </cell>
          <cell r="BN191">
            <v>3</v>
          </cell>
          <cell r="BO191">
            <v>0.53</v>
          </cell>
          <cell r="BP191">
            <v>2</v>
          </cell>
          <cell r="BQ191">
            <v>0.66</v>
          </cell>
          <cell r="BR191">
            <v>0</v>
          </cell>
          <cell r="BS191">
            <v>0</v>
          </cell>
          <cell r="BT191">
            <v>1</v>
          </cell>
          <cell r="BU191">
            <v>0.05</v>
          </cell>
          <cell r="BV191">
            <v>4</v>
          </cell>
          <cell r="BW191">
            <v>1.1299999999999999</v>
          </cell>
          <cell r="BX191">
            <v>1</v>
          </cell>
          <cell r="BY191">
            <v>3.3333333333333347E-2</v>
          </cell>
          <cell r="BZ191">
            <v>2</v>
          </cell>
          <cell r="CA191">
            <v>2.6666666666666665</v>
          </cell>
          <cell r="CB191">
            <v>4</v>
          </cell>
          <cell r="CC191">
            <v>1.7</v>
          </cell>
          <cell r="CD191">
            <v>3</v>
          </cell>
          <cell r="CE191">
            <v>4.9666666666666668</v>
          </cell>
          <cell r="CF191">
            <v>3</v>
          </cell>
          <cell r="CG191">
            <v>2.7333333333333334</v>
          </cell>
          <cell r="CH191">
            <v>4</v>
          </cell>
          <cell r="CI191">
            <v>0.21666666666666667</v>
          </cell>
          <cell r="CJ191">
            <v>3</v>
          </cell>
          <cell r="CK191">
            <v>0.4</v>
          </cell>
          <cell r="CL191">
            <v>4</v>
          </cell>
          <cell r="CM191">
            <v>5.0333333333333332</v>
          </cell>
          <cell r="CN191">
            <v>1</v>
          </cell>
          <cell r="CO191">
            <v>3.3333333333333333E-2</v>
          </cell>
          <cell r="CP191">
            <v>3</v>
          </cell>
          <cell r="CQ191">
            <v>1.2166666666666668</v>
          </cell>
          <cell r="CR191">
            <v>3</v>
          </cell>
          <cell r="CS191">
            <v>2.9666666666666668</v>
          </cell>
          <cell r="CT191">
            <v>2</v>
          </cell>
          <cell r="CU191">
            <v>1.2666666666666666</v>
          </cell>
          <cell r="CV191">
            <v>1</v>
          </cell>
          <cell r="CW191">
            <v>6.6666666666666666E-2</v>
          </cell>
        </row>
        <row r="192">
          <cell r="F192">
            <v>1</v>
          </cell>
          <cell r="G192">
            <v>7.0000000000000007E-2</v>
          </cell>
          <cell r="H192">
            <v>3</v>
          </cell>
          <cell r="I192">
            <v>3.45</v>
          </cell>
          <cell r="J192">
            <v>4</v>
          </cell>
          <cell r="K192">
            <v>9.2100000000000009</v>
          </cell>
          <cell r="L192">
            <v>4</v>
          </cell>
          <cell r="M192">
            <v>4.1500000000000004</v>
          </cell>
          <cell r="N192">
            <v>4</v>
          </cell>
          <cell r="O192">
            <v>3.76</v>
          </cell>
          <cell r="P192">
            <v>2</v>
          </cell>
          <cell r="Q192">
            <v>5.42</v>
          </cell>
          <cell r="R192">
            <v>5</v>
          </cell>
          <cell r="S192">
            <v>1.02</v>
          </cell>
          <cell r="T192">
            <v>3</v>
          </cell>
          <cell r="U192">
            <v>1.17</v>
          </cell>
          <cell r="V192">
            <v>4</v>
          </cell>
          <cell r="W192">
            <v>1.23</v>
          </cell>
          <cell r="X192">
            <v>3</v>
          </cell>
          <cell r="Y192">
            <v>6.92</v>
          </cell>
          <cell r="Z192">
            <v>4</v>
          </cell>
          <cell r="AA192">
            <v>3.75</v>
          </cell>
          <cell r="AB192">
            <v>1</v>
          </cell>
          <cell r="AC192">
            <v>0.33333333333333348</v>
          </cell>
          <cell r="AD192">
            <v>17</v>
          </cell>
          <cell r="AE192">
            <v>1.6833333333333338</v>
          </cell>
          <cell r="AF192">
            <v>11</v>
          </cell>
          <cell r="AG192">
            <v>0.95</v>
          </cell>
          <cell r="AH192">
            <v>8</v>
          </cell>
          <cell r="AI192">
            <v>7.75</v>
          </cell>
          <cell r="AJ192">
            <v>7</v>
          </cell>
          <cell r="AK192">
            <v>1.82</v>
          </cell>
          <cell r="AL192">
            <v>1</v>
          </cell>
          <cell r="AM192">
            <v>0.05</v>
          </cell>
          <cell r="AN192">
            <v>4</v>
          </cell>
          <cell r="AO192">
            <v>1.68</v>
          </cell>
          <cell r="AP192">
            <v>1</v>
          </cell>
          <cell r="AQ192">
            <v>0.03</v>
          </cell>
          <cell r="AR192">
            <v>6</v>
          </cell>
          <cell r="AS192">
            <v>1.88</v>
          </cell>
          <cell r="AT192">
            <v>1</v>
          </cell>
          <cell r="AU192">
            <v>0</v>
          </cell>
          <cell r="AV192">
            <v>3</v>
          </cell>
          <cell r="AW192">
            <v>12.56</v>
          </cell>
          <cell r="AX192">
            <v>3</v>
          </cell>
          <cell r="AY192">
            <v>0.42</v>
          </cell>
          <cell r="AZ192">
            <v>3</v>
          </cell>
          <cell r="BA192">
            <v>3.94</v>
          </cell>
          <cell r="BB192">
            <v>5</v>
          </cell>
          <cell r="BC192">
            <v>2.1</v>
          </cell>
          <cell r="BD192">
            <v>3</v>
          </cell>
          <cell r="BE192">
            <v>0.96666666666666701</v>
          </cell>
          <cell r="BF192">
            <v>6</v>
          </cell>
          <cell r="BG192">
            <v>0.36666666666666675</v>
          </cell>
          <cell r="BH192">
            <v>3</v>
          </cell>
          <cell r="BI192">
            <v>0.1166666666666667</v>
          </cell>
          <cell r="BJ192">
            <v>2</v>
          </cell>
          <cell r="BK192">
            <v>3.0333333333333341</v>
          </cell>
          <cell r="BL192">
            <v>3</v>
          </cell>
          <cell r="BM192">
            <v>1.98</v>
          </cell>
          <cell r="BN192">
            <v>3</v>
          </cell>
          <cell r="BO192">
            <v>0.53</v>
          </cell>
          <cell r="BP192">
            <v>2</v>
          </cell>
          <cell r="BQ192">
            <v>0.21</v>
          </cell>
          <cell r="BR192">
            <v>2</v>
          </cell>
          <cell r="BS192">
            <v>0.08</v>
          </cell>
          <cell r="BT192">
            <v>1</v>
          </cell>
          <cell r="BU192">
            <v>0.05</v>
          </cell>
          <cell r="BV192">
            <v>4</v>
          </cell>
          <cell r="BW192">
            <v>1.1299999999999999</v>
          </cell>
          <cell r="BX192">
            <v>1</v>
          </cell>
          <cell r="BY192">
            <v>3.3333333333333347E-2</v>
          </cell>
          <cell r="BZ192">
            <v>2</v>
          </cell>
          <cell r="CA192">
            <v>2.5666666666666664</v>
          </cell>
          <cell r="CB192">
            <v>3</v>
          </cell>
          <cell r="CC192">
            <v>1.4166666666666665</v>
          </cell>
          <cell r="CD192">
            <v>2</v>
          </cell>
          <cell r="CE192">
            <v>4.333333333333333</v>
          </cell>
          <cell r="CF192">
            <v>3</v>
          </cell>
          <cell r="CG192">
            <v>2.7333333333333334</v>
          </cell>
          <cell r="CH192">
            <v>3</v>
          </cell>
          <cell r="CI192">
            <v>0.16666666666666669</v>
          </cell>
          <cell r="CJ192">
            <v>3</v>
          </cell>
          <cell r="CK192">
            <v>0.4</v>
          </cell>
          <cell r="CL192">
            <v>4</v>
          </cell>
          <cell r="CM192">
            <v>5.2333333333333334</v>
          </cell>
          <cell r="CN192">
            <v>1</v>
          </cell>
          <cell r="CO192">
            <v>3.3333333333333333E-2</v>
          </cell>
          <cell r="CP192">
            <v>3</v>
          </cell>
          <cell r="CQ192">
            <v>1.2166666666666668</v>
          </cell>
          <cell r="CR192">
            <v>2</v>
          </cell>
          <cell r="CS192">
            <v>1.35</v>
          </cell>
          <cell r="CT192">
            <v>2</v>
          </cell>
          <cell r="CU192">
            <v>1.2666666666666666</v>
          </cell>
          <cell r="CV192">
            <v>1</v>
          </cell>
          <cell r="CW192">
            <v>6.6666666666666666E-2</v>
          </cell>
        </row>
        <row r="193">
          <cell r="F193">
            <v>0</v>
          </cell>
          <cell r="G193">
            <v>0</v>
          </cell>
          <cell r="H193">
            <v>4</v>
          </cell>
          <cell r="I193">
            <v>3.11</v>
          </cell>
          <cell r="J193">
            <v>4</v>
          </cell>
          <cell r="K193">
            <v>9.2100000000000009</v>
          </cell>
          <cell r="L193">
            <v>13</v>
          </cell>
          <cell r="M193">
            <v>8.16</v>
          </cell>
          <cell r="N193">
            <v>2</v>
          </cell>
          <cell r="O193">
            <v>3.05</v>
          </cell>
          <cell r="P193">
            <v>2</v>
          </cell>
          <cell r="Q193">
            <v>4.67</v>
          </cell>
          <cell r="R193">
            <v>0</v>
          </cell>
          <cell r="S193">
            <v>0</v>
          </cell>
          <cell r="T193">
            <v>0</v>
          </cell>
          <cell r="U193">
            <v>0</v>
          </cell>
          <cell r="V193">
            <v>3</v>
          </cell>
          <cell r="W193">
            <v>0.82</v>
          </cell>
          <cell r="X193">
            <v>3</v>
          </cell>
          <cell r="Y193">
            <v>7.92</v>
          </cell>
          <cell r="Z193">
            <v>1</v>
          </cell>
          <cell r="AA193">
            <v>0.55000000000000004</v>
          </cell>
          <cell r="AB193">
            <v>1</v>
          </cell>
          <cell r="AC193">
            <v>0.33333333333333348</v>
          </cell>
          <cell r="AD193">
            <v>20</v>
          </cell>
          <cell r="AE193">
            <v>2.0666666666666673</v>
          </cell>
          <cell r="AF193">
            <v>11</v>
          </cell>
          <cell r="AG193">
            <v>0.95</v>
          </cell>
          <cell r="AH193">
            <v>7</v>
          </cell>
          <cell r="AI193">
            <v>5.0333333333333332</v>
          </cell>
          <cell r="AJ193">
            <v>9</v>
          </cell>
          <cell r="AK193">
            <v>2.14</v>
          </cell>
          <cell r="AL193">
            <v>1</v>
          </cell>
          <cell r="AM193">
            <v>0.05</v>
          </cell>
          <cell r="AN193">
            <v>3</v>
          </cell>
          <cell r="AO193">
            <v>1.65</v>
          </cell>
          <cell r="AP193">
            <v>2</v>
          </cell>
          <cell r="AQ193">
            <v>0.28000000000000003</v>
          </cell>
          <cell r="AR193">
            <v>6</v>
          </cell>
          <cell r="AS193">
            <v>2.88</v>
          </cell>
          <cell r="AT193">
            <v>2</v>
          </cell>
          <cell r="AU193">
            <v>0.75</v>
          </cell>
          <cell r="AV193">
            <v>3</v>
          </cell>
          <cell r="AW193">
            <v>12.56</v>
          </cell>
          <cell r="AX193">
            <v>3</v>
          </cell>
          <cell r="AY193">
            <v>0.42</v>
          </cell>
          <cell r="AZ193">
            <v>4</v>
          </cell>
          <cell r="BA193">
            <v>4.1900000000000004</v>
          </cell>
          <cell r="BB193">
            <v>6</v>
          </cell>
          <cell r="BC193">
            <v>2.6333333333333333</v>
          </cell>
          <cell r="BD193">
            <v>3</v>
          </cell>
          <cell r="BE193">
            <v>0.96666666666666701</v>
          </cell>
          <cell r="BF193">
            <v>5</v>
          </cell>
          <cell r="BG193">
            <v>0.31666666666666676</v>
          </cell>
          <cell r="BH193">
            <v>3</v>
          </cell>
          <cell r="BI193">
            <v>0.3</v>
          </cell>
          <cell r="BJ193">
            <v>2</v>
          </cell>
          <cell r="BK193">
            <v>3.0333333333333341</v>
          </cell>
          <cell r="BL193">
            <v>3</v>
          </cell>
          <cell r="BM193">
            <v>1.98</v>
          </cell>
          <cell r="BN193">
            <v>3</v>
          </cell>
          <cell r="BO193">
            <v>0.53</v>
          </cell>
          <cell r="BP193">
            <v>1</v>
          </cell>
          <cell r="BQ193">
            <v>0.03</v>
          </cell>
          <cell r="BR193">
            <v>1</v>
          </cell>
          <cell r="BS193">
            <v>1.07</v>
          </cell>
          <cell r="BT193">
            <v>2</v>
          </cell>
          <cell r="BU193">
            <v>0.21666666666666673</v>
          </cell>
          <cell r="BV193">
            <v>4</v>
          </cell>
          <cell r="BW193">
            <v>1.1299999999999999</v>
          </cell>
          <cell r="BX193">
            <v>1</v>
          </cell>
          <cell r="BY193">
            <v>3.3333333333333347E-2</v>
          </cell>
          <cell r="BZ193">
            <v>1</v>
          </cell>
          <cell r="CA193">
            <v>0.23333333333333334</v>
          </cell>
          <cell r="CB193">
            <v>2</v>
          </cell>
          <cell r="CC193">
            <v>1</v>
          </cell>
          <cell r="CD193">
            <v>2</v>
          </cell>
          <cell r="CE193">
            <v>4.333333333333333</v>
          </cell>
          <cell r="CF193">
            <v>3</v>
          </cell>
          <cell r="CG193">
            <v>2.7333333333333334</v>
          </cell>
          <cell r="CH193">
            <v>3</v>
          </cell>
          <cell r="CI193">
            <v>0.18333333333333329</v>
          </cell>
          <cell r="CJ193">
            <v>3</v>
          </cell>
          <cell r="CK193">
            <v>0.4</v>
          </cell>
          <cell r="CL193">
            <v>4</v>
          </cell>
          <cell r="CM193">
            <v>5.0333333333333332</v>
          </cell>
          <cell r="CN193">
            <v>1</v>
          </cell>
          <cell r="CO193">
            <v>3.3333333333333333E-2</v>
          </cell>
          <cell r="CP193">
            <v>3</v>
          </cell>
          <cell r="CQ193">
            <v>1.2166666666666668</v>
          </cell>
          <cell r="CR193">
            <v>2</v>
          </cell>
          <cell r="CS193">
            <v>1.35</v>
          </cell>
          <cell r="CT193">
            <v>2</v>
          </cell>
          <cell r="CU193">
            <v>1.2666666666666666</v>
          </cell>
          <cell r="CV193">
            <v>1</v>
          </cell>
          <cell r="CW193">
            <v>6.6666666666666666E-2</v>
          </cell>
        </row>
        <row r="194">
          <cell r="F194">
            <v>2</v>
          </cell>
          <cell r="G194">
            <v>0.33</v>
          </cell>
          <cell r="H194">
            <v>4</v>
          </cell>
          <cell r="I194">
            <v>1.32</v>
          </cell>
          <cell r="J194">
            <v>0</v>
          </cell>
          <cell r="K194">
            <v>0</v>
          </cell>
          <cell r="L194">
            <v>3</v>
          </cell>
          <cell r="M194">
            <v>1.7</v>
          </cell>
          <cell r="N194">
            <v>0</v>
          </cell>
          <cell r="O194">
            <v>0</v>
          </cell>
          <cell r="P194">
            <v>0</v>
          </cell>
          <cell r="Q194">
            <v>0</v>
          </cell>
          <cell r="R194">
            <v>13</v>
          </cell>
          <cell r="S194">
            <v>15.97</v>
          </cell>
          <cell r="T194">
            <v>8</v>
          </cell>
          <cell r="U194">
            <v>13.04</v>
          </cell>
          <cell r="V194">
            <v>4</v>
          </cell>
          <cell r="W194">
            <v>0.53</v>
          </cell>
          <cell r="X194">
            <v>5</v>
          </cell>
          <cell r="Y194">
            <v>1.86</v>
          </cell>
          <cell r="Z194">
            <v>6</v>
          </cell>
          <cell r="AA194">
            <v>2.76</v>
          </cell>
          <cell r="AB194">
            <v>2</v>
          </cell>
          <cell r="AC194">
            <v>0.25</v>
          </cell>
          <cell r="AD194">
            <v>3</v>
          </cell>
          <cell r="AE194">
            <v>0.7</v>
          </cell>
          <cell r="AF194">
            <v>4</v>
          </cell>
          <cell r="AG194">
            <v>3.1333333333333337</v>
          </cell>
          <cell r="AH194">
            <v>4</v>
          </cell>
          <cell r="AI194">
            <v>5.2</v>
          </cell>
          <cell r="AJ194">
            <v>2</v>
          </cell>
          <cell r="AK194">
            <v>3.03</v>
          </cell>
          <cell r="AL194">
            <v>2</v>
          </cell>
          <cell r="AM194">
            <v>2.2599999999999998</v>
          </cell>
          <cell r="AN194">
            <v>1</v>
          </cell>
          <cell r="AO194">
            <v>0.02</v>
          </cell>
          <cell r="AP194">
            <v>2</v>
          </cell>
          <cell r="AQ194">
            <v>0.3</v>
          </cell>
          <cell r="AR194">
            <v>1</v>
          </cell>
          <cell r="AS194">
            <v>0.12</v>
          </cell>
          <cell r="AT194">
            <v>0</v>
          </cell>
          <cell r="AU194">
            <v>0</v>
          </cell>
          <cell r="AV194">
            <v>0</v>
          </cell>
          <cell r="AW194">
            <v>0</v>
          </cell>
          <cell r="AX194">
            <v>1</v>
          </cell>
          <cell r="AY194">
            <v>0.17</v>
          </cell>
          <cell r="AZ194">
            <v>0</v>
          </cell>
          <cell r="BA194">
            <v>0</v>
          </cell>
          <cell r="BB194">
            <v>0</v>
          </cell>
          <cell r="BC194">
            <v>0</v>
          </cell>
          <cell r="BD194">
            <v>0</v>
          </cell>
          <cell r="BE194">
            <v>0</v>
          </cell>
          <cell r="BF194">
            <v>0</v>
          </cell>
          <cell r="BG194">
            <v>0</v>
          </cell>
          <cell r="BH194">
            <v>1</v>
          </cell>
          <cell r="BI194">
            <v>0.88333333333333375</v>
          </cell>
          <cell r="BJ194">
            <v>1</v>
          </cell>
          <cell r="BK194">
            <v>0.16666666666666674</v>
          </cell>
          <cell r="BL194">
            <v>0</v>
          </cell>
          <cell r="BM194">
            <v>0</v>
          </cell>
          <cell r="BN194">
            <v>2</v>
          </cell>
          <cell r="BO194">
            <v>0.32</v>
          </cell>
          <cell r="BP194">
            <v>4</v>
          </cell>
          <cell r="BQ194">
            <v>3.42</v>
          </cell>
          <cell r="BR194">
            <v>0</v>
          </cell>
          <cell r="BS194">
            <v>0</v>
          </cell>
          <cell r="BT194">
            <v>0</v>
          </cell>
          <cell r="BU194">
            <v>0</v>
          </cell>
          <cell r="BV194">
            <v>0</v>
          </cell>
          <cell r="BW194">
            <v>0</v>
          </cell>
          <cell r="BX194">
            <v>1</v>
          </cell>
          <cell r="BY194">
            <v>0.86666666666666692</v>
          </cell>
          <cell r="BZ194">
            <v>0</v>
          </cell>
          <cell r="CA194">
            <v>0</v>
          </cell>
          <cell r="CB194">
            <v>1</v>
          </cell>
          <cell r="CC194">
            <v>3.3333333333333333E-2</v>
          </cell>
          <cell r="CD194">
            <v>2</v>
          </cell>
          <cell r="CE194">
            <v>3.4</v>
          </cell>
          <cell r="CF194">
            <v>1</v>
          </cell>
          <cell r="CG194">
            <v>1.05</v>
          </cell>
          <cell r="CH194">
            <v>0</v>
          </cell>
          <cell r="CI194">
            <v>0</v>
          </cell>
          <cell r="CJ194">
            <v>2</v>
          </cell>
          <cell r="CK194">
            <v>0.11666666666666667</v>
          </cell>
          <cell r="CL194">
            <v>0</v>
          </cell>
          <cell r="CM194">
            <v>0</v>
          </cell>
          <cell r="CN194">
            <v>4</v>
          </cell>
          <cell r="CO194">
            <v>2.4333333333333331</v>
          </cell>
          <cell r="CP194">
            <v>0</v>
          </cell>
          <cell r="CQ194">
            <v>0</v>
          </cell>
          <cell r="CR194">
            <v>0</v>
          </cell>
          <cell r="CS194">
            <v>0</v>
          </cell>
          <cell r="CT194">
            <v>1</v>
          </cell>
          <cell r="CU194">
            <v>0.26666666666666666</v>
          </cell>
          <cell r="CV194">
            <v>0</v>
          </cell>
          <cell r="CW194">
            <v>0</v>
          </cell>
        </row>
        <row r="195">
          <cell r="F195">
            <v>6</v>
          </cell>
          <cell r="G195">
            <v>2.44</v>
          </cell>
          <cell r="H195">
            <v>3</v>
          </cell>
          <cell r="I195">
            <v>0.42</v>
          </cell>
          <cell r="J195">
            <v>8</v>
          </cell>
          <cell r="K195">
            <v>3.28</v>
          </cell>
          <cell r="L195">
            <v>12</v>
          </cell>
          <cell r="M195">
            <v>3.61</v>
          </cell>
          <cell r="N195">
            <v>10</v>
          </cell>
          <cell r="O195">
            <v>2.4300000000000002</v>
          </cell>
          <cell r="P195">
            <v>6</v>
          </cell>
          <cell r="Q195">
            <v>0.17</v>
          </cell>
          <cell r="R195">
            <v>5</v>
          </cell>
          <cell r="S195">
            <v>0.46</v>
          </cell>
          <cell r="T195">
            <v>16</v>
          </cell>
          <cell r="U195">
            <v>3.62</v>
          </cell>
          <cell r="V195">
            <v>9</v>
          </cell>
          <cell r="W195">
            <v>1.43</v>
          </cell>
          <cell r="X195">
            <v>8</v>
          </cell>
          <cell r="Y195">
            <v>4.7</v>
          </cell>
          <cell r="Z195">
            <v>5</v>
          </cell>
          <cell r="AA195">
            <v>3.98</v>
          </cell>
          <cell r="AB195">
            <v>3</v>
          </cell>
          <cell r="AC195">
            <v>1.4333333333333336</v>
          </cell>
          <cell r="AD195">
            <v>10</v>
          </cell>
          <cell r="AE195">
            <v>5.2833333333333332</v>
          </cell>
          <cell r="AF195">
            <v>11</v>
          </cell>
          <cell r="AG195">
            <v>0.61666666666666681</v>
          </cell>
          <cell r="AH195">
            <v>3</v>
          </cell>
          <cell r="AI195">
            <v>3.7333333333333329</v>
          </cell>
          <cell r="AJ195">
            <v>4</v>
          </cell>
          <cell r="AK195">
            <v>0.05</v>
          </cell>
          <cell r="AL195">
            <v>2</v>
          </cell>
          <cell r="AM195">
            <v>2.33</v>
          </cell>
          <cell r="AN195">
            <v>5</v>
          </cell>
          <cell r="AO195">
            <v>3.64</v>
          </cell>
          <cell r="AP195">
            <v>18</v>
          </cell>
          <cell r="AQ195">
            <v>6.11</v>
          </cell>
          <cell r="AR195">
            <v>25</v>
          </cell>
          <cell r="AS195">
            <v>3.17</v>
          </cell>
          <cell r="AT195">
            <v>5</v>
          </cell>
          <cell r="AU195">
            <v>3.67</v>
          </cell>
          <cell r="AV195">
            <v>16</v>
          </cell>
          <cell r="AW195">
            <v>2.92</v>
          </cell>
          <cell r="AX195">
            <v>1</v>
          </cell>
          <cell r="AY195">
            <v>8.77</v>
          </cell>
          <cell r="AZ195">
            <v>0</v>
          </cell>
          <cell r="BA195">
            <v>0</v>
          </cell>
          <cell r="BB195">
            <v>1</v>
          </cell>
          <cell r="BC195">
            <v>0.2</v>
          </cell>
          <cell r="BD195">
            <v>1</v>
          </cell>
          <cell r="BE195">
            <v>0</v>
          </cell>
          <cell r="BF195">
            <v>0</v>
          </cell>
          <cell r="BG195">
            <v>0</v>
          </cell>
          <cell r="BH195">
            <v>3</v>
          </cell>
          <cell r="BI195">
            <v>2.2000000000000002</v>
          </cell>
          <cell r="BJ195">
            <v>6</v>
          </cell>
          <cell r="BK195">
            <v>2.9</v>
          </cell>
          <cell r="BL195">
            <v>0</v>
          </cell>
          <cell r="BM195">
            <v>0</v>
          </cell>
          <cell r="BN195">
            <v>1</v>
          </cell>
          <cell r="BO195">
            <v>0</v>
          </cell>
          <cell r="BP195">
            <v>3</v>
          </cell>
          <cell r="BQ195">
            <v>3.03</v>
          </cell>
          <cell r="BR195">
            <v>3</v>
          </cell>
          <cell r="BS195">
            <v>0.25</v>
          </cell>
          <cell r="BT195">
            <v>1</v>
          </cell>
          <cell r="BU195">
            <v>0</v>
          </cell>
          <cell r="BV195">
            <v>3</v>
          </cell>
          <cell r="BW195">
            <v>0.03</v>
          </cell>
          <cell r="BX195">
            <v>1</v>
          </cell>
          <cell r="BY195">
            <v>0</v>
          </cell>
          <cell r="BZ195">
            <v>0</v>
          </cell>
          <cell r="CA195">
            <v>0</v>
          </cell>
          <cell r="CB195">
            <v>0</v>
          </cell>
          <cell r="CC195">
            <v>0</v>
          </cell>
          <cell r="CD195">
            <v>6</v>
          </cell>
          <cell r="CE195">
            <v>3.1675</v>
          </cell>
          <cell r="CF195">
            <v>5</v>
          </cell>
          <cell r="CG195">
            <v>1.1008333333333336</v>
          </cell>
          <cell r="CH195">
            <v>2</v>
          </cell>
          <cell r="CI195">
            <v>5.5555555555555339E-4</v>
          </cell>
          <cell r="CJ195">
            <v>2</v>
          </cell>
          <cell r="CK195">
            <v>1.6944444444444425E-2</v>
          </cell>
          <cell r="CL195">
            <v>3</v>
          </cell>
          <cell r="CM195">
            <v>0.35055555566666663</v>
          </cell>
          <cell r="CN195">
            <v>6</v>
          </cell>
          <cell r="CO195">
            <v>0.38416666683333328</v>
          </cell>
          <cell r="CP195">
            <v>3</v>
          </cell>
          <cell r="CQ195">
            <v>8.3333350000000007E-4</v>
          </cell>
          <cell r="CR195">
            <v>4</v>
          </cell>
          <cell r="CS195">
            <v>3.6777777778333332</v>
          </cell>
          <cell r="CT195">
            <v>3</v>
          </cell>
          <cell r="CU195">
            <v>1.8169444445</v>
          </cell>
          <cell r="CV195">
            <v>1</v>
          </cell>
          <cell r="CW195">
            <v>0</v>
          </cell>
        </row>
        <row r="196">
          <cell r="F196">
            <v>5</v>
          </cell>
          <cell r="G196">
            <v>3.77</v>
          </cell>
          <cell r="H196">
            <v>2</v>
          </cell>
          <cell r="I196">
            <v>0.28000000000000003</v>
          </cell>
          <cell r="J196">
            <v>1</v>
          </cell>
          <cell r="K196">
            <v>0.25</v>
          </cell>
          <cell r="L196">
            <v>0</v>
          </cell>
          <cell r="M196">
            <v>0</v>
          </cell>
          <cell r="N196">
            <v>2</v>
          </cell>
          <cell r="O196">
            <v>0.35</v>
          </cell>
          <cell r="P196">
            <v>0</v>
          </cell>
          <cell r="Q196">
            <v>0</v>
          </cell>
          <cell r="R196">
            <v>3</v>
          </cell>
          <cell r="S196">
            <v>0.15</v>
          </cell>
          <cell r="T196">
            <v>1</v>
          </cell>
          <cell r="U196">
            <v>0.13</v>
          </cell>
          <cell r="V196">
            <v>2</v>
          </cell>
          <cell r="W196">
            <v>1.86</v>
          </cell>
          <cell r="X196">
            <v>2</v>
          </cell>
          <cell r="Y196">
            <v>0.12</v>
          </cell>
          <cell r="Z196">
            <v>1</v>
          </cell>
          <cell r="AA196">
            <v>0.1</v>
          </cell>
          <cell r="AB196">
            <v>0</v>
          </cell>
          <cell r="AC196">
            <v>0</v>
          </cell>
          <cell r="AD196">
            <v>0</v>
          </cell>
          <cell r="AE196">
            <v>0</v>
          </cell>
          <cell r="AF196">
            <v>2</v>
          </cell>
          <cell r="AG196">
            <v>1.5333333333333332</v>
          </cell>
          <cell r="AH196">
            <v>1</v>
          </cell>
          <cell r="AI196">
            <v>3.3333333333333348</v>
          </cell>
          <cell r="AJ196">
            <v>0</v>
          </cell>
          <cell r="AK196">
            <v>0</v>
          </cell>
          <cell r="AL196">
            <v>1</v>
          </cell>
          <cell r="AM196">
            <v>2.23</v>
          </cell>
          <cell r="AN196">
            <v>1</v>
          </cell>
          <cell r="AO196">
            <v>0.65</v>
          </cell>
          <cell r="AP196">
            <v>3</v>
          </cell>
          <cell r="AQ196">
            <v>1.01</v>
          </cell>
          <cell r="AR196">
            <v>2</v>
          </cell>
          <cell r="AS196">
            <v>0.17</v>
          </cell>
          <cell r="AT196">
            <v>1</v>
          </cell>
          <cell r="AU196">
            <v>0.05</v>
          </cell>
          <cell r="AV196">
            <v>0</v>
          </cell>
          <cell r="AW196">
            <v>0</v>
          </cell>
          <cell r="AX196">
            <v>2</v>
          </cell>
          <cell r="AY196">
            <v>0.22</v>
          </cell>
          <cell r="AZ196">
            <v>1</v>
          </cell>
          <cell r="BA196">
            <v>0.03</v>
          </cell>
          <cell r="BB196">
            <v>0</v>
          </cell>
          <cell r="BC196">
            <v>0</v>
          </cell>
          <cell r="BD196">
            <v>0</v>
          </cell>
          <cell r="BE196">
            <v>0</v>
          </cell>
          <cell r="BF196">
            <v>1</v>
          </cell>
          <cell r="BG196">
            <v>0.05</v>
          </cell>
          <cell r="BH196">
            <v>1</v>
          </cell>
          <cell r="BI196">
            <v>0.18333333333333343</v>
          </cell>
          <cell r="BJ196">
            <v>1</v>
          </cell>
          <cell r="BK196">
            <v>0.16666666666666674</v>
          </cell>
          <cell r="BL196">
            <v>1</v>
          </cell>
          <cell r="BM196">
            <v>0.28000000000000003</v>
          </cell>
          <cell r="BN196">
            <v>4</v>
          </cell>
          <cell r="BO196">
            <v>3.72</v>
          </cell>
          <cell r="BP196">
            <v>8</v>
          </cell>
          <cell r="BQ196">
            <v>9.0299999999999994</v>
          </cell>
          <cell r="BR196">
            <v>2</v>
          </cell>
          <cell r="BS196">
            <v>0.08</v>
          </cell>
          <cell r="BT196">
            <v>0</v>
          </cell>
          <cell r="BU196">
            <v>0</v>
          </cell>
          <cell r="BV196">
            <v>2</v>
          </cell>
          <cell r="BW196">
            <v>1.48</v>
          </cell>
          <cell r="BX196">
            <v>1</v>
          </cell>
          <cell r="BY196">
            <v>3.3333333333333347E-2</v>
          </cell>
          <cell r="BZ196">
            <v>0</v>
          </cell>
          <cell r="CA196">
            <v>0</v>
          </cell>
          <cell r="CB196">
            <v>1</v>
          </cell>
          <cell r="CC196">
            <v>0.05</v>
          </cell>
          <cell r="CD196">
            <v>4</v>
          </cell>
          <cell r="CE196">
            <v>3.3333333333333335</v>
          </cell>
          <cell r="CF196">
            <v>2</v>
          </cell>
          <cell r="CG196">
            <v>1.0833333333333335</v>
          </cell>
          <cell r="CH196">
            <v>2</v>
          </cell>
          <cell r="CI196">
            <v>8.3333333333333343E-2</v>
          </cell>
          <cell r="CJ196">
            <v>1</v>
          </cell>
          <cell r="CK196">
            <v>8.3333333333333329E-2</v>
          </cell>
          <cell r="CL196">
            <v>4</v>
          </cell>
          <cell r="CM196">
            <v>0.75</v>
          </cell>
          <cell r="CN196">
            <v>1</v>
          </cell>
          <cell r="CO196">
            <v>6.6666666666666666E-2</v>
          </cell>
          <cell r="CP196">
            <v>0</v>
          </cell>
          <cell r="CQ196">
            <v>0</v>
          </cell>
          <cell r="CR196">
            <v>0</v>
          </cell>
          <cell r="CS196">
            <v>0</v>
          </cell>
          <cell r="CT196">
            <v>3</v>
          </cell>
          <cell r="CU196">
            <v>0.3666666666666667</v>
          </cell>
          <cell r="CV196">
            <v>1</v>
          </cell>
          <cell r="CW196">
            <v>0.05</v>
          </cell>
        </row>
        <row r="197">
          <cell r="F197">
            <v>8</v>
          </cell>
          <cell r="G197">
            <v>2.98</v>
          </cell>
          <cell r="H197">
            <v>1</v>
          </cell>
          <cell r="I197">
            <v>0.47</v>
          </cell>
          <cell r="J197">
            <v>3</v>
          </cell>
          <cell r="K197">
            <v>0.12</v>
          </cell>
          <cell r="L197">
            <v>5</v>
          </cell>
          <cell r="M197">
            <v>1.1499999999999999</v>
          </cell>
          <cell r="N197">
            <v>4</v>
          </cell>
          <cell r="O197">
            <v>4.6100000000000003</v>
          </cell>
          <cell r="P197">
            <v>1</v>
          </cell>
          <cell r="Q197">
            <v>0.05</v>
          </cell>
          <cell r="R197">
            <v>2</v>
          </cell>
          <cell r="S197">
            <v>0.3</v>
          </cell>
          <cell r="T197">
            <v>4</v>
          </cell>
          <cell r="U197">
            <v>0.23</v>
          </cell>
          <cell r="V197">
            <v>4</v>
          </cell>
          <cell r="W197">
            <v>9.8000000000000007</v>
          </cell>
          <cell r="X197">
            <v>7</v>
          </cell>
          <cell r="Y197">
            <v>0.53</v>
          </cell>
          <cell r="Z197">
            <v>3</v>
          </cell>
          <cell r="AA197">
            <v>1.2</v>
          </cell>
          <cell r="AB197">
            <v>5</v>
          </cell>
          <cell r="AC197">
            <v>1.8166666666666671</v>
          </cell>
          <cell r="AD197">
            <v>5</v>
          </cell>
          <cell r="AE197">
            <v>0.46666666666666679</v>
          </cell>
          <cell r="AF197">
            <v>7</v>
          </cell>
          <cell r="AG197">
            <v>9.8000000000000007</v>
          </cell>
          <cell r="AH197">
            <v>3</v>
          </cell>
          <cell r="AI197">
            <v>4.9166666666666661</v>
          </cell>
          <cell r="AJ197">
            <v>1</v>
          </cell>
          <cell r="AK197">
            <v>0.05</v>
          </cell>
          <cell r="AL197">
            <v>2</v>
          </cell>
          <cell r="AM197">
            <v>3.36</v>
          </cell>
          <cell r="AN197">
            <v>2</v>
          </cell>
          <cell r="AO197">
            <v>0.67</v>
          </cell>
          <cell r="AP197">
            <v>4</v>
          </cell>
          <cell r="AQ197">
            <v>0.74</v>
          </cell>
          <cell r="AR197">
            <v>6</v>
          </cell>
          <cell r="AS197">
            <v>0.74</v>
          </cell>
          <cell r="AT197">
            <v>1</v>
          </cell>
          <cell r="AU197">
            <v>0.02</v>
          </cell>
          <cell r="AV197">
            <v>0</v>
          </cell>
          <cell r="AW197">
            <v>0</v>
          </cell>
          <cell r="AX197">
            <v>2</v>
          </cell>
          <cell r="AY197">
            <v>9.1199999999999992</v>
          </cell>
          <cell r="AZ197">
            <v>0</v>
          </cell>
          <cell r="BA197">
            <v>0</v>
          </cell>
          <cell r="BB197">
            <v>0</v>
          </cell>
          <cell r="BC197">
            <v>0</v>
          </cell>
          <cell r="BD197">
            <v>0</v>
          </cell>
          <cell r="BE197">
            <v>0</v>
          </cell>
          <cell r="BF197">
            <v>2</v>
          </cell>
          <cell r="BG197">
            <v>0.4</v>
          </cell>
          <cell r="BH197">
            <v>1</v>
          </cell>
          <cell r="BI197">
            <v>0.5666666666666671</v>
          </cell>
          <cell r="BJ197">
            <v>1</v>
          </cell>
          <cell r="BK197">
            <v>0.05</v>
          </cell>
          <cell r="BL197">
            <v>3</v>
          </cell>
          <cell r="BM197">
            <v>1.41</v>
          </cell>
          <cell r="BN197">
            <v>1</v>
          </cell>
          <cell r="BO197">
            <v>0.05</v>
          </cell>
          <cell r="BP197">
            <v>5</v>
          </cell>
          <cell r="BQ197">
            <v>4.2300000000000004</v>
          </cell>
          <cell r="BR197">
            <v>5</v>
          </cell>
          <cell r="BS197">
            <v>0.56999999999999995</v>
          </cell>
          <cell r="BT197">
            <v>2</v>
          </cell>
          <cell r="BU197">
            <v>0.1</v>
          </cell>
          <cell r="BV197">
            <v>1</v>
          </cell>
          <cell r="BW197">
            <v>0.22</v>
          </cell>
          <cell r="BX197">
            <v>2</v>
          </cell>
          <cell r="BY197">
            <v>1.7</v>
          </cell>
          <cell r="BZ197">
            <v>2</v>
          </cell>
          <cell r="CA197">
            <v>0.25</v>
          </cell>
          <cell r="CB197">
            <v>1</v>
          </cell>
          <cell r="CC197">
            <v>1.6666666666666666E-2</v>
          </cell>
          <cell r="CD197">
            <v>2</v>
          </cell>
          <cell r="CE197">
            <v>3.4</v>
          </cell>
          <cell r="CF197">
            <v>5</v>
          </cell>
          <cell r="CG197">
            <v>2.8833333333333337</v>
          </cell>
          <cell r="CH197">
            <v>2</v>
          </cell>
          <cell r="CI197">
            <v>0.95</v>
          </cell>
          <cell r="CJ197">
            <v>3</v>
          </cell>
          <cell r="CK197">
            <v>8.3333333333333301E-2</v>
          </cell>
          <cell r="CL197">
            <v>4</v>
          </cell>
          <cell r="CM197">
            <v>1.1499999999999999</v>
          </cell>
          <cell r="CN197">
            <v>2</v>
          </cell>
          <cell r="CO197">
            <v>8.3333333333333343E-2</v>
          </cell>
          <cell r="CP197">
            <v>1</v>
          </cell>
          <cell r="CQ197">
            <v>1.6666666666666666E-2</v>
          </cell>
          <cell r="CR197">
            <v>0</v>
          </cell>
          <cell r="CS197">
            <v>0</v>
          </cell>
          <cell r="CT197">
            <v>2</v>
          </cell>
          <cell r="CU197">
            <v>4.1833333333333336</v>
          </cell>
          <cell r="CV197">
            <v>1</v>
          </cell>
          <cell r="CW197">
            <v>0.91666666666666663</v>
          </cell>
        </row>
        <row r="198">
          <cell r="F198">
            <v>1</v>
          </cell>
          <cell r="G198">
            <v>0.05</v>
          </cell>
          <cell r="H198">
            <v>2</v>
          </cell>
          <cell r="I198">
            <v>0.1</v>
          </cell>
          <cell r="J198">
            <v>5</v>
          </cell>
          <cell r="K198">
            <v>4.5599999999999996</v>
          </cell>
          <cell r="L198">
            <v>2</v>
          </cell>
          <cell r="M198">
            <v>0.14000000000000001</v>
          </cell>
          <cell r="N198">
            <v>8</v>
          </cell>
          <cell r="O198">
            <v>3.61</v>
          </cell>
          <cell r="P198">
            <v>6</v>
          </cell>
          <cell r="Q198">
            <v>1.98</v>
          </cell>
          <cell r="R198">
            <v>5</v>
          </cell>
          <cell r="S198">
            <v>14.73</v>
          </cell>
          <cell r="T198">
            <v>8</v>
          </cell>
          <cell r="U198">
            <v>0.77</v>
          </cell>
          <cell r="V198">
            <v>6</v>
          </cell>
          <cell r="W198">
            <v>2.31</v>
          </cell>
          <cell r="X198">
            <v>8</v>
          </cell>
          <cell r="Y198">
            <v>2.56</v>
          </cell>
          <cell r="Z198">
            <v>2</v>
          </cell>
          <cell r="AA198">
            <v>0.12</v>
          </cell>
          <cell r="AB198">
            <v>8</v>
          </cell>
          <cell r="AC198">
            <v>1.7</v>
          </cell>
          <cell r="AD198">
            <v>4</v>
          </cell>
          <cell r="AE198">
            <v>1.3166666666666669</v>
          </cell>
          <cell r="AF198">
            <v>1</v>
          </cell>
          <cell r="AG198">
            <v>0.05</v>
          </cell>
          <cell r="AH198">
            <v>1</v>
          </cell>
          <cell r="AI198">
            <v>3.583333333333333</v>
          </cell>
          <cell r="AJ198">
            <v>5</v>
          </cell>
          <cell r="AK198">
            <v>0.47</v>
          </cell>
          <cell r="AL198">
            <v>3</v>
          </cell>
          <cell r="AM198">
            <v>2.4</v>
          </cell>
          <cell r="AN198">
            <v>1</v>
          </cell>
          <cell r="AO198">
            <v>0.48</v>
          </cell>
          <cell r="AP198">
            <v>2</v>
          </cell>
          <cell r="AQ198">
            <v>1.65</v>
          </cell>
          <cell r="AR198">
            <v>12</v>
          </cell>
          <cell r="AS198">
            <v>2.2400000000000002</v>
          </cell>
          <cell r="AT198">
            <v>1</v>
          </cell>
          <cell r="AU198">
            <v>0.83</v>
          </cell>
          <cell r="AV198">
            <v>2</v>
          </cell>
          <cell r="AW198">
            <v>1.31</v>
          </cell>
          <cell r="AX198">
            <v>7</v>
          </cell>
          <cell r="AY198">
            <v>9.02</v>
          </cell>
          <cell r="AZ198">
            <v>1</v>
          </cell>
          <cell r="BA198">
            <v>0.03</v>
          </cell>
          <cell r="BB198">
            <v>6</v>
          </cell>
          <cell r="BC198">
            <v>3.35</v>
          </cell>
          <cell r="BD198">
            <v>8</v>
          </cell>
          <cell r="BE198">
            <v>1.2166666666666668</v>
          </cell>
          <cell r="BF198">
            <v>3</v>
          </cell>
          <cell r="BG198">
            <v>0.1</v>
          </cell>
          <cell r="BH198">
            <v>2</v>
          </cell>
          <cell r="BI198">
            <v>0.75</v>
          </cell>
          <cell r="BJ198">
            <v>1</v>
          </cell>
          <cell r="BK198">
            <v>2.5</v>
          </cell>
          <cell r="BL198">
            <v>0</v>
          </cell>
          <cell r="BM198">
            <v>0</v>
          </cell>
          <cell r="BN198">
            <v>1</v>
          </cell>
          <cell r="BO198">
            <v>0.05</v>
          </cell>
          <cell r="BP198">
            <v>13</v>
          </cell>
          <cell r="BQ198">
            <v>4.41</v>
          </cell>
          <cell r="BR198">
            <v>4</v>
          </cell>
          <cell r="BS198">
            <v>4.74</v>
          </cell>
          <cell r="BT198">
            <v>1</v>
          </cell>
          <cell r="BU198">
            <v>0.1</v>
          </cell>
          <cell r="BV198">
            <v>1</v>
          </cell>
          <cell r="BW198">
            <v>0.72</v>
          </cell>
          <cell r="BX198">
            <v>3</v>
          </cell>
          <cell r="BY198">
            <v>0.63333333333333341</v>
          </cell>
          <cell r="BZ198">
            <v>0</v>
          </cell>
          <cell r="CA198">
            <v>0</v>
          </cell>
          <cell r="CB198">
            <v>2</v>
          </cell>
          <cell r="CC198">
            <v>8.3333333333333343E-2</v>
          </cell>
          <cell r="CD198">
            <v>3</v>
          </cell>
          <cell r="CE198">
            <v>3.1</v>
          </cell>
          <cell r="CF198">
            <v>2</v>
          </cell>
          <cell r="CG198">
            <v>1.0833333333333335</v>
          </cell>
          <cell r="CH198">
            <v>1</v>
          </cell>
          <cell r="CI198">
            <v>3.3333333333333333E-2</v>
          </cell>
          <cell r="CJ198">
            <v>6</v>
          </cell>
          <cell r="CK198">
            <v>0.43333333333333324</v>
          </cell>
          <cell r="CL198">
            <v>3</v>
          </cell>
          <cell r="CM198">
            <v>0.18333333333333332</v>
          </cell>
          <cell r="CN198">
            <v>13</v>
          </cell>
          <cell r="CO198">
            <v>1.2</v>
          </cell>
          <cell r="CP198">
            <v>4</v>
          </cell>
          <cell r="CQ198">
            <v>2.9833333333333334</v>
          </cell>
          <cell r="CR198">
            <v>1</v>
          </cell>
          <cell r="CS198">
            <v>8.3333333333333329E-2</v>
          </cell>
          <cell r="CT198">
            <v>1</v>
          </cell>
          <cell r="CU198">
            <v>0.26666666666666666</v>
          </cell>
          <cell r="CV198">
            <v>1</v>
          </cell>
          <cell r="CW198">
            <v>1.1499999999999999</v>
          </cell>
        </row>
        <row r="199">
          <cell r="F199">
            <v>5</v>
          </cell>
          <cell r="G199">
            <v>2.4500000000000002</v>
          </cell>
          <cell r="H199">
            <v>16</v>
          </cell>
          <cell r="I199">
            <v>7.95</v>
          </cell>
          <cell r="J199">
            <v>6</v>
          </cell>
          <cell r="K199">
            <v>2.33</v>
          </cell>
          <cell r="L199">
            <v>6</v>
          </cell>
          <cell r="M199">
            <v>2.5299999999999998</v>
          </cell>
          <cell r="N199">
            <v>9</v>
          </cell>
          <cell r="O199">
            <v>6.89</v>
          </cell>
          <cell r="P199">
            <v>5</v>
          </cell>
          <cell r="Q199">
            <v>0.42</v>
          </cell>
          <cell r="R199">
            <v>9</v>
          </cell>
          <cell r="S199">
            <v>1.71</v>
          </cell>
          <cell r="T199">
            <v>12</v>
          </cell>
          <cell r="U199">
            <v>1.4</v>
          </cell>
          <cell r="V199">
            <v>9</v>
          </cell>
          <cell r="W199">
            <v>1.1000000000000001</v>
          </cell>
          <cell r="X199">
            <v>6</v>
          </cell>
          <cell r="Y199">
            <v>2.2799999999999998</v>
          </cell>
          <cell r="Z199">
            <v>11</v>
          </cell>
          <cell r="AA199">
            <v>0.4</v>
          </cell>
          <cell r="AB199">
            <v>24</v>
          </cell>
          <cell r="AC199">
            <v>9.4666666666666686</v>
          </cell>
          <cell r="AD199">
            <v>14</v>
          </cell>
          <cell r="AE199">
            <v>6.2666666666666693</v>
          </cell>
          <cell r="AF199">
            <v>4</v>
          </cell>
          <cell r="AG199">
            <v>2.9833333333333338</v>
          </cell>
          <cell r="AH199">
            <v>15</v>
          </cell>
          <cell r="AI199">
            <v>5.0666666666666673</v>
          </cell>
          <cell r="AJ199">
            <v>2</v>
          </cell>
          <cell r="AK199">
            <v>1.1000000000000001</v>
          </cell>
          <cell r="AL199">
            <v>8</v>
          </cell>
          <cell r="AM199">
            <v>4.04</v>
          </cell>
          <cell r="AN199">
            <v>3</v>
          </cell>
          <cell r="AO199">
            <v>1.35</v>
          </cell>
          <cell r="AP199">
            <v>3</v>
          </cell>
          <cell r="AQ199">
            <v>2.08</v>
          </cell>
          <cell r="AR199">
            <v>3</v>
          </cell>
          <cell r="AS199">
            <v>2.0499999999999998</v>
          </cell>
          <cell r="AT199">
            <v>0</v>
          </cell>
          <cell r="AU199">
            <v>0</v>
          </cell>
          <cell r="AV199">
            <v>1</v>
          </cell>
          <cell r="AW199">
            <v>0</v>
          </cell>
          <cell r="AX199">
            <v>2</v>
          </cell>
          <cell r="AY199">
            <v>8.77</v>
          </cell>
          <cell r="AZ199">
            <v>0</v>
          </cell>
          <cell r="BA199">
            <v>0</v>
          </cell>
          <cell r="BB199">
            <v>0</v>
          </cell>
          <cell r="BC199">
            <v>0</v>
          </cell>
          <cell r="BD199">
            <v>2</v>
          </cell>
          <cell r="BE199">
            <v>1.2666666666666671</v>
          </cell>
          <cell r="BF199">
            <v>2</v>
          </cell>
          <cell r="BG199">
            <v>1.1333333333333337</v>
          </cell>
          <cell r="BH199">
            <v>6</v>
          </cell>
          <cell r="BI199">
            <v>1.2666666666666671</v>
          </cell>
          <cell r="BJ199">
            <v>4</v>
          </cell>
          <cell r="BK199">
            <v>1.4</v>
          </cell>
          <cell r="BL199">
            <v>0</v>
          </cell>
          <cell r="BM199">
            <v>0</v>
          </cell>
          <cell r="BN199">
            <v>3</v>
          </cell>
          <cell r="BO199">
            <v>1.48</v>
          </cell>
          <cell r="BP199">
            <v>6</v>
          </cell>
          <cell r="BQ199">
            <v>3.78</v>
          </cell>
          <cell r="BR199">
            <v>4</v>
          </cell>
          <cell r="BS199">
            <v>1.25</v>
          </cell>
          <cell r="BT199">
            <v>0</v>
          </cell>
          <cell r="BU199">
            <v>0</v>
          </cell>
          <cell r="BV199">
            <v>0</v>
          </cell>
          <cell r="BW199">
            <v>0</v>
          </cell>
          <cell r="BX199">
            <v>2</v>
          </cell>
          <cell r="BY199">
            <v>0.46666666666666679</v>
          </cell>
          <cell r="BZ199">
            <v>1</v>
          </cell>
          <cell r="CA199">
            <v>1.0666666666666667</v>
          </cell>
          <cell r="CB199">
            <v>1</v>
          </cell>
          <cell r="CC199">
            <v>6.65</v>
          </cell>
          <cell r="CD199">
            <v>4</v>
          </cell>
          <cell r="CE199">
            <v>3.2005555555555554</v>
          </cell>
          <cell r="CF199">
            <v>3</v>
          </cell>
          <cell r="CG199">
            <v>1.0536111111111113</v>
          </cell>
          <cell r="CH199">
            <v>1</v>
          </cell>
          <cell r="CI199">
            <v>1.5</v>
          </cell>
          <cell r="CJ199">
            <v>5</v>
          </cell>
          <cell r="CK199">
            <v>3.9833333333333316</v>
          </cell>
          <cell r="CL199">
            <v>5</v>
          </cell>
          <cell r="CM199">
            <v>1.51694445</v>
          </cell>
          <cell r="CN199">
            <v>3</v>
          </cell>
          <cell r="CO199">
            <v>1.8502777778333335</v>
          </cell>
          <cell r="CP199">
            <v>2</v>
          </cell>
          <cell r="CQ199">
            <v>0.55000000000000004</v>
          </cell>
          <cell r="CR199">
            <v>5</v>
          </cell>
          <cell r="CS199">
            <v>2.7002777778333331</v>
          </cell>
          <cell r="CT199">
            <v>1</v>
          </cell>
          <cell r="CU199">
            <v>0.26666666666666666</v>
          </cell>
          <cell r="CV199">
            <v>2</v>
          </cell>
          <cell r="CW199">
            <v>3</v>
          </cell>
        </row>
        <row r="200">
          <cell r="F200">
            <v>0</v>
          </cell>
          <cell r="G200">
            <v>0</v>
          </cell>
          <cell r="H200">
            <v>0</v>
          </cell>
          <cell r="I200">
            <v>0</v>
          </cell>
          <cell r="J200">
            <v>1</v>
          </cell>
          <cell r="K200">
            <v>0</v>
          </cell>
          <cell r="L200">
            <v>0</v>
          </cell>
          <cell r="M200">
            <v>0</v>
          </cell>
          <cell r="N200">
            <v>0</v>
          </cell>
          <cell r="O200">
            <v>0</v>
          </cell>
          <cell r="P200">
            <v>1</v>
          </cell>
          <cell r="Q200">
            <v>0.32</v>
          </cell>
          <cell r="R200">
            <v>1</v>
          </cell>
          <cell r="S200">
            <v>0</v>
          </cell>
          <cell r="T200">
            <v>7</v>
          </cell>
          <cell r="U200">
            <v>1.78</v>
          </cell>
          <cell r="V200">
            <v>1</v>
          </cell>
          <cell r="W200">
            <v>0.38</v>
          </cell>
          <cell r="X200">
            <v>0</v>
          </cell>
          <cell r="Y200">
            <v>0</v>
          </cell>
          <cell r="Z200">
            <v>0</v>
          </cell>
          <cell r="AA200">
            <v>0</v>
          </cell>
          <cell r="AB200">
            <v>0</v>
          </cell>
          <cell r="AC200">
            <v>0</v>
          </cell>
          <cell r="AD200">
            <v>3</v>
          </cell>
          <cell r="AE200">
            <v>0.86666666666666692</v>
          </cell>
          <cell r="AF200">
            <v>1</v>
          </cell>
          <cell r="AG200">
            <v>3.45</v>
          </cell>
          <cell r="AH200">
            <v>3</v>
          </cell>
          <cell r="AI200">
            <v>3.583333333333333</v>
          </cell>
          <cell r="AJ200">
            <v>0</v>
          </cell>
          <cell r="AK200">
            <v>0</v>
          </cell>
          <cell r="AL200">
            <v>3</v>
          </cell>
          <cell r="AM200">
            <v>3.31</v>
          </cell>
          <cell r="AN200">
            <v>0</v>
          </cell>
          <cell r="AO200">
            <v>0</v>
          </cell>
          <cell r="AP200">
            <v>6</v>
          </cell>
          <cell r="AQ200">
            <v>0.83</v>
          </cell>
          <cell r="AR200">
            <v>5</v>
          </cell>
          <cell r="AS200">
            <v>0.27</v>
          </cell>
          <cell r="AT200">
            <v>1</v>
          </cell>
          <cell r="AU200">
            <v>0</v>
          </cell>
          <cell r="AV200">
            <v>0</v>
          </cell>
          <cell r="AW200">
            <v>0</v>
          </cell>
          <cell r="AX200">
            <v>4</v>
          </cell>
          <cell r="AY200">
            <v>8.82</v>
          </cell>
          <cell r="AZ200">
            <v>5</v>
          </cell>
          <cell r="BA200">
            <v>0.2</v>
          </cell>
          <cell r="BB200">
            <v>1</v>
          </cell>
          <cell r="BC200">
            <v>0</v>
          </cell>
          <cell r="BD200">
            <v>1</v>
          </cell>
          <cell r="BE200">
            <v>0</v>
          </cell>
          <cell r="BF200">
            <v>1</v>
          </cell>
          <cell r="BG200">
            <v>0.58333333333333348</v>
          </cell>
          <cell r="BH200">
            <v>0</v>
          </cell>
          <cell r="BI200">
            <v>0</v>
          </cell>
          <cell r="BJ200">
            <v>5</v>
          </cell>
          <cell r="BK200">
            <v>1.35</v>
          </cell>
          <cell r="BL200">
            <v>0</v>
          </cell>
          <cell r="BM200">
            <v>0</v>
          </cell>
          <cell r="BN200">
            <v>1</v>
          </cell>
          <cell r="BO200">
            <v>0</v>
          </cell>
          <cell r="BP200">
            <v>18</v>
          </cell>
          <cell r="BQ200">
            <v>4.3600000000000003</v>
          </cell>
          <cell r="BR200">
            <v>3</v>
          </cell>
          <cell r="BS200">
            <v>7.51</v>
          </cell>
          <cell r="BT200">
            <v>2</v>
          </cell>
          <cell r="BU200">
            <v>0.88333333333333375</v>
          </cell>
          <cell r="BV200">
            <v>1</v>
          </cell>
          <cell r="BW200">
            <v>0</v>
          </cell>
          <cell r="BX200">
            <v>0</v>
          </cell>
          <cell r="BY200">
            <v>0</v>
          </cell>
          <cell r="BZ200">
            <v>0</v>
          </cell>
          <cell r="CA200">
            <v>0</v>
          </cell>
          <cell r="CB200">
            <v>1</v>
          </cell>
          <cell r="CC200">
            <v>0</v>
          </cell>
          <cell r="CD200">
            <v>2</v>
          </cell>
          <cell r="CE200">
            <v>3.65</v>
          </cell>
          <cell r="CF200">
            <v>1</v>
          </cell>
          <cell r="CG200">
            <v>1.05</v>
          </cell>
          <cell r="CH200">
            <v>1</v>
          </cell>
          <cell r="CI200">
            <v>0.2</v>
          </cell>
          <cell r="CJ200">
            <v>4</v>
          </cell>
          <cell r="CK200">
            <v>1.0444444444444443</v>
          </cell>
          <cell r="CL200">
            <v>2</v>
          </cell>
          <cell r="CM200">
            <v>0.90055556116666668</v>
          </cell>
          <cell r="CN200">
            <v>8</v>
          </cell>
          <cell r="CO200">
            <v>1.9444448333333338E-3</v>
          </cell>
          <cell r="CP200">
            <v>3</v>
          </cell>
          <cell r="CQ200">
            <v>6.6338888890000005</v>
          </cell>
          <cell r="CR200">
            <v>0</v>
          </cell>
          <cell r="CS200">
            <v>0</v>
          </cell>
          <cell r="CT200">
            <v>2</v>
          </cell>
          <cell r="CU200">
            <v>0.26694444449999999</v>
          </cell>
          <cell r="CV200">
            <v>2</v>
          </cell>
          <cell r="CW200">
            <v>1.0833333333333335</v>
          </cell>
        </row>
        <row r="201">
          <cell r="F201">
            <v>3</v>
          </cell>
          <cell r="G201">
            <v>1.26</v>
          </cell>
          <cell r="H201">
            <v>14</v>
          </cell>
          <cell r="I201">
            <v>6.49</v>
          </cell>
          <cell r="J201">
            <v>4</v>
          </cell>
          <cell r="K201">
            <v>0</v>
          </cell>
          <cell r="L201">
            <v>12</v>
          </cell>
          <cell r="M201">
            <v>10.4</v>
          </cell>
          <cell r="N201">
            <v>9</v>
          </cell>
          <cell r="O201">
            <v>1.99</v>
          </cell>
          <cell r="P201">
            <v>10</v>
          </cell>
          <cell r="Q201">
            <v>2.39</v>
          </cell>
          <cell r="R201">
            <v>9</v>
          </cell>
          <cell r="S201">
            <v>12.01</v>
          </cell>
          <cell r="T201">
            <v>13</v>
          </cell>
          <cell r="U201">
            <v>5.48</v>
          </cell>
          <cell r="V201">
            <v>25</v>
          </cell>
          <cell r="W201">
            <v>7.53</v>
          </cell>
          <cell r="X201">
            <v>15</v>
          </cell>
          <cell r="Y201">
            <v>3.68</v>
          </cell>
          <cell r="Z201">
            <v>11</v>
          </cell>
          <cell r="AA201">
            <v>3.7</v>
          </cell>
          <cell r="AB201">
            <v>23</v>
          </cell>
          <cell r="AC201">
            <v>5.2</v>
          </cell>
          <cell r="AD201">
            <v>6</v>
          </cell>
          <cell r="AE201">
            <v>1.0666666666666669</v>
          </cell>
          <cell r="AF201">
            <v>1</v>
          </cell>
          <cell r="AG201">
            <v>0</v>
          </cell>
          <cell r="AH201">
            <v>5</v>
          </cell>
          <cell r="AI201">
            <v>4.0999999999999996</v>
          </cell>
          <cell r="AJ201">
            <v>8</v>
          </cell>
          <cell r="AK201">
            <v>2.74</v>
          </cell>
          <cell r="AL201">
            <v>9</v>
          </cell>
          <cell r="AM201">
            <v>12.04</v>
          </cell>
          <cell r="AN201">
            <v>4</v>
          </cell>
          <cell r="AO201">
            <v>1.38</v>
          </cell>
          <cell r="AP201">
            <v>5</v>
          </cell>
          <cell r="AQ201">
            <v>3.35</v>
          </cell>
          <cell r="AR201">
            <v>5</v>
          </cell>
          <cell r="AS201">
            <v>2.98</v>
          </cell>
          <cell r="AT201">
            <v>4</v>
          </cell>
          <cell r="AU201">
            <v>0.05</v>
          </cell>
          <cell r="AV201">
            <v>3</v>
          </cell>
          <cell r="AW201">
            <v>0</v>
          </cell>
          <cell r="AX201">
            <v>9</v>
          </cell>
          <cell r="AY201">
            <v>14.46</v>
          </cell>
          <cell r="AZ201">
            <v>0</v>
          </cell>
          <cell r="BA201">
            <v>0</v>
          </cell>
          <cell r="BB201">
            <v>1</v>
          </cell>
          <cell r="BC201">
            <v>2.75</v>
          </cell>
          <cell r="BD201">
            <v>1</v>
          </cell>
          <cell r="BE201">
            <v>0.05</v>
          </cell>
          <cell r="BF201">
            <v>1</v>
          </cell>
          <cell r="BG201">
            <v>0</v>
          </cell>
          <cell r="BH201">
            <v>3</v>
          </cell>
          <cell r="BI201">
            <v>1.6833333333333331</v>
          </cell>
          <cell r="BJ201">
            <v>1</v>
          </cell>
          <cell r="BK201">
            <v>2.3666666666666676</v>
          </cell>
          <cell r="BL201">
            <v>1</v>
          </cell>
          <cell r="BM201">
            <v>0.65</v>
          </cell>
          <cell r="BN201">
            <v>1</v>
          </cell>
          <cell r="BO201">
            <v>0</v>
          </cell>
          <cell r="BP201">
            <v>8</v>
          </cell>
          <cell r="BQ201">
            <v>5</v>
          </cell>
          <cell r="BR201">
            <v>3</v>
          </cell>
          <cell r="BS201">
            <v>3.3</v>
          </cell>
          <cell r="BT201">
            <v>1</v>
          </cell>
          <cell r="BU201">
            <v>0.05</v>
          </cell>
          <cell r="BV201">
            <v>1</v>
          </cell>
          <cell r="BW201">
            <v>0.28000000000000003</v>
          </cell>
          <cell r="BX201">
            <v>2</v>
          </cell>
          <cell r="BY201">
            <v>0.28333333333333355</v>
          </cell>
          <cell r="BZ201">
            <v>1</v>
          </cell>
          <cell r="CA201">
            <v>1.2833333333333334</v>
          </cell>
          <cell r="CB201">
            <v>2</v>
          </cell>
          <cell r="CC201">
            <v>5.0277777777777782E-2</v>
          </cell>
          <cell r="CD201">
            <v>4</v>
          </cell>
          <cell r="CE201">
            <v>4</v>
          </cell>
          <cell r="CF201">
            <v>5</v>
          </cell>
          <cell r="CG201">
            <v>3.95</v>
          </cell>
          <cell r="CH201">
            <v>0</v>
          </cell>
          <cell r="CI201">
            <v>0</v>
          </cell>
          <cell r="CJ201">
            <v>2</v>
          </cell>
          <cell r="CK201">
            <v>0.48333333333333167</v>
          </cell>
          <cell r="CL201">
            <v>0</v>
          </cell>
          <cell r="CM201">
            <v>0</v>
          </cell>
          <cell r="CN201">
            <v>3</v>
          </cell>
          <cell r="CO201">
            <v>2.7333333333333334</v>
          </cell>
          <cell r="CP201">
            <v>3</v>
          </cell>
          <cell r="CQ201">
            <v>0.3833333333333333</v>
          </cell>
          <cell r="CR201">
            <v>3</v>
          </cell>
          <cell r="CS201">
            <v>2.7333333333333334</v>
          </cell>
          <cell r="CT201">
            <v>1</v>
          </cell>
          <cell r="CU201">
            <v>0.26666666666666666</v>
          </cell>
          <cell r="CV201">
            <v>2</v>
          </cell>
          <cell r="CW201">
            <v>1.5</v>
          </cell>
        </row>
        <row r="202">
          <cell r="F202">
            <v>0</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6</v>
          </cell>
          <cell r="AM202">
            <v>4.99</v>
          </cell>
          <cell r="AN202">
            <v>9</v>
          </cell>
          <cell r="AO202">
            <v>3.85</v>
          </cell>
          <cell r="AP202">
            <v>1</v>
          </cell>
          <cell r="AQ202">
            <v>0.05</v>
          </cell>
          <cell r="AR202">
            <v>7</v>
          </cell>
          <cell r="AS202">
            <v>2.35</v>
          </cell>
          <cell r="AT202">
            <v>1</v>
          </cell>
          <cell r="AU202">
            <v>3.3</v>
          </cell>
          <cell r="AV202">
            <v>1</v>
          </cell>
          <cell r="AW202">
            <v>0.05</v>
          </cell>
          <cell r="AX202">
            <v>1</v>
          </cell>
          <cell r="AY202">
            <v>0.03</v>
          </cell>
          <cell r="AZ202">
            <v>2</v>
          </cell>
          <cell r="BA202">
            <v>1.63</v>
          </cell>
          <cell r="BB202">
            <v>1</v>
          </cell>
          <cell r="BC202">
            <v>0.76666666666666683</v>
          </cell>
          <cell r="BD202">
            <v>0</v>
          </cell>
          <cell r="BE202">
            <v>0</v>
          </cell>
          <cell r="BF202">
            <v>0</v>
          </cell>
          <cell r="BG202">
            <v>0</v>
          </cell>
          <cell r="BH202">
            <v>1</v>
          </cell>
          <cell r="BI202">
            <v>0.68333333333333357</v>
          </cell>
          <cell r="BJ202">
            <v>4</v>
          </cell>
          <cell r="BK202">
            <v>3.1833333333333336</v>
          </cell>
          <cell r="BL202">
            <v>4</v>
          </cell>
          <cell r="BM202">
            <v>1.76</v>
          </cell>
          <cell r="BN202">
            <v>9</v>
          </cell>
          <cell r="BO202">
            <v>0.42</v>
          </cell>
          <cell r="BP202">
            <v>8</v>
          </cell>
          <cell r="BQ202">
            <v>0.7</v>
          </cell>
          <cell r="BR202">
            <v>1</v>
          </cell>
          <cell r="BS202">
            <v>0.6</v>
          </cell>
          <cell r="BT202">
            <v>0</v>
          </cell>
          <cell r="BU202">
            <v>0</v>
          </cell>
          <cell r="BV202">
            <v>1</v>
          </cell>
          <cell r="BW202">
            <v>0.05</v>
          </cell>
          <cell r="BX202">
            <v>1</v>
          </cell>
          <cell r="BY202">
            <v>0.1166666666666667</v>
          </cell>
          <cell r="BZ202">
            <v>5</v>
          </cell>
          <cell r="CA202">
            <v>0.3</v>
          </cell>
          <cell r="CB202">
            <v>0</v>
          </cell>
          <cell r="CC202">
            <v>0</v>
          </cell>
          <cell r="CD202">
            <v>3</v>
          </cell>
          <cell r="CE202">
            <v>3.7166666666666668</v>
          </cell>
          <cell r="CF202">
            <v>1</v>
          </cell>
          <cell r="CG202">
            <v>1.05</v>
          </cell>
          <cell r="CH202">
            <v>1</v>
          </cell>
          <cell r="CI202">
            <v>3.3333333333333333E-2</v>
          </cell>
          <cell r="CJ202">
            <v>3</v>
          </cell>
          <cell r="CK202">
            <v>8.3333333333333315E-2</v>
          </cell>
          <cell r="CL202">
            <v>7</v>
          </cell>
          <cell r="CM202">
            <v>0.71666666666666667</v>
          </cell>
          <cell r="CN202">
            <v>9</v>
          </cell>
          <cell r="CO202">
            <v>0.66666666666666685</v>
          </cell>
          <cell r="CP202">
            <v>0</v>
          </cell>
          <cell r="CQ202">
            <v>0</v>
          </cell>
          <cell r="CR202">
            <v>0</v>
          </cell>
          <cell r="CS202">
            <v>0</v>
          </cell>
          <cell r="CT202">
            <v>2</v>
          </cell>
          <cell r="CU202">
            <v>0.35</v>
          </cell>
          <cell r="CV202">
            <v>3</v>
          </cell>
          <cell r="CW202">
            <v>1.05</v>
          </cell>
        </row>
        <row r="203">
          <cell r="F203">
            <v>0</v>
          </cell>
          <cell r="G203">
            <v>0</v>
          </cell>
          <cell r="H203">
            <v>0</v>
          </cell>
          <cell r="I203">
            <v>0</v>
          </cell>
          <cell r="J203">
            <v>2</v>
          </cell>
          <cell r="K203">
            <v>0.1</v>
          </cell>
          <cell r="L203">
            <v>0</v>
          </cell>
          <cell r="M203">
            <v>0</v>
          </cell>
          <cell r="N203">
            <v>0</v>
          </cell>
          <cell r="O203">
            <v>0</v>
          </cell>
          <cell r="P203">
            <v>0</v>
          </cell>
          <cell r="Q203">
            <v>0</v>
          </cell>
          <cell r="R203">
            <v>0</v>
          </cell>
          <cell r="S203">
            <v>0</v>
          </cell>
          <cell r="T203">
            <v>0</v>
          </cell>
          <cell r="U203">
            <v>0</v>
          </cell>
          <cell r="V203">
            <v>1</v>
          </cell>
          <cell r="W203">
            <v>0.38</v>
          </cell>
          <cell r="X203">
            <v>0</v>
          </cell>
          <cell r="Y203">
            <v>0</v>
          </cell>
          <cell r="Z203">
            <v>0</v>
          </cell>
          <cell r="AA203">
            <v>0</v>
          </cell>
          <cell r="AB203">
            <v>0</v>
          </cell>
          <cell r="AC203">
            <v>0</v>
          </cell>
          <cell r="AD203">
            <v>0</v>
          </cell>
          <cell r="AE203">
            <v>0</v>
          </cell>
          <cell r="AF203">
            <v>0</v>
          </cell>
          <cell r="AG203">
            <v>0</v>
          </cell>
          <cell r="AH203">
            <v>1</v>
          </cell>
          <cell r="AI203">
            <v>3.3833333333333351</v>
          </cell>
          <cell r="AJ203">
            <v>0</v>
          </cell>
          <cell r="AK203">
            <v>0</v>
          </cell>
          <cell r="AL203">
            <v>1</v>
          </cell>
          <cell r="AM203">
            <v>3.23</v>
          </cell>
          <cell r="AN203">
            <v>0</v>
          </cell>
          <cell r="AO203">
            <v>0</v>
          </cell>
          <cell r="AP203">
            <v>0</v>
          </cell>
          <cell r="AQ203">
            <v>0</v>
          </cell>
          <cell r="AR203">
            <v>1</v>
          </cell>
          <cell r="AS203">
            <v>1.2</v>
          </cell>
          <cell r="AT203">
            <v>0</v>
          </cell>
          <cell r="AU203">
            <v>0</v>
          </cell>
          <cell r="AV203">
            <v>0</v>
          </cell>
          <cell r="AW203">
            <v>0</v>
          </cell>
          <cell r="AX203">
            <v>0</v>
          </cell>
          <cell r="AY203">
            <v>0</v>
          </cell>
          <cell r="AZ203">
            <v>1</v>
          </cell>
          <cell r="BA203">
            <v>0.22</v>
          </cell>
          <cell r="BB203">
            <v>0</v>
          </cell>
          <cell r="BC203">
            <v>0</v>
          </cell>
          <cell r="BD203">
            <v>0</v>
          </cell>
          <cell r="BE203">
            <v>0</v>
          </cell>
          <cell r="BF203">
            <v>0</v>
          </cell>
          <cell r="BG203">
            <v>0</v>
          </cell>
          <cell r="BH203">
            <v>0</v>
          </cell>
          <cell r="BI203">
            <v>0</v>
          </cell>
          <cell r="BJ203">
            <v>1</v>
          </cell>
          <cell r="BK203">
            <v>0.05</v>
          </cell>
          <cell r="BL203">
            <v>1</v>
          </cell>
          <cell r="BM203">
            <v>0.05</v>
          </cell>
          <cell r="BN203">
            <v>0</v>
          </cell>
          <cell r="BO203">
            <v>0</v>
          </cell>
          <cell r="BP203">
            <v>2</v>
          </cell>
          <cell r="BQ203">
            <v>0.53</v>
          </cell>
          <cell r="BR203">
            <v>0</v>
          </cell>
          <cell r="BS203">
            <v>0</v>
          </cell>
          <cell r="BT203">
            <v>0</v>
          </cell>
          <cell r="BU203">
            <v>0</v>
          </cell>
          <cell r="BV203">
            <v>2</v>
          </cell>
          <cell r="BW203">
            <v>0.08</v>
          </cell>
          <cell r="BX203">
            <v>0</v>
          </cell>
          <cell r="BY203">
            <v>0</v>
          </cell>
          <cell r="BZ203">
            <v>0</v>
          </cell>
          <cell r="CA203">
            <v>0</v>
          </cell>
          <cell r="CB203">
            <v>1</v>
          </cell>
          <cell r="CC203">
            <v>1.6666666666666666E-2</v>
          </cell>
          <cell r="CD203">
            <v>2</v>
          </cell>
          <cell r="CE203">
            <v>3.3166666666666664</v>
          </cell>
          <cell r="CF203">
            <v>1</v>
          </cell>
          <cell r="CG203">
            <v>1.05</v>
          </cell>
          <cell r="CH203">
            <v>2</v>
          </cell>
          <cell r="CI203">
            <v>1.716666666666665</v>
          </cell>
          <cell r="CJ203">
            <v>2</v>
          </cell>
          <cell r="CK203">
            <v>0.05</v>
          </cell>
          <cell r="CL203">
            <v>0</v>
          </cell>
          <cell r="CM203">
            <v>0</v>
          </cell>
          <cell r="CN203">
            <v>0</v>
          </cell>
          <cell r="CO203">
            <v>0</v>
          </cell>
          <cell r="CP203">
            <v>0</v>
          </cell>
          <cell r="CQ203">
            <v>0</v>
          </cell>
          <cell r="CR203">
            <v>1</v>
          </cell>
          <cell r="CS203">
            <v>0.65</v>
          </cell>
          <cell r="CT203">
            <v>2</v>
          </cell>
          <cell r="CU203">
            <v>0.35</v>
          </cell>
          <cell r="CV203">
            <v>0</v>
          </cell>
          <cell r="CW203">
            <v>0</v>
          </cell>
        </row>
        <row r="204">
          <cell r="F204">
            <v>0</v>
          </cell>
          <cell r="G204">
            <v>0</v>
          </cell>
          <cell r="H204">
            <v>2</v>
          </cell>
          <cell r="I204">
            <v>0.98</v>
          </cell>
          <cell r="J204">
            <v>4</v>
          </cell>
          <cell r="K204">
            <v>0.31</v>
          </cell>
          <cell r="L204">
            <v>2</v>
          </cell>
          <cell r="M204">
            <v>0.89</v>
          </cell>
          <cell r="N204">
            <v>3</v>
          </cell>
          <cell r="O204">
            <v>1.06</v>
          </cell>
          <cell r="P204">
            <v>2</v>
          </cell>
          <cell r="Q204">
            <v>0.08</v>
          </cell>
          <cell r="R204">
            <v>1</v>
          </cell>
          <cell r="S204">
            <v>0.18</v>
          </cell>
          <cell r="T204">
            <v>4</v>
          </cell>
          <cell r="U204">
            <v>1.5</v>
          </cell>
          <cell r="V204">
            <v>6</v>
          </cell>
          <cell r="W204">
            <v>1.94</v>
          </cell>
          <cell r="X204">
            <v>6</v>
          </cell>
          <cell r="Y204">
            <v>10.119999999999999</v>
          </cell>
          <cell r="Z204">
            <v>1</v>
          </cell>
          <cell r="AA204">
            <v>0.5</v>
          </cell>
          <cell r="AB204">
            <v>1</v>
          </cell>
          <cell r="AC204">
            <v>0.05</v>
          </cell>
          <cell r="AD204">
            <v>3</v>
          </cell>
          <cell r="AE204">
            <v>0.4</v>
          </cell>
          <cell r="AF204">
            <v>4</v>
          </cell>
          <cell r="AG204">
            <v>1.65</v>
          </cell>
          <cell r="AH204">
            <v>5</v>
          </cell>
          <cell r="AI204">
            <v>3.5166666666666684</v>
          </cell>
          <cell r="AJ204">
            <v>3</v>
          </cell>
          <cell r="AK204">
            <v>2.3199999999999998</v>
          </cell>
          <cell r="AL204">
            <v>2</v>
          </cell>
          <cell r="AM204">
            <v>3.28</v>
          </cell>
          <cell r="AN204">
            <v>2</v>
          </cell>
          <cell r="AO204">
            <v>2.0299999999999998</v>
          </cell>
          <cell r="AP204">
            <v>7</v>
          </cell>
          <cell r="AQ204">
            <v>0.5</v>
          </cell>
          <cell r="AR204">
            <v>4</v>
          </cell>
          <cell r="AS204">
            <v>0.65</v>
          </cell>
          <cell r="AT204">
            <v>5</v>
          </cell>
          <cell r="AU204">
            <v>6.55</v>
          </cell>
          <cell r="AV204">
            <v>4</v>
          </cell>
          <cell r="AW204">
            <v>1.22</v>
          </cell>
          <cell r="AX204">
            <v>2</v>
          </cell>
          <cell r="AY204">
            <v>0.08</v>
          </cell>
          <cell r="AZ204">
            <v>0</v>
          </cell>
          <cell r="BA204">
            <v>0</v>
          </cell>
          <cell r="BB204">
            <v>1</v>
          </cell>
          <cell r="BC204">
            <v>3.3333333333333347E-2</v>
          </cell>
          <cell r="BD204">
            <v>2</v>
          </cell>
          <cell r="BE204">
            <v>1.6333333333333335</v>
          </cell>
          <cell r="BF204">
            <v>5</v>
          </cell>
          <cell r="BG204">
            <v>2.2333333333333334</v>
          </cell>
          <cell r="BH204">
            <v>1</v>
          </cell>
          <cell r="BI204">
            <v>0.7</v>
          </cell>
          <cell r="BJ204">
            <v>1</v>
          </cell>
          <cell r="BK204">
            <v>0.05</v>
          </cell>
          <cell r="BL204">
            <v>3</v>
          </cell>
          <cell r="BM204">
            <v>0.15</v>
          </cell>
          <cell r="BN204">
            <v>5</v>
          </cell>
          <cell r="BO204">
            <v>5.98</v>
          </cell>
          <cell r="BP204">
            <v>12</v>
          </cell>
          <cell r="BQ204">
            <v>5.75</v>
          </cell>
          <cell r="BR204">
            <v>8</v>
          </cell>
          <cell r="BS204">
            <v>0.9</v>
          </cell>
          <cell r="BT204">
            <v>2</v>
          </cell>
          <cell r="BU204">
            <v>0.33333333333333348</v>
          </cell>
          <cell r="BV204">
            <v>0</v>
          </cell>
          <cell r="BW204">
            <v>0</v>
          </cell>
          <cell r="BX204">
            <v>5</v>
          </cell>
          <cell r="BY204">
            <v>3.85</v>
          </cell>
          <cell r="BZ204">
            <v>8</v>
          </cell>
          <cell r="CA204">
            <v>0.28333333333333333</v>
          </cell>
          <cell r="CB204">
            <v>2</v>
          </cell>
          <cell r="CC204">
            <v>0.05</v>
          </cell>
          <cell r="CD204">
            <v>11</v>
          </cell>
          <cell r="CE204">
            <v>4.3166666666666664</v>
          </cell>
          <cell r="CF204">
            <v>10</v>
          </cell>
          <cell r="CG204">
            <v>4.1666666666666661</v>
          </cell>
          <cell r="CH204">
            <v>1</v>
          </cell>
          <cell r="CI204">
            <v>0.8</v>
          </cell>
          <cell r="CJ204">
            <v>9</v>
          </cell>
          <cell r="CK204">
            <v>7.15</v>
          </cell>
          <cell r="CL204">
            <v>1</v>
          </cell>
          <cell r="CM204">
            <v>3.3333333333333333E-2</v>
          </cell>
          <cell r="CN204">
            <v>3</v>
          </cell>
          <cell r="CO204">
            <v>0.58333333333333337</v>
          </cell>
          <cell r="CP204">
            <v>2</v>
          </cell>
          <cell r="CQ204">
            <v>0.05</v>
          </cell>
          <cell r="CR204">
            <v>2</v>
          </cell>
          <cell r="CS204">
            <v>6.6666666666666666E-2</v>
          </cell>
          <cell r="CT204">
            <v>13</v>
          </cell>
          <cell r="CU204">
            <v>4.1333333333333329</v>
          </cell>
          <cell r="CV204">
            <v>2</v>
          </cell>
          <cell r="CW204">
            <v>6.7166666666666659</v>
          </cell>
        </row>
        <row r="205">
          <cell r="F205">
            <v>1</v>
          </cell>
          <cell r="G205">
            <v>1.02</v>
          </cell>
          <cell r="H205">
            <v>7</v>
          </cell>
          <cell r="I205">
            <v>0.89</v>
          </cell>
          <cell r="J205">
            <v>6</v>
          </cell>
          <cell r="K205">
            <v>1.7</v>
          </cell>
          <cell r="L205">
            <v>5</v>
          </cell>
          <cell r="M205">
            <v>2.0099999999999998</v>
          </cell>
          <cell r="N205">
            <v>14</v>
          </cell>
          <cell r="O205">
            <v>9.6199999999999992</v>
          </cell>
          <cell r="P205">
            <v>5</v>
          </cell>
          <cell r="Q205">
            <v>5.27</v>
          </cell>
          <cell r="R205">
            <v>3</v>
          </cell>
          <cell r="S205">
            <v>10.029999999999999</v>
          </cell>
          <cell r="T205">
            <v>7</v>
          </cell>
          <cell r="U205">
            <v>3.52</v>
          </cell>
          <cell r="V205">
            <v>5</v>
          </cell>
          <cell r="W205">
            <v>10.87</v>
          </cell>
          <cell r="X205">
            <v>3</v>
          </cell>
          <cell r="Y205">
            <v>8.4600000000000009</v>
          </cell>
          <cell r="Z205">
            <v>1</v>
          </cell>
          <cell r="AA205">
            <v>7.0000000000000007E-2</v>
          </cell>
          <cell r="AB205">
            <v>9</v>
          </cell>
          <cell r="AC205">
            <v>2.4666666666666672</v>
          </cell>
          <cell r="AD205">
            <v>11</v>
          </cell>
          <cell r="AE205">
            <v>5.9333333333333336</v>
          </cell>
          <cell r="AF205">
            <v>8</v>
          </cell>
          <cell r="AG205">
            <v>9.6333333333333364</v>
          </cell>
          <cell r="AH205">
            <v>6</v>
          </cell>
          <cell r="AI205">
            <v>4.95</v>
          </cell>
          <cell r="AJ205">
            <v>3</v>
          </cell>
          <cell r="AK205">
            <v>1.53</v>
          </cell>
          <cell r="AL205">
            <v>10</v>
          </cell>
          <cell r="AM205">
            <v>6.32</v>
          </cell>
          <cell r="AN205">
            <v>3</v>
          </cell>
          <cell r="AO205">
            <v>0.13</v>
          </cell>
          <cell r="AP205">
            <v>3</v>
          </cell>
          <cell r="AQ205">
            <v>2.4900000000000002</v>
          </cell>
          <cell r="AR205">
            <v>6</v>
          </cell>
          <cell r="AS205">
            <v>4.33</v>
          </cell>
          <cell r="AT205">
            <v>15</v>
          </cell>
          <cell r="AU205">
            <v>4.88</v>
          </cell>
          <cell r="AV205">
            <v>1</v>
          </cell>
          <cell r="AW205">
            <v>0.85</v>
          </cell>
          <cell r="AX205">
            <v>3</v>
          </cell>
          <cell r="AY205">
            <v>7.52</v>
          </cell>
          <cell r="AZ205">
            <v>2</v>
          </cell>
          <cell r="BA205">
            <v>7.48</v>
          </cell>
          <cell r="BB205">
            <v>0</v>
          </cell>
          <cell r="BC205">
            <v>0</v>
          </cell>
          <cell r="BD205">
            <v>2</v>
          </cell>
          <cell r="BE205">
            <v>3.8333333333333344</v>
          </cell>
          <cell r="BF205">
            <v>2</v>
          </cell>
          <cell r="BG205">
            <v>8.3333333333333343E-2</v>
          </cell>
          <cell r="BH205">
            <v>0</v>
          </cell>
          <cell r="BI205">
            <v>0</v>
          </cell>
          <cell r="BJ205">
            <v>1</v>
          </cell>
          <cell r="BK205">
            <v>0.05</v>
          </cell>
          <cell r="BL205">
            <v>1</v>
          </cell>
          <cell r="BM205">
            <v>0.03</v>
          </cell>
          <cell r="BN205">
            <v>1</v>
          </cell>
          <cell r="BO205">
            <v>0.05</v>
          </cell>
          <cell r="BP205">
            <v>3</v>
          </cell>
          <cell r="BQ205">
            <v>2.81</v>
          </cell>
          <cell r="BR205">
            <v>3</v>
          </cell>
          <cell r="BS205">
            <v>2.75</v>
          </cell>
          <cell r="BT205">
            <v>4</v>
          </cell>
          <cell r="BU205">
            <v>1.1333333333333333</v>
          </cell>
          <cell r="BV205">
            <v>0</v>
          </cell>
          <cell r="BW205">
            <v>0</v>
          </cell>
          <cell r="BX205">
            <v>1</v>
          </cell>
          <cell r="BY205">
            <v>3.3333333333333347E-2</v>
          </cell>
          <cell r="BZ205">
            <v>1</v>
          </cell>
          <cell r="CA205">
            <v>1.6666666666666666E-2</v>
          </cell>
          <cell r="CB205">
            <v>0</v>
          </cell>
          <cell r="CC205">
            <v>0</v>
          </cell>
          <cell r="CD205">
            <v>2</v>
          </cell>
          <cell r="CE205">
            <v>19.633333333333333</v>
          </cell>
          <cell r="CF205">
            <v>2</v>
          </cell>
          <cell r="CG205">
            <v>1.0833333333333335</v>
          </cell>
          <cell r="CH205">
            <v>4</v>
          </cell>
          <cell r="CI205">
            <v>3.9833333333333334</v>
          </cell>
          <cell r="CJ205">
            <v>3</v>
          </cell>
          <cell r="CK205">
            <v>1.2833333333333334</v>
          </cell>
          <cell r="CL205">
            <v>1</v>
          </cell>
          <cell r="CM205">
            <v>3.3333333333333333E-2</v>
          </cell>
          <cell r="CN205">
            <v>1</v>
          </cell>
          <cell r="CO205">
            <v>3.3333333333333333E-2</v>
          </cell>
          <cell r="CP205">
            <v>0</v>
          </cell>
          <cell r="CQ205">
            <v>0</v>
          </cell>
          <cell r="CR205">
            <v>0</v>
          </cell>
          <cell r="CS205">
            <v>0</v>
          </cell>
          <cell r="CT205">
            <v>2</v>
          </cell>
          <cell r="CU205">
            <v>0.35</v>
          </cell>
          <cell r="CV205">
            <v>2</v>
          </cell>
          <cell r="CW205">
            <v>6.833333333333333</v>
          </cell>
        </row>
        <row r="206">
          <cell r="F206">
            <v>2</v>
          </cell>
          <cell r="G206">
            <v>9.92</v>
          </cell>
          <cell r="H206">
            <v>5</v>
          </cell>
          <cell r="I206">
            <v>6.03</v>
          </cell>
          <cell r="J206">
            <v>2</v>
          </cell>
          <cell r="K206">
            <v>1</v>
          </cell>
          <cell r="L206">
            <v>1</v>
          </cell>
          <cell r="M206">
            <v>6.05</v>
          </cell>
          <cell r="N206">
            <v>1</v>
          </cell>
          <cell r="O206">
            <v>2.33</v>
          </cell>
          <cell r="P206">
            <v>2</v>
          </cell>
          <cell r="Q206">
            <v>9.1300000000000008</v>
          </cell>
          <cell r="R206">
            <v>3</v>
          </cell>
          <cell r="S206">
            <v>7.45</v>
          </cell>
          <cell r="T206">
            <v>2</v>
          </cell>
          <cell r="U206">
            <v>0.45</v>
          </cell>
          <cell r="V206">
            <v>0</v>
          </cell>
          <cell r="W206">
            <v>0</v>
          </cell>
          <cell r="X206">
            <v>2</v>
          </cell>
          <cell r="Y206">
            <v>2.92</v>
          </cell>
          <cell r="Z206">
            <v>2</v>
          </cell>
          <cell r="AA206">
            <v>2.17</v>
          </cell>
          <cell r="AB206">
            <v>1</v>
          </cell>
          <cell r="AC206">
            <v>0.66666666666666696</v>
          </cell>
          <cell r="AD206">
            <v>5</v>
          </cell>
          <cell r="AE206">
            <v>2.85</v>
          </cell>
          <cell r="AF206">
            <v>2</v>
          </cell>
          <cell r="AG206">
            <v>1.1333333333333333</v>
          </cell>
          <cell r="AH206">
            <v>5</v>
          </cell>
          <cell r="AI206">
            <v>7.4833333333333361</v>
          </cell>
          <cell r="AJ206">
            <v>8</v>
          </cell>
          <cell r="AK206">
            <v>3.59</v>
          </cell>
          <cell r="AL206">
            <v>2</v>
          </cell>
          <cell r="AM206">
            <v>0.2</v>
          </cell>
          <cell r="AN206">
            <v>3</v>
          </cell>
          <cell r="AO206">
            <v>0.79</v>
          </cell>
          <cell r="AP206">
            <v>3</v>
          </cell>
          <cell r="AQ206">
            <v>0.93</v>
          </cell>
          <cell r="AR206">
            <v>6</v>
          </cell>
          <cell r="AS206">
            <v>4.18</v>
          </cell>
          <cell r="AT206">
            <v>5</v>
          </cell>
          <cell r="AU206">
            <v>4.21</v>
          </cell>
          <cell r="AV206">
            <v>7</v>
          </cell>
          <cell r="AW206">
            <v>1.32</v>
          </cell>
          <cell r="AX206">
            <v>5</v>
          </cell>
          <cell r="AY206">
            <v>1.32</v>
          </cell>
          <cell r="AZ206">
            <v>4</v>
          </cell>
          <cell r="BA206">
            <v>0.85</v>
          </cell>
          <cell r="BB206">
            <v>6</v>
          </cell>
          <cell r="BC206">
            <v>1.35</v>
          </cell>
          <cell r="BD206">
            <v>5</v>
          </cell>
          <cell r="BE206">
            <v>6.283333333333335</v>
          </cell>
          <cell r="BF206">
            <v>1</v>
          </cell>
          <cell r="BG206">
            <v>8.333333333333337E-2</v>
          </cell>
          <cell r="BH206">
            <v>3</v>
          </cell>
          <cell r="BI206">
            <v>1.75</v>
          </cell>
          <cell r="BJ206">
            <v>6</v>
          </cell>
          <cell r="BK206">
            <v>4.5833333333333339</v>
          </cell>
          <cell r="BL206">
            <v>0</v>
          </cell>
          <cell r="BM206">
            <v>0</v>
          </cell>
          <cell r="BN206">
            <v>4</v>
          </cell>
          <cell r="BO206">
            <v>2</v>
          </cell>
          <cell r="BP206">
            <v>2</v>
          </cell>
          <cell r="BQ206">
            <v>0.67</v>
          </cell>
          <cell r="BR206">
            <v>2</v>
          </cell>
          <cell r="BS206">
            <v>0.75</v>
          </cell>
          <cell r="BT206">
            <v>3</v>
          </cell>
          <cell r="BU206">
            <v>2.7666666666666679</v>
          </cell>
          <cell r="BV206">
            <v>2</v>
          </cell>
          <cell r="BW206">
            <v>1.07</v>
          </cell>
          <cell r="BX206">
            <v>3</v>
          </cell>
          <cell r="BY206">
            <v>1.75</v>
          </cell>
          <cell r="BZ206">
            <v>1</v>
          </cell>
          <cell r="CA206">
            <v>6.6666666666666666E-2</v>
          </cell>
          <cell r="CB206">
            <v>0</v>
          </cell>
          <cell r="CC206">
            <v>0</v>
          </cell>
          <cell r="CD206">
            <v>2</v>
          </cell>
          <cell r="CE206">
            <v>2.95</v>
          </cell>
          <cell r="CF206">
            <v>1</v>
          </cell>
          <cell r="CG206">
            <v>0.66666666666666663</v>
          </cell>
          <cell r="CH206">
            <v>0</v>
          </cell>
          <cell r="CI206">
            <v>0</v>
          </cell>
          <cell r="CJ206">
            <v>2</v>
          </cell>
          <cell r="CK206">
            <v>0.56666666666666499</v>
          </cell>
          <cell r="CL206">
            <v>0</v>
          </cell>
          <cell r="CM206">
            <v>0</v>
          </cell>
          <cell r="CN206">
            <v>1</v>
          </cell>
          <cell r="CO206">
            <v>0.66666666666666663</v>
          </cell>
          <cell r="CP206">
            <v>0</v>
          </cell>
          <cell r="CQ206">
            <v>0</v>
          </cell>
          <cell r="CR206">
            <v>0</v>
          </cell>
          <cell r="CS206">
            <v>0</v>
          </cell>
          <cell r="CT206">
            <v>0</v>
          </cell>
          <cell r="CU206">
            <v>0</v>
          </cell>
          <cell r="CV206">
            <v>4</v>
          </cell>
          <cell r="CW206">
            <v>1.8</v>
          </cell>
        </row>
        <row r="207">
          <cell r="F207">
            <v>0</v>
          </cell>
          <cell r="G207">
            <v>0</v>
          </cell>
          <cell r="H207">
            <v>3</v>
          </cell>
          <cell r="I207">
            <v>4.28</v>
          </cell>
          <cell r="J207">
            <v>1</v>
          </cell>
          <cell r="K207">
            <v>0.08</v>
          </cell>
          <cell r="L207">
            <v>1</v>
          </cell>
          <cell r="M207">
            <v>6.05</v>
          </cell>
          <cell r="N207">
            <v>0</v>
          </cell>
          <cell r="O207">
            <v>0</v>
          </cell>
          <cell r="P207">
            <v>1</v>
          </cell>
          <cell r="Q207">
            <v>2.73</v>
          </cell>
          <cell r="R207">
            <v>1</v>
          </cell>
          <cell r="S207">
            <v>3.25</v>
          </cell>
          <cell r="T207">
            <v>2</v>
          </cell>
          <cell r="U207">
            <v>0.45</v>
          </cell>
          <cell r="V207">
            <v>0</v>
          </cell>
          <cell r="W207">
            <v>0</v>
          </cell>
          <cell r="X207">
            <v>1</v>
          </cell>
          <cell r="Y207">
            <v>0.17</v>
          </cell>
          <cell r="Z207">
            <v>1</v>
          </cell>
          <cell r="AA207">
            <v>1.75</v>
          </cell>
          <cell r="AB207">
            <v>0</v>
          </cell>
          <cell r="AC207">
            <v>0</v>
          </cell>
          <cell r="AD207">
            <v>4</v>
          </cell>
          <cell r="AE207">
            <v>0.81666666666666687</v>
          </cell>
          <cell r="AF207">
            <v>1</v>
          </cell>
          <cell r="AG207">
            <v>0.05</v>
          </cell>
          <cell r="AH207">
            <v>3</v>
          </cell>
          <cell r="AI207">
            <v>3.8166666666666678</v>
          </cell>
          <cell r="AJ207">
            <v>6</v>
          </cell>
          <cell r="AK207">
            <v>1.0900000000000001</v>
          </cell>
          <cell r="AL207">
            <v>2</v>
          </cell>
          <cell r="AM207">
            <v>0.2</v>
          </cell>
          <cell r="AN207">
            <v>0</v>
          </cell>
          <cell r="AO207">
            <v>0</v>
          </cell>
          <cell r="AP207">
            <v>1</v>
          </cell>
          <cell r="AQ207">
            <v>0.05</v>
          </cell>
          <cell r="AR207">
            <v>6</v>
          </cell>
          <cell r="AS207">
            <v>4.18</v>
          </cell>
          <cell r="AT207">
            <v>4</v>
          </cell>
          <cell r="AU207">
            <v>2.63</v>
          </cell>
          <cell r="AV207">
            <v>5</v>
          </cell>
          <cell r="AW207">
            <v>0.45</v>
          </cell>
          <cell r="AX207">
            <v>4</v>
          </cell>
          <cell r="AY207">
            <v>1.07</v>
          </cell>
          <cell r="AZ207">
            <v>3</v>
          </cell>
          <cell r="BA207">
            <v>0.35</v>
          </cell>
          <cell r="BB207">
            <v>4</v>
          </cell>
          <cell r="BC207">
            <v>0.45</v>
          </cell>
          <cell r="BD207">
            <v>5</v>
          </cell>
          <cell r="BE207">
            <v>6.283333333333335</v>
          </cell>
          <cell r="BF207">
            <v>1</v>
          </cell>
          <cell r="BG207">
            <v>8.333333333333337E-2</v>
          </cell>
          <cell r="BH207">
            <v>1</v>
          </cell>
          <cell r="BI207">
            <v>0.5</v>
          </cell>
          <cell r="BJ207">
            <v>1</v>
          </cell>
          <cell r="BK207">
            <v>0.96666666666666701</v>
          </cell>
          <cell r="BL207">
            <v>0</v>
          </cell>
          <cell r="BM207">
            <v>0</v>
          </cell>
          <cell r="BN207">
            <v>1</v>
          </cell>
          <cell r="BO207">
            <v>0.03</v>
          </cell>
          <cell r="BP207">
            <v>0</v>
          </cell>
          <cell r="BQ207">
            <v>0</v>
          </cell>
          <cell r="BR207">
            <v>0</v>
          </cell>
          <cell r="BS207">
            <v>0</v>
          </cell>
          <cell r="BT207">
            <v>2</v>
          </cell>
          <cell r="BU207">
            <v>5.6833333333333336</v>
          </cell>
          <cell r="BV207">
            <v>0</v>
          </cell>
          <cell r="BW207">
            <v>0</v>
          </cell>
          <cell r="BX207">
            <v>0</v>
          </cell>
          <cell r="BY207">
            <v>0</v>
          </cell>
          <cell r="BZ207">
            <v>1</v>
          </cell>
          <cell r="CA207">
            <v>6.6666666666666666E-2</v>
          </cell>
          <cell r="CB207">
            <v>0</v>
          </cell>
          <cell r="CC207">
            <v>0</v>
          </cell>
          <cell r="CD207">
            <v>1</v>
          </cell>
          <cell r="CE207">
            <v>2.8666666666666667</v>
          </cell>
          <cell r="CF207">
            <v>1</v>
          </cell>
          <cell r="CG207">
            <v>0.66666666666666663</v>
          </cell>
          <cell r="CH207">
            <v>0</v>
          </cell>
          <cell r="CI207">
            <v>0</v>
          </cell>
          <cell r="CJ207">
            <v>1</v>
          </cell>
          <cell r="CK207">
            <v>0.46666666666666501</v>
          </cell>
          <cell r="CL207">
            <v>0</v>
          </cell>
          <cell r="CM207">
            <v>0</v>
          </cell>
          <cell r="CN207">
            <v>0</v>
          </cell>
          <cell r="CO207">
            <v>0</v>
          </cell>
          <cell r="CP207">
            <v>0</v>
          </cell>
          <cell r="CQ207">
            <v>0</v>
          </cell>
          <cell r="CR207">
            <v>0</v>
          </cell>
          <cell r="CS207">
            <v>0</v>
          </cell>
          <cell r="CT207">
            <v>0</v>
          </cell>
          <cell r="CU207">
            <v>0</v>
          </cell>
          <cell r="CV207">
            <v>2</v>
          </cell>
          <cell r="CW207">
            <v>0.55000000000000004</v>
          </cell>
        </row>
        <row r="208">
          <cell r="F208">
            <v>0</v>
          </cell>
          <cell r="G208">
            <v>0</v>
          </cell>
          <cell r="H208">
            <v>3</v>
          </cell>
          <cell r="I208">
            <v>4.28</v>
          </cell>
          <cell r="J208">
            <v>1</v>
          </cell>
          <cell r="K208">
            <v>0.08</v>
          </cell>
          <cell r="L208">
            <v>1</v>
          </cell>
          <cell r="M208">
            <v>6.05</v>
          </cell>
          <cell r="N208">
            <v>0</v>
          </cell>
          <cell r="O208">
            <v>0</v>
          </cell>
          <cell r="P208">
            <v>1</v>
          </cell>
          <cell r="Q208">
            <v>6.4</v>
          </cell>
          <cell r="R208">
            <v>1</v>
          </cell>
          <cell r="S208">
            <v>3.25</v>
          </cell>
          <cell r="T208">
            <v>2</v>
          </cell>
          <cell r="U208">
            <v>0.45</v>
          </cell>
          <cell r="V208">
            <v>0</v>
          </cell>
          <cell r="W208">
            <v>0</v>
          </cell>
          <cell r="X208">
            <v>1</v>
          </cell>
          <cell r="Y208">
            <v>0.17</v>
          </cell>
          <cell r="Z208">
            <v>1</v>
          </cell>
          <cell r="AA208">
            <v>1.75</v>
          </cell>
          <cell r="AB208">
            <v>0</v>
          </cell>
          <cell r="AC208">
            <v>0</v>
          </cell>
          <cell r="AD208">
            <v>4</v>
          </cell>
          <cell r="AE208">
            <v>0.81666666666666687</v>
          </cell>
          <cell r="AF208">
            <v>1</v>
          </cell>
          <cell r="AG208">
            <v>0.05</v>
          </cell>
          <cell r="AH208">
            <v>3</v>
          </cell>
          <cell r="AI208">
            <v>3.8166666666666678</v>
          </cell>
          <cell r="AJ208">
            <v>6</v>
          </cell>
          <cell r="AK208">
            <v>1.0900000000000001</v>
          </cell>
          <cell r="AL208">
            <v>2</v>
          </cell>
          <cell r="AM208">
            <v>0.2</v>
          </cell>
          <cell r="AN208">
            <v>2</v>
          </cell>
          <cell r="AO208">
            <v>0.42</v>
          </cell>
          <cell r="AP208">
            <v>1</v>
          </cell>
          <cell r="AQ208">
            <v>0.05</v>
          </cell>
          <cell r="AR208">
            <v>6</v>
          </cell>
          <cell r="AS208">
            <v>4.18</v>
          </cell>
          <cell r="AT208">
            <v>3</v>
          </cell>
          <cell r="AU208">
            <v>2.5499999999999998</v>
          </cell>
          <cell r="AV208">
            <v>5</v>
          </cell>
          <cell r="AW208">
            <v>0.45</v>
          </cell>
          <cell r="AX208">
            <v>4</v>
          </cell>
          <cell r="AY208">
            <v>1.07</v>
          </cell>
          <cell r="AZ208">
            <v>3</v>
          </cell>
          <cell r="BA208">
            <v>0.35</v>
          </cell>
          <cell r="BB208">
            <v>5</v>
          </cell>
          <cell r="BC208">
            <v>2.4500000000000002</v>
          </cell>
          <cell r="BD208">
            <v>5</v>
          </cell>
          <cell r="BE208">
            <v>6.283333333333335</v>
          </cell>
          <cell r="BF208">
            <v>1</v>
          </cell>
          <cell r="BG208">
            <v>8.333333333333337E-2</v>
          </cell>
          <cell r="BH208">
            <v>2</v>
          </cell>
          <cell r="BI208">
            <v>0.83333333333333348</v>
          </cell>
          <cell r="BJ208">
            <v>5</v>
          </cell>
          <cell r="BK208">
            <v>3.1166666666666676</v>
          </cell>
          <cell r="BL208">
            <v>2</v>
          </cell>
          <cell r="BM208">
            <v>0.33</v>
          </cell>
          <cell r="BN208">
            <v>2</v>
          </cell>
          <cell r="BO208">
            <v>1.21</v>
          </cell>
          <cell r="BP208">
            <v>0</v>
          </cell>
          <cell r="BQ208">
            <v>0</v>
          </cell>
          <cell r="BR208">
            <v>0</v>
          </cell>
          <cell r="BS208">
            <v>0</v>
          </cell>
          <cell r="BT208">
            <v>5</v>
          </cell>
          <cell r="BU208">
            <v>7.55</v>
          </cell>
          <cell r="BV208">
            <v>0</v>
          </cell>
          <cell r="BW208">
            <v>0</v>
          </cell>
          <cell r="BX208">
            <v>1</v>
          </cell>
          <cell r="BY208">
            <v>8.333333333333337E-2</v>
          </cell>
          <cell r="BZ208">
            <v>1</v>
          </cell>
          <cell r="CA208">
            <v>6.6666666666666666E-2</v>
          </cell>
          <cell r="CB208">
            <v>0</v>
          </cell>
          <cell r="CC208">
            <v>0</v>
          </cell>
          <cell r="CD208">
            <v>1</v>
          </cell>
          <cell r="CE208">
            <v>2.8666666666666667</v>
          </cell>
          <cell r="CF208">
            <v>0</v>
          </cell>
          <cell r="CG208">
            <v>0</v>
          </cell>
          <cell r="CH208">
            <v>1</v>
          </cell>
          <cell r="CI208">
            <v>1.4166666666666667</v>
          </cell>
          <cell r="CJ208">
            <v>2</v>
          </cell>
          <cell r="CK208">
            <v>1.0833333333333299</v>
          </cell>
          <cell r="CL208">
            <v>0</v>
          </cell>
          <cell r="CM208">
            <v>0</v>
          </cell>
          <cell r="CN208">
            <v>0</v>
          </cell>
          <cell r="CO208">
            <v>0</v>
          </cell>
          <cell r="CP208">
            <v>0</v>
          </cell>
          <cell r="CQ208">
            <v>0</v>
          </cell>
          <cell r="CR208">
            <v>0</v>
          </cell>
          <cell r="CS208">
            <v>0</v>
          </cell>
          <cell r="CT208">
            <v>0</v>
          </cell>
          <cell r="CU208">
            <v>0</v>
          </cell>
          <cell r="CV208">
            <v>5</v>
          </cell>
          <cell r="CW208">
            <v>2.85</v>
          </cell>
        </row>
        <row r="209">
          <cell r="F209">
            <v>10</v>
          </cell>
          <cell r="G209">
            <v>19.100000000000001</v>
          </cell>
          <cell r="H209">
            <v>6</v>
          </cell>
          <cell r="I209">
            <v>5.1100000000000003</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1</v>
          </cell>
          <cell r="Y209">
            <v>8</v>
          </cell>
          <cell r="Z209">
            <v>4</v>
          </cell>
          <cell r="AA209">
            <v>31.91</v>
          </cell>
          <cell r="AB209">
            <v>0</v>
          </cell>
          <cell r="AC209">
            <v>0</v>
          </cell>
          <cell r="AD209">
            <v>3</v>
          </cell>
          <cell r="AE209">
            <v>2.3833333333333333</v>
          </cell>
          <cell r="AF209">
            <v>3</v>
          </cell>
          <cell r="AG209">
            <v>0.66666666666666685</v>
          </cell>
          <cell r="AH209">
            <v>1</v>
          </cell>
          <cell r="AI209">
            <v>3.3333333333333348</v>
          </cell>
          <cell r="AJ209">
            <v>2</v>
          </cell>
          <cell r="AK209">
            <v>0.3</v>
          </cell>
          <cell r="AL209">
            <v>4</v>
          </cell>
          <cell r="AM209">
            <v>4.16</v>
          </cell>
          <cell r="AN209">
            <v>0</v>
          </cell>
          <cell r="AO209">
            <v>0</v>
          </cell>
          <cell r="AP209">
            <v>7</v>
          </cell>
          <cell r="AQ209">
            <v>0.89</v>
          </cell>
          <cell r="AR209">
            <v>3</v>
          </cell>
          <cell r="AS209">
            <v>1.43</v>
          </cell>
          <cell r="AT209">
            <v>2</v>
          </cell>
          <cell r="AU209">
            <v>0.2</v>
          </cell>
          <cell r="AV209">
            <v>4</v>
          </cell>
          <cell r="AW209">
            <v>3.06</v>
          </cell>
          <cell r="AX209">
            <v>2</v>
          </cell>
          <cell r="AY209">
            <v>0.53</v>
          </cell>
          <cell r="AZ209">
            <v>1</v>
          </cell>
          <cell r="BA209">
            <v>0.05</v>
          </cell>
          <cell r="BB209">
            <v>0</v>
          </cell>
          <cell r="BC209">
            <v>0</v>
          </cell>
          <cell r="BD209">
            <v>4</v>
          </cell>
          <cell r="BE209">
            <v>2.9333333333333336</v>
          </cell>
          <cell r="BF209">
            <v>1</v>
          </cell>
          <cell r="BG209">
            <v>3.3333333333333347E-2</v>
          </cell>
          <cell r="BH209">
            <v>0</v>
          </cell>
          <cell r="BI209">
            <v>0</v>
          </cell>
          <cell r="BJ209">
            <v>3</v>
          </cell>
          <cell r="BK209">
            <v>8.3333333333333343E-2</v>
          </cell>
          <cell r="BL209">
            <v>5</v>
          </cell>
          <cell r="BM209">
            <v>3</v>
          </cell>
          <cell r="BN209">
            <v>0</v>
          </cell>
          <cell r="BO209">
            <v>0</v>
          </cell>
          <cell r="BP209">
            <v>1</v>
          </cell>
          <cell r="BQ209">
            <v>2.48</v>
          </cell>
          <cell r="BR209">
            <v>5</v>
          </cell>
          <cell r="BS209">
            <v>4.82</v>
          </cell>
          <cell r="BT209">
            <v>3</v>
          </cell>
          <cell r="BU209">
            <v>1.8333333333333335</v>
          </cell>
          <cell r="BV209">
            <v>3</v>
          </cell>
          <cell r="BW209">
            <v>8.89</v>
          </cell>
          <cell r="BX209">
            <v>1</v>
          </cell>
          <cell r="BY209">
            <v>0.25</v>
          </cell>
          <cell r="BZ209">
            <v>1</v>
          </cell>
          <cell r="CA209">
            <v>3.3333333333333333E-2</v>
          </cell>
          <cell r="CB209">
            <v>0</v>
          </cell>
          <cell r="CC209">
            <v>0</v>
          </cell>
          <cell r="CD209">
            <v>5</v>
          </cell>
          <cell r="CE209">
            <v>4.3833333333333329</v>
          </cell>
          <cell r="CF209">
            <v>1</v>
          </cell>
          <cell r="CG209">
            <v>3</v>
          </cell>
          <cell r="CH209">
            <v>0</v>
          </cell>
          <cell r="CI209">
            <v>0</v>
          </cell>
          <cell r="CJ209">
            <v>10</v>
          </cell>
          <cell r="CK209">
            <v>14.2</v>
          </cell>
          <cell r="CL209">
            <v>2</v>
          </cell>
          <cell r="CM209">
            <v>1.5333333333333334</v>
          </cell>
          <cell r="CN209">
            <v>2</v>
          </cell>
          <cell r="CO209">
            <v>2.4166666666666665</v>
          </cell>
          <cell r="CP209">
            <v>2</v>
          </cell>
          <cell r="CQ209">
            <v>1.1000000000000001</v>
          </cell>
          <cell r="CR209">
            <v>5</v>
          </cell>
          <cell r="CS209">
            <v>9.5500000000000007</v>
          </cell>
          <cell r="CT209">
            <v>2</v>
          </cell>
          <cell r="CU209">
            <v>3.4833333333333334</v>
          </cell>
          <cell r="CV209">
            <v>0</v>
          </cell>
          <cell r="CW209">
            <v>0</v>
          </cell>
        </row>
        <row r="210">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3</v>
          </cell>
          <cell r="AA210">
            <v>31.9</v>
          </cell>
          <cell r="AB210">
            <v>0</v>
          </cell>
          <cell r="AC210">
            <v>0</v>
          </cell>
          <cell r="AD210">
            <v>12</v>
          </cell>
          <cell r="AE210">
            <v>4.3</v>
          </cell>
          <cell r="AF210">
            <v>3</v>
          </cell>
          <cell r="AG210">
            <v>0.66666666666666685</v>
          </cell>
          <cell r="AH210">
            <v>1</v>
          </cell>
          <cell r="AI210">
            <v>3.3333333333333348</v>
          </cell>
          <cell r="AJ210">
            <v>4</v>
          </cell>
          <cell r="AK210">
            <v>0.73</v>
          </cell>
          <cell r="AL210">
            <v>3</v>
          </cell>
          <cell r="AM210">
            <v>2.0299999999999998</v>
          </cell>
          <cell r="AN210">
            <v>0</v>
          </cell>
          <cell r="AO210">
            <v>0</v>
          </cell>
          <cell r="AP210">
            <v>7</v>
          </cell>
          <cell r="AQ210">
            <v>0.89</v>
          </cell>
          <cell r="AR210">
            <v>4</v>
          </cell>
          <cell r="AS210">
            <v>1.88</v>
          </cell>
          <cell r="AT210">
            <v>1</v>
          </cell>
          <cell r="AU210">
            <v>0.57999999999999996</v>
          </cell>
          <cell r="AV210">
            <v>5</v>
          </cell>
          <cell r="AW210">
            <v>3.11</v>
          </cell>
          <cell r="AX210">
            <v>3</v>
          </cell>
          <cell r="AY210">
            <v>0.57999999999999996</v>
          </cell>
          <cell r="AZ210">
            <v>2</v>
          </cell>
          <cell r="BA210">
            <v>0.08</v>
          </cell>
          <cell r="BB210">
            <v>1</v>
          </cell>
          <cell r="BC210">
            <v>0.23333333333333339</v>
          </cell>
          <cell r="BD210">
            <v>5</v>
          </cell>
          <cell r="BE210">
            <v>3.4333333333333336</v>
          </cell>
          <cell r="BF210">
            <v>1</v>
          </cell>
          <cell r="BG210">
            <v>3.3333333333333347E-2</v>
          </cell>
          <cell r="BH210">
            <v>0</v>
          </cell>
          <cell r="BI210">
            <v>0</v>
          </cell>
          <cell r="BJ210">
            <v>3</v>
          </cell>
          <cell r="BK210">
            <v>8.3333333333333343E-2</v>
          </cell>
          <cell r="BL210">
            <v>7</v>
          </cell>
          <cell r="BM210">
            <v>3.99</v>
          </cell>
          <cell r="BN210">
            <v>0</v>
          </cell>
          <cell r="BO210">
            <v>0</v>
          </cell>
          <cell r="BP210">
            <v>1</v>
          </cell>
          <cell r="BQ210">
            <v>2.48</v>
          </cell>
          <cell r="BR210">
            <v>5</v>
          </cell>
          <cell r="BS210">
            <v>4.82</v>
          </cell>
          <cell r="BT210">
            <v>3</v>
          </cell>
          <cell r="BU210">
            <v>2.8333333333333335</v>
          </cell>
          <cell r="BV210">
            <v>1</v>
          </cell>
          <cell r="BW210">
            <v>0.25</v>
          </cell>
          <cell r="BX210">
            <v>1</v>
          </cell>
          <cell r="BY210">
            <v>1.8833333333333331</v>
          </cell>
          <cell r="BZ210">
            <v>1</v>
          </cell>
          <cell r="CA210">
            <v>3.3333333333333333E-2</v>
          </cell>
          <cell r="CB210">
            <v>1</v>
          </cell>
          <cell r="CC210">
            <v>0.11666666666666667</v>
          </cell>
          <cell r="CD210">
            <v>5</v>
          </cell>
          <cell r="CE210">
            <v>4.4000000000000004</v>
          </cell>
          <cell r="CF210">
            <v>3</v>
          </cell>
          <cell r="CG210">
            <v>4.9000000000000004</v>
          </cell>
          <cell r="CH210">
            <v>1</v>
          </cell>
          <cell r="CI210">
            <v>1.0833333333333333</v>
          </cell>
          <cell r="CJ210">
            <v>10</v>
          </cell>
          <cell r="CK210">
            <v>21.88333333333334</v>
          </cell>
          <cell r="CL210">
            <v>2</v>
          </cell>
          <cell r="CM210">
            <v>0.2</v>
          </cell>
          <cell r="CN210">
            <v>2</v>
          </cell>
          <cell r="CO210">
            <v>2.4166666666666665</v>
          </cell>
          <cell r="CP210">
            <v>2</v>
          </cell>
          <cell r="CQ210">
            <v>1.1000000000000001</v>
          </cell>
          <cell r="CR210">
            <v>5</v>
          </cell>
          <cell r="CS210">
            <v>9.5500000000000007</v>
          </cell>
          <cell r="CT210">
            <v>1</v>
          </cell>
          <cell r="CU210">
            <v>2.2666666666666666</v>
          </cell>
          <cell r="CV210">
            <v>0</v>
          </cell>
          <cell r="CW210">
            <v>0</v>
          </cell>
        </row>
        <row r="211">
          <cell r="F211">
            <v>5</v>
          </cell>
          <cell r="G211">
            <v>0.86</v>
          </cell>
          <cell r="H211">
            <v>5</v>
          </cell>
          <cell r="I211">
            <v>4.59</v>
          </cell>
          <cell r="J211">
            <v>0</v>
          </cell>
          <cell r="K211">
            <v>0</v>
          </cell>
          <cell r="L211">
            <v>0</v>
          </cell>
          <cell r="M211">
            <v>0</v>
          </cell>
          <cell r="N211">
            <v>5</v>
          </cell>
          <cell r="O211">
            <v>8.91</v>
          </cell>
          <cell r="P211">
            <v>3</v>
          </cell>
          <cell r="Q211">
            <v>5.5</v>
          </cell>
          <cell r="R211">
            <v>0</v>
          </cell>
          <cell r="S211">
            <v>0</v>
          </cell>
          <cell r="T211">
            <v>0</v>
          </cell>
          <cell r="U211">
            <v>0</v>
          </cell>
          <cell r="V211">
            <v>4</v>
          </cell>
          <cell r="W211">
            <v>10.25</v>
          </cell>
          <cell r="X211">
            <v>3</v>
          </cell>
          <cell r="Y211">
            <v>4.6500000000000004</v>
          </cell>
          <cell r="Z211">
            <v>3</v>
          </cell>
          <cell r="AA211">
            <v>28.43</v>
          </cell>
          <cell r="AB211">
            <v>0</v>
          </cell>
          <cell r="AC211">
            <v>0</v>
          </cell>
          <cell r="AD211">
            <v>4</v>
          </cell>
          <cell r="AE211">
            <v>8.8833333333333382</v>
          </cell>
          <cell r="AF211">
            <v>3</v>
          </cell>
          <cell r="AG211">
            <v>0.66666666666666685</v>
          </cell>
          <cell r="AH211">
            <v>3</v>
          </cell>
          <cell r="AI211">
            <v>3.6833333333333349</v>
          </cell>
          <cell r="AJ211">
            <v>2</v>
          </cell>
          <cell r="AK211">
            <v>0.3</v>
          </cell>
          <cell r="AL211">
            <v>5</v>
          </cell>
          <cell r="AM211">
            <v>2.76</v>
          </cell>
          <cell r="AN211">
            <v>1</v>
          </cell>
          <cell r="AO211">
            <v>0.05</v>
          </cell>
          <cell r="AP211">
            <v>8</v>
          </cell>
          <cell r="AQ211">
            <v>0.97</v>
          </cell>
          <cell r="AR211">
            <v>6</v>
          </cell>
          <cell r="AS211">
            <v>1</v>
          </cell>
          <cell r="AT211">
            <v>0</v>
          </cell>
          <cell r="AU211">
            <v>0</v>
          </cell>
          <cell r="AV211">
            <v>20</v>
          </cell>
          <cell r="AW211">
            <v>7.6</v>
          </cell>
          <cell r="AX211">
            <v>3</v>
          </cell>
          <cell r="AY211">
            <v>1.4</v>
          </cell>
          <cell r="AZ211">
            <v>3</v>
          </cell>
          <cell r="BA211">
            <v>2.93</v>
          </cell>
          <cell r="BB211">
            <v>1</v>
          </cell>
          <cell r="BC211">
            <v>0.25</v>
          </cell>
          <cell r="BD211">
            <v>6</v>
          </cell>
          <cell r="BE211">
            <v>4.6500000000000004</v>
          </cell>
          <cell r="BF211">
            <v>2</v>
          </cell>
          <cell r="BG211">
            <v>0.58333333333333337</v>
          </cell>
          <cell r="BH211">
            <v>0</v>
          </cell>
          <cell r="BI211">
            <v>0</v>
          </cell>
          <cell r="BJ211">
            <v>5</v>
          </cell>
          <cell r="BK211">
            <v>2.2333333333333334</v>
          </cell>
          <cell r="BL211">
            <v>5</v>
          </cell>
          <cell r="BM211">
            <v>3</v>
          </cell>
          <cell r="BN211">
            <v>0</v>
          </cell>
          <cell r="BO211">
            <v>0</v>
          </cell>
          <cell r="BP211">
            <v>1</v>
          </cell>
          <cell r="BQ211">
            <v>2.48</v>
          </cell>
          <cell r="BR211">
            <v>8</v>
          </cell>
          <cell r="BS211">
            <v>7.1</v>
          </cell>
          <cell r="BT211">
            <v>2</v>
          </cell>
          <cell r="BU211">
            <v>10.683333333333334</v>
          </cell>
          <cell r="BV211">
            <v>2</v>
          </cell>
          <cell r="BW211">
            <v>0.33</v>
          </cell>
          <cell r="BX211">
            <v>0</v>
          </cell>
          <cell r="BY211">
            <v>0</v>
          </cell>
          <cell r="BZ211">
            <v>1</v>
          </cell>
          <cell r="CA211">
            <v>3.3333333333333333E-2</v>
          </cell>
          <cell r="CB211">
            <v>0</v>
          </cell>
          <cell r="CC211">
            <v>0</v>
          </cell>
          <cell r="CD211">
            <v>4</v>
          </cell>
          <cell r="CE211">
            <v>5.2166666666666668</v>
          </cell>
          <cell r="CF211">
            <v>1</v>
          </cell>
          <cell r="CG211">
            <v>3</v>
          </cell>
          <cell r="CH211">
            <v>1</v>
          </cell>
          <cell r="CI211">
            <v>4.0333333333333332</v>
          </cell>
          <cell r="CJ211">
            <v>8</v>
          </cell>
          <cell r="CK211">
            <v>14.033333333333333</v>
          </cell>
          <cell r="CL211">
            <v>3</v>
          </cell>
          <cell r="CM211">
            <v>1.1333333333333333</v>
          </cell>
          <cell r="CN211">
            <v>2</v>
          </cell>
          <cell r="CO211">
            <v>2.4166666666666665</v>
          </cell>
          <cell r="CP211">
            <v>2</v>
          </cell>
          <cell r="CQ211">
            <v>1.2166666666666668</v>
          </cell>
          <cell r="CR211">
            <v>10</v>
          </cell>
          <cell r="CS211">
            <v>15.716666666666669</v>
          </cell>
          <cell r="CT211">
            <v>2</v>
          </cell>
          <cell r="CU211">
            <v>2.4333333333333331</v>
          </cell>
          <cell r="CV211">
            <v>5</v>
          </cell>
          <cell r="CW211">
            <v>4.333333333333333</v>
          </cell>
        </row>
        <row r="212">
          <cell r="F212">
            <v>5</v>
          </cell>
          <cell r="G212">
            <v>0.86</v>
          </cell>
          <cell r="H212">
            <v>5</v>
          </cell>
          <cell r="I212">
            <v>4.59</v>
          </cell>
          <cell r="J212">
            <v>0</v>
          </cell>
          <cell r="K212">
            <v>0</v>
          </cell>
          <cell r="L212">
            <v>0</v>
          </cell>
          <cell r="M212">
            <v>0</v>
          </cell>
          <cell r="N212">
            <v>0</v>
          </cell>
          <cell r="O212">
            <v>0</v>
          </cell>
          <cell r="P212">
            <v>0</v>
          </cell>
          <cell r="Q212">
            <v>0</v>
          </cell>
          <cell r="R212">
            <v>0</v>
          </cell>
          <cell r="S212">
            <v>0</v>
          </cell>
          <cell r="T212">
            <v>0</v>
          </cell>
          <cell r="U212">
            <v>0</v>
          </cell>
          <cell r="V212">
            <v>1</v>
          </cell>
          <cell r="W212">
            <v>8</v>
          </cell>
          <cell r="X212">
            <v>0</v>
          </cell>
          <cell r="Y212">
            <v>0</v>
          </cell>
          <cell r="Z212">
            <v>4</v>
          </cell>
          <cell r="AA212">
            <v>27.81</v>
          </cell>
          <cell r="AB212">
            <v>4</v>
          </cell>
          <cell r="AC212">
            <v>3.3833333333333337</v>
          </cell>
          <cell r="AD212">
            <v>5</v>
          </cell>
          <cell r="AE212">
            <v>9.3333333333333375</v>
          </cell>
          <cell r="AF212">
            <v>3</v>
          </cell>
          <cell r="AG212">
            <v>0.66666666666666685</v>
          </cell>
          <cell r="AH212">
            <v>6</v>
          </cell>
          <cell r="AI212">
            <v>6.783333333333335</v>
          </cell>
          <cell r="AJ212">
            <v>6</v>
          </cell>
          <cell r="AK212">
            <v>4.38</v>
          </cell>
          <cell r="AL212">
            <v>6</v>
          </cell>
          <cell r="AM212">
            <v>2.71</v>
          </cell>
          <cell r="AN212">
            <v>3</v>
          </cell>
          <cell r="AO212">
            <v>9.2200000000000006</v>
          </cell>
          <cell r="AP212">
            <v>13</v>
          </cell>
          <cell r="AQ212">
            <v>5.44</v>
          </cell>
          <cell r="AR212">
            <v>8</v>
          </cell>
          <cell r="AS212">
            <v>2.14</v>
          </cell>
          <cell r="AT212">
            <v>1</v>
          </cell>
          <cell r="AU212">
            <v>5.37</v>
          </cell>
          <cell r="AV212">
            <v>6</v>
          </cell>
          <cell r="AW212">
            <v>3.16</v>
          </cell>
          <cell r="AX212">
            <v>3</v>
          </cell>
          <cell r="AY212">
            <v>4.9000000000000004</v>
          </cell>
          <cell r="AZ212">
            <v>2</v>
          </cell>
          <cell r="BA212">
            <v>2.3199999999999998</v>
          </cell>
          <cell r="BB212">
            <v>4</v>
          </cell>
          <cell r="BC212">
            <v>0.53333333333333344</v>
          </cell>
          <cell r="BD212">
            <v>6</v>
          </cell>
          <cell r="BE212">
            <v>3.3166666666666678</v>
          </cell>
          <cell r="BF212">
            <v>1</v>
          </cell>
          <cell r="BG212">
            <v>3.3333333333333347E-2</v>
          </cell>
          <cell r="BH212">
            <v>3</v>
          </cell>
          <cell r="BI212">
            <v>0.85</v>
          </cell>
          <cell r="BJ212">
            <v>9</v>
          </cell>
          <cell r="BK212">
            <v>2.683333333333334</v>
          </cell>
          <cell r="BL212">
            <v>6</v>
          </cell>
          <cell r="BM212">
            <v>3.17</v>
          </cell>
          <cell r="BN212">
            <v>3</v>
          </cell>
          <cell r="BO212">
            <v>2.46</v>
          </cell>
          <cell r="BP212">
            <v>1</v>
          </cell>
          <cell r="BQ212">
            <v>2.48</v>
          </cell>
          <cell r="BR212">
            <v>6</v>
          </cell>
          <cell r="BS212">
            <v>7.37</v>
          </cell>
          <cell r="BT212">
            <v>4</v>
          </cell>
          <cell r="BU212">
            <v>10.4</v>
          </cell>
          <cell r="BV212">
            <v>3</v>
          </cell>
          <cell r="BW212">
            <v>0.3</v>
          </cell>
          <cell r="BX212">
            <v>4</v>
          </cell>
          <cell r="BY212">
            <v>3.45</v>
          </cell>
          <cell r="BZ212">
            <v>1</v>
          </cell>
          <cell r="CA212">
            <v>3.3333333333333333E-2</v>
          </cell>
          <cell r="CB212">
            <v>0</v>
          </cell>
          <cell r="CC212">
            <v>0</v>
          </cell>
          <cell r="CD212">
            <v>5</v>
          </cell>
          <cell r="CE212">
            <v>17.100000000000001</v>
          </cell>
          <cell r="CF212">
            <v>2</v>
          </cell>
          <cell r="CG212">
            <v>4.5333333333333332</v>
          </cell>
          <cell r="CH212">
            <v>2</v>
          </cell>
          <cell r="CI212">
            <v>0.6333333333333333</v>
          </cell>
          <cell r="CJ212">
            <v>8</v>
          </cell>
          <cell r="CK212">
            <v>14.033333333333333</v>
          </cell>
          <cell r="CL212">
            <v>2</v>
          </cell>
          <cell r="CM212">
            <v>1.3333333333333335</v>
          </cell>
          <cell r="CN212">
            <v>2</v>
          </cell>
          <cell r="CO212">
            <v>2.4166666666666665</v>
          </cell>
          <cell r="CP212">
            <v>2</v>
          </cell>
          <cell r="CQ212">
            <v>1.1000000000000001</v>
          </cell>
          <cell r="CR212">
            <v>4</v>
          </cell>
          <cell r="CS212">
            <v>7.95</v>
          </cell>
          <cell r="CT212">
            <v>2</v>
          </cell>
          <cell r="CU212">
            <v>3.6166666666666667</v>
          </cell>
          <cell r="CV212">
            <v>0</v>
          </cell>
          <cell r="CW212">
            <v>0</v>
          </cell>
        </row>
        <row r="213">
          <cell r="F213">
            <v>1</v>
          </cell>
          <cell r="G213">
            <v>0.13</v>
          </cell>
          <cell r="H213">
            <v>1</v>
          </cell>
          <cell r="I213">
            <v>0.28000000000000003</v>
          </cell>
          <cell r="J213">
            <v>11</v>
          </cell>
          <cell r="K213">
            <v>23.74</v>
          </cell>
          <cell r="L213">
            <v>2</v>
          </cell>
          <cell r="M213">
            <v>2.75</v>
          </cell>
          <cell r="N213">
            <v>3</v>
          </cell>
          <cell r="O213">
            <v>1.25</v>
          </cell>
          <cell r="P213">
            <v>3</v>
          </cell>
          <cell r="Q213">
            <v>1</v>
          </cell>
          <cell r="R213">
            <v>1</v>
          </cell>
          <cell r="S213">
            <v>2.67</v>
          </cell>
          <cell r="T213">
            <v>0</v>
          </cell>
          <cell r="U213">
            <v>0</v>
          </cell>
          <cell r="V213">
            <v>8</v>
          </cell>
          <cell r="W213">
            <v>3.94</v>
          </cell>
          <cell r="X213">
            <v>5</v>
          </cell>
          <cell r="Y213">
            <v>0.15</v>
          </cell>
          <cell r="Z213">
            <v>2</v>
          </cell>
          <cell r="AA213">
            <v>0.75</v>
          </cell>
          <cell r="AB213">
            <v>5</v>
          </cell>
          <cell r="AC213">
            <v>6.916666666666667</v>
          </cell>
          <cell r="AD213">
            <v>9</v>
          </cell>
          <cell r="AE213">
            <v>2.6166666666666667</v>
          </cell>
          <cell r="AF213">
            <v>14</v>
          </cell>
          <cell r="AG213">
            <v>6.9833333333333334</v>
          </cell>
          <cell r="AH213">
            <v>11</v>
          </cell>
          <cell r="AI213">
            <v>9.283333333333335</v>
          </cell>
          <cell r="AJ213">
            <v>7</v>
          </cell>
          <cell r="AK213">
            <v>3.3</v>
          </cell>
          <cell r="AL213">
            <v>4</v>
          </cell>
          <cell r="AM213">
            <v>48.16</v>
          </cell>
          <cell r="AN213">
            <v>17</v>
          </cell>
          <cell r="AO213">
            <v>4.42</v>
          </cell>
          <cell r="AP213">
            <v>4</v>
          </cell>
          <cell r="AQ213">
            <v>0.79</v>
          </cell>
          <cell r="AR213">
            <v>5</v>
          </cell>
          <cell r="AS213">
            <v>2.46</v>
          </cell>
          <cell r="AT213">
            <v>5</v>
          </cell>
          <cell r="AU213">
            <v>3.96</v>
          </cell>
          <cell r="AV213">
            <v>4</v>
          </cell>
          <cell r="AW213">
            <v>3.89</v>
          </cell>
          <cell r="AX213">
            <v>7</v>
          </cell>
          <cell r="AY213">
            <v>8.9</v>
          </cell>
          <cell r="AZ213">
            <v>2</v>
          </cell>
          <cell r="BA213">
            <v>1.42</v>
          </cell>
          <cell r="BB213">
            <v>5</v>
          </cell>
          <cell r="BC213">
            <v>1.3666666666666667</v>
          </cell>
          <cell r="BD213">
            <v>6</v>
          </cell>
          <cell r="BE213">
            <v>2.75</v>
          </cell>
          <cell r="BF213">
            <v>2</v>
          </cell>
          <cell r="BG213">
            <v>0.21666666666666673</v>
          </cell>
          <cell r="BH213">
            <v>4</v>
          </cell>
          <cell r="BI213">
            <v>0.4</v>
          </cell>
          <cell r="BJ213">
            <v>2</v>
          </cell>
          <cell r="BK213">
            <v>0.78333333333333333</v>
          </cell>
          <cell r="BL213">
            <v>5</v>
          </cell>
          <cell r="BM213">
            <v>3.97</v>
          </cell>
          <cell r="BN213">
            <v>4</v>
          </cell>
          <cell r="BO213">
            <v>0.6</v>
          </cell>
          <cell r="BP213">
            <v>3</v>
          </cell>
          <cell r="BQ213">
            <v>0.67</v>
          </cell>
          <cell r="BR213">
            <v>5</v>
          </cell>
          <cell r="BS213">
            <v>1.86</v>
          </cell>
          <cell r="BT213">
            <v>4</v>
          </cell>
          <cell r="BU213">
            <v>4.4166666666666661</v>
          </cell>
          <cell r="BV213">
            <v>6</v>
          </cell>
          <cell r="BW213">
            <v>0.2</v>
          </cell>
          <cell r="BX213">
            <v>10</v>
          </cell>
          <cell r="BY213">
            <v>1.7</v>
          </cell>
          <cell r="BZ213">
            <v>8</v>
          </cell>
          <cell r="CA213">
            <v>1.1027777777777781</v>
          </cell>
          <cell r="CB213">
            <v>13</v>
          </cell>
          <cell r="CC213">
            <v>1.8666666666666669</v>
          </cell>
          <cell r="CD213">
            <v>4</v>
          </cell>
          <cell r="CE213">
            <v>3.6</v>
          </cell>
          <cell r="CF213">
            <v>9</v>
          </cell>
          <cell r="CG213">
            <v>2.2166666666666668</v>
          </cell>
          <cell r="CH213">
            <v>10</v>
          </cell>
          <cell r="CI213">
            <v>9.8833333333333329</v>
          </cell>
          <cell r="CJ213">
            <v>4</v>
          </cell>
          <cell r="CK213">
            <v>3.6166666666666667</v>
          </cell>
          <cell r="CL213">
            <v>6</v>
          </cell>
          <cell r="CM213">
            <v>0.58333333333333326</v>
          </cell>
          <cell r="CN213">
            <v>11</v>
          </cell>
          <cell r="CO213">
            <v>3.350277777833333</v>
          </cell>
          <cell r="CP213">
            <v>6</v>
          </cell>
          <cell r="CQ213">
            <v>3.3833333333333329</v>
          </cell>
          <cell r="CR213">
            <v>5</v>
          </cell>
          <cell r="CS213">
            <v>1.6333333333333333</v>
          </cell>
          <cell r="CT213">
            <v>4</v>
          </cell>
          <cell r="CU213">
            <v>0.35</v>
          </cell>
          <cell r="CV213">
            <v>1</v>
          </cell>
          <cell r="CW213">
            <v>1.2166666666666666</v>
          </cell>
        </row>
        <row r="214">
          <cell r="F214">
            <v>2</v>
          </cell>
          <cell r="G214">
            <v>0.63</v>
          </cell>
          <cell r="H214">
            <v>2</v>
          </cell>
          <cell r="I214">
            <v>0.78</v>
          </cell>
          <cell r="J214">
            <v>11</v>
          </cell>
          <cell r="K214">
            <v>23.99</v>
          </cell>
          <cell r="L214">
            <v>3</v>
          </cell>
          <cell r="M214">
            <v>2.92</v>
          </cell>
          <cell r="N214">
            <v>3</v>
          </cell>
          <cell r="O214">
            <v>0.35</v>
          </cell>
          <cell r="P214">
            <v>12</v>
          </cell>
          <cell r="Q214">
            <v>8.4499999999999993</v>
          </cell>
          <cell r="R214">
            <v>2</v>
          </cell>
          <cell r="S214">
            <v>2.72</v>
          </cell>
          <cell r="T214">
            <v>10</v>
          </cell>
          <cell r="U214">
            <v>2.67</v>
          </cell>
          <cell r="V214">
            <v>11</v>
          </cell>
          <cell r="W214">
            <v>12.85</v>
          </cell>
          <cell r="X214">
            <v>6</v>
          </cell>
          <cell r="Y214">
            <v>4</v>
          </cell>
          <cell r="Z214">
            <v>12</v>
          </cell>
          <cell r="AA214">
            <v>17.28</v>
          </cell>
          <cell r="AB214">
            <v>2</v>
          </cell>
          <cell r="AC214">
            <v>1.666666666666667</v>
          </cell>
          <cell r="AD214">
            <v>7</v>
          </cell>
          <cell r="AE214">
            <v>1.7166666666666668</v>
          </cell>
          <cell r="AF214">
            <v>6</v>
          </cell>
          <cell r="AG214">
            <v>0.3</v>
          </cell>
          <cell r="AH214">
            <v>7</v>
          </cell>
          <cell r="AI214">
            <v>14.733333333333336</v>
          </cell>
          <cell r="AJ214">
            <v>5</v>
          </cell>
          <cell r="AK214">
            <v>2.8</v>
          </cell>
          <cell r="AL214">
            <v>3</v>
          </cell>
          <cell r="AM214">
            <v>0.41</v>
          </cell>
          <cell r="AN214">
            <v>15</v>
          </cell>
          <cell r="AO214">
            <v>2.4900000000000002</v>
          </cell>
          <cell r="AP214">
            <v>4</v>
          </cell>
          <cell r="AQ214">
            <v>1.05</v>
          </cell>
          <cell r="AR214">
            <v>13</v>
          </cell>
          <cell r="AS214">
            <v>4.8099999999999996</v>
          </cell>
          <cell r="AT214">
            <v>9</v>
          </cell>
          <cell r="AU214">
            <v>7.06</v>
          </cell>
          <cell r="AV214">
            <v>7</v>
          </cell>
          <cell r="AW214">
            <v>19.28</v>
          </cell>
          <cell r="AX214">
            <v>12</v>
          </cell>
          <cell r="AY214">
            <v>10.31</v>
          </cell>
          <cell r="AZ214">
            <v>4</v>
          </cell>
          <cell r="BA214">
            <v>1.72</v>
          </cell>
          <cell r="BB214">
            <v>6</v>
          </cell>
          <cell r="BC214">
            <v>1.9666666666666666</v>
          </cell>
          <cell r="BD214">
            <v>7</v>
          </cell>
          <cell r="BE214">
            <v>20.833333333333339</v>
          </cell>
          <cell r="BF214">
            <v>2</v>
          </cell>
          <cell r="BG214">
            <v>0.21666666666666673</v>
          </cell>
          <cell r="BH214">
            <v>4</v>
          </cell>
          <cell r="BI214">
            <v>0.4</v>
          </cell>
          <cell r="BJ214">
            <v>4</v>
          </cell>
          <cell r="BK214">
            <v>1.4</v>
          </cell>
          <cell r="BL214">
            <v>2</v>
          </cell>
          <cell r="BM214">
            <v>5.72</v>
          </cell>
          <cell r="BN214">
            <v>6</v>
          </cell>
          <cell r="BO214">
            <v>0.68</v>
          </cell>
          <cell r="BP214">
            <v>4</v>
          </cell>
          <cell r="BQ214">
            <v>0.7</v>
          </cell>
          <cell r="BR214">
            <v>7</v>
          </cell>
          <cell r="BS214">
            <v>2.66</v>
          </cell>
          <cell r="BT214">
            <v>5</v>
          </cell>
          <cell r="BU214">
            <v>0.95000000000000051</v>
          </cell>
          <cell r="BV214">
            <v>9</v>
          </cell>
          <cell r="BW214">
            <v>2.48</v>
          </cell>
          <cell r="BX214">
            <v>9</v>
          </cell>
          <cell r="BY214">
            <v>1.45</v>
          </cell>
          <cell r="BZ214">
            <v>6</v>
          </cell>
          <cell r="CA214">
            <v>1.0361111111111112</v>
          </cell>
          <cell r="CB214">
            <v>10</v>
          </cell>
          <cell r="CC214">
            <v>1.4166666666666667</v>
          </cell>
          <cell r="CD214">
            <v>2</v>
          </cell>
          <cell r="CE214">
            <v>3.3</v>
          </cell>
          <cell r="CF214">
            <v>5</v>
          </cell>
          <cell r="CG214">
            <v>0.68333333333333335</v>
          </cell>
          <cell r="CH214">
            <v>10</v>
          </cell>
          <cell r="CI214">
            <v>10.066666666666665</v>
          </cell>
          <cell r="CJ214">
            <v>4</v>
          </cell>
          <cell r="CK214">
            <v>3.6166666666666667</v>
          </cell>
          <cell r="CL214">
            <v>2</v>
          </cell>
          <cell r="CM214">
            <v>0.18333333333333335</v>
          </cell>
          <cell r="CN214">
            <v>14</v>
          </cell>
          <cell r="CO214">
            <v>2.7836111111666666</v>
          </cell>
          <cell r="CP214">
            <v>2</v>
          </cell>
          <cell r="CQ214">
            <v>0.48333333333333334</v>
          </cell>
          <cell r="CR214">
            <v>4</v>
          </cell>
          <cell r="CS214">
            <v>1.6333333333333335</v>
          </cell>
          <cell r="CT214">
            <v>3</v>
          </cell>
          <cell r="CU214">
            <v>0.33333333333333337</v>
          </cell>
          <cell r="CV214">
            <v>1</v>
          </cell>
          <cell r="CW214">
            <v>0.83333333333333337</v>
          </cell>
        </row>
        <row r="215">
          <cell r="F215">
            <v>0</v>
          </cell>
          <cell r="G215">
            <v>0</v>
          </cell>
          <cell r="H215">
            <v>0</v>
          </cell>
          <cell r="I215">
            <v>0</v>
          </cell>
          <cell r="J215">
            <v>0</v>
          </cell>
          <cell r="K215">
            <v>0</v>
          </cell>
          <cell r="L215">
            <v>0</v>
          </cell>
          <cell r="M215">
            <v>0</v>
          </cell>
          <cell r="N215">
            <v>0</v>
          </cell>
          <cell r="O215">
            <v>0</v>
          </cell>
          <cell r="P215">
            <v>0</v>
          </cell>
          <cell r="Q215">
            <v>0</v>
          </cell>
          <cell r="R215">
            <v>0</v>
          </cell>
          <cell r="S215">
            <v>0</v>
          </cell>
          <cell r="T215">
            <v>1</v>
          </cell>
          <cell r="U215">
            <v>0.17</v>
          </cell>
          <cell r="V215">
            <v>2</v>
          </cell>
          <cell r="W215">
            <v>0.64</v>
          </cell>
          <cell r="X215">
            <v>0</v>
          </cell>
          <cell r="Y215">
            <v>0</v>
          </cell>
          <cell r="Z215">
            <v>1</v>
          </cell>
          <cell r="AA215">
            <v>0.33</v>
          </cell>
          <cell r="AB215">
            <v>0</v>
          </cell>
          <cell r="AC215">
            <v>0</v>
          </cell>
          <cell r="AD215">
            <v>10</v>
          </cell>
          <cell r="AE215">
            <v>2.0666666666666669</v>
          </cell>
          <cell r="AF215">
            <v>10</v>
          </cell>
          <cell r="AG215">
            <v>0.78333333333333366</v>
          </cell>
          <cell r="AH215">
            <v>6</v>
          </cell>
          <cell r="AI215">
            <v>6.9833333333333361</v>
          </cell>
          <cell r="AJ215">
            <v>6</v>
          </cell>
          <cell r="AK215">
            <v>3.05</v>
          </cell>
          <cell r="AL215">
            <v>2</v>
          </cell>
          <cell r="AM215">
            <v>0.08</v>
          </cell>
          <cell r="AN215">
            <v>13</v>
          </cell>
          <cell r="AO215">
            <v>1.77</v>
          </cell>
          <cell r="AP215">
            <v>4</v>
          </cell>
          <cell r="AQ215">
            <v>0.8</v>
          </cell>
          <cell r="AR215">
            <v>4</v>
          </cell>
          <cell r="AS215">
            <v>1.71</v>
          </cell>
          <cell r="AT215">
            <v>5</v>
          </cell>
          <cell r="AU215">
            <v>3.96</v>
          </cell>
          <cell r="AV215">
            <v>3</v>
          </cell>
          <cell r="AW215">
            <v>3.87</v>
          </cell>
          <cell r="AX215">
            <v>7</v>
          </cell>
          <cell r="AY215">
            <v>4.28</v>
          </cell>
          <cell r="AZ215">
            <v>3</v>
          </cell>
          <cell r="BA215">
            <v>2.09</v>
          </cell>
          <cell r="BB215">
            <v>6</v>
          </cell>
          <cell r="BC215">
            <v>1.75</v>
          </cell>
          <cell r="BD215">
            <v>5</v>
          </cell>
          <cell r="BE215">
            <v>1.3333333333333335</v>
          </cell>
          <cell r="BF215">
            <v>2</v>
          </cell>
          <cell r="BG215">
            <v>0.21666666666666673</v>
          </cell>
          <cell r="BH215">
            <v>4</v>
          </cell>
          <cell r="BI215">
            <v>0.4</v>
          </cell>
          <cell r="BJ215">
            <v>2</v>
          </cell>
          <cell r="BK215">
            <v>0.78333333333333333</v>
          </cell>
          <cell r="BL215">
            <v>1</v>
          </cell>
          <cell r="BM215">
            <v>0</v>
          </cell>
          <cell r="BN215">
            <v>4</v>
          </cell>
          <cell r="BO215">
            <v>0.6</v>
          </cell>
          <cell r="BP215">
            <v>3</v>
          </cell>
          <cell r="BQ215">
            <v>0.67</v>
          </cell>
          <cell r="BR215">
            <v>4</v>
          </cell>
          <cell r="BS215">
            <v>2.46</v>
          </cell>
          <cell r="BT215">
            <v>3</v>
          </cell>
          <cell r="BU215">
            <v>0.6</v>
          </cell>
          <cell r="BV215">
            <v>6</v>
          </cell>
          <cell r="BW215">
            <v>0.2</v>
          </cell>
          <cell r="BX215">
            <v>9</v>
          </cell>
          <cell r="BY215">
            <v>1.45</v>
          </cell>
          <cell r="BZ215">
            <v>5</v>
          </cell>
          <cell r="CA215">
            <v>0.98611111111111116</v>
          </cell>
          <cell r="CB215">
            <v>12</v>
          </cell>
          <cell r="CC215">
            <v>1.8833333333333335</v>
          </cell>
          <cell r="CD215">
            <v>1</v>
          </cell>
          <cell r="CE215">
            <v>3.2333333333333334</v>
          </cell>
          <cell r="CF215">
            <v>6</v>
          </cell>
          <cell r="CG215">
            <v>0.73333333333333339</v>
          </cell>
          <cell r="CH215">
            <v>7</v>
          </cell>
          <cell r="CI215">
            <v>1.3666666666666651</v>
          </cell>
          <cell r="CJ215">
            <v>5</v>
          </cell>
          <cell r="CK215">
            <v>3.65</v>
          </cell>
          <cell r="CL215">
            <v>2</v>
          </cell>
          <cell r="CM215">
            <v>0.18333333333333335</v>
          </cell>
          <cell r="CN215">
            <v>7</v>
          </cell>
          <cell r="CO215">
            <v>2.0836111111666669</v>
          </cell>
          <cell r="CP215">
            <v>2</v>
          </cell>
          <cell r="CQ215">
            <v>6.6666666666666666E-2</v>
          </cell>
          <cell r="CR215">
            <v>3</v>
          </cell>
          <cell r="CS215">
            <v>1.5833333333333335</v>
          </cell>
          <cell r="CT215">
            <v>3</v>
          </cell>
          <cell r="CU215">
            <v>0.3</v>
          </cell>
          <cell r="CV215">
            <v>0</v>
          </cell>
          <cell r="CW215">
            <v>0</v>
          </cell>
        </row>
        <row r="216">
          <cell r="F216">
            <v>4</v>
          </cell>
          <cell r="G216">
            <v>3.1</v>
          </cell>
          <cell r="H216">
            <v>7</v>
          </cell>
          <cell r="I216">
            <v>7.33</v>
          </cell>
          <cell r="J216">
            <v>3</v>
          </cell>
          <cell r="K216">
            <v>2.12</v>
          </cell>
          <cell r="L216">
            <v>3</v>
          </cell>
          <cell r="M216">
            <v>5.5</v>
          </cell>
          <cell r="N216">
            <v>3</v>
          </cell>
          <cell r="O216">
            <v>3.61</v>
          </cell>
          <cell r="P216">
            <v>3</v>
          </cell>
          <cell r="Q216">
            <v>1.83</v>
          </cell>
          <cell r="R216">
            <v>2</v>
          </cell>
          <cell r="S216">
            <v>13.9</v>
          </cell>
          <cell r="T216">
            <v>3</v>
          </cell>
          <cell r="U216">
            <v>2.25</v>
          </cell>
          <cell r="V216">
            <v>4</v>
          </cell>
          <cell r="W216">
            <v>4.2300000000000004</v>
          </cell>
          <cell r="X216">
            <v>2</v>
          </cell>
          <cell r="Y216">
            <v>1.75</v>
          </cell>
          <cell r="Z216">
            <v>21</v>
          </cell>
          <cell r="AA216">
            <v>24.49</v>
          </cell>
          <cell r="AB216">
            <v>1</v>
          </cell>
          <cell r="AC216">
            <v>0.5</v>
          </cell>
          <cell r="AD216">
            <v>2</v>
          </cell>
          <cell r="AE216">
            <v>0.98333333333333417</v>
          </cell>
          <cell r="AF216">
            <v>6</v>
          </cell>
          <cell r="AG216">
            <v>2.8</v>
          </cell>
          <cell r="AH216">
            <v>9</v>
          </cell>
          <cell r="AI216">
            <v>7.8666666666666671</v>
          </cell>
          <cell r="AJ216">
            <v>5</v>
          </cell>
          <cell r="AK216">
            <v>2.73</v>
          </cell>
          <cell r="AL216">
            <v>4</v>
          </cell>
          <cell r="AM216">
            <v>2.1</v>
          </cell>
          <cell r="AN216">
            <v>8</v>
          </cell>
          <cell r="AO216">
            <v>1.69</v>
          </cell>
          <cell r="AP216">
            <v>5</v>
          </cell>
          <cell r="AQ216">
            <v>3.85</v>
          </cell>
          <cell r="AR216">
            <v>1</v>
          </cell>
          <cell r="AS216">
            <v>1.17</v>
          </cell>
          <cell r="AT216">
            <v>8</v>
          </cell>
          <cell r="AU216">
            <v>2.83</v>
          </cell>
          <cell r="AV216">
            <v>7</v>
          </cell>
          <cell r="AW216">
            <v>1.31</v>
          </cell>
          <cell r="AX216">
            <v>5</v>
          </cell>
          <cell r="AY216">
            <v>2.37</v>
          </cell>
          <cell r="AZ216">
            <v>6</v>
          </cell>
          <cell r="BA216">
            <v>2.23</v>
          </cell>
          <cell r="BB216">
            <v>3</v>
          </cell>
          <cell r="BC216">
            <v>1.8666666666666671</v>
          </cell>
          <cell r="BD216">
            <v>3</v>
          </cell>
          <cell r="BE216">
            <v>2.1166666666666663</v>
          </cell>
          <cell r="BF216">
            <v>0</v>
          </cell>
          <cell r="BG216">
            <v>0</v>
          </cell>
          <cell r="BH216">
            <v>2</v>
          </cell>
          <cell r="BI216">
            <v>0.55000000000000004</v>
          </cell>
          <cell r="BJ216">
            <v>6</v>
          </cell>
          <cell r="BK216">
            <v>3.2333333333333329</v>
          </cell>
          <cell r="BL216">
            <v>3</v>
          </cell>
          <cell r="BM216">
            <v>0.57999999999999996</v>
          </cell>
          <cell r="BN216">
            <v>2</v>
          </cell>
          <cell r="BO216">
            <v>2.02</v>
          </cell>
          <cell r="BP216">
            <v>6</v>
          </cell>
          <cell r="BQ216">
            <v>1.79</v>
          </cell>
          <cell r="BR216">
            <v>6</v>
          </cell>
          <cell r="BS216">
            <v>13.73</v>
          </cell>
          <cell r="BT216">
            <v>2</v>
          </cell>
          <cell r="BU216">
            <v>3.25</v>
          </cell>
          <cell r="BV216">
            <v>4</v>
          </cell>
          <cell r="BW216">
            <v>2</v>
          </cell>
          <cell r="BX216">
            <v>0</v>
          </cell>
          <cell r="BY216">
            <v>0</v>
          </cell>
          <cell r="BZ216">
            <v>0</v>
          </cell>
          <cell r="CA216">
            <v>0</v>
          </cell>
          <cell r="CB216">
            <v>2</v>
          </cell>
          <cell r="CC216">
            <v>0.6166666666666667</v>
          </cell>
          <cell r="CD216">
            <v>4</v>
          </cell>
          <cell r="CE216">
            <v>2.9666666666666663</v>
          </cell>
          <cell r="CF216">
            <v>2</v>
          </cell>
          <cell r="CG216">
            <v>0.13333333333333333</v>
          </cell>
          <cell r="CH216">
            <v>2</v>
          </cell>
          <cell r="CI216">
            <v>2.6166666666666667</v>
          </cell>
          <cell r="CJ216">
            <v>2</v>
          </cell>
          <cell r="CK216">
            <v>3.55</v>
          </cell>
          <cell r="CL216">
            <v>7</v>
          </cell>
          <cell r="CM216">
            <v>2.8666666666666663</v>
          </cell>
          <cell r="CN216">
            <v>1</v>
          </cell>
          <cell r="CO216">
            <v>1.3</v>
          </cell>
          <cell r="CP216">
            <v>1</v>
          </cell>
          <cell r="CQ216">
            <v>1.0666666666666667</v>
          </cell>
          <cell r="CR216">
            <v>5</v>
          </cell>
          <cell r="CS216">
            <v>3.35</v>
          </cell>
          <cell r="CT216">
            <v>3</v>
          </cell>
          <cell r="CU216">
            <v>0.18361111116666667</v>
          </cell>
          <cell r="CV216">
            <v>0</v>
          </cell>
          <cell r="CW216">
            <v>0</v>
          </cell>
        </row>
        <row r="217">
          <cell r="F217">
            <v>4</v>
          </cell>
          <cell r="G217">
            <v>3.1</v>
          </cell>
          <cell r="H217">
            <v>5</v>
          </cell>
          <cell r="I217">
            <v>3.51</v>
          </cell>
          <cell r="J217">
            <v>1</v>
          </cell>
          <cell r="K217">
            <v>1.08</v>
          </cell>
          <cell r="L217">
            <v>4</v>
          </cell>
          <cell r="M217">
            <v>1.29</v>
          </cell>
          <cell r="N217">
            <v>2</v>
          </cell>
          <cell r="O217">
            <v>3.58</v>
          </cell>
          <cell r="P217">
            <v>3</v>
          </cell>
          <cell r="Q217">
            <v>2.5099999999999998</v>
          </cell>
          <cell r="R217">
            <v>2</v>
          </cell>
          <cell r="S217">
            <v>0.15</v>
          </cell>
          <cell r="T217">
            <v>1</v>
          </cell>
          <cell r="U217">
            <v>0.75</v>
          </cell>
          <cell r="V217">
            <v>2</v>
          </cell>
          <cell r="W217">
            <v>3.58</v>
          </cell>
          <cell r="X217">
            <v>0</v>
          </cell>
          <cell r="Y217">
            <v>0</v>
          </cell>
          <cell r="Z217">
            <v>17</v>
          </cell>
          <cell r="AA217">
            <v>19.48</v>
          </cell>
          <cell r="AB217">
            <v>0</v>
          </cell>
          <cell r="AC217">
            <v>0</v>
          </cell>
          <cell r="AD217">
            <v>1</v>
          </cell>
          <cell r="AE217">
            <v>0</v>
          </cell>
          <cell r="AF217">
            <v>6</v>
          </cell>
          <cell r="AG217">
            <v>1.6</v>
          </cell>
          <cell r="AH217">
            <v>11</v>
          </cell>
          <cell r="AI217">
            <v>8.3833333333333346</v>
          </cell>
          <cell r="AJ217">
            <v>4</v>
          </cell>
          <cell r="AK217">
            <v>2.38</v>
          </cell>
          <cell r="AL217">
            <v>5</v>
          </cell>
          <cell r="AM217">
            <v>2.52</v>
          </cell>
          <cell r="AN217">
            <v>8</v>
          </cell>
          <cell r="AO217">
            <v>2.17</v>
          </cell>
          <cell r="AP217">
            <v>8</v>
          </cell>
          <cell r="AQ217">
            <v>2.88</v>
          </cell>
          <cell r="AR217">
            <v>2</v>
          </cell>
          <cell r="AS217">
            <v>1.22</v>
          </cell>
          <cell r="AT217">
            <v>6</v>
          </cell>
          <cell r="AU217">
            <v>1.98</v>
          </cell>
          <cell r="AV217">
            <v>6</v>
          </cell>
          <cell r="AW217">
            <v>0.73</v>
          </cell>
          <cell r="AX217">
            <v>3</v>
          </cell>
          <cell r="AY217">
            <v>0.2</v>
          </cell>
          <cell r="AZ217">
            <v>6</v>
          </cell>
          <cell r="BA217">
            <v>2.23</v>
          </cell>
          <cell r="BB217">
            <v>3</v>
          </cell>
          <cell r="BC217">
            <v>1.8666666666666671</v>
          </cell>
          <cell r="BD217">
            <v>2</v>
          </cell>
          <cell r="BE217">
            <v>0.7</v>
          </cell>
          <cell r="BF217">
            <v>0</v>
          </cell>
          <cell r="BG217">
            <v>0</v>
          </cell>
          <cell r="BH217">
            <v>3</v>
          </cell>
          <cell r="BI217">
            <v>0.6333333333333333</v>
          </cell>
          <cell r="BJ217">
            <v>6</v>
          </cell>
          <cell r="BK217">
            <v>3.916666666666667</v>
          </cell>
          <cell r="BL217">
            <v>3</v>
          </cell>
          <cell r="BM217">
            <v>0.92</v>
          </cell>
          <cell r="BN217">
            <v>1</v>
          </cell>
          <cell r="BO217">
            <v>1.02</v>
          </cell>
          <cell r="BP217">
            <v>6</v>
          </cell>
          <cell r="BQ217">
            <v>4.1900000000000004</v>
          </cell>
          <cell r="BR217">
            <v>6</v>
          </cell>
          <cell r="BS217">
            <v>1.53</v>
          </cell>
          <cell r="BT217">
            <v>2</v>
          </cell>
          <cell r="BU217">
            <v>3.25</v>
          </cell>
          <cell r="BV217">
            <v>4</v>
          </cell>
          <cell r="BW217">
            <v>2</v>
          </cell>
          <cell r="BX217">
            <v>1</v>
          </cell>
          <cell r="BY217">
            <v>0.71666666666666701</v>
          </cell>
          <cell r="BZ217">
            <v>0</v>
          </cell>
          <cell r="CA217">
            <v>0</v>
          </cell>
          <cell r="CB217">
            <v>2</v>
          </cell>
          <cell r="CC217">
            <v>0.6166666666666667</v>
          </cell>
          <cell r="CD217">
            <v>4</v>
          </cell>
          <cell r="CE217">
            <v>2.9666666666666663</v>
          </cell>
          <cell r="CF217">
            <v>2</v>
          </cell>
          <cell r="CG217">
            <v>0.13333333333333333</v>
          </cell>
          <cell r="CH217">
            <v>3</v>
          </cell>
          <cell r="CI217">
            <v>2.65</v>
          </cell>
          <cell r="CJ217">
            <v>2</v>
          </cell>
          <cell r="CK217">
            <v>3.1333333333333333</v>
          </cell>
          <cell r="CL217">
            <v>8</v>
          </cell>
          <cell r="CM217">
            <v>3.3666666666666663</v>
          </cell>
          <cell r="CN217">
            <v>1</v>
          </cell>
          <cell r="CO217">
            <v>1.3</v>
          </cell>
          <cell r="CP217">
            <v>1</v>
          </cell>
          <cell r="CQ217">
            <v>1.0666666666666667</v>
          </cell>
          <cell r="CR217">
            <v>5</v>
          </cell>
          <cell r="CS217">
            <v>3.35</v>
          </cell>
          <cell r="CT217">
            <v>3</v>
          </cell>
          <cell r="CU217">
            <v>0.18361111116666667</v>
          </cell>
          <cell r="CV217">
            <v>1</v>
          </cell>
          <cell r="CW217">
            <v>0.6333333333333333</v>
          </cell>
        </row>
        <row r="218">
          <cell r="F218">
            <v>4</v>
          </cell>
          <cell r="G218">
            <v>3.1</v>
          </cell>
          <cell r="H218">
            <v>4</v>
          </cell>
          <cell r="I218">
            <v>2.84</v>
          </cell>
          <cell r="J218">
            <v>2</v>
          </cell>
          <cell r="K218">
            <v>2.16</v>
          </cell>
          <cell r="L218">
            <v>0</v>
          </cell>
          <cell r="M218">
            <v>0</v>
          </cell>
          <cell r="N218">
            <v>3</v>
          </cell>
          <cell r="O218">
            <v>5</v>
          </cell>
          <cell r="P218">
            <v>2</v>
          </cell>
          <cell r="Q218">
            <v>0.57999999999999996</v>
          </cell>
          <cell r="R218">
            <v>1</v>
          </cell>
          <cell r="S218">
            <v>1.08</v>
          </cell>
          <cell r="T218">
            <v>1</v>
          </cell>
          <cell r="U218">
            <v>0.75</v>
          </cell>
          <cell r="V218">
            <v>2</v>
          </cell>
          <cell r="W218">
            <v>3.33</v>
          </cell>
          <cell r="X218">
            <v>1</v>
          </cell>
          <cell r="Y218">
            <v>1</v>
          </cell>
          <cell r="Z218">
            <v>17</v>
          </cell>
          <cell r="AA218">
            <v>19.48</v>
          </cell>
          <cell r="AB218">
            <v>0</v>
          </cell>
          <cell r="AC218">
            <v>0</v>
          </cell>
          <cell r="AD218">
            <v>2</v>
          </cell>
          <cell r="AE218">
            <v>0</v>
          </cell>
          <cell r="AF218">
            <v>6</v>
          </cell>
          <cell r="AG218">
            <v>1.5833333333333337</v>
          </cell>
          <cell r="AH218">
            <v>9</v>
          </cell>
          <cell r="AI218">
            <v>7.8666666666666671</v>
          </cell>
          <cell r="AJ218">
            <v>4</v>
          </cell>
          <cell r="AK218">
            <v>2.38</v>
          </cell>
          <cell r="AL218">
            <v>4</v>
          </cell>
          <cell r="AM218">
            <v>2.1</v>
          </cell>
          <cell r="AN218">
            <v>8</v>
          </cell>
          <cell r="AO218">
            <v>12.17</v>
          </cell>
          <cell r="AP218">
            <v>6</v>
          </cell>
          <cell r="AQ218">
            <v>2.85</v>
          </cell>
          <cell r="AR218">
            <v>1</v>
          </cell>
          <cell r="AS218">
            <v>1.17</v>
          </cell>
          <cell r="AT218">
            <v>6</v>
          </cell>
          <cell r="AU218">
            <v>1.98</v>
          </cell>
          <cell r="AV218">
            <v>6</v>
          </cell>
          <cell r="AW218">
            <v>0.73</v>
          </cell>
          <cell r="AX218">
            <v>2</v>
          </cell>
          <cell r="AY218">
            <v>0.15</v>
          </cell>
          <cell r="AZ218">
            <v>6</v>
          </cell>
          <cell r="BA218">
            <v>2.23</v>
          </cell>
          <cell r="BB218">
            <v>3</v>
          </cell>
          <cell r="BC218">
            <v>1.8666666666666671</v>
          </cell>
          <cell r="BD218">
            <v>2</v>
          </cell>
          <cell r="BE218">
            <v>0.7</v>
          </cell>
          <cell r="BF218">
            <v>0</v>
          </cell>
          <cell r="BG218">
            <v>0</v>
          </cell>
          <cell r="BH218">
            <v>2</v>
          </cell>
          <cell r="BI218">
            <v>0.55000000000000004</v>
          </cell>
          <cell r="BJ218">
            <v>8</v>
          </cell>
          <cell r="BK218">
            <v>4.166666666666667</v>
          </cell>
          <cell r="BL218">
            <v>3</v>
          </cell>
          <cell r="BM218">
            <v>0.92</v>
          </cell>
          <cell r="BN218">
            <v>1</v>
          </cell>
          <cell r="BO218">
            <v>1.02</v>
          </cell>
          <cell r="BP218">
            <v>6</v>
          </cell>
          <cell r="BQ218">
            <v>3.02</v>
          </cell>
          <cell r="BR218">
            <v>6</v>
          </cell>
          <cell r="BS218">
            <v>1.53</v>
          </cell>
          <cell r="BT218">
            <v>2</v>
          </cell>
          <cell r="BU218">
            <v>3.25</v>
          </cell>
          <cell r="BV218">
            <v>4</v>
          </cell>
          <cell r="BW218">
            <v>2</v>
          </cell>
          <cell r="BX218">
            <v>0</v>
          </cell>
          <cell r="BY218">
            <v>0</v>
          </cell>
          <cell r="BZ218">
            <v>0</v>
          </cell>
          <cell r="CA218">
            <v>0</v>
          </cell>
          <cell r="CB218">
            <v>2</v>
          </cell>
          <cell r="CC218">
            <v>0.6166666666666667</v>
          </cell>
          <cell r="CD218">
            <v>5</v>
          </cell>
          <cell r="CE218">
            <v>4.9333333333333327</v>
          </cell>
          <cell r="CF218">
            <v>2</v>
          </cell>
          <cell r="CG218">
            <v>0.13333333333333333</v>
          </cell>
          <cell r="CH218">
            <v>2</v>
          </cell>
          <cell r="CI218">
            <v>2.6166666666666667</v>
          </cell>
          <cell r="CJ218">
            <v>3</v>
          </cell>
          <cell r="CK218">
            <v>3.3666666666666667</v>
          </cell>
          <cell r="CL218">
            <v>8</v>
          </cell>
          <cell r="CM218">
            <v>3.8666666666666663</v>
          </cell>
          <cell r="CN218">
            <v>2</v>
          </cell>
          <cell r="CO218">
            <v>2.7666666666666666</v>
          </cell>
          <cell r="CP218">
            <v>1</v>
          </cell>
          <cell r="CQ218">
            <v>1.0666666666666667</v>
          </cell>
          <cell r="CR218">
            <v>5</v>
          </cell>
          <cell r="CS218">
            <v>3.35</v>
          </cell>
          <cell r="CT218">
            <v>3</v>
          </cell>
          <cell r="CU218">
            <v>0.18361111116666667</v>
          </cell>
          <cell r="CV218">
            <v>0</v>
          </cell>
          <cell r="CW218">
            <v>0</v>
          </cell>
        </row>
        <row r="219">
          <cell r="F219">
            <v>1</v>
          </cell>
          <cell r="G219">
            <v>1.5</v>
          </cell>
          <cell r="H219">
            <v>6</v>
          </cell>
          <cell r="I219">
            <v>5.84</v>
          </cell>
          <cell r="J219">
            <v>3</v>
          </cell>
          <cell r="K219">
            <v>2.17</v>
          </cell>
          <cell r="L219">
            <v>5</v>
          </cell>
          <cell r="M219">
            <v>5.66</v>
          </cell>
          <cell r="N219">
            <v>6</v>
          </cell>
          <cell r="O219">
            <v>5.08</v>
          </cell>
          <cell r="P219">
            <v>3</v>
          </cell>
          <cell r="Q219">
            <v>10.98</v>
          </cell>
          <cell r="R219">
            <v>0</v>
          </cell>
          <cell r="S219">
            <v>0</v>
          </cell>
          <cell r="T219">
            <v>1</v>
          </cell>
          <cell r="U219">
            <v>2.0299999999999998</v>
          </cell>
          <cell r="V219">
            <v>2</v>
          </cell>
          <cell r="W219">
            <v>1.42</v>
          </cell>
          <cell r="X219">
            <v>2</v>
          </cell>
          <cell r="Y219">
            <v>0.5</v>
          </cell>
          <cell r="Z219">
            <v>0</v>
          </cell>
          <cell r="AA219">
            <v>0</v>
          </cell>
          <cell r="AB219">
            <v>2</v>
          </cell>
          <cell r="AC219">
            <v>1.8166666666666671</v>
          </cell>
          <cell r="AD219">
            <v>3</v>
          </cell>
          <cell r="AE219">
            <v>5.55</v>
          </cell>
          <cell r="AF219">
            <v>2</v>
          </cell>
          <cell r="AG219">
            <v>0.45</v>
          </cell>
          <cell r="AH219">
            <v>12</v>
          </cell>
          <cell r="AI219">
            <v>10.966666666666667</v>
          </cell>
          <cell r="AJ219">
            <v>2</v>
          </cell>
          <cell r="AK219">
            <v>0.35</v>
          </cell>
          <cell r="AL219">
            <v>5</v>
          </cell>
          <cell r="AM219">
            <v>3.75</v>
          </cell>
          <cell r="AN219">
            <v>6</v>
          </cell>
          <cell r="AO219">
            <v>2.27</v>
          </cell>
          <cell r="AP219">
            <v>7</v>
          </cell>
          <cell r="AQ219">
            <v>6.27</v>
          </cell>
          <cell r="AR219">
            <v>5</v>
          </cell>
          <cell r="AS219">
            <v>0.2</v>
          </cell>
          <cell r="AT219">
            <v>7</v>
          </cell>
          <cell r="AU219">
            <v>0.59</v>
          </cell>
          <cell r="AV219">
            <v>12</v>
          </cell>
          <cell r="AW219">
            <v>2</v>
          </cell>
          <cell r="AX219">
            <v>6</v>
          </cell>
          <cell r="AY219">
            <v>2.72</v>
          </cell>
          <cell r="AZ219">
            <v>6</v>
          </cell>
          <cell r="BA219">
            <v>2.85</v>
          </cell>
          <cell r="BB219">
            <v>8</v>
          </cell>
          <cell r="BC219">
            <v>0.65</v>
          </cell>
          <cell r="BD219">
            <v>2</v>
          </cell>
          <cell r="BE219">
            <v>0</v>
          </cell>
          <cell r="BF219">
            <v>3</v>
          </cell>
          <cell r="BG219">
            <v>1.9</v>
          </cell>
          <cell r="BH219">
            <v>8</v>
          </cell>
          <cell r="BI219">
            <v>4.5166666666666666</v>
          </cell>
          <cell r="BJ219">
            <v>5</v>
          </cell>
          <cell r="BK219">
            <v>7.0166666666666675</v>
          </cell>
          <cell r="BL219">
            <v>0</v>
          </cell>
          <cell r="BM219">
            <v>0</v>
          </cell>
          <cell r="BN219">
            <v>0</v>
          </cell>
          <cell r="BO219">
            <v>0</v>
          </cell>
          <cell r="BP219">
            <v>1</v>
          </cell>
          <cell r="BQ219">
            <v>1.5</v>
          </cell>
          <cell r="BR219">
            <v>4</v>
          </cell>
          <cell r="BS219">
            <v>1.02</v>
          </cell>
          <cell r="BT219">
            <v>2</v>
          </cell>
          <cell r="BU219">
            <v>2.1166666666666667</v>
          </cell>
          <cell r="BV219">
            <v>6</v>
          </cell>
          <cell r="BW219">
            <v>3.85</v>
          </cell>
          <cell r="BX219">
            <v>1</v>
          </cell>
          <cell r="BY219">
            <v>0.5</v>
          </cell>
          <cell r="BZ219">
            <v>2</v>
          </cell>
          <cell r="CA219">
            <v>0.66666666666666674</v>
          </cell>
          <cell r="CB219">
            <v>2</v>
          </cell>
          <cell r="CC219">
            <v>0.51666666666666661</v>
          </cell>
          <cell r="CD219">
            <v>1</v>
          </cell>
          <cell r="CE219">
            <v>2.8666666666666667</v>
          </cell>
          <cell r="CF219">
            <v>4</v>
          </cell>
          <cell r="CG219">
            <v>5.083333333333333</v>
          </cell>
          <cell r="CH219">
            <v>0</v>
          </cell>
          <cell r="CI219">
            <v>0</v>
          </cell>
          <cell r="CJ219">
            <v>0</v>
          </cell>
          <cell r="CK219">
            <v>0</v>
          </cell>
          <cell r="CL219">
            <v>0</v>
          </cell>
          <cell r="CM219">
            <v>0</v>
          </cell>
          <cell r="CN219">
            <v>0</v>
          </cell>
          <cell r="CO219">
            <v>0</v>
          </cell>
          <cell r="CP219">
            <v>0</v>
          </cell>
          <cell r="CQ219">
            <v>0</v>
          </cell>
          <cell r="CR219">
            <v>1</v>
          </cell>
          <cell r="CS219">
            <v>8.3333333333333329E-2</v>
          </cell>
          <cell r="CT219">
            <v>0</v>
          </cell>
          <cell r="CU219">
            <v>0</v>
          </cell>
          <cell r="CV219">
            <v>5</v>
          </cell>
          <cell r="CW219">
            <v>1.1166666666666667</v>
          </cell>
        </row>
        <row r="220">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1</v>
          </cell>
          <cell r="AC220">
            <v>0.75</v>
          </cell>
          <cell r="AD220">
            <v>0</v>
          </cell>
          <cell r="AE220">
            <v>0</v>
          </cell>
          <cell r="AF220">
            <v>0</v>
          </cell>
          <cell r="AG220">
            <v>0</v>
          </cell>
          <cell r="AH220">
            <v>0</v>
          </cell>
          <cell r="AI220">
            <v>0</v>
          </cell>
          <cell r="AJ220">
            <v>0</v>
          </cell>
          <cell r="AK220">
            <v>0</v>
          </cell>
          <cell r="AL220">
            <v>4</v>
          </cell>
          <cell r="AM220">
            <v>0.39</v>
          </cell>
          <cell r="AN220">
            <v>6</v>
          </cell>
          <cell r="AO220">
            <v>2.27</v>
          </cell>
          <cell r="AP220">
            <v>9</v>
          </cell>
          <cell r="AQ220">
            <v>9.1</v>
          </cell>
          <cell r="AR220">
            <v>8</v>
          </cell>
          <cell r="AS220">
            <v>1.8</v>
          </cell>
          <cell r="AT220">
            <v>6</v>
          </cell>
          <cell r="AU220">
            <v>0.4</v>
          </cell>
          <cell r="AV220">
            <v>13</v>
          </cell>
          <cell r="AW220">
            <v>2.0299999999999998</v>
          </cell>
          <cell r="AX220">
            <v>8</v>
          </cell>
          <cell r="AY220">
            <v>3.12</v>
          </cell>
          <cell r="AZ220">
            <v>5</v>
          </cell>
          <cell r="BA220">
            <v>5.99</v>
          </cell>
          <cell r="BB220">
            <v>10</v>
          </cell>
          <cell r="BC220">
            <v>1.6</v>
          </cell>
          <cell r="BD220">
            <v>2</v>
          </cell>
          <cell r="BE220">
            <v>0</v>
          </cell>
          <cell r="BF220">
            <v>7</v>
          </cell>
          <cell r="BG220">
            <v>5.1166666666666671</v>
          </cell>
          <cell r="BH220">
            <v>8</v>
          </cell>
          <cell r="BI220">
            <v>4.5333333333333341</v>
          </cell>
          <cell r="BJ220">
            <v>10</v>
          </cell>
          <cell r="BK220">
            <v>6.3333333333333348</v>
          </cell>
          <cell r="BL220">
            <v>4</v>
          </cell>
          <cell r="BM220">
            <v>0.66</v>
          </cell>
          <cell r="BN220">
            <v>7</v>
          </cell>
          <cell r="BO220">
            <v>0.66</v>
          </cell>
          <cell r="BP220">
            <v>1</v>
          </cell>
          <cell r="BQ220">
            <v>1.33</v>
          </cell>
          <cell r="BR220">
            <v>11</v>
          </cell>
          <cell r="BS220">
            <v>2.46</v>
          </cell>
          <cell r="BT220">
            <v>11</v>
          </cell>
          <cell r="BU220">
            <v>2.4333333333333336</v>
          </cell>
          <cell r="BV220">
            <v>6</v>
          </cell>
          <cell r="BW220">
            <v>3.97</v>
          </cell>
          <cell r="BX220">
            <v>4</v>
          </cell>
          <cell r="BY220">
            <v>0.3833333333333333</v>
          </cell>
          <cell r="BZ220">
            <v>7</v>
          </cell>
          <cell r="CA220">
            <v>1.2333333333333336</v>
          </cell>
          <cell r="CB220">
            <v>2</v>
          </cell>
          <cell r="CC220">
            <v>0.9</v>
          </cell>
          <cell r="CD220">
            <v>5</v>
          </cell>
          <cell r="CE220">
            <v>4.3333333333333339</v>
          </cell>
          <cell r="CF220">
            <v>6</v>
          </cell>
          <cell r="CG220">
            <v>8.9166666666666679</v>
          </cell>
          <cell r="CH220">
            <v>3</v>
          </cell>
          <cell r="CI220">
            <v>2.1833333333333331</v>
          </cell>
          <cell r="CJ220">
            <v>2</v>
          </cell>
          <cell r="CK220">
            <v>0.66666666666666674</v>
          </cell>
          <cell r="CL220">
            <v>3</v>
          </cell>
          <cell r="CM220">
            <v>3.7666666666666666</v>
          </cell>
          <cell r="CN220">
            <v>3</v>
          </cell>
          <cell r="CO220">
            <v>1.95</v>
          </cell>
          <cell r="CP220">
            <v>9</v>
          </cell>
          <cell r="CQ220">
            <v>2.7833333333333332</v>
          </cell>
          <cell r="CR220">
            <v>1</v>
          </cell>
          <cell r="CS220">
            <v>0.05</v>
          </cell>
          <cell r="CT220">
            <v>0</v>
          </cell>
          <cell r="CU220">
            <v>0</v>
          </cell>
          <cell r="CV220">
            <v>5</v>
          </cell>
          <cell r="CW220">
            <v>1.1833333333333333</v>
          </cell>
        </row>
        <row r="221">
          <cell r="F221">
            <v>0</v>
          </cell>
          <cell r="G221">
            <v>0</v>
          </cell>
          <cell r="H221">
            <v>8</v>
          </cell>
          <cell r="I221">
            <v>7.92</v>
          </cell>
          <cell r="J221">
            <v>2</v>
          </cell>
          <cell r="K221">
            <v>1</v>
          </cell>
          <cell r="L221">
            <v>6</v>
          </cell>
          <cell r="M221">
            <v>6.38</v>
          </cell>
          <cell r="N221">
            <v>6</v>
          </cell>
          <cell r="O221">
            <v>6.33</v>
          </cell>
          <cell r="P221">
            <v>3</v>
          </cell>
          <cell r="Q221">
            <v>10.98</v>
          </cell>
          <cell r="R221">
            <v>0</v>
          </cell>
          <cell r="S221">
            <v>0</v>
          </cell>
          <cell r="T221">
            <v>2</v>
          </cell>
          <cell r="U221">
            <v>2.06</v>
          </cell>
          <cell r="V221">
            <v>2</v>
          </cell>
          <cell r="W221">
            <v>8.42</v>
          </cell>
          <cell r="X221">
            <v>2</v>
          </cell>
          <cell r="Y221">
            <v>0.8</v>
          </cell>
          <cell r="Z221">
            <v>3</v>
          </cell>
          <cell r="AA221">
            <v>9.75</v>
          </cell>
          <cell r="AB221">
            <v>4</v>
          </cell>
          <cell r="AC221">
            <v>17.866666666666667</v>
          </cell>
          <cell r="AD221">
            <v>6</v>
          </cell>
          <cell r="AE221">
            <v>4.2333333333333343</v>
          </cell>
          <cell r="AF221">
            <v>5</v>
          </cell>
          <cell r="AG221">
            <v>17.683333333333341</v>
          </cell>
          <cell r="AH221">
            <v>13</v>
          </cell>
          <cell r="AI221">
            <v>9.466666666666665</v>
          </cell>
          <cell r="AJ221">
            <v>3</v>
          </cell>
          <cell r="AK221">
            <v>2.0299999999999998</v>
          </cell>
          <cell r="AL221">
            <v>7</v>
          </cell>
          <cell r="AM221">
            <v>4.55</v>
          </cell>
          <cell r="AN221">
            <v>5</v>
          </cell>
          <cell r="AO221">
            <v>2.57</v>
          </cell>
          <cell r="AP221">
            <v>7</v>
          </cell>
          <cell r="AQ221">
            <v>6.27</v>
          </cell>
          <cell r="AR221">
            <v>6</v>
          </cell>
          <cell r="AS221">
            <v>0.78</v>
          </cell>
          <cell r="AT221">
            <v>8</v>
          </cell>
          <cell r="AU221">
            <v>1.96</v>
          </cell>
          <cell r="AV221">
            <v>12</v>
          </cell>
          <cell r="AW221">
            <v>2</v>
          </cell>
          <cell r="AX221">
            <v>9</v>
          </cell>
          <cell r="AY221">
            <v>5.12</v>
          </cell>
          <cell r="AZ221">
            <v>4</v>
          </cell>
          <cell r="BA221">
            <v>2.67</v>
          </cell>
          <cell r="BB221">
            <v>11</v>
          </cell>
          <cell r="BC221">
            <v>2.0666666666666669</v>
          </cell>
          <cell r="BD221">
            <v>3</v>
          </cell>
          <cell r="BE221">
            <v>2.0833333333333344</v>
          </cell>
          <cell r="BF221">
            <v>2</v>
          </cell>
          <cell r="BG221">
            <v>1.5333333333333341</v>
          </cell>
          <cell r="BH221">
            <v>7</v>
          </cell>
          <cell r="BI221">
            <v>4.6833333333333336</v>
          </cell>
          <cell r="BJ221">
            <v>7</v>
          </cell>
          <cell r="BK221">
            <v>9.1833333333333336</v>
          </cell>
          <cell r="BL221">
            <v>1</v>
          </cell>
          <cell r="BM221">
            <v>2.5299999999999998</v>
          </cell>
          <cell r="BN221">
            <v>1</v>
          </cell>
          <cell r="BO221">
            <v>0.05</v>
          </cell>
          <cell r="BP221">
            <v>1</v>
          </cell>
          <cell r="BQ221">
            <v>0.57999999999999996</v>
          </cell>
          <cell r="BR221">
            <v>10</v>
          </cell>
          <cell r="BS221">
            <v>4.12</v>
          </cell>
          <cell r="BT221">
            <v>3</v>
          </cell>
          <cell r="BU221">
            <v>0.4166666666666668</v>
          </cell>
          <cell r="BV221">
            <v>8</v>
          </cell>
          <cell r="BW221">
            <v>4.58</v>
          </cell>
          <cell r="BX221">
            <v>2</v>
          </cell>
          <cell r="BY221">
            <v>1.0666666666666671</v>
          </cell>
          <cell r="BZ221">
            <v>1</v>
          </cell>
          <cell r="CA221">
            <v>0.11666666666666667</v>
          </cell>
          <cell r="CB221">
            <v>0</v>
          </cell>
          <cell r="CC221">
            <v>0</v>
          </cell>
          <cell r="CD221">
            <v>2</v>
          </cell>
          <cell r="CE221">
            <v>3.416666666666667</v>
          </cell>
          <cell r="CF221">
            <v>1</v>
          </cell>
          <cell r="CG221">
            <v>0.83333333333333337</v>
          </cell>
          <cell r="CH221">
            <v>1</v>
          </cell>
          <cell r="CI221">
            <v>0.23333333333333334</v>
          </cell>
          <cell r="CJ221">
            <v>2</v>
          </cell>
          <cell r="CK221">
            <v>0.21666666666666667</v>
          </cell>
          <cell r="CL221">
            <v>1</v>
          </cell>
          <cell r="CM221">
            <v>0.16666666666666666</v>
          </cell>
          <cell r="CN221">
            <v>1</v>
          </cell>
          <cell r="CO221">
            <v>6.6666666666666666E-2</v>
          </cell>
          <cell r="CP221">
            <v>0</v>
          </cell>
          <cell r="CQ221">
            <v>0</v>
          </cell>
          <cell r="CR221">
            <v>0</v>
          </cell>
          <cell r="CS221">
            <v>0</v>
          </cell>
          <cell r="CT221">
            <v>0</v>
          </cell>
          <cell r="CU221">
            <v>0</v>
          </cell>
          <cell r="CV221">
            <v>3</v>
          </cell>
          <cell r="CW221">
            <v>1.4166666666666667</v>
          </cell>
        </row>
        <row r="222">
          <cell r="F222">
            <v>0</v>
          </cell>
          <cell r="G222">
            <v>0</v>
          </cell>
          <cell r="H222">
            <v>3</v>
          </cell>
          <cell r="I222">
            <v>5.53</v>
          </cell>
          <cell r="J222">
            <v>6</v>
          </cell>
          <cell r="K222">
            <v>10.26</v>
          </cell>
          <cell r="L222">
            <v>6</v>
          </cell>
          <cell r="M222">
            <v>23.07</v>
          </cell>
          <cell r="N222">
            <v>8</v>
          </cell>
          <cell r="O222">
            <v>9.1300000000000008</v>
          </cell>
          <cell r="P222">
            <v>3</v>
          </cell>
          <cell r="Q222">
            <v>0.5</v>
          </cell>
          <cell r="R222">
            <v>1</v>
          </cell>
          <cell r="S222">
            <v>0.08</v>
          </cell>
          <cell r="T222">
            <v>0</v>
          </cell>
          <cell r="U222">
            <v>0</v>
          </cell>
          <cell r="V222">
            <v>1</v>
          </cell>
          <cell r="W222">
            <v>5.17</v>
          </cell>
          <cell r="X222">
            <v>4</v>
          </cell>
          <cell r="Y222">
            <v>7.25</v>
          </cell>
          <cell r="Z222">
            <v>1</v>
          </cell>
          <cell r="AA222">
            <v>2</v>
          </cell>
          <cell r="AB222">
            <v>1</v>
          </cell>
          <cell r="AC222">
            <v>12.66666666666667</v>
          </cell>
          <cell r="AD222">
            <v>10</v>
          </cell>
          <cell r="AE222">
            <v>2.7833333333333345</v>
          </cell>
          <cell r="AF222">
            <v>14</v>
          </cell>
          <cell r="AG222">
            <v>2.666666666666667</v>
          </cell>
          <cell r="AH222">
            <v>6</v>
          </cell>
          <cell r="AI222">
            <v>6.2</v>
          </cell>
          <cell r="AJ222">
            <v>9</v>
          </cell>
          <cell r="AK222">
            <v>4.09</v>
          </cell>
          <cell r="AL222">
            <v>1</v>
          </cell>
          <cell r="AM222">
            <v>0.05</v>
          </cell>
          <cell r="AN222">
            <v>4</v>
          </cell>
          <cell r="AO222">
            <v>1.65</v>
          </cell>
          <cell r="AP222">
            <v>1</v>
          </cell>
          <cell r="AQ222">
            <v>0.03</v>
          </cell>
          <cell r="AR222">
            <v>5</v>
          </cell>
          <cell r="AS222">
            <v>6.53</v>
          </cell>
          <cell r="AT222">
            <v>1</v>
          </cell>
          <cell r="AU222">
            <v>0</v>
          </cell>
          <cell r="AV222">
            <v>4</v>
          </cell>
          <cell r="AW222">
            <v>13.64</v>
          </cell>
          <cell r="AX222">
            <v>4</v>
          </cell>
          <cell r="AY222">
            <v>1.65</v>
          </cell>
          <cell r="AZ222">
            <v>5</v>
          </cell>
          <cell r="BA222">
            <v>5.23</v>
          </cell>
          <cell r="BB222">
            <v>1</v>
          </cell>
          <cell r="BC222">
            <v>0.73333333333333328</v>
          </cell>
          <cell r="BD222">
            <v>3</v>
          </cell>
          <cell r="BE222">
            <v>0.96666666666666701</v>
          </cell>
          <cell r="BF222">
            <v>6</v>
          </cell>
          <cell r="BG222">
            <v>0.4</v>
          </cell>
          <cell r="BH222">
            <v>2</v>
          </cell>
          <cell r="BI222">
            <v>0.1</v>
          </cell>
          <cell r="BJ222">
            <v>3</v>
          </cell>
          <cell r="BK222">
            <v>5.1833333333333345</v>
          </cell>
          <cell r="BL222">
            <v>3</v>
          </cell>
          <cell r="BM222">
            <v>6.93</v>
          </cell>
          <cell r="BN222">
            <v>4</v>
          </cell>
          <cell r="BO222">
            <v>1.2</v>
          </cell>
          <cell r="BP222">
            <v>3</v>
          </cell>
          <cell r="BQ222">
            <v>1.61</v>
          </cell>
          <cell r="BR222">
            <v>1</v>
          </cell>
          <cell r="BS222">
            <v>0.5</v>
          </cell>
          <cell r="BT222">
            <v>2</v>
          </cell>
          <cell r="BU222">
            <v>0.21666666666666673</v>
          </cell>
          <cell r="BV222">
            <v>4</v>
          </cell>
          <cell r="BW222">
            <v>3.22</v>
          </cell>
          <cell r="BX222">
            <v>1</v>
          </cell>
          <cell r="BY222">
            <v>3.3333333333333347E-2</v>
          </cell>
          <cell r="BZ222">
            <v>1</v>
          </cell>
          <cell r="CA222">
            <v>3.3333333333333333E-2</v>
          </cell>
          <cell r="CB222">
            <v>1</v>
          </cell>
          <cell r="CC222">
            <v>3.3333333333333333E-2</v>
          </cell>
          <cell r="CD222">
            <v>5</v>
          </cell>
          <cell r="CE222">
            <v>5.7333333333333334</v>
          </cell>
          <cell r="CF222">
            <v>4</v>
          </cell>
          <cell r="CG222">
            <v>10.616666666666665</v>
          </cell>
          <cell r="CH222">
            <v>4</v>
          </cell>
          <cell r="CI222">
            <v>3.35</v>
          </cell>
          <cell r="CJ222">
            <v>3</v>
          </cell>
          <cell r="CK222">
            <v>0.81666666666666665</v>
          </cell>
          <cell r="CL222">
            <v>4</v>
          </cell>
          <cell r="CM222">
            <v>5.0333333333333332</v>
          </cell>
          <cell r="CN222">
            <v>1</v>
          </cell>
          <cell r="CO222">
            <v>3.3333333333333333E-2</v>
          </cell>
          <cell r="CP222">
            <v>1</v>
          </cell>
          <cell r="CQ222">
            <v>1.1333333333333333</v>
          </cell>
          <cell r="CR222">
            <v>3</v>
          </cell>
          <cell r="CS222">
            <v>3.35</v>
          </cell>
          <cell r="CT222">
            <v>2</v>
          </cell>
          <cell r="CU222">
            <v>0.98333333333333328</v>
          </cell>
          <cell r="CV222">
            <v>1</v>
          </cell>
          <cell r="CW222">
            <v>6.6666666666666666E-2</v>
          </cell>
        </row>
        <row r="223">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14</v>
          </cell>
          <cell r="AG223">
            <v>2.666666666666667</v>
          </cell>
          <cell r="AH223">
            <v>5</v>
          </cell>
          <cell r="AI223">
            <v>5.45</v>
          </cell>
          <cell r="AJ223">
            <v>7</v>
          </cell>
          <cell r="AK223">
            <v>3.92</v>
          </cell>
          <cell r="AL223">
            <v>2</v>
          </cell>
          <cell r="AM223">
            <v>8.85</v>
          </cell>
          <cell r="AN223">
            <v>4</v>
          </cell>
          <cell r="AO223">
            <v>1.65</v>
          </cell>
          <cell r="AP223">
            <v>1</v>
          </cell>
          <cell r="AQ223">
            <v>0.03</v>
          </cell>
          <cell r="AR223">
            <v>5</v>
          </cell>
          <cell r="AS223">
            <v>6.53</v>
          </cell>
          <cell r="AT223">
            <v>1</v>
          </cell>
          <cell r="AU223">
            <v>0</v>
          </cell>
          <cell r="AV223">
            <v>3</v>
          </cell>
          <cell r="AW223">
            <v>12.56</v>
          </cell>
          <cell r="AX223">
            <v>3</v>
          </cell>
          <cell r="AY223">
            <v>0.98</v>
          </cell>
          <cell r="AZ223">
            <v>3</v>
          </cell>
          <cell r="BA223">
            <v>4.07</v>
          </cell>
          <cell r="BB223">
            <v>3</v>
          </cell>
          <cell r="BC223">
            <v>8.6833333333333336</v>
          </cell>
          <cell r="BD223">
            <v>3</v>
          </cell>
          <cell r="BE223">
            <v>0.96666666666666701</v>
          </cell>
          <cell r="BF223">
            <v>6</v>
          </cell>
          <cell r="BG223">
            <v>0.4</v>
          </cell>
          <cell r="BH223">
            <v>2</v>
          </cell>
          <cell r="BI223">
            <v>0.21666666666666673</v>
          </cell>
          <cell r="BJ223">
            <v>3</v>
          </cell>
          <cell r="BK223">
            <v>3.4333333333333345</v>
          </cell>
          <cell r="BL223">
            <v>2</v>
          </cell>
          <cell r="BM223">
            <v>6.2</v>
          </cell>
          <cell r="BN223">
            <v>3</v>
          </cell>
          <cell r="BO223">
            <v>0.53</v>
          </cell>
          <cell r="BP223">
            <v>3</v>
          </cell>
          <cell r="BQ223">
            <v>0.87</v>
          </cell>
          <cell r="BR223">
            <v>0</v>
          </cell>
          <cell r="BS223">
            <v>0</v>
          </cell>
          <cell r="BT223">
            <v>2</v>
          </cell>
          <cell r="BU223">
            <v>0.13333333333333336</v>
          </cell>
          <cell r="BV223">
            <v>4</v>
          </cell>
          <cell r="BW223">
            <v>3.22</v>
          </cell>
          <cell r="BX223">
            <v>1</v>
          </cell>
          <cell r="BY223">
            <v>3.3333333333333347E-2</v>
          </cell>
          <cell r="BZ223">
            <v>3</v>
          </cell>
          <cell r="CA223">
            <v>0.21666666666666667</v>
          </cell>
          <cell r="CB223">
            <v>1</v>
          </cell>
          <cell r="CC223">
            <v>3.3333333333333333E-2</v>
          </cell>
          <cell r="CD223">
            <v>2</v>
          </cell>
          <cell r="CE223">
            <v>4.333333333333333</v>
          </cell>
          <cell r="CF223">
            <v>4</v>
          </cell>
          <cell r="CG223">
            <v>10.35</v>
          </cell>
          <cell r="CH223">
            <v>1</v>
          </cell>
          <cell r="CI223">
            <v>3.3333333333333333E-2</v>
          </cell>
          <cell r="CJ223">
            <v>2</v>
          </cell>
          <cell r="CK223">
            <v>6.6666666666666666E-2</v>
          </cell>
          <cell r="CL223">
            <v>4</v>
          </cell>
          <cell r="CM223">
            <v>5.0333333333333332</v>
          </cell>
          <cell r="CN223">
            <v>1</v>
          </cell>
          <cell r="CO223">
            <v>3.3333333333333333E-2</v>
          </cell>
          <cell r="CP223">
            <v>1</v>
          </cell>
          <cell r="CQ223">
            <v>1.1333333333333333</v>
          </cell>
          <cell r="CR223">
            <v>2</v>
          </cell>
          <cell r="CS223">
            <v>1.35</v>
          </cell>
          <cell r="CT223">
            <v>2</v>
          </cell>
          <cell r="CU223">
            <v>0.98333333333333328</v>
          </cell>
          <cell r="CV223">
            <v>1</v>
          </cell>
          <cell r="CW223">
            <v>6.6666666666666666E-2</v>
          </cell>
        </row>
        <row r="224">
          <cell r="F224">
            <v>17</v>
          </cell>
          <cell r="G224">
            <v>73.05</v>
          </cell>
          <cell r="H224">
            <v>12</v>
          </cell>
          <cell r="I224">
            <v>19.2</v>
          </cell>
          <cell r="J224">
            <v>4</v>
          </cell>
          <cell r="K224">
            <v>19.39</v>
          </cell>
          <cell r="L224">
            <v>2</v>
          </cell>
          <cell r="M224">
            <v>1.91</v>
          </cell>
          <cell r="N224">
            <v>8</v>
          </cell>
          <cell r="O224">
            <v>9.69</v>
          </cell>
          <cell r="P224">
            <v>3</v>
          </cell>
          <cell r="Q224">
            <v>4.41</v>
          </cell>
          <cell r="R224">
            <v>0</v>
          </cell>
          <cell r="S224">
            <v>0</v>
          </cell>
          <cell r="T224">
            <v>1</v>
          </cell>
          <cell r="U224">
            <v>0.33</v>
          </cell>
          <cell r="V224">
            <v>3</v>
          </cell>
          <cell r="W224">
            <v>4.6500000000000004</v>
          </cell>
          <cell r="X224">
            <v>2</v>
          </cell>
          <cell r="Y224">
            <v>4.17</v>
          </cell>
          <cell r="Z224">
            <v>2</v>
          </cell>
          <cell r="AA224">
            <v>2</v>
          </cell>
          <cell r="AB224">
            <v>4</v>
          </cell>
          <cell r="AC224">
            <v>3.2</v>
          </cell>
          <cell r="AD224">
            <v>6</v>
          </cell>
          <cell r="AE224">
            <v>4.6833333333333345</v>
          </cell>
          <cell r="AF224">
            <v>8</v>
          </cell>
          <cell r="AG224">
            <v>3.2833333333333332</v>
          </cell>
          <cell r="AH224">
            <v>4</v>
          </cell>
          <cell r="AI224">
            <v>5.1833333333333353</v>
          </cell>
          <cell r="AJ224">
            <v>5</v>
          </cell>
          <cell r="AK224">
            <v>1.91</v>
          </cell>
          <cell r="AL224">
            <v>0</v>
          </cell>
          <cell r="AM224">
            <v>0</v>
          </cell>
          <cell r="AN224">
            <v>0</v>
          </cell>
          <cell r="AO224">
            <v>0</v>
          </cell>
          <cell r="AP224">
            <v>5</v>
          </cell>
          <cell r="AQ224">
            <v>3.45</v>
          </cell>
          <cell r="AR224">
            <v>2</v>
          </cell>
          <cell r="AS224">
            <v>1.43</v>
          </cell>
          <cell r="AT224">
            <v>2</v>
          </cell>
          <cell r="AU224">
            <v>2.17</v>
          </cell>
          <cell r="AV224">
            <v>1</v>
          </cell>
          <cell r="AW224">
            <v>0.67</v>
          </cell>
          <cell r="AX224">
            <v>5</v>
          </cell>
          <cell r="AY224">
            <v>4.8899999999999997</v>
          </cell>
          <cell r="AZ224">
            <v>2</v>
          </cell>
          <cell r="BA224">
            <v>0.42</v>
          </cell>
          <cell r="BB224">
            <v>1</v>
          </cell>
          <cell r="BC224">
            <v>0.2</v>
          </cell>
          <cell r="BD224">
            <v>0</v>
          </cell>
          <cell r="BE224">
            <v>0</v>
          </cell>
          <cell r="BF224">
            <v>0</v>
          </cell>
          <cell r="BG224">
            <v>0</v>
          </cell>
          <cell r="BH224">
            <v>3</v>
          </cell>
          <cell r="BI224">
            <v>0.5</v>
          </cell>
          <cell r="BJ224">
            <v>4</v>
          </cell>
          <cell r="BK224">
            <v>0.73333333333333328</v>
          </cell>
          <cell r="BL224">
            <v>4</v>
          </cell>
          <cell r="BM224">
            <v>9.6999999999999993</v>
          </cell>
          <cell r="BN224">
            <v>5</v>
          </cell>
          <cell r="BO224">
            <v>15.18</v>
          </cell>
          <cell r="BP224">
            <v>4</v>
          </cell>
          <cell r="BQ224">
            <v>0.3</v>
          </cell>
          <cell r="BR224">
            <v>4</v>
          </cell>
          <cell r="BS224">
            <v>2.58</v>
          </cell>
          <cell r="BT224">
            <v>1</v>
          </cell>
          <cell r="BU224">
            <v>0.05</v>
          </cell>
          <cell r="BV224">
            <v>1</v>
          </cell>
          <cell r="BW224">
            <v>0.87</v>
          </cell>
          <cell r="BX224">
            <v>3</v>
          </cell>
          <cell r="BY224">
            <v>0.5</v>
          </cell>
          <cell r="BZ224">
            <v>0</v>
          </cell>
          <cell r="CA224">
            <v>0</v>
          </cell>
          <cell r="CB224">
            <v>2</v>
          </cell>
          <cell r="CC224">
            <v>2.333333333333333</v>
          </cell>
          <cell r="CD224">
            <v>3</v>
          </cell>
          <cell r="CE224">
            <v>3.416666666666667</v>
          </cell>
          <cell r="CF224">
            <v>3</v>
          </cell>
          <cell r="CG224">
            <v>2.0499999999999998</v>
          </cell>
          <cell r="CH224">
            <v>1</v>
          </cell>
          <cell r="CI224">
            <v>0.25</v>
          </cell>
          <cell r="CJ224">
            <v>4</v>
          </cell>
          <cell r="CK224">
            <v>3.0166666666666666</v>
          </cell>
          <cell r="CL224">
            <v>3</v>
          </cell>
          <cell r="CM224">
            <v>1.7169444444999999</v>
          </cell>
          <cell r="CN224">
            <v>0</v>
          </cell>
          <cell r="CO224">
            <v>0</v>
          </cell>
          <cell r="CP224">
            <v>5</v>
          </cell>
          <cell r="CQ224">
            <v>0.3172222223333333</v>
          </cell>
          <cell r="CR224">
            <v>1</v>
          </cell>
          <cell r="CS224">
            <v>0.91666666666666663</v>
          </cell>
          <cell r="CT224">
            <v>3</v>
          </cell>
          <cell r="CU224">
            <v>0.2169444445</v>
          </cell>
          <cell r="CV224">
            <v>2</v>
          </cell>
          <cell r="CW224">
            <v>1.5333333333333334</v>
          </cell>
        </row>
        <row r="225">
          <cell r="F225">
            <v>15</v>
          </cell>
          <cell r="G225">
            <v>68.06</v>
          </cell>
          <cell r="H225">
            <v>5</v>
          </cell>
          <cell r="I225">
            <v>13.27</v>
          </cell>
          <cell r="J225">
            <v>3</v>
          </cell>
          <cell r="K225">
            <v>5.44</v>
          </cell>
          <cell r="L225">
            <v>1</v>
          </cell>
          <cell r="M225">
            <v>1.58</v>
          </cell>
          <cell r="N225">
            <v>7</v>
          </cell>
          <cell r="O225">
            <v>3.66</v>
          </cell>
          <cell r="P225">
            <v>2</v>
          </cell>
          <cell r="Q225">
            <v>1.41</v>
          </cell>
          <cell r="R225">
            <v>0</v>
          </cell>
          <cell r="S225">
            <v>0</v>
          </cell>
          <cell r="T225">
            <v>1</v>
          </cell>
          <cell r="U225">
            <v>0.17</v>
          </cell>
          <cell r="V225">
            <v>3</v>
          </cell>
          <cell r="W225">
            <v>4.6500000000000004</v>
          </cell>
          <cell r="X225">
            <v>4</v>
          </cell>
          <cell r="Y225">
            <v>7.08</v>
          </cell>
          <cell r="Z225">
            <v>0</v>
          </cell>
          <cell r="AA225">
            <v>0</v>
          </cell>
          <cell r="AB225">
            <v>5</v>
          </cell>
          <cell r="AC225">
            <v>3.6166666666666671</v>
          </cell>
          <cell r="AD225">
            <v>4</v>
          </cell>
          <cell r="AE225">
            <v>3.933333333333334</v>
          </cell>
          <cell r="AF225">
            <v>10</v>
          </cell>
          <cell r="AG225">
            <v>4.6166666666666671</v>
          </cell>
          <cell r="AH225">
            <v>6</v>
          </cell>
          <cell r="AI225">
            <v>10.516666666666669</v>
          </cell>
          <cell r="AJ225">
            <v>2</v>
          </cell>
          <cell r="AK225">
            <v>1.25</v>
          </cell>
          <cell r="AL225">
            <v>0</v>
          </cell>
          <cell r="AM225">
            <v>0</v>
          </cell>
          <cell r="AN225">
            <v>0</v>
          </cell>
          <cell r="AO225">
            <v>0</v>
          </cell>
          <cell r="AP225">
            <v>4</v>
          </cell>
          <cell r="AQ225">
            <v>1.62</v>
          </cell>
          <cell r="AR225">
            <v>2</v>
          </cell>
          <cell r="AS225">
            <v>1.43</v>
          </cell>
          <cell r="AT225">
            <v>1</v>
          </cell>
          <cell r="AU225">
            <v>0.92</v>
          </cell>
          <cell r="AV225">
            <v>2</v>
          </cell>
          <cell r="AW225">
            <v>0.67</v>
          </cell>
          <cell r="AX225">
            <v>4</v>
          </cell>
          <cell r="AY225">
            <v>3.57</v>
          </cell>
          <cell r="AZ225">
            <v>3</v>
          </cell>
          <cell r="BA225">
            <v>2.87</v>
          </cell>
          <cell r="BB225">
            <v>1</v>
          </cell>
          <cell r="BC225">
            <v>0.2</v>
          </cell>
          <cell r="BD225">
            <v>1</v>
          </cell>
          <cell r="BE225">
            <v>1.2833333333333332</v>
          </cell>
          <cell r="BF225">
            <v>0</v>
          </cell>
          <cell r="BG225">
            <v>0</v>
          </cell>
          <cell r="BH225">
            <v>3</v>
          </cell>
          <cell r="BI225">
            <v>0.5</v>
          </cell>
          <cell r="BJ225">
            <v>5</v>
          </cell>
          <cell r="BK225">
            <v>3.7333333333333334</v>
          </cell>
          <cell r="BL225">
            <v>2</v>
          </cell>
          <cell r="BM225">
            <v>0.12</v>
          </cell>
          <cell r="BN225">
            <v>5</v>
          </cell>
          <cell r="BO225">
            <v>15.18</v>
          </cell>
          <cell r="BP225">
            <v>4</v>
          </cell>
          <cell r="BQ225">
            <v>0.3</v>
          </cell>
          <cell r="BR225">
            <v>4</v>
          </cell>
          <cell r="BS225">
            <v>1.92</v>
          </cell>
          <cell r="BT225">
            <v>1</v>
          </cell>
          <cell r="BU225">
            <v>0.05</v>
          </cell>
          <cell r="BV225">
            <v>1</v>
          </cell>
          <cell r="BW225">
            <v>0.87</v>
          </cell>
          <cell r="BX225">
            <v>3</v>
          </cell>
          <cell r="BY225">
            <v>0.5</v>
          </cell>
          <cell r="BZ225">
            <v>0</v>
          </cell>
          <cell r="CA225">
            <v>0</v>
          </cell>
          <cell r="CB225">
            <v>0</v>
          </cell>
          <cell r="CC225">
            <v>0</v>
          </cell>
          <cell r="CD225">
            <v>3</v>
          </cell>
          <cell r="CE225">
            <v>3.416666666666667</v>
          </cell>
          <cell r="CF225">
            <v>3</v>
          </cell>
          <cell r="CG225">
            <v>2.0499999999999998</v>
          </cell>
          <cell r="CH225">
            <v>1</v>
          </cell>
          <cell r="CI225">
            <v>0.25</v>
          </cell>
          <cell r="CJ225">
            <v>3</v>
          </cell>
          <cell r="CK225">
            <v>1.85</v>
          </cell>
          <cell r="CL225">
            <v>2</v>
          </cell>
          <cell r="CM225">
            <v>0.16694444449999998</v>
          </cell>
          <cell r="CN225">
            <v>1</v>
          </cell>
          <cell r="CO225">
            <v>0.95</v>
          </cell>
          <cell r="CP225">
            <v>5</v>
          </cell>
          <cell r="CQ225">
            <v>0.3172222223333333</v>
          </cell>
          <cell r="CR225">
            <v>1</v>
          </cell>
          <cell r="CS225">
            <v>0.91666666666666663</v>
          </cell>
          <cell r="CT225">
            <v>3</v>
          </cell>
          <cell r="CU225">
            <v>0.2169444445</v>
          </cell>
          <cell r="CV225">
            <v>2</v>
          </cell>
          <cell r="CW225">
            <v>0.95</v>
          </cell>
        </row>
        <row r="226">
          <cell r="F226">
            <v>19</v>
          </cell>
          <cell r="G226">
            <v>71.52</v>
          </cell>
          <cell r="H226">
            <v>5</v>
          </cell>
          <cell r="I226">
            <v>12.43</v>
          </cell>
          <cell r="J226">
            <v>3</v>
          </cell>
          <cell r="K226">
            <v>5.19</v>
          </cell>
          <cell r="L226">
            <v>1</v>
          </cell>
          <cell r="M226">
            <v>1.58</v>
          </cell>
          <cell r="N226">
            <v>6</v>
          </cell>
          <cell r="O226">
            <v>2.99</v>
          </cell>
          <cell r="P226">
            <v>2</v>
          </cell>
          <cell r="Q226">
            <v>1.41</v>
          </cell>
          <cell r="R226">
            <v>0</v>
          </cell>
          <cell r="S226">
            <v>0</v>
          </cell>
          <cell r="T226">
            <v>1</v>
          </cell>
          <cell r="U226">
            <v>0.17</v>
          </cell>
          <cell r="V226">
            <v>3</v>
          </cell>
          <cell r="W226">
            <v>4.6500000000000004</v>
          </cell>
          <cell r="X226">
            <v>2</v>
          </cell>
          <cell r="Y226">
            <v>4.17</v>
          </cell>
          <cell r="Z226">
            <v>2</v>
          </cell>
          <cell r="AA226">
            <v>2</v>
          </cell>
          <cell r="AB226">
            <v>6</v>
          </cell>
          <cell r="AC226">
            <v>5.783333333333335</v>
          </cell>
          <cell r="AD226">
            <v>4</v>
          </cell>
          <cell r="AE226">
            <v>4.8499999999999996</v>
          </cell>
          <cell r="AF226">
            <v>7</v>
          </cell>
          <cell r="AG226">
            <v>2.5333333333333332</v>
          </cell>
          <cell r="AH226">
            <v>4</v>
          </cell>
          <cell r="AI226">
            <v>5.1833333333333353</v>
          </cell>
          <cell r="AJ226">
            <v>2</v>
          </cell>
          <cell r="AK226">
            <v>1.25</v>
          </cell>
          <cell r="AL226">
            <v>1</v>
          </cell>
          <cell r="AM226">
            <v>0.03</v>
          </cell>
          <cell r="AN226">
            <v>1</v>
          </cell>
          <cell r="AO226">
            <v>1.67</v>
          </cell>
          <cell r="AP226">
            <v>4</v>
          </cell>
          <cell r="AQ226">
            <v>1.62</v>
          </cell>
          <cell r="AR226">
            <v>2</v>
          </cell>
          <cell r="AS226">
            <v>1.43</v>
          </cell>
          <cell r="AT226">
            <v>3</v>
          </cell>
          <cell r="AU226">
            <v>2.37</v>
          </cell>
          <cell r="AV226">
            <v>1</v>
          </cell>
          <cell r="AW226">
            <v>0.67</v>
          </cell>
          <cell r="AX226">
            <v>5</v>
          </cell>
          <cell r="AY226">
            <v>3.6</v>
          </cell>
          <cell r="AZ226">
            <v>2</v>
          </cell>
          <cell r="BA226">
            <v>0.42</v>
          </cell>
          <cell r="BB226">
            <v>2</v>
          </cell>
          <cell r="BC226">
            <v>1.45</v>
          </cell>
          <cell r="BD226">
            <v>0</v>
          </cell>
          <cell r="BE226">
            <v>0</v>
          </cell>
          <cell r="BF226">
            <v>0</v>
          </cell>
          <cell r="BG226">
            <v>0</v>
          </cell>
          <cell r="BH226">
            <v>2</v>
          </cell>
          <cell r="BI226">
            <v>0.33333333333333348</v>
          </cell>
          <cell r="BJ226">
            <v>8</v>
          </cell>
          <cell r="BK226">
            <v>0.98333333333333339</v>
          </cell>
          <cell r="BL226">
            <v>3</v>
          </cell>
          <cell r="BM226">
            <v>8.32</v>
          </cell>
          <cell r="BN226">
            <v>7</v>
          </cell>
          <cell r="BO226">
            <v>4.38</v>
          </cell>
          <cell r="BP226">
            <v>3</v>
          </cell>
          <cell r="BQ226">
            <v>0.27</v>
          </cell>
          <cell r="BR226">
            <v>4</v>
          </cell>
          <cell r="BS226">
            <v>1.92</v>
          </cell>
          <cell r="BT226">
            <v>1</v>
          </cell>
          <cell r="BU226">
            <v>0.05</v>
          </cell>
          <cell r="BV226">
            <v>2</v>
          </cell>
          <cell r="BW226">
            <v>2.2000000000000002</v>
          </cell>
          <cell r="BX226">
            <v>4</v>
          </cell>
          <cell r="BY226">
            <v>0.91666666666666685</v>
          </cell>
          <cell r="BZ226">
            <v>0</v>
          </cell>
          <cell r="CA226">
            <v>0</v>
          </cell>
          <cell r="CB226">
            <v>0</v>
          </cell>
          <cell r="CC226">
            <v>0</v>
          </cell>
          <cell r="CD226">
            <v>4</v>
          </cell>
          <cell r="CE226">
            <v>6.25</v>
          </cell>
          <cell r="CF226">
            <v>5</v>
          </cell>
          <cell r="CG226">
            <v>4.8</v>
          </cell>
          <cell r="CH226">
            <v>4</v>
          </cell>
          <cell r="CI226">
            <v>2.5833333333333335</v>
          </cell>
          <cell r="CJ226">
            <v>5</v>
          </cell>
          <cell r="CK226">
            <v>4.6333333333333329</v>
          </cell>
          <cell r="CL226">
            <v>2</v>
          </cell>
          <cell r="CM226">
            <v>0.16694444449999998</v>
          </cell>
          <cell r="CN226">
            <v>1</v>
          </cell>
          <cell r="CO226">
            <v>1.0833333333333333</v>
          </cell>
          <cell r="CP226">
            <v>5</v>
          </cell>
          <cell r="CQ226">
            <v>0.3172222223333333</v>
          </cell>
          <cell r="CR226">
            <v>2</v>
          </cell>
          <cell r="CS226">
            <v>2.0833333333333335</v>
          </cell>
          <cell r="CT226">
            <v>4</v>
          </cell>
          <cell r="CU226">
            <v>1.1336111111666667</v>
          </cell>
          <cell r="CV226">
            <v>1</v>
          </cell>
          <cell r="CW226">
            <v>0.36666666666666664</v>
          </cell>
        </row>
        <row r="227">
          <cell r="F227">
            <v>12</v>
          </cell>
          <cell r="G227">
            <v>63.49</v>
          </cell>
          <cell r="H227">
            <v>6</v>
          </cell>
          <cell r="I227">
            <v>24.94</v>
          </cell>
          <cell r="J227">
            <v>3</v>
          </cell>
          <cell r="K227">
            <v>5.44</v>
          </cell>
          <cell r="L227">
            <v>1</v>
          </cell>
          <cell r="M227">
            <v>1.58</v>
          </cell>
          <cell r="N227">
            <v>6</v>
          </cell>
          <cell r="O227">
            <v>2.99</v>
          </cell>
          <cell r="P227">
            <v>2</v>
          </cell>
          <cell r="Q227">
            <v>1.41</v>
          </cell>
          <cell r="R227">
            <v>0</v>
          </cell>
          <cell r="S227">
            <v>0</v>
          </cell>
          <cell r="T227">
            <v>1</v>
          </cell>
          <cell r="U227">
            <v>0.17</v>
          </cell>
          <cell r="V227">
            <v>4</v>
          </cell>
          <cell r="W227">
            <v>14.4</v>
          </cell>
          <cell r="X227">
            <v>2</v>
          </cell>
          <cell r="Y227">
            <v>4.67</v>
          </cell>
          <cell r="Z227">
            <v>0</v>
          </cell>
          <cell r="AA227">
            <v>0</v>
          </cell>
          <cell r="AB227">
            <v>7</v>
          </cell>
          <cell r="AC227">
            <v>6.45</v>
          </cell>
          <cell r="AD227">
            <v>3</v>
          </cell>
          <cell r="AE227">
            <v>3.1</v>
          </cell>
          <cell r="AF227">
            <v>7</v>
          </cell>
          <cell r="AG227">
            <v>2.5333333333333332</v>
          </cell>
          <cell r="AH227">
            <v>5</v>
          </cell>
          <cell r="AI227">
            <v>6.0166666666666693</v>
          </cell>
          <cell r="AJ227">
            <v>2</v>
          </cell>
          <cell r="AK227">
            <v>1.25</v>
          </cell>
          <cell r="AL227">
            <v>1</v>
          </cell>
          <cell r="AM227">
            <v>0.57999999999999996</v>
          </cell>
          <cell r="AN227">
            <v>0</v>
          </cell>
          <cell r="AO227">
            <v>0</v>
          </cell>
          <cell r="AP227">
            <v>4</v>
          </cell>
          <cell r="AQ227">
            <v>1.62</v>
          </cell>
          <cell r="AR227">
            <v>2</v>
          </cell>
          <cell r="AS227">
            <v>1.43</v>
          </cell>
          <cell r="AT227">
            <v>1</v>
          </cell>
          <cell r="AU227">
            <v>0.92</v>
          </cell>
          <cell r="AV227">
            <v>1</v>
          </cell>
          <cell r="AW227">
            <v>0.67</v>
          </cell>
          <cell r="AX227">
            <v>4</v>
          </cell>
          <cell r="AY227">
            <v>3.57</v>
          </cell>
          <cell r="AZ227">
            <v>2</v>
          </cell>
          <cell r="BA227">
            <v>0.42</v>
          </cell>
          <cell r="BB227">
            <v>2</v>
          </cell>
          <cell r="BC227">
            <v>1.1333333333333335</v>
          </cell>
          <cell r="BD227">
            <v>0</v>
          </cell>
          <cell r="BE227">
            <v>0</v>
          </cell>
          <cell r="BF227">
            <v>0</v>
          </cell>
          <cell r="BG227">
            <v>0</v>
          </cell>
          <cell r="BH227">
            <v>3</v>
          </cell>
          <cell r="BI227">
            <v>1.7666666666666675</v>
          </cell>
          <cell r="BJ227">
            <v>4</v>
          </cell>
          <cell r="BK227">
            <v>0.73333333333333328</v>
          </cell>
          <cell r="BL227">
            <v>2</v>
          </cell>
          <cell r="BM227">
            <v>0.12</v>
          </cell>
          <cell r="BN227">
            <v>5</v>
          </cell>
          <cell r="BO227">
            <v>2.1800000000000002</v>
          </cell>
          <cell r="BP227">
            <v>3</v>
          </cell>
          <cell r="BQ227">
            <v>0.27</v>
          </cell>
          <cell r="BR227">
            <v>4</v>
          </cell>
          <cell r="BS227">
            <v>1.92</v>
          </cell>
          <cell r="BT227">
            <v>1</v>
          </cell>
          <cell r="BU227">
            <v>0.05</v>
          </cell>
          <cell r="BV227">
            <v>1</v>
          </cell>
          <cell r="BW227">
            <v>0.87</v>
          </cell>
          <cell r="BX227">
            <v>3</v>
          </cell>
          <cell r="BY227">
            <v>0.5</v>
          </cell>
          <cell r="BZ227">
            <v>0</v>
          </cell>
          <cell r="CA227">
            <v>0</v>
          </cell>
          <cell r="CB227">
            <v>0</v>
          </cell>
          <cell r="CC227">
            <v>0</v>
          </cell>
          <cell r="CD227">
            <v>3</v>
          </cell>
          <cell r="CE227">
            <v>3.416666666666667</v>
          </cell>
          <cell r="CF227">
            <v>3</v>
          </cell>
          <cell r="CG227">
            <v>2.0499999999999998</v>
          </cell>
          <cell r="CH227">
            <v>2</v>
          </cell>
          <cell r="CI227">
            <v>0.5</v>
          </cell>
          <cell r="CJ227">
            <v>4</v>
          </cell>
          <cell r="CK227">
            <v>3.35</v>
          </cell>
          <cell r="CL227">
            <v>3</v>
          </cell>
          <cell r="CM227">
            <v>1.8336111111666666</v>
          </cell>
          <cell r="CN227">
            <v>0</v>
          </cell>
          <cell r="CO227">
            <v>0</v>
          </cell>
          <cell r="CP227">
            <v>5</v>
          </cell>
          <cell r="CQ227">
            <v>0.3172222223333333</v>
          </cell>
          <cell r="CR227">
            <v>1</v>
          </cell>
          <cell r="CS227">
            <v>0.91666666666666663</v>
          </cell>
          <cell r="CT227">
            <v>3</v>
          </cell>
          <cell r="CU227">
            <v>0.2169444445</v>
          </cell>
          <cell r="CV227">
            <v>1</v>
          </cell>
          <cell r="CW227">
            <v>0.36666666666666664</v>
          </cell>
        </row>
        <row r="228">
          <cell r="F228">
            <v>3</v>
          </cell>
          <cell r="G228">
            <v>0.15</v>
          </cell>
          <cell r="H228">
            <v>12</v>
          </cell>
          <cell r="I228">
            <v>52.5</v>
          </cell>
          <cell r="J228">
            <v>7</v>
          </cell>
          <cell r="K228">
            <v>8.36</v>
          </cell>
          <cell r="L228">
            <v>9</v>
          </cell>
          <cell r="M228">
            <v>6.4</v>
          </cell>
          <cell r="N228">
            <v>5</v>
          </cell>
          <cell r="O228">
            <v>8.82</v>
          </cell>
          <cell r="P228">
            <v>3</v>
          </cell>
          <cell r="Q228">
            <v>6.4</v>
          </cell>
          <cell r="R228">
            <v>1</v>
          </cell>
          <cell r="S228">
            <v>1.92</v>
          </cell>
          <cell r="T228">
            <v>5</v>
          </cell>
          <cell r="U228">
            <v>3.68</v>
          </cell>
          <cell r="V228">
            <v>4</v>
          </cell>
          <cell r="W228">
            <v>1.34</v>
          </cell>
          <cell r="X228">
            <v>10</v>
          </cell>
          <cell r="Y228">
            <v>2.21</v>
          </cell>
          <cell r="Z228">
            <v>7</v>
          </cell>
          <cell r="AA228">
            <v>23.64</v>
          </cell>
          <cell r="AB228">
            <v>14</v>
          </cell>
          <cell r="AC228">
            <v>4.8166666666666673</v>
          </cell>
          <cell r="AD228">
            <v>7</v>
          </cell>
          <cell r="AE228">
            <v>3.05</v>
          </cell>
          <cell r="AF228">
            <v>11</v>
          </cell>
          <cell r="AG228">
            <v>10.983333333333333</v>
          </cell>
          <cell r="AH228">
            <v>5</v>
          </cell>
          <cell r="AI228">
            <v>5.4666666666666668</v>
          </cell>
          <cell r="AJ228">
            <v>7</v>
          </cell>
          <cell r="AK228">
            <v>1.6</v>
          </cell>
          <cell r="AL228">
            <v>7</v>
          </cell>
          <cell r="AM228">
            <v>2.2200000000000002</v>
          </cell>
          <cell r="AN228">
            <v>2</v>
          </cell>
          <cell r="AO228">
            <v>0.3</v>
          </cell>
          <cell r="AP228">
            <v>7</v>
          </cell>
          <cell r="AQ228">
            <v>2.11</v>
          </cell>
          <cell r="AR228">
            <v>7</v>
          </cell>
          <cell r="AS228">
            <v>1.33</v>
          </cell>
          <cell r="AT228">
            <v>2</v>
          </cell>
          <cell r="AU228">
            <v>0.41</v>
          </cell>
          <cell r="AV228">
            <v>3</v>
          </cell>
          <cell r="AW228">
            <v>2.0499999999999998</v>
          </cell>
          <cell r="AX228">
            <v>2</v>
          </cell>
          <cell r="AY228">
            <v>2.15</v>
          </cell>
          <cell r="AZ228">
            <v>4</v>
          </cell>
          <cell r="BA228">
            <v>1.79</v>
          </cell>
          <cell r="BB228">
            <v>2</v>
          </cell>
          <cell r="BC228">
            <v>0.98333333333333361</v>
          </cell>
          <cell r="BD228">
            <v>7</v>
          </cell>
          <cell r="BE228">
            <v>2.4666666666666668</v>
          </cell>
          <cell r="BF228">
            <v>0</v>
          </cell>
          <cell r="BG228">
            <v>0</v>
          </cell>
          <cell r="BH228">
            <v>2</v>
          </cell>
          <cell r="BI228">
            <v>0.61666666666666692</v>
          </cell>
          <cell r="BJ228">
            <v>2</v>
          </cell>
          <cell r="BK228">
            <v>0.53333333333333355</v>
          </cell>
          <cell r="BL228">
            <v>8</v>
          </cell>
          <cell r="BM228">
            <v>3.37</v>
          </cell>
          <cell r="BN228">
            <v>2</v>
          </cell>
          <cell r="BO228">
            <v>1.05</v>
          </cell>
          <cell r="BP228">
            <v>3</v>
          </cell>
          <cell r="BQ228">
            <v>1.72</v>
          </cell>
          <cell r="BR228">
            <v>8</v>
          </cell>
          <cell r="BS228">
            <v>2.96</v>
          </cell>
          <cell r="BT228">
            <v>4</v>
          </cell>
          <cell r="BU228">
            <v>3.2166666666666672</v>
          </cell>
          <cell r="BV228">
            <v>3</v>
          </cell>
          <cell r="BW228">
            <v>1.04</v>
          </cell>
          <cell r="BX228">
            <v>4</v>
          </cell>
          <cell r="BY228">
            <v>1.5333333333333337</v>
          </cell>
          <cell r="BZ228">
            <v>2</v>
          </cell>
          <cell r="CA228">
            <v>0.81666666666666665</v>
          </cell>
          <cell r="CB228">
            <v>6</v>
          </cell>
          <cell r="CC228">
            <v>3.8333333333333335</v>
          </cell>
          <cell r="CD228">
            <v>3</v>
          </cell>
          <cell r="CE228">
            <v>5.2</v>
          </cell>
          <cell r="CF228">
            <v>2</v>
          </cell>
          <cell r="CG228">
            <v>8</v>
          </cell>
          <cell r="CH228">
            <v>7</v>
          </cell>
          <cell r="CI228">
            <v>13.716666666666665</v>
          </cell>
          <cell r="CJ228">
            <v>8</v>
          </cell>
          <cell r="CK228">
            <v>8.1666666666666661</v>
          </cell>
          <cell r="CL228">
            <v>2</v>
          </cell>
          <cell r="CM228">
            <v>2.15</v>
          </cell>
          <cell r="CN228">
            <v>1</v>
          </cell>
          <cell r="CO228">
            <v>0.05</v>
          </cell>
          <cell r="CP228">
            <v>5</v>
          </cell>
          <cell r="CQ228">
            <v>8.1333333333333346</v>
          </cell>
          <cell r="CR228">
            <v>5</v>
          </cell>
          <cell r="CS228">
            <v>13.483333333333333</v>
          </cell>
          <cell r="CT228">
            <v>6</v>
          </cell>
          <cell r="CU228">
            <v>3.333333333333333</v>
          </cell>
          <cell r="CV228">
            <v>2</v>
          </cell>
          <cell r="CW228">
            <v>0.4</v>
          </cell>
        </row>
        <row r="229">
          <cell r="F229">
            <v>1</v>
          </cell>
          <cell r="G229">
            <v>0.13</v>
          </cell>
          <cell r="H229">
            <v>11</v>
          </cell>
          <cell r="I229">
            <v>52.5</v>
          </cell>
          <cell r="J229">
            <v>4</v>
          </cell>
          <cell r="K229">
            <v>7.5</v>
          </cell>
          <cell r="L229">
            <v>7</v>
          </cell>
          <cell r="M229">
            <v>2.4500000000000002</v>
          </cell>
          <cell r="N229">
            <v>5</v>
          </cell>
          <cell r="O229">
            <v>8.99</v>
          </cell>
          <cell r="P229">
            <v>3</v>
          </cell>
          <cell r="Q229">
            <v>7.32</v>
          </cell>
          <cell r="R229">
            <v>2</v>
          </cell>
          <cell r="S229">
            <v>0.33</v>
          </cell>
          <cell r="T229">
            <v>5</v>
          </cell>
          <cell r="U229">
            <v>3.7</v>
          </cell>
          <cell r="V229">
            <v>5</v>
          </cell>
          <cell r="W229">
            <v>1.24</v>
          </cell>
          <cell r="X229">
            <v>8</v>
          </cell>
          <cell r="Y229">
            <v>2.21</v>
          </cell>
          <cell r="Z229">
            <v>7</v>
          </cell>
          <cell r="AA229">
            <v>24.34</v>
          </cell>
          <cell r="AB229">
            <v>10</v>
          </cell>
          <cell r="AC229">
            <v>1.2</v>
          </cell>
          <cell r="AD229">
            <v>6</v>
          </cell>
          <cell r="AE229">
            <v>2.35</v>
          </cell>
          <cell r="AF229">
            <v>3</v>
          </cell>
          <cell r="AG229">
            <v>1.1833333333333338</v>
          </cell>
          <cell r="AH229">
            <v>3</v>
          </cell>
          <cell r="AI229">
            <v>4.55</v>
          </cell>
          <cell r="AJ229">
            <v>5</v>
          </cell>
          <cell r="AK229">
            <v>1.6</v>
          </cell>
          <cell r="AL229">
            <v>4</v>
          </cell>
          <cell r="AM229">
            <v>0.47</v>
          </cell>
          <cell r="AN229">
            <v>1</v>
          </cell>
          <cell r="AO229">
            <v>0.05</v>
          </cell>
          <cell r="AP229">
            <v>6</v>
          </cell>
          <cell r="AQ229">
            <v>3.21</v>
          </cell>
          <cell r="AR229">
            <v>6</v>
          </cell>
          <cell r="AS229">
            <v>1.33</v>
          </cell>
          <cell r="AT229">
            <v>1</v>
          </cell>
          <cell r="AU229">
            <v>1.62</v>
          </cell>
          <cell r="AV229">
            <v>4</v>
          </cell>
          <cell r="AW229">
            <v>2.97</v>
          </cell>
          <cell r="AX229">
            <v>3</v>
          </cell>
          <cell r="AY229">
            <v>0.88</v>
          </cell>
          <cell r="AZ229">
            <v>4</v>
          </cell>
          <cell r="BA229">
            <v>3.11</v>
          </cell>
          <cell r="BB229">
            <v>1</v>
          </cell>
          <cell r="BC229">
            <v>0.93333333333333357</v>
          </cell>
          <cell r="BD229">
            <v>6</v>
          </cell>
          <cell r="BE229">
            <v>2.1666666666666674</v>
          </cell>
          <cell r="BF229">
            <v>0</v>
          </cell>
          <cell r="BG229">
            <v>0</v>
          </cell>
          <cell r="BH229">
            <v>3</v>
          </cell>
          <cell r="BI229">
            <v>0.65</v>
          </cell>
          <cell r="BJ229">
            <v>2</v>
          </cell>
          <cell r="BK229">
            <v>0.53333333333333355</v>
          </cell>
          <cell r="BL229">
            <v>3</v>
          </cell>
          <cell r="BM229">
            <v>1.74</v>
          </cell>
          <cell r="BN229">
            <v>1</v>
          </cell>
          <cell r="BO229">
            <v>0.97</v>
          </cell>
          <cell r="BP229">
            <v>1</v>
          </cell>
          <cell r="BQ229">
            <v>0.92</v>
          </cell>
          <cell r="BR229">
            <v>12</v>
          </cell>
          <cell r="BS229">
            <v>5.93</v>
          </cell>
          <cell r="BT229">
            <v>3</v>
          </cell>
          <cell r="BU229">
            <v>1.4333333333333333</v>
          </cell>
          <cell r="BV229">
            <v>1</v>
          </cell>
          <cell r="BW229">
            <v>7.0000000000000007E-2</v>
          </cell>
          <cell r="BX229">
            <v>4</v>
          </cell>
          <cell r="BY229">
            <v>1.5333333333333337</v>
          </cell>
          <cell r="BZ229">
            <v>2</v>
          </cell>
          <cell r="CA229">
            <v>0.2</v>
          </cell>
          <cell r="CB229">
            <v>6</v>
          </cell>
          <cell r="CC229">
            <v>6.85</v>
          </cell>
          <cell r="CD229">
            <v>3</v>
          </cell>
          <cell r="CE229">
            <v>4.3333333333333339</v>
          </cell>
          <cell r="CF229">
            <v>0</v>
          </cell>
          <cell r="CG229">
            <v>0</v>
          </cell>
          <cell r="CH229">
            <v>3</v>
          </cell>
          <cell r="CI229">
            <v>1.7166666666666668</v>
          </cell>
          <cell r="CJ229">
            <v>5</v>
          </cell>
          <cell r="CK229">
            <v>1.25</v>
          </cell>
          <cell r="CL229">
            <v>2</v>
          </cell>
          <cell r="CM229">
            <v>2.15</v>
          </cell>
          <cell r="CN229">
            <v>1</v>
          </cell>
          <cell r="CO229">
            <v>0.05</v>
          </cell>
          <cell r="CP229">
            <v>4</v>
          </cell>
          <cell r="CQ229">
            <v>6</v>
          </cell>
          <cell r="CR229">
            <v>6</v>
          </cell>
          <cell r="CS229">
            <v>13.8</v>
          </cell>
          <cell r="CT229">
            <v>5</v>
          </cell>
          <cell r="CU229">
            <v>2.9666666666666668</v>
          </cell>
          <cell r="CV229">
            <v>1</v>
          </cell>
          <cell r="CW229">
            <v>0.33333333333333331</v>
          </cell>
        </row>
        <row r="230">
          <cell r="F230">
            <v>4</v>
          </cell>
          <cell r="G230">
            <v>0.5</v>
          </cell>
          <cell r="H230">
            <v>13</v>
          </cell>
          <cell r="I230">
            <v>52.75</v>
          </cell>
          <cell r="J230">
            <v>6</v>
          </cell>
          <cell r="K230">
            <v>7.5</v>
          </cell>
          <cell r="L230">
            <v>10</v>
          </cell>
          <cell r="M230">
            <v>3.85</v>
          </cell>
          <cell r="N230">
            <v>6</v>
          </cell>
          <cell r="O230">
            <v>9.65</v>
          </cell>
          <cell r="P230">
            <v>8</v>
          </cell>
          <cell r="Q230">
            <v>7.07</v>
          </cell>
          <cell r="R230">
            <v>4</v>
          </cell>
          <cell r="S230">
            <v>5.65</v>
          </cell>
          <cell r="T230">
            <v>12</v>
          </cell>
          <cell r="U230">
            <v>5.9</v>
          </cell>
          <cell r="V230">
            <v>9</v>
          </cell>
          <cell r="W230">
            <v>5.55</v>
          </cell>
          <cell r="X230">
            <v>18</v>
          </cell>
          <cell r="Y230">
            <v>4.87</v>
          </cell>
          <cell r="Z230">
            <v>11</v>
          </cell>
          <cell r="AA230">
            <v>23.35</v>
          </cell>
          <cell r="AB230">
            <v>11</v>
          </cell>
          <cell r="AC230">
            <v>1.4833333333333338</v>
          </cell>
          <cell r="AD230">
            <v>6</v>
          </cell>
          <cell r="AE230">
            <v>1.3</v>
          </cell>
          <cell r="AF230">
            <v>5</v>
          </cell>
          <cell r="AG230">
            <v>0.6</v>
          </cell>
          <cell r="AH230">
            <v>13</v>
          </cell>
          <cell r="AI230">
            <v>5.1166666666666663</v>
          </cell>
          <cell r="AJ230">
            <v>20</v>
          </cell>
          <cell r="AK230">
            <v>1.92</v>
          </cell>
          <cell r="AL230">
            <v>5</v>
          </cell>
          <cell r="AM230">
            <v>1.29</v>
          </cell>
          <cell r="AN230">
            <v>5</v>
          </cell>
          <cell r="AO230">
            <v>1.02</v>
          </cell>
          <cell r="AP230">
            <v>4</v>
          </cell>
          <cell r="AQ230">
            <v>0.65</v>
          </cell>
          <cell r="AR230">
            <v>4</v>
          </cell>
          <cell r="AS230">
            <v>0.21</v>
          </cell>
          <cell r="AT230">
            <v>0</v>
          </cell>
          <cell r="AU230">
            <v>0</v>
          </cell>
          <cell r="AV230">
            <v>2</v>
          </cell>
          <cell r="AW230">
            <v>2.2999999999999998</v>
          </cell>
          <cell r="AX230">
            <v>1</v>
          </cell>
          <cell r="AY230">
            <v>0.5</v>
          </cell>
          <cell r="AZ230">
            <v>5</v>
          </cell>
          <cell r="BA230">
            <v>4.37</v>
          </cell>
          <cell r="BB230">
            <v>3</v>
          </cell>
          <cell r="BC230">
            <v>1.7666666666666673</v>
          </cell>
          <cell r="BD230">
            <v>10</v>
          </cell>
          <cell r="BE230">
            <v>3.0166666666666675</v>
          </cell>
          <cell r="BF230">
            <v>2</v>
          </cell>
          <cell r="BG230">
            <v>2.15</v>
          </cell>
          <cell r="BH230">
            <v>2</v>
          </cell>
          <cell r="BI230">
            <v>0.61666666666666681</v>
          </cell>
          <cell r="BJ230">
            <v>4</v>
          </cell>
          <cell r="BK230">
            <v>4.7333333333333343</v>
          </cell>
          <cell r="BL230">
            <v>4</v>
          </cell>
          <cell r="BM230">
            <v>1.75</v>
          </cell>
          <cell r="BN230">
            <v>4</v>
          </cell>
          <cell r="BO230">
            <v>1.1000000000000001</v>
          </cell>
          <cell r="BP230">
            <v>2</v>
          </cell>
          <cell r="BQ230">
            <v>0.97</v>
          </cell>
          <cell r="BR230">
            <v>8</v>
          </cell>
          <cell r="BS230">
            <v>2.85</v>
          </cell>
          <cell r="BT230">
            <v>4</v>
          </cell>
          <cell r="BU230">
            <v>2.7166666666666668</v>
          </cell>
          <cell r="BV230">
            <v>4</v>
          </cell>
          <cell r="BW230">
            <v>2.89</v>
          </cell>
          <cell r="BX230">
            <v>7</v>
          </cell>
          <cell r="BY230">
            <v>2.0333333333333337</v>
          </cell>
          <cell r="BZ230">
            <v>4</v>
          </cell>
          <cell r="CA230">
            <v>0.16666666666666669</v>
          </cell>
          <cell r="CB230">
            <v>8</v>
          </cell>
          <cell r="CC230">
            <v>6.9333333333333318</v>
          </cell>
          <cell r="CD230">
            <v>9</v>
          </cell>
          <cell r="CE230">
            <v>20.95</v>
          </cell>
          <cell r="CF230">
            <v>1</v>
          </cell>
          <cell r="CG230">
            <v>3.3333333333333333E-2</v>
          </cell>
          <cell r="CH230">
            <v>4</v>
          </cell>
          <cell r="CI230">
            <v>1.7833333333333334</v>
          </cell>
          <cell r="CJ230">
            <v>9</v>
          </cell>
          <cell r="CK230">
            <v>2.1333333333333333</v>
          </cell>
          <cell r="CL230">
            <v>3</v>
          </cell>
          <cell r="CM230">
            <v>3.3833333333333333</v>
          </cell>
          <cell r="CN230">
            <v>2</v>
          </cell>
          <cell r="CO230">
            <v>2.1666666666666665</v>
          </cell>
          <cell r="CP230">
            <v>5</v>
          </cell>
          <cell r="CQ230">
            <v>6.2833333333333332</v>
          </cell>
          <cell r="CR230">
            <v>8</v>
          </cell>
          <cell r="CS230">
            <v>6.95</v>
          </cell>
          <cell r="CT230">
            <v>5</v>
          </cell>
          <cell r="CU230">
            <v>3.35</v>
          </cell>
          <cell r="CV230">
            <v>1</v>
          </cell>
          <cell r="CW230">
            <v>0.33333333333333331</v>
          </cell>
        </row>
        <row r="231">
          <cell r="F231">
            <v>6</v>
          </cell>
          <cell r="G231">
            <v>3.81</v>
          </cell>
          <cell r="H231">
            <v>13</v>
          </cell>
          <cell r="I231">
            <v>52.57</v>
          </cell>
          <cell r="J231">
            <v>5</v>
          </cell>
          <cell r="K231">
            <v>7.5</v>
          </cell>
          <cell r="L231">
            <v>4</v>
          </cell>
          <cell r="M231">
            <v>1.62</v>
          </cell>
          <cell r="N231">
            <v>3</v>
          </cell>
          <cell r="O231">
            <v>0.65</v>
          </cell>
          <cell r="P231">
            <v>4</v>
          </cell>
          <cell r="Q231">
            <v>6.43</v>
          </cell>
          <cell r="R231">
            <v>2</v>
          </cell>
          <cell r="S231">
            <v>0.75</v>
          </cell>
          <cell r="T231">
            <v>7</v>
          </cell>
          <cell r="U231">
            <v>7.02</v>
          </cell>
          <cell r="V231">
            <v>6</v>
          </cell>
          <cell r="W231">
            <v>1.93</v>
          </cell>
          <cell r="X231">
            <v>11</v>
          </cell>
          <cell r="Y231">
            <v>6.64</v>
          </cell>
          <cell r="Z231">
            <v>10</v>
          </cell>
          <cell r="AA231">
            <v>24.69</v>
          </cell>
          <cell r="AB231">
            <v>10</v>
          </cell>
          <cell r="AC231">
            <v>1.2333333333333341</v>
          </cell>
          <cell r="AD231">
            <v>5</v>
          </cell>
          <cell r="AE231">
            <v>1.1833333333333333</v>
          </cell>
          <cell r="AF231">
            <v>5</v>
          </cell>
          <cell r="AG231">
            <v>0.7</v>
          </cell>
          <cell r="AH231">
            <v>3</v>
          </cell>
          <cell r="AI231">
            <v>4.55</v>
          </cell>
          <cell r="AJ231">
            <v>10</v>
          </cell>
          <cell r="AK231">
            <v>2.4</v>
          </cell>
          <cell r="AL231">
            <v>7</v>
          </cell>
          <cell r="AM231">
            <v>10.199999999999999</v>
          </cell>
          <cell r="AN231">
            <v>3</v>
          </cell>
          <cell r="AO231">
            <v>0.65</v>
          </cell>
          <cell r="AP231">
            <v>6</v>
          </cell>
          <cell r="AQ231">
            <v>3.21</v>
          </cell>
          <cell r="AR231">
            <v>4</v>
          </cell>
          <cell r="AS231">
            <v>0.21</v>
          </cell>
          <cell r="AT231">
            <v>0</v>
          </cell>
          <cell r="AU231">
            <v>0</v>
          </cell>
          <cell r="AV231">
            <v>2</v>
          </cell>
          <cell r="AW231">
            <v>2</v>
          </cell>
          <cell r="AX231">
            <v>2</v>
          </cell>
          <cell r="AY231">
            <v>0.53</v>
          </cell>
          <cell r="AZ231">
            <v>5</v>
          </cell>
          <cell r="BA231">
            <v>3.04</v>
          </cell>
          <cell r="BB231">
            <v>1</v>
          </cell>
          <cell r="BC231">
            <v>0.93333333333333357</v>
          </cell>
          <cell r="BD231">
            <v>10</v>
          </cell>
          <cell r="BE231">
            <v>17.583333333333332</v>
          </cell>
          <cell r="BF231">
            <v>3</v>
          </cell>
          <cell r="BG231">
            <v>1.3833333333333333</v>
          </cell>
          <cell r="BH231">
            <v>2</v>
          </cell>
          <cell r="BI231">
            <v>0.61666666666666692</v>
          </cell>
          <cell r="BJ231">
            <v>4</v>
          </cell>
          <cell r="BK231">
            <v>3.85</v>
          </cell>
          <cell r="BL231">
            <v>2</v>
          </cell>
          <cell r="BM231">
            <v>1.67</v>
          </cell>
          <cell r="BN231">
            <v>0</v>
          </cell>
          <cell r="BO231">
            <v>0</v>
          </cell>
          <cell r="BP231">
            <v>3</v>
          </cell>
          <cell r="BQ231">
            <v>4.72</v>
          </cell>
          <cell r="BR231">
            <v>9</v>
          </cell>
          <cell r="BS231">
            <v>2.89</v>
          </cell>
          <cell r="BT231">
            <v>3</v>
          </cell>
          <cell r="BU231">
            <v>1.7833333333333337</v>
          </cell>
          <cell r="BV231">
            <v>1</v>
          </cell>
          <cell r="BW231">
            <v>7.0000000000000007E-2</v>
          </cell>
          <cell r="BX231">
            <v>6</v>
          </cell>
          <cell r="BY231">
            <v>2.0833333333333339</v>
          </cell>
          <cell r="BZ231">
            <v>3</v>
          </cell>
          <cell r="CA231">
            <v>0.11694444444444443</v>
          </cell>
          <cell r="CB231">
            <v>6</v>
          </cell>
          <cell r="CC231">
            <v>6.85</v>
          </cell>
          <cell r="CD231">
            <v>3</v>
          </cell>
          <cell r="CE231">
            <v>3.8833333333333333</v>
          </cell>
          <cell r="CF231">
            <v>0</v>
          </cell>
          <cell r="CG231">
            <v>0</v>
          </cell>
          <cell r="CH231">
            <v>5</v>
          </cell>
          <cell r="CI231">
            <v>3.8833333333333333</v>
          </cell>
          <cell r="CJ231">
            <v>5</v>
          </cell>
          <cell r="CK231">
            <v>1.25</v>
          </cell>
          <cell r="CL231">
            <v>2</v>
          </cell>
          <cell r="CM231">
            <v>2.15</v>
          </cell>
          <cell r="CN231">
            <v>2</v>
          </cell>
          <cell r="CO231">
            <v>0.28333333333333333</v>
          </cell>
          <cell r="CP231">
            <v>4</v>
          </cell>
          <cell r="CQ231">
            <v>7.35</v>
          </cell>
          <cell r="CR231">
            <v>6</v>
          </cell>
          <cell r="CS231">
            <v>7.0666666666666664</v>
          </cell>
          <cell r="CT231">
            <v>6</v>
          </cell>
          <cell r="CU231">
            <v>3.5166666666666666</v>
          </cell>
          <cell r="CV231">
            <v>1</v>
          </cell>
          <cell r="CW231">
            <v>0.33333333333333331</v>
          </cell>
        </row>
        <row r="232">
          <cell r="F232">
            <v>0</v>
          </cell>
          <cell r="G232">
            <v>0</v>
          </cell>
          <cell r="H232">
            <v>6</v>
          </cell>
          <cell r="I232">
            <v>1.03</v>
          </cell>
          <cell r="J232">
            <v>2</v>
          </cell>
          <cell r="K232">
            <v>1.1299999999999999</v>
          </cell>
          <cell r="L232">
            <v>6</v>
          </cell>
          <cell r="M232">
            <v>2.08</v>
          </cell>
          <cell r="N232">
            <v>1</v>
          </cell>
          <cell r="O232">
            <v>1.52</v>
          </cell>
          <cell r="P232">
            <v>6</v>
          </cell>
          <cell r="Q232">
            <v>21.99</v>
          </cell>
          <cell r="R232">
            <v>2</v>
          </cell>
          <cell r="S232">
            <v>1.85</v>
          </cell>
          <cell r="T232">
            <v>2</v>
          </cell>
          <cell r="U232">
            <v>0.55000000000000004</v>
          </cell>
          <cell r="V232">
            <v>4</v>
          </cell>
          <cell r="W232">
            <v>14.5</v>
          </cell>
          <cell r="X232">
            <v>1</v>
          </cell>
          <cell r="Y232">
            <v>0.17</v>
          </cell>
          <cell r="Z232">
            <v>2</v>
          </cell>
          <cell r="AA232">
            <v>2.58</v>
          </cell>
          <cell r="AB232">
            <v>1</v>
          </cell>
          <cell r="AC232">
            <v>0.13333333333333339</v>
          </cell>
          <cell r="AD232">
            <v>1</v>
          </cell>
          <cell r="AE232">
            <v>0.38333333333333341</v>
          </cell>
          <cell r="AF232">
            <v>0</v>
          </cell>
          <cell r="AG232">
            <v>0</v>
          </cell>
          <cell r="AH232">
            <v>2</v>
          </cell>
          <cell r="AI232">
            <v>5.8</v>
          </cell>
          <cell r="AJ232">
            <v>2</v>
          </cell>
          <cell r="AK232">
            <v>2.17</v>
          </cell>
          <cell r="AL232">
            <v>2</v>
          </cell>
          <cell r="AM232">
            <v>0.18</v>
          </cell>
          <cell r="AN232">
            <v>1</v>
          </cell>
          <cell r="AO232">
            <v>0.57999999999999996</v>
          </cell>
          <cell r="AP232">
            <v>0</v>
          </cell>
          <cell r="AQ232">
            <v>0</v>
          </cell>
          <cell r="AR232">
            <v>8</v>
          </cell>
          <cell r="AS232">
            <v>13.87</v>
          </cell>
          <cell r="AT232">
            <v>1</v>
          </cell>
          <cell r="AU232">
            <v>0.5</v>
          </cell>
          <cell r="AV232">
            <v>3</v>
          </cell>
          <cell r="AW232">
            <v>0.67</v>
          </cell>
          <cell r="AX232">
            <v>6</v>
          </cell>
          <cell r="AY232">
            <v>4.3</v>
          </cell>
          <cell r="AZ232">
            <v>1</v>
          </cell>
          <cell r="BA232">
            <v>0.22</v>
          </cell>
          <cell r="BB232">
            <v>4</v>
          </cell>
          <cell r="BC232">
            <v>2.8166666666666678</v>
          </cell>
          <cell r="BD232">
            <v>0</v>
          </cell>
          <cell r="BE232">
            <v>0</v>
          </cell>
          <cell r="BF232">
            <v>0</v>
          </cell>
          <cell r="BG232">
            <v>0</v>
          </cell>
          <cell r="BH232">
            <v>2</v>
          </cell>
          <cell r="BI232">
            <v>0.51666666666666683</v>
          </cell>
          <cell r="BJ232">
            <v>5</v>
          </cell>
          <cell r="BK232">
            <v>3.3333333333333344</v>
          </cell>
          <cell r="BL232">
            <v>2</v>
          </cell>
          <cell r="BM232">
            <v>0.23</v>
          </cell>
          <cell r="BN232">
            <v>0</v>
          </cell>
          <cell r="BO232">
            <v>0</v>
          </cell>
          <cell r="BP232">
            <v>1</v>
          </cell>
          <cell r="BQ232">
            <v>0.05</v>
          </cell>
          <cell r="BR232">
            <v>0</v>
          </cell>
          <cell r="BS232">
            <v>0</v>
          </cell>
          <cell r="BT232">
            <v>4</v>
          </cell>
          <cell r="BU232">
            <v>3.5333333333333332</v>
          </cell>
          <cell r="BV232">
            <v>3</v>
          </cell>
          <cell r="BW232">
            <v>1.21</v>
          </cell>
          <cell r="BX232">
            <v>2</v>
          </cell>
          <cell r="BY232">
            <v>0.25</v>
          </cell>
          <cell r="BZ232">
            <v>2</v>
          </cell>
          <cell r="CA232">
            <v>0.68333333333333335</v>
          </cell>
          <cell r="CB232">
            <v>2</v>
          </cell>
          <cell r="CC232">
            <v>1.7666666666666666</v>
          </cell>
          <cell r="CD232">
            <v>1</v>
          </cell>
          <cell r="CE232">
            <v>2.8666666666666667</v>
          </cell>
          <cell r="CF232">
            <v>1</v>
          </cell>
          <cell r="CG232">
            <v>0.83333333333333337</v>
          </cell>
          <cell r="CH232">
            <v>3</v>
          </cell>
          <cell r="CI232">
            <v>2.75</v>
          </cell>
          <cell r="CJ232">
            <v>4</v>
          </cell>
          <cell r="CK232">
            <v>0.79999999999999827</v>
          </cell>
          <cell r="CL232">
            <v>0</v>
          </cell>
          <cell r="CM232">
            <v>0</v>
          </cell>
          <cell r="CN232">
            <v>0</v>
          </cell>
          <cell r="CO232">
            <v>0</v>
          </cell>
          <cell r="CP232">
            <v>3</v>
          </cell>
          <cell r="CQ232">
            <v>0.58333333333333337</v>
          </cell>
          <cell r="CR232">
            <v>0</v>
          </cell>
          <cell r="CS232">
            <v>0</v>
          </cell>
          <cell r="CT232">
            <v>1</v>
          </cell>
          <cell r="CU232">
            <v>0.36666666666666664</v>
          </cell>
          <cell r="CV232">
            <v>1</v>
          </cell>
          <cell r="CW232">
            <v>0.33333333333333331</v>
          </cell>
        </row>
        <row r="233">
          <cell r="F233">
            <v>0</v>
          </cell>
          <cell r="G233">
            <v>0</v>
          </cell>
          <cell r="H233">
            <v>6</v>
          </cell>
          <cell r="I233">
            <v>1.03</v>
          </cell>
          <cell r="J233">
            <v>1</v>
          </cell>
          <cell r="K233">
            <v>0.1</v>
          </cell>
          <cell r="L233">
            <v>6</v>
          </cell>
          <cell r="M233">
            <v>2.08</v>
          </cell>
          <cell r="N233">
            <v>2</v>
          </cell>
          <cell r="O233">
            <v>1.77</v>
          </cell>
          <cell r="P233">
            <v>4</v>
          </cell>
          <cell r="Q233">
            <v>16.32</v>
          </cell>
          <cell r="R233">
            <v>2</v>
          </cell>
          <cell r="S233">
            <v>1.85</v>
          </cell>
          <cell r="T233">
            <v>2</v>
          </cell>
          <cell r="U233">
            <v>1.55</v>
          </cell>
          <cell r="V233">
            <v>3</v>
          </cell>
          <cell r="W233">
            <v>11.54</v>
          </cell>
          <cell r="X233">
            <v>1</v>
          </cell>
          <cell r="Y233">
            <v>0.17</v>
          </cell>
          <cell r="Z233">
            <v>2</v>
          </cell>
          <cell r="AA233">
            <v>2.58</v>
          </cell>
          <cell r="AB233">
            <v>3</v>
          </cell>
          <cell r="AC233">
            <v>0.63333333333333341</v>
          </cell>
          <cell r="AD233">
            <v>2</v>
          </cell>
          <cell r="AE233">
            <v>2.3666666666666676</v>
          </cell>
          <cell r="AF233">
            <v>0</v>
          </cell>
          <cell r="AG233">
            <v>0</v>
          </cell>
          <cell r="AH233">
            <v>3</v>
          </cell>
          <cell r="AI233">
            <v>6.9666666666666686</v>
          </cell>
          <cell r="AJ233">
            <v>3</v>
          </cell>
          <cell r="AK233">
            <v>2.4</v>
          </cell>
          <cell r="AL233">
            <v>2</v>
          </cell>
          <cell r="AM233">
            <v>0.18</v>
          </cell>
          <cell r="AN233">
            <v>1</v>
          </cell>
          <cell r="AO233">
            <v>9.83</v>
          </cell>
          <cell r="AP233">
            <v>2</v>
          </cell>
          <cell r="AQ233">
            <v>0.12</v>
          </cell>
          <cell r="AR233">
            <v>7</v>
          </cell>
          <cell r="AS233">
            <v>13.7</v>
          </cell>
          <cell r="AT233">
            <v>1</v>
          </cell>
          <cell r="AU233">
            <v>4</v>
          </cell>
          <cell r="AV233">
            <v>3</v>
          </cell>
          <cell r="AW233">
            <v>0.67</v>
          </cell>
          <cell r="AX233">
            <v>7</v>
          </cell>
          <cell r="AY233">
            <v>4.38</v>
          </cell>
          <cell r="AZ233">
            <v>1</v>
          </cell>
          <cell r="BA233">
            <v>0.22</v>
          </cell>
          <cell r="BB233">
            <v>4</v>
          </cell>
          <cell r="BC233">
            <v>2.5333333333333341</v>
          </cell>
          <cell r="BD233">
            <v>0</v>
          </cell>
          <cell r="BE233">
            <v>0</v>
          </cell>
          <cell r="BF233">
            <v>0</v>
          </cell>
          <cell r="BG233">
            <v>0</v>
          </cell>
          <cell r="BH233">
            <v>2</v>
          </cell>
          <cell r="BI233">
            <v>0.51666666666666683</v>
          </cell>
          <cell r="BJ233">
            <v>4</v>
          </cell>
          <cell r="BK233">
            <v>1.166666666666667</v>
          </cell>
          <cell r="BL233">
            <v>0</v>
          </cell>
          <cell r="BM233">
            <v>0</v>
          </cell>
          <cell r="BN233">
            <v>0</v>
          </cell>
          <cell r="BO233">
            <v>0</v>
          </cell>
          <cell r="BP233">
            <v>1</v>
          </cell>
          <cell r="BQ233">
            <v>0.05</v>
          </cell>
          <cell r="BR233">
            <v>0</v>
          </cell>
          <cell r="BS233">
            <v>0</v>
          </cell>
          <cell r="BT233">
            <v>4</v>
          </cell>
          <cell r="BU233">
            <v>3.5333333333333332</v>
          </cell>
          <cell r="BV233">
            <v>2</v>
          </cell>
          <cell r="BW233">
            <v>0.63</v>
          </cell>
          <cell r="BX233">
            <v>2</v>
          </cell>
          <cell r="BY233">
            <v>0.75</v>
          </cell>
          <cell r="BZ233">
            <v>1</v>
          </cell>
          <cell r="CA233">
            <v>0.75</v>
          </cell>
          <cell r="CB233">
            <v>2</v>
          </cell>
          <cell r="CC233">
            <v>1.7666666666666666</v>
          </cell>
          <cell r="CD233">
            <v>1</v>
          </cell>
          <cell r="CE233">
            <v>2.8666666666666667</v>
          </cell>
          <cell r="CF233">
            <v>1</v>
          </cell>
          <cell r="CG233">
            <v>0.83333333333333337</v>
          </cell>
          <cell r="CH233">
            <v>2</v>
          </cell>
          <cell r="CI233">
            <v>1.8666666666666667</v>
          </cell>
          <cell r="CJ233">
            <v>4</v>
          </cell>
          <cell r="CK233">
            <v>0.79999999999999827</v>
          </cell>
          <cell r="CL233">
            <v>0</v>
          </cell>
          <cell r="CM233">
            <v>0</v>
          </cell>
          <cell r="CN233">
            <v>0</v>
          </cell>
          <cell r="CO233">
            <v>0</v>
          </cell>
          <cell r="CP233">
            <v>0</v>
          </cell>
          <cell r="CQ233">
            <v>0</v>
          </cell>
          <cell r="CR233">
            <v>0</v>
          </cell>
          <cell r="CS233">
            <v>0</v>
          </cell>
          <cell r="CT233">
            <v>0</v>
          </cell>
          <cell r="CU233">
            <v>0</v>
          </cell>
          <cell r="CV233">
            <v>0</v>
          </cell>
          <cell r="CW233">
            <v>0</v>
          </cell>
        </row>
        <row r="234">
          <cell r="F234">
            <v>0</v>
          </cell>
          <cell r="G234">
            <v>0</v>
          </cell>
          <cell r="H234">
            <v>8</v>
          </cell>
          <cell r="I234">
            <v>3.53</v>
          </cell>
          <cell r="J234">
            <v>2</v>
          </cell>
          <cell r="K234">
            <v>3.1</v>
          </cell>
          <cell r="L234">
            <v>7</v>
          </cell>
          <cell r="M234">
            <v>4.25</v>
          </cell>
          <cell r="N234">
            <v>3</v>
          </cell>
          <cell r="O234">
            <v>1.86</v>
          </cell>
          <cell r="P234">
            <v>7</v>
          </cell>
          <cell r="Q234">
            <v>25.34</v>
          </cell>
          <cell r="R234">
            <v>3</v>
          </cell>
          <cell r="S234">
            <v>2.3199999999999998</v>
          </cell>
          <cell r="T234">
            <v>3</v>
          </cell>
          <cell r="U234">
            <v>1.38</v>
          </cell>
          <cell r="V234">
            <v>9</v>
          </cell>
          <cell r="W234">
            <v>20.03</v>
          </cell>
          <cell r="X234">
            <v>3</v>
          </cell>
          <cell r="Y234">
            <v>4</v>
          </cell>
          <cell r="Z234">
            <v>2</v>
          </cell>
          <cell r="AA234">
            <v>2.58</v>
          </cell>
          <cell r="AB234">
            <v>1</v>
          </cell>
          <cell r="AC234">
            <v>0.13333333333333339</v>
          </cell>
          <cell r="AD234">
            <v>2</v>
          </cell>
          <cell r="AE234">
            <v>2.8833333333333333</v>
          </cell>
          <cell r="AF234">
            <v>0</v>
          </cell>
          <cell r="AG234">
            <v>0</v>
          </cell>
          <cell r="AH234">
            <v>2</v>
          </cell>
          <cell r="AI234">
            <v>5.8</v>
          </cell>
          <cell r="AJ234">
            <v>2</v>
          </cell>
          <cell r="AK234">
            <v>2.17</v>
          </cell>
          <cell r="AL234">
            <v>5</v>
          </cell>
          <cell r="AM234">
            <v>2.91</v>
          </cell>
          <cell r="AN234">
            <v>0</v>
          </cell>
          <cell r="AO234">
            <v>0</v>
          </cell>
          <cell r="AP234">
            <v>2</v>
          </cell>
          <cell r="AQ234">
            <v>1.5</v>
          </cell>
          <cell r="AR234">
            <v>8</v>
          </cell>
          <cell r="AS234">
            <v>15.95</v>
          </cell>
          <cell r="AT234">
            <v>0</v>
          </cell>
          <cell r="AU234">
            <v>0</v>
          </cell>
          <cell r="AV234">
            <v>3</v>
          </cell>
          <cell r="AW234">
            <v>0.67</v>
          </cell>
          <cell r="AX234">
            <v>8</v>
          </cell>
          <cell r="AY234">
            <v>4.09</v>
          </cell>
          <cell r="AZ234">
            <v>3</v>
          </cell>
          <cell r="BA234">
            <v>1.51</v>
          </cell>
          <cell r="BB234">
            <v>4</v>
          </cell>
          <cell r="BC234">
            <v>2.5333333333333341</v>
          </cell>
          <cell r="BD234">
            <v>0</v>
          </cell>
          <cell r="BE234">
            <v>0</v>
          </cell>
          <cell r="BF234">
            <v>0</v>
          </cell>
          <cell r="BG234">
            <v>0</v>
          </cell>
          <cell r="BH234">
            <v>3</v>
          </cell>
          <cell r="BI234">
            <v>0.56666666666666687</v>
          </cell>
          <cell r="BJ234">
            <v>5</v>
          </cell>
          <cell r="BK234">
            <v>1.4833333333333338</v>
          </cell>
          <cell r="BL234">
            <v>1</v>
          </cell>
          <cell r="BM234">
            <v>0.08</v>
          </cell>
          <cell r="BN234">
            <v>2</v>
          </cell>
          <cell r="BO234">
            <v>0.88</v>
          </cell>
          <cell r="BP234">
            <v>2</v>
          </cell>
          <cell r="BQ234">
            <v>0.3</v>
          </cell>
          <cell r="BR234">
            <v>0</v>
          </cell>
          <cell r="BS234">
            <v>0</v>
          </cell>
          <cell r="BT234">
            <v>4</v>
          </cell>
          <cell r="BU234">
            <v>4.0333333333333332</v>
          </cell>
          <cell r="BV234">
            <v>2</v>
          </cell>
          <cell r="BW234">
            <v>0.71</v>
          </cell>
          <cell r="BX234">
            <v>2</v>
          </cell>
          <cell r="BY234">
            <v>0.75</v>
          </cell>
          <cell r="BZ234">
            <v>1</v>
          </cell>
          <cell r="CA234">
            <v>0.25</v>
          </cell>
          <cell r="CB234">
            <v>2</v>
          </cell>
          <cell r="CC234">
            <v>1.7666666666666666</v>
          </cell>
          <cell r="CD234">
            <v>1</v>
          </cell>
          <cell r="CE234">
            <v>2.8666666666666667</v>
          </cell>
          <cell r="CF234">
            <v>2</v>
          </cell>
          <cell r="CG234">
            <v>1.1666666666666667</v>
          </cell>
          <cell r="CH234">
            <v>3</v>
          </cell>
          <cell r="CI234">
            <v>2.5333333333333332</v>
          </cell>
          <cell r="CJ234">
            <v>4</v>
          </cell>
          <cell r="CK234">
            <v>0.79999999999999827</v>
          </cell>
          <cell r="CL234">
            <v>1</v>
          </cell>
          <cell r="CM234">
            <v>3.4166666666666665</v>
          </cell>
          <cell r="CN234">
            <v>1</v>
          </cell>
          <cell r="CO234">
            <v>0.33333333333333331</v>
          </cell>
          <cell r="CP234">
            <v>1</v>
          </cell>
          <cell r="CQ234">
            <v>0.78333333333333333</v>
          </cell>
          <cell r="CR234">
            <v>2</v>
          </cell>
          <cell r="CS234">
            <v>1.7</v>
          </cell>
          <cell r="CT234">
            <v>0</v>
          </cell>
          <cell r="CU234">
            <v>0</v>
          </cell>
          <cell r="CV234">
            <v>1</v>
          </cell>
          <cell r="CW234">
            <v>0.46666666666666667</v>
          </cell>
        </row>
        <row r="235">
          <cell r="F235">
            <v>2</v>
          </cell>
          <cell r="G235">
            <v>0.2</v>
          </cell>
          <cell r="H235">
            <v>2</v>
          </cell>
          <cell r="I235">
            <v>0.5</v>
          </cell>
          <cell r="J235">
            <v>8</v>
          </cell>
          <cell r="K235">
            <v>3.27</v>
          </cell>
          <cell r="L235">
            <v>0</v>
          </cell>
          <cell r="M235">
            <v>0</v>
          </cell>
          <cell r="N235">
            <v>1</v>
          </cell>
          <cell r="O235">
            <v>0</v>
          </cell>
          <cell r="P235">
            <v>1</v>
          </cell>
          <cell r="Q235">
            <v>0.1</v>
          </cell>
          <cell r="R235">
            <v>2</v>
          </cell>
          <cell r="S235">
            <v>4.4000000000000004</v>
          </cell>
          <cell r="T235">
            <v>3</v>
          </cell>
          <cell r="U235">
            <v>0.05</v>
          </cell>
          <cell r="V235">
            <v>0</v>
          </cell>
          <cell r="W235">
            <v>0</v>
          </cell>
          <cell r="X235">
            <v>3</v>
          </cell>
          <cell r="Y235">
            <v>1.92</v>
          </cell>
          <cell r="Z235">
            <v>1</v>
          </cell>
          <cell r="AA235">
            <v>2.5</v>
          </cell>
          <cell r="AB235">
            <v>4</v>
          </cell>
          <cell r="AC235">
            <v>1.216666666666667</v>
          </cell>
          <cell r="AD235">
            <v>17</v>
          </cell>
          <cell r="AE235">
            <v>3.55</v>
          </cell>
          <cell r="AF235">
            <v>4</v>
          </cell>
          <cell r="AG235">
            <v>1.85</v>
          </cell>
          <cell r="AH235">
            <v>4</v>
          </cell>
          <cell r="AI235">
            <v>6.5666666666666682</v>
          </cell>
          <cell r="AJ235">
            <v>3</v>
          </cell>
          <cell r="AK235">
            <v>2.67</v>
          </cell>
          <cell r="AL235">
            <v>4</v>
          </cell>
          <cell r="AM235">
            <v>0.28000000000000003</v>
          </cell>
          <cell r="AN235">
            <v>0</v>
          </cell>
          <cell r="AO235">
            <v>0</v>
          </cell>
          <cell r="AP235">
            <v>6</v>
          </cell>
          <cell r="AQ235">
            <v>1.1299999999999999</v>
          </cell>
          <cell r="AR235">
            <v>5</v>
          </cell>
          <cell r="AS235">
            <v>11.97</v>
          </cell>
          <cell r="AT235">
            <v>1</v>
          </cell>
          <cell r="AU235">
            <v>0.87</v>
          </cell>
          <cell r="AV235">
            <v>4</v>
          </cell>
          <cell r="AW235">
            <v>1.87</v>
          </cell>
          <cell r="AX235">
            <v>5</v>
          </cell>
          <cell r="AY235">
            <v>3.74</v>
          </cell>
          <cell r="AZ235">
            <v>2</v>
          </cell>
          <cell r="BA235">
            <v>0.27</v>
          </cell>
          <cell r="BB235">
            <v>1</v>
          </cell>
          <cell r="BC235">
            <v>0.43333333333333346</v>
          </cell>
          <cell r="BD235">
            <v>2</v>
          </cell>
          <cell r="BE235">
            <v>0.2</v>
          </cell>
          <cell r="BF235">
            <v>4</v>
          </cell>
          <cell r="BG235">
            <v>1.8333333333333337</v>
          </cell>
          <cell r="BH235">
            <v>4</v>
          </cell>
          <cell r="BI235">
            <v>2.2833333333333341</v>
          </cell>
          <cell r="BJ235">
            <v>5</v>
          </cell>
          <cell r="BK235">
            <v>2.25</v>
          </cell>
          <cell r="BL235">
            <v>2</v>
          </cell>
          <cell r="BM235">
            <v>0.32</v>
          </cell>
          <cell r="BN235">
            <v>6</v>
          </cell>
          <cell r="BO235">
            <v>1.31</v>
          </cell>
          <cell r="BP235">
            <v>5</v>
          </cell>
          <cell r="BQ235">
            <v>15.15</v>
          </cell>
          <cell r="BR235">
            <v>2</v>
          </cell>
          <cell r="BS235">
            <v>2.57</v>
          </cell>
          <cell r="BT235">
            <v>5</v>
          </cell>
          <cell r="BU235">
            <v>3.8666666666666667</v>
          </cell>
          <cell r="BV235">
            <v>1</v>
          </cell>
          <cell r="BW235">
            <v>0.08</v>
          </cell>
          <cell r="BX235">
            <v>2</v>
          </cell>
          <cell r="BY235">
            <v>1.75</v>
          </cell>
          <cell r="BZ235">
            <v>2</v>
          </cell>
          <cell r="CA235">
            <v>1.65</v>
          </cell>
          <cell r="CB235">
            <v>5</v>
          </cell>
          <cell r="CC235">
            <v>14.483333333333333</v>
          </cell>
          <cell r="CD235">
            <v>3</v>
          </cell>
          <cell r="CE235">
            <v>4.4666666666666668</v>
          </cell>
          <cell r="CF235">
            <v>4</v>
          </cell>
          <cell r="CG235">
            <v>1.4333333333333333</v>
          </cell>
          <cell r="CH235">
            <v>1</v>
          </cell>
          <cell r="CI235">
            <v>3.3333333333333333E-2</v>
          </cell>
          <cell r="CJ235">
            <v>4</v>
          </cell>
          <cell r="CK235">
            <v>0.83333333333333159</v>
          </cell>
          <cell r="CL235">
            <v>0</v>
          </cell>
          <cell r="CM235">
            <v>0</v>
          </cell>
          <cell r="CN235">
            <v>4</v>
          </cell>
          <cell r="CO235">
            <v>1.55</v>
          </cell>
          <cell r="CP235">
            <v>0</v>
          </cell>
          <cell r="CQ235">
            <v>0</v>
          </cell>
          <cell r="CR235">
            <v>1</v>
          </cell>
          <cell r="CS235">
            <v>0.25</v>
          </cell>
          <cell r="CT235">
            <v>1</v>
          </cell>
          <cell r="CU235">
            <v>4.6833333333333336</v>
          </cell>
          <cell r="CV235">
            <v>0</v>
          </cell>
          <cell r="CW235">
            <v>0</v>
          </cell>
        </row>
        <row r="236">
          <cell r="F236">
            <v>0</v>
          </cell>
          <cell r="G236">
            <v>0</v>
          </cell>
          <cell r="H236">
            <v>2</v>
          </cell>
          <cell r="I236">
            <v>0.82</v>
          </cell>
          <cell r="J236">
            <v>11</v>
          </cell>
          <cell r="K236">
            <v>7.35</v>
          </cell>
          <cell r="L236">
            <v>1</v>
          </cell>
          <cell r="M236">
            <v>6.5</v>
          </cell>
          <cell r="N236">
            <v>0</v>
          </cell>
          <cell r="O236">
            <v>0</v>
          </cell>
          <cell r="P236">
            <v>1</v>
          </cell>
          <cell r="Q236">
            <v>0.1</v>
          </cell>
          <cell r="R236">
            <v>2</v>
          </cell>
          <cell r="S236">
            <v>4.9800000000000004</v>
          </cell>
          <cell r="T236">
            <v>1</v>
          </cell>
          <cell r="U236">
            <v>0</v>
          </cell>
          <cell r="V236">
            <v>4</v>
          </cell>
          <cell r="W236">
            <v>1.61</v>
          </cell>
          <cell r="X236">
            <v>1</v>
          </cell>
          <cell r="Y236">
            <v>0</v>
          </cell>
          <cell r="Z236">
            <v>0</v>
          </cell>
          <cell r="AA236">
            <v>0</v>
          </cell>
          <cell r="AB236">
            <v>1</v>
          </cell>
          <cell r="AC236">
            <v>2.0666666666666664</v>
          </cell>
          <cell r="AD236">
            <v>15</v>
          </cell>
          <cell r="AE236">
            <v>2.8</v>
          </cell>
          <cell r="AF236">
            <v>4</v>
          </cell>
          <cell r="AG236">
            <v>1.7166666666666668</v>
          </cell>
          <cell r="AH236">
            <v>6</v>
          </cell>
          <cell r="AI236">
            <v>7.9</v>
          </cell>
          <cell r="AJ236">
            <v>9</v>
          </cell>
          <cell r="AK236">
            <v>9.9499999999999993</v>
          </cell>
          <cell r="AL236">
            <v>5</v>
          </cell>
          <cell r="AM236">
            <v>0.43</v>
          </cell>
          <cell r="AN236">
            <v>2</v>
          </cell>
          <cell r="AO236">
            <v>0.62</v>
          </cell>
          <cell r="AP236">
            <v>4</v>
          </cell>
          <cell r="AQ236">
            <v>0</v>
          </cell>
          <cell r="AR236">
            <v>5</v>
          </cell>
          <cell r="AS236">
            <v>11.97</v>
          </cell>
          <cell r="AT236">
            <v>1</v>
          </cell>
          <cell r="AU236">
            <v>1.42</v>
          </cell>
          <cell r="AV236">
            <v>3</v>
          </cell>
          <cell r="AW236">
            <v>0.67</v>
          </cell>
          <cell r="AX236">
            <v>5</v>
          </cell>
          <cell r="AY236">
            <v>3.74</v>
          </cell>
          <cell r="AZ236">
            <v>2</v>
          </cell>
          <cell r="BA236">
            <v>1.47</v>
          </cell>
          <cell r="BB236">
            <v>3</v>
          </cell>
          <cell r="BC236">
            <v>0.7</v>
          </cell>
          <cell r="BD236">
            <v>2</v>
          </cell>
          <cell r="BE236">
            <v>1.4166666666666665</v>
          </cell>
          <cell r="BF236">
            <v>1</v>
          </cell>
          <cell r="BG236">
            <v>0.8333333333333337</v>
          </cell>
          <cell r="BH236">
            <v>5</v>
          </cell>
          <cell r="BI236">
            <v>3.9833333333333352</v>
          </cell>
          <cell r="BJ236">
            <v>2</v>
          </cell>
          <cell r="BK236">
            <v>0.8333333333333337</v>
          </cell>
          <cell r="BL236">
            <v>0</v>
          </cell>
          <cell r="BM236">
            <v>0</v>
          </cell>
          <cell r="BN236">
            <v>6</v>
          </cell>
          <cell r="BO236">
            <v>1.1599999999999999</v>
          </cell>
          <cell r="BP236">
            <v>3</v>
          </cell>
          <cell r="BQ236">
            <v>0.12</v>
          </cell>
          <cell r="BR236">
            <v>2</v>
          </cell>
          <cell r="BS236">
            <v>2.57</v>
          </cell>
          <cell r="BT236">
            <v>4</v>
          </cell>
          <cell r="BU236">
            <v>3.3666666666666667</v>
          </cell>
          <cell r="BV236">
            <v>1</v>
          </cell>
          <cell r="BW236">
            <v>0.08</v>
          </cell>
          <cell r="BX236">
            <v>0</v>
          </cell>
          <cell r="BY236">
            <v>0</v>
          </cell>
          <cell r="BZ236">
            <v>0</v>
          </cell>
          <cell r="CA236">
            <v>0</v>
          </cell>
          <cell r="CB236">
            <v>2</v>
          </cell>
          <cell r="CC236">
            <v>1.7666666666666666</v>
          </cell>
          <cell r="CD236">
            <v>1</v>
          </cell>
          <cell r="CE236">
            <v>2.8666666666666667</v>
          </cell>
          <cell r="CF236">
            <v>1</v>
          </cell>
          <cell r="CG236">
            <v>4.8666666666666663</v>
          </cell>
          <cell r="CH236">
            <v>1</v>
          </cell>
          <cell r="CI236">
            <v>3.3333333333333333E-2</v>
          </cell>
          <cell r="CJ236">
            <v>5</v>
          </cell>
          <cell r="CK236">
            <v>0.86666666666666492</v>
          </cell>
          <cell r="CL236">
            <v>1</v>
          </cell>
          <cell r="CM236">
            <v>1.35</v>
          </cell>
          <cell r="CN236">
            <v>4</v>
          </cell>
          <cell r="CO236">
            <v>1.55</v>
          </cell>
          <cell r="CP236">
            <v>1</v>
          </cell>
          <cell r="CQ236">
            <v>0.16666666666666666</v>
          </cell>
          <cell r="CR236">
            <v>1</v>
          </cell>
          <cell r="CS236">
            <v>1.4166666666666667</v>
          </cell>
          <cell r="CT236">
            <v>0</v>
          </cell>
          <cell r="CU236">
            <v>0</v>
          </cell>
          <cell r="CV236">
            <v>0</v>
          </cell>
          <cell r="CW236">
            <v>0</v>
          </cell>
        </row>
        <row r="237">
          <cell r="F237">
            <v>0</v>
          </cell>
          <cell r="G237">
            <v>0</v>
          </cell>
          <cell r="H237">
            <v>1</v>
          </cell>
          <cell r="I237">
            <v>0.5</v>
          </cell>
          <cell r="J237">
            <v>7</v>
          </cell>
          <cell r="K237">
            <v>4.1399999999999997</v>
          </cell>
          <cell r="L237">
            <v>2</v>
          </cell>
          <cell r="M237">
            <v>0.52</v>
          </cell>
          <cell r="N237">
            <v>2</v>
          </cell>
          <cell r="O237">
            <v>2.09</v>
          </cell>
          <cell r="P237">
            <v>1</v>
          </cell>
          <cell r="Q237">
            <v>0.1</v>
          </cell>
          <cell r="R237">
            <v>0</v>
          </cell>
          <cell r="S237">
            <v>0</v>
          </cell>
          <cell r="T237">
            <v>1</v>
          </cell>
          <cell r="U237">
            <v>0</v>
          </cell>
          <cell r="V237">
            <v>0</v>
          </cell>
          <cell r="W237">
            <v>0</v>
          </cell>
          <cell r="X237">
            <v>0</v>
          </cell>
          <cell r="Y237">
            <v>0</v>
          </cell>
          <cell r="Z237">
            <v>0</v>
          </cell>
          <cell r="AA237">
            <v>0</v>
          </cell>
          <cell r="AB237">
            <v>2</v>
          </cell>
          <cell r="AC237">
            <v>0.45</v>
          </cell>
          <cell r="AD237">
            <v>16</v>
          </cell>
          <cell r="AE237">
            <v>3.3</v>
          </cell>
          <cell r="AF237">
            <v>5</v>
          </cell>
          <cell r="AG237">
            <v>3.55</v>
          </cell>
          <cell r="AH237">
            <v>3</v>
          </cell>
          <cell r="AI237">
            <v>5.9</v>
          </cell>
          <cell r="AJ237">
            <v>3</v>
          </cell>
          <cell r="AK237">
            <v>2.67</v>
          </cell>
          <cell r="AL237">
            <v>6</v>
          </cell>
          <cell r="AM237">
            <v>0.51</v>
          </cell>
          <cell r="AN237">
            <v>0</v>
          </cell>
          <cell r="AO237">
            <v>0</v>
          </cell>
          <cell r="AP237">
            <v>4</v>
          </cell>
          <cell r="AQ237">
            <v>0</v>
          </cell>
          <cell r="AR237">
            <v>5</v>
          </cell>
          <cell r="AS237">
            <v>12.03</v>
          </cell>
          <cell r="AT237">
            <v>1</v>
          </cell>
          <cell r="AU237">
            <v>1.37</v>
          </cell>
          <cell r="AV237">
            <v>4</v>
          </cell>
          <cell r="AW237">
            <v>1.17</v>
          </cell>
          <cell r="AX237">
            <v>5</v>
          </cell>
          <cell r="AY237">
            <v>3.74</v>
          </cell>
          <cell r="AZ237">
            <v>4</v>
          </cell>
          <cell r="BA237">
            <v>0.94</v>
          </cell>
          <cell r="BB237">
            <v>1</v>
          </cell>
          <cell r="BC237">
            <v>0.43333333333333346</v>
          </cell>
          <cell r="BD237">
            <v>1</v>
          </cell>
          <cell r="BE237">
            <v>0.15</v>
          </cell>
          <cell r="BF237">
            <v>0</v>
          </cell>
          <cell r="BG237">
            <v>0</v>
          </cell>
          <cell r="BH237">
            <v>3</v>
          </cell>
          <cell r="BI237">
            <v>1.7</v>
          </cell>
          <cell r="BJ237">
            <v>3</v>
          </cell>
          <cell r="BK237">
            <v>1.8333333333333337</v>
          </cell>
          <cell r="BL237">
            <v>2</v>
          </cell>
          <cell r="BM237">
            <v>0.2</v>
          </cell>
          <cell r="BN237">
            <v>5</v>
          </cell>
          <cell r="BO237">
            <v>0.98</v>
          </cell>
          <cell r="BP237">
            <v>4</v>
          </cell>
          <cell r="BQ237">
            <v>0.97</v>
          </cell>
          <cell r="BR237">
            <v>2</v>
          </cell>
          <cell r="BS237">
            <v>2.57</v>
          </cell>
          <cell r="BT237">
            <v>5</v>
          </cell>
          <cell r="BU237">
            <v>0.45</v>
          </cell>
          <cell r="BV237">
            <v>1</v>
          </cell>
          <cell r="BW237">
            <v>0.08</v>
          </cell>
          <cell r="BX237">
            <v>0</v>
          </cell>
          <cell r="BY237">
            <v>0</v>
          </cell>
          <cell r="BZ237">
            <v>0</v>
          </cell>
          <cell r="CA237">
            <v>0</v>
          </cell>
          <cell r="CB237">
            <v>2</v>
          </cell>
          <cell r="CC237">
            <v>1.7666666666666666</v>
          </cell>
          <cell r="CD237">
            <v>1</v>
          </cell>
          <cell r="CE237">
            <v>2.8666666666666667</v>
          </cell>
          <cell r="CF237">
            <v>0</v>
          </cell>
          <cell r="CG237">
            <v>0</v>
          </cell>
          <cell r="CH237">
            <v>1</v>
          </cell>
          <cell r="CI237">
            <v>3.3333333333333333E-2</v>
          </cell>
          <cell r="CJ237">
            <v>6</v>
          </cell>
          <cell r="CK237">
            <v>1.95</v>
          </cell>
          <cell r="CL237">
            <v>0</v>
          </cell>
          <cell r="CM237">
            <v>0</v>
          </cell>
          <cell r="CN237">
            <v>4</v>
          </cell>
          <cell r="CO237">
            <v>1.55</v>
          </cell>
          <cell r="CP237">
            <v>0</v>
          </cell>
          <cell r="CQ237">
            <v>0</v>
          </cell>
          <cell r="CR237">
            <v>0</v>
          </cell>
          <cell r="CS237">
            <v>0</v>
          </cell>
          <cell r="CT237">
            <v>0</v>
          </cell>
          <cell r="CU237">
            <v>0</v>
          </cell>
          <cell r="CV237">
            <v>2</v>
          </cell>
          <cell r="CW237">
            <v>0.35</v>
          </cell>
        </row>
        <row r="238">
          <cell r="F238">
            <v>5</v>
          </cell>
          <cell r="G238">
            <v>19.239999999999998</v>
          </cell>
          <cell r="H238">
            <v>3</v>
          </cell>
          <cell r="I238">
            <v>10.77</v>
          </cell>
          <cell r="J238">
            <v>3</v>
          </cell>
          <cell r="K238">
            <v>4.8899999999999997</v>
          </cell>
          <cell r="L238">
            <v>3</v>
          </cell>
          <cell r="M238">
            <v>8.8800000000000008</v>
          </cell>
          <cell r="N238">
            <v>6</v>
          </cell>
          <cell r="O238">
            <v>2.99</v>
          </cell>
          <cell r="P238">
            <v>3</v>
          </cell>
          <cell r="Q238">
            <v>43.92</v>
          </cell>
          <cell r="R238">
            <v>1</v>
          </cell>
          <cell r="S238">
            <v>3</v>
          </cell>
          <cell r="T238">
            <v>1</v>
          </cell>
          <cell r="U238">
            <v>0.17</v>
          </cell>
          <cell r="V238">
            <v>2</v>
          </cell>
          <cell r="W238">
            <v>1.65</v>
          </cell>
          <cell r="X238">
            <v>3</v>
          </cell>
          <cell r="Y238">
            <v>7.82</v>
          </cell>
          <cell r="Z238">
            <v>0</v>
          </cell>
          <cell r="AA238">
            <v>0</v>
          </cell>
          <cell r="AB238">
            <v>8</v>
          </cell>
          <cell r="AC238">
            <v>6.5333333333333341</v>
          </cell>
          <cell r="AD238">
            <v>2</v>
          </cell>
          <cell r="AE238">
            <v>2.1</v>
          </cell>
          <cell r="AF238">
            <v>7</v>
          </cell>
          <cell r="AG238">
            <v>1.8833333333333335</v>
          </cell>
          <cell r="AH238">
            <v>2</v>
          </cell>
          <cell r="AI238">
            <v>4.1833333333333345</v>
          </cell>
          <cell r="AJ238">
            <v>4</v>
          </cell>
          <cell r="AK238">
            <v>2.83</v>
          </cell>
          <cell r="AL238">
            <v>0</v>
          </cell>
          <cell r="AM238">
            <v>0</v>
          </cell>
          <cell r="AN238">
            <v>0</v>
          </cell>
          <cell r="AO238">
            <v>0</v>
          </cell>
          <cell r="AP238">
            <v>2</v>
          </cell>
          <cell r="AQ238">
            <v>1.3</v>
          </cell>
          <cell r="AR238">
            <v>2</v>
          </cell>
          <cell r="AS238">
            <v>1.43</v>
          </cell>
          <cell r="AT238">
            <v>1</v>
          </cell>
          <cell r="AU238">
            <v>0.92</v>
          </cell>
          <cell r="AV238">
            <v>1</v>
          </cell>
          <cell r="AW238">
            <v>0.67</v>
          </cell>
          <cell r="AX238">
            <v>4</v>
          </cell>
          <cell r="AY238">
            <v>3.57</v>
          </cell>
          <cell r="AZ238">
            <v>1</v>
          </cell>
          <cell r="BA238">
            <v>0.17</v>
          </cell>
          <cell r="BB238">
            <v>2</v>
          </cell>
          <cell r="BC238">
            <v>0.65</v>
          </cell>
          <cell r="BD238">
            <v>0</v>
          </cell>
          <cell r="BE238">
            <v>0</v>
          </cell>
          <cell r="BF238">
            <v>1</v>
          </cell>
          <cell r="BG238">
            <v>0.58333333333333348</v>
          </cell>
          <cell r="BH238">
            <v>3</v>
          </cell>
          <cell r="BI238">
            <v>0.38333333333333347</v>
          </cell>
          <cell r="BJ238">
            <v>4</v>
          </cell>
          <cell r="BK238">
            <v>0.73333333333333328</v>
          </cell>
          <cell r="BL238">
            <v>3</v>
          </cell>
          <cell r="BM238">
            <v>0.28999999999999998</v>
          </cell>
          <cell r="BN238">
            <v>2</v>
          </cell>
          <cell r="BO238">
            <v>0.57999999999999996</v>
          </cell>
          <cell r="BP238">
            <v>1</v>
          </cell>
          <cell r="BQ238">
            <v>0.17</v>
          </cell>
          <cell r="BR238">
            <v>4</v>
          </cell>
          <cell r="BS238">
            <v>1.92</v>
          </cell>
          <cell r="BT238">
            <v>3</v>
          </cell>
          <cell r="BU238">
            <v>0.63333333333333353</v>
          </cell>
          <cell r="BV238">
            <v>5</v>
          </cell>
          <cell r="BW238">
            <v>2.02</v>
          </cell>
          <cell r="BX238">
            <v>1</v>
          </cell>
          <cell r="BY238">
            <v>0.25</v>
          </cell>
          <cell r="BZ238">
            <v>0</v>
          </cell>
          <cell r="CA238">
            <v>0</v>
          </cell>
          <cell r="CB238">
            <v>1</v>
          </cell>
          <cell r="CC238">
            <v>0.33333333333333331</v>
          </cell>
          <cell r="CD238">
            <v>3</v>
          </cell>
          <cell r="CE238">
            <v>3.416666666666667</v>
          </cell>
          <cell r="CF238">
            <v>4</v>
          </cell>
          <cell r="CG238">
            <v>2.1333333333333333</v>
          </cell>
          <cell r="CH238">
            <v>1</v>
          </cell>
          <cell r="CI238">
            <v>0.25</v>
          </cell>
          <cell r="CJ238">
            <v>3</v>
          </cell>
          <cell r="CK238">
            <v>6.1833333333333336</v>
          </cell>
          <cell r="CL238">
            <v>2</v>
          </cell>
          <cell r="CM238">
            <v>0.16694444449999998</v>
          </cell>
          <cell r="CN238">
            <v>1</v>
          </cell>
          <cell r="CO238">
            <v>1.1333333333333333</v>
          </cell>
          <cell r="CP238">
            <v>4</v>
          </cell>
          <cell r="CQ238">
            <v>0.433888889</v>
          </cell>
          <cell r="CR238">
            <v>1</v>
          </cell>
          <cell r="CS238">
            <v>0.91666666666666663</v>
          </cell>
          <cell r="CT238">
            <v>3</v>
          </cell>
          <cell r="CU238">
            <v>0.13361111116666666</v>
          </cell>
          <cell r="CV238">
            <v>1</v>
          </cell>
          <cell r="CW238">
            <v>0.36666666666666664</v>
          </cell>
        </row>
        <row r="239">
          <cell r="F239">
            <v>6</v>
          </cell>
          <cell r="G239">
            <v>19.989999999999998</v>
          </cell>
          <cell r="H239">
            <v>6</v>
          </cell>
          <cell r="I239">
            <v>11.24</v>
          </cell>
          <cell r="J239">
            <v>6</v>
          </cell>
          <cell r="K239">
            <v>6.06</v>
          </cell>
          <cell r="L239">
            <v>1</v>
          </cell>
          <cell r="M239">
            <v>1.58</v>
          </cell>
          <cell r="N239">
            <v>9</v>
          </cell>
          <cell r="O239">
            <v>5.49</v>
          </cell>
          <cell r="P239">
            <v>4</v>
          </cell>
          <cell r="Q239">
            <v>53.75</v>
          </cell>
          <cell r="R239">
            <v>0</v>
          </cell>
          <cell r="S239">
            <v>0</v>
          </cell>
          <cell r="T239">
            <v>4</v>
          </cell>
          <cell r="U239">
            <v>2.16</v>
          </cell>
          <cell r="V239">
            <v>3</v>
          </cell>
          <cell r="W239">
            <v>2.23</v>
          </cell>
          <cell r="X239">
            <v>3</v>
          </cell>
          <cell r="Y239">
            <v>7.82</v>
          </cell>
          <cell r="Z239">
            <v>0</v>
          </cell>
          <cell r="AA239">
            <v>0</v>
          </cell>
          <cell r="AB239">
            <v>7</v>
          </cell>
          <cell r="AC239">
            <v>3.3333333333333339</v>
          </cell>
          <cell r="AD239">
            <v>2</v>
          </cell>
          <cell r="AE239">
            <v>2.1</v>
          </cell>
          <cell r="AF239">
            <v>7</v>
          </cell>
          <cell r="AG239">
            <v>1.8833333333333335</v>
          </cell>
          <cell r="AH239">
            <v>3</v>
          </cell>
          <cell r="AI239">
            <v>5.0833333333333339</v>
          </cell>
          <cell r="AJ239">
            <v>7</v>
          </cell>
          <cell r="AK239">
            <v>4.83</v>
          </cell>
          <cell r="AL239">
            <v>5</v>
          </cell>
          <cell r="AM239">
            <v>15.9</v>
          </cell>
          <cell r="AN239">
            <v>1</v>
          </cell>
          <cell r="AO239">
            <v>0.5</v>
          </cell>
          <cell r="AP239">
            <v>3</v>
          </cell>
          <cell r="AQ239">
            <v>10.47</v>
          </cell>
          <cell r="AR239">
            <v>2</v>
          </cell>
          <cell r="AS239">
            <v>2.1</v>
          </cell>
          <cell r="AT239">
            <v>1</v>
          </cell>
          <cell r="AU239">
            <v>0.92</v>
          </cell>
          <cell r="AV239">
            <v>1</v>
          </cell>
          <cell r="AW239">
            <v>0.67</v>
          </cell>
          <cell r="AX239">
            <v>4</v>
          </cell>
          <cell r="AY239">
            <v>3.57</v>
          </cell>
          <cell r="AZ239">
            <v>3</v>
          </cell>
          <cell r="BA239">
            <v>0.84</v>
          </cell>
          <cell r="BB239">
            <v>1</v>
          </cell>
          <cell r="BC239">
            <v>0.2</v>
          </cell>
          <cell r="BD239">
            <v>0</v>
          </cell>
          <cell r="BE239">
            <v>0</v>
          </cell>
          <cell r="BF239">
            <v>1</v>
          </cell>
          <cell r="BG239">
            <v>0.58333333333333348</v>
          </cell>
          <cell r="BH239">
            <v>4</v>
          </cell>
          <cell r="BI239">
            <v>0.8</v>
          </cell>
          <cell r="BJ239">
            <v>5</v>
          </cell>
          <cell r="BK239">
            <v>1.1499999999999999</v>
          </cell>
          <cell r="BL239">
            <v>3</v>
          </cell>
          <cell r="BM239">
            <v>0.28999999999999998</v>
          </cell>
          <cell r="BN239">
            <v>2</v>
          </cell>
          <cell r="BO239">
            <v>0.57999999999999996</v>
          </cell>
          <cell r="BP239">
            <v>2</v>
          </cell>
          <cell r="BQ239">
            <v>0.22</v>
          </cell>
          <cell r="BR239">
            <v>6</v>
          </cell>
          <cell r="BS239">
            <v>2</v>
          </cell>
          <cell r="BT239">
            <v>1</v>
          </cell>
          <cell r="BU239">
            <v>0.05</v>
          </cell>
          <cell r="BV239">
            <v>5</v>
          </cell>
          <cell r="BW239">
            <v>2.02</v>
          </cell>
          <cell r="BX239">
            <v>1</v>
          </cell>
          <cell r="BY239">
            <v>0.25</v>
          </cell>
          <cell r="BZ239">
            <v>0</v>
          </cell>
          <cell r="CA239">
            <v>0</v>
          </cell>
          <cell r="CB239">
            <v>2</v>
          </cell>
          <cell r="CC239">
            <v>1.55</v>
          </cell>
          <cell r="CD239">
            <v>3</v>
          </cell>
          <cell r="CE239">
            <v>3.416666666666667</v>
          </cell>
          <cell r="CF239">
            <v>4</v>
          </cell>
          <cell r="CG239">
            <v>2.1333333333333333</v>
          </cell>
          <cell r="CH239">
            <v>1</v>
          </cell>
          <cell r="CI239">
            <v>0.25</v>
          </cell>
          <cell r="CJ239">
            <v>3</v>
          </cell>
          <cell r="CK239">
            <v>6.1833333333333336</v>
          </cell>
          <cell r="CL239">
            <v>4</v>
          </cell>
          <cell r="CM239">
            <v>1.5002777778333334</v>
          </cell>
          <cell r="CN239">
            <v>1</v>
          </cell>
          <cell r="CO239">
            <v>0.41666666666666669</v>
          </cell>
          <cell r="CP239">
            <v>5</v>
          </cell>
          <cell r="CQ239">
            <v>0.51722222233333348</v>
          </cell>
          <cell r="CR239">
            <v>1</v>
          </cell>
          <cell r="CS239">
            <v>0.91666666666666663</v>
          </cell>
          <cell r="CT239">
            <v>3</v>
          </cell>
          <cell r="CU239">
            <v>0.13361111116666666</v>
          </cell>
          <cell r="CV239">
            <v>1</v>
          </cell>
          <cell r="CW239">
            <v>0.36666666666666664</v>
          </cell>
        </row>
        <row r="240">
          <cell r="F240">
            <v>5</v>
          </cell>
          <cell r="G240">
            <v>19.239999999999998</v>
          </cell>
          <cell r="H240">
            <v>3</v>
          </cell>
          <cell r="I240">
            <v>10.77</v>
          </cell>
          <cell r="J240">
            <v>2</v>
          </cell>
          <cell r="K240">
            <v>4.6900000000000004</v>
          </cell>
          <cell r="L240">
            <v>1</v>
          </cell>
          <cell r="M240">
            <v>1.58</v>
          </cell>
          <cell r="N240">
            <v>6</v>
          </cell>
          <cell r="O240">
            <v>2.99</v>
          </cell>
          <cell r="P240">
            <v>3</v>
          </cell>
          <cell r="Q240">
            <v>28.59</v>
          </cell>
          <cell r="R240">
            <v>0</v>
          </cell>
          <cell r="S240">
            <v>0</v>
          </cell>
          <cell r="T240">
            <v>1</v>
          </cell>
          <cell r="U240">
            <v>0.17</v>
          </cell>
          <cell r="V240">
            <v>2</v>
          </cell>
          <cell r="W240">
            <v>1.65</v>
          </cell>
          <cell r="X240">
            <v>3</v>
          </cell>
          <cell r="Y240">
            <v>7.82</v>
          </cell>
          <cell r="Z240">
            <v>0</v>
          </cell>
          <cell r="AA240">
            <v>0</v>
          </cell>
          <cell r="AB240">
            <v>8</v>
          </cell>
          <cell r="AC240">
            <v>4.95</v>
          </cell>
          <cell r="AD240">
            <v>2</v>
          </cell>
          <cell r="AE240">
            <v>2.1</v>
          </cell>
          <cell r="AF240">
            <v>7</v>
          </cell>
          <cell r="AG240">
            <v>1.8833333333333335</v>
          </cell>
          <cell r="AH240">
            <v>3</v>
          </cell>
          <cell r="AI240">
            <v>5.7666666666666675</v>
          </cell>
          <cell r="AJ240">
            <v>4</v>
          </cell>
          <cell r="AK240">
            <v>2.83</v>
          </cell>
          <cell r="AL240">
            <v>1</v>
          </cell>
          <cell r="AM240">
            <v>0</v>
          </cell>
          <cell r="AN240">
            <v>0</v>
          </cell>
          <cell r="AO240">
            <v>0</v>
          </cell>
          <cell r="AP240">
            <v>2</v>
          </cell>
          <cell r="AQ240">
            <v>1.3</v>
          </cell>
          <cell r="AR240">
            <v>2</v>
          </cell>
          <cell r="AS240">
            <v>1.43</v>
          </cell>
          <cell r="AT240">
            <v>1</v>
          </cell>
          <cell r="AU240">
            <v>0.92</v>
          </cell>
          <cell r="AV240">
            <v>1</v>
          </cell>
          <cell r="AW240">
            <v>0.67</v>
          </cell>
          <cell r="AX240">
            <v>4</v>
          </cell>
          <cell r="AY240">
            <v>3.57</v>
          </cell>
          <cell r="AZ240">
            <v>2</v>
          </cell>
          <cell r="BA240">
            <v>0.25</v>
          </cell>
          <cell r="BB240">
            <v>2</v>
          </cell>
          <cell r="BC240">
            <v>0.36666666666666675</v>
          </cell>
          <cell r="BD240">
            <v>0</v>
          </cell>
          <cell r="BE240">
            <v>0</v>
          </cell>
          <cell r="BF240">
            <v>2</v>
          </cell>
          <cell r="BG240">
            <v>0.66666666666666696</v>
          </cell>
          <cell r="BH240">
            <v>4</v>
          </cell>
          <cell r="BI240">
            <v>0.76666666666666683</v>
          </cell>
          <cell r="BJ240">
            <v>4</v>
          </cell>
          <cell r="BK240">
            <v>0.73333333333333328</v>
          </cell>
          <cell r="BL240">
            <v>4</v>
          </cell>
          <cell r="BM240">
            <v>0.65</v>
          </cell>
          <cell r="BN240">
            <v>2</v>
          </cell>
          <cell r="BO240">
            <v>0.57999999999999996</v>
          </cell>
          <cell r="BP240">
            <v>1</v>
          </cell>
          <cell r="BQ240">
            <v>0.17</v>
          </cell>
          <cell r="BR240">
            <v>4</v>
          </cell>
          <cell r="BS240">
            <v>1.92</v>
          </cell>
          <cell r="BT240">
            <v>2</v>
          </cell>
          <cell r="BU240">
            <v>3.7166666666666677</v>
          </cell>
          <cell r="BV240">
            <v>4</v>
          </cell>
          <cell r="BW240">
            <v>0.44</v>
          </cell>
          <cell r="BX240">
            <v>1</v>
          </cell>
          <cell r="BY240">
            <v>0.25</v>
          </cell>
          <cell r="BZ240">
            <v>0</v>
          </cell>
          <cell r="CA240">
            <v>0</v>
          </cell>
          <cell r="CB240">
            <v>1</v>
          </cell>
          <cell r="CC240">
            <v>1.1666666666666667</v>
          </cell>
          <cell r="CD240">
            <v>3</v>
          </cell>
          <cell r="CE240">
            <v>3.416666666666667</v>
          </cell>
          <cell r="CF240">
            <v>4</v>
          </cell>
          <cell r="CG240">
            <v>2.1333333333333333</v>
          </cell>
          <cell r="CH240">
            <v>1</v>
          </cell>
          <cell r="CI240">
            <v>0.25</v>
          </cell>
          <cell r="CJ240">
            <v>3</v>
          </cell>
          <cell r="CK240">
            <v>6.1833333333333336</v>
          </cell>
          <cell r="CL240">
            <v>3</v>
          </cell>
          <cell r="CM240">
            <v>0.83361111116666664</v>
          </cell>
          <cell r="CN240">
            <v>0</v>
          </cell>
          <cell r="CO240">
            <v>0</v>
          </cell>
          <cell r="CP240">
            <v>5</v>
          </cell>
          <cell r="CQ240">
            <v>0.51722222233333348</v>
          </cell>
          <cell r="CR240">
            <v>1</v>
          </cell>
          <cell r="CS240">
            <v>0.91666666666666663</v>
          </cell>
          <cell r="CT240">
            <v>3</v>
          </cell>
          <cell r="CU240">
            <v>0.13361111116666666</v>
          </cell>
          <cell r="CV240">
            <v>1</v>
          </cell>
          <cell r="CW240">
            <v>0.36666666666666664</v>
          </cell>
        </row>
        <row r="241">
          <cell r="F241">
            <v>0</v>
          </cell>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3</v>
          </cell>
          <cell r="W241">
            <v>0.2</v>
          </cell>
          <cell r="X241">
            <v>1</v>
          </cell>
          <cell r="Y241">
            <v>0.35</v>
          </cell>
          <cell r="Z241">
            <v>4</v>
          </cell>
          <cell r="AA241">
            <v>0.46</v>
          </cell>
          <cell r="AB241">
            <v>14</v>
          </cell>
          <cell r="AC241">
            <v>4.4000000000000004</v>
          </cell>
          <cell r="AD241">
            <v>3</v>
          </cell>
          <cell r="AE241">
            <v>2</v>
          </cell>
          <cell r="AF241">
            <v>1</v>
          </cell>
          <cell r="AG241">
            <v>3.3333333333333347E-2</v>
          </cell>
          <cell r="AH241">
            <v>8</v>
          </cell>
          <cell r="AI241">
            <v>7.65</v>
          </cell>
          <cell r="AJ241">
            <v>8</v>
          </cell>
          <cell r="AK241">
            <v>1.07</v>
          </cell>
          <cell r="AL241">
            <v>5</v>
          </cell>
          <cell r="AM241">
            <v>7.16</v>
          </cell>
          <cell r="AN241">
            <v>5</v>
          </cell>
          <cell r="AO241">
            <v>1.69</v>
          </cell>
          <cell r="AP241">
            <v>6</v>
          </cell>
          <cell r="AQ241">
            <v>3.52</v>
          </cell>
          <cell r="AR241">
            <v>4</v>
          </cell>
          <cell r="AS241">
            <v>0</v>
          </cell>
          <cell r="AT241">
            <v>5</v>
          </cell>
          <cell r="AU241">
            <v>0</v>
          </cell>
          <cell r="AV241">
            <v>12</v>
          </cell>
          <cell r="AW241">
            <v>1.97</v>
          </cell>
          <cell r="AX241">
            <v>6</v>
          </cell>
          <cell r="AY241">
            <v>2.72</v>
          </cell>
          <cell r="AZ241">
            <v>3</v>
          </cell>
          <cell r="BA241">
            <v>1.75</v>
          </cell>
          <cell r="BB241">
            <v>8</v>
          </cell>
          <cell r="BC241">
            <v>0.65</v>
          </cell>
          <cell r="BD241">
            <v>3</v>
          </cell>
          <cell r="BE241">
            <v>0.95000000000000062</v>
          </cell>
          <cell r="BF241">
            <v>1</v>
          </cell>
          <cell r="BG241">
            <v>0.95000000000000062</v>
          </cell>
          <cell r="BH241">
            <v>2</v>
          </cell>
          <cell r="BI241">
            <v>0.55000000000000004</v>
          </cell>
          <cell r="BJ241">
            <v>4</v>
          </cell>
          <cell r="BK241">
            <v>1.4</v>
          </cell>
          <cell r="BL241">
            <v>0</v>
          </cell>
          <cell r="BM241">
            <v>0</v>
          </cell>
          <cell r="BN241">
            <v>0</v>
          </cell>
          <cell r="BO241">
            <v>0</v>
          </cell>
          <cell r="BP241">
            <v>0</v>
          </cell>
          <cell r="BQ241">
            <v>0</v>
          </cell>
          <cell r="BR241">
            <v>2</v>
          </cell>
          <cell r="BS241">
            <v>0.12</v>
          </cell>
          <cell r="BT241">
            <v>0</v>
          </cell>
          <cell r="BU241">
            <v>0</v>
          </cell>
          <cell r="BV241">
            <v>4</v>
          </cell>
          <cell r="BW241">
            <v>3.54</v>
          </cell>
          <cell r="BX241">
            <v>0</v>
          </cell>
          <cell r="BY241">
            <v>0</v>
          </cell>
          <cell r="BZ241">
            <v>1</v>
          </cell>
          <cell r="CA241">
            <v>0.11666666666666667</v>
          </cell>
          <cell r="CB241">
            <v>0</v>
          </cell>
          <cell r="CC241">
            <v>0</v>
          </cell>
          <cell r="CD241">
            <v>1</v>
          </cell>
          <cell r="CE241">
            <v>2.8666666666666667</v>
          </cell>
          <cell r="CF241">
            <v>0</v>
          </cell>
          <cell r="CG241">
            <v>0</v>
          </cell>
          <cell r="CH241">
            <v>0</v>
          </cell>
          <cell r="CI241">
            <v>0</v>
          </cell>
          <cell r="CJ241">
            <v>1</v>
          </cell>
          <cell r="CK241">
            <v>0.51666666666666672</v>
          </cell>
          <cell r="CL241">
            <v>0</v>
          </cell>
          <cell r="CM241">
            <v>0</v>
          </cell>
          <cell r="CN241">
            <v>0</v>
          </cell>
          <cell r="CO241">
            <v>0</v>
          </cell>
          <cell r="CP241">
            <v>0</v>
          </cell>
          <cell r="CQ241">
            <v>0</v>
          </cell>
          <cell r="CR241">
            <v>0</v>
          </cell>
          <cell r="CS241">
            <v>0</v>
          </cell>
          <cell r="CT241">
            <v>0</v>
          </cell>
          <cell r="CU241">
            <v>0</v>
          </cell>
          <cell r="CV241">
            <v>2</v>
          </cell>
          <cell r="CW241">
            <v>0.18333333333333335</v>
          </cell>
        </row>
        <row r="242">
          <cell r="F242">
            <v>4</v>
          </cell>
          <cell r="G242">
            <v>3.1</v>
          </cell>
          <cell r="H242">
            <v>7</v>
          </cell>
          <cell r="I242">
            <v>5.23</v>
          </cell>
          <cell r="J242">
            <v>3</v>
          </cell>
          <cell r="K242">
            <v>19.07</v>
          </cell>
          <cell r="L242">
            <v>2</v>
          </cell>
          <cell r="M242">
            <v>10.07</v>
          </cell>
          <cell r="N242">
            <v>4</v>
          </cell>
          <cell r="O242">
            <v>4.8499999999999996</v>
          </cell>
          <cell r="P242">
            <v>4</v>
          </cell>
          <cell r="Q242">
            <v>6.9</v>
          </cell>
          <cell r="R242">
            <v>6</v>
          </cell>
          <cell r="S242">
            <v>14.35</v>
          </cell>
          <cell r="T242">
            <v>13</v>
          </cell>
          <cell r="U242">
            <v>10.74</v>
          </cell>
          <cell r="V242">
            <v>5</v>
          </cell>
          <cell r="W242">
            <v>10.7</v>
          </cell>
          <cell r="X242">
            <v>9</v>
          </cell>
          <cell r="Y242">
            <v>2.75</v>
          </cell>
          <cell r="Z242">
            <v>32</v>
          </cell>
          <cell r="AA242">
            <v>39.81</v>
          </cell>
          <cell r="AB242">
            <v>6</v>
          </cell>
          <cell r="AC242">
            <v>2.1666666666666679</v>
          </cell>
          <cell r="AD242">
            <v>1</v>
          </cell>
          <cell r="AE242">
            <v>0</v>
          </cell>
          <cell r="AF242">
            <v>3</v>
          </cell>
          <cell r="AG242">
            <v>0.05</v>
          </cell>
          <cell r="AH242">
            <v>9</v>
          </cell>
          <cell r="AI242">
            <v>7.8666666666666663</v>
          </cell>
          <cell r="AJ242">
            <v>7</v>
          </cell>
          <cell r="AK242">
            <v>3.29</v>
          </cell>
          <cell r="AL242">
            <v>3</v>
          </cell>
          <cell r="AM242">
            <v>0.94</v>
          </cell>
          <cell r="AN242">
            <v>4</v>
          </cell>
          <cell r="AO242">
            <v>1.37</v>
          </cell>
          <cell r="AP242">
            <v>4</v>
          </cell>
          <cell r="AQ242">
            <v>1.85</v>
          </cell>
          <cell r="AR242">
            <v>1</v>
          </cell>
          <cell r="AS242">
            <v>1.17</v>
          </cell>
          <cell r="AT242">
            <v>6</v>
          </cell>
          <cell r="AU242">
            <v>4.76</v>
          </cell>
          <cell r="AV242">
            <v>6</v>
          </cell>
          <cell r="AW242">
            <v>0.74</v>
          </cell>
          <cell r="AX242">
            <v>3</v>
          </cell>
          <cell r="AY242">
            <v>0.2</v>
          </cell>
          <cell r="AZ242">
            <v>6</v>
          </cell>
          <cell r="BA242">
            <v>1.79</v>
          </cell>
          <cell r="BB242">
            <v>3</v>
          </cell>
          <cell r="BC242">
            <v>2.8333333333333339</v>
          </cell>
          <cell r="BD242">
            <v>2</v>
          </cell>
          <cell r="BE242">
            <v>1.4333333333333333</v>
          </cell>
          <cell r="BF242">
            <v>0</v>
          </cell>
          <cell r="BG242">
            <v>0</v>
          </cell>
          <cell r="BH242">
            <v>2</v>
          </cell>
          <cell r="BI242">
            <v>0.55000000000000004</v>
          </cell>
          <cell r="BJ242">
            <v>4</v>
          </cell>
          <cell r="BK242">
            <v>6.2333333333333334</v>
          </cell>
          <cell r="BL242">
            <v>1</v>
          </cell>
          <cell r="BM242">
            <v>0</v>
          </cell>
          <cell r="BN242">
            <v>1</v>
          </cell>
          <cell r="BO242">
            <v>1.02</v>
          </cell>
          <cell r="BP242">
            <v>5</v>
          </cell>
          <cell r="BQ242">
            <v>1.61</v>
          </cell>
          <cell r="BR242">
            <v>6</v>
          </cell>
          <cell r="BS242">
            <v>1.53</v>
          </cell>
          <cell r="BT242">
            <v>2</v>
          </cell>
          <cell r="BU242">
            <v>3.25</v>
          </cell>
          <cell r="BV242">
            <v>4</v>
          </cell>
          <cell r="BW242">
            <v>1.92</v>
          </cell>
          <cell r="BX242">
            <v>0</v>
          </cell>
          <cell r="BY242">
            <v>0</v>
          </cell>
          <cell r="BZ242">
            <v>0</v>
          </cell>
          <cell r="CA242">
            <v>0</v>
          </cell>
          <cell r="CB242">
            <v>2</v>
          </cell>
          <cell r="CC242">
            <v>0.66666666666666663</v>
          </cell>
          <cell r="CD242">
            <v>4</v>
          </cell>
          <cell r="CE242">
            <v>4</v>
          </cell>
          <cell r="CF242">
            <v>2</v>
          </cell>
          <cell r="CG242">
            <v>0.1336111111111111</v>
          </cell>
          <cell r="CH242">
            <v>2</v>
          </cell>
          <cell r="CI242">
            <v>2.6333333333333333</v>
          </cell>
          <cell r="CJ242">
            <v>2</v>
          </cell>
          <cell r="CK242">
            <v>2.6</v>
          </cell>
          <cell r="CL242">
            <v>7</v>
          </cell>
          <cell r="CM242">
            <v>3.65</v>
          </cell>
          <cell r="CN242">
            <v>1</v>
          </cell>
          <cell r="CO242">
            <v>1.3</v>
          </cell>
          <cell r="CP242">
            <v>1</v>
          </cell>
          <cell r="CQ242">
            <v>1.0666666666666667</v>
          </cell>
          <cell r="CR242">
            <v>5</v>
          </cell>
          <cell r="CS242">
            <v>3.333333333333333</v>
          </cell>
          <cell r="CT242">
            <v>3</v>
          </cell>
          <cell r="CU242">
            <v>0.18361111116666667</v>
          </cell>
          <cell r="CV242">
            <v>0</v>
          </cell>
          <cell r="CW242">
            <v>0</v>
          </cell>
        </row>
        <row r="243">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3</v>
          </cell>
          <cell r="AK243">
            <v>0.72</v>
          </cell>
          <cell r="AL243">
            <v>1</v>
          </cell>
          <cell r="AM243">
            <v>0.08</v>
          </cell>
          <cell r="AN243">
            <v>2</v>
          </cell>
          <cell r="AO243">
            <v>0.17</v>
          </cell>
          <cell r="AP243">
            <v>3</v>
          </cell>
          <cell r="AQ243">
            <v>0.51</v>
          </cell>
          <cell r="AR243">
            <v>0</v>
          </cell>
          <cell r="AS243">
            <v>0</v>
          </cell>
          <cell r="AT243">
            <v>2</v>
          </cell>
          <cell r="AU243">
            <v>0.63</v>
          </cell>
          <cell r="AV243">
            <v>2</v>
          </cell>
          <cell r="AW243">
            <v>1.48</v>
          </cell>
          <cell r="AX243">
            <v>2</v>
          </cell>
          <cell r="AY243">
            <v>0.19</v>
          </cell>
          <cell r="AZ243">
            <v>1</v>
          </cell>
          <cell r="BA243">
            <v>0.23</v>
          </cell>
          <cell r="BB243">
            <v>0</v>
          </cell>
          <cell r="BC243">
            <v>0</v>
          </cell>
          <cell r="BD243">
            <v>1</v>
          </cell>
          <cell r="BE243">
            <v>0.95000000000000062</v>
          </cell>
          <cell r="BF243">
            <v>0</v>
          </cell>
          <cell r="BG243">
            <v>0</v>
          </cell>
          <cell r="BH243">
            <v>2</v>
          </cell>
          <cell r="BI243">
            <v>0.3</v>
          </cell>
          <cell r="BJ243">
            <v>4</v>
          </cell>
          <cell r="BK243">
            <v>0.73333333333333361</v>
          </cell>
          <cell r="BL243">
            <v>2</v>
          </cell>
          <cell r="BM243">
            <v>0.11</v>
          </cell>
          <cell r="BN243">
            <v>2</v>
          </cell>
          <cell r="BO243">
            <v>0.57999999999999996</v>
          </cell>
          <cell r="BP243">
            <v>0</v>
          </cell>
          <cell r="BQ243">
            <v>0</v>
          </cell>
          <cell r="BR243">
            <v>2</v>
          </cell>
          <cell r="BS243">
            <v>1.42</v>
          </cell>
          <cell r="BT243">
            <v>1</v>
          </cell>
          <cell r="BU243">
            <v>0.05</v>
          </cell>
          <cell r="BV243">
            <v>1</v>
          </cell>
          <cell r="BW243">
            <v>0.87</v>
          </cell>
          <cell r="BX243">
            <v>0</v>
          </cell>
          <cell r="BY243">
            <v>0</v>
          </cell>
          <cell r="BZ243">
            <v>0</v>
          </cell>
          <cell r="CA243">
            <v>0</v>
          </cell>
          <cell r="CB243">
            <v>0</v>
          </cell>
          <cell r="CC243">
            <v>0</v>
          </cell>
          <cell r="CD243">
            <v>3</v>
          </cell>
          <cell r="CE243">
            <v>3.3666666666666667</v>
          </cell>
          <cell r="CF243">
            <v>1</v>
          </cell>
          <cell r="CG243">
            <v>1.8333333333333333</v>
          </cell>
          <cell r="CH243">
            <v>0</v>
          </cell>
          <cell r="CI243">
            <v>0</v>
          </cell>
          <cell r="CJ243">
            <v>2</v>
          </cell>
          <cell r="CK243">
            <v>1.1833333333333333</v>
          </cell>
          <cell r="CL243">
            <v>2</v>
          </cell>
          <cell r="CM243">
            <v>0.16694444449999998</v>
          </cell>
          <cell r="CN243">
            <v>0</v>
          </cell>
          <cell r="CO243">
            <v>0</v>
          </cell>
          <cell r="CP243">
            <v>6</v>
          </cell>
          <cell r="CQ243">
            <v>0.52833333350000011</v>
          </cell>
          <cell r="CR243">
            <v>1</v>
          </cell>
          <cell r="CS243">
            <v>10.083333333333334</v>
          </cell>
          <cell r="CT243">
            <v>2</v>
          </cell>
          <cell r="CU243">
            <v>2.7777783333333338E-4</v>
          </cell>
          <cell r="CV243">
            <v>1</v>
          </cell>
          <cell r="CW243">
            <v>0.36666666666666664</v>
          </cell>
        </row>
        <row r="244">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3</v>
          </cell>
          <cell r="AK244">
            <v>1.06</v>
          </cell>
          <cell r="AL244">
            <v>3</v>
          </cell>
          <cell r="AM244">
            <v>2.08</v>
          </cell>
          <cell r="AN244">
            <v>1</v>
          </cell>
          <cell r="AO244">
            <v>7.0000000000000007E-2</v>
          </cell>
          <cell r="AP244">
            <v>0</v>
          </cell>
          <cell r="AQ244">
            <v>0</v>
          </cell>
          <cell r="AR244">
            <v>3</v>
          </cell>
          <cell r="AS244">
            <v>1.35</v>
          </cell>
          <cell r="AT244">
            <v>1</v>
          </cell>
          <cell r="AU244">
            <v>0.05</v>
          </cell>
          <cell r="AV244">
            <v>0</v>
          </cell>
          <cell r="AW244">
            <v>0</v>
          </cell>
          <cell r="AX244">
            <v>2</v>
          </cell>
          <cell r="AY244">
            <v>4.1900000000000004</v>
          </cell>
          <cell r="AZ244">
            <v>3</v>
          </cell>
          <cell r="BA244">
            <v>2.1800000000000002</v>
          </cell>
          <cell r="BB244">
            <v>0</v>
          </cell>
          <cell r="BC244">
            <v>0</v>
          </cell>
          <cell r="BD244">
            <v>0</v>
          </cell>
          <cell r="BE244">
            <v>0</v>
          </cell>
          <cell r="BF244">
            <v>1</v>
          </cell>
          <cell r="BG244">
            <v>3.3333333333333347E-2</v>
          </cell>
          <cell r="BH244">
            <v>1</v>
          </cell>
          <cell r="BI244">
            <v>0.05</v>
          </cell>
          <cell r="BJ244">
            <v>2</v>
          </cell>
          <cell r="BK244">
            <v>1.95</v>
          </cell>
          <cell r="BL244">
            <v>0</v>
          </cell>
          <cell r="BM244">
            <v>0</v>
          </cell>
          <cell r="BN244">
            <v>0</v>
          </cell>
          <cell r="BO244">
            <v>0</v>
          </cell>
          <cell r="BP244">
            <v>3</v>
          </cell>
          <cell r="BQ244">
            <v>0.38</v>
          </cell>
          <cell r="BR244">
            <v>0</v>
          </cell>
          <cell r="BS244">
            <v>0</v>
          </cell>
          <cell r="BT244">
            <v>2</v>
          </cell>
          <cell r="BU244">
            <v>0.3</v>
          </cell>
          <cell r="BV244">
            <v>2</v>
          </cell>
          <cell r="BW244">
            <v>0.33</v>
          </cell>
          <cell r="BX244">
            <v>0</v>
          </cell>
          <cell r="BY244">
            <v>0</v>
          </cell>
          <cell r="BZ244">
            <v>0</v>
          </cell>
          <cell r="CA244">
            <v>0</v>
          </cell>
          <cell r="CB244">
            <v>1</v>
          </cell>
          <cell r="CC244">
            <v>0.83333333333333337</v>
          </cell>
          <cell r="CD244">
            <v>1</v>
          </cell>
          <cell r="CE244">
            <v>2.8666666666666667</v>
          </cell>
          <cell r="CF244">
            <v>0</v>
          </cell>
          <cell r="CG244">
            <v>0</v>
          </cell>
          <cell r="CH244">
            <v>0</v>
          </cell>
          <cell r="CI244">
            <v>0</v>
          </cell>
          <cell r="CJ244">
            <v>1</v>
          </cell>
          <cell r="CK244">
            <v>0.51666666666666672</v>
          </cell>
          <cell r="CL244">
            <v>0</v>
          </cell>
          <cell r="CM244">
            <v>0</v>
          </cell>
          <cell r="CN244">
            <v>0</v>
          </cell>
          <cell r="CO244">
            <v>0</v>
          </cell>
          <cell r="CP244">
            <v>1</v>
          </cell>
          <cell r="CQ244">
            <v>2.7777783333333338E-4</v>
          </cell>
          <cell r="CR244">
            <v>1</v>
          </cell>
          <cell r="CS244">
            <v>0.05</v>
          </cell>
          <cell r="CT244">
            <v>2</v>
          </cell>
          <cell r="CU244">
            <v>3.3333333333333333E-2</v>
          </cell>
          <cell r="CV244">
            <v>0</v>
          </cell>
          <cell r="CW244">
            <v>0</v>
          </cell>
        </row>
        <row r="245">
          <cell r="F245">
            <v>4</v>
          </cell>
          <cell r="G245">
            <v>1.69</v>
          </cell>
          <cell r="H245">
            <v>7</v>
          </cell>
          <cell r="I245">
            <v>6.74</v>
          </cell>
          <cell r="J245">
            <v>9</v>
          </cell>
          <cell r="K245">
            <v>16.07</v>
          </cell>
          <cell r="L245">
            <v>6</v>
          </cell>
          <cell r="M245">
            <v>9.61</v>
          </cell>
          <cell r="N245">
            <v>2</v>
          </cell>
          <cell r="O245">
            <v>0.25</v>
          </cell>
          <cell r="P245">
            <v>4</v>
          </cell>
          <cell r="Q245">
            <v>2.6</v>
          </cell>
          <cell r="R245">
            <v>2</v>
          </cell>
          <cell r="S245">
            <v>1.35</v>
          </cell>
          <cell r="T245">
            <v>1</v>
          </cell>
          <cell r="U245">
            <v>0.17</v>
          </cell>
          <cell r="V245">
            <v>2</v>
          </cell>
          <cell r="W245">
            <v>9.34</v>
          </cell>
          <cell r="X245">
            <v>3</v>
          </cell>
          <cell r="Y245">
            <v>6.1</v>
          </cell>
          <cell r="Z245">
            <v>0</v>
          </cell>
          <cell r="AA245">
            <v>0</v>
          </cell>
          <cell r="AB245">
            <v>10</v>
          </cell>
          <cell r="AC245">
            <v>4.7</v>
          </cell>
          <cell r="AD245">
            <v>5</v>
          </cell>
          <cell r="AE245">
            <v>0.7</v>
          </cell>
          <cell r="AF245">
            <v>5</v>
          </cell>
          <cell r="AG245">
            <v>1.5666666666666673</v>
          </cell>
          <cell r="AH245">
            <v>7</v>
          </cell>
          <cell r="AI245">
            <v>7.4</v>
          </cell>
          <cell r="AJ245">
            <v>2</v>
          </cell>
          <cell r="AK245">
            <v>0.67</v>
          </cell>
          <cell r="AL245">
            <v>1</v>
          </cell>
          <cell r="AM245">
            <v>0.08</v>
          </cell>
          <cell r="AN245">
            <v>2</v>
          </cell>
          <cell r="AO245">
            <v>0.17</v>
          </cell>
          <cell r="AP245">
            <v>3</v>
          </cell>
          <cell r="AQ245">
            <v>0.52</v>
          </cell>
          <cell r="AR245">
            <v>0</v>
          </cell>
          <cell r="AS245">
            <v>0</v>
          </cell>
          <cell r="AT245">
            <v>2</v>
          </cell>
          <cell r="AU245">
            <v>0.63</v>
          </cell>
          <cell r="AV245">
            <v>5</v>
          </cell>
          <cell r="AW245">
            <v>1.98</v>
          </cell>
          <cell r="AX245">
            <v>3</v>
          </cell>
          <cell r="AY245">
            <v>0.38</v>
          </cell>
          <cell r="AZ245">
            <v>1</v>
          </cell>
          <cell r="BA245">
            <v>0.23</v>
          </cell>
          <cell r="BB245">
            <v>0</v>
          </cell>
          <cell r="BC245">
            <v>0</v>
          </cell>
          <cell r="BD245">
            <v>4</v>
          </cell>
          <cell r="BE245">
            <v>0.98333333333333395</v>
          </cell>
          <cell r="BF245">
            <v>1</v>
          </cell>
          <cell r="BG245">
            <v>0.5</v>
          </cell>
          <cell r="BH245">
            <v>3</v>
          </cell>
          <cell r="BI245">
            <v>0.8</v>
          </cell>
          <cell r="BJ245">
            <v>3</v>
          </cell>
          <cell r="BK245">
            <v>1.433333333333334</v>
          </cell>
          <cell r="BL245">
            <v>2</v>
          </cell>
          <cell r="BM245">
            <v>1</v>
          </cell>
          <cell r="BN245">
            <v>0</v>
          </cell>
          <cell r="BO245">
            <v>0</v>
          </cell>
          <cell r="BP245">
            <v>4</v>
          </cell>
          <cell r="BQ245">
            <v>1.62</v>
          </cell>
          <cell r="BR245">
            <v>2</v>
          </cell>
          <cell r="BS245">
            <v>0.17</v>
          </cell>
          <cell r="BT245">
            <v>0</v>
          </cell>
          <cell r="BU245">
            <v>0</v>
          </cell>
          <cell r="BV245">
            <v>5</v>
          </cell>
          <cell r="BW245">
            <v>3.9</v>
          </cell>
          <cell r="BX245">
            <v>0</v>
          </cell>
          <cell r="BY245">
            <v>0</v>
          </cell>
          <cell r="BZ245">
            <v>1</v>
          </cell>
          <cell r="CA245">
            <v>0.11666666666666667</v>
          </cell>
          <cell r="CB245">
            <v>1</v>
          </cell>
          <cell r="CC245">
            <v>1.1111111111111117E-2</v>
          </cell>
          <cell r="CD245">
            <v>1</v>
          </cell>
          <cell r="CE245">
            <v>2.8666666666666667</v>
          </cell>
          <cell r="CF245">
            <v>0</v>
          </cell>
          <cell r="CG245">
            <v>0</v>
          </cell>
          <cell r="CH245">
            <v>2</v>
          </cell>
          <cell r="CI245">
            <v>0.41111111111111109</v>
          </cell>
          <cell r="CJ245">
            <v>4</v>
          </cell>
          <cell r="CK245">
            <v>2.1833333333333331</v>
          </cell>
          <cell r="CL245">
            <v>3</v>
          </cell>
          <cell r="CM245">
            <v>1.7</v>
          </cell>
          <cell r="CN245">
            <v>0</v>
          </cell>
          <cell r="CO245">
            <v>0</v>
          </cell>
          <cell r="CP245">
            <v>1</v>
          </cell>
          <cell r="CQ245">
            <v>0.21666666666666667</v>
          </cell>
          <cell r="CR245">
            <v>1</v>
          </cell>
          <cell r="CS245">
            <v>3.3333333333333333E-2</v>
          </cell>
          <cell r="CT245">
            <v>2</v>
          </cell>
          <cell r="CU245">
            <v>0.1</v>
          </cell>
          <cell r="CV245">
            <v>2</v>
          </cell>
          <cell r="CW245">
            <v>0.18333333333333335</v>
          </cell>
        </row>
        <row r="246">
          <cell r="F246">
            <v>4</v>
          </cell>
          <cell r="G246">
            <v>1.69</v>
          </cell>
          <cell r="H246">
            <v>8</v>
          </cell>
          <cell r="I246">
            <v>12.79</v>
          </cell>
          <cell r="J246">
            <v>3</v>
          </cell>
          <cell r="K246">
            <v>9.42</v>
          </cell>
          <cell r="L246">
            <v>4</v>
          </cell>
          <cell r="M246">
            <v>4.1500000000000004</v>
          </cell>
          <cell r="N246">
            <v>1</v>
          </cell>
          <cell r="O246">
            <v>1.02</v>
          </cell>
          <cell r="P246">
            <v>4</v>
          </cell>
          <cell r="Q246">
            <v>1.18</v>
          </cell>
          <cell r="R246">
            <v>2</v>
          </cell>
          <cell r="S246">
            <v>4.92</v>
          </cell>
          <cell r="T246">
            <v>3</v>
          </cell>
          <cell r="U246">
            <v>1.47</v>
          </cell>
          <cell r="V246">
            <v>0</v>
          </cell>
          <cell r="W246">
            <v>0</v>
          </cell>
          <cell r="X246">
            <v>4</v>
          </cell>
          <cell r="Y246">
            <v>1.53</v>
          </cell>
          <cell r="Z246">
            <v>0</v>
          </cell>
          <cell r="AA246">
            <v>0</v>
          </cell>
          <cell r="AB246">
            <v>7</v>
          </cell>
          <cell r="AC246">
            <v>2.1</v>
          </cell>
          <cell r="AD246">
            <v>3</v>
          </cell>
          <cell r="AE246">
            <v>0.45</v>
          </cell>
          <cell r="AF246">
            <v>4</v>
          </cell>
          <cell r="AG246">
            <v>2</v>
          </cell>
          <cell r="AH246">
            <v>6</v>
          </cell>
          <cell r="AI246">
            <v>7.3666666666666663</v>
          </cell>
          <cell r="AJ246">
            <v>2</v>
          </cell>
          <cell r="AK246">
            <v>0.67</v>
          </cell>
          <cell r="AL246">
            <v>1</v>
          </cell>
          <cell r="AM246">
            <v>0.08</v>
          </cell>
          <cell r="AN246">
            <v>3</v>
          </cell>
          <cell r="AO246">
            <v>0.25</v>
          </cell>
          <cell r="AP246">
            <v>3</v>
          </cell>
          <cell r="AQ246">
            <v>0.52</v>
          </cell>
          <cell r="AR246">
            <v>0</v>
          </cell>
          <cell r="AS246">
            <v>0</v>
          </cell>
          <cell r="AT246">
            <v>2</v>
          </cell>
          <cell r="AU246">
            <v>0.63</v>
          </cell>
          <cell r="AV246">
            <v>2</v>
          </cell>
          <cell r="AW246">
            <v>1.48</v>
          </cell>
          <cell r="AX246">
            <v>3</v>
          </cell>
          <cell r="AY246">
            <v>3.22</v>
          </cell>
          <cell r="AZ246">
            <v>2</v>
          </cell>
          <cell r="BA246">
            <v>0.36</v>
          </cell>
          <cell r="BB246">
            <v>0</v>
          </cell>
          <cell r="BC246">
            <v>0</v>
          </cell>
          <cell r="BD246">
            <v>4</v>
          </cell>
          <cell r="BE246">
            <v>0.98333333333333395</v>
          </cell>
          <cell r="BF246">
            <v>1</v>
          </cell>
          <cell r="BG246">
            <v>0.5</v>
          </cell>
          <cell r="BH246">
            <v>2</v>
          </cell>
          <cell r="BI246">
            <v>0.55000000000000004</v>
          </cell>
          <cell r="BJ246">
            <v>3</v>
          </cell>
          <cell r="BK246">
            <v>1.433333333333334</v>
          </cell>
          <cell r="BL246">
            <v>3</v>
          </cell>
          <cell r="BM246">
            <v>0.53</v>
          </cell>
          <cell r="BN246">
            <v>0</v>
          </cell>
          <cell r="BO246">
            <v>0</v>
          </cell>
          <cell r="BP246">
            <v>0</v>
          </cell>
          <cell r="BQ246">
            <v>0</v>
          </cell>
          <cell r="BR246">
            <v>3</v>
          </cell>
          <cell r="BS246">
            <v>0.92</v>
          </cell>
          <cell r="BT246">
            <v>0</v>
          </cell>
          <cell r="BU246">
            <v>0</v>
          </cell>
          <cell r="BV246">
            <v>4</v>
          </cell>
          <cell r="BW246">
            <v>3.55</v>
          </cell>
          <cell r="BX246">
            <v>0</v>
          </cell>
          <cell r="BY246">
            <v>0</v>
          </cell>
          <cell r="BZ246">
            <v>1</v>
          </cell>
          <cell r="CA246">
            <v>0.11666666666666667</v>
          </cell>
          <cell r="CB246">
            <v>0</v>
          </cell>
          <cell r="CC246">
            <v>0</v>
          </cell>
          <cell r="CD246">
            <v>1</v>
          </cell>
          <cell r="CE246">
            <v>2.8666666666666667</v>
          </cell>
          <cell r="CF246">
            <v>1</v>
          </cell>
          <cell r="CG246">
            <v>0.76666666666666672</v>
          </cell>
          <cell r="CH246">
            <v>1</v>
          </cell>
          <cell r="CI246">
            <v>0.4</v>
          </cell>
          <cell r="CJ246">
            <v>0</v>
          </cell>
          <cell r="CK246">
            <v>0</v>
          </cell>
          <cell r="CL246">
            <v>0</v>
          </cell>
          <cell r="CM246">
            <v>0</v>
          </cell>
          <cell r="CN246">
            <v>0</v>
          </cell>
          <cell r="CO246">
            <v>0</v>
          </cell>
          <cell r="CP246">
            <v>0</v>
          </cell>
          <cell r="CQ246">
            <v>0</v>
          </cell>
          <cell r="CR246">
            <v>0</v>
          </cell>
          <cell r="CS246">
            <v>0</v>
          </cell>
          <cell r="CT246">
            <v>0</v>
          </cell>
          <cell r="CU246">
            <v>0</v>
          </cell>
          <cell r="CV246">
            <v>2</v>
          </cell>
          <cell r="CW246">
            <v>0.18333333333333335</v>
          </cell>
        </row>
        <row r="247">
          <cell r="F247">
            <v>4</v>
          </cell>
          <cell r="G247">
            <v>1.69</v>
          </cell>
          <cell r="H247">
            <v>7</v>
          </cell>
          <cell r="I247">
            <v>11.36</v>
          </cell>
          <cell r="J247">
            <v>5</v>
          </cell>
          <cell r="K247">
            <v>3.49</v>
          </cell>
          <cell r="L247">
            <v>9</v>
          </cell>
          <cell r="M247">
            <v>6.28</v>
          </cell>
          <cell r="N247">
            <v>12</v>
          </cell>
          <cell r="O247">
            <v>6.93</v>
          </cell>
          <cell r="P247">
            <v>11</v>
          </cell>
          <cell r="Q247">
            <v>15.86</v>
          </cell>
          <cell r="R247">
            <v>3</v>
          </cell>
          <cell r="S247">
            <v>0.9</v>
          </cell>
          <cell r="T247">
            <v>1</v>
          </cell>
          <cell r="U247">
            <v>0.17</v>
          </cell>
          <cell r="V247">
            <v>0</v>
          </cell>
          <cell r="W247">
            <v>0</v>
          </cell>
          <cell r="X247">
            <v>4</v>
          </cell>
          <cell r="Y247">
            <v>0.83</v>
          </cell>
          <cell r="Z247">
            <v>0</v>
          </cell>
          <cell r="AA247">
            <v>0</v>
          </cell>
          <cell r="AB247">
            <v>8</v>
          </cell>
          <cell r="AC247">
            <v>2.5166666666666671</v>
          </cell>
          <cell r="AD247">
            <v>6</v>
          </cell>
          <cell r="AE247">
            <v>1.7</v>
          </cell>
          <cell r="AF247">
            <v>3</v>
          </cell>
          <cell r="AG247">
            <v>1.4166666666666674</v>
          </cell>
          <cell r="AH247">
            <v>6</v>
          </cell>
          <cell r="AI247">
            <v>7.3666666666666663</v>
          </cell>
          <cell r="AJ247">
            <v>3</v>
          </cell>
          <cell r="AK247">
            <v>0.89</v>
          </cell>
          <cell r="AL247">
            <v>2</v>
          </cell>
          <cell r="AM247">
            <v>2.33</v>
          </cell>
          <cell r="AN247">
            <v>2</v>
          </cell>
          <cell r="AO247">
            <v>0.17</v>
          </cell>
          <cell r="AP247">
            <v>3</v>
          </cell>
          <cell r="AQ247">
            <v>0.52</v>
          </cell>
          <cell r="AR247">
            <v>0</v>
          </cell>
          <cell r="AS247">
            <v>0</v>
          </cell>
          <cell r="AT247">
            <v>2</v>
          </cell>
          <cell r="AU247">
            <v>0.63</v>
          </cell>
          <cell r="AV247">
            <v>3</v>
          </cell>
          <cell r="AW247">
            <v>1.48</v>
          </cell>
          <cell r="AX247">
            <v>2</v>
          </cell>
          <cell r="AY247">
            <v>0.18</v>
          </cell>
          <cell r="AZ247">
            <v>2</v>
          </cell>
          <cell r="BA247">
            <v>0.23</v>
          </cell>
          <cell r="BB247">
            <v>0</v>
          </cell>
          <cell r="BC247">
            <v>0</v>
          </cell>
          <cell r="BD247">
            <v>4</v>
          </cell>
          <cell r="BE247">
            <v>0.98333333333333395</v>
          </cell>
          <cell r="BF247">
            <v>2</v>
          </cell>
          <cell r="BG247">
            <v>1.2</v>
          </cell>
          <cell r="BH247">
            <v>2</v>
          </cell>
          <cell r="BI247">
            <v>0.55000000000000004</v>
          </cell>
          <cell r="BJ247">
            <v>3</v>
          </cell>
          <cell r="BK247">
            <v>1.433333333333334</v>
          </cell>
          <cell r="BL247">
            <v>1</v>
          </cell>
          <cell r="BM247">
            <v>0.08</v>
          </cell>
          <cell r="BN247">
            <v>0</v>
          </cell>
          <cell r="BO247">
            <v>0</v>
          </cell>
          <cell r="BP247">
            <v>1</v>
          </cell>
          <cell r="BQ247">
            <v>0.05</v>
          </cell>
          <cell r="BR247">
            <v>3</v>
          </cell>
          <cell r="BS247">
            <v>0.59</v>
          </cell>
          <cell r="BT247">
            <v>0</v>
          </cell>
          <cell r="BU247">
            <v>0</v>
          </cell>
          <cell r="BV247">
            <v>5</v>
          </cell>
          <cell r="BW247">
            <v>3.9</v>
          </cell>
          <cell r="BX247">
            <v>0</v>
          </cell>
          <cell r="BY247">
            <v>0</v>
          </cell>
          <cell r="BZ247">
            <v>1</v>
          </cell>
          <cell r="CA247">
            <v>0.11666666666666667</v>
          </cell>
          <cell r="CB247">
            <v>1</v>
          </cell>
          <cell r="CC247">
            <v>1.1111111111111117E-2</v>
          </cell>
          <cell r="CD247">
            <v>2</v>
          </cell>
          <cell r="CE247">
            <v>2.8833333333333333</v>
          </cell>
          <cell r="CF247">
            <v>0</v>
          </cell>
          <cell r="CG247">
            <v>0</v>
          </cell>
          <cell r="CH247">
            <v>2</v>
          </cell>
          <cell r="CI247">
            <v>1.3166666666666651</v>
          </cell>
          <cell r="CJ247">
            <v>1</v>
          </cell>
          <cell r="CK247">
            <v>1.25</v>
          </cell>
          <cell r="CL247">
            <v>2</v>
          </cell>
          <cell r="CM247">
            <v>1.1333333333333333</v>
          </cell>
          <cell r="CN247">
            <v>0</v>
          </cell>
          <cell r="CO247">
            <v>0</v>
          </cell>
          <cell r="CP247">
            <v>1</v>
          </cell>
          <cell r="CQ247">
            <v>2.2222221666666667E-2</v>
          </cell>
          <cell r="CR247">
            <v>1</v>
          </cell>
          <cell r="CS247">
            <v>3.3333333333333333E-2</v>
          </cell>
          <cell r="CT247">
            <v>0</v>
          </cell>
          <cell r="CU247">
            <v>0</v>
          </cell>
          <cell r="CV247">
            <v>2</v>
          </cell>
          <cell r="CW247">
            <v>0.18333333333333335</v>
          </cell>
        </row>
        <row r="248">
          <cell r="F248">
            <v>0</v>
          </cell>
          <cell r="G248">
            <v>0</v>
          </cell>
          <cell r="H248">
            <v>0</v>
          </cell>
          <cell r="I248">
            <v>0</v>
          </cell>
          <cell r="J248">
            <v>2</v>
          </cell>
          <cell r="K248">
            <v>1.91</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1</v>
          </cell>
          <cell r="AA248">
            <v>0.48</v>
          </cell>
          <cell r="AB248">
            <v>0</v>
          </cell>
          <cell r="AC248">
            <v>0</v>
          </cell>
          <cell r="AD248">
            <v>0</v>
          </cell>
          <cell r="AE248">
            <v>0</v>
          </cell>
          <cell r="AF248">
            <v>0</v>
          </cell>
          <cell r="AG248">
            <v>0</v>
          </cell>
          <cell r="AH248">
            <v>1</v>
          </cell>
          <cell r="AI248">
            <v>3.6666666666666679</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1</v>
          </cell>
          <cell r="AY248">
            <v>0.5</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v>
          </cell>
          <cell r="CD248">
            <v>1</v>
          </cell>
          <cell r="CE248">
            <v>2.8666666666666667</v>
          </cell>
          <cell r="CF248">
            <v>0</v>
          </cell>
          <cell r="CG248">
            <v>0</v>
          </cell>
          <cell r="CH248">
            <v>0</v>
          </cell>
          <cell r="CI248">
            <v>0</v>
          </cell>
          <cell r="CJ248">
            <v>0</v>
          </cell>
          <cell r="CK248">
            <v>0</v>
          </cell>
          <cell r="CL248">
            <v>0</v>
          </cell>
          <cell r="CM248">
            <v>0</v>
          </cell>
          <cell r="CN248">
            <v>0</v>
          </cell>
          <cell r="CO248">
            <v>0</v>
          </cell>
          <cell r="CP248">
            <v>0</v>
          </cell>
          <cell r="CQ248">
            <v>0</v>
          </cell>
          <cell r="CR248">
            <v>0</v>
          </cell>
          <cell r="CS248">
            <v>0</v>
          </cell>
          <cell r="CT248">
            <v>0</v>
          </cell>
          <cell r="CU248">
            <v>0</v>
          </cell>
          <cell r="CV248">
            <v>0</v>
          </cell>
          <cell r="CW248">
            <v>0</v>
          </cell>
        </row>
        <row r="249">
          <cell r="F249">
            <v>1</v>
          </cell>
          <cell r="G249">
            <v>1.1299999999999999</v>
          </cell>
          <cell r="H249">
            <v>0</v>
          </cell>
          <cell r="I249">
            <v>0</v>
          </cell>
          <cell r="J249">
            <v>0</v>
          </cell>
          <cell r="K249">
            <v>0</v>
          </cell>
          <cell r="L249">
            <v>1</v>
          </cell>
          <cell r="M249">
            <v>0.18</v>
          </cell>
          <cell r="N249">
            <v>0</v>
          </cell>
          <cell r="O249">
            <v>0</v>
          </cell>
          <cell r="P249">
            <v>0</v>
          </cell>
          <cell r="Q249">
            <v>0</v>
          </cell>
          <cell r="R249">
            <v>0</v>
          </cell>
          <cell r="S249">
            <v>0</v>
          </cell>
          <cell r="T249">
            <v>0</v>
          </cell>
          <cell r="U249">
            <v>0</v>
          </cell>
          <cell r="V249">
            <v>0</v>
          </cell>
          <cell r="W249">
            <v>0</v>
          </cell>
          <cell r="X249">
            <v>1</v>
          </cell>
          <cell r="Y249">
            <v>0.03</v>
          </cell>
          <cell r="Z249">
            <v>1</v>
          </cell>
          <cell r="AA249">
            <v>0.48</v>
          </cell>
          <cell r="AB249">
            <v>0</v>
          </cell>
          <cell r="AC249">
            <v>0</v>
          </cell>
          <cell r="AD249">
            <v>0</v>
          </cell>
          <cell r="AE249">
            <v>0</v>
          </cell>
          <cell r="AF249">
            <v>2</v>
          </cell>
          <cell r="AG249">
            <v>0.38333333333333336</v>
          </cell>
          <cell r="AH249">
            <v>1</v>
          </cell>
          <cell r="AI249">
            <v>3.6666666666666679</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1</v>
          </cell>
          <cell r="AY249">
            <v>0.5</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cell r="BR249">
            <v>0</v>
          </cell>
          <cell r="BS249">
            <v>0</v>
          </cell>
          <cell r="BT249">
            <v>0</v>
          </cell>
          <cell r="BU249">
            <v>0</v>
          </cell>
          <cell r="BV249">
            <v>0</v>
          </cell>
          <cell r="BW249">
            <v>0</v>
          </cell>
          <cell r="BX249">
            <v>0</v>
          </cell>
          <cell r="BY249">
            <v>0</v>
          </cell>
          <cell r="BZ249">
            <v>0</v>
          </cell>
          <cell r="CA249">
            <v>0</v>
          </cell>
          <cell r="CB249">
            <v>0</v>
          </cell>
          <cell r="CC249">
            <v>0</v>
          </cell>
          <cell r="CD249">
            <v>1</v>
          </cell>
          <cell r="CE249">
            <v>2.8666666666666667</v>
          </cell>
          <cell r="CF249">
            <v>0</v>
          </cell>
          <cell r="CG249">
            <v>0</v>
          </cell>
          <cell r="CH249">
            <v>0</v>
          </cell>
          <cell r="CI249">
            <v>0</v>
          </cell>
          <cell r="CJ249">
            <v>0</v>
          </cell>
          <cell r="CK249">
            <v>0</v>
          </cell>
          <cell r="CL249">
            <v>0</v>
          </cell>
          <cell r="CM249">
            <v>0</v>
          </cell>
          <cell r="CN249">
            <v>0</v>
          </cell>
          <cell r="CO249">
            <v>0</v>
          </cell>
          <cell r="CP249">
            <v>0</v>
          </cell>
          <cell r="CQ249">
            <v>0</v>
          </cell>
          <cell r="CR249">
            <v>0</v>
          </cell>
          <cell r="CS249">
            <v>0</v>
          </cell>
          <cell r="CT249">
            <v>0</v>
          </cell>
          <cell r="CU249">
            <v>0</v>
          </cell>
          <cell r="CV249">
            <v>0</v>
          </cell>
          <cell r="CW249">
            <v>0</v>
          </cell>
        </row>
        <row r="250">
          <cell r="F250">
            <v>6</v>
          </cell>
          <cell r="G250">
            <v>11.35</v>
          </cell>
          <cell r="H250">
            <v>11</v>
          </cell>
          <cell r="I250">
            <v>26.4</v>
          </cell>
          <cell r="J250">
            <v>4</v>
          </cell>
          <cell r="K250">
            <v>7.45</v>
          </cell>
          <cell r="L250">
            <v>8</v>
          </cell>
          <cell r="M250">
            <v>77.62</v>
          </cell>
          <cell r="N250">
            <v>4</v>
          </cell>
          <cell r="O250">
            <v>1.44</v>
          </cell>
          <cell r="P250">
            <v>4</v>
          </cell>
          <cell r="Q250">
            <v>0.45</v>
          </cell>
          <cell r="R250">
            <v>0</v>
          </cell>
          <cell r="S250">
            <v>0</v>
          </cell>
          <cell r="T250">
            <v>10</v>
          </cell>
          <cell r="U250">
            <v>13.24</v>
          </cell>
          <cell r="V250">
            <v>10</v>
          </cell>
          <cell r="W250">
            <v>8.65</v>
          </cell>
          <cell r="X250">
            <v>11</v>
          </cell>
          <cell r="Y250">
            <v>2.64</v>
          </cell>
          <cell r="Z250">
            <v>7</v>
          </cell>
          <cell r="AA250">
            <v>4.91</v>
          </cell>
          <cell r="AB250">
            <v>15</v>
          </cell>
          <cell r="AC250">
            <v>1.35</v>
          </cell>
          <cell r="AD250">
            <v>3</v>
          </cell>
          <cell r="AE250">
            <v>0.5</v>
          </cell>
          <cell r="AF250">
            <v>0</v>
          </cell>
          <cell r="AG250">
            <v>0</v>
          </cell>
          <cell r="AH250">
            <v>3</v>
          </cell>
          <cell r="AI250">
            <v>3.8833333333333346</v>
          </cell>
          <cell r="AJ250">
            <v>5</v>
          </cell>
          <cell r="AK250">
            <v>0.78</v>
          </cell>
          <cell r="AL250">
            <v>3</v>
          </cell>
          <cell r="AM250">
            <v>0.38</v>
          </cell>
          <cell r="AN250">
            <v>1</v>
          </cell>
          <cell r="AO250">
            <v>0.05</v>
          </cell>
          <cell r="AP250">
            <v>3</v>
          </cell>
          <cell r="AQ250">
            <v>0.36</v>
          </cell>
          <cell r="AR250">
            <v>6</v>
          </cell>
          <cell r="AS250">
            <v>1.33</v>
          </cell>
          <cell r="AT250">
            <v>1</v>
          </cell>
          <cell r="AU250">
            <v>0.03</v>
          </cell>
          <cell r="AV250">
            <v>2</v>
          </cell>
          <cell r="AW250">
            <v>1.8</v>
          </cell>
          <cell r="AX250">
            <v>1</v>
          </cell>
          <cell r="AY250">
            <v>0.5</v>
          </cell>
          <cell r="AZ250">
            <v>1</v>
          </cell>
          <cell r="BA250">
            <v>0.7</v>
          </cell>
          <cell r="BB250">
            <v>0</v>
          </cell>
          <cell r="BC250">
            <v>0</v>
          </cell>
          <cell r="BD250">
            <v>2</v>
          </cell>
          <cell r="BE250">
            <v>0.33333333333333348</v>
          </cell>
          <cell r="BF250">
            <v>0</v>
          </cell>
          <cell r="BG250">
            <v>0</v>
          </cell>
          <cell r="BH250">
            <v>2</v>
          </cell>
          <cell r="BI250">
            <v>0.28333333333333333</v>
          </cell>
          <cell r="BJ250">
            <v>0</v>
          </cell>
          <cell r="BK250">
            <v>0</v>
          </cell>
          <cell r="BL250">
            <v>2</v>
          </cell>
          <cell r="BM250">
            <v>1.72</v>
          </cell>
          <cell r="BN250">
            <v>0</v>
          </cell>
          <cell r="BO250">
            <v>0</v>
          </cell>
          <cell r="BP250">
            <v>0</v>
          </cell>
          <cell r="BQ250">
            <v>0</v>
          </cell>
          <cell r="BR250">
            <v>3</v>
          </cell>
          <cell r="BS250">
            <v>3.76</v>
          </cell>
          <cell r="BT250">
            <v>1</v>
          </cell>
          <cell r="BU250">
            <v>0.26666666666666677</v>
          </cell>
          <cell r="BV250">
            <v>1</v>
          </cell>
          <cell r="BW250">
            <v>7.0000000000000007E-2</v>
          </cell>
          <cell r="BX250">
            <v>4</v>
          </cell>
          <cell r="BY250">
            <v>1.5333333333333334</v>
          </cell>
          <cell r="BZ250">
            <v>1</v>
          </cell>
          <cell r="CA250">
            <v>3.3333333333333333E-2</v>
          </cell>
          <cell r="CB250">
            <v>4</v>
          </cell>
          <cell r="CC250">
            <v>5.333333333333333</v>
          </cell>
          <cell r="CD250">
            <v>2</v>
          </cell>
          <cell r="CE250">
            <v>3.8666666666666667</v>
          </cell>
          <cell r="CF250">
            <v>0</v>
          </cell>
          <cell r="CG250">
            <v>0</v>
          </cell>
          <cell r="CH250">
            <v>3</v>
          </cell>
          <cell r="CI250">
            <v>1.7166666666666668</v>
          </cell>
          <cell r="CJ250">
            <v>5</v>
          </cell>
          <cell r="CK250">
            <v>1.25</v>
          </cell>
          <cell r="CL250">
            <v>0</v>
          </cell>
          <cell r="CM250">
            <v>0</v>
          </cell>
          <cell r="CN250">
            <v>1</v>
          </cell>
          <cell r="CO250">
            <v>0.05</v>
          </cell>
          <cell r="CP250">
            <v>3</v>
          </cell>
          <cell r="CQ250">
            <v>3.95</v>
          </cell>
          <cell r="CR250">
            <v>2</v>
          </cell>
          <cell r="CS250">
            <v>15.45</v>
          </cell>
          <cell r="CT250">
            <v>1</v>
          </cell>
          <cell r="CU250">
            <v>8.3333333333333329E-2</v>
          </cell>
          <cell r="CV250">
            <v>0</v>
          </cell>
          <cell r="CW250">
            <v>0</v>
          </cell>
        </row>
        <row r="251">
          <cell r="F251">
            <v>0</v>
          </cell>
          <cell r="G251">
            <v>0</v>
          </cell>
          <cell r="H251">
            <v>6</v>
          </cell>
          <cell r="I251">
            <v>1.03</v>
          </cell>
          <cell r="J251">
            <v>1</v>
          </cell>
          <cell r="K251">
            <v>0.1</v>
          </cell>
          <cell r="L251">
            <v>8</v>
          </cell>
          <cell r="M251">
            <v>4.17</v>
          </cell>
          <cell r="N251">
            <v>1</v>
          </cell>
          <cell r="O251">
            <v>1.52</v>
          </cell>
          <cell r="P251">
            <v>3</v>
          </cell>
          <cell r="Q251">
            <v>7.57</v>
          </cell>
          <cell r="R251">
            <v>4</v>
          </cell>
          <cell r="S251">
            <v>2.3199999999999998</v>
          </cell>
          <cell r="T251">
            <v>2</v>
          </cell>
          <cell r="U251">
            <v>0.13</v>
          </cell>
          <cell r="V251">
            <v>3</v>
          </cell>
          <cell r="W251">
            <v>9.75</v>
          </cell>
          <cell r="X251">
            <v>3</v>
          </cell>
          <cell r="Y251">
            <v>0.34</v>
          </cell>
          <cell r="Z251">
            <v>8</v>
          </cell>
          <cell r="AA251">
            <v>6.62</v>
          </cell>
          <cell r="AB251">
            <v>4</v>
          </cell>
          <cell r="AC251">
            <v>0.53333333333333366</v>
          </cell>
          <cell r="AD251">
            <v>4</v>
          </cell>
          <cell r="AE251">
            <v>2.0833333333333339</v>
          </cell>
          <cell r="AF251">
            <v>2</v>
          </cell>
          <cell r="AG251">
            <v>0.3</v>
          </cell>
          <cell r="AH251">
            <v>2</v>
          </cell>
          <cell r="AI251">
            <v>5.8</v>
          </cell>
          <cell r="AJ251">
            <v>3</v>
          </cell>
          <cell r="AK251">
            <v>2.67</v>
          </cell>
          <cell r="AL251">
            <v>2</v>
          </cell>
          <cell r="AM251">
            <v>0.18</v>
          </cell>
          <cell r="AN251">
            <v>0</v>
          </cell>
          <cell r="AO251">
            <v>0</v>
          </cell>
          <cell r="AP251">
            <v>0</v>
          </cell>
          <cell r="AQ251">
            <v>0</v>
          </cell>
          <cell r="AR251">
            <v>4</v>
          </cell>
          <cell r="AS251">
            <v>1.3</v>
          </cell>
          <cell r="AT251">
            <v>0</v>
          </cell>
          <cell r="AU251">
            <v>0</v>
          </cell>
          <cell r="AV251">
            <v>3</v>
          </cell>
          <cell r="AW251">
            <v>0.66</v>
          </cell>
          <cell r="AX251">
            <v>5</v>
          </cell>
          <cell r="AY251">
            <v>3.28</v>
          </cell>
          <cell r="AZ251">
            <v>1</v>
          </cell>
          <cell r="BA251">
            <v>0.22</v>
          </cell>
          <cell r="BB251">
            <v>0</v>
          </cell>
          <cell r="BC251">
            <v>0</v>
          </cell>
          <cell r="BD251">
            <v>0</v>
          </cell>
          <cell r="BE251">
            <v>0</v>
          </cell>
          <cell r="BF251">
            <v>0</v>
          </cell>
          <cell r="BG251">
            <v>0</v>
          </cell>
          <cell r="BH251">
            <v>2</v>
          </cell>
          <cell r="BI251">
            <v>0.51666666666666683</v>
          </cell>
          <cell r="BJ251">
            <v>2</v>
          </cell>
          <cell r="BK251">
            <v>0.83333333333333348</v>
          </cell>
          <cell r="BL251">
            <v>0</v>
          </cell>
          <cell r="BM251">
            <v>0</v>
          </cell>
          <cell r="BN251">
            <v>0</v>
          </cell>
          <cell r="BO251">
            <v>0</v>
          </cell>
          <cell r="BP251">
            <v>1</v>
          </cell>
          <cell r="BQ251">
            <v>0.05</v>
          </cell>
          <cell r="BR251">
            <v>0</v>
          </cell>
          <cell r="BS251">
            <v>0</v>
          </cell>
          <cell r="BT251">
            <v>3</v>
          </cell>
          <cell r="BU251">
            <v>0.11666666666666672</v>
          </cell>
          <cell r="BV251">
            <v>1</v>
          </cell>
          <cell r="BW251">
            <v>0.13</v>
          </cell>
          <cell r="BX251">
            <v>0</v>
          </cell>
          <cell r="BY251">
            <v>0</v>
          </cell>
          <cell r="BZ251">
            <v>0</v>
          </cell>
          <cell r="CA251">
            <v>0</v>
          </cell>
          <cell r="CB251">
            <v>1</v>
          </cell>
          <cell r="CC251">
            <v>1.1333333333333333</v>
          </cell>
          <cell r="CD251">
            <v>1</v>
          </cell>
          <cell r="CE251">
            <v>2.8666666666666667</v>
          </cell>
          <cell r="CF251">
            <v>0</v>
          </cell>
          <cell r="CG251">
            <v>0</v>
          </cell>
          <cell r="CH251">
            <v>2</v>
          </cell>
          <cell r="CI251">
            <v>0.73333333333333328</v>
          </cell>
          <cell r="CJ251">
            <v>4</v>
          </cell>
          <cell r="CK251">
            <v>0.79999999999999827</v>
          </cell>
          <cell r="CL251">
            <v>0</v>
          </cell>
          <cell r="CM251">
            <v>0</v>
          </cell>
          <cell r="CN251">
            <v>0</v>
          </cell>
          <cell r="CO251">
            <v>0</v>
          </cell>
          <cell r="CP251">
            <v>0</v>
          </cell>
          <cell r="CQ251">
            <v>0</v>
          </cell>
          <cell r="CR251">
            <v>0</v>
          </cell>
          <cell r="CS251">
            <v>0</v>
          </cell>
          <cell r="CT251">
            <v>0</v>
          </cell>
          <cell r="CU251">
            <v>0</v>
          </cell>
          <cell r="CV251">
            <v>0</v>
          </cell>
          <cell r="CW251">
            <v>0</v>
          </cell>
        </row>
        <row r="252">
          <cell r="F252">
            <v>0</v>
          </cell>
          <cell r="G252">
            <v>0</v>
          </cell>
          <cell r="H252">
            <v>3</v>
          </cell>
          <cell r="I252">
            <v>0.81</v>
          </cell>
          <cell r="J252">
            <v>1</v>
          </cell>
          <cell r="K252">
            <v>0.08</v>
          </cell>
          <cell r="L252">
            <v>2</v>
          </cell>
          <cell r="M252">
            <v>6.13</v>
          </cell>
          <cell r="N252">
            <v>1</v>
          </cell>
          <cell r="O252">
            <v>7.0000000000000007E-2</v>
          </cell>
          <cell r="P252">
            <v>1</v>
          </cell>
          <cell r="Q252">
            <v>0.23</v>
          </cell>
          <cell r="R252">
            <v>1</v>
          </cell>
          <cell r="S252">
            <v>0.3</v>
          </cell>
          <cell r="T252">
            <v>7</v>
          </cell>
          <cell r="U252">
            <v>3.23</v>
          </cell>
          <cell r="V252">
            <v>2</v>
          </cell>
          <cell r="W252">
            <v>0.4</v>
          </cell>
          <cell r="X252">
            <v>3</v>
          </cell>
          <cell r="Y252">
            <v>1.36</v>
          </cell>
          <cell r="Z252">
            <v>7</v>
          </cell>
          <cell r="AA252">
            <v>1.59</v>
          </cell>
          <cell r="AB252">
            <v>7</v>
          </cell>
          <cell r="AC252">
            <v>1.2</v>
          </cell>
          <cell r="AD252">
            <v>4</v>
          </cell>
          <cell r="AE252">
            <v>0.81666666666666698</v>
          </cell>
          <cell r="AF252">
            <v>1</v>
          </cell>
          <cell r="AG252">
            <v>0.05</v>
          </cell>
          <cell r="AH252">
            <v>3</v>
          </cell>
          <cell r="AI252">
            <v>3.8166666666666678</v>
          </cell>
          <cell r="AJ252">
            <v>8</v>
          </cell>
          <cell r="AK252">
            <v>1.1599999999999999</v>
          </cell>
          <cell r="AL252">
            <v>2</v>
          </cell>
          <cell r="AM252">
            <v>0.2</v>
          </cell>
          <cell r="AN252">
            <v>0</v>
          </cell>
          <cell r="AO252">
            <v>0</v>
          </cell>
          <cell r="AP252">
            <v>1</v>
          </cell>
          <cell r="AQ252">
            <v>0.05</v>
          </cell>
          <cell r="AR252">
            <v>5</v>
          </cell>
          <cell r="AS252">
            <v>0.68</v>
          </cell>
          <cell r="AT252">
            <v>4</v>
          </cell>
          <cell r="AU252">
            <v>2.67</v>
          </cell>
          <cell r="AV252">
            <v>5</v>
          </cell>
          <cell r="AW252">
            <v>0.52</v>
          </cell>
          <cell r="AX252">
            <v>4</v>
          </cell>
          <cell r="AY252">
            <v>1.07</v>
          </cell>
          <cell r="AZ252">
            <v>3</v>
          </cell>
          <cell r="BA252">
            <v>0.35</v>
          </cell>
          <cell r="BB252">
            <v>4</v>
          </cell>
          <cell r="BC252">
            <v>0.45</v>
          </cell>
          <cell r="BD252">
            <v>5</v>
          </cell>
          <cell r="BE252">
            <v>4.55</v>
          </cell>
          <cell r="BF252">
            <v>1</v>
          </cell>
          <cell r="BG252">
            <v>8.333333333333337E-2</v>
          </cell>
          <cell r="BH252">
            <v>1</v>
          </cell>
          <cell r="BI252">
            <v>0.5</v>
          </cell>
          <cell r="BJ252">
            <v>1</v>
          </cell>
          <cell r="BK252">
            <v>0.96666666666666701</v>
          </cell>
          <cell r="BL252">
            <v>0</v>
          </cell>
          <cell r="BM252">
            <v>0</v>
          </cell>
          <cell r="BN252">
            <v>1</v>
          </cell>
          <cell r="BO252">
            <v>0.03</v>
          </cell>
          <cell r="BP252">
            <v>0</v>
          </cell>
          <cell r="BQ252">
            <v>0</v>
          </cell>
          <cell r="BR252">
            <v>0</v>
          </cell>
          <cell r="BS252">
            <v>0</v>
          </cell>
          <cell r="BT252">
            <v>1</v>
          </cell>
          <cell r="BU252">
            <v>1.433333333333334</v>
          </cell>
          <cell r="BV252">
            <v>0</v>
          </cell>
          <cell r="BW252">
            <v>0</v>
          </cell>
          <cell r="BX252">
            <v>0</v>
          </cell>
          <cell r="BY252">
            <v>0</v>
          </cell>
          <cell r="BZ252">
            <v>1</v>
          </cell>
          <cell r="CA252">
            <v>6.6666666666666666E-2</v>
          </cell>
          <cell r="CB252">
            <v>0</v>
          </cell>
          <cell r="CC252">
            <v>0</v>
          </cell>
          <cell r="CD252">
            <v>1</v>
          </cell>
          <cell r="CE252">
            <v>2.8666666666666667</v>
          </cell>
          <cell r="CF252">
            <v>0</v>
          </cell>
          <cell r="CG252">
            <v>0</v>
          </cell>
          <cell r="CH252">
            <v>0</v>
          </cell>
          <cell r="CI252">
            <v>0</v>
          </cell>
          <cell r="CJ252">
            <v>0</v>
          </cell>
          <cell r="CK252">
            <v>0</v>
          </cell>
          <cell r="CL252">
            <v>0</v>
          </cell>
          <cell r="CM252">
            <v>0</v>
          </cell>
          <cell r="CN252">
            <v>0</v>
          </cell>
          <cell r="CO252">
            <v>0</v>
          </cell>
          <cell r="CP252">
            <v>0</v>
          </cell>
          <cell r="CQ252">
            <v>0</v>
          </cell>
          <cell r="CR252">
            <v>0</v>
          </cell>
          <cell r="CS252">
            <v>0</v>
          </cell>
          <cell r="CT252">
            <v>0</v>
          </cell>
          <cell r="CU252">
            <v>0</v>
          </cell>
          <cell r="CV252">
            <v>1</v>
          </cell>
          <cell r="CW252">
            <v>0.05</v>
          </cell>
        </row>
        <row r="253">
          <cell r="F253">
            <v>5</v>
          </cell>
          <cell r="G253">
            <v>7.77</v>
          </cell>
          <cell r="H253">
            <v>3</v>
          </cell>
          <cell r="I253">
            <v>0.32</v>
          </cell>
          <cell r="J253">
            <v>1</v>
          </cell>
          <cell r="K253">
            <v>0.13</v>
          </cell>
          <cell r="L253">
            <v>4</v>
          </cell>
          <cell r="M253">
            <v>2.42</v>
          </cell>
          <cell r="N253">
            <v>3</v>
          </cell>
          <cell r="O253">
            <v>1.1499999999999999</v>
          </cell>
          <cell r="P253">
            <v>4</v>
          </cell>
          <cell r="Q253">
            <v>1.3</v>
          </cell>
          <cell r="R253">
            <v>3</v>
          </cell>
          <cell r="S253">
            <v>2.6</v>
          </cell>
          <cell r="T253">
            <v>5</v>
          </cell>
          <cell r="U253">
            <v>16.8</v>
          </cell>
          <cell r="V253">
            <v>8</v>
          </cell>
          <cell r="W253">
            <v>9.69</v>
          </cell>
          <cell r="X253">
            <v>6</v>
          </cell>
          <cell r="Y253">
            <v>1.26</v>
          </cell>
          <cell r="Z253">
            <v>8</v>
          </cell>
          <cell r="AA253">
            <v>9.89</v>
          </cell>
          <cell r="AB253">
            <v>5</v>
          </cell>
          <cell r="AC253">
            <v>23</v>
          </cell>
          <cell r="AD253">
            <v>6</v>
          </cell>
          <cell r="AE253">
            <v>6.9666666666666677</v>
          </cell>
          <cell r="AF253">
            <v>2</v>
          </cell>
          <cell r="AG253">
            <v>7.5666666666666664</v>
          </cell>
          <cell r="AH253">
            <v>1</v>
          </cell>
          <cell r="AI253">
            <v>5.25</v>
          </cell>
          <cell r="AJ253">
            <v>4</v>
          </cell>
          <cell r="AK253">
            <v>1.45</v>
          </cell>
          <cell r="AL253">
            <v>3</v>
          </cell>
          <cell r="AM253">
            <v>2.2200000000000002</v>
          </cell>
          <cell r="AN253">
            <v>0</v>
          </cell>
          <cell r="AO253">
            <v>0</v>
          </cell>
          <cell r="AP253">
            <v>2</v>
          </cell>
          <cell r="AQ253">
            <v>0.15</v>
          </cell>
          <cell r="AR253">
            <v>3</v>
          </cell>
          <cell r="AS253">
            <v>0.23</v>
          </cell>
          <cell r="AT253">
            <v>3</v>
          </cell>
          <cell r="AU253">
            <v>4</v>
          </cell>
          <cell r="AV253">
            <v>3</v>
          </cell>
          <cell r="AW253">
            <v>0.65</v>
          </cell>
          <cell r="AX253">
            <v>6</v>
          </cell>
          <cell r="AY253">
            <v>6.47</v>
          </cell>
          <cell r="AZ253">
            <v>3</v>
          </cell>
          <cell r="BA253">
            <v>5.63</v>
          </cell>
          <cell r="BB253">
            <v>2</v>
          </cell>
          <cell r="BC253">
            <v>1.9833333333333334</v>
          </cell>
          <cell r="BD253">
            <v>3</v>
          </cell>
          <cell r="BE253">
            <v>2</v>
          </cell>
          <cell r="BF253">
            <v>5</v>
          </cell>
          <cell r="BG253">
            <v>1.5666666666666673</v>
          </cell>
          <cell r="BH253">
            <v>6</v>
          </cell>
          <cell r="BI253">
            <v>0.6</v>
          </cell>
          <cell r="BJ253">
            <v>2</v>
          </cell>
          <cell r="BK253">
            <v>0.65</v>
          </cell>
          <cell r="BL253">
            <v>4</v>
          </cell>
          <cell r="BM253">
            <v>2.41</v>
          </cell>
          <cell r="BN253">
            <v>4</v>
          </cell>
          <cell r="BO253">
            <v>0.4</v>
          </cell>
          <cell r="BP253">
            <v>1</v>
          </cell>
          <cell r="BQ253">
            <v>0.08</v>
          </cell>
          <cell r="BR253">
            <v>1</v>
          </cell>
          <cell r="BS253">
            <v>0.12</v>
          </cell>
          <cell r="BT253">
            <v>3</v>
          </cell>
          <cell r="BU253">
            <v>0.41666666666666674</v>
          </cell>
          <cell r="BV253">
            <v>4</v>
          </cell>
          <cell r="BW253">
            <v>3.13</v>
          </cell>
          <cell r="BX253">
            <v>2</v>
          </cell>
          <cell r="BY253">
            <v>1.25</v>
          </cell>
          <cell r="BZ253">
            <v>0</v>
          </cell>
          <cell r="CA253">
            <v>0</v>
          </cell>
          <cell r="CB253">
            <v>1</v>
          </cell>
          <cell r="CC253">
            <v>0.16666666666666666</v>
          </cell>
          <cell r="CD253">
            <v>5</v>
          </cell>
          <cell r="CE253">
            <v>4.25</v>
          </cell>
          <cell r="CF253">
            <v>3</v>
          </cell>
          <cell r="CG253">
            <v>1</v>
          </cell>
          <cell r="CH253">
            <v>2</v>
          </cell>
          <cell r="CI253">
            <v>0.54999999999999827</v>
          </cell>
          <cell r="CJ253">
            <v>0</v>
          </cell>
          <cell r="CK253">
            <v>0</v>
          </cell>
          <cell r="CL253">
            <v>1</v>
          </cell>
          <cell r="CM253">
            <v>0.1</v>
          </cell>
          <cell r="CN253">
            <v>3</v>
          </cell>
          <cell r="CO253">
            <v>0.41666666666666663</v>
          </cell>
          <cell r="CP253">
            <v>0</v>
          </cell>
          <cell r="CQ253">
            <v>0</v>
          </cell>
          <cell r="CR253">
            <v>0</v>
          </cell>
          <cell r="CS253">
            <v>0</v>
          </cell>
          <cell r="CT253">
            <v>0</v>
          </cell>
          <cell r="CU253">
            <v>0</v>
          </cell>
          <cell r="CV253">
            <v>3</v>
          </cell>
          <cell r="CW253">
            <v>0.11666666666666665</v>
          </cell>
        </row>
        <row r="254">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0</v>
          </cell>
          <cell r="BK254">
            <v>0</v>
          </cell>
          <cell r="BL254">
            <v>1</v>
          </cell>
          <cell r="BM254">
            <v>0.3</v>
          </cell>
          <cell r="BN254">
            <v>6</v>
          </cell>
          <cell r="BO254">
            <v>0.3</v>
          </cell>
          <cell r="BP254">
            <v>9</v>
          </cell>
          <cell r="BQ254">
            <v>2.73</v>
          </cell>
          <cell r="BR254">
            <v>10</v>
          </cell>
          <cell r="BS254">
            <v>0</v>
          </cell>
          <cell r="BT254">
            <v>6</v>
          </cell>
          <cell r="BU254">
            <v>0.8166666666666671</v>
          </cell>
          <cell r="BV254">
            <v>7</v>
          </cell>
          <cell r="BW254">
            <v>0.33</v>
          </cell>
          <cell r="BX254">
            <v>4</v>
          </cell>
          <cell r="BY254">
            <v>1.1666666666666665</v>
          </cell>
          <cell r="BZ254">
            <v>9</v>
          </cell>
          <cell r="CA254">
            <v>0.33694444444444444</v>
          </cell>
          <cell r="CB254">
            <v>8</v>
          </cell>
          <cell r="CC254">
            <v>0.17944444444444438</v>
          </cell>
          <cell r="CD254">
            <v>7</v>
          </cell>
          <cell r="CE254">
            <v>4.609166666666666</v>
          </cell>
          <cell r="CF254">
            <v>7</v>
          </cell>
          <cell r="CG254">
            <v>0.76722222222222247</v>
          </cell>
          <cell r="CH254">
            <v>2</v>
          </cell>
          <cell r="CI254">
            <v>0.24444444444444444</v>
          </cell>
          <cell r="CJ254">
            <v>1</v>
          </cell>
          <cell r="CK254">
            <v>2.7777777777777669E-4</v>
          </cell>
          <cell r="CL254">
            <v>4</v>
          </cell>
          <cell r="CM254">
            <v>0.68361111116666662</v>
          </cell>
          <cell r="CN254">
            <v>7</v>
          </cell>
          <cell r="CO254">
            <v>2.1783333334999999</v>
          </cell>
          <cell r="CP254">
            <v>1</v>
          </cell>
          <cell r="CQ254">
            <v>2.7777783333333338E-4</v>
          </cell>
          <cell r="CR254">
            <v>0</v>
          </cell>
          <cell r="CS254">
            <v>0</v>
          </cell>
          <cell r="CT254">
            <v>0</v>
          </cell>
          <cell r="CU254">
            <v>0</v>
          </cell>
          <cell r="CV254">
            <v>1</v>
          </cell>
          <cell r="CW254">
            <v>8.3333333333333329E-2</v>
          </cell>
        </row>
        <row r="255">
          <cell r="F255">
            <v>2</v>
          </cell>
          <cell r="G255">
            <v>1.7</v>
          </cell>
          <cell r="H255">
            <v>2</v>
          </cell>
          <cell r="I255">
            <v>0.15</v>
          </cell>
          <cell r="J255">
            <v>5</v>
          </cell>
          <cell r="K255">
            <v>1.25</v>
          </cell>
          <cell r="L255">
            <v>1</v>
          </cell>
          <cell r="M255">
            <v>0.23</v>
          </cell>
          <cell r="N255">
            <v>4</v>
          </cell>
          <cell r="O255">
            <v>1.84</v>
          </cell>
          <cell r="P255">
            <v>2</v>
          </cell>
          <cell r="Q255">
            <v>0.5</v>
          </cell>
          <cell r="R255">
            <v>2</v>
          </cell>
          <cell r="S255">
            <v>0.52</v>
          </cell>
          <cell r="T255">
            <v>3</v>
          </cell>
          <cell r="U255">
            <v>8.7899999999999991</v>
          </cell>
          <cell r="V255">
            <v>4</v>
          </cell>
          <cell r="W255">
            <v>0</v>
          </cell>
          <cell r="X255">
            <v>6</v>
          </cell>
          <cell r="Y255">
            <v>0.57999999999999996</v>
          </cell>
          <cell r="Z255">
            <v>16</v>
          </cell>
          <cell r="AA255">
            <v>9.8800000000000008</v>
          </cell>
          <cell r="AB255">
            <v>11</v>
          </cell>
          <cell r="AC255">
            <v>4.2333333333333343</v>
          </cell>
          <cell r="AD255">
            <v>6</v>
          </cell>
          <cell r="AE255">
            <v>1.1166666666666671</v>
          </cell>
          <cell r="AF255">
            <v>8</v>
          </cell>
          <cell r="AG255">
            <v>0.78333333333333355</v>
          </cell>
          <cell r="AH255">
            <v>5</v>
          </cell>
          <cell r="AI255">
            <v>6</v>
          </cell>
          <cell r="AJ255">
            <v>5</v>
          </cell>
          <cell r="AK255">
            <v>0.13</v>
          </cell>
          <cell r="AL255">
            <v>3</v>
          </cell>
          <cell r="AM255">
            <v>1.75</v>
          </cell>
          <cell r="AN255">
            <v>2</v>
          </cell>
          <cell r="AO255">
            <v>0</v>
          </cell>
          <cell r="AP255">
            <v>4</v>
          </cell>
          <cell r="AQ255">
            <v>0.15</v>
          </cell>
          <cell r="AR255">
            <v>8</v>
          </cell>
          <cell r="AS255">
            <v>0.73</v>
          </cell>
          <cell r="AT255">
            <v>6</v>
          </cell>
          <cell r="AU255">
            <v>4.43</v>
          </cell>
          <cell r="AV255">
            <v>7</v>
          </cell>
          <cell r="AW255">
            <v>1.8</v>
          </cell>
          <cell r="AX255">
            <v>8</v>
          </cell>
          <cell r="AY255">
            <v>11.85</v>
          </cell>
          <cell r="AZ255">
            <v>6</v>
          </cell>
          <cell r="BA255">
            <v>2.23</v>
          </cell>
          <cell r="BB255">
            <v>1</v>
          </cell>
          <cell r="BC255">
            <v>2.0333333333333332</v>
          </cell>
          <cell r="BD255">
            <v>9</v>
          </cell>
          <cell r="BE255">
            <v>3.4833333333333338</v>
          </cell>
          <cell r="BF255">
            <v>10</v>
          </cell>
          <cell r="BG255">
            <v>0.56666666666666676</v>
          </cell>
          <cell r="BH255">
            <v>4</v>
          </cell>
          <cell r="BI255">
            <v>0.28333333333333355</v>
          </cell>
          <cell r="BJ255">
            <v>1</v>
          </cell>
          <cell r="BK255">
            <v>0.05</v>
          </cell>
          <cell r="BL255">
            <v>6</v>
          </cell>
          <cell r="BM255">
            <v>1.08</v>
          </cell>
          <cell r="BN255">
            <v>6</v>
          </cell>
          <cell r="BO255">
            <v>2.2200000000000002</v>
          </cell>
          <cell r="BP255">
            <v>13</v>
          </cell>
          <cell r="BQ255">
            <v>4.8</v>
          </cell>
          <cell r="BR255">
            <v>2</v>
          </cell>
          <cell r="BS255">
            <v>0.15</v>
          </cell>
          <cell r="BT255">
            <v>6</v>
          </cell>
          <cell r="BU255">
            <v>2.7333333333333343</v>
          </cell>
          <cell r="BV255">
            <v>3</v>
          </cell>
          <cell r="BW255">
            <v>1.63</v>
          </cell>
          <cell r="BX255">
            <v>6</v>
          </cell>
          <cell r="BY255">
            <v>1.9166666666666667</v>
          </cell>
          <cell r="BZ255">
            <v>2</v>
          </cell>
          <cell r="CA255">
            <v>1.6944444444444446E-2</v>
          </cell>
          <cell r="CB255">
            <v>1</v>
          </cell>
          <cell r="CC255">
            <v>0.16666666666666666</v>
          </cell>
          <cell r="CD255">
            <v>2</v>
          </cell>
          <cell r="CE255">
            <v>3.25</v>
          </cell>
          <cell r="CF255">
            <v>2</v>
          </cell>
          <cell r="CG255">
            <v>0.65</v>
          </cell>
          <cell r="CH255">
            <v>2</v>
          </cell>
          <cell r="CI255">
            <v>0.26666666666666666</v>
          </cell>
          <cell r="CJ255">
            <v>0</v>
          </cell>
          <cell r="CK255">
            <v>0</v>
          </cell>
          <cell r="CL255">
            <v>2</v>
          </cell>
          <cell r="CM255">
            <v>0.13333333333333333</v>
          </cell>
          <cell r="CN255">
            <v>3</v>
          </cell>
          <cell r="CO255">
            <v>0.16666666666666666</v>
          </cell>
          <cell r="CP255">
            <v>1</v>
          </cell>
          <cell r="CQ255">
            <v>0.26666666666666666</v>
          </cell>
          <cell r="CR255">
            <v>2</v>
          </cell>
          <cell r="CS255">
            <v>8.3333333333333343E-2</v>
          </cell>
          <cell r="CT255">
            <v>0</v>
          </cell>
          <cell r="CU255">
            <v>0</v>
          </cell>
          <cell r="CV255">
            <v>1</v>
          </cell>
          <cell r="CW255">
            <v>8.3333333333333329E-2</v>
          </cell>
        </row>
        <row r="256">
          <cell r="F256">
            <v>1</v>
          </cell>
          <cell r="G256">
            <v>0.03</v>
          </cell>
          <cell r="H256">
            <v>0</v>
          </cell>
          <cell r="I256">
            <v>0</v>
          </cell>
          <cell r="J256">
            <v>2</v>
          </cell>
          <cell r="K256">
            <v>0</v>
          </cell>
          <cell r="L256">
            <v>2</v>
          </cell>
          <cell r="M256">
            <v>0.03</v>
          </cell>
          <cell r="N256">
            <v>3</v>
          </cell>
          <cell r="O256">
            <v>0.74</v>
          </cell>
          <cell r="P256">
            <v>3</v>
          </cell>
          <cell r="Q256">
            <v>0.23</v>
          </cell>
          <cell r="R256">
            <v>1</v>
          </cell>
          <cell r="S256">
            <v>2.3199999999999998</v>
          </cell>
          <cell r="T256">
            <v>7</v>
          </cell>
          <cell r="U256">
            <v>9.5</v>
          </cell>
          <cell r="V256">
            <v>9</v>
          </cell>
          <cell r="W256">
            <v>0.93</v>
          </cell>
          <cell r="X256">
            <v>7</v>
          </cell>
          <cell r="Y256">
            <v>5.55</v>
          </cell>
          <cell r="Z256">
            <v>8</v>
          </cell>
          <cell r="AA256">
            <v>7.7</v>
          </cell>
          <cell r="AB256">
            <v>3</v>
          </cell>
          <cell r="AC256">
            <v>0.81666666666666698</v>
          </cell>
          <cell r="AD256">
            <v>1</v>
          </cell>
          <cell r="AE256">
            <v>0.63333333333333353</v>
          </cell>
          <cell r="AF256">
            <v>6</v>
          </cell>
          <cell r="AG256">
            <v>0.75</v>
          </cell>
          <cell r="AH256">
            <v>5</v>
          </cell>
          <cell r="AI256">
            <v>6.0166666666666666</v>
          </cell>
          <cell r="AJ256">
            <v>3</v>
          </cell>
          <cell r="AK256">
            <v>0.13</v>
          </cell>
          <cell r="AL256">
            <v>0</v>
          </cell>
          <cell r="AM256">
            <v>0</v>
          </cell>
          <cell r="AN256">
            <v>2</v>
          </cell>
          <cell r="AO256">
            <v>7.0000000000000007E-2</v>
          </cell>
          <cell r="AP256">
            <v>4</v>
          </cell>
          <cell r="AQ256">
            <v>2.71</v>
          </cell>
          <cell r="AR256">
            <v>7</v>
          </cell>
          <cell r="AS256">
            <v>5.45</v>
          </cell>
          <cell r="AT256">
            <v>4</v>
          </cell>
          <cell r="AU256">
            <v>0.71</v>
          </cell>
          <cell r="AV256">
            <v>5</v>
          </cell>
          <cell r="AW256">
            <v>0.9</v>
          </cell>
          <cell r="AX256">
            <v>8</v>
          </cell>
          <cell r="AY256">
            <v>9.9</v>
          </cell>
          <cell r="AZ256">
            <v>4</v>
          </cell>
          <cell r="BA256">
            <v>3.17</v>
          </cell>
          <cell r="BB256">
            <v>2</v>
          </cell>
          <cell r="BC256">
            <v>1.6166666666666674</v>
          </cell>
          <cell r="BD256">
            <v>8</v>
          </cell>
          <cell r="BE256">
            <v>2.5333333333333337</v>
          </cell>
          <cell r="BF256">
            <v>3</v>
          </cell>
          <cell r="BG256">
            <v>0.16666666666666674</v>
          </cell>
          <cell r="BH256">
            <v>4</v>
          </cell>
          <cell r="BI256">
            <v>0.28333333333333355</v>
          </cell>
          <cell r="BJ256">
            <v>4</v>
          </cell>
          <cell r="BK256">
            <v>1.35</v>
          </cell>
          <cell r="BL256">
            <v>3</v>
          </cell>
          <cell r="BM256">
            <v>0.65</v>
          </cell>
          <cell r="BN256">
            <v>3</v>
          </cell>
          <cell r="BO256">
            <v>0.3</v>
          </cell>
          <cell r="BP256">
            <v>1</v>
          </cell>
          <cell r="BQ256">
            <v>0</v>
          </cell>
          <cell r="BR256">
            <v>3</v>
          </cell>
          <cell r="BS256">
            <v>0.15</v>
          </cell>
          <cell r="BT256">
            <v>4</v>
          </cell>
          <cell r="BU256">
            <v>0.61666666666666692</v>
          </cell>
          <cell r="BV256">
            <v>2</v>
          </cell>
          <cell r="BW256">
            <v>0.33</v>
          </cell>
          <cell r="BX256">
            <v>2</v>
          </cell>
          <cell r="BY256">
            <v>1.25</v>
          </cell>
          <cell r="BZ256">
            <v>0</v>
          </cell>
          <cell r="CA256">
            <v>0</v>
          </cell>
          <cell r="CB256">
            <v>1</v>
          </cell>
          <cell r="CC256">
            <v>0.16666666666666666</v>
          </cell>
          <cell r="CD256">
            <v>3</v>
          </cell>
          <cell r="CE256">
            <v>3.6166666666666663</v>
          </cell>
          <cell r="CF256">
            <v>4</v>
          </cell>
          <cell r="CG256">
            <v>1.0166666666666668</v>
          </cell>
          <cell r="CH256">
            <v>1</v>
          </cell>
          <cell r="CI256">
            <v>0.23333333333333334</v>
          </cell>
          <cell r="CJ256">
            <v>0</v>
          </cell>
          <cell r="CK256">
            <v>0</v>
          </cell>
          <cell r="CL256">
            <v>1</v>
          </cell>
          <cell r="CM256">
            <v>0.1</v>
          </cell>
          <cell r="CN256">
            <v>2</v>
          </cell>
          <cell r="CO256">
            <v>0.41666666666666669</v>
          </cell>
          <cell r="CP256">
            <v>1</v>
          </cell>
          <cell r="CQ256">
            <v>0.1</v>
          </cell>
          <cell r="CR256">
            <v>0</v>
          </cell>
          <cell r="CS256">
            <v>0</v>
          </cell>
          <cell r="CT256">
            <v>2</v>
          </cell>
          <cell r="CU256">
            <v>0.31666666666666665</v>
          </cell>
          <cell r="CV256">
            <v>1</v>
          </cell>
          <cell r="CW256">
            <v>8.3333333333333329E-2</v>
          </cell>
        </row>
        <row r="257">
          <cell r="F257">
            <v>0</v>
          </cell>
          <cell r="G257">
            <v>0</v>
          </cell>
          <cell r="H257">
            <v>0</v>
          </cell>
          <cell r="I257">
            <v>0</v>
          </cell>
          <cell r="J257">
            <v>0</v>
          </cell>
          <cell r="K257">
            <v>0</v>
          </cell>
          <cell r="L257">
            <v>0</v>
          </cell>
          <cell r="M257">
            <v>0</v>
          </cell>
          <cell r="N257">
            <v>0</v>
          </cell>
          <cell r="O257">
            <v>0</v>
          </cell>
          <cell r="P257">
            <v>1</v>
          </cell>
          <cell r="Q257">
            <v>0.23</v>
          </cell>
          <cell r="R257">
            <v>0</v>
          </cell>
          <cell r="S257">
            <v>0</v>
          </cell>
          <cell r="T257">
            <v>1</v>
          </cell>
          <cell r="U257">
            <v>7.58</v>
          </cell>
          <cell r="V257">
            <v>0</v>
          </cell>
          <cell r="W257">
            <v>0</v>
          </cell>
          <cell r="X257">
            <v>0</v>
          </cell>
          <cell r="Y257">
            <v>0</v>
          </cell>
          <cell r="Z257">
            <v>1</v>
          </cell>
          <cell r="AA257">
            <v>7.55</v>
          </cell>
          <cell r="AB257">
            <v>0</v>
          </cell>
          <cell r="AC257">
            <v>0</v>
          </cell>
          <cell r="AD257">
            <v>1</v>
          </cell>
          <cell r="AE257">
            <v>0.63333333333333353</v>
          </cell>
          <cell r="AF257">
            <v>0</v>
          </cell>
          <cell r="AG257">
            <v>0</v>
          </cell>
          <cell r="AH257">
            <v>0</v>
          </cell>
          <cell r="AI257">
            <v>0</v>
          </cell>
          <cell r="AJ257">
            <v>0</v>
          </cell>
          <cell r="AK257">
            <v>0</v>
          </cell>
          <cell r="AL257">
            <v>0</v>
          </cell>
          <cell r="AM257">
            <v>0</v>
          </cell>
          <cell r="AN257">
            <v>0</v>
          </cell>
          <cell r="AO257">
            <v>0</v>
          </cell>
          <cell r="AP257">
            <v>0</v>
          </cell>
          <cell r="AQ257">
            <v>0</v>
          </cell>
          <cell r="AR257">
            <v>1</v>
          </cell>
          <cell r="AS257">
            <v>0.08</v>
          </cell>
          <cell r="AT257">
            <v>1</v>
          </cell>
          <cell r="AU257">
            <v>0.45</v>
          </cell>
          <cell r="AV257">
            <v>0</v>
          </cell>
          <cell r="AW257">
            <v>0</v>
          </cell>
          <cell r="AX257">
            <v>1</v>
          </cell>
          <cell r="AY257">
            <v>6.08</v>
          </cell>
          <cell r="AZ257">
            <v>0</v>
          </cell>
          <cell r="BA257">
            <v>0</v>
          </cell>
          <cell r="BB257">
            <v>0</v>
          </cell>
          <cell r="BC257">
            <v>0</v>
          </cell>
          <cell r="BD257">
            <v>1</v>
          </cell>
          <cell r="BE257">
            <v>1.5333333333333337</v>
          </cell>
          <cell r="BF257">
            <v>0</v>
          </cell>
          <cell r="BG257">
            <v>0</v>
          </cell>
          <cell r="BH257">
            <v>0</v>
          </cell>
          <cell r="BI257">
            <v>0</v>
          </cell>
          <cell r="BJ257">
            <v>0</v>
          </cell>
          <cell r="BK257">
            <v>0</v>
          </cell>
          <cell r="BL257">
            <v>0</v>
          </cell>
          <cell r="BM257">
            <v>0</v>
          </cell>
          <cell r="BN257">
            <v>0</v>
          </cell>
          <cell r="BO257">
            <v>0</v>
          </cell>
          <cell r="BP257">
            <v>0</v>
          </cell>
          <cell r="BQ257">
            <v>0</v>
          </cell>
          <cell r="BR257">
            <v>0</v>
          </cell>
          <cell r="BS257">
            <v>0</v>
          </cell>
          <cell r="BT257">
            <v>0</v>
          </cell>
          <cell r="BU257">
            <v>0</v>
          </cell>
          <cell r="BV257">
            <v>0</v>
          </cell>
          <cell r="BW257">
            <v>0</v>
          </cell>
          <cell r="BX257">
            <v>1</v>
          </cell>
          <cell r="BY257">
            <v>8.333333333333337E-2</v>
          </cell>
          <cell r="BZ257">
            <v>0</v>
          </cell>
          <cell r="CA257">
            <v>0</v>
          </cell>
          <cell r="CB257">
            <v>0</v>
          </cell>
          <cell r="CC257">
            <v>0</v>
          </cell>
          <cell r="CD257">
            <v>1</v>
          </cell>
          <cell r="CE257">
            <v>3.1666666666666665</v>
          </cell>
          <cell r="CF257">
            <v>1</v>
          </cell>
          <cell r="CG257">
            <v>0.13333333333333333</v>
          </cell>
          <cell r="CH257">
            <v>0</v>
          </cell>
          <cell r="CI257">
            <v>0</v>
          </cell>
          <cell r="CJ257">
            <v>0</v>
          </cell>
          <cell r="CK257">
            <v>0</v>
          </cell>
          <cell r="CL257">
            <v>0</v>
          </cell>
          <cell r="CM257">
            <v>0</v>
          </cell>
          <cell r="CN257">
            <v>0</v>
          </cell>
          <cell r="CO257">
            <v>0</v>
          </cell>
          <cell r="CP257">
            <v>0</v>
          </cell>
          <cell r="CQ257">
            <v>0</v>
          </cell>
          <cell r="CR257">
            <v>0</v>
          </cell>
          <cell r="CS257">
            <v>0</v>
          </cell>
          <cell r="CT257">
            <v>0</v>
          </cell>
          <cell r="CU257">
            <v>0</v>
          </cell>
          <cell r="CV257">
            <v>0</v>
          </cell>
          <cell r="CW257">
            <v>0</v>
          </cell>
        </row>
        <row r="258">
          <cell r="F258">
            <v>2</v>
          </cell>
          <cell r="G258">
            <v>0</v>
          </cell>
          <cell r="H258">
            <v>6</v>
          </cell>
          <cell r="I258">
            <v>1.32</v>
          </cell>
          <cell r="J258">
            <v>1</v>
          </cell>
          <cell r="K258">
            <v>0.37</v>
          </cell>
          <cell r="L258">
            <v>5</v>
          </cell>
          <cell r="M258">
            <v>2.04</v>
          </cell>
          <cell r="N258">
            <v>3</v>
          </cell>
          <cell r="O258">
            <v>0.44</v>
          </cell>
          <cell r="P258">
            <v>1</v>
          </cell>
          <cell r="Q258">
            <v>0.47</v>
          </cell>
          <cell r="R258">
            <v>0</v>
          </cell>
          <cell r="S258">
            <v>0</v>
          </cell>
          <cell r="T258">
            <v>0</v>
          </cell>
          <cell r="U258">
            <v>0</v>
          </cell>
          <cell r="V258">
            <v>2</v>
          </cell>
          <cell r="W258">
            <v>0.22</v>
          </cell>
          <cell r="X258">
            <v>5</v>
          </cell>
          <cell r="Y258">
            <v>1.33</v>
          </cell>
          <cell r="Z258">
            <v>5</v>
          </cell>
          <cell r="AA258">
            <v>1.57</v>
          </cell>
          <cell r="AB258">
            <v>6</v>
          </cell>
          <cell r="AC258">
            <v>6.4666666666666668</v>
          </cell>
          <cell r="AD258">
            <v>2</v>
          </cell>
          <cell r="AE258">
            <v>3.5</v>
          </cell>
          <cell r="AF258">
            <v>5</v>
          </cell>
          <cell r="AG258">
            <v>0.96666666666666679</v>
          </cell>
          <cell r="AH258">
            <v>5</v>
          </cell>
          <cell r="AI258">
            <v>4.8833333333333329</v>
          </cell>
          <cell r="AJ258">
            <v>0</v>
          </cell>
          <cell r="AK258">
            <v>0</v>
          </cell>
          <cell r="AL258">
            <v>1</v>
          </cell>
          <cell r="AM258">
            <v>0.78</v>
          </cell>
          <cell r="AN258">
            <v>3</v>
          </cell>
          <cell r="AO258">
            <v>0.99</v>
          </cell>
          <cell r="AP258">
            <v>5</v>
          </cell>
          <cell r="AQ258">
            <v>1.22</v>
          </cell>
          <cell r="AR258">
            <v>3</v>
          </cell>
          <cell r="AS258">
            <v>0.6</v>
          </cell>
          <cell r="AT258">
            <v>0</v>
          </cell>
          <cell r="AU258">
            <v>0</v>
          </cell>
          <cell r="AV258">
            <v>5</v>
          </cell>
          <cell r="AW258">
            <v>2.94</v>
          </cell>
          <cell r="AX258">
            <v>2</v>
          </cell>
          <cell r="AY258">
            <v>1.2</v>
          </cell>
          <cell r="AZ258">
            <v>1</v>
          </cell>
          <cell r="BA258">
            <v>0.05</v>
          </cell>
          <cell r="BB258">
            <v>4</v>
          </cell>
          <cell r="BC258">
            <v>1.1333333333333333</v>
          </cell>
          <cell r="BD258">
            <v>5</v>
          </cell>
          <cell r="BE258">
            <v>0.63333333333333341</v>
          </cell>
          <cell r="BF258">
            <v>7</v>
          </cell>
          <cell r="BG258">
            <v>1.0166666666666671</v>
          </cell>
          <cell r="BH258">
            <v>2</v>
          </cell>
          <cell r="BI258">
            <v>0.98333333333333373</v>
          </cell>
          <cell r="BJ258">
            <v>2</v>
          </cell>
          <cell r="BK258">
            <v>0.43333333333333346</v>
          </cell>
          <cell r="BL258">
            <v>1</v>
          </cell>
          <cell r="BM258">
            <v>0.05</v>
          </cell>
          <cell r="BN258">
            <v>1</v>
          </cell>
          <cell r="BO258">
            <v>0.68</v>
          </cell>
          <cell r="BP258">
            <v>10</v>
          </cell>
          <cell r="BQ258">
            <v>0.86</v>
          </cell>
          <cell r="BR258">
            <v>2</v>
          </cell>
          <cell r="BS258">
            <v>0</v>
          </cell>
          <cell r="BT258">
            <v>1</v>
          </cell>
          <cell r="BU258">
            <v>0.15</v>
          </cell>
          <cell r="BV258">
            <v>3</v>
          </cell>
          <cell r="BW258">
            <v>0.6</v>
          </cell>
          <cell r="BX258">
            <v>1</v>
          </cell>
          <cell r="BY258">
            <v>0.91666666666666696</v>
          </cell>
          <cell r="BZ258">
            <v>0</v>
          </cell>
          <cell r="CA258">
            <v>0</v>
          </cell>
          <cell r="CB258">
            <v>1</v>
          </cell>
          <cell r="CC258">
            <v>0.05</v>
          </cell>
          <cell r="CD258">
            <v>4</v>
          </cell>
          <cell r="CE258">
            <v>3.2502777777777778</v>
          </cell>
          <cell r="CF258">
            <v>3</v>
          </cell>
          <cell r="CG258">
            <v>0.45</v>
          </cell>
          <cell r="CH258">
            <v>4</v>
          </cell>
          <cell r="CI258">
            <v>3.6</v>
          </cell>
          <cell r="CJ258">
            <v>0</v>
          </cell>
          <cell r="CK258">
            <v>0</v>
          </cell>
          <cell r="CL258">
            <v>1</v>
          </cell>
          <cell r="CM258">
            <v>0.1</v>
          </cell>
          <cell r="CN258">
            <v>1</v>
          </cell>
          <cell r="CO258">
            <v>1.25</v>
          </cell>
          <cell r="CP258">
            <v>0</v>
          </cell>
          <cell r="CQ258">
            <v>0</v>
          </cell>
          <cell r="CR258">
            <v>0</v>
          </cell>
          <cell r="CS258">
            <v>0</v>
          </cell>
          <cell r="CT258">
            <v>0</v>
          </cell>
          <cell r="CU258">
            <v>0</v>
          </cell>
          <cell r="CV258">
            <v>0</v>
          </cell>
          <cell r="CW258">
            <v>0</v>
          </cell>
        </row>
        <row r="259">
          <cell r="F259">
            <v>1</v>
          </cell>
          <cell r="G259">
            <v>0</v>
          </cell>
          <cell r="H259">
            <v>8</v>
          </cell>
          <cell r="I259">
            <v>2.5</v>
          </cell>
          <cell r="J259">
            <v>12</v>
          </cell>
          <cell r="K259">
            <v>8.4700000000000006</v>
          </cell>
          <cell r="L259">
            <v>7</v>
          </cell>
          <cell r="M259">
            <v>1.37</v>
          </cell>
          <cell r="N259">
            <v>5</v>
          </cell>
          <cell r="O259">
            <v>1.54</v>
          </cell>
          <cell r="P259">
            <v>1</v>
          </cell>
          <cell r="Q259">
            <v>0.5</v>
          </cell>
          <cell r="R259">
            <v>2</v>
          </cell>
          <cell r="S259">
            <v>0.43</v>
          </cell>
          <cell r="T259">
            <v>3</v>
          </cell>
          <cell r="U259">
            <v>0.18</v>
          </cell>
          <cell r="V259">
            <v>0</v>
          </cell>
          <cell r="W259">
            <v>0</v>
          </cell>
          <cell r="X259">
            <v>7</v>
          </cell>
          <cell r="Y259">
            <v>0.72</v>
          </cell>
          <cell r="Z259">
            <v>6</v>
          </cell>
          <cell r="AA259">
            <v>1.4</v>
          </cell>
          <cell r="AB259">
            <v>4</v>
          </cell>
          <cell r="AC259">
            <v>5.3833333333333329</v>
          </cell>
          <cell r="AD259">
            <v>2</v>
          </cell>
          <cell r="AE259">
            <v>0.21666666666666673</v>
          </cell>
          <cell r="AF259">
            <v>4</v>
          </cell>
          <cell r="AG259">
            <v>1.9166666666666665</v>
          </cell>
          <cell r="AH259">
            <v>4</v>
          </cell>
          <cell r="AI259">
            <v>6.5666666666666664</v>
          </cell>
          <cell r="AJ259">
            <v>0</v>
          </cell>
          <cell r="AK259">
            <v>0</v>
          </cell>
          <cell r="AL259">
            <v>8</v>
          </cell>
          <cell r="AM259">
            <v>3.05</v>
          </cell>
          <cell r="AN259">
            <v>6</v>
          </cell>
          <cell r="AO259">
            <v>2.58</v>
          </cell>
          <cell r="AP259">
            <v>10</v>
          </cell>
          <cell r="AQ259">
            <v>2.5</v>
          </cell>
          <cell r="AR259">
            <v>2</v>
          </cell>
          <cell r="AS259">
            <v>0.21</v>
          </cell>
          <cell r="AT259">
            <v>2</v>
          </cell>
          <cell r="AU259">
            <v>0.6</v>
          </cell>
          <cell r="AV259">
            <v>5</v>
          </cell>
          <cell r="AW259">
            <v>1.34</v>
          </cell>
          <cell r="AX259">
            <v>2</v>
          </cell>
          <cell r="AY259">
            <v>0.28000000000000003</v>
          </cell>
          <cell r="AZ259">
            <v>3</v>
          </cell>
          <cell r="BA259">
            <v>1.18</v>
          </cell>
          <cell r="BB259">
            <v>2</v>
          </cell>
          <cell r="BC259">
            <v>0.76666666666666683</v>
          </cell>
          <cell r="BD259">
            <v>4</v>
          </cell>
          <cell r="BE259">
            <v>1.35</v>
          </cell>
          <cell r="BF259">
            <v>4</v>
          </cell>
          <cell r="BG259">
            <v>0.88333333333333364</v>
          </cell>
          <cell r="BH259">
            <v>7</v>
          </cell>
          <cell r="BI259">
            <v>1.6</v>
          </cell>
          <cell r="BJ259">
            <v>9</v>
          </cell>
          <cell r="BK259">
            <v>1.1333333333333335</v>
          </cell>
          <cell r="BL259">
            <v>1</v>
          </cell>
          <cell r="BM259">
            <v>0.03</v>
          </cell>
          <cell r="BN259">
            <v>2</v>
          </cell>
          <cell r="BO259">
            <v>2.08</v>
          </cell>
          <cell r="BP259">
            <v>1</v>
          </cell>
          <cell r="BQ259">
            <v>0.03</v>
          </cell>
          <cell r="BR259">
            <v>1</v>
          </cell>
          <cell r="BS259">
            <v>0.02</v>
          </cell>
          <cell r="BT259">
            <v>0</v>
          </cell>
          <cell r="BU259">
            <v>0</v>
          </cell>
          <cell r="BV259">
            <v>6</v>
          </cell>
          <cell r="BW259">
            <v>1.1499999999999999</v>
          </cell>
          <cell r="BX259">
            <v>1</v>
          </cell>
          <cell r="BY259">
            <v>0.91666666666666696</v>
          </cell>
          <cell r="BZ259">
            <v>2</v>
          </cell>
          <cell r="CA259">
            <v>0.05</v>
          </cell>
          <cell r="CB259">
            <v>1</v>
          </cell>
          <cell r="CC259">
            <v>1.38888888888889E-3</v>
          </cell>
          <cell r="CD259">
            <v>3</v>
          </cell>
          <cell r="CE259">
            <v>3.25</v>
          </cell>
          <cell r="CF259">
            <v>2</v>
          </cell>
          <cell r="CG259">
            <v>0.33333333333333337</v>
          </cell>
          <cell r="CH259">
            <v>6</v>
          </cell>
          <cell r="CI259">
            <v>1.5338888888888889</v>
          </cell>
          <cell r="CJ259">
            <v>3</v>
          </cell>
          <cell r="CK259">
            <v>0.3666666666666667</v>
          </cell>
          <cell r="CL259">
            <v>2</v>
          </cell>
          <cell r="CM259">
            <v>6.6666666666666666E-2</v>
          </cell>
          <cell r="CN259">
            <v>8</v>
          </cell>
          <cell r="CO259">
            <v>7.4675000001666669</v>
          </cell>
          <cell r="CP259">
            <v>9</v>
          </cell>
          <cell r="CQ259">
            <v>2.9502777778333331</v>
          </cell>
          <cell r="CR259">
            <v>6</v>
          </cell>
          <cell r="CS259">
            <v>2.0505555556666666</v>
          </cell>
          <cell r="CT259">
            <v>3</v>
          </cell>
          <cell r="CU259">
            <v>0.11694444450000001</v>
          </cell>
          <cell r="CV259">
            <v>0</v>
          </cell>
          <cell r="CW259">
            <v>0</v>
          </cell>
        </row>
        <row r="260">
          <cell r="F260">
            <v>0</v>
          </cell>
          <cell r="G260">
            <v>0</v>
          </cell>
          <cell r="H260">
            <v>0</v>
          </cell>
          <cell r="I260">
            <v>0</v>
          </cell>
          <cell r="J260">
            <v>2</v>
          </cell>
          <cell r="K260">
            <v>0.97</v>
          </cell>
          <cell r="L260">
            <v>0</v>
          </cell>
          <cell r="M260">
            <v>0</v>
          </cell>
          <cell r="N260">
            <v>1</v>
          </cell>
          <cell r="O260">
            <v>0.02</v>
          </cell>
          <cell r="P260">
            <v>0</v>
          </cell>
          <cell r="Q260">
            <v>0</v>
          </cell>
          <cell r="R260">
            <v>0</v>
          </cell>
          <cell r="S260">
            <v>0</v>
          </cell>
          <cell r="T260">
            <v>0</v>
          </cell>
          <cell r="U260">
            <v>0</v>
          </cell>
          <cell r="V260">
            <v>0</v>
          </cell>
          <cell r="W260">
            <v>0</v>
          </cell>
          <cell r="X260">
            <v>2</v>
          </cell>
          <cell r="Y260">
            <v>0.25</v>
          </cell>
          <cell r="Z260">
            <v>1</v>
          </cell>
          <cell r="AA260">
            <v>0.42</v>
          </cell>
          <cell r="AB260">
            <v>1</v>
          </cell>
          <cell r="AC260">
            <v>5.3166666666666664</v>
          </cell>
          <cell r="AD260">
            <v>1</v>
          </cell>
          <cell r="AE260">
            <v>0.21666666666666673</v>
          </cell>
          <cell r="AF260">
            <v>3</v>
          </cell>
          <cell r="AG260">
            <v>0.5</v>
          </cell>
          <cell r="AH260">
            <v>2</v>
          </cell>
          <cell r="AI260">
            <v>4.55</v>
          </cell>
          <cell r="AJ260">
            <v>0</v>
          </cell>
          <cell r="AK260">
            <v>0</v>
          </cell>
          <cell r="AL260">
            <v>1</v>
          </cell>
          <cell r="AM260">
            <v>0.78</v>
          </cell>
          <cell r="AN260">
            <v>0</v>
          </cell>
          <cell r="AO260">
            <v>0</v>
          </cell>
          <cell r="AP260">
            <v>4</v>
          </cell>
          <cell r="AQ260">
            <v>9.25</v>
          </cell>
          <cell r="AR260">
            <v>2</v>
          </cell>
          <cell r="AS260">
            <v>0.08</v>
          </cell>
          <cell r="AT260">
            <v>0</v>
          </cell>
          <cell r="AU260">
            <v>0</v>
          </cell>
          <cell r="AV260">
            <v>4</v>
          </cell>
          <cell r="AW260">
            <v>3.99</v>
          </cell>
          <cell r="AX260">
            <v>2</v>
          </cell>
          <cell r="AY260">
            <v>0.31</v>
          </cell>
          <cell r="AZ260">
            <v>2</v>
          </cell>
          <cell r="BA260">
            <v>0.32</v>
          </cell>
          <cell r="BB260">
            <v>1</v>
          </cell>
          <cell r="BC260">
            <v>0.78333333333333355</v>
          </cell>
          <cell r="BD260">
            <v>2</v>
          </cell>
          <cell r="BE260">
            <v>0.55000000000000004</v>
          </cell>
          <cell r="BF260">
            <v>2</v>
          </cell>
          <cell r="BG260">
            <v>0.1166666666666667</v>
          </cell>
          <cell r="BH260">
            <v>4</v>
          </cell>
          <cell r="BI260">
            <v>0.5</v>
          </cell>
          <cell r="BJ260">
            <v>2</v>
          </cell>
          <cell r="BK260">
            <v>0.43333333333333346</v>
          </cell>
          <cell r="BL260">
            <v>1</v>
          </cell>
          <cell r="BM260">
            <v>0</v>
          </cell>
          <cell r="BN260">
            <v>0</v>
          </cell>
          <cell r="BO260">
            <v>0</v>
          </cell>
          <cell r="BP260">
            <v>2</v>
          </cell>
          <cell r="BQ260">
            <v>0</v>
          </cell>
          <cell r="BR260">
            <v>0</v>
          </cell>
          <cell r="BS260">
            <v>0</v>
          </cell>
          <cell r="BT260">
            <v>1</v>
          </cell>
          <cell r="BU260">
            <v>0.15</v>
          </cell>
          <cell r="BV260">
            <v>4</v>
          </cell>
          <cell r="BW260">
            <v>0.51</v>
          </cell>
          <cell r="BX260">
            <v>1</v>
          </cell>
          <cell r="BY260">
            <v>0.91666666666666696</v>
          </cell>
          <cell r="BZ260">
            <v>0</v>
          </cell>
          <cell r="CA260">
            <v>0</v>
          </cell>
          <cell r="CB260">
            <v>0</v>
          </cell>
          <cell r="CC260">
            <v>0</v>
          </cell>
          <cell r="CD260">
            <v>3</v>
          </cell>
          <cell r="CE260">
            <v>3.25</v>
          </cell>
          <cell r="CF260">
            <v>2</v>
          </cell>
          <cell r="CG260">
            <v>0.33333333333333337</v>
          </cell>
          <cell r="CH260">
            <v>2</v>
          </cell>
          <cell r="CI260">
            <v>0.16666666666666666</v>
          </cell>
          <cell r="CJ260">
            <v>0</v>
          </cell>
          <cell r="CK260">
            <v>0</v>
          </cell>
          <cell r="CL260">
            <v>1</v>
          </cell>
          <cell r="CM260">
            <v>0.1</v>
          </cell>
          <cell r="CN260">
            <v>1</v>
          </cell>
          <cell r="CO260">
            <v>1.3</v>
          </cell>
          <cell r="CP260">
            <v>1</v>
          </cell>
          <cell r="CQ260">
            <v>0.16666666666666666</v>
          </cell>
          <cell r="CR260">
            <v>2</v>
          </cell>
          <cell r="CS260">
            <v>2.6333333333333333</v>
          </cell>
          <cell r="CT260">
            <v>2</v>
          </cell>
          <cell r="CU260">
            <v>2.833333333333333</v>
          </cell>
          <cell r="CV260">
            <v>4</v>
          </cell>
          <cell r="CW260">
            <v>0.1</v>
          </cell>
        </row>
        <row r="261">
          <cell r="F261">
            <v>1</v>
          </cell>
          <cell r="G261">
            <v>20.88</v>
          </cell>
          <cell r="H261">
            <v>3</v>
          </cell>
          <cell r="I261">
            <v>0.8</v>
          </cell>
          <cell r="J261">
            <v>3</v>
          </cell>
          <cell r="K261">
            <v>0.62</v>
          </cell>
          <cell r="L261">
            <v>3</v>
          </cell>
          <cell r="M261">
            <v>6.37</v>
          </cell>
          <cell r="N261">
            <v>5</v>
          </cell>
          <cell r="O261">
            <v>1.62</v>
          </cell>
          <cell r="P261">
            <v>3</v>
          </cell>
          <cell r="Q261">
            <v>0.35</v>
          </cell>
          <cell r="R261">
            <v>2</v>
          </cell>
          <cell r="S261">
            <v>0.15</v>
          </cell>
          <cell r="T261">
            <v>1</v>
          </cell>
          <cell r="U261">
            <v>0</v>
          </cell>
          <cell r="V261">
            <v>4</v>
          </cell>
          <cell r="W261">
            <v>1.75</v>
          </cell>
          <cell r="X261">
            <v>0</v>
          </cell>
          <cell r="Y261">
            <v>0</v>
          </cell>
          <cell r="Z261">
            <v>5</v>
          </cell>
          <cell r="AA261">
            <v>4.7699999999999996</v>
          </cell>
          <cell r="AB261">
            <v>4</v>
          </cell>
          <cell r="AC261">
            <v>6.05</v>
          </cell>
          <cell r="AD261">
            <v>5</v>
          </cell>
          <cell r="AE261">
            <v>1.1833333333333333</v>
          </cell>
          <cell r="AF261">
            <v>5</v>
          </cell>
          <cell r="AG261">
            <v>2.2833333333333341</v>
          </cell>
          <cell r="AH261">
            <v>5</v>
          </cell>
          <cell r="AI261">
            <v>6.1666666666666679</v>
          </cell>
          <cell r="AJ261">
            <v>9</v>
          </cell>
          <cell r="AK261">
            <v>1.96</v>
          </cell>
          <cell r="AL261">
            <v>3</v>
          </cell>
          <cell r="AM261">
            <v>2.0299999999999998</v>
          </cell>
          <cell r="AN261">
            <v>5</v>
          </cell>
          <cell r="AO261">
            <v>1.96</v>
          </cell>
          <cell r="AP261">
            <v>2</v>
          </cell>
          <cell r="AQ261">
            <v>0.16</v>
          </cell>
          <cell r="AR261">
            <v>2</v>
          </cell>
          <cell r="AS261">
            <v>1.85</v>
          </cell>
          <cell r="AT261">
            <v>6</v>
          </cell>
          <cell r="AU261">
            <v>5.83</v>
          </cell>
          <cell r="AV261">
            <v>5</v>
          </cell>
          <cell r="AW261">
            <v>2.71</v>
          </cell>
          <cell r="AX261">
            <v>4</v>
          </cell>
          <cell r="AY261">
            <v>0.78</v>
          </cell>
          <cell r="AZ261">
            <v>3</v>
          </cell>
          <cell r="BA261">
            <v>0.5</v>
          </cell>
          <cell r="BB261">
            <v>0</v>
          </cell>
          <cell r="BC261">
            <v>0</v>
          </cell>
          <cell r="BD261">
            <v>4</v>
          </cell>
          <cell r="BE261">
            <v>0.6</v>
          </cell>
          <cell r="BF261">
            <v>2</v>
          </cell>
          <cell r="BG261">
            <v>0.1166666666666667</v>
          </cell>
          <cell r="BH261">
            <v>2</v>
          </cell>
          <cell r="BI261">
            <v>0.15</v>
          </cell>
          <cell r="BJ261">
            <v>1</v>
          </cell>
          <cell r="BK261">
            <v>0.16666666666666674</v>
          </cell>
          <cell r="BL261">
            <v>3</v>
          </cell>
          <cell r="BM261">
            <v>0.6</v>
          </cell>
          <cell r="BN261">
            <v>0</v>
          </cell>
          <cell r="BO261">
            <v>0</v>
          </cell>
          <cell r="BP261">
            <v>3</v>
          </cell>
          <cell r="BQ261">
            <v>4.1500000000000004</v>
          </cell>
          <cell r="BR261">
            <v>0</v>
          </cell>
          <cell r="BS261">
            <v>0</v>
          </cell>
          <cell r="BT261">
            <v>1</v>
          </cell>
          <cell r="BU261">
            <v>0.15</v>
          </cell>
          <cell r="BV261">
            <v>2</v>
          </cell>
          <cell r="BW261">
            <v>0.33</v>
          </cell>
          <cell r="BX261">
            <v>1</v>
          </cell>
          <cell r="BY261">
            <v>0.91666666666666696</v>
          </cell>
          <cell r="BZ261">
            <v>0</v>
          </cell>
          <cell r="CA261">
            <v>0</v>
          </cell>
          <cell r="CB261">
            <v>2</v>
          </cell>
          <cell r="CC261">
            <v>3.9833333333333334</v>
          </cell>
          <cell r="CD261">
            <v>2</v>
          </cell>
          <cell r="CE261">
            <v>3.1</v>
          </cell>
          <cell r="CF261">
            <v>1</v>
          </cell>
          <cell r="CG261">
            <v>0.13333333333333333</v>
          </cell>
          <cell r="CH261">
            <v>0</v>
          </cell>
          <cell r="CI261">
            <v>0</v>
          </cell>
          <cell r="CJ261">
            <v>1</v>
          </cell>
          <cell r="CK261">
            <v>0.16666666666666666</v>
          </cell>
          <cell r="CL261">
            <v>1</v>
          </cell>
          <cell r="CM261">
            <v>0.1</v>
          </cell>
          <cell r="CN261">
            <v>0</v>
          </cell>
          <cell r="CO261">
            <v>0</v>
          </cell>
          <cell r="CP261">
            <v>0</v>
          </cell>
          <cell r="CQ261">
            <v>0</v>
          </cell>
          <cell r="CR261">
            <v>0</v>
          </cell>
          <cell r="CS261">
            <v>0</v>
          </cell>
          <cell r="CT261">
            <v>2</v>
          </cell>
          <cell r="CU261">
            <v>0.13333333333333333</v>
          </cell>
          <cell r="CV261">
            <v>5</v>
          </cell>
          <cell r="CW261">
            <v>2.7</v>
          </cell>
        </row>
        <row r="262">
          <cell r="F262">
            <v>3</v>
          </cell>
          <cell r="G262">
            <v>1.46</v>
          </cell>
          <cell r="H262">
            <v>5</v>
          </cell>
          <cell r="I262">
            <v>0.75</v>
          </cell>
          <cell r="J262">
            <v>2</v>
          </cell>
          <cell r="K262">
            <v>0.37</v>
          </cell>
          <cell r="L262">
            <v>5</v>
          </cell>
          <cell r="M262">
            <v>1.94</v>
          </cell>
          <cell r="N262">
            <v>6</v>
          </cell>
          <cell r="O262">
            <v>1.02</v>
          </cell>
          <cell r="P262">
            <v>2</v>
          </cell>
          <cell r="Q262">
            <v>0</v>
          </cell>
          <cell r="R262">
            <v>2</v>
          </cell>
          <cell r="S262">
            <v>0.68</v>
          </cell>
          <cell r="T262">
            <v>11</v>
          </cell>
          <cell r="U262">
            <v>4.18</v>
          </cell>
          <cell r="V262">
            <v>5</v>
          </cell>
          <cell r="W262">
            <v>1.7</v>
          </cell>
          <cell r="X262">
            <v>3</v>
          </cell>
          <cell r="Y262">
            <v>1.28</v>
          </cell>
          <cell r="Z262">
            <v>4</v>
          </cell>
          <cell r="AA262">
            <v>0.45</v>
          </cell>
          <cell r="AB262">
            <v>4</v>
          </cell>
          <cell r="AC262">
            <v>6.5333333333333359</v>
          </cell>
          <cell r="AD262">
            <v>4</v>
          </cell>
          <cell r="AE262">
            <v>0.33333333333333343</v>
          </cell>
          <cell r="AF262">
            <v>4</v>
          </cell>
          <cell r="AG262">
            <v>0.5</v>
          </cell>
          <cell r="AH262">
            <v>3</v>
          </cell>
          <cell r="AI262">
            <v>3.6</v>
          </cell>
          <cell r="AJ262">
            <v>0</v>
          </cell>
          <cell r="AK262">
            <v>0</v>
          </cell>
          <cell r="AL262">
            <v>6</v>
          </cell>
          <cell r="AM262">
            <v>0.24</v>
          </cell>
          <cell r="AN262">
            <v>1</v>
          </cell>
          <cell r="AO262">
            <v>0.6</v>
          </cell>
          <cell r="AP262">
            <v>10</v>
          </cell>
          <cell r="AQ262">
            <v>1.38</v>
          </cell>
          <cell r="AR262">
            <v>2</v>
          </cell>
          <cell r="AS262">
            <v>0.43</v>
          </cell>
          <cell r="AT262">
            <v>2</v>
          </cell>
          <cell r="AU262">
            <v>1.33</v>
          </cell>
          <cell r="AV262">
            <v>3</v>
          </cell>
          <cell r="AW262">
            <v>1.1399999999999999</v>
          </cell>
          <cell r="AX262">
            <v>4</v>
          </cell>
          <cell r="AY262">
            <v>1.06</v>
          </cell>
          <cell r="AZ262">
            <v>1</v>
          </cell>
          <cell r="BA262">
            <v>0.2</v>
          </cell>
          <cell r="BB262">
            <v>1</v>
          </cell>
          <cell r="BC262">
            <v>0</v>
          </cell>
          <cell r="BD262">
            <v>2</v>
          </cell>
          <cell r="BE262">
            <v>0.55000000000000004</v>
          </cell>
          <cell r="BF262">
            <v>2</v>
          </cell>
          <cell r="BG262">
            <v>0.1166666666666667</v>
          </cell>
          <cell r="BH262">
            <v>1</v>
          </cell>
          <cell r="BI262">
            <v>0.1</v>
          </cell>
          <cell r="BJ262">
            <v>0</v>
          </cell>
          <cell r="BK262">
            <v>0</v>
          </cell>
          <cell r="BL262">
            <v>1</v>
          </cell>
          <cell r="BM262">
            <v>0</v>
          </cell>
          <cell r="BN262">
            <v>0</v>
          </cell>
          <cell r="BO262">
            <v>0</v>
          </cell>
          <cell r="BP262">
            <v>2</v>
          </cell>
          <cell r="BQ262">
            <v>2.2400000000000002</v>
          </cell>
          <cell r="BR262">
            <v>0</v>
          </cell>
          <cell r="BS262">
            <v>0</v>
          </cell>
          <cell r="BT262">
            <v>1</v>
          </cell>
          <cell r="BU262">
            <v>0.15</v>
          </cell>
          <cell r="BV262">
            <v>2</v>
          </cell>
          <cell r="BW262">
            <v>0.32</v>
          </cell>
          <cell r="BX262">
            <v>1</v>
          </cell>
          <cell r="BY262">
            <v>0.91666666666666696</v>
          </cell>
          <cell r="BZ262">
            <v>0</v>
          </cell>
          <cell r="CA262">
            <v>0</v>
          </cell>
          <cell r="CB262">
            <v>0</v>
          </cell>
          <cell r="CC262">
            <v>0</v>
          </cell>
          <cell r="CD262">
            <v>2</v>
          </cell>
          <cell r="CE262">
            <v>3.1</v>
          </cell>
          <cell r="CF262">
            <v>2</v>
          </cell>
          <cell r="CG262">
            <v>0.33333333333333337</v>
          </cell>
          <cell r="CH262">
            <v>0</v>
          </cell>
          <cell r="CI262">
            <v>0</v>
          </cell>
          <cell r="CJ262">
            <v>1</v>
          </cell>
          <cell r="CK262">
            <v>0.05</v>
          </cell>
          <cell r="CL262">
            <v>3</v>
          </cell>
          <cell r="CM262">
            <v>0.2169444445</v>
          </cell>
          <cell r="CN262">
            <v>3</v>
          </cell>
          <cell r="CO262">
            <v>8.3333350000000007E-4</v>
          </cell>
          <cell r="CP262">
            <v>0</v>
          </cell>
          <cell r="CQ262">
            <v>0</v>
          </cell>
          <cell r="CR262">
            <v>2</v>
          </cell>
          <cell r="CS262">
            <v>6.6666666666666666E-2</v>
          </cell>
          <cell r="CT262">
            <v>1</v>
          </cell>
          <cell r="CU262">
            <v>0.1</v>
          </cell>
          <cell r="CV262">
            <v>0</v>
          </cell>
          <cell r="CW262">
            <v>0</v>
          </cell>
        </row>
        <row r="263">
          <cell r="F263">
            <v>0</v>
          </cell>
          <cell r="G263">
            <v>0</v>
          </cell>
          <cell r="H263">
            <v>2</v>
          </cell>
          <cell r="I263">
            <v>0.15</v>
          </cell>
          <cell r="J263">
            <v>3</v>
          </cell>
          <cell r="K263">
            <v>0.53</v>
          </cell>
          <cell r="L263">
            <v>2</v>
          </cell>
          <cell r="M263">
            <v>1.47</v>
          </cell>
          <cell r="N263">
            <v>3</v>
          </cell>
          <cell r="O263">
            <v>0.56000000000000005</v>
          </cell>
          <cell r="P263">
            <v>0</v>
          </cell>
          <cell r="Q263">
            <v>0</v>
          </cell>
          <cell r="R263">
            <v>2</v>
          </cell>
          <cell r="S263">
            <v>0.03</v>
          </cell>
          <cell r="T263">
            <v>0</v>
          </cell>
          <cell r="U263">
            <v>0</v>
          </cell>
          <cell r="V263">
            <v>0</v>
          </cell>
          <cell r="W263">
            <v>0</v>
          </cell>
          <cell r="X263">
            <v>2</v>
          </cell>
          <cell r="Y263">
            <v>1.78</v>
          </cell>
          <cell r="Z263">
            <v>2</v>
          </cell>
          <cell r="AA263">
            <v>0.5</v>
          </cell>
          <cell r="AB263">
            <v>2</v>
          </cell>
          <cell r="AC263">
            <v>5.9</v>
          </cell>
          <cell r="AD263">
            <v>4</v>
          </cell>
          <cell r="AE263">
            <v>0.31666666666666676</v>
          </cell>
          <cell r="AF263">
            <v>8</v>
          </cell>
          <cell r="AG263">
            <v>0.88333333333333375</v>
          </cell>
          <cell r="AH263">
            <v>7</v>
          </cell>
          <cell r="AI263">
            <v>6.7</v>
          </cell>
          <cell r="AJ263">
            <v>4</v>
          </cell>
          <cell r="AK263">
            <v>0.16</v>
          </cell>
          <cell r="AL263">
            <v>0</v>
          </cell>
          <cell r="AM263">
            <v>0</v>
          </cell>
          <cell r="AN263">
            <v>0</v>
          </cell>
          <cell r="AO263">
            <v>0</v>
          </cell>
          <cell r="AP263">
            <v>4</v>
          </cell>
          <cell r="AQ263">
            <v>0.19</v>
          </cell>
          <cell r="AR263">
            <v>2</v>
          </cell>
          <cell r="AS263">
            <v>1.58</v>
          </cell>
          <cell r="AT263">
            <v>7</v>
          </cell>
          <cell r="AU263">
            <v>11.8</v>
          </cell>
          <cell r="AV263">
            <v>8</v>
          </cell>
          <cell r="AW263">
            <v>2.2999999999999998</v>
          </cell>
          <cell r="AX263">
            <v>6</v>
          </cell>
          <cell r="AY263">
            <v>0.78</v>
          </cell>
          <cell r="AZ263">
            <v>2</v>
          </cell>
          <cell r="BA263">
            <v>0.25</v>
          </cell>
          <cell r="BB263">
            <v>1</v>
          </cell>
          <cell r="BC263">
            <v>1.1166666666666669</v>
          </cell>
          <cell r="BD263">
            <v>2</v>
          </cell>
          <cell r="BE263">
            <v>0.31666666666666676</v>
          </cell>
          <cell r="BF263">
            <v>5</v>
          </cell>
          <cell r="BG263">
            <v>0.3</v>
          </cell>
          <cell r="BH263">
            <v>10</v>
          </cell>
          <cell r="BI263">
            <v>2.35</v>
          </cell>
          <cell r="BJ263">
            <v>1</v>
          </cell>
          <cell r="BK263">
            <v>0.05</v>
          </cell>
          <cell r="BL263">
            <v>1</v>
          </cell>
          <cell r="BM263">
            <v>0.15</v>
          </cell>
          <cell r="BN263">
            <v>3</v>
          </cell>
          <cell r="BO263">
            <v>0.3</v>
          </cell>
          <cell r="BP263">
            <v>0</v>
          </cell>
          <cell r="BQ263">
            <v>0</v>
          </cell>
          <cell r="BR263">
            <v>2</v>
          </cell>
          <cell r="BS263">
            <v>0.05</v>
          </cell>
          <cell r="BT263">
            <v>3</v>
          </cell>
          <cell r="BU263">
            <v>1.416666666666667</v>
          </cell>
          <cell r="BV263">
            <v>2</v>
          </cell>
          <cell r="BW263">
            <v>0.33</v>
          </cell>
          <cell r="BX263">
            <v>1</v>
          </cell>
          <cell r="BY263">
            <v>0.91666666666666696</v>
          </cell>
          <cell r="BZ263">
            <v>0</v>
          </cell>
          <cell r="CA263">
            <v>0</v>
          </cell>
          <cell r="CB263">
            <v>2</v>
          </cell>
          <cell r="CC263">
            <v>0.41666666666666663</v>
          </cell>
          <cell r="CD263">
            <v>6</v>
          </cell>
          <cell r="CE263">
            <v>3.3338888888888891</v>
          </cell>
          <cell r="CF263">
            <v>2</v>
          </cell>
          <cell r="CG263">
            <v>0.33333333333333337</v>
          </cell>
          <cell r="CH263">
            <v>1</v>
          </cell>
          <cell r="CI263">
            <v>0.23333333333333334</v>
          </cell>
          <cell r="CJ263">
            <v>1</v>
          </cell>
          <cell r="CK263">
            <v>0.11666666666666667</v>
          </cell>
          <cell r="CL263">
            <v>1</v>
          </cell>
          <cell r="CM263">
            <v>0.1</v>
          </cell>
          <cell r="CN263">
            <v>1</v>
          </cell>
          <cell r="CO263">
            <v>8.3333333333333329E-2</v>
          </cell>
          <cell r="CP263">
            <v>1</v>
          </cell>
          <cell r="CQ263">
            <v>0.43333333333333335</v>
          </cell>
          <cell r="CR263">
            <v>1</v>
          </cell>
          <cell r="CS263">
            <v>1.9166666666666667</v>
          </cell>
          <cell r="CT263">
            <v>0</v>
          </cell>
          <cell r="CU263">
            <v>0</v>
          </cell>
          <cell r="CV263">
            <v>2</v>
          </cell>
          <cell r="CW263">
            <v>0.15</v>
          </cell>
        </row>
        <row r="264">
          <cell r="F264">
            <v>3</v>
          </cell>
          <cell r="G264">
            <v>1.89</v>
          </cell>
          <cell r="H264">
            <v>6</v>
          </cell>
          <cell r="I264">
            <v>2.4300000000000002</v>
          </cell>
          <cell r="J264">
            <v>2</v>
          </cell>
          <cell r="K264">
            <v>0.37</v>
          </cell>
          <cell r="L264">
            <v>2</v>
          </cell>
          <cell r="M264">
            <v>1.47</v>
          </cell>
          <cell r="N264">
            <v>1</v>
          </cell>
          <cell r="O264">
            <v>0.02</v>
          </cell>
          <cell r="P264">
            <v>3</v>
          </cell>
          <cell r="Q264">
            <v>1.19</v>
          </cell>
          <cell r="R264">
            <v>1</v>
          </cell>
          <cell r="S264">
            <v>0</v>
          </cell>
          <cell r="T264">
            <v>1</v>
          </cell>
          <cell r="U264">
            <v>0</v>
          </cell>
          <cell r="V264">
            <v>2</v>
          </cell>
          <cell r="W264">
            <v>0.83</v>
          </cell>
          <cell r="X264">
            <v>0</v>
          </cell>
          <cell r="Y264">
            <v>0</v>
          </cell>
          <cell r="Z264">
            <v>2</v>
          </cell>
          <cell r="AA264">
            <v>0.33</v>
          </cell>
          <cell r="AB264">
            <v>2</v>
          </cell>
          <cell r="AC264">
            <v>5.85</v>
          </cell>
          <cell r="AD264">
            <v>0</v>
          </cell>
          <cell r="AE264">
            <v>0</v>
          </cell>
          <cell r="AF264">
            <v>2</v>
          </cell>
          <cell r="AG264">
            <v>1.0166666666666671</v>
          </cell>
          <cell r="AH264">
            <v>1</v>
          </cell>
          <cell r="AI264">
            <v>3.4333333333333349</v>
          </cell>
          <cell r="AJ264">
            <v>1</v>
          </cell>
          <cell r="AK264">
            <v>0.7</v>
          </cell>
          <cell r="AL264">
            <v>1</v>
          </cell>
          <cell r="AM264">
            <v>0.45</v>
          </cell>
          <cell r="AN264">
            <v>2</v>
          </cell>
          <cell r="AO264">
            <v>1.53</v>
          </cell>
          <cell r="AP264">
            <v>5</v>
          </cell>
          <cell r="AQ264">
            <v>2.83</v>
          </cell>
          <cell r="AR264">
            <v>1</v>
          </cell>
          <cell r="AS264">
            <v>0.15</v>
          </cell>
          <cell r="AT264">
            <v>5</v>
          </cell>
          <cell r="AU264">
            <v>2.13</v>
          </cell>
          <cell r="AV264">
            <v>5</v>
          </cell>
          <cell r="AW264">
            <v>1.31</v>
          </cell>
          <cell r="AX264">
            <v>0</v>
          </cell>
          <cell r="AY264">
            <v>0</v>
          </cell>
          <cell r="AZ264">
            <v>1</v>
          </cell>
          <cell r="BA264">
            <v>1.78</v>
          </cell>
          <cell r="BB264">
            <v>1</v>
          </cell>
          <cell r="BC264">
            <v>0.28333333333333355</v>
          </cell>
          <cell r="BD264">
            <v>1</v>
          </cell>
          <cell r="BE264">
            <v>0</v>
          </cell>
          <cell r="BF264">
            <v>4</v>
          </cell>
          <cell r="BG264">
            <v>2.2666666666666666</v>
          </cell>
          <cell r="BH264">
            <v>3</v>
          </cell>
          <cell r="BI264">
            <v>1.05</v>
          </cell>
          <cell r="BJ264">
            <v>0</v>
          </cell>
          <cell r="BK264">
            <v>0</v>
          </cell>
          <cell r="BL264">
            <v>2</v>
          </cell>
          <cell r="BM264">
            <v>4.03</v>
          </cell>
          <cell r="BN264">
            <v>1</v>
          </cell>
          <cell r="BO264">
            <v>0</v>
          </cell>
          <cell r="BP264">
            <v>1</v>
          </cell>
          <cell r="BQ264">
            <v>0</v>
          </cell>
          <cell r="BR264">
            <v>1</v>
          </cell>
          <cell r="BS264">
            <v>0</v>
          </cell>
          <cell r="BT264">
            <v>0</v>
          </cell>
          <cell r="BU264">
            <v>0</v>
          </cell>
          <cell r="BV264">
            <v>2</v>
          </cell>
          <cell r="BW264">
            <v>0.33</v>
          </cell>
          <cell r="BX264">
            <v>2</v>
          </cell>
          <cell r="BY264">
            <v>2.6333333333333346</v>
          </cell>
          <cell r="BZ264">
            <v>0</v>
          </cell>
          <cell r="CA264">
            <v>0</v>
          </cell>
          <cell r="CB264">
            <v>1</v>
          </cell>
          <cell r="CC264">
            <v>4.1666666666666666E-3</v>
          </cell>
          <cell r="CD264">
            <v>1</v>
          </cell>
          <cell r="CE264">
            <v>2.7</v>
          </cell>
          <cell r="CF264">
            <v>1</v>
          </cell>
          <cell r="CG264">
            <v>1.1111111111111117E-2</v>
          </cell>
          <cell r="CH264">
            <v>1</v>
          </cell>
          <cell r="CI264">
            <v>1.1111111111111099E-2</v>
          </cell>
          <cell r="CJ264">
            <v>0</v>
          </cell>
          <cell r="CK264">
            <v>0</v>
          </cell>
          <cell r="CL264">
            <v>1</v>
          </cell>
          <cell r="CM264">
            <v>2.7777783333333338E-4</v>
          </cell>
          <cell r="CN264">
            <v>5</v>
          </cell>
          <cell r="CO264">
            <v>0.37805555566666665</v>
          </cell>
          <cell r="CP264">
            <v>0</v>
          </cell>
          <cell r="CQ264">
            <v>0</v>
          </cell>
          <cell r="CR264">
            <v>0</v>
          </cell>
          <cell r="CS264">
            <v>0</v>
          </cell>
          <cell r="CT264">
            <v>2</v>
          </cell>
          <cell r="CU264">
            <v>5.5555566666666675E-4</v>
          </cell>
          <cell r="CV264">
            <v>2</v>
          </cell>
          <cell r="CW264">
            <v>0.5</v>
          </cell>
        </row>
        <row r="265">
          <cell r="F265">
            <v>0</v>
          </cell>
          <cell r="G265">
            <v>0</v>
          </cell>
          <cell r="H265">
            <v>2</v>
          </cell>
          <cell r="I265">
            <v>0.23</v>
          </cell>
          <cell r="J265">
            <v>1</v>
          </cell>
          <cell r="K265">
            <v>0</v>
          </cell>
          <cell r="L265">
            <v>1</v>
          </cell>
          <cell r="M265">
            <v>1.1299999999999999</v>
          </cell>
          <cell r="N265">
            <v>3</v>
          </cell>
          <cell r="O265">
            <v>1</v>
          </cell>
          <cell r="P265">
            <v>3</v>
          </cell>
          <cell r="Q265">
            <v>2.95</v>
          </cell>
          <cell r="R265">
            <v>3</v>
          </cell>
          <cell r="S265">
            <v>0.64</v>
          </cell>
          <cell r="T265">
            <v>4</v>
          </cell>
          <cell r="U265">
            <v>0.56000000000000005</v>
          </cell>
          <cell r="V265">
            <v>0</v>
          </cell>
          <cell r="W265">
            <v>0</v>
          </cell>
          <cell r="X265">
            <v>0</v>
          </cell>
          <cell r="Y265">
            <v>0</v>
          </cell>
          <cell r="Z265">
            <v>0</v>
          </cell>
          <cell r="AA265">
            <v>0</v>
          </cell>
          <cell r="AB265">
            <v>1</v>
          </cell>
          <cell r="AC265">
            <v>5.5666666666666691</v>
          </cell>
          <cell r="AD265">
            <v>1</v>
          </cell>
          <cell r="AE265">
            <v>0.05</v>
          </cell>
          <cell r="AF265">
            <v>0</v>
          </cell>
          <cell r="AG265">
            <v>0</v>
          </cell>
          <cell r="AH265">
            <v>2</v>
          </cell>
          <cell r="AI265">
            <v>4.1666666666666679</v>
          </cell>
          <cell r="AJ265">
            <v>0</v>
          </cell>
          <cell r="AK265">
            <v>0</v>
          </cell>
          <cell r="AL265">
            <v>0</v>
          </cell>
          <cell r="AM265">
            <v>0</v>
          </cell>
          <cell r="AN265">
            <v>0</v>
          </cell>
          <cell r="AO265">
            <v>0</v>
          </cell>
          <cell r="AP265">
            <v>1</v>
          </cell>
          <cell r="AQ265">
            <v>0.02</v>
          </cell>
          <cell r="AR265">
            <v>2</v>
          </cell>
          <cell r="AS265">
            <v>2.15</v>
          </cell>
          <cell r="AT265">
            <v>4</v>
          </cell>
          <cell r="AU265">
            <v>10.14</v>
          </cell>
          <cell r="AV265">
            <v>3</v>
          </cell>
          <cell r="AW265">
            <v>1.4</v>
          </cell>
          <cell r="AX265">
            <v>1</v>
          </cell>
          <cell r="AY265">
            <v>0.08</v>
          </cell>
          <cell r="AZ265">
            <v>2</v>
          </cell>
          <cell r="BA265">
            <v>1.07</v>
          </cell>
          <cell r="BB265">
            <v>5</v>
          </cell>
          <cell r="BC265">
            <v>2.7166666666666672</v>
          </cell>
          <cell r="BD265">
            <v>0</v>
          </cell>
          <cell r="BE265">
            <v>0</v>
          </cell>
          <cell r="BF265">
            <v>0</v>
          </cell>
          <cell r="BG265">
            <v>0</v>
          </cell>
          <cell r="BH265">
            <v>1</v>
          </cell>
          <cell r="BI265">
            <v>1.1000000000000001</v>
          </cell>
          <cell r="BJ265">
            <v>0</v>
          </cell>
          <cell r="BK265">
            <v>0</v>
          </cell>
          <cell r="BL265">
            <v>0</v>
          </cell>
          <cell r="BM265">
            <v>0</v>
          </cell>
          <cell r="BN265">
            <v>0</v>
          </cell>
          <cell r="BO265">
            <v>0</v>
          </cell>
          <cell r="BP265">
            <v>4</v>
          </cell>
          <cell r="BQ265">
            <v>3.95</v>
          </cell>
          <cell r="BR265">
            <v>0</v>
          </cell>
          <cell r="BS265">
            <v>0</v>
          </cell>
          <cell r="BT265">
            <v>1</v>
          </cell>
          <cell r="BU265">
            <v>0.61666666666666692</v>
          </cell>
          <cell r="BV265">
            <v>0</v>
          </cell>
          <cell r="BW265">
            <v>0</v>
          </cell>
          <cell r="BX265">
            <v>0</v>
          </cell>
          <cell r="BY265">
            <v>0</v>
          </cell>
          <cell r="BZ265">
            <v>1</v>
          </cell>
          <cell r="CA265">
            <v>3.3333333333333335E-3</v>
          </cell>
          <cell r="CB265">
            <v>1</v>
          </cell>
          <cell r="CC265">
            <v>0.25</v>
          </cell>
          <cell r="CD265">
            <v>2</v>
          </cell>
          <cell r="CE265">
            <v>2.7111111111111112</v>
          </cell>
          <cell r="CF265">
            <v>1</v>
          </cell>
          <cell r="CG265">
            <v>0.53333333333333333</v>
          </cell>
          <cell r="CH265">
            <v>1</v>
          </cell>
          <cell r="CI265">
            <v>0.18333333333333332</v>
          </cell>
          <cell r="CJ265">
            <v>0</v>
          </cell>
          <cell r="CK265">
            <v>0</v>
          </cell>
          <cell r="CL265">
            <v>0</v>
          </cell>
          <cell r="CM265">
            <v>0</v>
          </cell>
          <cell r="CN265">
            <v>1</v>
          </cell>
          <cell r="CO265">
            <v>2.7777783333333338E-4</v>
          </cell>
          <cell r="CP265">
            <v>1</v>
          </cell>
          <cell r="CQ265">
            <v>0.43333333333333335</v>
          </cell>
          <cell r="CR265">
            <v>2</v>
          </cell>
          <cell r="CS265">
            <v>0.30027777783333331</v>
          </cell>
          <cell r="CT265">
            <v>0</v>
          </cell>
          <cell r="CU265">
            <v>0</v>
          </cell>
          <cell r="CV265">
            <v>0</v>
          </cell>
          <cell r="CW265">
            <v>0</v>
          </cell>
        </row>
        <row r="266">
          <cell r="F266">
            <v>1</v>
          </cell>
          <cell r="G266">
            <v>0</v>
          </cell>
          <cell r="H266">
            <v>1</v>
          </cell>
          <cell r="I266">
            <v>0</v>
          </cell>
          <cell r="J266">
            <v>0</v>
          </cell>
          <cell r="K266">
            <v>0</v>
          </cell>
          <cell r="L266">
            <v>2</v>
          </cell>
          <cell r="M266">
            <v>1.63</v>
          </cell>
          <cell r="N266">
            <v>1</v>
          </cell>
          <cell r="O266">
            <v>0.02</v>
          </cell>
          <cell r="P266">
            <v>0</v>
          </cell>
          <cell r="Q266">
            <v>0</v>
          </cell>
          <cell r="R266">
            <v>1</v>
          </cell>
          <cell r="S266">
            <v>2.4</v>
          </cell>
          <cell r="T266">
            <v>8</v>
          </cell>
          <cell r="U266">
            <v>9.48</v>
          </cell>
          <cell r="V266">
            <v>8</v>
          </cell>
          <cell r="W266">
            <v>0.06</v>
          </cell>
          <cell r="X266">
            <v>0</v>
          </cell>
          <cell r="Y266">
            <v>0</v>
          </cell>
          <cell r="Z266">
            <v>6</v>
          </cell>
          <cell r="AA266">
            <v>2.5</v>
          </cell>
          <cell r="AB266">
            <v>3</v>
          </cell>
          <cell r="AC266">
            <v>1.9</v>
          </cell>
          <cell r="AD266">
            <v>1</v>
          </cell>
          <cell r="AE266">
            <v>0</v>
          </cell>
          <cell r="AF266">
            <v>3</v>
          </cell>
          <cell r="AG266">
            <v>0.51666666666666683</v>
          </cell>
          <cell r="AH266">
            <v>2</v>
          </cell>
          <cell r="AI266">
            <v>3.8833333333333333</v>
          </cell>
          <cell r="AJ266">
            <v>2</v>
          </cell>
          <cell r="AK266">
            <v>0.47</v>
          </cell>
          <cell r="AL266">
            <v>2</v>
          </cell>
          <cell r="AM266">
            <v>0.3</v>
          </cell>
          <cell r="AN266">
            <v>2</v>
          </cell>
          <cell r="AO266">
            <v>0.13</v>
          </cell>
          <cell r="AP266">
            <v>2</v>
          </cell>
          <cell r="AQ266">
            <v>0.15</v>
          </cell>
          <cell r="AR266">
            <v>10</v>
          </cell>
          <cell r="AS266">
            <v>2.95</v>
          </cell>
          <cell r="AT266">
            <v>4</v>
          </cell>
          <cell r="AU266">
            <v>3.22</v>
          </cell>
          <cell r="AV266">
            <v>7</v>
          </cell>
          <cell r="AW266">
            <v>1.82</v>
          </cell>
          <cell r="AX266">
            <v>0</v>
          </cell>
          <cell r="AY266">
            <v>0</v>
          </cell>
          <cell r="AZ266">
            <v>5</v>
          </cell>
          <cell r="BA266">
            <v>0.82</v>
          </cell>
          <cell r="BB266">
            <v>1</v>
          </cell>
          <cell r="BC266">
            <v>0</v>
          </cell>
          <cell r="BD266">
            <v>2</v>
          </cell>
          <cell r="BE266">
            <v>0.31666666666666687</v>
          </cell>
          <cell r="BF266">
            <v>1</v>
          </cell>
          <cell r="BG266">
            <v>3.3333333333333347E-2</v>
          </cell>
          <cell r="BH266">
            <v>0</v>
          </cell>
          <cell r="BI266">
            <v>0</v>
          </cell>
          <cell r="BJ266">
            <v>0</v>
          </cell>
          <cell r="BK266">
            <v>0</v>
          </cell>
          <cell r="BL266">
            <v>1</v>
          </cell>
          <cell r="BM266">
            <v>0.05</v>
          </cell>
          <cell r="BN266">
            <v>1</v>
          </cell>
          <cell r="BO266">
            <v>0</v>
          </cell>
          <cell r="BP266">
            <v>5</v>
          </cell>
          <cell r="BQ266">
            <v>0.1</v>
          </cell>
          <cell r="BR266">
            <v>2</v>
          </cell>
          <cell r="BS266">
            <v>0</v>
          </cell>
          <cell r="BT266">
            <v>0</v>
          </cell>
          <cell r="BU266">
            <v>0</v>
          </cell>
          <cell r="BV266">
            <v>4</v>
          </cell>
          <cell r="BW266">
            <v>0.33</v>
          </cell>
          <cell r="BX266">
            <v>1</v>
          </cell>
          <cell r="BY266">
            <v>0.91666666666666696</v>
          </cell>
          <cell r="BZ266">
            <v>1</v>
          </cell>
          <cell r="CA266">
            <v>2.7777777777777837E-4</v>
          </cell>
          <cell r="CB266">
            <v>0</v>
          </cell>
          <cell r="CC266">
            <v>0</v>
          </cell>
          <cell r="CD266">
            <v>3</v>
          </cell>
          <cell r="CE266">
            <v>3.25</v>
          </cell>
          <cell r="CF266">
            <v>2</v>
          </cell>
          <cell r="CG266">
            <v>0.66666666666666663</v>
          </cell>
          <cell r="CH266">
            <v>1</v>
          </cell>
          <cell r="CI266">
            <v>3.3</v>
          </cell>
          <cell r="CJ266">
            <v>1</v>
          </cell>
          <cell r="CK266">
            <v>3.3333333333333333E-2</v>
          </cell>
          <cell r="CL266">
            <v>1</v>
          </cell>
          <cell r="CM266">
            <v>0.1</v>
          </cell>
          <cell r="CN266">
            <v>1</v>
          </cell>
          <cell r="CO266">
            <v>2.7777783333333338E-4</v>
          </cell>
          <cell r="CP266">
            <v>0</v>
          </cell>
          <cell r="CQ266">
            <v>0</v>
          </cell>
          <cell r="CR266">
            <v>2</v>
          </cell>
          <cell r="CS266">
            <v>3.5333333333333332</v>
          </cell>
          <cell r="CT266">
            <v>3</v>
          </cell>
          <cell r="CU266">
            <v>3.1669444445000003</v>
          </cell>
          <cell r="CV266">
            <v>0</v>
          </cell>
          <cell r="CW266">
            <v>0</v>
          </cell>
        </row>
        <row r="267">
          <cell r="F267">
            <v>2</v>
          </cell>
          <cell r="G267">
            <v>19.829999999999998</v>
          </cell>
          <cell r="H267">
            <v>6</v>
          </cell>
          <cell r="I267">
            <v>4.3</v>
          </cell>
          <cell r="J267">
            <v>1</v>
          </cell>
          <cell r="K267">
            <v>0.37</v>
          </cell>
          <cell r="L267">
            <v>2</v>
          </cell>
          <cell r="M267">
            <v>1.63</v>
          </cell>
          <cell r="N267">
            <v>1</v>
          </cell>
          <cell r="O267">
            <v>5.95</v>
          </cell>
          <cell r="P267">
            <v>6</v>
          </cell>
          <cell r="Q267">
            <v>3.3</v>
          </cell>
          <cell r="R267">
            <v>10</v>
          </cell>
          <cell r="S267">
            <v>2.85</v>
          </cell>
          <cell r="T267">
            <v>8</v>
          </cell>
          <cell r="U267">
            <v>0.05</v>
          </cell>
          <cell r="V267">
            <v>3</v>
          </cell>
          <cell r="W267">
            <v>1.19</v>
          </cell>
          <cell r="X267">
            <v>3</v>
          </cell>
          <cell r="Y267">
            <v>0.3</v>
          </cell>
          <cell r="Z267">
            <v>4</v>
          </cell>
          <cell r="AA267">
            <v>0</v>
          </cell>
          <cell r="AB267">
            <v>3</v>
          </cell>
          <cell r="AC267">
            <v>8.06666666666667</v>
          </cell>
          <cell r="AD267">
            <v>2</v>
          </cell>
          <cell r="AE267">
            <v>0</v>
          </cell>
          <cell r="AF267">
            <v>3</v>
          </cell>
          <cell r="AG267">
            <v>0.65</v>
          </cell>
          <cell r="AH267">
            <v>5</v>
          </cell>
          <cell r="AI267">
            <v>3.9666666666666663</v>
          </cell>
          <cell r="AJ267">
            <v>1</v>
          </cell>
          <cell r="AK267">
            <v>0.56999999999999995</v>
          </cell>
          <cell r="AL267">
            <v>3</v>
          </cell>
          <cell r="AM267">
            <v>0.48</v>
          </cell>
          <cell r="AN267">
            <v>1</v>
          </cell>
          <cell r="AO267">
            <v>0.1</v>
          </cell>
          <cell r="AP267">
            <v>4</v>
          </cell>
          <cell r="AQ267">
            <v>0.6</v>
          </cell>
          <cell r="AR267">
            <v>6</v>
          </cell>
          <cell r="AS267">
            <v>3.17</v>
          </cell>
          <cell r="AT267">
            <v>9</v>
          </cell>
          <cell r="AU267">
            <v>1.02</v>
          </cell>
          <cell r="AV267">
            <v>3</v>
          </cell>
          <cell r="AW267">
            <v>1.1399999999999999</v>
          </cell>
          <cell r="AX267">
            <v>4</v>
          </cell>
          <cell r="AY267">
            <v>0.23</v>
          </cell>
          <cell r="AZ267">
            <v>2</v>
          </cell>
          <cell r="BA267">
            <v>0.25</v>
          </cell>
          <cell r="BB267">
            <v>2</v>
          </cell>
          <cell r="BC267">
            <v>0.51666666666666683</v>
          </cell>
          <cell r="BD267">
            <v>2</v>
          </cell>
          <cell r="BE267">
            <v>2.2833333333333337</v>
          </cell>
          <cell r="BF267">
            <v>2</v>
          </cell>
          <cell r="BG267">
            <v>6.6666666666666693E-2</v>
          </cell>
          <cell r="BH267">
            <v>5</v>
          </cell>
          <cell r="BI267">
            <v>1.1833333333333338</v>
          </cell>
          <cell r="BJ267">
            <v>3</v>
          </cell>
          <cell r="BK267">
            <v>1.4</v>
          </cell>
          <cell r="BL267">
            <v>2</v>
          </cell>
          <cell r="BM267">
            <v>0.42</v>
          </cell>
          <cell r="BN267">
            <v>3</v>
          </cell>
          <cell r="BO267">
            <v>0.1</v>
          </cell>
          <cell r="BP267">
            <v>8</v>
          </cell>
          <cell r="BQ267">
            <v>6.31</v>
          </cell>
          <cell r="BR267">
            <v>1</v>
          </cell>
          <cell r="BS267">
            <v>0</v>
          </cell>
          <cell r="BT267">
            <v>2</v>
          </cell>
          <cell r="BU267">
            <v>3.3333333333333347E-2</v>
          </cell>
          <cell r="BV267">
            <v>2</v>
          </cell>
          <cell r="BW267">
            <v>0.33</v>
          </cell>
          <cell r="BX267">
            <v>2</v>
          </cell>
          <cell r="BY267">
            <v>0.91666666666666696</v>
          </cell>
          <cell r="BZ267">
            <v>4</v>
          </cell>
          <cell r="CA267">
            <v>0.22111111111111112</v>
          </cell>
          <cell r="CB267">
            <v>0</v>
          </cell>
          <cell r="CC267">
            <v>0</v>
          </cell>
          <cell r="CD267">
            <v>7</v>
          </cell>
          <cell r="CE267">
            <v>3.3005555555555555</v>
          </cell>
          <cell r="CF267">
            <v>5</v>
          </cell>
          <cell r="CG267">
            <v>0.78333333333333333</v>
          </cell>
          <cell r="CH267">
            <v>0</v>
          </cell>
          <cell r="CI267">
            <v>0</v>
          </cell>
          <cell r="CJ267">
            <v>4</v>
          </cell>
          <cell r="CK267">
            <v>6.7222222222222225E-2</v>
          </cell>
          <cell r="CL267">
            <v>10</v>
          </cell>
          <cell r="CM267">
            <v>0.26777777799999997</v>
          </cell>
          <cell r="CN267">
            <v>9</v>
          </cell>
          <cell r="CO267">
            <v>0.1836111113333333</v>
          </cell>
          <cell r="CP267">
            <v>1</v>
          </cell>
          <cell r="CQ267">
            <v>1.6666666666666666E-2</v>
          </cell>
          <cell r="CR267">
            <v>0</v>
          </cell>
          <cell r="CS267">
            <v>0</v>
          </cell>
          <cell r="CT267">
            <v>1</v>
          </cell>
          <cell r="CU267">
            <v>3.3333333333333333E-2</v>
          </cell>
          <cell r="CV267">
            <v>2</v>
          </cell>
          <cell r="CW267">
            <v>8.3333333333333343E-2</v>
          </cell>
        </row>
        <row r="268">
          <cell r="F268">
            <v>6</v>
          </cell>
          <cell r="G268">
            <v>2.4700000000000002</v>
          </cell>
          <cell r="H268">
            <v>19</v>
          </cell>
          <cell r="I268">
            <v>18.38</v>
          </cell>
          <cell r="J268">
            <v>18</v>
          </cell>
          <cell r="K268">
            <v>18.79</v>
          </cell>
          <cell r="L268">
            <v>15</v>
          </cell>
          <cell r="M268">
            <v>10.62</v>
          </cell>
          <cell r="N268">
            <v>16</v>
          </cell>
          <cell r="O268">
            <v>10.76</v>
          </cell>
          <cell r="P268">
            <v>4</v>
          </cell>
          <cell r="Q268">
            <v>0.72</v>
          </cell>
          <cell r="R268">
            <v>5</v>
          </cell>
          <cell r="S268">
            <v>1.95</v>
          </cell>
          <cell r="T268">
            <v>6</v>
          </cell>
          <cell r="U268">
            <v>1.87</v>
          </cell>
          <cell r="V268">
            <v>2</v>
          </cell>
          <cell r="W268">
            <v>0.48</v>
          </cell>
          <cell r="X268">
            <v>1</v>
          </cell>
          <cell r="Y268">
            <v>0.7</v>
          </cell>
          <cell r="Z268">
            <v>0</v>
          </cell>
          <cell r="AA268">
            <v>0</v>
          </cell>
          <cell r="AB268">
            <v>5</v>
          </cell>
          <cell r="AC268">
            <v>10.116666666666671</v>
          </cell>
          <cell r="AD268">
            <v>3</v>
          </cell>
          <cell r="AE268">
            <v>0.13333333333333339</v>
          </cell>
          <cell r="AF268">
            <v>6</v>
          </cell>
          <cell r="AG268">
            <v>3.0666666666666673</v>
          </cell>
          <cell r="AH268">
            <v>4</v>
          </cell>
          <cell r="AI268">
            <v>3.8166666666666682</v>
          </cell>
          <cell r="AJ268">
            <v>6</v>
          </cell>
          <cell r="AK268">
            <v>1.33</v>
          </cell>
          <cell r="AL268">
            <v>3</v>
          </cell>
          <cell r="AM268">
            <v>1.1299999999999999</v>
          </cell>
          <cell r="AN268">
            <v>5</v>
          </cell>
          <cell r="AO268">
            <v>1.1599999999999999</v>
          </cell>
          <cell r="AP268">
            <v>6</v>
          </cell>
          <cell r="AQ268">
            <v>3.17</v>
          </cell>
          <cell r="AR268">
            <v>5</v>
          </cell>
          <cell r="AS268">
            <v>2.94</v>
          </cell>
          <cell r="AT268">
            <v>8</v>
          </cell>
          <cell r="AU268">
            <v>3.58</v>
          </cell>
          <cell r="AV268">
            <v>1</v>
          </cell>
          <cell r="AW268">
            <v>0.05</v>
          </cell>
          <cell r="AX268">
            <v>3</v>
          </cell>
          <cell r="AY268">
            <v>0.12</v>
          </cell>
          <cell r="AZ268">
            <v>2</v>
          </cell>
          <cell r="BA268">
            <v>0.23</v>
          </cell>
          <cell r="BB268">
            <v>6</v>
          </cell>
          <cell r="BC268">
            <v>0.76666666666666705</v>
          </cell>
          <cell r="BD268">
            <v>1</v>
          </cell>
          <cell r="BE268">
            <v>3.3333333333333347E-2</v>
          </cell>
          <cell r="BF268">
            <v>4</v>
          </cell>
          <cell r="BG268">
            <v>0.16666666666666669</v>
          </cell>
          <cell r="BH268">
            <v>4</v>
          </cell>
          <cell r="BI268">
            <v>1.6</v>
          </cell>
          <cell r="BJ268">
            <v>4</v>
          </cell>
          <cell r="BK268">
            <v>1.5833333333333337</v>
          </cell>
          <cell r="BL268">
            <v>1</v>
          </cell>
          <cell r="BM268">
            <v>0.03</v>
          </cell>
          <cell r="BN268">
            <v>6</v>
          </cell>
          <cell r="BO268">
            <v>1.38</v>
          </cell>
          <cell r="BP268">
            <v>4</v>
          </cell>
          <cell r="BQ268">
            <v>0.24</v>
          </cell>
          <cell r="BR268">
            <v>4</v>
          </cell>
          <cell r="BS268">
            <v>5.7</v>
          </cell>
          <cell r="BT268">
            <v>0</v>
          </cell>
          <cell r="BU268">
            <v>0</v>
          </cell>
          <cell r="BV268">
            <v>2</v>
          </cell>
          <cell r="BW268">
            <v>0.1</v>
          </cell>
          <cell r="BX268">
            <v>0</v>
          </cell>
          <cell r="BY268">
            <v>0</v>
          </cell>
          <cell r="BZ268">
            <v>0</v>
          </cell>
          <cell r="CA268">
            <v>0</v>
          </cell>
          <cell r="CB268">
            <v>0</v>
          </cell>
          <cell r="CC268">
            <v>0</v>
          </cell>
          <cell r="CD268">
            <v>5</v>
          </cell>
          <cell r="CE268">
            <v>2.85</v>
          </cell>
          <cell r="CF268">
            <v>1</v>
          </cell>
          <cell r="CG268">
            <v>0.53333333333333333</v>
          </cell>
          <cell r="CH268">
            <v>2</v>
          </cell>
          <cell r="CI268">
            <v>0.6166666666666667</v>
          </cell>
          <cell r="CJ268">
            <v>4</v>
          </cell>
          <cell r="CK268">
            <v>0.53333333333333333</v>
          </cell>
          <cell r="CL268">
            <v>8</v>
          </cell>
          <cell r="CM268">
            <v>0.3</v>
          </cell>
          <cell r="CN268">
            <v>3</v>
          </cell>
          <cell r="CO268">
            <v>0.13333333333333333</v>
          </cell>
          <cell r="CP268">
            <v>1</v>
          </cell>
          <cell r="CQ268">
            <v>0.05</v>
          </cell>
          <cell r="CR268">
            <v>0</v>
          </cell>
          <cell r="CS268">
            <v>0</v>
          </cell>
          <cell r="CT268">
            <v>0</v>
          </cell>
          <cell r="CU268">
            <v>0</v>
          </cell>
          <cell r="CV268">
            <v>2</v>
          </cell>
          <cell r="CW268">
            <v>0.1</v>
          </cell>
        </row>
        <row r="269">
          <cell r="F269">
            <v>0</v>
          </cell>
          <cell r="G269">
            <v>0</v>
          </cell>
          <cell r="H269">
            <v>0</v>
          </cell>
          <cell r="I269">
            <v>0</v>
          </cell>
          <cell r="J269">
            <v>2</v>
          </cell>
          <cell r="K269">
            <v>0.57999999999999996</v>
          </cell>
          <cell r="L269">
            <v>2</v>
          </cell>
          <cell r="M269">
            <v>0.68</v>
          </cell>
          <cell r="N269">
            <v>3</v>
          </cell>
          <cell r="O269">
            <v>1.25</v>
          </cell>
          <cell r="P269">
            <v>1</v>
          </cell>
          <cell r="Q269">
            <v>0.12</v>
          </cell>
          <cell r="R269">
            <v>0</v>
          </cell>
          <cell r="S269">
            <v>0</v>
          </cell>
          <cell r="T269">
            <v>0</v>
          </cell>
          <cell r="U269">
            <v>0</v>
          </cell>
          <cell r="V269">
            <v>1</v>
          </cell>
          <cell r="W269">
            <v>1.43</v>
          </cell>
          <cell r="X269">
            <v>1</v>
          </cell>
          <cell r="Y269">
            <v>2.7</v>
          </cell>
          <cell r="Z269">
            <v>2</v>
          </cell>
          <cell r="AA269">
            <v>4.5</v>
          </cell>
          <cell r="AB269">
            <v>1</v>
          </cell>
          <cell r="AC269">
            <v>0.66666666666666696</v>
          </cell>
          <cell r="AD269">
            <v>0</v>
          </cell>
          <cell r="AE269">
            <v>0</v>
          </cell>
          <cell r="AF269">
            <v>0</v>
          </cell>
          <cell r="AG269">
            <v>0</v>
          </cell>
          <cell r="AH269">
            <v>1</v>
          </cell>
          <cell r="AI269">
            <v>4.0166666666666684</v>
          </cell>
          <cell r="AJ269">
            <v>1</v>
          </cell>
          <cell r="AK269">
            <v>0.32</v>
          </cell>
          <cell r="AL269">
            <v>0</v>
          </cell>
          <cell r="AM269">
            <v>0</v>
          </cell>
          <cell r="AN269">
            <v>0</v>
          </cell>
          <cell r="AO269">
            <v>0</v>
          </cell>
          <cell r="AP269">
            <v>0</v>
          </cell>
          <cell r="AQ269">
            <v>0</v>
          </cell>
          <cell r="AR269">
            <v>0</v>
          </cell>
          <cell r="AS269">
            <v>0</v>
          </cell>
          <cell r="AT269">
            <v>1</v>
          </cell>
          <cell r="AU269">
            <v>1.68</v>
          </cell>
          <cell r="AV269">
            <v>1</v>
          </cell>
          <cell r="AW269">
            <v>0.62</v>
          </cell>
          <cell r="AX269">
            <v>0</v>
          </cell>
          <cell r="AY269">
            <v>0</v>
          </cell>
          <cell r="AZ269">
            <v>1</v>
          </cell>
          <cell r="BA269">
            <v>0.2</v>
          </cell>
          <cell r="BB269">
            <v>0</v>
          </cell>
          <cell r="BC269">
            <v>0</v>
          </cell>
          <cell r="BD269">
            <v>0</v>
          </cell>
          <cell r="BE269">
            <v>0</v>
          </cell>
          <cell r="BF269">
            <v>0</v>
          </cell>
          <cell r="BG269">
            <v>0</v>
          </cell>
          <cell r="BH269">
            <v>0</v>
          </cell>
          <cell r="BI269">
            <v>0</v>
          </cell>
          <cell r="BJ269">
            <v>1</v>
          </cell>
          <cell r="BK269">
            <v>0.28333333333333355</v>
          </cell>
          <cell r="BL269">
            <v>2</v>
          </cell>
          <cell r="BM269">
            <v>0.56999999999999995</v>
          </cell>
          <cell r="BN269">
            <v>1</v>
          </cell>
          <cell r="BO269">
            <v>0.13</v>
          </cell>
          <cell r="BP269">
            <v>0</v>
          </cell>
          <cell r="BQ269">
            <v>0</v>
          </cell>
          <cell r="BR269">
            <v>2</v>
          </cell>
          <cell r="BS269">
            <v>0.3</v>
          </cell>
          <cell r="BT269">
            <v>0</v>
          </cell>
          <cell r="BU269">
            <v>0</v>
          </cell>
          <cell r="BV269">
            <v>2</v>
          </cell>
          <cell r="BW269">
            <v>0.33</v>
          </cell>
          <cell r="BX269">
            <v>0</v>
          </cell>
          <cell r="BY269">
            <v>0</v>
          </cell>
          <cell r="BZ269">
            <v>1</v>
          </cell>
          <cell r="CA269">
            <v>0.1</v>
          </cell>
          <cell r="CB269">
            <v>0</v>
          </cell>
          <cell r="CC269">
            <v>0</v>
          </cell>
          <cell r="CD269">
            <v>1</v>
          </cell>
          <cell r="CE269">
            <v>1.3666666666666667</v>
          </cell>
          <cell r="CF269">
            <v>0</v>
          </cell>
          <cell r="CG269">
            <v>0</v>
          </cell>
          <cell r="CH269">
            <v>0</v>
          </cell>
          <cell r="CI269">
            <v>0</v>
          </cell>
          <cell r="CJ269">
            <v>1</v>
          </cell>
          <cell r="CK269">
            <v>0.05</v>
          </cell>
          <cell r="CL269">
            <v>0</v>
          </cell>
          <cell r="CM269">
            <v>0</v>
          </cell>
          <cell r="CN269">
            <v>1</v>
          </cell>
          <cell r="CO269">
            <v>0.31666666666666665</v>
          </cell>
          <cell r="CP269">
            <v>3</v>
          </cell>
          <cell r="CQ269">
            <v>0.18333333333333335</v>
          </cell>
          <cell r="CR269">
            <v>2</v>
          </cell>
          <cell r="CS269">
            <v>0.25</v>
          </cell>
          <cell r="CT269">
            <v>4</v>
          </cell>
          <cell r="CU269">
            <v>2.6833333333333336</v>
          </cell>
          <cell r="CV269">
            <v>0</v>
          </cell>
          <cell r="CW269">
            <v>0</v>
          </cell>
        </row>
        <row r="270">
          <cell r="F270">
            <v>0</v>
          </cell>
          <cell r="G270">
            <v>0</v>
          </cell>
          <cell r="H270">
            <v>0</v>
          </cell>
          <cell r="I270">
            <v>0</v>
          </cell>
          <cell r="J270">
            <v>6</v>
          </cell>
          <cell r="K270">
            <v>6.02</v>
          </cell>
          <cell r="L270">
            <v>3</v>
          </cell>
          <cell r="M270">
            <v>5.56</v>
          </cell>
          <cell r="N270">
            <v>0</v>
          </cell>
          <cell r="O270">
            <v>0</v>
          </cell>
          <cell r="P270">
            <v>2</v>
          </cell>
          <cell r="Q270">
            <v>0.19</v>
          </cell>
          <cell r="R270">
            <v>1</v>
          </cell>
          <cell r="S270">
            <v>0.22</v>
          </cell>
          <cell r="T270">
            <v>0</v>
          </cell>
          <cell r="U270">
            <v>0</v>
          </cell>
          <cell r="V270">
            <v>0</v>
          </cell>
          <cell r="W270">
            <v>0</v>
          </cell>
          <cell r="X270">
            <v>1</v>
          </cell>
          <cell r="Y270">
            <v>0.03</v>
          </cell>
          <cell r="Z270">
            <v>0</v>
          </cell>
          <cell r="AA270">
            <v>0</v>
          </cell>
          <cell r="AB270">
            <v>1</v>
          </cell>
          <cell r="AC270">
            <v>0.66666666666666696</v>
          </cell>
          <cell r="AD270">
            <v>2</v>
          </cell>
          <cell r="AE270">
            <v>2.0666666666666664</v>
          </cell>
          <cell r="AF270">
            <v>6</v>
          </cell>
          <cell r="AG270">
            <v>1.2166666666666668</v>
          </cell>
          <cell r="AH270">
            <v>3</v>
          </cell>
          <cell r="AI270">
            <v>4.3499999999999996</v>
          </cell>
          <cell r="AJ270">
            <v>1</v>
          </cell>
          <cell r="AK270">
            <v>0.32</v>
          </cell>
          <cell r="AL270">
            <v>0</v>
          </cell>
          <cell r="AM270">
            <v>0</v>
          </cell>
          <cell r="AN270">
            <v>0</v>
          </cell>
          <cell r="AO270">
            <v>0</v>
          </cell>
          <cell r="AP270">
            <v>0</v>
          </cell>
          <cell r="AQ270">
            <v>0</v>
          </cell>
          <cell r="AR270">
            <v>0</v>
          </cell>
          <cell r="AS270">
            <v>0</v>
          </cell>
          <cell r="AT270">
            <v>3</v>
          </cell>
          <cell r="AU270">
            <v>0.38</v>
          </cell>
          <cell r="AV270">
            <v>3</v>
          </cell>
          <cell r="AW270">
            <v>0.7</v>
          </cell>
          <cell r="AX270">
            <v>6</v>
          </cell>
          <cell r="AY270">
            <v>0.35</v>
          </cell>
          <cell r="AZ270">
            <v>5</v>
          </cell>
          <cell r="BA270">
            <v>0.56000000000000005</v>
          </cell>
          <cell r="BB270">
            <v>0</v>
          </cell>
          <cell r="BC270">
            <v>0</v>
          </cell>
          <cell r="BD270">
            <v>3</v>
          </cell>
          <cell r="BE270">
            <v>5.3</v>
          </cell>
          <cell r="BF270">
            <v>1</v>
          </cell>
          <cell r="BG270">
            <v>0.1</v>
          </cell>
          <cell r="BH270">
            <v>5</v>
          </cell>
          <cell r="BI270">
            <v>1.3</v>
          </cell>
          <cell r="BJ270">
            <v>3</v>
          </cell>
          <cell r="BK270">
            <v>1.45</v>
          </cell>
          <cell r="BL270">
            <v>1</v>
          </cell>
          <cell r="BM270">
            <v>0.03</v>
          </cell>
          <cell r="BN270">
            <v>1</v>
          </cell>
          <cell r="BO270">
            <v>2.2200000000000002</v>
          </cell>
          <cell r="BP270">
            <v>0</v>
          </cell>
          <cell r="BQ270">
            <v>0</v>
          </cell>
          <cell r="BR270">
            <v>5</v>
          </cell>
          <cell r="BS270">
            <v>10.65</v>
          </cell>
          <cell r="BT270">
            <v>4</v>
          </cell>
          <cell r="BU270">
            <v>1.8166666666666673</v>
          </cell>
          <cell r="BV270">
            <v>2</v>
          </cell>
          <cell r="BW270">
            <v>0.33</v>
          </cell>
          <cell r="BX270">
            <v>3</v>
          </cell>
          <cell r="BY270">
            <v>4.95</v>
          </cell>
          <cell r="BZ270">
            <v>0</v>
          </cell>
          <cell r="CA270">
            <v>0</v>
          </cell>
          <cell r="CB270">
            <v>0</v>
          </cell>
          <cell r="CC270">
            <v>0</v>
          </cell>
          <cell r="CD270">
            <v>1</v>
          </cell>
          <cell r="CE270">
            <v>1.3666666666666667</v>
          </cell>
          <cell r="CF270">
            <v>0</v>
          </cell>
          <cell r="CG270">
            <v>0</v>
          </cell>
          <cell r="CH270">
            <v>1</v>
          </cell>
          <cell r="CI270">
            <v>0.18333333333333332</v>
          </cell>
          <cell r="CJ270">
            <v>1</v>
          </cell>
          <cell r="CK270">
            <v>1.3833333333333333</v>
          </cell>
          <cell r="CL270">
            <v>2</v>
          </cell>
          <cell r="CM270">
            <v>0.96666666666666679</v>
          </cell>
          <cell r="CN270">
            <v>2</v>
          </cell>
          <cell r="CO270">
            <v>0.35</v>
          </cell>
          <cell r="CP270">
            <v>2</v>
          </cell>
          <cell r="CQ270">
            <v>0.11666666666666667</v>
          </cell>
          <cell r="CR270">
            <v>5</v>
          </cell>
          <cell r="CS270">
            <v>10.133333333333335</v>
          </cell>
          <cell r="CT270">
            <v>3</v>
          </cell>
          <cell r="CU270">
            <v>0.33333333333333331</v>
          </cell>
          <cell r="CV270">
            <v>1</v>
          </cell>
          <cell r="CW270">
            <v>0.16666666666666666</v>
          </cell>
        </row>
        <row r="271">
          <cell r="F271">
            <v>2</v>
          </cell>
          <cell r="G271">
            <v>1.52</v>
          </cell>
          <cell r="H271">
            <v>1</v>
          </cell>
          <cell r="I271">
            <v>1.75</v>
          </cell>
          <cell r="J271">
            <v>3</v>
          </cell>
          <cell r="K271">
            <v>3.78</v>
          </cell>
          <cell r="L271">
            <v>3</v>
          </cell>
          <cell r="M271">
            <v>1.07</v>
          </cell>
          <cell r="N271">
            <v>1</v>
          </cell>
          <cell r="O271">
            <v>1.05</v>
          </cell>
          <cell r="P271">
            <v>5</v>
          </cell>
          <cell r="Q271">
            <v>0.86</v>
          </cell>
          <cell r="R271">
            <v>1</v>
          </cell>
          <cell r="S271">
            <v>0.03</v>
          </cell>
          <cell r="T271">
            <v>0</v>
          </cell>
          <cell r="U271">
            <v>0</v>
          </cell>
          <cell r="V271">
            <v>5</v>
          </cell>
          <cell r="W271">
            <v>3.49</v>
          </cell>
          <cell r="X271">
            <v>2</v>
          </cell>
          <cell r="Y271">
            <v>0.55000000000000004</v>
          </cell>
          <cell r="Z271">
            <v>4</v>
          </cell>
          <cell r="AA271">
            <v>2.57</v>
          </cell>
          <cell r="AB271">
            <v>1</v>
          </cell>
          <cell r="AC271">
            <v>0.66666666666666696</v>
          </cell>
          <cell r="AD271">
            <v>3</v>
          </cell>
          <cell r="AE271">
            <v>3.3166666666666682</v>
          </cell>
          <cell r="AF271">
            <v>2</v>
          </cell>
          <cell r="AG271">
            <v>2.2333333333333334</v>
          </cell>
          <cell r="AH271">
            <v>3</v>
          </cell>
          <cell r="AI271">
            <v>4.0999999999999996</v>
          </cell>
          <cell r="AJ271">
            <v>2</v>
          </cell>
          <cell r="AK271">
            <v>1.92</v>
          </cell>
          <cell r="AL271">
            <v>1</v>
          </cell>
          <cell r="AM271">
            <v>0.22</v>
          </cell>
          <cell r="AN271">
            <v>0</v>
          </cell>
          <cell r="AO271">
            <v>0</v>
          </cell>
          <cell r="AP271">
            <v>5</v>
          </cell>
          <cell r="AQ271">
            <v>0.36</v>
          </cell>
          <cell r="AR271">
            <v>1</v>
          </cell>
          <cell r="AS271">
            <v>1.85</v>
          </cell>
          <cell r="AT271">
            <v>2</v>
          </cell>
          <cell r="AU271">
            <v>2.0499999999999998</v>
          </cell>
          <cell r="AV271">
            <v>2</v>
          </cell>
          <cell r="AW271">
            <v>1.62</v>
          </cell>
          <cell r="AX271">
            <v>5</v>
          </cell>
          <cell r="AY271">
            <v>2.12</v>
          </cell>
          <cell r="AZ271">
            <v>4</v>
          </cell>
          <cell r="BA271">
            <v>0.95</v>
          </cell>
          <cell r="BB271">
            <v>1</v>
          </cell>
          <cell r="BC271">
            <v>3.3333333333333347E-2</v>
          </cell>
          <cell r="BD271">
            <v>3</v>
          </cell>
          <cell r="BE271">
            <v>0.45</v>
          </cell>
          <cell r="BF271">
            <v>0</v>
          </cell>
          <cell r="BG271">
            <v>0</v>
          </cell>
          <cell r="BH271">
            <v>0</v>
          </cell>
          <cell r="BI271">
            <v>0</v>
          </cell>
          <cell r="BJ271">
            <v>3</v>
          </cell>
          <cell r="BK271">
            <v>1.3833333333333337</v>
          </cell>
          <cell r="BL271">
            <v>5</v>
          </cell>
          <cell r="BM271">
            <v>1.1000000000000001</v>
          </cell>
          <cell r="BN271">
            <v>4</v>
          </cell>
          <cell r="BO271">
            <v>0.78</v>
          </cell>
          <cell r="BP271">
            <v>4</v>
          </cell>
          <cell r="BQ271">
            <v>1.51</v>
          </cell>
          <cell r="BR271">
            <v>2</v>
          </cell>
          <cell r="BS271">
            <v>2.16</v>
          </cell>
          <cell r="BT271">
            <v>1</v>
          </cell>
          <cell r="BU271">
            <v>0.9</v>
          </cell>
          <cell r="BV271">
            <v>0</v>
          </cell>
          <cell r="BW271">
            <v>0</v>
          </cell>
          <cell r="BX271">
            <v>2</v>
          </cell>
          <cell r="BY271">
            <v>0.1166666666666667</v>
          </cell>
          <cell r="BZ271">
            <v>0</v>
          </cell>
          <cell r="CA271">
            <v>0</v>
          </cell>
          <cell r="CB271">
            <v>1</v>
          </cell>
          <cell r="CC271">
            <v>0.91666666666666663</v>
          </cell>
          <cell r="CD271">
            <v>2</v>
          </cell>
          <cell r="CE271">
            <v>1.4</v>
          </cell>
          <cell r="CF271">
            <v>2</v>
          </cell>
          <cell r="CG271">
            <v>1.1833333333333333</v>
          </cell>
          <cell r="CH271">
            <v>1</v>
          </cell>
          <cell r="CI271">
            <v>1.45</v>
          </cell>
          <cell r="CJ271">
            <v>2</v>
          </cell>
          <cell r="CK271">
            <v>5.5555555555555339E-4</v>
          </cell>
          <cell r="CL271">
            <v>14</v>
          </cell>
          <cell r="CM271">
            <v>1.3336111111666666</v>
          </cell>
          <cell r="CN271">
            <v>1</v>
          </cell>
          <cell r="CO271">
            <v>0.33333333333333331</v>
          </cell>
          <cell r="CP271">
            <v>1</v>
          </cell>
          <cell r="CQ271">
            <v>8.3333333333333329E-2</v>
          </cell>
          <cell r="CR271">
            <v>4</v>
          </cell>
          <cell r="CS271">
            <v>0.3833333333333333</v>
          </cell>
          <cell r="CT271">
            <v>6</v>
          </cell>
          <cell r="CU271">
            <v>2.5833333333333335</v>
          </cell>
          <cell r="CV271">
            <v>0</v>
          </cell>
          <cell r="CW271">
            <v>0</v>
          </cell>
        </row>
        <row r="272">
          <cell r="F272">
            <v>2</v>
          </cell>
          <cell r="G272">
            <v>0.78</v>
          </cell>
          <cell r="H272">
            <v>2</v>
          </cell>
          <cell r="I272">
            <v>0.4</v>
          </cell>
          <cell r="J272">
            <v>5</v>
          </cell>
          <cell r="K272">
            <v>1.37</v>
          </cell>
          <cell r="L272">
            <v>1</v>
          </cell>
          <cell r="M272">
            <v>0.5</v>
          </cell>
          <cell r="N272">
            <v>3</v>
          </cell>
          <cell r="O272">
            <v>0.98</v>
          </cell>
          <cell r="P272">
            <v>4</v>
          </cell>
          <cell r="Q272">
            <v>0.91</v>
          </cell>
          <cell r="R272">
            <v>0</v>
          </cell>
          <cell r="S272">
            <v>0</v>
          </cell>
          <cell r="T272">
            <v>7</v>
          </cell>
          <cell r="U272">
            <v>5.21</v>
          </cell>
          <cell r="V272">
            <v>4</v>
          </cell>
          <cell r="W272">
            <v>1.27</v>
          </cell>
          <cell r="X272">
            <v>2</v>
          </cell>
          <cell r="Y272">
            <v>0.56999999999999995</v>
          </cell>
          <cell r="Z272">
            <v>5</v>
          </cell>
          <cell r="AA272">
            <v>0.99</v>
          </cell>
          <cell r="AB272">
            <v>9</v>
          </cell>
          <cell r="AC272">
            <v>4.5833333333333357</v>
          </cell>
          <cell r="AD272">
            <v>4</v>
          </cell>
          <cell r="AE272">
            <v>1.3166666666666671</v>
          </cell>
          <cell r="AF272">
            <v>0</v>
          </cell>
          <cell r="AG272">
            <v>0</v>
          </cell>
          <cell r="AH272">
            <v>3</v>
          </cell>
          <cell r="AI272">
            <v>4.1333333333333346</v>
          </cell>
          <cell r="AJ272">
            <v>3</v>
          </cell>
          <cell r="AK272">
            <v>3.26</v>
          </cell>
          <cell r="AL272">
            <v>0</v>
          </cell>
          <cell r="AM272">
            <v>0</v>
          </cell>
          <cell r="AN272">
            <v>0</v>
          </cell>
          <cell r="AO272">
            <v>0</v>
          </cell>
          <cell r="AP272">
            <v>2</v>
          </cell>
          <cell r="AQ272">
            <v>1.53</v>
          </cell>
          <cell r="AR272">
            <v>0</v>
          </cell>
          <cell r="AS272">
            <v>0</v>
          </cell>
          <cell r="AT272">
            <v>1</v>
          </cell>
          <cell r="AU272">
            <v>0</v>
          </cell>
          <cell r="AV272">
            <v>4</v>
          </cell>
          <cell r="AW272">
            <v>5.92</v>
          </cell>
          <cell r="AX272">
            <v>2</v>
          </cell>
          <cell r="AY272">
            <v>0.25</v>
          </cell>
          <cell r="AZ272">
            <v>1</v>
          </cell>
          <cell r="BA272">
            <v>0.2</v>
          </cell>
          <cell r="BB272">
            <v>1</v>
          </cell>
          <cell r="BC272">
            <v>0.05</v>
          </cell>
          <cell r="BD272">
            <v>1</v>
          </cell>
          <cell r="BE272">
            <v>2.9166666666666674</v>
          </cell>
          <cell r="BF272">
            <v>3</v>
          </cell>
          <cell r="BG272">
            <v>1.5333333333333341</v>
          </cell>
          <cell r="BH272">
            <v>4</v>
          </cell>
          <cell r="BI272">
            <v>0.63333333333333341</v>
          </cell>
          <cell r="BJ272">
            <v>1</v>
          </cell>
          <cell r="BK272">
            <v>0.28333333333333355</v>
          </cell>
          <cell r="BL272">
            <v>2</v>
          </cell>
          <cell r="BM272">
            <v>0.1</v>
          </cell>
          <cell r="BN272">
            <v>2</v>
          </cell>
          <cell r="BO272">
            <v>2.4</v>
          </cell>
          <cell r="BP272">
            <v>3</v>
          </cell>
          <cell r="BQ272">
            <v>1.53</v>
          </cell>
          <cell r="BR272">
            <v>3</v>
          </cell>
          <cell r="BS272">
            <v>0.48</v>
          </cell>
          <cell r="BT272">
            <v>1</v>
          </cell>
          <cell r="BU272">
            <v>0</v>
          </cell>
          <cell r="BV272">
            <v>6</v>
          </cell>
          <cell r="BW272">
            <v>6.4</v>
          </cell>
          <cell r="BX272">
            <v>0</v>
          </cell>
          <cell r="BY272">
            <v>0</v>
          </cell>
          <cell r="BZ272">
            <v>1</v>
          </cell>
          <cell r="CA272">
            <v>2.7777777777777837E-4</v>
          </cell>
          <cell r="CB272">
            <v>1</v>
          </cell>
          <cell r="CC272">
            <v>3.9166666666666665</v>
          </cell>
          <cell r="CD272">
            <v>1</v>
          </cell>
          <cell r="CE272">
            <v>1.3666666666666667</v>
          </cell>
          <cell r="CF272">
            <v>1</v>
          </cell>
          <cell r="CG272">
            <v>2.7777777777777837E-4</v>
          </cell>
          <cell r="CH272">
            <v>3</v>
          </cell>
          <cell r="CI272">
            <v>0.20027777777777772</v>
          </cell>
          <cell r="CJ272">
            <v>0</v>
          </cell>
          <cell r="CK272">
            <v>0</v>
          </cell>
          <cell r="CL272">
            <v>1</v>
          </cell>
          <cell r="CM272">
            <v>0.05</v>
          </cell>
          <cell r="CN272">
            <v>1</v>
          </cell>
          <cell r="CO272">
            <v>0.31666666666666665</v>
          </cell>
          <cell r="CP272">
            <v>2</v>
          </cell>
          <cell r="CQ272">
            <v>1.4833333333333332</v>
          </cell>
          <cell r="CR272">
            <v>2</v>
          </cell>
          <cell r="CS272">
            <v>0.26666666666666666</v>
          </cell>
          <cell r="CT272">
            <v>4</v>
          </cell>
          <cell r="CU272">
            <v>0.3</v>
          </cell>
          <cell r="CV272">
            <v>0</v>
          </cell>
          <cell r="CW272">
            <v>0</v>
          </cell>
        </row>
        <row r="273">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1</v>
          </cell>
          <cell r="AI273">
            <v>4.0166666666666684</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cell r="BR273">
            <v>0</v>
          </cell>
          <cell r="BS273">
            <v>0</v>
          </cell>
          <cell r="BT273">
            <v>0</v>
          </cell>
          <cell r="BU273">
            <v>0</v>
          </cell>
          <cell r="BV273">
            <v>0</v>
          </cell>
          <cell r="BW273">
            <v>0</v>
          </cell>
          <cell r="BX273">
            <v>0</v>
          </cell>
          <cell r="BY273">
            <v>0</v>
          </cell>
          <cell r="BZ273">
            <v>0</v>
          </cell>
          <cell r="CA273">
            <v>0</v>
          </cell>
          <cell r="CB273">
            <v>0</v>
          </cell>
          <cell r="CC273">
            <v>0</v>
          </cell>
          <cell r="CD273">
            <v>1</v>
          </cell>
          <cell r="CE273">
            <v>1.3666666666666667</v>
          </cell>
          <cell r="CF273">
            <v>0</v>
          </cell>
          <cell r="CG273">
            <v>0</v>
          </cell>
          <cell r="CH273">
            <v>0</v>
          </cell>
          <cell r="CI273">
            <v>0</v>
          </cell>
          <cell r="CJ273">
            <v>0</v>
          </cell>
          <cell r="CK273">
            <v>0</v>
          </cell>
          <cell r="CL273">
            <v>0</v>
          </cell>
          <cell r="CM273">
            <v>0</v>
          </cell>
          <cell r="CN273">
            <v>0</v>
          </cell>
          <cell r="CO273">
            <v>0</v>
          </cell>
          <cell r="CP273">
            <v>0</v>
          </cell>
          <cell r="CQ273">
            <v>0</v>
          </cell>
          <cell r="CR273">
            <v>0</v>
          </cell>
          <cell r="CS273">
            <v>0</v>
          </cell>
          <cell r="CT273">
            <v>0</v>
          </cell>
          <cell r="CU273">
            <v>0</v>
          </cell>
          <cell r="CV273">
            <v>0</v>
          </cell>
          <cell r="CW273">
            <v>0</v>
          </cell>
        </row>
        <row r="274">
          <cell r="F274">
            <v>4</v>
          </cell>
          <cell r="G274">
            <v>1.59</v>
          </cell>
          <cell r="H274">
            <v>3</v>
          </cell>
          <cell r="I274">
            <v>1.58</v>
          </cell>
          <cell r="J274">
            <v>1</v>
          </cell>
          <cell r="K274">
            <v>0.6</v>
          </cell>
          <cell r="L274">
            <v>3</v>
          </cell>
          <cell r="M274">
            <v>2.4</v>
          </cell>
          <cell r="N274">
            <v>3</v>
          </cell>
          <cell r="O274">
            <v>1.87</v>
          </cell>
          <cell r="P274">
            <v>4</v>
          </cell>
          <cell r="Q274">
            <v>0.35</v>
          </cell>
          <cell r="R274">
            <v>0</v>
          </cell>
          <cell r="S274">
            <v>0</v>
          </cell>
          <cell r="T274">
            <v>0</v>
          </cell>
          <cell r="U274">
            <v>0</v>
          </cell>
          <cell r="V274">
            <v>0</v>
          </cell>
          <cell r="W274">
            <v>0</v>
          </cell>
          <cell r="X274">
            <v>4</v>
          </cell>
          <cell r="Y274">
            <v>0.3</v>
          </cell>
          <cell r="Z274">
            <v>4</v>
          </cell>
          <cell r="AA274">
            <v>0.28000000000000003</v>
          </cell>
          <cell r="AB274">
            <v>1</v>
          </cell>
          <cell r="AC274">
            <v>0.66666666666666696</v>
          </cell>
          <cell r="AD274">
            <v>0</v>
          </cell>
          <cell r="AE274">
            <v>0</v>
          </cell>
          <cell r="AF274">
            <v>4</v>
          </cell>
          <cell r="AG274">
            <v>0.26666666666666672</v>
          </cell>
          <cell r="AH274">
            <v>1</v>
          </cell>
          <cell r="AI274">
            <v>4.0166666666666684</v>
          </cell>
          <cell r="AJ274">
            <v>3</v>
          </cell>
          <cell r="AK274">
            <v>0.82</v>
          </cell>
          <cell r="AL274">
            <v>0</v>
          </cell>
          <cell r="AM274">
            <v>0</v>
          </cell>
          <cell r="AN274">
            <v>1</v>
          </cell>
          <cell r="AO274">
            <v>0.15</v>
          </cell>
          <cell r="AP274">
            <v>0</v>
          </cell>
          <cell r="AQ274">
            <v>0</v>
          </cell>
          <cell r="AR274">
            <v>0</v>
          </cell>
          <cell r="AS274">
            <v>0</v>
          </cell>
          <cell r="AT274">
            <v>0</v>
          </cell>
          <cell r="AU274">
            <v>0</v>
          </cell>
          <cell r="AV274">
            <v>3</v>
          </cell>
          <cell r="AW274">
            <v>3.78</v>
          </cell>
          <cell r="AX274">
            <v>1</v>
          </cell>
          <cell r="AY274">
            <v>0.17</v>
          </cell>
          <cell r="AZ274">
            <v>3</v>
          </cell>
          <cell r="BA274">
            <v>0.59</v>
          </cell>
          <cell r="BB274">
            <v>0</v>
          </cell>
          <cell r="BC274">
            <v>0</v>
          </cell>
          <cell r="BD274">
            <v>0</v>
          </cell>
          <cell r="BE274">
            <v>0</v>
          </cell>
          <cell r="BF274">
            <v>0</v>
          </cell>
          <cell r="BG274">
            <v>0</v>
          </cell>
          <cell r="BH274">
            <v>0</v>
          </cell>
          <cell r="BI274">
            <v>0</v>
          </cell>
          <cell r="BJ274">
            <v>2</v>
          </cell>
          <cell r="BK274">
            <v>0.83333333333333359</v>
          </cell>
          <cell r="BL274">
            <v>0</v>
          </cell>
          <cell r="BM274">
            <v>0</v>
          </cell>
          <cell r="BN274">
            <v>0</v>
          </cell>
          <cell r="BO274">
            <v>0</v>
          </cell>
          <cell r="BP274">
            <v>1</v>
          </cell>
          <cell r="BQ274">
            <v>0.05</v>
          </cell>
          <cell r="BR274">
            <v>2</v>
          </cell>
          <cell r="BS274">
            <v>8.0299999999999994</v>
          </cell>
          <cell r="BT274">
            <v>0</v>
          </cell>
          <cell r="BU274">
            <v>0</v>
          </cell>
          <cell r="BV274">
            <v>3</v>
          </cell>
          <cell r="BW274">
            <v>0.35</v>
          </cell>
          <cell r="BX274">
            <v>3</v>
          </cell>
          <cell r="BY274">
            <v>0.2</v>
          </cell>
          <cell r="BZ274">
            <v>1</v>
          </cell>
          <cell r="CA274">
            <v>0.38333333333333336</v>
          </cell>
          <cell r="CB274">
            <v>1</v>
          </cell>
          <cell r="CC274">
            <v>0.05</v>
          </cell>
          <cell r="CD274">
            <v>1</v>
          </cell>
          <cell r="CE274">
            <v>1.3666666666666667</v>
          </cell>
          <cell r="CF274">
            <v>0</v>
          </cell>
          <cell r="CG274">
            <v>0</v>
          </cell>
          <cell r="CH274">
            <v>1</v>
          </cell>
          <cell r="CI274">
            <v>1.6666666666666649E-2</v>
          </cell>
          <cell r="CJ274">
            <v>0</v>
          </cell>
          <cell r="CK274">
            <v>0</v>
          </cell>
          <cell r="CL274">
            <v>2</v>
          </cell>
          <cell r="CM274">
            <v>6.6666666666666666E-2</v>
          </cell>
          <cell r="CN274">
            <v>1</v>
          </cell>
          <cell r="CO274">
            <v>0.31666666666666665</v>
          </cell>
          <cell r="CP274">
            <v>2</v>
          </cell>
          <cell r="CQ274">
            <v>1.65</v>
          </cell>
          <cell r="CR274">
            <v>1</v>
          </cell>
          <cell r="CS274">
            <v>8.3333333333333329E-2</v>
          </cell>
          <cell r="CT274">
            <v>5</v>
          </cell>
          <cell r="CU274">
            <v>1.3333333333333335</v>
          </cell>
          <cell r="CV274">
            <v>0</v>
          </cell>
          <cell r="CW274">
            <v>0</v>
          </cell>
        </row>
        <row r="275">
          <cell r="F275">
            <v>11</v>
          </cell>
          <cell r="G275">
            <v>7.07</v>
          </cell>
          <cell r="H275">
            <v>2</v>
          </cell>
          <cell r="I275">
            <v>1.35</v>
          </cell>
          <cell r="J275">
            <v>2</v>
          </cell>
          <cell r="K275">
            <v>0.08</v>
          </cell>
          <cell r="L275">
            <v>1</v>
          </cell>
          <cell r="M275">
            <v>0.72</v>
          </cell>
          <cell r="N275">
            <v>1</v>
          </cell>
          <cell r="O275">
            <v>0.12</v>
          </cell>
          <cell r="P275">
            <v>1</v>
          </cell>
          <cell r="Q275">
            <v>0.12</v>
          </cell>
          <cell r="R275">
            <v>0</v>
          </cell>
          <cell r="S275">
            <v>0</v>
          </cell>
          <cell r="T275">
            <v>2</v>
          </cell>
          <cell r="U275">
            <v>0.12</v>
          </cell>
          <cell r="V275">
            <v>0</v>
          </cell>
          <cell r="W275">
            <v>0</v>
          </cell>
          <cell r="X275">
            <v>3</v>
          </cell>
          <cell r="Y275">
            <v>0.2</v>
          </cell>
          <cell r="Z275">
            <v>0</v>
          </cell>
          <cell r="AA275">
            <v>0</v>
          </cell>
          <cell r="AB275">
            <v>1</v>
          </cell>
          <cell r="AC275">
            <v>0.66666666666666696</v>
          </cell>
          <cell r="AD275">
            <v>2</v>
          </cell>
          <cell r="AE275">
            <v>0.1</v>
          </cell>
          <cell r="AF275">
            <v>3</v>
          </cell>
          <cell r="AG275">
            <v>6</v>
          </cell>
          <cell r="AH275">
            <v>2</v>
          </cell>
          <cell r="AI275">
            <v>4.05</v>
          </cell>
          <cell r="AJ275">
            <v>1</v>
          </cell>
          <cell r="AK275">
            <v>0.32</v>
          </cell>
          <cell r="AL275">
            <v>1</v>
          </cell>
          <cell r="AM275">
            <v>3.45</v>
          </cell>
          <cell r="AN275">
            <v>0</v>
          </cell>
          <cell r="AO275">
            <v>0</v>
          </cell>
          <cell r="AP275">
            <v>0</v>
          </cell>
          <cell r="AQ275">
            <v>0</v>
          </cell>
          <cell r="AR275">
            <v>3</v>
          </cell>
          <cell r="AS275">
            <v>1.21</v>
          </cell>
          <cell r="AT275">
            <v>2</v>
          </cell>
          <cell r="AU275">
            <v>2.73</v>
          </cell>
          <cell r="AV275">
            <v>6</v>
          </cell>
          <cell r="AW275">
            <v>0.33</v>
          </cell>
          <cell r="AX275">
            <v>1</v>
          </cell>
          <cell r="AY275">
            <v>0.13</v>
          </cell>
          <cell r="AZ275">
            <v>1</v>
          </cell>
          <cell r="BA275">
            <v>7.0000000000000007E-2</v>
          </cell>
          <cell r="BB275">
            <v>2</v>
          </cell>
          <cell r="BC275">
            <v>8.3333333333333343E-2</v>
          </cell>
          <cell r="BD275">
            <v>0</v>
          </cell>
          <cell r="BE275">
            <v>0</v>
          </cell>
          <cell r="BF275">
            <v>0</v>
          </cell>
          <cell r="BG275">
            <v>0</v>
          </cell>
          <cell r="BH275">
            <v>0</v>
          </cell>
          <cell r="BI275">
            <v>0</v>
          </cell>
          <cell r="BJ275">
            <v>1</v>
          </cell>
          <cell r="BK275">
            <v>0.28333333333333355</v>
          </cell>
          <cell r="BL275">
            <v>1</v>
          </cell>
          <cell r="BM275">
            <v>0.52</v>
          </cell>
          <cell r="BN275">
            <v>1</v>
          </cell>
          <cell r="BO275">
            <v>0.02</v>
          </cell>
          <cell r="BP275">
            <v>0</v>
          </cell>
          <cell r="BQ275">
            <v>0</v>
          </cell>
          <cell r="BR275">
            <v>5</v>
          </cell>
          <cell r="BS275">
            <v>0.43</v>
          </cell>
          <cell r="BT275">
            <v>6</v>
          </cell>
          <cell r="BU275">
            <v>3.7833333333333337</v>
          </cell>
          <cell r="BV275">
            <v>3</v>
          </cell>
          <cell r="BW275">
            <v>4.51</v>
          </cell>
          <cell r="BX275">
            <v>5</v>
          </cell>
          <cell r="BY275">
            <v>0.25</v>
          </cell>
          <cell r="BZ275">
            <v>3</v>
          </cell>
          <cell r="CA275">
            <v>2.083333333333333</v>
          </cell>
          <cell r="CB275">
            <v>1</v>
          </cell>
          <cell r="CC275">
            <v>2.0166666666666666</v>
          </cell>
          <cell r="CD275">
            <v>2</v>
          </cell>
          <cell r="CE275">
            <v>1.4333333333333333</v>
          </cell>
          <cell r="CF275">
            <v>4</v>
          </cell>
          <cell r="CG275">
            <v>0.13333333333333333</v>
          </cell>
          <cell r="CH275">
            <v>3</v>
          </cell>
          <cell r="CI275">
            <v>0.15</v>
          </cell>
          <cell r="CJ275">
            <v>0</v>
          </cell>
          <cell r="CK275">
            <v>0</v>
          </cell>
          <cell r="CL275">
            <v>0</v>
          </cell>
          <cell r="CM275">
            <v>0</v>
          </cell>
          <cell r="CN275">
            <v>1</v>
          </cell>
          <cell r="CO275">
            <v>0.31666666666666665</v>
          </cell>
          <cell r="CP275">
            <v>1</v>
          </cell>
          <cell r="CQ275">
            <v>8.3333333333333329E-2</v>
          </cell>
          <cell r="CR275">
            <v>3</v>
          </cell>
          <cell r="CS275">
            <v>0.18333333333333335</v>
          </cell>
          <cell r="CT275">
            <v>7</v>
          </cell>
          <cell r="CU275">
            <v>8.4499999999999993</v>
          </cell>
          <cell r="CV275">
            <v>3</v>
          </cell>
          <cell r="CW275">
            <v>3.6166666666666667</v>
          </cell>
        </row>
        <row r="276">
          <cell r="F276">
            <v>1</v>
          </cell>
          <cell r="G276">
            <v>0.28000000000000003</v>
          </cell>
          <cell r="H276">
            <v>1</v>
          </cell>
          <cell r="I276">
            <v>0.18</v>
          </cell>
          <cell r="J276">
            <v>2</v>
          </cell>
          <cell r="K276">
            <v>6.11</v>
          </cell>
          <cell r="L276">
            <v>0</v>
          </cell>
          <cell r="M276">
            <v>0</v>
          </cell>
          <cell r="N276">
            <v>1</v>
          </cell>
          <cell r="O276">
            <v>0.05</v>
          </cell>
          <cell r="P276">
            <v>2</v>
          </cell>
          <cell r="Q276">
            <v>1.82</v>
          </cell>
          <cell r="R276">
            <v>0</v>
          </cell>
          <cell r="S276">
            <v>0</v>
          </cell>
          <cell r="T276">
            <v>1</v>
          </cell>
          <cell r="U276">
            <v>0.13</v>
          </cell>
          <cell r="V276">
            <v>2</v>
          </cell>
          <cell r="W276">
            <v>7.0000000000000007E-2</v>
          </cell>
          <cell r="X276">
            <v>1</v>
          </cell>
          <cell r="Y276">
            <v>0.43</v>
          </cell>
          <cell r="Z276">
            <v>11</v>
          </cell>
          <cell r="AA276">
            <v>10.84</v>
          </cell>
          <cell r="AB276">
            <v>2</v>
          </cell>
          <cell r="AC276">
            <v>0.86666666666666692</v>
          </cell>
          <cell r="AD276">
            <v>0</v>
          </cell>
          <cell r="AE276">
            <v>0</v>
          </cell>
          <cell r="AF276">
            <v>0</v>
          </cell>
          <cell r="AG276">
            <v>0</v>
          </cell>
          <cell r="AH276">
            <v>6</v>
          </cell>
          <cell r="AI276">
            <v>9.65</v>
          </cell>
          <cell r="AJ276">
            <v>2</v>
          </cell>
          <cell r="AK276">
            <v>0.65</v>
          </cell>
          <cell r="AL276">
            <v>1</v>
          </cell>
          <cell r="AM276">
            <v>0.45</v>
          </cell>
          <cell r="AN276">
            <v>2</v>
          </cell>
          <cell r="AO276">
            <v>1.4</v>
          </cell>
          <cell r="AP276">
            <v>0</v>
          </cell>
          <cell r="AQ276">
            <v>0</v>
          </cell>
          <cell r="AR276">
            <v>3</v>
          </cell>
          <cell r="AS276">
            <v>8.85</v>
          </cell>
          <cell r="AT276">
            <v>4</v>
          </cell>
          <cell r="AU276">
            <v>1.21</v>
          </cell>
          <cell r="AV276">
            <v>2</v>
          </cell>
          <cell r="AW276">
            <v>0.43</v>
          </cell>
          <cell r="AX276">
            <v>2</v>
          </cell>
          <cell r="AY276">
            <v>1.03</v>
          </cell>
          <cell r="AZ276">
            <v>0</v>
          </cell>
          <cell r="BA276">
            <v>0</v>
          </cell>
          <cell r="BB276">
            <v>0</v>
          </cell>
          <cell r="BC276">
            <v>0</v>
          </cell>
          <cell r="BD276">
            <v>0</v>
          </cell>
          <cell r="BE276">
            <v>0</v>
          </cell>
          <cell r="BF276">
            <v>0</v>
          </cell>
          <cell r="BG276">
            <v>0</v>
          </cell>
          <cell r="BH276">
            <v>0</v>
          </cell>
          <cell r="BI276">
            <v>0</v>
          </cell>
          <cell r="BJ276">
            <v>2</v>
          </cell>
          <cell r="BK276">
            <v>0.55000000000000004</v>
          </cell>
          <cell r="BL276">
            <v>0</v>
          </cell>
          <cell r="BM276">
            <v>0</v>
          </cell>
          <cell r="BN276">
            <v>1</v>
          </cell>
          <cell r="BO276">
            <v>1.33</v>
          </cell>
          <cell r="BP276">
            <v>1</v>
          </cell>
          <cell r="BQ276">
            <v>4.05</v>
          </cell>
          <cell r="BR276">
            <v>3</v>
          </cell>
          <cell r="BS276">
            <v>11.39</v>
          </cell>
          <cell r="BT276">
            <v>0</v>
          </cell>
          <cell r="BU276">
            <v>0</v>
          </cell>
          <cell r="BV276">
            <v>2</v>
          </cell>
          <cell r="BW276">
            <v>4.5599999999999996</v>
          </cell>
          <cell r="BX276">
            <v>0</v>
          </cell>
          <cell r="BY276">
            <v>0</v>
          </cell>
          <cell r="BZ276">
            <v>0</v>
          </cell>
          <cell r="CA276">
            <v>0</v>
          </cell>
          <cell r="CB276">
            <v>0</v>
          </cell>
          <cell r="CC276">
            <v>0</v>
          </cell>
          <cell r="CD276">
            <v>1</v>
          </cell>
          <cell r="CE276">
            <v>1.3666666666666667</v>
          </cell>
          <cell r="CF276">
            <v>1</v>
          </cell>
          <cell r="CG276">
            <v>2.7777777777777837E-4</v>
          </cell>
          <cell r="CH276">
            <v>1</v>
          </cell>
          <cell r="CI276">
            <v>0.1</v>
          </cell>
          <cell r="CJ276">
            <v>0</v>
          </cell>
          <cell r="CK276">
            <v>0</v>
          </cell>
          <cell r="CL276">
            <v>0</v>
          </cell>
          <cell r="CM276">
            <v>0</v>
          </cell>
          <cell r="CN276">
            <v>1</v>
          </cell>
          <cell r="CO276">
            <v>0.31666666666666665</v>
          </cell>
          <cell r="CP276">
            <v>6</v>
          </cell>
          <cell r="CQ276">
            <v>2.9502777778333331</v>
          </cell>
          <cell r="CR276">
            <v>0</v>
          </cell>
          <cell r="CS276">
            <v>0</v>
          </cell>
          <cell r="CT276">
            <v>0</v>
          </cell>
          <cell r="CU276">
            <v>0</v>
          </cell>
          <cell r="CV276">
            <v>0</v>
          </cell>
          <cell r="CW276">
            <v>0</v>
          </cell>
        </row>
        <row r="277">
          <cell r="F277">
            <v>3</v>
          </cell>
          <cell r="G277">
            <v>4.24</v>
          </cell>
          <cell r="H277">
            <v>0</v>
          </cell>
          <cell r="I277">
            <v>0</v>
          </cell>
          <cell r="J277">
            <v>0</v>
          </cell>
          <cell r="K277">
            <v>0</v>
          </cell>
          <cell r="L277">
            <v>0</v>
          </cell>
          <cell r="M277">
            <v>0</v>
          </cell>
          <cell r="N277">
            <v>0</v>
          </cell>
          <cell r="O277">
            <v>0</v>
          </cell>
          <cell r="P277">
            <v>0</v>
          </cell>
          <cell r="Q277">
            <v>0</v>
          </cell>
          <cell r="R277">
            <v>0</v>
          </cell>
          <cell r="S277">
            <v>0</v>
          </cell>
          <cell r="T277">
            <v>1</v>
          </cell>
          <cell r="U277">
            <v>3.4</v>
          </cell>
          <cell r="V277">
            <v>0</v>
          </cell>
          <cell r="W277">
            <v>0</v>
          </cell>
          <cell r="X277">
            <v>0</v>
          </cell>
          <cell r="Y277">
            <v>0</v>
          </cell>
          <cell r="Z277">
            <v>1</v>
          </cell>
          <cell r="AA277">
            <v>0.08</v>
          </cell>
          <cell r="AB277">
            <v>2</v>
          </cell>
          <cell r="AC277">
            <v>0.7</v>
          </cell>
          <cell r="AD277">
            <v>0</v>
          </cell>
          <cell r="AE277">
            <v>0</v>
          </cell>
          <cell r="AF277">
            <v>1</v>
          </cell>
          <cell r="AG277">
            <v>0.1</v>
          </cell>
          <cell r="AH277">
            <v>1</v>
          </cell>
          <cell r="AI277">
            <v>4.0166666666666684</v>
          </cell>
          <cell r="AJ277">
            <v>1</v>
          </cell>
          <cell r="AK277">
            <v>0.32</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2</v>
          </cell>
          <cell r="BA277">
            <v>0.28999999999999998</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1</v>
          </cell>
          <cell r="BS277">
            <v>0.28000000000000003</v>
          </cell>
          <cell r="BT277">
            <v>0</v>
          </cell>
          <cell r="BU277">
            <v>0</v>
          </cell>
          <cell r="BV277">
            <v>0</v>
          </cell>
          <cell r="BW277">
            <v>0</v>
          </cell>
          <cell r="BX277">
            <v>0</v>
          </cell>
          <cell r="BY277">
            <v>0</v>
          </cell>
          <cell r="BZ277">
            <v>0</v>
          </cell>
          <cell r="CA277">
            <v>0</v>
          </cell>
          <cell r="CB277">
            <v>0</v>
          </cell>
          <cell r="CC277">
            <v>0</v>
          </cell>
          <cell r="CD277">
            <v>1</v>
          </cell>
          <cell r="CE277">
            <v>1.3666666666666667</v>
          </cell>
          <cell r="CF277">
            <v>0</v>
          </cell>
          <cell r="CG277">
            <v>0</v>
          </cell>
          <cell r="CH277">
            <v>1</v>
          </cell>
          <cell r="CI277">
            <v>6.6666666666666666E-2</v>
          </cell>
          <cell r="CJ277">
            <v>2</v>
          </cell>
          <cell r="CK277">
            <v>0.4</v>
          </cell>
          <cell r="CL277">
            <v>0</v>
          </cell>
          <cell r="CM277">
            <v>0</v>
          </cell>
          <cell r="CN277">
            <v>0</v>
          </cell>
          <cell r="CO277">
            <v>0</v>
          </cell>
          <cell r="CP277">
            <v>0</v>
          </cell>
          <cell r="CQ277">
            <v>0</v>
          </cell>
          <cell r="CR277">
            <v>4</v>
          </cell>
          <cell r="CS277">
            <v>1.2833333333333334</v>
          </cell>
          <cell r="CT277">
            <v>1</v>
          </cell>
          <cell r="CU277">
            <v>1.6833333333333333</v>
          </cell>
          <cell r="CV277">
            <v>1</v>
          </cell>
          <cell r="CW277">
            <v>3.3333333333333333E-2</v>
          </cell>
        </row>
        <row r="278">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1</v>
          </cell>
          <cell r="AI278">
            <v>4.0166666666666684</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1</v>
          </cell>
          <cell r="BS278">
            <v>0.28000000000000003</v>
          </cell>
          <cell r="BT278">
            <v>0</v>
          </cell>
          <cell r="BU278">
            <v>0</v>
          </cell>
          <cell r="BV278">
            <v>0</v>
          </cell>
          <cell r="BW278">
            <v>0</v>
          </cell>
          <cell r="BX278">
            <v>0</v>
          </cell>
          <cell r="BY278">
            <v>0</v>
          </cell>
          <cell r="BZ278">
            <v>0</v>
          </cell>
          <cell r="CA278">
            <v>0</v>
          </cell>
          <cell r="CB278">
            <v>0</v>
          </cell>
          <cell r="CC278">
            <v>0</v>
          </cell>
          <cell r="CD278">
            <v>1</v>
          </cell>
          <cell r="CE278">
            <v>1.3666666666666667</v>
          </cell>
          <cell r="CF278">
            <v>0</v>
          </cell>
          <cell r="CG278">
            <v>0</v>
          </cell>
          <cell r="CH278">
            <v>0</v>
          </cell>
          <cell r="CI278">
            <v>0</v>
          </cell>
          <cell r="CJ278">
            <v>1</v>
          </cell>
          <cell r="CK278">
            <v>0.28333333333333333</v>
          </cell>
          <cell r="CL278">
            <v>0</v>
          </cell>
          <cell r="CM278">
            <v>0</v>
          </cell>
          <cell r="CN278">
            <v>0</v>
          </cell>
          <cell r="CO278">
            <v>0</v>
          </cell>
          <cell r="CP278">
            <v>0</v>
          </cell>
          <cell r="CQ278">
            <v>0</v>
          </cell>
          <cell r="CR278">
            <v>0</v>
          </cell>
          <cell r="CS278">
            <v>0</v>
          </cell>
          <cell r="CT278">
            <v>0</v>
          </cell>
          <cell r="CU278">
            <v>0</v>
          </cell>
          <cell r="CV278">
            <v>0</v>
          </cell>
          <cell r="CW278">
            <v>0</v>
          </cell>
        </row>
        <row r="279">
          <cell r="F279">
            <v>3</v>
          </cell>
          <cell r="G279">
            <v>1.28</v>
          </cell>
          <cell r="H279">
            <v>2</v>
          </cell>
          <cell r="I279">
            <v>0.56000000000000005</v>
          </cell>
          <cell r="J279">
            <v>5</v>
          </cell>
          <cell r="K279">
            <v>0.25</v>
          </cell>
          <cell r="L279">
            <v>1</v>
          </cell>
          <cell r="M279">
            <v>0.32</v>
          </cell>
          <cell r="N279">
            <v>1</v>
          </cell>
          <cell r="O279">
            <v>0.08</v>
          </cell>
          <cell r="P279">
            <v>0</v>
          </cell>
          <cell r="Q279">
            <v>0</v>
          </cell>
          <cell r="R279">
            <v>0</v>
          </cell>
          <cell r="S279">
            <v>0</v>
          </cell>
          <cell r="T279">
            <v>3</v>
          </cell>
          <cell r="U279">
            <v>0.17</v>
          </cell>
          <cell r="V279">
            <v>2</v>
          </cell>
          <cell r="W279">
            <v>0.19</v>
          </cell>
          <cell r="X279">
            <v>3</v>
          </cell>
          <cell r="Y279">
            <v>0.12</v>
          </cell>
          <cell r="Z279">
            <v>6</v>
          </cell>
          <cell r="AA279">
            <v>4.9000000000000004</v>
          </cell>
          <cell r="AB279">
            <v>2</v>
          </cell>
          <cell r="AC279">
            <v>3.4</v>
          </cell>
          <cell r="AD279">
            <v>2</v>
          </cell>
          <cell r="AE279">
            <v>0.13333333333333336</v>
          </cell>
          <cell r="AF279">
            <v>3</v>
          </cell>
          <cell r="AG279">
            <v>0.23333333333333339</v>
          </cell>
          <cell r="AH279">
            <v>3</v>
          </cell>
          <cell r="AI279">
            <v>4.2666666666666684</v>
          </cell>
          <cell r="AJ279">
            <v>2</v>
          </cell>
          <cell r="AK279">
            <v>0.37</v>
          </cell>
          <cell r="AL279">
            <v>1</v>
          </cell>
          <cell r="AM279">
            <v>0.05</v>
          </cell>
          <cell r="AN279">
            <v>1</v>
          </cell>
          <cell r="AO279">
            <v>0.05</v>
          </cell>
          <cell r="AP279">
            <v>3</v>
          </cell>
          <cell r="AQ279">
            <v>0.7</v>
          </cell>
          <cell r="AR279">
            <v>1</v>
          </cell>
          <cell r="AS279">
            <v>0.03</v>
          </cell>
          <cell r="AT279">
            <v>1</v>
          </cell>
          <cell r="AU279">
            <v>0.03</v>
          </cell>
          <cell r="AV279">
            <v>1</v>
          </cell>
          <cell r="AW279">
            <v>0.4</v>
          </cell>
          <cell r="AX279">
            <v>3</v>
          </cell>
          <cell r="AY279">
            <v>0.78</v>
          </cell>
          <cell r="AZ279">
            <v>0</v>
          </cell>
          <cell r="BA279">
            <v>0</v>
          </cell>
          <cell r="BB279">
            <v>2</v>
          </cell>
          <cell r="BC279">
            <v>0.1</v>
          </cell>
          <cell r="BD279">
            <v>1</v>
          </cell>
          <cell r="BE279">
            <v>3.3333333333333347E-2</v>
          </cell>
          <cell r="BF279">
            <v>0</v>
          </cell>
          <cell r="BG279">
            <v>0</v>
          </cell>
          <cell r="BH279">
            <v>2</v>
          </cell>
          <cell r="BI279">
            <v>6.6666666666666693E-2</v>
          </cell>
          <cell r="BJ279">
            <v>3</v>
          </cell>
          <cell r="BK279">
            <v>0.48333333333333339</v>
          </cell>
          <cell r="BL279">
            <v>5</v>
          </cell>
          <cell r="BM279">
            <v>0.17</v>
          </cell>
          <cell r="BN279">
            <v>1</v>
          </cell>
          <cell r="BO279">
            <v>0.1</v>
          </cell>
          <cell r="BP279">
            <v>3</v>
          </cell>
          <cell r="BQ279">
            <v>0.48</v>
          </cell>
          <cell r="BR279">
            <v>9</v>
          </cell>
          <cell r="BS279">
            <v>15.99</v>
          </cell>
          <cell r="BT279">
            <v>0</v>
          </cell>
          <cell r="BU279">
            <v>0</v>
          </cell>
          <cell r="BV279">
            <v>3</v>
          </cell>
          <cell r="BW279">
            <v>2.73</v>
          </cell>
          <cell r="BX279">
            <v>3</v>
          </cell>
          <cell r="BY279">
            <v>0.1</v>
          </cell>
          <cell r="BZ279">
            <v>2</v>
          </cell>
          <cell r="CA279">
            <v>6.6666666666666666E-2</v>
          </cell>
          <cell r="CB279">
            <v>0</v>
          </cell>
          <cell r="CC279">
            <v>0</v>
          </cell>
          <cell r="CD279">
            <v>1</v>
          </cell>
          <cell r="CE279">
            <v>1.3666666666666667</v>
          </cell>
          <cell r="CF279">
            <v>0</v>
          </cell>
          <cell r="CG279">
            <v>0</v>
          </cell>
          <cell r="CH279">
            <v>2</v>
          </cell>
          <cell r="CI279">
            <v>0.05</v>
          </cell>
          <cell r="CJ279">
            <v>3</v>
          </cell>
          <cell r="CK279">
            <v>0.45</v>
          </cell>
          <cell r="CL279">
            <v>3</v>
          </cell>
          <cell r="CM279">
            <v>0.15</v>
          </cell>
          <cell r="CN279">
            <v>1</v>
          </cell>
          <cell r="CO279">
            <v>3.3333333333333333E-2</v>
          </cell>
          <cell r="CP279">
            <v>1</v>
          </cell>
          <cell r="CQ279">
            <v>6.5166666666666666</v>
          </cell>
          <cell r="CR279">
            <v>4</v>
          </cell>
          <cell r="CS279">
            <v>8.4499999999999993</v>
          </cell>
          <cell r="CT279">
            <v>3</v>
          </cell>
          <cell r="CU279">
            <v>2.9333333333333331</v>
          </cell>
          <cell r="CV279">
            <v>0</v>
          </cell>
          <cell r="CW279">
            <v>0</v>
          </cell>
        </row>
        <row r="280">
          <cell r="F280">
            <v>5</v>
          </cell>
          <cell r="G280">
            <v>12.2</v>
          </cell>
          <cell r="H280">
            <v>3</v>
          </cell>
          <cell r="I280">
            <v>0.57999999999999996</v>
          </cell>
          <cell r="J280">
            <v>3</v>
          </cell>
          <cell r="K280">
            <v>3.81</v>
          </cell>
          <cell r="L280">
            <v>3</v>
          </cell>
          <cell r="M280">
            <v>0.41</v>
          </cell>
          <cell r="N280">
            <v>5</v>
          </cell>
          <cell r="O280">
            <v>0.91</v>
          </cell>
          <cell r="P280">
            <v>4</v>
          </cell>
          <cell r="Q280">
            <v>2.0099999999999998</v>
          </cell>
          <cell r="R280">
            <v>13</v>
          </cell>
          <cell r="S280">
            <v>4.95</v>
          </cell>
          <cell r="T280">
            <v>11</v>
          </cell>
          <cell r="U280">
            <v>3.12</v>
          </cell>
          <cell r="V280">
            <v>4</v>
          </cell>
          <cell r="W280">
            <v>2.72</v>
          </cell>
          <cell r="X280">
            <v>3</v>
          </cell>
          <cell r="Y280">
            <v>8.0399999999999991</v>
          </cell>
          <cell r="Z280">
            <v>1</v>
          </cell>
          <cell r="AA280">
            <v>0.05</v>
          </cell>
          <cell r="AB280">
            <v>1</v>
          </cell>
          <cell r="AC280">
            <v>0.66666666666666696</v>
          </cell>
          <cell r="AD280">
            <v>1</v>
          </cell>
          <cell r="AE280">
            <v>0.46666666666666679</v>
          </cell>
          <cell r="AF280">
            <v>5</v>
          </cell>
          <cell r="AG280">
            <v>1.6</v>
          </cell>
          <cell r="AH280">
            <v>8</v>
          </cell>
          <cell r="AI280">
            <v>12.766666666666667</v>
          </cell>
          <cell r="AJ280">
            <v>4</v>
          </cell>
          <cell r="AK280">
            <v>2.34</v>
          </cell>
          <cell r="AL280">
            <v>3</v>
          </cell>
          <cell r="AM280">
            <v>2.73</v>
          </cell>
          <cell r="AN280">
            <v>0</v>
          </cell>
          <cell r="AO280">
            <v>0</v>
          </cell>
          <cell r="AP280">
            <v>4</v>
          </cell>
          <cell r="AQ280">
            <v>1.64</v>
          </cell>
          <cell r="AR280">
            <v>0</v>
          </cell>
          <cell r="AS280">
            <v>0</v>
          </cell>
          <cell r="AT280">
            <v>3</v>
          </cell>
          <cell r="AU280">
            <v>0.6</v>
          </cell>
          <cell r="AV280">
            <v>2</v>
          </cell>
          <cell r="AW280">
            <v>0.42</v>
          </cell>
          <cell r="AX280">
            <v>2</v>
          </cell>
          <cell r="AY280">
            <v>1.25</v>
          </cell>
          <cell r="AZ280">
            <v>1</v>
          </cell>
          <cell r="BA280">
            <v>0.17</v>
          </cell>
          <cell r="BB280">
            <v>3</v>
          </cell>
          <cell r="BC280">
            <v>0.26666666666666672</v>
          </cell>
          <cell r="BD280">
            <v>5</v>
          </cell>
          <cell r="BE280">
            <v>0.41666666666666685</v>
          </cell>
          <cell r="BF280">
            <v>3</v>
          </cell>
          <cell r="BG280">
            <v>1.0666666666666671</v>
          </cell>
          <cell r="BH280">
            <v>2</v>
          </cell>
          <cell r="BI280">
            <v>0.6</v>
          </cell>
          <cell r="BJ280">
            <v>1</v>
          </cell>
          <cell r="BK280">
            <v>0.71666666666666701</v>
          </cell>
          <cell r="BL280">
            <v>2</v>
          </cell>
          <cell r="BM280">
            <v>0.55000000000000004</v>
          </cell>
          <cell r="BN280">
            <v>3</v>
          </cell>
          <cell r="BO280">
            <v>3.22</v>
          </cell>
          <cell r="BP280">
            <v>6</v>
          </cell>
          <cell r="BQ280">
            <v>8.44</v>
          </cell>
          <cell r="BR280">
            <v>4</v>
          </cell>
          <cell r="BS280">
            <v>3.93</v>
          </cell>
          <cell r="BT280">
            <v>2</v>
          </cell>
          <cell r="BU280">
            <v>0.21666666666666673</v>
          </cell>
          <cell r="BV280">
            <v>2</v>
          </cell>
          <cell r="BW280">
            <v>1.45</v>
          </cell>
          <cell r="BX280">
            <v>0</v>
          </cell>
          <cell r="BY280">
            <v>0</v>
          </cell>
          <cell r="BZ280">
            <v>0</v>
          </cell>
          <cell r="CA280">
            <v>0</v>
          </cell>
          <cell r="CB280">
            <v>4</v>
          </cell>
          <cell r="CC280">
            <v>2.416666666666667</v>
          </cell>
          <cell r="CD280">
            <v>2</v>
          </cell>
          <cell r="CE280">
            <v>2.8</v>
          </cell>
          <cell r="CF280">
            <v>1</v>
          </cell>
          <cell r="CG280">
            <v>3.3333333333333333E-2</v>
          </cell>
          <cell r="CH280">
            <v>0</v>
          </cell>
          <cell r="CI280">
            <v>0</v>
          </cell>
          <cell r="CJ280">
            <v>2</v>
          </cell>
          <cell r="CK280">
            <v>1.35</v>
          </cell>
          <cell r="CL280">
            <v>0</v>
          </cell>
          <cell r="CM280">
            <v>0</v>
          </cell>
          <cell r="CN280">
            <v>0</v>
          </cell>
          <cell r="CO280">
            <v>0</v>
          </cell>
          <cell r="CP280">
            <v>2</v>
          </cell>
          <cell r="CQ280">
            <v>0.31666666666666665</v>
          </cell>
          <cell r="CR280">
            <v>4</v>
          </cell>
          <cell r="CS280">
            <v>3.8833333333333329</v>
          </cell>
          <cell r="CT280">
            <v>5</v>
          </cell>
          <cell r="CU280">
            <v>0.48333333333333334</v>
          </cell>
          <cell r="CV280">
            <v>2</v>
          </cell>
          <cell r="CW280">
            <v>0.23333333333333334</v>
          </cell>
        </row>
        <row r="281">
          <cell r="F281">
            <v>10</v>
          </cell>
          <cell r="G281">
            <v>7.07</v>
          </cell>
          <cell r="H281">
            <v>4</v>
          </cell>
          <cell r="I281">
            <v>0.52</v>
          </cell>
          <cell r="J281">
            <v>2</v>
          </cell>
          <cell r="K281">
            <v>6.95</v>
          </cell>
          <cell r="L281">
            <v>2</v>
          </cell>
          <cell r="M281">
            <v>0.85</v>
          </cell>
          <cell r="N281">
            <v>2</v>
          </cell>
          <cell r="O281">
            <v>0.78</v>
          </cell>
          <cell r="P281">
            <v>4</v>
          </cell>
          <cell r="Q281">
            <v>1.43</v>
          </cell>
          <cell r="R281">
            <v>2</v>
          </cell>
          <cell r="S281">
            <v>0.37</v>
          </cell>
          <cell r="T281">
            <v>3</v>
          </cell>
          <cell r="U281">
            <v>2.98</v>
          </cell>
          <cell r="V281">
            <v>5</v>
          </cell>
          <cell r="W281">
            <v>0.81</v>
          </cell>
          <cell r="X281">
            <v>6</v>
          </cell>
          <cell r="Y281">
            <v>9.7799999999999994</v>
          </cell>
          <cell r="Z281">
            <v>4</v>
          </cell>
          <cell r="AA281">
            <v>16.12</v>
          </cell>
          <cell r="AB281">
            <v>2</v>
          </cell>
          <cell r="AC281">
            <v>0.71666666666666701</v>
          </cell>
          <cell r="AD281">
            <v>2</v>
          </cell>
          <cell r="AE281">
            <v>4.333333333333333</v>
          </cell>
          <cell r="AF281">
            <v>7</v>
          </cell>
          <cell r="AG281">
            <v>5.4166666666666661</v>
          </cell>
          <cell r="AH281">
            <v>1</v>
          </cell>
          <cell r="AI281">
            <v>4.0166666666666684</v>
          </cell>
          <cell r="AJ281">
            <v>1</v>
          </cell>
          <cell r="AK281">
            <v>0.32</v>
          </cell>
          <cell r="AL281">
            <v>0</v>
          </cell>
          <cell r="AM281">
            <v>0</v>
          </cell>
          <cell r="AN281">
            <v>1</v>
          </cell>
          <cell r="AO281">
            <v>0.45</v>
          </cell>
          <cell r="AP281">
            <v>0</v>
          </cell>
          <cell r="AQ281">
            <v>0</v>
          </cell>
          <cell r="AR281">
            <v>1</v>
          </cell>
          <cell r="AS281">
            <v>3.9</v>
          </cell>
          <cell r="AT281">
            <v>3</v>
          </cell>
          <cell r="AU281">
            <v>0.17</v>
          </cell>
          <cell r="AV281">
            <v>4</v>
          </cell>
          <cell r="AW281">
            <v>4.24</v>
          </cell>
          <cell r="AX281">
            <v>2</v>
          </cell>
          <cell r="AY281">
            <v>0.43</v>
          </cell>
          <cell r="AZ281">
            <v>1</v>
          </cell>
          <cell r="BA281">
            <v>0.93</v>
          </cell>
          <cell r="BB281">
            <v>1</v>
          </cell>
          <cell r="BC281">
            <v>0.31666666666666676</v>
          </cell>
          <cell r="BD281">
            <v>3</v>
          </cell>
          <cell r="BE281">
            <v>2.7</v>
          </cell>
          <cell r="BF281">
            <v>0</v>
          </cell>
          <cell r="BG281">
            <v>0</v>
          </cell>
          <cell r="BH281">
            <v>3</v>
          </cell>
          <cell r="BI281">
            <v>2.0333333333333332</v>
          </cell>
          <cell r="BJ281">
            <v>3</v>
          </cell>
          <cell r="BK281">
            <v>1.45</v>
          </cell>
          <cell r="BL281">
            <v>1</v>
          </cell>
          <cell r="BM281">
            <v>0.1</v>
          </cell>
          <cell r="BN281">
            <v>0</v>
          </cell>
          <cell r="BO281">
            <v>0</v>
          </cell>
          <cell r="BP281">
            <v>0</v>
          </cell>
          <cell r="BQ281">
            <v>0</v>
          </cell>
          <cell r="BR281">
            <v>3</v>
          </cell>
          <cell r="BS281">
            <v>0.49</v>
          </cell>
          <cell r="BT281">
            <v>0</v>
          </cell>
          <cell r="BU281">
            <v>0</v>
          </cell>
          <cell r="BV281">
            <v>5</v>
          </cell>
          <cell r="BW281">
            <v>0.25</v>
          </cell>
          <cell r="BX281">
            <v>3</v>
          </cell>
          <cell r="BY281">
            <v>1.2166666666666668</v>
          </cell>
          <cell r="BZ281">
            <v>2</v>
          </cell>
          <cell r="CA281">
            <v>2.6333333333333333</v>
          </cell>
          <cell r="CB281">
            <v>2</v>
          </cell>
          <cell r="CC281">
            <v>3.3666666666666667</v>
          </cell>
          <cell r="CD281">
            <v>2</v>
          </cell>
          <cell r="CE281">
            <v>1.4</v>
          </cell>
          <cell r="CF281">
            <v>2</v>
          </cell>
          <cell r="CG281">
            <v>0.68333333333333335</v>
          </cell>
          <cell r="CH281">
            <v>3</v>
          </cell>
          <cell r="CI281">
            <v>1.5166666666666666</v>
          </cell>
          <cell r="CJ281">
            <v>5</v>
          </cell>
          <cell r="CK281">
            <v>0.66666666666666663</v>
          </cell>
          <cell r="CL281">
            <v>2</v>
          </cell>
          <cell r="CM281">
            <v>1.6333333333333333</v>
          </cell>
          <cell r="CN281">
            <v>2</v>
          </cell>
          <cell r="CO281">
            <v>1.2333333333333334</v>
          </cell>
          <cell r="CP281">
            <v>1</v>
          </cell>
          <cell r="CQ281">
            <v>1.6666666666666666E-2</v>
          </cell>
          <cell r="CR281">
            <v>6</v>
          </cell>
          <cell r="CS281">
            <v>2.0333333333333332</v>
          </cell>
          <cell r="CT281">
            <v>6</v>
          </cell>
          <cell r="CU281">
            <v>0.3833333333333333</v>
          </cell>
          <cell r="CV281">
            <v>1</v>
          </cell>
          <cell r="CW281">
            <v>0.25</v>
          </cell>
        </row>
        <row r="282">
          <cell r="F282">
            <v>4</v>
          </cell>
          <cell r="G282">
            <v>2.41</v>
          </cell>
          <cell r="H282">
            <v>2</v>
          </cell>
          <cell r="I282">
            <v>1.51</v>
          </cell>
          <cell r="J282">
            <v>2</v>
          </cell>
          <cell r="K282">
            <v>0.56000000000000005</v>
          </cell>
          <cell r="L282">
            <v>0</v>
          </cell>
          <cell r="M282">
            <v>0</v>
          </cell>
          <cell r="N282">
            <v>3</v>
          </cell>
          <cell r="O282">
            <v>3</v>
          </cell>
          <cell r="P282">
            <v>0</v>
          </cell>
          <cell r="Q282">
            <v>0</v>
          </cell>
          <cell r="R282">
            <v>10</v>
          </cell>
          <cell r="S282">
            <v>7.78</v>
          </cell>
          <cell r="T282">
            <v>8</v>
          </cell>
          <cell r="U282">
            <v>3.09</v>
          </cell>
          <cell r="V282">
            <v>6</v>
          </cell>
          <cell r="W282">
            <v>1.41</v>
          </cell>
          <cell r="X282">
            <v>0</v>
          </cell>
          <cell r="Y282">
            <v>0</v>
          </cell>
          <cell r="Z282">
            <v>2</v>
          </cell>
          <cell r="AA282">
            <v>0.56000000000000005</v>
          </cell>
          <cell r="AB282">
            <v>1</v>
          </cell>
          <cell r="AC282">
            <v>0.66666666666666696</v>
          </cell>
          <cell r="AD282">
            <v>0</v>
          </cell>
          <cell r="AE282">
            <v>0</v>
          </cell>
          <cell r="AF282">
            <v>3</v>
          </cell>
          <cell r="AG282">
            <v>0.96666666666666679</v>
          </cell>
          <cell r="AH282">
            <v>3</v>
          </cell>
          <cell r="AI282">
            <v>4.3333333333333348</v>
          </cell>
          <cell r="AJ282">
            <v>3</v>
          </cell>
          <cell r="AK282">
            <v>0.4</v>
          </cell>
          <cell r="AL282">
            <v>0</v>
          </cell>
          <cell r="AM282">
            <v>0</v>
          </cell>
          <cell r="AN282">
            <v>0</v>
          </cell>
          <cell r="AO282">
            <v>0</v>
          </cell>
          <cell r="AP282">
            <v>0</v>
          </cell>
          <cell r="AQ282">
            <v>0</v>
          </cell>
          <cell r="AR282">
            <v>0</v>
          </cell>
          <cell r="AS282">
            <v>0</v>
          </cell>
          <cell r="AT282">
            <v>2</v>
          </cell>
          <cell r="AU282">
            <v>1.75</v>
          </cell>
          <cell r="AV282">
            <v>0</v>
          </cell>
          <cell r="AW282">
            <v>0</v>
          </cell>
          <cell r="AX282">
            <v>1</v>
          </cell>
          <cell r="AY282">
            <v>0.25</v>
          </cell>
          <cell r="AZ282">
            <v>0</v>
          </cell>
          <cell r="BA282">
            <v>0</v>
          </cell>
          <cell r="BB282">
            <v>0</v>
          </cell>
          <cell r="BC282">
            <v>0</v>
          </cell>
          <cell r="BD282">
            <v>0</v>
          </cell>
          <cell r="BE282">
            <v>0</v>
          </cell>
          <cell r="BF282">
            <v>1</v>
          </cell>
          <cell r="BG282">
            <v>0.91666666666666696</v>
          </cell>
          <cell r="BH282">
            <v>0</v>
          </cell>
          <cell r="BI282">
            <v>0</v>
          </cell>
          <cell r="BJ282">
            <v>1</v>
          </cell>
          <cell r="BK282">
            <v>0.66666666666666696</v>
          </cell>
          <cell r="BL282">
            <v>1</v>
          </cell>
          <cell r="BM282">
            <v>0.08</v>
          </cell>
          <cell r="BN282">
            <v>1</v>
          </cell>
          <cell r="BO282">
            <v>0.03</v>
          </cell>
          <cell r="BP282">
            <v>2</v>
          </cell>
          <cell r="BQ282">
            <v>0.68</v>
          </cell>
          <cell r="BR282">
            <v>5</v>
          </cell>
          <cell r="BS282">
            <v>15.37</v>
          </cell>
          <cell r="BT282">
            <v>0</v>
          </cell>
          <cell r="BU282">
            <v>0</v>
          </cell>
          <cell r="BV282">
            <v>2</v>
          </cell>
          <cell r="BW282">
            <v>0.18</v>
          </cell>
          <cell r="BX282">
            <v>0</v>
          </cell>
          <cell r="BY282">
            <v>0</v>
          </cell>
          <cell r="BZ282">
            <v>0</v>
          </cell>
          <cell r="CA282">
            <v>0</v>
          </cell>
          <cell r="CB282">
            <v>0</v>
          </cell>
          <cell r="CC282">
            <v>0</v>
          </cell>
          <cell r="CD282">
            <v>1</v>
          </cell>
          <cell r="CE282">
            <v>1.3666666666666667</v>
          </cell>
          <cell r="CF282">
            <v>2</v>
          </cell>
          <cell r="CG282">
            <v>0.16666666666666669</v>
          </cell>
          <cell r="CH282">
            <v>4</v>
          </cell>
          <cell r="CI282">
            <v>0.96666666666666667</v>
          </cell>
          <cell r="CJ282">
            <v>3</v>
          </cell>
          <cell r="CK282">
            <v>0.45</v>
          </cell>
          <cell r="CL282">
            <v>1</v>
          </cell>
          <cell r="CM282">
            <v>3.3333333333333333E-2</v>
          </cell>
          <cell r="CN282">
            <v>0</v>
          </cell>
          <cell r="CO282">
            <v>0</v>
          </cell>
          <cell r="CP282">
            <v>1</v>
          </cell>
          <cell r="CQ282">
            <v>0.41666666666666669</v>
          </cell>
          <cell r="CR282">
            <v>14</v>
          </cell>
          <cell r="CS282">
            <v>9.2833333333333332</v>
          </cell>
          <cell r="CT282">
            <v>5</v>
          </cell>
          <cell r="CU282">
            <v>1.2166666666666668</v>
          </cell>
          <cell r="CV282">
            <v>0</v>
          </cell>
          <cell r="CW282">
            <v>0</v>
          </cell>
        </row>
        <row r="283">
          <cell r="F283">
            <v>2</v>
          </cell>
          <cell r="G283">
            <v>0.67</v>
          </cell>
          <cell r="H283">
            <v>3</v>
          </cell>
          <cell r="I283">
            <v>0.86</v>
          </cell>
          <cell r="J283">
            <v>0</v>
          </cell>
          <cell r="K283">
            <v>0</v>
          </cell>
          <cell r="L283">
            <v>0</v>
          </cell>
          <cell r="M283">
            <v>0</v>
          </cell>
          <cell r="N283">
            <v>1</v>
          </cell>
          <cell r="O283">
            <v>0.08</v>
          </cell>
          <cell r="P283">
            <v>2</v>
          </cell>
          <cell r="Q283">
            <v>0.33</v>
          </cell>
          <cell r="R283">
            <v>5</v>
          </cell>
          <cell r="S283">
            <v>1.54</v>
          </cell>
          <cell r="T283">
            <v>6</v>
          </cell>
          <cell r="U283">
            <v>2.1</v>
          </cell>
          <cell r="V283">
            <v>4</v>
          </cell>
          <cell r="W283">
            <v>0.83</v>
          </cell>
          <cell r="X283">
            <v>2</v>
          </cell>
          <cell r="Y283">
            <v>1.42</v>
          </cell>
          <cell r="Z283">
            <v>11</v>
          </cell>
          <cell r="AA283">
            <v>3.19</v>
          </cell>
          <cell r="AB283">
            <v>3</v>
          </cell>
          <cell r="AC283">
            <v>1.0666666666666671</v>
          </cell>
          <cell r="AD283">
            <v>2</v>
          </cell>
          <cell r="AE283">
            <v>1.5666666666666664</v>
          </cell>
          <cell r="AF283">
            <v>3</v>
          </cell>
          <cell r="AG283">
            <v>5.85</v>
          </cell>
          <cell r="AH283">
            <v>3</v>
          </cell>
          <cell r="AI283">
            <v>4.4666666666666686</v>
          </cell>
          <cell r="AJ283">
            <v>1</v>
          </cell>
          <cell r="AK283">
            <v>0.32</v>
          </cell>
          <cell r="AL283">
            <v>1</v>
          </cell>
          <cell r="AM283">
            <v>1.42</v>
          </cell>
          <cell r="AN283">
            <v>0</v>
          </cell>
          <cell r="AO283">
            <v>0</v>
          </cell>
          <cell r="AP283">
            <v>4</v>
          </cell>
          <cell r="AQ283">
            <v>0.73</v>
          </cell>
          <cell r="AR283">
            <v>2</v>
          </cell>
          <cell r="AS283">
            <v>0.1</v>
          </cell>
          <cell r="AT283">
            <v>1</v>
          </cell>
          <cell r="AU283">
            <v>0.12</v>
          </cell>
          <cell r="AV283">
            <v>3</v>
          </cell>
          <cell r="AW283">
            <v>4.68</v>
          </cell>
          <cell r="AX283">
            <v>2</v>
          </cell>
          <cell r="AY283">
            <v>0.15</v>
          </cell>
          <cell r="AZ283">
            <v>3</v>
          </cell>
          <cell r="BA283">
            <v>1.79</v>
          </cell>
          <cell r="BB283">
            <v>0</v>
          </cell>
          <cell r="BC283">
            <v>0</v>
          </cell>
          <cell r="BD283">
            <v>0</v>
          </cell>
          <cell r="BE283">
            <v>0</v>
          </cell>
          <cell r="BF283">
            <v>0</v>
          </cell>
          <cell r="BG283">
            <v>0</v>
          </cell>
          <cell r="BH283">
            <v>1</v>
          </cell>
          <cell r="BI283">
            <v>0.05</v>
          </cell>
          <cell r="BJ283">
            <v>2</v>
          </cell>
          <cell r="BK283">
            <v>1.1333333333333335</v>
          </cell>
          <cell r="BL283">
            <v>1</v>
          </cell>
          <cell r="BM283">
            <v>1.43</v>
          </cell>
          <cell r="BN283">
            <v>3</v>
          </cell>
          <cell r="BO283">
            <v>0.94</v>
          </cell>
          <cell r="BP283">
            <v>0</v>
          </cell>
          <cell r="BQ283">
            <v>0</v>
          </cell>
          <cell r="BR283">
            <v>2</v>
          </cell>
          <cell r="BS283">
            <v>0.33</v>
          </cell>
          <cell r="BT283">
            <v>0</v>
          </cell>
          <cell r="BU283">
            <v>0</v>
          </cell>
          <cell r="BV283">
            <v>0</v>
          </cell>
          <cell r="BW283">
            <v>0</v>
          </cell>
          <cell r="BX283">
            <v>0</v>
          </cell>
          <cell r="BY283">
            <v>0</v>
          </cell>
          <cell r="BZ283">
            <v>0</v>
          </cell>
          <cell r="CA283">
            <v>0</v>
          </cell>
          <cell r="CB283">
            <v>0</v>
          </cell>
          <cell r="CC283">
            <v>0</v>
          </cell>
          <cell r="CD283">
            <v>1</v>
          </cell>
          <cell r="CE283">
            <v>1.3666666666666667</v>
          </cell>
          <cell r="CF283">
            <v>0</v>
          </cell>
          <cell r="CG283">
            <v>0</v>
          </cell>
          <cell r="CH283">
            <v>1</v>
          </cell>
          <cell r="CI283">
            <v>3.3333333333333333E-2</v>
          </cell>
          <cell r="CJ283">
            <v>2</v>
          </cell>
          <cell r="CK283">
            <v>0.4</v>
          </cell>
          <cell r="CL283">
            <v>0</v>
          </cell>
          <cell r="CM283">
            <v>0</v>
          </cell>
          <cell r="CN283">
            <v>0</v>
          </cell>
          <cell r="CO283">
            <v>0</v>
          </cell>
          <cell r="CP283">
            <v>0</v>
          </cell>
          <cell r="CQ283">
            <v>0</v>
          </cell>
          <cell r="CR283">
            <v>0</v>
          </cell>
          <cell r="CS283">
            <v>0</v>
          </cell>
          <cell r="CT283">
            <v>0</v>
          </cell>
          <cell r="CU283">
            <v>0</v>
          </cell>
          <cell r="CV283">
            <v>2</v>
          </cell>
          <cell r="CW283">
            <v>1.4666666666666668</v>
          </cell>
        </row>
        <row r="284">
          <cell r="F284">
            <v>5</v>
          </cell>
          <cell r="G284">
            <v>1.33</v>
          </cell>
          <cell r="H284">
            <v>2</v>
          </cell>
          <cell r="I284">
            <v>2.16</v>
          </cell>
          <cell r="J284">
            <v>2</v>
          </cell>
          <cell r="K284">
            <v>0.2</v>
          </cell>
          <cell r="L284">
            <v>0</v>
          </cell>
          <cell r="M284">
            <v>0</v>
          </cell>
          <cell r="N284">
            <v>1</v>
          </cell>
          <cell r="O284">
            <v>1.92</v>
          </cell>
          <cell r="P284">
            <v>2</v>
          </cell>
          <cell r="Q284">
            <v>0.48</v>
          </cell>
          <cell r="R284">
            <v>1</v>
          </cell>
          <cell r="S284">
            <v>1.43</v>
          </cell>
          <cell r="T284">
            <v>4</v>
          </cell>
          <cell r="U284">
            <v>5.24</v>
          </cell>
          <cell r="V284">
            <v>1</v>
          </cell>
          <cell r="W284">
            <v>0.02</v>
          </cell>
          <cell r="X284">
            <v>1</v>
          </cell>
          <cell r="Y284">
            <v>0.03</v>
          </cell>
          <cell r="Z284">
            <v>2</v>
          </cell>
          <cell r="AA284">
            <v>1.67</v>
          </cell>
          <cell r="AB284">
            <v>3</v>
          </cell>
          <cell r="AC284">
            <v>2.616666666666668</v>
          </cell>
          <cell r="AD284">
            <v>2</v>
          </cell>
          <cell r="AE284">
            <v>0.26666666666666672</v>
          </cell>
          <cell r="AF284">
            <v>0</v>
          </cell>
          <cell r="AG284">
            <v>0</v>
          </cell>
          <cell r="AH284">
            <v>2</v>
          </cell>
          <cell r="AI284">
            <v>5.283333333333335</v>
          </cell>
          <cell r="AJ284">
            <v>2</v>
          </cell>
          <cell r="AK284">
            <v>1</v>
          </cell>
          <cell r="AL284">
            <v>0</v>
          </cell>
          <cell r="AM284">
            <v>0</v>
          </cell>
          <cell r="AN284">
            <v>0</v>
          </cell>
          <cell r="AO284">
            <v>0</v>
          </cell>
          <cell r="AP284">
            <v>5</v>
          </cell>
          <cell r="AQ284">
            <v>0.84</v>
          </cell>
          <cell r="AR284">
            <v>2</v>
          </cell>
          <cell r="AS284">
            <v>0.17</v>
          </cell>
          <cell r="AT284">
            <v>0</v>
          </cell>
          <cell r="AU284">
            <v>0</v>
          </cell>
          <cell r="AV284">
            <v>2</v>
          </cell>
          <cell r="AW284">
            <v>0.08</v>
          </cell>
          <cell r="AX284">
            <v>1</v>
          </cell>
          <cell r="AY284">
            <v>0.05</v>
          </cell>
          <cell r="AZ284">
            <v>0</v>
          </cell>
          <cell r="BA284">
            <v>0</v>
          </cell>
          <cell r="BB284">
            <v>0</v>
          </cell>
          <cell r="BC284">
            <v>0</v>
          </cell>
          <cell r="BD284">
            <v>4</v>
          </cell>
          <cell r="BE284">
            <v>0.43333333333333351</v>
          </cell>
          <cell r="BF284">
            <v>0</v>
          </cell>
          <cell r="BG284">
            <v>0</v>
          </cell>
          <cell r="BH284">
            <v>0</v>
          </cell>
          <cell r="BI284">
            <v>0</v>
          </cell>
          <cell r="BJ284">
            <v>0</v>
          </cell>
          <cell r="BK284">
            <v>0</v>
          </cell>
          <cell r="BL284">
            <v>0</v>
          </cell>
          <cell r="BM284">
            <v>0</v>
          </cell>
          <cell r="BN284">
            <v>5</v>
          </cell>
          <cell r="BO284">
            <v>0.68</v>
          </cell>
          <cell r="BP284">
            <v>1</v>
          </cell>
          <cell r="BQ284">
            <v>0.03</v>
          </cell>
          <cell r="BR284">
            <v>4</v>
          </cell>
          <cell r="BS284">
            <v>6.19</v>
          </cell>
          <cell r="BT284">
            <v>0</v>
          </cell>
          <cell r="BU284">
            <v>0</v>
          </cell>
          <cell r="BV284">
            <v>4</v>
          </cell>
          <cell r="BW284">
            <v>0.31</v>
          </cell>
          <cell r="BX284">
            <v>1</v>
          </cell>
          <cell r="BY284">
            <v>3.0666666666666673</v>
          </cell>
          <cell r="BZ284">
            <v>1</v>
          </cell>
          <cell r="CA284">
            <v>1.6666666666666666E-2</v>
          </cell>
          <cell r="CB284">
            <v>0</v>
          </cell>
          <cell r="CC284">
            <v>0</v>
          </cell>
          <cell r="CD284">
            <v>2</v>
          </cell>
          <cell r="CE284">
            <v>1.3833333333333333</v>
          </cell>
          <cell r="CF284">
            <v>1</v>
          </cell>
          <cell r="CG284">
            <v>0.1</v>
          </cell>
          <cell r="CH284">
            <v>0</v>
          </cell>
          <cell r="CI284">
            <v>0</v>
          </cell>
          <cell r="CJ284">
            <v>3</v>
          </cell>
          <cell r="CK284">
            <v>0.41666666666666663</v>
          </cell>
          <cell r="CL284">
            <v>0</v>
          </cell>
          <cell r="CM284">
            <v>0</v>
          </cell>
          <cell r="CN284">
            <v>0</v>
          </cell>
          <cell r="CO284">
            <v>0</v>
          </cell>
          <cell r="CP284">
            <v>4</v>
          </cell>
          <cell r="CQ284">
            <v>3.0333333333333332</v>
          </cell>
          <cell r="CR284">
            <v>3</v>
          </cell>
          <cell r="CS284">
            <v>0.65</v>
          </cell>
          <cell r="CT284">
            <v>5</v>
          </cell>
          <cell r="CU284">
            <v>0.3666666666666667</v>
          </cell>
          <cell r="CV284">
            <v>2</v>
          </cell>
          <cell r="CW284">
            <v>0.11666666666666667</v>
          </cell>
        </row>
        <row r="285">
          <cell r="F285">
            <v>4</v>
          </cell>
          <cell r="G285">
            <v>3.17</v>
          </cell>
          <cell r="H285">
            <v>1</v>
          </cell>
          <cell r="I285">
            <v>1.98</v>
          </cell>
          <cell r="J285">
            <v>2</v>
          </cell>
          <cell r="K285">
            <v>4.3099999999999996</v>
          </cell>
          <cell r="L285">
            <v>7</v>
          </cell>
          <cell r="M285">
            <v>2.35</v>
          </cell>
          <cell r="N285">
            <v>2</v>
          </cell>
          <cell r="O285">
            <v>0.25</v>
          </cell>
          <cell r="P285">
            <v>4</v>
          </cell>
          <cell r="Q285">
            <v>5.45</v>
          </cell>
          <cell r="R285">
            <v>0</v>
          </cell>
          <cell r="S285">
            <v>0</v>
          </cell>
          <cell r="T285">
            <v>2</v>
          </cell>
          <cell r="U285">
            <v>0.1</v>
          </cell>
          <cell r="V285">
            <v>3</v>
          </cell>
          <cell r="W285">
            <v>0.19</v>
          </cell>
          <cell r="X285">
            <v>6</v>
          </cell>
          <cell r="Y285">
            <v>1.57</v>
          </cell>
          <cell r="Z285">
            <v>7</v>
          </cell>
          <cell r="AA285">
            <v>7.33</v>
          </cell>
          <cell r="AB285">
            <v>3</v>
          </cell>
          <cell r="AC285">
            <v>2.6333333333333337</v>
          </cell>
          <cell r="AD285">
            <v>3</v>
          </cell>
          <cell r="AE285">
            <v>2.5166666666666679</v>
          </cell>
          <cell r="AF285">
            <v>2</v>
          </cell>
          <cell r="AG285">
            <v>8.9</v>
          </cell>
          <cell r="AH285">
            <v>1</v>
          </cell>
          <cell r="AI285">
            <v>4.0166666666666684</v>
          </cell>
          <cell r="AJ285">
            <v>1</v>
          </cell>
          <cell r="AK285">
            <v>0.32</v>
          </cell>
          <cell r="AL285">
            <v>7</v>
          </cell>
          <cell r="AM285">
            <v>4.7699999999999996</v>
          </cell>
          <cell r="AN285">
            <v>1</v>
          </cell>
          <cell r="AO285">
            <v>0.05</v>
          </cell>
          <cell r="AP285">
            <v>3</v>
          </cell>
          <cell r="AQ285">
            <v>2.25</v>
          </cell>
          <cell r="AR285">
            <v>5</v>
          </cell>
          <cell r="AS285">
            <v>2.31</v>
          </cell>
          <cell r="AT285">
            <v>5</v>
          </cell>
          <cell r="AU285">
            <v>3.02</v>
          </cell>
          <cell r="AV285">
            <v>2</v>
          </cell>
          <cell r="AW285">
            <v>0.17</v>
          </cell>
          <cell r="AX285">
            <v>7</v>
          </cell>
          <cell r="AY285">
            <v>3.87</v>
          </cell>
          <cell r="AZ285">
            <v>3</v>
          </cell>
          <cell r="BA285">
            <v>1.84</v>
          </cell>
          <cell r="BB285">
            <v>2</v>
          </cell>
          <cell r="BC285">
            <v>0.15</v>
          </cell>
          <cell r="BD285">
            <v>4</v>
          </cell>
          <cell r="BE285">
            <v>3.2333333333333338</v>
          </cell>
          <cell r="BF285">
            <v>5</v>
          </cell>
          <cell r="BG285">
            <v>0.25</v>
          </cell>
          <cell r="BH285">
            <v>5</v>
          </cell>
          <cell r="BI285">
            <v>14.233333333333338</v>
          </cell>
          <cell r="BJ285">
            <v>7</v>
          </cell>
          <cell r="BK285">
            <v>4.5999999999999996</v>
          </cell>
          <cell r="BL285">
            <v>6</v>
          </cell>
          <cell r="BM285">
            <v>5.0599999999999996</v>
          </cell>
          <cell r="BN285">
            <v>4</v>
          </cell>
          <cell r="BO285">
            <v>0.18</v>
          </cell>
          <cell r="BP285">
            <v>1</v>
          </cell>
          <cell r="BQ285">
            <v>9.2799999999999994</v>
          </cell>
          <cell r="BR285">
            <v>11</v>
          </cell>
          <cell r="BS285">
            <v>6.25</v>
          </cell>
          <cell r="BT285">
            <v>2</v>
          </cell>
          <cell r="BU285">
            <v>1.5166666666666666</v>
          </cell>
          <cell r="BV285">
            <v>2</v>
          </cell>
          <cell r="BW285">
            <v>1.85</v>
          </cell>
          <cell r="BX285">
            <v>3</v>
          </cell>
          <cell r="BY285">
            <v>0.56666666666666676</v>
          </cell>
          <cell r="BZ285">
            <v>1</v>
          </cell>
          <cell r="CA285">
            <v>0.98333333333333328</v>
          </cell>
          <cell r="CB285">
            <v>1</v>
          </cell>
          <cell r="CC285">
            <v>0.05</v>
          </cell>
          <cell r="CD285">
            <v>3</v>
          </cell>
          <cell r="CE285">
            <v>5.8833333333333329</v>
          </cell>
          <cell r="CF285">
            <v>0</v>
          </cell>
          <cell r="CG285">
            <v>0</v>
          </cell>
          <cell r="CH285">
            <v>2</v>
          </cell>
          <cell r="CI285">
            <v>0.78333333333333333</v>
          </cell>
          <cell r="CJ285">
            <v>7</v>
          </cell>
          <cell r="CK285">
            <v>10.45</v>
          </cell>
          <cell r="CL285">
            <v>1</v>
          </cell>
          <cell r="CM285">
            <v>2.3333333333333335</v>
          </cell>
          <cell r="CN285">
            <v>1</v>
          </cell>
          <cell r="CO285">
            <v>0.13333333333333333</v>
          </cell>
          <cell r="CP285">
            <v>1</v>
          </cell>
          <cell r="CQ285">
            <v>0.05</v>
          </cell>
          <cell r="CR285">
            <v>6</v>
          </cell>
          <cell r="CS285">
            <v>0.16666666666666666</v>
          </cell>
          <cell r="CT285">
            <v>5</v>
          </cell>
          <cell r="CU285">
            <v>3.2</v>
          </cell>
          <cell r="CV285">
            <v>1</v>
          </cell>
          <cell r="CW285">
            <v>0.13333333333333333</v>
          </cell>
        </row>
        <row r="286">
          <cell r="F286">
            <v>0</v>
          </cell>
          <cell r="G286">
            <v>0</v>
          </cell>
          <cell r="H286">
            <v>3</v>
          </cell>
          <cell r="I286">
            <v>0.52</v>
          </cell>
          <cell r="J286">
            <v>2</v>
          </cell>
          <cell r="K286">
            <v>0.23</v>
          </cell>
          <cell r="L286">
            <v>3</v>
          </cell>
          <cell r="M286">
            <v>0.09</v>
          </cell>
          <cell r="N286">
            <v>0</v>
          </cell>
          <cell r="O286">
            <v>0</v>
          </cell>
          <cell r="P286">
            <v>1</v>
          </cell>
          <cell r="Q286">
            <v>2.17</v>
          </cell>
          <cell r="R286">
            <v>3</v>
          </cell>
          <cell r="S286">
            <v>0.18</v>
          </cell>
          <cell r="T286">
            <v>0</v>
          </cell>
          <cell r="U286">
            <v>0</v>
          </cell>
          <cell r="V286">
            <v>5</v>
          </cell>
          <cell r="W286">
            <v>18.3</v>
          </cell>
          <cell r="X286">
            <v>1</v>
          </cell>
          <cell r="Y286">
            <v>0.08</v>
          </cell>
          <cell r="Z286">
            <v>8</v>
          </cell>
          <cell r="AA286">
            <v>1.85</v>
          </cell>
          <cell r="AB286">
            <v>0</v>
          </cell>
          <cell r="AC286">
            <v>0</v>
          </cell>
          <cell r="AD286">
            <v>0</v>
          </cell>
          <cell r="AE286">
            <v>0</v>
          </cell>
          <cell r="AF286">
            <v>3</v>
          </cell>
          <cell r="AG286">
            <v>6.4833333333333361</v>
          </cell>
          <cell r="AH286">
            <v>7</v>
          </cell>
          <cell r="AI286">
            <v>4.3166666666666682</v>
          </cell>
          <cell r="AJ286">
            <v>4</v>
          </cell>
          <cell r="AK286">
            <v>0.5</v>
          </cell>
          <cell r="AL286">
            <v>0</v>
          </cell>
          <cell r="AM286">
            <v>0</v>
          </cell>
          <cell r="AN286">
            <v>0</v>
          </cell>
          <cell r="AO286">
            <v>0</v>
          </cell>
          <cell r="AP286">
            <v>4</v>
          </cell>
          <cell r="AQ286">
            <v>0.61</v>
          </cell>
          <cell r="AR286">
            <v>1</v>
          </cell>
          <cell r="AS286">
            <v>0.03</v>
          </cell>
          <cell r="AT286">
            <v>1</v>
          </cell>
          <cell r="AU286">
            <v>0.67</v>
          </cell>
          <cell r="AV286">
            <v>1</v>
          </cell>
          <cell r="AW286">
            <v>0.17</v>
          </cell>
          <cell r="AX286">
            <v>0</v>
          </cell>
          <cell r="AY286">
            <v>0</v>
          </cell>
          <cell r="AZ286">
            <v>0</v>
          </cell>
          <cell r="BA286">
            <v>0</v>
          </cell>
          <cell r="BB286">
            <v>1</v>
          </cell>
          <cell r="BC286">
            <v>1.5833333333333337</v>
          </cell>
          <cell r="BD286">
            <v>0</v>
          </cell>
          <cell r="BE286">
            <v>0</v>
          </cell>
          <cell r="BF286">
            <v>2</v>
          </cell>
          <cell r="BG286">
            <v>0.68333333333333357</v>
          </cell>
          <cell r="BH286">
            <v>2</v>
          </cell>
          <cell r="BI286">
            <v>0.1</v>
          </cell>
          <cell r="BJ286">
            <v>1</v>
          </cell>
          <cell r="BK286">
            <v>0.05</v>
          </cell>
          <cell r="BL286">
            <v>0</v>
          </cell>
          <cell r="BM286">
            <v>0</v>
          </cell>
          <cell r="BN286">
            <v>0</v>
          </cell>
          <cell r="BO286">
            <v>0</v>
          </cell>
          <cell r="BP286">
            <v>0</v>
          </cell>
          <cell r="BQ286">
            <v>0</v>
          </cell>
          <cell r="BR286">
            <v>2</v>
          </cell>
          <cell r="BS286">
            <v>0.24</v>
          </cell>
          <cell r="BT286">
            <v>0</v>
          </cell>
          <cell r="BU286">
            <v>0</v>
          </cell>
          <cell r="BV286">
            <v>0</v>
          </cell>
          <cell r="BW286">
            <v>0</v>
          </cell>
          <cell r="BX286">
            <v>0</v>
          </cell>
          <cell r="BY286">
            <v>0</v>
          </cell>
          <cell r="BZ286">
            <v>0</v>
          </cell>
          <cell r="CA286">
            <v>0</v>
          </cell>
          <cell r="CB286">
            <v>0</v>
          </cell>
          <cell r="CC286">
            <v>0</v>
          </cell>
          <cell r="CD286">
            <v>4</v>
          </cell>
          <cell r="CE286">
            <v>1.3833333333333333</v>
          </cell>
          <cell r="CF286">
            <v>0</v>
          </cell>
          <cell r="CG286">
            <v>0</v>
          </cell>
          <cell r="CH286">
            <v>1</v>
          </cell>
          <cell r="CI286">
            <v>3.3333333333333333E-2</v>
          </cell>
          <cell r="CJ286">
            <v>0</v>
          </cell>
          <cell r="CK286">
            <v>0</v>
          </cell>
          <cell r="CL286">
            <v>2</v>
          </cell>
          <cell r="CM286">
            <v>6.6666666666666666E-2</v>
          </cell>
          <cell r="CN286">
            <v>1</v>
          </cell>
          <cell r="CO286">
            <v>2</v>
          </cell>
          <cell r="CP286">
            <v>0</v>
          </cell>
          <cell r="CQ286">
            <v>0</v>
          </cell>
          <cell r="CR286">
            <v>0</v>
          </cell>
          <cell r="CS286">
            <v>0</v>
          </cell>
          <cell r="CT286">
            <v>3</v>
          </cell>
          <cell r="CU286">
            <v>1.4666666666666666</v>
          </cell>
          <cell r="CV286">
            <v>0</v>
          </cell>
          <cell r="CW286">
            <v>0</v>
          </cell>
        </row>
        <row r="287">
          <cell r="F287">
            <v>0</v>
          </cell>
          <cell r="G287">
            <v>0</v>
          </cell>
          <cell r="H287">
            <v>0</v>
          </cell>
          <cell r="I287">
            <v>0</v>
          </cell>
          <cell r="J287">
            <v>2</v>
          </cell>
          <cell r="K287">
            <v>2.33</v>
          </cell>
          <cell r="L287">
            <v>1</v>
          </cell>
          <cell r="M287">
            <v>0.2</v>
          </cell>
          <cell r="N287">
            <v>0</v>
          </cell>
          <cell r="O287">
            <v>0</v>
          </cell>
          <cell r="P287">
            <v>0</v>
          </cell>
          <cell r="Q287">
            <v>0</v>
          </cell>
          <cell r="R287">
            <v>1</v>
          </cell>
          <cell r="S287">
            <v>0.56999999999999995</v>
          </cell>
          <cell r="T287">
            <v>0</v>
          </cell>
          <cell r="U287">
            <v>0</v>
          </cell>
          <cell r="V287">
            <v>1</v>
          </cell>
          <cell r="W287">
            <v>0.67</v>
          </cell>
          <cell r="X287">
            <v>2</v>
          </cell>
          <cell r="Y287">
            <v>0.2</v>
          </cell>
          <cell r="Z287">
            <v>2</v>
          </cell>
          <cell r="AA287">
            <v>3.65</v>
          </cell>
          <cell r="AB287">
            <v>2</v>
          </cell>
          <cell r="AC287">
            <v>2.7166666666666668</v>
          </cell>
          <cell r="AD287">
            <v>2</v>
          </cell>
          <cell r="AE287">
            <v>0.05</v>
          </cell>
          <cell r="AF287">
            <v>0</v>
          </cell>
          <cell r="AG287">
            <v>0</v>
          </cell>
          <cell r="AH287">
            <v>5</v>
          </cell>
          <cell r="AI287">
            <v>7.2</v>
          </cell>
          <cell r="AJ287">
            <v>0</v>
          </cell>
          <cell r="AK287">
            <v>0</v>
          </cell>
          <cell r="AL287">
            <v>2</v>
          </cell>
          <cell r="AM287">
            <v>0.62</v>
          </cell>
          <cell r="AN287">
            <v>2</v>
          </cell>
          <cell r="AO287">
            <v>7.87</v>
          </cell>
          <cell r="AP287">
            <v>2</v>
          </cell>
          <cell r="AQ287">
            <v>1.56</v>
          </cell>
          <cell r="AR287">
            <v>0</v>
          </cell>
          <cell r="AS287">
            <v>0</v>
          </cell>
          <cell r="AT287">
            <v>2</v>
          </cell>
          <cell r="AU287">
            <v>2.54</v>
          </cell>
          <cell r="AV287">
            <v>7</v>
          </cell>
          <cell r="AW287">
            <v>5.31</v>
          </cell>
          <cell r="AX287">
            <v>2</v>
          </cell>
          <cell r="AY287">
            <v>0.25</v>
          </cell>
          <cell r="AZ287">
            <v>4</v>
          </cell>
          <cell r="BA287">
            <v>0.22</v>
          </cell>
          <cell r="BB287">
            <v>1</v>
          </cell>
          <cell r="BC287">
            <v>1.6666666666666673E-2</v>
          </cell>
          <cell r="BD287">
            <v>1</v>
          </cell>
          <cell r="BE287">
            <v>1.2</v>
          </cell>
          <cell r="BF287">
            <v>4</v>
          </cell>
          <cell r="BG287">
            <v>1</v>
          </cell>
          <cell r="BH287">
            <v>1</v>
          </cell>
          <cell r="BI287">
            <v>2.1833333333333331</v>
          </cell>
          <cell r="BJ287">
            <v>1</v>
          </cell>
          <cell r="BK287">
            <v>0.05</v>
          </cell>
          <cell r="BL287">
            <v>1</v>
          </cell>
          <cell r="BM287">
            <v>0.03</v>
          </cell>
          <cell r="BN287">
            <v>5</v>
          </cell>
          <cell r="BO287">
            <v>2.58</v>
          </cell>
          <cell r="BP287">
            <v>0</v>
          </cell>
          <cell r="BQ287">
            <v>0</v>
          </cell>
          <cell r="BR287">
            <v>2</v>
          </cell>
          <cell r="BS287">
            <v>7.0000000000000007E-2</v>
          </cell>
          <cell r="BT287">
            <v>0</v>
          </cell>
          <cell r="BU287">
            <v>0</v>
          </cell>
          <cell r="BV287">
            <v>0</v>
          </cell>
          <cell r="BW287">
            <v>0</v>
          </cell>
          <cell r="BX287">
            <v>0</v>
          </cell>
          <cell r="BY287">
            <v>0</v>
          </cell>
          <cell r="BZ287">
            <v>0</v>
          </cell>
          <cell r="CA287">
            <v>0</v>
          </cell>
          <cell r="CB287">
            <v>2</v>
          </cell>
          <cell r="CC287">
            <v>1.55</v>
          </cell>
          <cell r="CD287">
            <v>1</v>
          </cell>
          <cell r="CE287">
            <v>1.2</v>
          </cell>
          <cell r="CF287">
            <v>1</v>
          </cell>
          <cell r="CG287">
            <v>0.13333333333333333</v>
          </cell>
          <cell r="CH287">
            <v>2</v>
          </cell>
          <cell r="CI287">
            <v>2.8</v>
          </cell>
          <cell r="CJ287">
            <v>3</v>
          </cell>
          <cell r="CK287">
            <v>0.1</v>
          </cell>
          <cell r="CL287">
            <v>0</v>
          </cell>
          <cell r="CM287">
            <v>0</v>
          </cell>
          <cell r="CN287">
            <v>1</v>
          </cell>
          <cell r="CO287">
            <v>2</v>
          </cell>
          <cell r="CP287">
            <v>0</v>
          </cell>
          <cell r="CQ287">
            <v>0</v>
          </cell>
          <cell r="CR287">
            <v>0</v>
          </cell>
          <cell r="CS287">
            <v>0</v>
          </cell>
          <cell r="CT287">
            <v>2</v>
          </cell>
          <cell r="CU287">
            <v>1.55</v>
          </cell>
          <cell r="CV287">
            <v>2</v>
          </cell>
          <cell r="CW287">
            <v>2.1333333333333333</v>
          </cell>
        </row>
        <row r="288">
          <cell r="F288">
            <v>2</v>
          </cell>
          <cell r="G288">
            <v>0.1</v>
          </cell>
          <cell r="H288">
            <v>0</v>
          </cell>
          <cell r="I288">
            <v>0</v>
          </cell>
          <cell r="J288">
            <v>3</v>
          </cell>
          <cell r="K288">
            <v>3.48</v>
          </cell>
          <cell r="L288">
            <v>1</v>
          </cell>
          <cell r="M288">
            <v>6.53</v>
          </cell>
          <cell r="N288">
            <v>0</v>
          </cell>
          <cell r="O288">
            <v>0</v>
          </cell>
          <cell r="P288">
            <v>0</v>
          </cell>
          <cell r="Q288">
            <v>0</v>
          </cell>
          <cell r="R288">
            <v>0</v>
          </cell>
          <cell r="S288">
            <v>0</v>
          </cell>
          <cell r="T288">
            <v>2</v>
          </cell>
          <cell r="U288">
            <v>0.28000000000000003</v>
          </cell>
          <cell r="V288">
            <v>3</v>
          </cell>
          <cell r="W288">
            <v>4.0999999999999996</v>
          </cell>
          <cell r="X288">
            <v>6</v>
          </cell>
          <cell r="Y288">
            <v>2.44</v>
          </cell>
          <cell r="Z288">
            <v>2</v>
          </cell>
          <cell r="AA288">
            <v>0.32</v>
          </cell>
          <cell r="AB288">
            <v>3</v>
          </cell>
          <cell r="AC288">
            <v>1.3166666666666667</v>
          </cell>
          <cell r="AD288">
            <v>2</v>
          </cell>
          <cell r="AE288">
            <v>2.6</v>
          </cell>
          <cell r="AF288">
            <v>2</v>
          </cell>
          <cell r="AG288">
            <v>0.36666666666666675</v>
          </cell>
          <cell r="AH288">
            <v>3</v>
          </cell>
          <cell r="AI288">
            <v>9.1</v>
          </cell>
          <cell r="AJ288">
            <v>1</v>
          </cell>
          <cell r="AK288">
            <v>0.6</v>
          </cell>
          <cell r="AL288">
            <v>3</v>
          </cell>
          <cell r="AM288">
            <v>0.25</v>
          </cell>
          <cell r="AN288">
            <v>2</v>
          </cell>
          <cell r="AO288">
            <v>0.52</v>
          </cell>
          <cell r="AP288">
            <v>3</v>
          </cell>
          <cell r="AQ288">
            <v>0.16</v>
          </cell>
          <cell r="AR288">
            <v>0</v>
          </cell>
          <cell r="AS288">
            <v>0</v>
          </cell>
          <cell r="AT288">
            <v>1</v>
          </cell>
          <cell r="AU288">
            <v>0.67</v>
          </cell>
          <cell r="AV288">
            <v>4</v>
          </cell>
          <cell r="AW288">
            <v>0.37</v>
          </cell>
          <cell r="AX288">
            <v>0</v>
          </cell>
          <cell r="AY288">
            <v>0</v>
          </cell>
          <cell r="AZ288">
            <v>0</v>
          </cell>
          <cell r="BA288">
            <v>0</v>
          </cell>
          <cell r="BB288">
            <v>0</v>
          </cell>
          <cell r="BC288">
            <v>0</v>
          </cell>
          <cell r="BD288">
            <v>0</v>
          </cell>
          <cell r="BE288">
            <v>0</v>
          </cell>
          <cell r="BF288">
            <v>4</v>
          </cell>
          <cell r="BG288">
            <v>0.1833333333333334</v>
          </cell>
          <cell r="BH288">
            <v>0</v>
          </cell>
          <cell r="BI288">
            <v>0</v>
          </cell>
          <cell r="BJ288">
            <v>0</v>
          </cell>
          <cell r="BK288">
            <v>0</v>
          </cell>
          <cell r="BL288">
            <v>0</v>
          </cell>
          <cell r="BM288">
            <v>0</v>
          </cell>
          <cell r="BN288">
            <v>1</v>
          </cell>
          <cell r="BO288">
            <v>0.08</v>
          </cell>
          <cell r="BP288">
            <v>0</v>
          </cell>
          <cell r="BQ288">
            <v>0</v>
          </cell>
          <cell r="BR288">
            <v>1</v>
          </cell>
          <cell r="BS288">
            <v>0.05</v>
          </cell>
          <cell r="BT288">
            <v>0</v>
          </cell>
          <cell r="BU288">
            <v>0</v>
          </cell>
          <cell r="BV288">
            <v>5</v>
          </cell>
          <cell r="BW288">
            <v>1.45</v>
          </cell>
          <cell r="BX288">
            <v>0</v>
          </cell>
          <cell r="BY288">
            <v>0</v>
          </cell>
          <cell r="BZ288">
            <v>0</v>
          </cell>
          <cell r="CA288">
            <v>0</v>
          </cell>
          <cell r="CB288">
            <v>1</v>
          </cell>
          <cell r="CC288">
            <v>3.3333333333333333E-2</v>
          </cell>
          <cell r="CD288">
            <v>5</v>
          </cell>
          <cell r="CE288">
            <v>10.133333333333333</v>
          </cell>
          <cell r="CF288">
            <v>2</v>
          </cell>
          <cell r="CG288">
            <v>5.4333333333333336</v>
          </cell>
          <cell r="CH288">
            <v>0</v>
          </cell>
          <cell r="CI288">
            <v>0</v>
          </cell>
          <cell r="CJ288">
            <v>0</v>
          </cell>
          <cell r="CK288">
            <v>0</v>
          </cell>
          <cell r="CL288">
            <v>0</v>
          </cell>
          <cell r="CM288">
            <v>0</v>
          </cell>
          <cell r="CN288">
            <v>5</v>
          </cell>
          <cell r="CO288">
            <v>1.9833333333333334</v>
          </cell>
          <cell r="CP288">
            <v>0</v>
          </cell>
          <cell r="CQ288">
            <v>0</v>
          </cell>
          <cell r="CR288">
            <v>1</v>
          </cell>
          <cell r="CS288">
            <v>1.6666666666666666E-2</v>
          </cell>
          <cell r="CT288">
            <v>2</v>
          </cell>
          <cell r="CU288">
            <v>1.6833333333333336</v>
          </cell>
          <cell r="CV288">
            <v>3</v>
          </cell>
          <cell r="CW288">
            <v>0.15</v>
          </cell>
        </row>
        <row r="289">
          <cell r="F289">
            <v>1</v>
          </cell>
          <cell r="G289">
            <v>0.23</v>
          </cell>
          <cell r="H289">
            <v>0</v>
          </cell>
          <cell r="I289">
            <v>0</v>
          </cell>
          <cell r="J289">
            <v>4</v>
          </cell>
          <cell r="K289">
            <v>5.87</v>
          </cell>
          <cell r="L289">
            <v>2</v>
          </cell>
          <cell r="M289">
            <v>0.62</v>
          </cell>
          <cell r="N289">
            <v>0</v>
          </cell>
          <cell r="O289">
            <v>0</v>
          </cell>
          <cell r="P289">
            <v>0</v>
          </cell>
          <cell r="Q289">
            <v>0</v>
          </cell>
          <cell r="R289">
            <v>0</v>
          </cell>
          <cell r="S289">
            <v>0</v>
          </cell>
          <cell r="T289">
            <v>1</v>
          </cell>
          <cell r="U289">
            <v>0.03</v>
          </cell>
          <cell r="V289">
            <v>1</v>
          </cell>
          <cell r="W289">
            <v>0.67</v>
          </cell>
          <cell r="X289">
            <v>0</v>
          </cell>
          <cell r="Y289">
            <v>0</v>
          </cell>
          <cell r="Z289">
            <v>0</v>
          </cell>
          <cell r="AA289">
            <v>0</v>
          </cell>
          <cell r="AB289">
            <v>0</v>
          </cell>
          <cell r="AC289">
            <v>0</v>
          </cell>
          <cell r="AD289">
            <v>0</v>
          </cell>
          <cell r="AE289">
            <v>0</v>
          </cell>
          <cell r="AF289">
            <v>0</v>
          </cell>
          <cell r="AG289">
            <v>0</v>
          </cell>
          <cell r="AH289">
            <v>2</v>
          </cell>
          <cell r="AI289">
            <v>4.2166666666666677</v>
          </cell>
          <cell r="AJ289">
            <v>0</v>
          </cell>
          <cell r="AK289">
            <v>0</v>
          </cell>
          <cell r="AL289">
            <v>0</v>
          </cell>
          <cell r="AM289">
            <v>0</v>
          </cell>
          <cell r="AN289">
            <v>2</v>
          </cell>
          <cell r="AO289">
            <v>1.0900000000000001</v>
          </cell>
          <cell r="AP289">
            <v>0</v>
          </cell>
          <cell r="AQ289">
            <v>0</v>
          </cell>
          <cell r="AR289">
            <v>0</v>
          </cell>
          <cell r="AS289">
            <v>0</v>
          </cell>
          <cell r="AT289">
            <v>1</v>
          </cell>
          <cell r="AU289">
            <v>0.67</v>
          </cell>
          <cell r="AV289">
            <v>3</v>
          </cell>
          <cell r="AW289">
            <v>0.39</v>
          </cell>
          <cell r="AX289">
            <v>0</v>
          </cell>
          <cell r="AY289">
            <v>0</v>
          </cell>
          <cell r="AZ289">
            <v>0</v>
          </cell>
          <cell r="BA289">
            <v>0</v>
          </cell>
          <cell r="BB289">
            <v>0</v>
          </cell>
          <cell r="BC289">
            <v>0</v>
          </cell>
          <cell r="BD289">
            <v>1</v>
          </cell>
          <cell r="BE289">
            <v>3.3333333333333347E-2</v>
          </cell>
          <cell r="BF289">
            <v>5</v>
          </cell>
          <cell r="BG289">
            <v>2.9666666666666681</v>
          </cell>
          <cell r="BH289">
            <v>0</v>
          </cell>
          <cell r="BI289">
            <v>0</v>
          </cell>
          <cell r="BJ289">
            <v>0</v>
          </cell>
          <cell r="BK289">
            <v>0</v>
          </cell>
          <cell r="BL289">
            <v>1</v>
          </cell>
          <cell r="BM289">
            <v>7.0000000000000007E-2</v>
          </cell>
          <cell r="BN289">
            <v>0</v>
          </cell>
          <cell r="BO289">
            <v>0</v>
          </cell>
          <cell r="BP289">
            <v>0</v>
          </cell>
          <cell r="BQ289">
            <v>0</v>
          </cell>
          <cell r="BR289">
            <v>2</v>
          </cell>
          <cell r="BS289">
            <v>0.08</v>
          </cell>
          <cell r="BT289">
            <v>0</v>
          </cell>
          <cell r="BU289">
            <v>0</v>
          </cell>
          <cell r="BV289">
            <v>0</v>
          </cell>
          <cell r="BW289">
            <v>0</v>
          </cell>
          <cell r="BX289">
            <v>0</v>
          </cell>
          <cell r="BY289">
            <v>0</v>
          </cell>
          <cell r="BZ289">
            <v>1</v>
          </cell>
          <cell r="CA289">
            <v>3.3333333333333333E-2</v>
          </cell>
          <cell r="CB289">
            <v>0</v>
          </cell>
          <cell r="CC289">
            <v>0</v>
          </cell>
          <cell r="CD289">
            <v>1</v>
          </cell>
          <cell r="CE289">
            <v>1.2</v>
          </cell>
          <cell r="CF289">
            <v>0</v>
          </cell>
          <cell r="CG289">
            <v>0</v>
          </cell>
          <cell r="CH289">
            <v>0</v>
          </cell>
          <cell r="CI289">
            <v>0</v>
          </cell>
          <cell r="CJ289">
            <v>0</v>
          </cell>
          <cell r="CK289">
            <v>0</v>
          </cell>
          <cell r="CL289">
            <v>1</v>
          </cell>
          <cell r="CM289">
            <v>3.3833333333333333</v>
          </cell>
          <cell r="CN289">
            <v>2</v>
          </cell>
          <cell r="CO289">
            <v>2.0333333333333332</v>
          </cell>
          <cell r="CP289">
            <v>0</v>
          </cell>
          <cell r="CQ289">
            <v>0</v>
          </cell>
          <cell r="CR289">
            <v>1</v>
          </cell>
          <cell r="CS289">
            <v>0</v>
          </cell>
          <cell r="CT289">
            <v>2</v>
          </cell>
          <cell r="CU289">
            <v>1.3333333333333335</v>
          </cell>
          <cell r="CV289">
            <v>3</v>
          </cell>
          <cell r="CW289">
            <v>0.21666666666666667</v>
          </cell>
        </row>
        <row r="290">
          <cell r="F290">
            <v>0</v>
          </cell>
          <cell r="G290">
            <v>0</v>
          </cell>
          <cell r="H290">
            <v>2</v>
          </cell>
          <cell r="I290">
            <v>0.67</v>
          </cell>
          <cell r="J290">
            <v>1</v>
          </cell>
          <cell r="K290">
            <v>0.18</v>
          </cell>
          <cell r="L290">
            <v>0</v>
          </cell>
          <cell r="M290">
            <v>0</v>
          </cell>
          <cell r="N290">
            <v>0</v>
          </cell>
          <cell r="O290">
            <v>0</v>
          </cell>
          <cell r="P290">
            <v>2</v>
          </cell>
          <cell r="Q290">
            <v>3.2</v>
          </cell>
          <cell r="R290">
            <v>3</v>
          </cell>
          <cell r="S290">
            <v>1.48</v>
          </cell>
          <cell r="T290">
            <v>0</v>
          </cell>
          <cell r="U290">
            <v>0</v>
          </cell>
          <cell r="V290">
            <v>1</v>
          </cell>
          <cell r="W290">
            <v>0.67</v>
          </cell>
          <cell r="X290">
            <v>0</v>
          </cell>
          <cell r="Y290">
            <v>0</v>
          </cell>
          <cell r="Z290">
            <v>0</v>
          </cell>
          <cell r="AA290">
            <v>0</v>
          </cell>
          <cell r="AB290">
            <v>1</v>
          </cell>
          <cell r="AC290">
            <v>3.3333333333333347E-2</v>
          </cell>
          <cell r="AD290">
            <v>0</v>
          </cell>
          <cell r="AE290">
            <v>0</v>
          </cell>
          <cell r="AF290">
            <v>0</v>
          </cell>
          <cell r="AG290">
            <v>0</v>
          </cell>
          <cell r="AH290">
            <v>1</v>
          </cell>
          <cell r="AI290">
            <v>3.8333333333333344</v>
          </cell>
          <cell r="AJ290">
            <v>1</v>
          </cell>
          <cell r="AK290">
            <v>0.08</v>
          </cell>
          <cell r="AL290">
            <v>2</v>
          </cell>
          <cell r="AM290">
            <v>0.34</v>
          </cell>
          <cell r="AN290">
            <v>0</v>
          </cell>
          <cell r="AO290">
            <v>0</v>
          </cell>
          <cell r="AP290">
            <v>0</v>
          </cell>
          <cell r="AQ290">
            <v>0</v>
          </cell>
          <cell r="AR290">
            <v>0</v>
          </cell>
          <cell r="AS290">
            <v>0</v>
          </cell>
          <cell r="AT290">
            <v>2</v>
          </cell>
          <cell r="AU290">
            <v>0.72</v>
          </cell>
          <cell r="AV290">
            <v>2</v>
          </cell>
          <cell r="AW290">
            <v>0.45</v>
          </cell>
          <cell r="AX290">
            <v>0</v>
          </cell>
          <cell r="AY290">
            <v>0</v>
          </cell>
          <cell r="AZ290">
            <v>0</v>
          </cell>
          <cell r="BA290">
            <v>0</v>
          </cell>
          <cell r="BB290">
            <v>0</v>
          </cell>
          <cell r="BC290">
            <v>0</v>
          </cell>
          <cell r="BD290">
            <v>0</v>
          </cell>
          <cell r="BE290">
            <v>0</v>
          </cell>
          <cell r="BF290">
            <v>2</v>
          </cell>
          <cell r="BG290">
            <v>8.3333333333333343E-2</v>
          </cell>
          <cell r="BH290">
            <v>0</v>
          </cell>
          <cell r="BI290">
            <v>0</v>
          </cell>
          <cell r="BJ290">
            <v>0</v>
          </cell>
          <cell r="BK290">
            <v>0</v>
          </cell>
          <cell r="BL290">
            <v>0</v>
          </cell>
          <cell r="BM290">
            <v>0</v>
          </cell>
          <cell r="BN290">
            <v>0</v>
          </cell>
          <cell r="BO290">
            <v>0</v>
          </cell>
          <cell r="BP290">
            <v>1</v>
          </cell>
          <cell r="BQ290">
            <v>0.23</v>
          </cell>
          <cell r="BR290">
            <v>1</v>
          </cell>
          <cell r="BS290">
            <v>0.1</v>
          </cell>
          <cell r="BT290">
            <v>0</v>
          </cell>
          <cell r="BU290">
            <v>0</v>
          </cell>
          <cell r="BV290">
            <v>0</v>
          </cell>
          <cell r="BW290">
            <v>0</v>
          </cell>
          <cell r="BX290">
            <v>0</v>
          </cell>
          <cell r="BY290">
            <v>0</v>
          </cell>
          <cell r="BZ290">
            <v>0</v>
          </cell>
          <cell r="CA290">
            <v>0</v>
          </cell>
          <cell r="CB290">
            <v>0</v>
          </cell>
          <cell r="CC290">
            <v>0</v>
          </cell>
          <cell r="CD290">
            <v>1</v>
          </cell>
          <cell r="CE290">
            <v>1.2</v>
          </cell>
          <cell r="CF290">
            <v>2</v>
          </cell>
          <cell r="CG290">
            <v>1.6833333333333333</v>
          </cell>
          <cell r="CH290">
            <v>0</v>
          </cell>
          <cell r="CI290">
            <v>0</v>
          </cell>
          <cell r="CJ290">
            <v>0</v>
          </cell>
          <cell r="CK290">
            <v>0</v>
          </cell>
          <cell r="CL290">
            <v>0</v>
          </cell>
          <cell r="CM290">
            <v>0</v>
          </cell>
          <cell r="CN290">
            <v>0</v>
          </cell>
          <cell r="CO290">
            <v>0</v>
          </cell>
          <cell r="CP290">
            <v>0</v>
          </cell>
          <cell r="CQ290">
            <v>0</v>
          </cell>
          <cell r="CR290">
            <v>0</v>
          </cell>
          <cell r="CS290">
            <v>0</v>
          </cell>
          <cell r="CT290">
            <v>2</v>
          </cell>
          <cell r="CU290">
            <v>1.3</v>
          </cell>
          <cell r="CV290">
            <v>0</v>
          </cell>
          <cell r="CW290">
            <v>0</v>
          </cell>
        </row>
        <row r="291">
          <cell r="F291">
            <v>0</v>
          </cell>
          <cell r="G291">
            <v>0</v>
          </cell>
          <cell r="H291">
            <v>0</v>
          </cell>
          <cell r="I291">
            <v>0</v>
          </cell>
          <cell r="J291">
            <v>4</v>
          </cell>
          <cell r="K291">
            <v>1.1499999999999999</v>
          </cell>
          <cell r="L291">
            <v>0</v>
          </cell>
          <cell r="M291">
            <v>0</v>
          </cell>
          <cell r="N291">
            <v>1</v>
          </cell>
          <cell r="O291">
            <v>0.05</v>
          </cell>
          <cell r="P291">
            <v>4</v>
          </cell>
          <cell r="Q291">
            <v>1.01</v>
          </cell>
          <cell r="R291">
            <v>0</v>
          </cell>
          <cell r="S291">
            <v>0</v>
          </cell>
          <cell r="T291">
            <v>0</v>
          </cell>
          <cell r="U291">
            <v>0</v>
          </cell>
          <cell r="V291">
            <v>0</v>
          </cell>
          <cell r="W291">
            <v>0</v>
          </cell>
          <cell r="X291">
            <v>0</v>
          </cell>
          <cell r="Y291">
            <v>0</v>
          </cell>
          <cell r="Z291">
            <v>2</v>
          </cell>
          <cell r="AA291">
            <v>4.71</v>
          </cell>
          <cell r="AB291">
            <v>0</v>
          </cell>
          <cell r="AC291">
            <v>0</v>
          </cell>
          <cell r="AD291">
            <v>1</v>
          </cell>
          <cell r="AE291">
            <v>3.3333333333333347E-2</v>
          </cell>
          <cell r="AF291">
            <v>6</v>
          </cell>
          <cell r="AG291">
            <v>0.68333333333333346</v>
          </cell>
          <cell r="AH291">
            <v>1</v>
          </cell>
          <cell r="AI291">
            <v>5.25</v>
          </cell>
          <cell r="AJ291">
            <v>2</v>
          </cell>
          <cell r="AK291">
            <v>0.62</v>
          </cell>
          <cell r="AL291">
            <v>2</v>
          </cell>
          <cell r="AM291">
            <v>0.15</v>
          </cell>
          <cell r="AN291">
            <v>0</v>
          </cell>
          <cell r="AO291">
            <v>0</v>
          </cell>
          <cell r="AP291">
            <v>6</v>
          </cell>
          <cell r="AQ291">
            <v>0.35</v>
          </cell>
          <cell r="AR291">
            <v>0</v>
          </cell>
          <cell r="AS291">
            <v>0</v>
          </cell>
          <cell r="AT291">
            <v>2</v>
          </cell>
          <cell r="AU291">
            <v>0.5</v>
          </cell>
          <cell r="AV291">
            <v>10</v>
          </cell>
          <cell r="AW291">
            <v>5.37</v>
          </cell>
          <cell r="AX291">
            <v>2</v>
          </cell>
          <cell r="AY291">
            <v>0.33</v>
          </cell>
          <cell r="AZ291">
            <v>1</v>
          </cell>
          <cell r="BA291">
            <v>0.42</v>
          </cell>
          <cell r="BB291">
            <v>0</v>
          </cell>
          <cell r="BC291">
            <v>0</v>
          </cell>
          <cell r="BD291">
            <v>1</v>
          </cell>
          <cell r="BE291">
            <v>6.6666666666666693E-2</v>
          </cell>
          <cell r="BF291">
            <v>5</v>
          </cell>
          <cell r="BG291">
            <v>1.0833333333333337</v>
          </cell>
          <cell r="BH291">
            <v>1</v>
          </cell>
          <cell r="BI291">
            <v>3.3333333333333347E-2</v>
          </cell>
          <cell r="BJ291">
            <v>1</v>
          </cell>
          <cell r="BK291">
            <v>0.05</v>
          </cell>
          <cell r="BL291">
            <v>0</v>
          </cell>
          <cell r="BM291">
            <v>0</v>
          </cell>
          <cell r="BN291">
            <v>0</v>
          </cell>
          <cell r="BO291">
            <v>0</v>
          </cell>
          <cell r="BP291">
            <v>1</v>
          </cell>
          <cell r="BQ291">
            <v>0.17</v>
          </cell>
          <cell r="BR291">
            <v>3</v>
          </cell>
          <cell r="BS291">
            <v>0.1</v>
          </cell>
          <cell r="BT291">
            <v>0</v>
          </cell>
          <cell r="BU291">
            <v>0</v>
          </cell>
          <cell r="BV291">
            <v>5</v>
          </cell>
          <cell r="BW291">
            <v>0.48</v>
          </cell>
          <cell r="BX291">
            <v>0</v>
          </cell>
          <cell r="BY291">
            <v>0</v>
          </cell>
          <cell r="BZ291">
            <v>0</v>
          </cell>
          <cell r="CA291">
            <v>0</v>
          </cell>
          <cell r="CB291">
            <v>0</v>
          </cell>
          <cell r="CC291">
            <v>0</v>
          </cell>
          <cell r="CD291">
            <v>1</v>
          </cell>
          <cell r="CE291">
            <v>1.2</v>
          </cell>
          <cell r="CF291">
            <v>0</v>
          </cell>
          <cell r="CG291">
            <v>0</v>
          </cell>
          <cell r="CH291">
            <v>3</v>
          </cell>
          <cell r="CI291">
            <v>0.7672222222222207</v>
          </cell>
          <cell r="CJ291">
            <v>1</v>
          </cell>
          <cell r="CK291">
            <v>2.7777777777777669E-4</v>
          </cell>
          <cell r="CL291">
            <v>1</v>
          </cell>
          <cell r="CM291">
            <v>8.3333333333333329E-2</v>
          </cell>
          <cell r="CN291">
            <v>1</v>
          </cell>
          <cell r="CO291">
            <v>2</v>
          </cell>
          <cell r="CP291">
            <v>1</v>
          </cell>
          <cell r="CQ291">
            <v>0.41666666666666669</v>
          </cell>
          <cell r="CR291">
            <v>0</v>
          </cell>
          <cell r="CS291">
            <v>0</v>
          </cell>
          <cell r="CT291">
            <v>1</v>
          </cell>
          <cell r="CU291">
            <v>1.3833333333333333</v>
          </cell>
          <cell r="CV291">
            <v>1</v>
          </cell>
          <cell r="CW291">
            <v>1.6666666666666666E-2</v>
          </cell>
        </row>
        <row r="292">
          <cell r="F292">
            <v>0</v>
          </cell>
          <cell r="G292">
            <v>0</v>
          </cell>
          <cell r="H292">
            <v>10</v>
          </cell>
          <cell r="I292">
            <v>4.38</v>
          </cell>
          <cell r="J292">
            <v>3</v>
          </cell>
          <cell r="K292">
            <v>0.59</v>
          </cell>
          <cell r="L292">
            <v>0</v>
          </cell>
          <cell r="M292">
            <v>0</v>
          </cell>
          <cell r="N292">
            <v>2</v>
          </cell>
          <cell r="O292">
            <v>0.2</v>
          </cell>
          <cell r="P292">
            <v>0</v>
          </cell>
          <cell r="Q292">
            <v>0</v>
          </cell>
          <cell r="R292">
            <v>0</v>
          </cell>
          <cell r="S292">
            <v>0</v>
          </cell>
          <cell r="T292">
            <v>2</v>
          </cell>
          <cell r="U292">
            <v>0.13</v>
          </cell>
          <cell r="V292">
            <v>3</v>
          </cell>
          <cell r="W292">
            <v>0.63</v>
          </cell>
          <cell r="X292">
            <v>7</v>
          </cell>
          <cell r="Y292">
            <v>1.57</v>
          </cell>
          <cell r="Z292">
            <v>1</v>
          </cell>
          <cell r="AA292">
            <v>1.53</v>
          </cell>
          <cell r="AB292">
            <v>0</v>
          </cell>
          <cell r="AC292">
            <v>0</v>
          </cell>
          <cell r="AD292">
            <v>3</v>
          </cell>
          <cell r="AE292">
            <v>5.0999999999999996</v>
          </cell>
          <cell r="AF292">
            <v>4</v>
          </cell>
          <cell r="AG292">
            <v>9.1333333333333329</v>
          </cell>
          <cell r="AH292">
            <v>2</v>
          </cell>
          <cell r="AI292">
            <v>5.333333333333333</v>
          </cell>
          <cell r="AJ292">
            <v>6</v>
          </cell>
          <cell r="AK292">
            <v>0.38</v>
          </cell>
          <cell r="AL292">
            <v>6</v>
          </cell>
          <cell r="AM292">
            <v>2.0299999999999998</v>
          </cell>
          <cell r="AN292">
            <v>4</v>
          </cell>
          <cell r="AO292">
            <v>2.31</v>
          </cell>
          <cell r="AP292">
            <v>5</v>
          </cell>
          <cell r="AQ292">
            <v>2.31</v>
          </cell>
          <cell r="AR292">
            <v>4</v>
          </cell>
          <cell r="AS292">
            <v>2.8</v>
          </cell>
          <cell r="AT292">
            <v>3</v>
          </cell>
          <cell r="AU292">
            <v>7.84</v>
          </cell>
          <cell r="AV292">
            <v>2</v>
          </cell>
          <cell r="AW292">
            <v>1.0900000000000001</v>
          </cell>
          <cell r="AX292">
            <v>1</v>
          </cell>
          <cell r="AY292">
            <v>0.08</v>
          </cell>
          <cell r="AZ292">
            <v>2</v>
          </cell>
          <cell r="BA292">
            <v>0.6</v>
          </cell>
          <cell r="BB292">
            <v>2</v>
          </cell>
          <cell r="BC292">
            <v>8.3333333333333343E-2</v>
          </cell>
          <cell r="BD292">
            <v>0</v>
          </cell>
          <cell r="BE292">
            <v>0</v>
          </cell>
          <cell r="BF292">
            <v>2</v>
          </cell>
          <cell r="BG292">
            <v>1.6833333333333338</v>
          </cell>
          <cell r="BH292">
            <v>2</v>
          </cell>
          <cell r="BI292">
            <v>2</v>
          </cell>
          <cell r="BJ292">
            <v>5</v>
          </cell>
          <cell r="BK292">
            <v>7.2333333333333343</v>
          </cell>
          <cell r="BL292">
            <v>8</v>
          </cell>
          <cell r="BM292">
            <v>2</v>
          </cell>
          <cell r="BN292">
            <v>5</v>
          </cell>
          <cell r="BO292">
            <v>5.48</v>
          </cell>
          <cell r="BP292">
            <v>1</v>
          </cell>
          <cell r="BQ292">
            <v>0.37</v>
          </cell>
          <cell r="BR292">
            <v>4</v>
          </cell>
          <cell r="BS292">
            <v>0.36</v>
          </cell>
          <cell r="BT292">
            <v>0</v>
          </cell>
          <cell r="BU292">
            <v>0</v>
          </cell>
          <cell r="BV292">
            <v>1</v>
          </cell>
          <cell r="BW292">
            <v>0.17</v>
          </cell>
          <cell r="BX292">
            <v>1</v>
          </cell>
          <cell r="BY292">
            <v>1</v>
          </cell>
          <cell r="BZ292">
            <v>1</v>
          </cell>
          <cell r="CA292">
            <v>2.25</v>
          </cell>
          <cell r="CB292">
            <v>0</v>
          </cell>
          <cell r="CC292">
            <v>0</v>
          </cell>
          <cell r="CD292">
            <v>3</v>
          </cell>
          <cell r="CE292">
            <v>2.833333333333333</v>
          </cell>
          <cell r="CF292">
            <v>2</v>
          </cell>
          <cell r="CG292">
            <v>0.31666666666666665</v>
          </cell>
          <cell r="CH292">
            <v>1</v>
          </cell>
          <cell r="CI292">
            <v>1.6666666666666649E-2</v>
          </cell>
          <cell r="CJ292">
            <v>6</v>
          </cell>
          <cell r="CK292">
            <v>4.6333333333333337</v>
          </cell>
          <cell r="CL292">
            <v>0</v>
          </cell>
          <cell r="CM292">
            <v>0</v>
          </cell>
          <cell r="CN292">
            <v>5</v>
          </cell>
          <cell r="CO292">
            <v>2.6666666666666665</v>
          </cell>
          <cell r="CP292">
            <v>0</v>
          </cell>
          <cell r="CQ292">
            <v>0</v>
          </cell>
          <cell r="CR292">
            <v>1</v>
          </cell>
          <cell r="CS292">
            <v>8.3333333333333329E-2</v>
          </cell>
          <cell r="CT292">
            <v>3</v>
          </cell>
          <cell r="CU292">
            <v>2.6833333333333336</v>
          </cell>
          <cell r="CV292">
            <v>2</v>
          </cell>
          <cell r="CW292">
            <v>0.43333333333333335</v>
          </cell>
        </row>
        <row r="293">
          <cell r="F293">
            <v>0</v>
          </cell>
          <cell r="G293">
            <v>0</v>
          </cell>
          <cell r="H293">
            <v>0</v>
          </cell>
          <cell r="I293">
            <v>0</v>
          </cell>
          <cell r="J293">
            <v>6</v>
          </cell>
          <cell r="K293">
            <v>1.61</v>
          </cell>
          <cell r="L293">
            <v>4</v>
          </cell>
          <cell r="M293">
            <v>4.4800000000000004</v>
          </cell>
          <cell r="N293">
            <v>1</v>
          </cell>
          <cell r="O293">
            <v>0.02</v>
          </cell>
          <cell r="P293">
            <v>0</v>
          </cell>
          <cell r="Q293">
            <v>0</v>
          </cell>
          <cell r="R293">
            <v>2</v>
          </cell>
          <cell r="S293">
            <v>0.61</v>
          </cell>
          <cell r="T293">
            <v>0</v>
          </cell>
          <cell r="U293">
            <v>0</v>
          </cell>
          <cell r="V293">
            <v>3</v>
          </cell>
          <cell r="W293">
            <v>0.14000000000000001</v>
          </cell>
          <cell r="X293">
            <v>11</v>
          </cell>
          <cell r="Y293">
            <v>15.11</v>
          </cell>
          <cell r="Z293">
            <v>6</v>
          </cell>
          <cell r="AA293">
            <v>1.78</v>
          </cell>
          <cell r="AB293">
            <v>6</v>
          </cell>
          <cell r="AC293">
            <v>7.4</v>
          </cell>
          <cell r="AD293">
            <v>13</v>
          </cell>
          <cell r="AE293">
            <v>16.05</v>
          </cell>
          <cell r="AF293">
            <v>1</v>
          </cell>
          <cell r="AG293">
            <v>3.3333333333333347E-2</v>
          </cell>
          <cell r="AH293">
            <v>3</v>
          </cell>
          <cell r="AI293">
            <v>6.15</v>
          </cell>
          <cell r="AJ293">
            <v>0</v>
          </cell>
          <cell r="AK293">
            <v>0</v>
          </cell>
          <cell r="AL293">
            <v>4</v>
          </cell>
          <cell r="AM293">
            <v>2.4500000000000002</v>
          </cell>
          <cell r="AN293">
            <v>1</v>
          </cell>
          <cell r="AO293">
            <v>0.03</v>
          </cell>
          <cell r="AP293">
            <v>4</v>
          </cell>
          <cell r="AQ293">
            <v>2.78</v>
          </cell>
          <cell r="AR293">
            <v>0</v>
          </cell>
          <cell r="AS293">
            <v>0</v>
          </cell>
          <cell r="AT293">
            <v>6</v>
          </cell>
          <cell r="AU293">
            <v>9.6</v>
          </cell>
          <cell r="AV293">
            <v>5</v>
          </cell>
          <cell r="AW293">
            <v>3.08</v>
          </cell>
          <cell r="AX293">
            <v>4</v>
          </cell>
          <cell r="AY293">
            <v>0.87</v>
          </cell>
          <cell r="AZ293">
            <v>2</v>
          </cell>
          <cell r="BA293">
            <v>7.0000000000000007E-2</v>
          </cell>
          <cell r="BB293">
            <v>2</v>
          </cell>
          <cell r="BC293">
            <v>2.65</v>
          </cell>
          <cell r="BD293">
            <v>0</v>
          </cell>
          <cell r="BE293">
            <v>0</v>
          </cell>
          <cell r="BF293">
            <v>2</v>
          </cell>
          <cell r="BG293">
            <v>1.216666666666667</v>
          </cell>
          <cell r="BH293">
            <v>0</v>
          </cell>
          <cell r="BI293">
            <v>0</v>
          </cell>
          <cell r="BJ293">
            <v>2</v>
          </cell>
          <cell r="BK293">
            <v>0.1833333333333334</v>
          </cell>
          <cell r="BL293">
            <v>3</v>
          </cell>
          <cell r="BM293">
            <v>0.15</v>
          </cell>
          <cell r="BN293">
            <v>3</v>
          </cell>
          <cell r="BO293">
            <v>2.1</v>
          </cell>
          <cell r="BP293">
            <v>2</v>
          </cell>
          <cell r="BQ293">
            <v>0.08</v>
          </cell>
          <cell r="BR293">
            <v>1</v>
          </cell>
          <cell r="BS293">
            <v>0.05</v>
          </cell>
          <cell r="BT293">
            <v>0</v>
          </cell>
          <cell r="BU293">
            <v>0</v>
          </cell>
          <cell r="BV293">
            <v>2</v>
          </cell>
          <cell r="BW293">
            <v>0.2</v>
          </cell>
          <cell r="BX293">
            <v>5</v>
          </cell>
          <cell r="BY293">
            <v>1.3833333333333335</v>
          </cell>
          <cell r="BZ293">
            <v>1</v>
          </cell>
          <cell r="CA293">
            <v>3.3333333333333333E-2</v>
          </cell>
          <cell r="CB293">
            <v>0</v>
          </cell>
          <cell r="CC293">
            <v>0</v>
          </cell>
          <cell r="CD293">
            <v>1</v>
          </cell>
          <cell r="CE293">
            <v>1.2</v>
          </cell>
          <cell r="CF293">
            <v>1</v>
          </cell>
          <cell r="CG293">
            <v>3.3333333333333333E-2</v>
          </cell>
          <cell r="CH293">
            <v>1</v>
          </cell>
          <cell r="CI293">
            <v>4.9999999999999829E-2</v>
          </cell>
          <cell r="CJ293">
            <v>4</v>
          </cell>
          <cell r="CK293">
            <v>1.8666666666666669</v>
          </cell>
          <cell r="CL293">
            <v>0</v>
          </cell>
          <cell r="CM293">
            <v>0</v>
          </cell>
          <cell r="CN293">
            <v>1</v>
          </cell>
          <cell r="CO293">
            <v>2</v>
          </cell>
          <cell r="CP293">
            <v>0</v>
          </cell>
          <cell r="CQ293">
            <v>0</v>
          </cell>
          <cell r="CR293">
            <v>0</v>
          </cell>
          <cell r="CS293">
            <v>0</v>
          </cell>
          <cell r="CT293">
            <v>1</v>
          </cell>
          <cell r="CU293">
            <v>1.1499999999999999</v>
          </cell>
          <cell r="CV293">
            <v>2</v>
          </cell>
          <cell r="CW293">
            <v>0.25</v>
          </cell>
        </row>
        <row r="294">
          <cell r="F294">
            <v>4</v>
          </cell>
          <cell r="G294">
            <v>1.06</v>
          </cell>
          <cell r="H294">
            <v>5</v>
          </cell>
          <cell r="I294">
            <v>0.7</v>
          </cell>
          <cell r="J294">
            <v>5</v>
          </cell>
          <cell r="K294">
            <v>1.99</v>
          </cell>
          <cell r="L294">
            <v>8</v>
          </cell>
          <cell r="M294">
            <v>2.57</v>
          </cell>
          <cell r="N294">
            <v>1</v>
          </cell>
          <cell r="O294">
            <v>0.05</v>
          </cell>
          <cell r="P294">
            <v>0</v>
          </cell>
          <cell r="Q294">
            <v>0</v>
          </cell>
          <cell r="R294">
            <v>2</v>
          </cell>
          <cell r="S294">
            <v>1.79</v>
          </cell>
          <cell r="T294">
            <v>1</v>
          </cell>
          <cell r="U294">
            <v>0.1</v>
          </cell>
          <cell r="V294">
            <v>9</v>
          </cell>
          <cell r="W294">
            <v>5.92</v>
          </cell>
          <cell r="X294">
            <v>3</v>
          </cell>
          <cell r="Y294">
            <v>2.4900000000000002</v>
          </cell>
          <cell r="Z294">
            <v>4</v>
          </cell>
          <cell r="AA294">
            <v>3.07</v>
          </cell>
          <cell r="AB294">
            <v>4</v>
          </cell>
          <cell r="AC294">
            <v>0.3</v>
          </cell>
          <cell r="AD294">
            <v>1</v>
          </cell>
          <cell r="AE294">
            <v>1.6666666666666673E-2</v>
          </cell>
          <cell r="AF294">
            <v>0</v>
          </cell>
          <cell r="AG294">
            <v>0</v>
          </cell>
          <cell r="AH294">
            <v>2</v>
          </cell>
          <cell r="AI294">
            <v>5.3166666666666664</v>
          </cell>
          <cell r="AJ294">
            <v>1</v>
          </cell>
          <cell r="AK294">
            <v>1.23</v>
          </cell>
          <cell r="AL294">
            <v>1</v>
          </cell>
          <cell r="AM294">
            <v>0.12</v>
          </cell>
          <cell r="AN294">
            <v>7</v>
          </cell>
          <cell r="AO294">
            <v>1.29</v>
          </cell>
          <cell r="AP294">
            <v>2</v>
          </cell>
          <cell r="AQ294">
            <v>1.2</v>
          </cell>
          <cell r="AR294">
            <v>1</v>
          </cell>
          <cell r="AS294">
            <v>0.05</v>
          </cell>
          <cell r="AT294">
            <v>1</v>
          </cell>
          <cell r="AU294">
            <v>0.05</v>
          </cell>
          <cell r="AV294">
            <v>2</v>
          </cell>
          <cell r="AW294">
            <v>0.15</v>
          </cell>
          <cell r="AX294">
            <v>1</v>
          </cell>
          <cell r="AY294">
            <v>0.2</v>
          </cell>
          <cell r="AZ294">
            <v>2</v>
          </cell>
          <cell r="BA294">
            <v>0.12</v>
          </cell>
          <cell r="BB294">
            <v>6</v>
          </cell>
          <cell r="BC294">
            <v>1.3333333333333333</v>
          </cell>
          <cell r="BD294">
            <v>0</v>
          </cell>
          <cell r="BE294">
            <v>0</v>
          </cell>
          <cell r="BF294">
            <v>0</v>
          </cell>
          <cell r="BG294">
            <v>0</v>
          </cell>
          <cell r="BH294">
            <v>2</v>
          </cell>
          <cell r="BI294">
            <v>0.16666666666666674</v>
          </cell>
          <cell r="BJ294">
            <v>2</v>
          </cell>
          <cell r="BK294">
            <v>0.13333333333333339</v>
          </cell>
          <cell r="BL294">
            <v>2</v>
          </cell>
          <cell r="BM294">
            <v>2.08</v>
          </cell>
          <cell r="BN294">
            <v>2</v>
          </cell>
          <cell r="BO294">
            <v>0.25</v>
          </cell>
          <cell r="BP294">
            <v>1</v>
          </cell>
          <cell r="BQ294">
            <v>0.05</v>
          </cell>
          <cell r="BR294">
            <v>1</v>
          </cell>
          <cell r="BS294">
            <v>0.03</v>
          </cell>
          <cell r="BT294">
            <v>0</v>
          </cell>
          <cell r="BU294">
            <v>0</v>
          </cell>
          <cell r="BV294">
            <v>0</v>
          </cell>
          <cell r="BW294">
            <v>0</v>
          </cell>
          <cell r="BX294">
            <v>0</v>
          </cell>
          <cell r="BY294">
            <v>0</v>
          </cell>
          <cell r="BZ294">
            <v>0</v>
          </cell>
          <cell r="CA294">
            <v>0</v>
          </cell>
          <cell r="CB294">
            <v>0</v>
          </cell>
          <cell r="CC294">
            <v>0</v>
          </cell>
          <cell r="CD294">
            <v>2</v>
          </cell>
          <cell r="CE294">
            <v>3.2333333333333334</v>
          </cell>
          <cell r="CF294">
            <v>4</v>
          </cell>
          <cell r="CG294">
            <v>0.3</v>
          </cell>
          <cell r="CH294">
            <v>0</v>
          </cell>
          <cell r="CI294">
            <v>0</v>
          </cell>
          <cell r="CJ294">
            <v>0</v>
          </cell>
          <cell r="CK294">
            <v>0</v>
          </cell>
          <cell r="CL294">
            <v>1</v>
          </cell>
          <cell r="CM294">
            <v>0.05</v>
          </cell>
          <cell r="CN294">
            <v>1</v>
          </cell>
          <cell r="CO294">
            <v>2</v>
          </cell>
          <cell r="CP294">
            <v>0</v>
          </cell>
          <cell r="CQ294">
            <v>0</v>
          </cell>
          <cell r="CR294">
            <v>0</v>
          </cell>
          <cell r="CS294">
            <v>0</v>
          </cell>
          <cell r="CT294">
            <v>3</v>
          </cell>
          <cell r="CU294">
            <v>0.56666666666666665</v>
          </cell>
          <cell r="CV294">
            <v>1</v>
          </cell>
          <cell r="CW294">
            <v>0.05</v>
          </cell>
        </row>
        <row r="295">
          <cell r="F295">
            <v>0</v>
          </cell>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1</v>
          </cell>
          <cell r="AI295">
            <v>5.25</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cell r="BR295">
            <v>0</v>
          </cell>
          <cell r="BS295">
            <v>0</v>
          </cell>
          <cell r="BT295">
            <v>0</v>
          </cell>
          <cell r="BU295">
            <v>0</v>
          </cell>
          <cell r="BV295">
            <v>0</v>
          </cell>
          <cell r="BW295">
            <v>0</v>
          </cell>
          <cell r="BX295">
            <v>0</v>
          </cell>
          <cell r="BY295">
            <v>0</v>
          </cell>
          <cell r="BZ295">
            <v>0</v>
          </cell>
          <cell r="CA295">
            <v>0</v>
          </cell>
          <cell r="CB295">
            <v>0</v>
          </cell>
          <cell r="CC295">
            <v>0</v>
          </cell>
          <cell r="CD295">
            <v>1</v>
          </cell>
          <cell r="CE295">
            <v>1.2</v>
          </cell>
          <cell r="CF295">
            <v>0</v>
          </cell>
          <cell r="CG295">
            <v>0</v>
          </cell>
          <cell r="CH295">
            <v>0</v>
          </cell>
          <cell r="CI295">
            <v>0</v>
          </cell>
          <cell r="CJ295">
            <v>0</v>
          </cell>
          <cell r="CK295">
            <v>0</v>
          </cell>
          <cell r="CL295">
            <v>0</v>
          </cell>
          <cell r="CM295">
            <v>0</v>
          </cell>
          <cell r="CN295">
            <v>1</v>
          </cell>
          <cell r="CO295">
            <v>2</v>
          </cell>
          <cell r="CP295">
            <v>0</v>
          </cell>
          <cell r="CQ295">
            <v>0</v>
          </cell>
          <cell r="CR295">
            <v>0</v>
          </cell>
          <cell r="CS295">
            <v>0</v>
          </cell>
          <cell r="CT295">
            <v>0</v>
          </cell>
          <cell r="CU295">
            <v>0</v>
          </cell>
          <cell r="CV295">
            <v>0</v>
          </cell>
          <cell r="CW295">
            <v>0</v>
          </cell>
        </row>
        <row r="296">
          <cell r="F296">
            <v>1</v>
          </cell>
          <cell r="G296">
            <v>0.05</v>
          </cell>
          <cell r="H296">
            <v>0</v>
          </cell>
          <cell r="I296">
            <v>0</v>
          </cell>
          <cell r="J296">
            <v>2</v>
          </cell>
          <cell r="K296">
            <v>0.93</v>
          </cell>
          <cell r="L296">
            <v>0</v>
          </cell>
          <cell r="M296">
            <v>0</v>
          </cell>
          <cell r="N296">
            <v>1</v>
          </cell>
          <cell r="O296">
            <v>0.35</v>
          </cell>
          <cell r="P296">
            <v>2</v>
          </cell>
          <cell r="Q296">
            <v>0.25</v>
          </cell>
          <cell r="R296">
            <v>1</v>
          </cell>
          <cell r="S296">
            <v>1.63</v>
          </cell>
          <cell r="T296">
            <v>0</v>
          </cell>
          <cell r="U296">
            <v>0</v>
          </cell>
          <cell r="V296">
            <v>4</v>
          </cell>
          <cell r="W296">
            <v>0.5</v>
          </cell>
          <cell r="X296">
            <v>1</v>
          </cell>
          <cell r="Y296">
            <v>0.03</v>
          </cell>
          <cell r="Z296">
            <v>3</v>
          </cell>
          <cell r="AA296">
            <v>0.13</v>
          </cell>
          <cell r="AB296">
            <v>0</v>
          </cell>
          <cell r="AC296">
            <v>0</v>
          </cell>
          <cell r="AD296">
            <v>0</v>
          </cell>
          <cell r="AE296">
            <v>0</v>
          </cell>
          <cell r="AF296">
            <v>3</v>
          </cell>
          <cell r="AG296">
            <v>0.35</v>
          </cell>
          <cell r="AH296">
            <v>1</v>
          </cell>
          <cell r="AI296">
            <v>5.25</v>
          </cell>
          <cell r="AJ296">
            <v>0</v>
          </cell>
          <cell r="AK296">
            <v>0</v>
          </cell>
          <cell r="AL296">
            <v>0</v>
          </cell>
          <cell r="AM296">
            <v>0</v>
          </cell>
          <cell r="AN296">
            <v>0</v>
          </cell>
          <cell r="AO296">
            <v>0</v>
          </cell>
          <cell r="AP296">
            <v>2</v>
          </cell>
          <cell r="AQ296">
            <v>0.28000000000000003</v>
          </cell>
          <cell r="AR296">
            <v>4</v>
          </cell>
          <cell r="AS296">
            <v>5.97</v>
          </cell>
          <cell r="AT296">
            <v>1</v>
          </cell>
          <cell r="AU296">
            <v>1.67</v>
          </cell>
          <cell r="AV296">
            <v>7</v>
          </cell>
          <cell r="AW296">
            <v>6.43</v>
          </cell>
          <cell r="AX296">
            <v>0</v>
          </cell>
          <cell r="AY296">
            <v>0</v>
          </cell>
          <cell r="AZ296">
            <v>7</v>
          </cell>
          <cell r="BA296">
            <v>6.49</v>
          </cell>
          <cell r="BB296">
            <v>3</v>
          </cell>
          <cell r="BC296">
            <v>0.26666666666666677</v>
          </cell>
          <cell r="BD296">
            <v>1</v>
          </cell>
          <cell r="BE296">
            <v>0.05</v>
          </cell>
          <cell r="BF296">
            <v>2</v>
          </cell>
          <cell r="BG296">
            <v>4.9833333333333352</v>
          </cell>
          <cell r="BH296">
            <v>2</v>
          </cell>
          <cell r="BI296">
            <v>0.16666666666666674</v>
          </cell>
          <cell r="BJ296">
            <v>1</v>
          </cell>
          <cell r="BK296">
            <v>3.3333333333333347E-2</v>
          </cell>
          <cell r="BL296">
            <v>0</v>
          </cell>
          <cell r="BM296">
            <v>0</v>
          </cell>
          <cell r="BN296">
            <v>2</v>
          </cell>
          <cell r="BO296">
            <v>0.33</v>
          </cell>
          <cell r="BP296">
            <v>0</v>
          </cell>
          <cell r="BQ296">
            <v>0</v>
          </cell>
          <cell r="BR296">
            <v>3</v>
          </cell>
          <cell r="BS296">
            <v>0.52</v>
          </cell>
          <cell r="BT296">
            <v>3</v>
          </cell>
          <cell r="BU296">
            <v>0.16666666666666666</v>
          </cell>
          <cell r="BV296">
            <v>4</v>
          </cell>
          <cell r="BW296">
            <v>2.97</v>
          </cell>
          <cell r="BX296">
            <v>2</v>
          </cell>
          <cell r="BY296">
            <v>0.11666666666666672</v>
          </cell>
          <cell r="BZ296">
            <v>0</v>
          </cell>
          <cell r="CA296">
            <v>0</v>
          </cell>
          <cell r="CB296">
            <v>0</v>
          </cell>
          <cell r="CC296">
            <v>0</v>
          </cell>
          <cell r="CD296">
            <v>1</v>
          </cell>
          <cell r="CE296">
            <v>1.2</v>
          </cell>
          <cell r="CF296">
            <v>2</v>
          </cell>
          <cell r="CG296">
            <v>0.13333333333333333</v>
          </cell>
          <cell r="CH296">
            <v>4</v>
          </cell>
          <cell r="CI296">
            <v>0.31666666666666665</v>
          </cell>
          <cell r="CJ296">
            <v>3</v>
          </cell>
          <cell r="CK296">
            <v>0.15</v>
          </cell>
          <cell r="CL296">
            <v>3</v>
          </cell>
          <cell r="CM296">
            <v>0.95</v>
          </cell>
          <cell r="CN296">
            <v>2</v>
          </cell>
          <cell r="CO296">
            <v>0.11666666666666667</v>
          </cell>
          <cell r="CP296">
            <v>2</v>
          </cell>
          <cell r="CQ296">
            <v>0.45</v>
          </cell>
          <cell r="CR296">
            <v>3</v>
          </cell>
          <cell r="CS296">
            <v>0.16666666666666666</v>
          </cell>
          <cell r="CT296">
            <v>2</v>
          </cell>
          <cell r="CU296">
            <v>1.0666666666666669</v>
          </cell>
          <cell r="CV296">
            <v>0</v>
          </cell>
          <cell r="CW296">
            <v>0</v>
          </cell>
        </row>
        <row r="297">
          <cell r="F297">
            <v>0</v>
          </cell>
          <cell r="G297">
            <v>0</v>
          </cell>
          <cell r="H297">
            <v>2</v>
          </cell>
          <cell r="I297">
            <v>0.28999999999999998</v>
          </cell>
          <cell r="J297">
            <v>2</v>
          </cell>
          <cell r="K297">
            <v>0.33</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1</v>
          </cell>
          <cell r="AI297">
            <v>5.25</v>
          </cell>
          <cell r="AJ297">
            <v>4</v>
          </cell>
          <cell r="AK297">
            <v>0.8</v>
          </cell>
          <cell r="AL297">
            <v>5</v>
          </cell>
          <cell r="AM297">
            <v>2.8</v>
          </cell>
          <cell r="AN297">
            <v>1</v>
          </cell>
          <cell r="AO297">
            <v>0.03</v>
          </cell>
          <cell r="AP297">
            <v>1</v>
          </cell>
          <cell r="AQ297">
            <v>0.03</v>
          </cell>
          <cell r="AR297">
            <v>0</v>
          </cell>
          <cell r="AS297">
            <v>0</v>
          </cell>
          <cell r="AT297">
            <v>4</v>
          </cell>
          <cell r="AU297">
            <v>0.75</v>
          </cell>
          <cell r="AV297">
            <v>1</v>
          </cell>
          <cell r="AW297">
            <v>0.1</v>
          </cell>
          <cell r="AX297">
            <v>1</v>
          </cell>
          <cell r="AY297">
            <v>0.05</v>
          </cell>
          <cell r="AZ297">
            <v>6</v>
          </cell>
          <cell r="BA297">
            <v>0.68</v>
          </cell>
          <cell r="BB297">
            <v>0</v>
          </cell>
          <cell r="BC297">
            <v>0</v>
          </cell>
          <cell r="BD297">
            <v>0</v>
          </cell>
          <cell r="BE297">
            <v>0</v>
          </cell>
          <cell r="BF297">
            <v>3</v>
          </cell>
          <cell r="BG297">
            <v>2.2000000000000002</v>
          </cell>
          <cell r="BH297">
            <v>2</v>
          </cell>
          <cell r="BI297">
            <v>0.3</v>
          </cell>
          <cell r="BJ297">
            <v>2</v>
          </cell>
          <cell r="BK297">
            <v>6.6666666666666693E-2</v>
          </cell>
          <cell r="BL297">
            <v>0</v>
          </cell>
          <cell r="BM297">
            <v>0</v>
          </cell>
          <cell r="BN297">
            <v>0</v>
          </cell>
          <cell r="BO297">
            <v>0</v>
          </cell>
          <cell r="BP297">
            <v>0</v>
          </cell>
          <cell r="BQ297">
            <v>0</v>
          </cell>
          <cell r="BR297">
            <v>1</v>
          </cell>
          <cell r="BS297">
            <v>7.0000000000000007E-2</v>
          </cell>
          <cell r="BT297">
            <v>0</v>
          </cell>
          <cell r="BU297">
            <v>0</v>
          </cell>
          <cell r="BV297">
            <v>0</v>
          </cell>
          <cell r="BW297">
            <v>0</v>
          </cell>
          <cell r="BX297">
            <v>0</v>
          </cell>
          <cell r="BY297">
            <v>0</v>
          </cell>
          <cell r="BZ297">
            <v>2</v>
          </cell>
          <cell r="CA297">
            <v>8.3333333333333343E-2</v>
          </cell>
          <cell r="CB297">
            <v>0</v>
          </cell>
          <cell r="CC297">
            <v>0</v>
          </cell>
          <cell r="CD297">
            <v>2</v>
          </cell>
          <cell r="CE297">
            <v>1.2333333333333334</v>
          </cell>
          <cell r="CF297">
            <v>1</v>
          </cell>
          <cell r="CG297">
            <v>0.16666666666666666</v>
          </cell>
          <cell r="CH297">
            <v>2</v>
          </cell>
          <cell r="CI297">
            <v>2.4833333333333334</v>
          </cell>
          <cell r="CJ297">
            <v>1</v>
          </cell>
          <cell r="CK297">
            <v>3.3333333333333333E-2</v>
          </cell>
          <cell r="CL297">
            <v>0</v>
          </cell>
          <cell r="CM297">
            <v>0</v>
          </cell>
          <cell r="CN297">
            <v>1</v>
          </cell>
          <cell r="CO297">
            <v>2</v>
          </cell>
          <cell r="CP297">
            <v>0</v>
          </cell>
          <cell r="CQ297">
            <v>0</v>
          </cell>
          <cell r="CR297">
            <v>0</v>
          </cell>
          <cell r="CS297">
            <v>0</v>
          </cell>
          <cell r="CT297">
            <v>1</v>
          </cell>
          <cell r="CU297">
            <v>0.7</v>
          </cell>
          <cell r="CV297">
            <v>0</v>
          </cell>
          <cell r="CW297">
            <v>0</v>
          </cell>
        </row>
        <row r="298">
          <cell r="F298">
            <v>0</v>
          </cell>
          <cell r="G298">
            <v>0</v>
          </cell>
          <cell r="H298">
            <v>3</v>
          </cell>
          <cell r="I298">
            <v>0.21</v>
          </cell>
          <cell r="J298">
            <v>3</v>
          </cell>
          <cell r="K298">
            <v>0.15</v>
          </cell>
          <cell r="L298">
            <v>0</v>
          </cell>
          <cell r="M298">
            <v>0</v>
          </cell>
          <cell r="N298">
            <v>4</v>
          </cell>
          <cell r="O298">
            <v>8.3800000000000008</v>
          </cell>
          <cell r="P298">
            <v>1</v>
          </cell>
          <cell r="Q298">
            <v>0.6</v>
          </cell>
          <cell r="R298">
            <v>2</v>
          </cell>
          <cell r="S298">
            <v>2.77</v>
          </cell>
          <cell r="T298">
            <v>2</v>
          </cell>
          <cell r="U298">
            <v>0.77</v>
          </cell>
          <cell r="V298">
            <v>10</v>
          </cell>
          <cell r="W298">
            <v>7.4</v>
          </cell>
          <cell r="X298">
            <v>2</v>
          </cell>
          <cell r="Y298">
            <v>0.1</v>
          </cell>
          <cell r="Z298">
            <v>4</v>
          </cell>
          <cell r="AA298">
            <v>1.82</v>
          </cell>
          <cell r="AB298">
            <v>2</v>
          </cell>
          <cell r="AC298">
            <v>6.6666666666666693E-2</v>
          </cell>
          <cell r="AD298">
            <v>2</v>
          </cell>
          <cell r="AE298">
            <v>0.13333333333333339</v>
          </cell>
          <cell r="AF298">
            <v>8</v>
          </cell>
          <cell r="AG298">
            <v>3.7666666666666666</v>
          </cell>
          <cell r="AH298">
            <v>4</v>
          </cell>
          <cell r="AI298">
            <v>4.4166666666666661</v>
          </cell>
          <cell r="AJ298">
            <v>3</v>
          </cell>
          <cell r="AK298">
            <v>0.39</v>
          </cell>
          <cell r="AL298">
            <v>1</v>
          </cell>
          <cell r="AM298">
            <v>2.88</v>
          </cell>
          <cell r="AN298">
            <v>2</v>
          </cell>
          <cell r="AO298">
            <v>1.66</v>
          </cell>
          <cell r="AP298">
            <v>4</v>
          </cell>
          <cell r="AQ298">
            <v>4.84</v>
          </cell>
          <cell r="AR298">
            <v>2</v>
          </cell>
          <cell r="AS298">
            <v>0.53</v>
          </cell>
          <cell r="AT298">
            <v>3</v>
          </cell>
          <cell r="AU298">
            <v>0.49</v>
          </cell>
          <cell r="AV298">
            <v>4</v>
          </cell>
          <cell r="AW298">
            <v>4.17</v>
          </cell>
          <cell r="AX298">
            <v>0</v>
          </cell>
          <cell r="AY298">
            <v>0</v>
          </cell>
          <cell r="AZ298">
            <v>5</v>
          </cell>
          <cell r="BA298">
            <v>2.14</v>
          </cell>
          <cell r="BB298">
            <v>1</v>
          </cell>
          <cell r="BC298">
            <v>0.21666666666666673</v>
          </cell>
          <cell r="BD298">
            <v>4</v>
          </cell>
          <cell r="BE298">
            <v>2.3333333333333335</v>
          </cell>
          <cell r="BF298">
            <v>4</v>
          </cell>
          <cell r="BG298">
            <v>3.25</v>
          </cell>
          <cell r="BH298">
            <v>4</v>
          </cell>
          <cell r="BI298">
            <v>0.35</v>
          </cell>
          <cell r="BJ298">
            <v>1</v>
          </cell>
          <cell r="BK298">
            <v>0.05</v>
          </cell>
          <cell r="BL298">
            <v>4</v>
          </cell>
          <cell r="BM298">
            <v>1.88</v>
          </cell>
          <cell r="BN298">
            <v>2</v>
          </cell>
          <cell r="BO298">
            <v>0.17</v>
          </cell>
          <cell r="BP298">
            <v>6</v>
          </cell>
          <cell r="BQ298">
            <v>6.89</v>
          </cell>
          <cell r="BR298">
            <v>12</v>
          </cell>
          <cell r="BS298">
            <v>2.29</v>
          </cell>
          <cell r="BT298">
            <v>2</v>
          </cell>
          <cell r="BU298">
            <v>0.1</v>
          </cell>
          <cell r="BV298">
            <v>5</v>
          </cell>
          <cell r="BW298">
            <v>2.2400000000000002</v>
          </cell>
          <cell r="BX298">
            <v>1</v>
          </cell>
          <cell r="BY298">
            <v>0.05</v>
          </cell>
          <cell r="BZ298">
            <v>1</v>
          </cell>
          <cell r="CA298">
            <v>3.3333333333333333E-2</v>
          </cell>
          <cell r="CB298">
            <v>0</v>
          </cell>
          <cell r="CC298">
            <v>0</v>
          </cell>
          <cell r="CD298">
            <v>6</v>
          </cell>
          <cell r="CE298">
            <v>2.0166666666666666</v>
          </cell>
          <cell r="CF298">
            <v>3</v>
          </cell>
          <cell r="CG298">
            <v>0.76666666666666661</v>
          </cell>
          <cell r="CH298">
            <v>2</v>
          </cell>
          <cell r="CI298">
            <v>0.49999999999999833</v>
          </cell>
          <cell r="CJ298">
            <v>1</v>
          </cell>
          <cell r="CK298">
            <v>1.0166666666666666</v>
          </cell>
          <cell r="CL298">
            <v>2</v>
          </cell>
          <cell r="CM298">
            <v>0.5</v>
          </cell>
          <cell r="CN298">
            <v>4</v>
          </cell>
          <cell r="CO298">
            <v>1.05</v>
          </cell>
          <cell r="CP298">
            <v>0</v>
          </cell>
          <cell r="CQ298">
            <v>0</v>
          </cell>
          <cell r="CR298">
            <v>1</v>
          </cell>
          <cell r="CS298">
            <v>0.18333333333333332</v>
          </cell>
          <cell r="CT298">
            <v>7</v>
          </cell>
          <cell r="CU298">
            <v>0.8833333333333333</v>
          </cell>
          <cell r="CV298">
            <v>1</v>
          </cell>
          <cell r="CW298">
            <v>1.6666666666666666E-2</v>
          </cell>
        </row>
        <row r="299">
          <cell r="F299">
            <v>0</v>
          </cell>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1</v>
          </cell>
          <cell r="W299">
            <v>3.92</v>
          </cell>
          <cell r="X299">
            <v>0</v>
          </cell>
          <cell r="Y299">
            <v>0</v>
          </cell>
          <cell r="Z299">
            <v>0</v>
          </cell>
          <cell r="AA299">
            <v>0</v>
          </cell>
          <cell r="AB299">
            <v>0</v>
          </cell>
          <cell r="AC299">
            <v>0</v>
          </cell>
          <cell r="AD299">
            <v>0</v>
          </cell>
          <cell r="AE299">
            <v>0</v>
          </cell>
          <cell r="AF299">
            <v>0</v>
          </cell>
          <cell r="AG299">
            <v>0</v>
          </cell>
          <cell r="AH299">
            <v>1</v>
          </cell>
          <cell r="AI299">
            <v>3.5166666666666662</v>
          </cell>
          <cell r="AJ299">
            <v>2</v>
          </cell>
          <cell r="AK299">
            <v>0.64</v>
          </cell>
          <cell r="AL299">
            <v>0</v>
          </cell>
          <cell r="AM299">
            <v>0</v>
          </cell>
          <cell r="AN299">
            <v>0</v>
          </cell>
          <cell r="AO299">
            <v>0</v>
          </cell>
          <cell r="AP299">
            <v>1</v>
          </cell>
          <cell r="AQ299">
            <v>0.5</v>
          </cell>
          <cell r="AR299">
            <v>4</v>
          </cell>
          <cell r="AS299">
            <v>1</v>
          </cell>
          <cell r="AT299">
            <v>0</v>
          </cell>
          <cell r="AU299">
            <v>0</v>
          </cell>
          <cell r="AV299">
            <v>1</v>
          </cell>
          <cell r="AW299">
            <v>0.18</v>
          </cell>
          <cell r="AX299">
            <v>0</v>
          </cell>
          <cell r="AY299">
            <v>0</v>
          </cell>
          <cell r="AZ299">
            <v>2</v>
          </cell>
          <cell r="BA299">
            <v>1.9</v>
          </cell>
          <cell r="BB299">
            <v>0</v>
          </cell>
          <cell r="BC299">
            <v>0</v>
          </cell>
          <cell r="BD299">
            <v>0</v>
          </cell>
          <cell r="BE299">
            <v>0</v>
          </cell>
          <cell r="BF299">
            <v>0</v>
          </cell>
          <cell r="BG299">
            <v>0</v>
          </cell>
          <cell r="BH299">
            <v>0</v>
          </cell>
          <cell r="BI299">
            <v>0</v>
          </cell>
          <cell r="BJ299">
            <v>0</v>
          </cell>
          <cell r="BK299">
            <v>0</v>
          </cell>
          <cell r="BL299">
            <v>2</v>
          </cell>
          <cell r="BM299">
            <v>0.45</v>
          </cell>
          <cell r="BN299">
            <v>2</v>
          </cell>
          <cell r="BO299">
            <v>0.62</v>
          </cell>
          <cell r="BP299">
            <v>0</v>
          </cell>
          <cell r="BQ299">
            <v>0</v>
          </cell>
          <cell r="BR299">
            <v>1</v>
          </cell>
          <cell r="BS299">
            <v>0.37</v>
          </cell>
          <cell r="BT299">
            <v>0</v>
          </cell>
          <cell r="BU299">
            <v>0</v>
          </cell>
          <cell r="BV299">
            <v>0</v>
          </cell>
          <cell r="BW299">
            <v>0</v>
          </cell>
          <cell r="BX299">
            <v>0</v>
          </cell>
          <cell r="BY299">
            <v>0</v>
          </cell>
          <cell r="BZ299">
            <v>1</v>
          </cell>
          <cell r="CA299">
            <v>1.6666666666666666E-2</v>
          </cell>
          <cell r="CB299">
            <v>0</v>
          </cell>
          <cell r="CC299">
            <v>0</v>
          </cell>
          <cell r="CD299">
            <v>1</v>
          </cell>
          <cell r="CE299">
            <v>1.3666666666666667</v>
          </cell>
          <cell r="CF299">
            <v>1</v>
          </cell>
          <cell r="CG299">
            <v>1.6666666666666667</v>
          </cell>
          <cell r="CH299">
            <v>1</v>
          </cell>
          <cell r="CI299">
            <v>3.3333333333333333E-2</v>
          </cell>
          <cell r="CJ299">
            <v>0</v>
          </cell>
          <cell r="CK299">
            <v>0</v>
          </cell>
          <cell r="CL299">
            <v>2</v>
          </cell>
          <cell r="CM299">
            <v>8.3333333333333343E-2</v>
          </cell>
          <cell r="CN299">
            <v>1</v>
          </cell>
          <cell r="CO299">
            <v>0.05</v>
          </cell>
          <cell r="CP299">
            <v>0</v>
          </cell>
          <cell r="CQ299">
            <v>0</v>
          </cell>
          <cell r="CR299">
            <v>1</v>
          </cell>
          <cell r="CS299">
            <v>0.35</v>
          </cell>
          <cell r="CT299">
            <v>0</v>
          </cell>
          <cell r="CU299">
            <v>0</v>
          </cell>
          <cell r="CV299">
            <v>0</v>
          </cell>
          <cell r="CW299">
            <v>0</v>
          </cell>
        </row>
        <row r="300">
          <cell r="F300">
            <v>0</v>
          </cell>
          <cell r="G300">
            <v>0</v>
          </cell>
          <cell r="H300">
            <v>1</v>
          </cell>
          <cell r="I300">
            <v>2.15</v>
          </cell>
          <cell r="J300">
            <v>5</v>
          </cell>
          <cell r="K300">
            <v>1.54</v>
          </cell>
          <cell r="L300">
            <v>1</v>
          </cell>
          <cell r="M300">
            <v>0.3</v>
          </cell>
          <cell r="N300">
            <v>0</v>
          </cell>
          <cell r="O300">
            <v>0</v>
          </cell>
          <cell r="P300">
            <v>0</v>
          </cell>
          <cell r="Q300">
            <v>0</v>
          </cell>
          <cell r="R300">
            <v>1</v>
          </cell>
          <cell r="S300">
            <v>0.25</v>
          </cell>
          <cell r="T300">
            <v>0</v>
          </cell>
          <cell r="U300">
            <v>0</v>
          </cell>
          <cell r="V300">
            <v>3</v>
          </cell>
          <cell r="W300">
            <v>1.19</v>
          </cell>
          <cell r="X300">
            <v>0</v>
          </cell>
          <cell r="Y300">
            <v>0</v>
          </cell>
          <cell r="Z300">
            <v>0</v>
          </cell>
          <cell r="AA300">
            <v>0</v>
          </cell>
          <cell r="AB300">
            <v>0</v>
          </cell>
          <cell r="AC300">
            <v>0</v>
          </cell>
          <cell r="AD300">
            <v>0</v>
          </cell>
          <cell r="AE300">
            <v>0</v>
          </cell>
          <cell r="AF300">
            <v>1</v>
          </cell>
          <cell r="AG300">
            <v>0.15</v>
          </cell>
          <cell r="AH300">
            <v>1</v>
          </cell>
          <cell r="AI300">
            <v>3.5166666666666662</v>
          </cell>
          <cell r="AJ300">
            <v>1</v>
          </cell>
          <cell r="AK300">
            <v>0.32</v>
          </cell>
          <cell r="AL300">
            <v>0</v>
          </cell>
          <cell r="AM300">
            <v>0</v>
          </cell>
          <cell r="AN300">
            <v>0</v>
          </cell>
          <cell r="AO300">
            <v>0</v>
          </cell>
          <cell r="AP300">
            <v>2</v>
          </cell>
          <cell r="AQ300">
            <v>0.11</v>
          </cell>
          <cell r="AR300">
            <v>2</v>
          </cell>
          <cell r="AS300">
            <v>0.1</v>
          </cell>
          <cell r="AT300">
            <v>1</v>
          </cell>
          <cell r="AU300">
            <v>0.38</v>
          </cell>
          <cell r="AV300">
            <v>2</v>
          </cell>
          <cell r="AW300">
            <v>0.1</v>
          </cell>
          <cell r="AX300">
            <v>0</v>
          </cell>
          <cell r="AY300">
            <v>0</v>
          </cell>
          <cell r="AZ300">
            <v>4</v>
          </cell>
          <cell r="BA300">
            <v>1.98</v>
          </cell>
          <cell r="BB300">
            <v>1</v>
          </cell>
          <cell r="BC300">
            <v>3.3333333333333347E-2</v>
          </cell>
          <cell r="BD300">
            <v>0</v>
          </cell>
          <cell r="BE300">
            <v>0</v>
          </cell>
          <cell r="BF300">
            <v>0</v>
          </cell>
          <cell r="BG300">
            <v>0</v>
          </cell>
          <cell r="BH300">
            <v>0</v>
          </cell>
          <cell r="BI300">
            <v>0</v>
          </cell>
          <cell r="BJ300">
            <v>1</v>
          </cell>
          <cell r="BK300">
            <v>0.51666666666666683</v>
          </cell>
          <cell r="BL300">
            <v>4</v>
          </cell>
          <cell r="BM300">
            <v>0.75</v>
          </cell>
          <cell r="BN300">
            <v>2</v>
          </cell>
          <cell r="BO300">
            <v>0.15</v>
          </cell>
          <cell r="BP300">
            <v>0</v>
          </cell>
          <cell r="BQ300">
            <v>0</v>
          </cell>
          <cell r="BR300">
            <v>2</v>
          </cell>
          <cell r="BS300">
            <v>0.42</v>
          </cell>
          <cell r="BT300">
            <v>0</v>
          </cell>
          <cell r="BU300">
            <v>0</v>
          </cell>
          <cell r="BV300">
            <v>1</v>
          </cell>
          <cell r="BW300">
            <v>0.05</v>
          </cell>
          <cell r="BX300">
            <v>0</v>
          </cell>
          <cell r="BY300">
            <v>0</v>
          </cell>
          <cell r="BZ300">
            <v>0</v>
          </cell>
          <cell r="CA300">
            <v>0</v>
          </cell>
          <cell r="CB300">
            <v>1</v>
          </cell>
          <cell r="CC300">
            <v>1.6666666666666666E-2</v>
          </cell>
          <cell r="CD300">
            <v>1</v>
          </cell>
          <cell r="CE300">
            <v>1.3666666666666667</v>
          </cell>
          <cell r="CF300">
            <v>1</v>
          </cell>
          <cell r="CG300">
            <v>0.05</v>
          </cell>
          <cell r="CH300">
            <v>0</v>
          </cell>
          <cell r="CI300">
            <v>0</v>
          </cell>
          <cell r="CJ300">
            <v>0</v>
          </cell>
          <cell r="CK300">
            <v>0</v>
          </cell>
          <cell r="CL300">
            <v>0</v>
          </cell>
          <cell r="CM300">
            <v>0</v>
          </cell>
          <cell r="CN300">
            <v>0</v>
          </cell>
          <cell r="CO300">
            <v>0</v>
          </cell>
          <cell r="CP300">
            <v>0</v>
          </cell>
          <cell r="CQ300">
            <v>0</v>
          </cell>
          <cell r="CR300">
            <v>0</v>
          </cell>
          <cell r="CS300">
            <v>0</v>
          </cell>
          <cell r="CT300">
            <v>0</v>
          </cell>
          <cell r="CU300">
            <v>0</v>
          </cell>
          <cell r="CV300">
            <v>0</v>
          </cell>
          <cell r="CW300">
            <v>0</v>
          </cell>
        </row>
        <row r="301">
          <cell r="F301">
            <v>6</v>
          </cell>
          <cell r="G301">
            <v>3.4</v>
          </cell>
          <cell r="H301">
            <v>4</v>
          </cell>
          <cell r="I301">
            <v>0.77</v>
          </cell>
          <cell r="J301">
            <v>0</v>
          </cell>
          <cell r="K301">
            <v>0</v>
          </cell>
          <cell r="L301">
            <v>1</v>
          </cell>
          <cell r="M301">
            <v>0.5</v>
          </cell>
          <cell r="N301">
            <v>0</v>
          </cell>
          <cell r="O301">
            <v>0</v>
          </cell>
          <cell r="P301">
            <v>1</v>
          </cell>
          <cell r="Q301">
            <v>0.6</v>
          </cell>
          <cell r="R301">
            <v>2</v>
          </cell>
          <cell r="S301">
            <v>1.55</v>
          </cell>
          <cell r="T301">
            <v>0</v>
          </cell>
          <cell r="U301">
            <v>0</v>
          </cell>
          <cell r="V301">
            <v>2</v>
          </cell>
          <cell r="W301">
            <v>0.13</v>
          </cell>
          <cell r="X301">
            <v>2</v>
          </cell>
          <cell r="Y301">
            <v>1.77</v>
          </cell>
          <cell r="Z301">
            <v>1</v>
          </cell>
          <cell r="AA301">
            <v>7.0000000000000007E-2</v>
          </cell>
          <cell r="AB301">
            <v>2</v>
          </cell>
          <cell r="AC301">
            <v>0.1</v>
          </cell>
          <cell r="AD301">
            <v>1</v>
          </cell>
          <cell r="AE301">
            <v>0.71666666666666701</v>
          </cell>
          <cell r="AF301">
            <v>0</v>
          </cell>
          <cell r="AG301">
            <v>0</v>
          </cell>
          <cell r="AH301">
            <v>1</v>
          </cell>
          <cell r="AI301">
            <v>3.5166666666666662</v>
          </cell>
          <cell r="AJ301">
            <v>1</v>
          </cell>
          <cell r="AK301">
            <v>0.32</v>
          </cell>
          <cell r="AL301">
            <v>1</v>
          </cell>
          <cell r="AM301">
            <v>2.3199999999999998</v>
          </cell>
          <cell r="AN301">
            <v>0</v>
          </cell>
          <cell r="AO301">
            <v>0</v>
          </cell>
          <cell r="AP301">
            <v>4</v>
          </cell>
          <cell r="AQ301">
            <v>0.67</v>
          </cell>
          <cell r="AR301">
            <v>1</v>
          </cell>
          <cell r="AS301">
            <v>7.0000000000000007E-2</v>
          </cell>
          <cell r="AT301">
            <v>1</v>
          </cell>
          <cell r="AU301">
            <v>7.0000000000000007E-2</v>
          </cell>
          <cell r="AV301">
            <v>1</v>
          </cell>
          <cell r="AW301">
            <v>0.62</v>
          </cell>
          <cell r="AX301">
            <v>0</v>
          </cell>
          <cell r="AY301">
            <v>0</v>
          </cell>
          <cell r="AZ301">
            <v>3</v>
          </cell>
          <cell r="BA301">
            <v>2.1</v>
          </cell>
          <cell r="BB301">
            <v>0</v>
          </cell>
          <cell r="BC301">
            <v>0</v>
          </cell>
          <cell r="BD301">
            <v>0</v>
          </cell>
          <cell r="BE301">
            <v>0</v>
          </cell>
          <cell r="BF301">
            <v>0</v>
          </cell>
          <cell r="BG301">
            <v>0</v>
          </cell>
          <cell r="BH301">
            <v>0</v>
          </cell>
          <cell r="BI301">
            <v>0</v>
          </cell>
          <cell r="BJ301">
            <v>0</v>
          </cell>
          <cell r="BK301">
            <v>0</v>
          </cell>
          <cell r="BL301">
            <v>2</v>
          </cell>
          <cell r="BM301">
            <v>0.45</v>
          </cell>
          <cell r="BN301">
            <v>2</v>
          </cell>
          <cell r="BO301">
            <v>0.62</v>
          </cell>
          <cell r="BP301">
            <v>1</v>
          </cell>
          <cell r="BQ301">
            <v>0.03</v>
          </cell>
          <cell r="BR301">
            <v>1</v>
          </cell>
          <cell r="BS301">
            <v>0.37</v>
          </cell>
          <cell r="BT301">
            <v>0</v>
          </cell>
          <cell r="BU301">
            <v>0</v>
          </cell>
          <cell r="BV301">
            <v>3</v>
          </cell>
          <cell r="BW301">
            <v>2.2799999999999998</v>
          </cell>
          <cell r="BX301">
            <v>0</v>
          </cell>
          <cell r="BY301">
            <v>0</v>
          </cell>
          <cell r="BZ301">
            <v>0</v>
          </cell>
          <cell r="CA301">
            <v>0</v>
          </cell>
          <cell r="CB301">
            <v>0</v>
          </cell>
          <cell r="CC301">
            <v>0</v>
          </cell>
          <cell r="CD301">
            <v>1</v>
          </cell>
          <cell r="CE301">
            <v>1.3666666666666667</v>
          </cell>
          <cell r="CF301">
            <v>0</v>
          </cell>
          <cell r="CG301">
            <v>0</v>
          </cell>
          <cell r="CH301">
            <v>1</v>
          </cell>
          <cell r="CI301">
            <v>3.3333333333333333E-2</v>
          </cell>
          <cell r="CJ301">
            <v>0</v>
          </cell>
          <cell r="CK301">
            <v>0</v>
          </cell>
          <cell r="CL301">
            <v>0</v>
          </cell>
          <cell r="CM301">
            <v>0</v>
          </cell>
          <cell r="CN301">
            <v>0</v>
          </cell>
          <cell r="CO301">
            <v>0</v>
          </cell>
          <cell r="CP301">
            <v>0</v>
          </cell>
          <cell r="CQ301">
            <v>0</v>
          </cell>
          <cell r="CR301">
            <v>2</v>
          </cell>
          <cell r="CS301">
            <v>0.41666666666666669</v>
          </cell>
          <cell r="CT301">
            <v>0</v>
          </cell>
          <cell r="CU301">
            <v>0</v>
          </cell>
          <cell r="CV301">
            <v>3</v>
          </cell>
          <cell r="CW301">
            <v>1.9333333333333333</v>
          </cell>
        </row>
        <row r="302">
          <cell r="F302">
            <v>0</v>
          </cell>
          <cell r="G302">
            <v>0</v>
          </cell>
          <cell r="H302">
            <v>3</v>
          </cell>
          <cell r="I302">
            <v>6.43</v>
          </cell>
          <cell r="J302">
            <v>1</v>
          </cell>
          <cell r="K302">
            <v>0.03</v>
          </cell>
          <cell r="L302">
            <v>0</v>
          </cell>
          <cell r="M302">
            <v>0</v>
          </cell>
          <cell r="N302">
            <v>0</v>
          </cell>
          <cell r="O302">
            <v>0</v>
          </cell>
          <cell r="P302">
            <v>0</v>
          </cell>
          <cell r="Q302">
            <v>0</v>
          </cell>
          <cell r="R302">
            <v>0</v>
          </cell>
          <cell r="S302">
            <v>0</v>
          </cell>
          <cell r="T302">
            <v>1</v>
          </cell>
          <cell r="U302">
            <v>0.03</v>
          </cell>
          <cell r="V302">
            <v>1</v>
          </cell>
          <cell r="W302">
            <v>3.92</v>
          </cell>
          <cell r="X302">
            <v>2</v>
          </cell>
          <cell r="Y302">
            <v>1.32</v>
          </cell>
          <cell r="Z302">
            <v>0</v>
          </cell>
          <cell r="AA302">
            <v>0</v>
          </cell>
          <cell r="AB302">
            <v>0</v>
          </cell>
          <cell r="AC302">
            <v>0</v>
          </cell>
          <cell r="AD302">
            <v>0</v>
          </cell>
          <cell r="AE302">
            <v>0</v>
          </cell>
          <cell r="AF302">
            <v>0</v>
          </cell>
          <cell r="AG302">
            <v>0</v>
          </cell>
          <cell r="AH302">
            <v>1</v>
          </cell>
          <cell r="AI302">
            <v>3.5166666666666662</v>
          </cell>
          <cell r="AJ302">
            <v>2</v>
          </cell>
          <cell r="AK302">
            <v>0.4</v>
          </cell>
          <cell r="AL302">
            <v>0</v>
          </cell>
          <cell r="AM302">
            <v>0</v>
          </cell>
          <cell r="AN302">
            <v>2</v>
          </cell>
          <cell r="AO302">
            <v>1.5</v>
          </cell>
          <cell r="AP302">
            <v>3</v>
          </cell>
          <cell r="AQ302">
            <v>2.21</v>
          </cell>
          <cell r="AR302">
            <v>1</v>
          </cell>
          <cell r="AS302">
            <v>1.22</v>
          </cell>
          <cell r="AT302">
            <v>3</v>
          </cell>
          <cell r="AU302">
            <v>0.86</v>
          </cell>
          <cell r="AV302">
            <v>1</v>
          </cell>
          <cell r="AW302">
            <v>0.13</v>
          </cell>
          <cell r="AX302">
            <v>0</v>
          </cell>
          <cell r="AY302">
            <v>0</v>
          </cell>
          <cell r="AZ302">
            <v>2</v>
          </cell>
          <cell r="BA302">
            <v>1.9</v>
          </cell>
          <cell r="BB302">
            <v>0</v>
          </cell>
          <cell r="BC302">
            <v>0</v>
          </cell>
          <cell r="BD302">
            <v>0</v>
          </cell>
          <cell r="BE302">
            <v>0</v>
          </cell>
          <cell r="BF302">
            <v>0</v>
          </cell>
          <cell r="BG302">
            <v>0</v>
          </cell>
          <cell r="BH302">
            <v>0</v>
          </cell>
          <cell r="BI302">
            <v>0</v>
          </cell>
          <cell r="BJ302">
            <v>1</v>
          </cell>
          <cell r="BK302">
            <v>6.6666666666666693E-2</v>
          </cell>
          <cell r="BL302">
            <v>2</v>
          </cell>
          <cell r="BM302">
            <v>0.45</v>
          </cell>
          <cell r="BN302">
            <v>2</v>
          </cell>
          <cell r="BO302">
            <v>0.13</v>
          </cell>
          <cell r="BP302">
            <v>0</v>
          </cell>
          <cell r="BQ302">
            <v>0</v>
          </cell>
          <cell r="BR302">
            <v>1</v>
          </cell>
          <cell r="BS302">
            <v>0.37</v>
          </cell>
          <cell r="BT302">
            <v>0</v>
          </cell>
          <cell r="BU302">
            <v>0</v>
          </cell>
          <cell r="BV302">
            <v>0</v>
          </cell>
          <cell r="BW302">
            <v>0</v>
          </cell>
          <cell r="BX302">
            <v>0</v>
          </cell>
          <cell r="BY302">
            <v>0</v>
          </cell>
          <cell r="BZ302">
            <v>0</v>
          </cell>
          <cell r="CA302">
            <v>0</v>
          </cell>
          <cell r="CB302">
            <v>0</v>
          </cell>
          <cell r="CC302">
            <v>0</v>
          </cell>
          <cell r="CD302">
            <v>1</v>
          </cell>
          <cell r="CE302">
            <v>1.3666666666666667</v>
          </cell>
          <cell r="CF302">
            <v>1</v>
          </cell>
          <cell r="CG302">
            <v>1.6666666666666666E-2</v>
          </cell>
          <cell r="CH302">
            <v>2</v>
          </cell>
          <cell r="CI302">
            <v>3.3333333333333333E-2</v>
          </cell>
          <cell r="CJ302">
            <v>0</v>
          </cell>
          <cell r="CK302">
            <v>0</v>
          </cell>
          <cell r="CL302">
            <v>3</v>
          </cell>
          <cell r="CM302">
            <v>0.78333333333333333</v>
          </cell>
          <cell r="CN302">
            <v>1</v>
          </cell>
          <cell r="CO302">
            <v>0.11666666666666667</v>
          </cell>
          <cell r="CP302">
            <v>0</v>
          </cell>
          <cell r="CQ302">
            <v>0</v>
          </cell>
          <cell r="CR302">
            <v>2</v>
          </cell>
          <cell r="CS302">
            <v>0.1</v>
          </cell>
          <cell r="CT302">
            <v>1</v>
          </cell>
          <cell r="CU302">
            <v>3.3333333333333333E-2</v>
          </cell>
          <cell r="CV302">
            <v>0</v>
          </cell>
          <cell r="CW302">
            <v>0</v>
          </cell>
        </row>
        <row r="303">
          <cell r="F303">
            <v>2</v>
          </cell>
          <cell r="G303">
            <v>1.1599999999999999</v>
          </cell>
          <cell r="H303">
            <v>7</v>
          </cell>
          <cell r="I303">
            <v>2.08</v>
          </cell>
          <cell r="J303">
            <v>3</v>
          </cell>
          <cell r="K303">
            <v>4.21</v>
          </cell>
          <cell r="L303">
            <v>1</v>
          </cell>
          <cell r="M303">
            <v>0.5</v>
          </cell>
          <cell r="N303">
            <v>0</v>
          </cell>
          <cell r="O303">
            <v>0</v>
          </cell>
          <cell r="P303">
            <v>0</v>
          </cell>
          <cell r="Q303">
            <v>0</v>
          </cell>
          <cell r="R303">
            <v>0</v>
          </cell>
          <cell r="S303">
            <v>0</v>
          </cell>
          <cell r="T303">
            <v>1</v>
          </cell>
          <cell r="U303">
            <v>0.12</v>
          </cell>
          <cell r="V303">
            <v>1</v>
          </cell>
          <cell r="W303">
            <v>3.92</v>
          </cell>
          <cell r="X303">
            <v>4</v>
          </cell>
          <cell r="Y303">
            <v>2.1</v>
          </cell>
          <cell r="Z303">
            <v>6</v>
          </cell>
          <cell r="AA303">
            <v>1.03</v>
          </cell>
          <cell r="AB303">
            <v>0</v>
          </cell>
          <cell r="AC303">
            <v>0</v>
          </cell>
          <cell r="AD303">
            <v>2</v>
          </cell>
          <cell r="AE303">
            <v>8.333333333333337E-2</v>
          </cell>
          <cell r="AF303">
            <v>4</v>
          </cell>
          <cell r="AG303">
            <v>2.6833333333333336</v>
          </cell>
          <cell r="AH303">
            <v>5</v>
          </cell>
          <cell r="AI303">
            <v>7.85</v>
          </cell>
          <cell r="AJ303">
            <v>1</v>
          </cell>
          <cell r="AK303">
            <v>0.32</v>
          </cell>
          <cell r="AL303">
            <v>3</v>
          </cell>
          <cell r="AM303">
            <v>3.08</v>
          </cell>
          <cell r="AN303">
            <v>0</v>
          </cell>
          <cell r="AO303">
            <v>0</v>
          </cell>
          <cell r="AP303">
            <v>3</v>
          </cell>
          <cell r="AQ303">
            <v>4.17</v>
          </cell>
          <cell r="AR303">
            <v>1</v>
          </cell>
          <cell r="AS303">
            <v>0.05</v>
          </cell>
          <cell r="AT303">
            <v>2</v>
          </cell>
          <cell r="AU303">
            <v>2.3199999999999998</v>
          </cell>
          <cell r="AV303">
            <v>2</v>
          </cell>
          <cell r="AW303">
            <v>0.79</v>
          </cell>
          <cell r="AX303">
            <v>0</v>
          </cell>
          <cell r="AY303">
            <v>0</v>
          </cell>
          <cell r="AZ303">
            <v>3</v>
          </cell>
          <cell r="BA303">
            <v>6.41</v>
          </cell>
          <cell r="BB303">
            <v>1</v>
          </cell>
          <cell r="BC303">
            <v>1.05</v>
          </cell>
          <cell r="BD303">
            <v>0</v>
          </cell>
          <cell r="BE303">
            <v>0</v>
          </cell>
          <cell r="BF303">
            <v>0</v>
          </cell>
          <cell r="BG303">
            <v>0</v>
          </cell>
          <cell r="BH303">
            <v>1</v>
          </cell>
          <cell r="BI303">
            <v>0.13333333333333339</v>
          </cell>
          <cell r="BJ303">
            <v>0</v>
          </cell>
          <cell r="BK303">
            <v>0</v>
          </cell>
          <cell r="BL303">
            <v>3</v>
          </cell>
          <cell r="BM303">
            <v>1.03</v>
          </cell>
          <cell r="BN303">
            <v>2</v>
          </cell>
          <cell r="BO303">
            <v>0.27</v>
          </cell>
          <cell r="BP303">
            <v>1</v>
          </cell>
          <cell r="BQ303">
            <v>0.97</v>
          </cell>
          <cell r="BR303">
            <v>3</v>
          </cell>
          <cell r="BS303">
            <v>0.49</v>
          </cell>
          <cell r="BT303">
            <v>0</v>
          </cell>
          <cell r="BU303">
            <v>0</v>
          </cell>
          <cell r="BV303">
            <v>3</v>
          </cell>
          <cell r="BW303">
            <v>0.41</v>
          </cell>
          <cell r="BX303">
            <v>0</v>
          </cell>
          <cell r="BY303">
            <v>0</v>
          </cell>
          <cell r="BZ303">
            <v>0</v>
          </cell>
          <cell r="CA303">
            <v>0</v>
          </cell>
          <cell r="CB303">
            <v>1</v>
          </cell>
          <cell r="CC303">
            <v>1.8666666666666667</v>
          </cell>
          <cell r="CD303">
            <v>1</v>
          </cell>
          <cell r="CE303">
            <v>1.3666666666666667</v>
          </cell>
          <cell r="CF303">
            <v>0</v>
          </cell>
          <cell r="CG303">
            <v>0</v>
          </cell>
          <cell r="CH303">
            <v>1</v>
          </cell>
          <cell r="CI303">
            <v>6.6666666666666666E-2</v>
          </cell>
          <cell r="CJ303">
            <v>0</v>
          </cell>
          <cell r="CK303">
            <v>0</v>
          </cell>
          <cell r="CL303">
            <v>0</v>
          </cell>
          <cell r="CM303">
            <v>0</v>
          </cell>
          <cell r="CN303">
            <v>0</v>
          </cell>
          <cell r="CO303">
            <v>0</v>
          </cell>
          <cell r="CP303">
            <v>1</v>
          </cell>
          <cell r="CQ303">
            <v>0.11666666666666667</v>
          </cell>
          <cell r="CR303">
            <v>6</v>
          </cell>
          <cell r="CS303">
            <v>0.75</v>
          </cell>
          <cell r="CT303">
            <v>2</v>
          </cell>
          <cell r="CU303">
            <v>2.583333333333333</v>
          </cell>
          <cell r="CV303">
            <v>4</v>
          </cell>
          <cell r="CW303">
            <v>4.7</v>
          </cell>
        </row>
        <row r="304">
          <cell r="F304">
            <v>1</v>
          </cell>
          <cell r="G304">
            <v>0.47</v>
          </cell>
          <cell r="H304">
            <v>2</v>
          </cell>
          <cell r="I304">
            <v>1.08</v>
          </cell>
          <cell r="J304">
            <v>1</v>
          </cell>
          <cell r="K304">
            <v>0.28000000000000003</v>
          </cell>
          <cell r="L304">
            <v>0</v>
          </cell>
          <cell r="M304">
            <v>0</v>
          </cell>
          <cell r="N304">
            <v>4</v>
          </cell>
          <cell r="O304">
            <v>0.95</v>
          </cell>
          <cell r="P304">
            <v>0</v>
          </cell>
          <cell r="Q304">
            <v>0</v>
          </cell>
          <cell r="R304">
            <v>1</v>
          </cell>
          <cell r="S304">
            <v>0.05</v>
          </cell>
          <cell r="T304">
            <v>1</v>
          </cell>
          <cell r="U304">
            <v>0.68</v>
          </cell>
          <cell r="V304">
            <v>2</v>
          </cell>
          <cell r="W304">
            <v>0.08</v>
          </cell>
          <cell r="X304">
            <v>2</v>
          </cell>
          <cell r="Y304">
            <v>7.0000000000000007E-2</v>
          </cell>
          <cell r="Z304">
            <v>1</v>
          </cell>
          <cell r="AA304">
            <v>0.05</v>
          </cell>
          <cell r="AB304">
            <v>0</v>
          </cell>
          <cell r="AC304">
            <v>0</v>
          </cell>
          <cell r="AD304">
            <v>0</v>
          </cell>
          <cell r="AE304">
            <v>0</v>
          </cell>
          <cell r="AF304">
            <v>1</v>
          </cell>
          <cell r="AG304">
            <v>0.38333333333333341</v>
          </cell>
          <cell r="AH304">
            <v>2</v>
          </cell>
          <cell r="AI304">
            <v>4.2833333333333332</v>
          </cell>
          <cell r="AJ304">
            <v>1</v>
          </cell>
          <cell r="AK304">
            <v>0.32</v>
          </cell>
          <cell r="AL304">
            <v>1</v>
          </cell>
          <cell r="AM304">
            <v>0.2</v>
          </cell>
          <cell r="AN304">
            <v>5</v>
          </cell>
          <cell r="AO304">
            <v>2.0499999999999998</v>
          </cell>
          <cell r="AP304">
            <v>2</v>
          </cell>
          <cell r="AQ304">
            <v>1.07</v>
          </cell>
          <cell r="AR304">
            <v>2</v>
          </cell>
          <cell r="AS304">
            <v>1.7</v>
          </cell>
          <cell r="AT304">
            <v>2</v>
          </cell>
          <cell r="AU304">
            <v>0.43</v>
          </cell>
          <cell r="AV304">
            <v>6</v>
          </cell>
          <cell r="AW304">
            <v>1.56</v>
          </cell>
          <cell r="AX304">
            <v>5</v>
          </cell>
          <cell r="AY304">
            <v>0.23</v>
          </cell>
          <cell r="AZ304">
            <v>6</v>
          </cell>
          <cell r="BA304">
            <v>2.4</v>
          </cell>
          <cell r="BB304">
            <v>1</v>
          </cell>
          <cell r="BC304">
            <v>1.6666666666666673E-2</v>
          </cell>
          <cell r="BD304">
            <v>0</v>
          </cell>
          <cell r="BE304">
            <v>0</v>
          </cell>
          <cell r="BF304">
            <v>3</v>
          </cell>
          <cell r="BG304">
            <v>1.6666666666666672</v>
          </cell>
          <cell r="BH304">
            <v>1</v>
          </cell>
          <cell r="BI304">
            <v>0.05</v>
          </cell>
          <cell r="BJ304">
            <v>3</v>
          </cell>
          <cell r="BK304">
            <v>0.25</v>
          </cell>
          <cell r="BL304">
            <v>4</v>
          </cell>
          <cell r="BM304">
            <v>0.84</v>
          </cell>
          <cell r="BN304">
            <v>4</v>
          </cell>
          <cell r="BO304">
            <v>2.89</v>
          </cell>
          <cell r="BP304">
            <v>3</v>
          </cell>
          <cell r="BQ304">
            <v>3.04</v>
          </cell>
          <cell r="BR304">
            <v>1</v>
          </cell>
          <cell r="BS304">
            <v>0.37</v>
          </cell>
          <cell r="BT304">
            <v>0</v>
          </cell>
          <cell r="BU304">
            <v>0</v>
          </cell>
          <cell r="BV304">
            <v>1</v>
          </cell>
          <cell r="BW304">
            <v>0.35</v>
          </cell>
          <cell r="BX304">
            <v>1</v>
          </cell>
          <cell r="BY304">
            <v>3.3333333333333347E-2</v>
          </cell>
          <cell r="BZ304">
            <v>2</v>
          </cell>
          <cell r="CA304">
            <v>0.8666666666666667</v>
          </cell>
          <cell r="CB304">
            <v>1</v>
          </cell>
          <cell r="CC304">
            <v>1.6666666666666666E-2</v>
          </cell>
          <cell r="CD304">
            <v>3</v>
          </cell>
          <cell r="CE304">
            <v>5.2833333333333332</v>
          </cell>
          <cell r="CF304">
            <v>0</v>
          </cell>
          <cell r="CG304">
            <v>0</v>
          </cell>
          <cell r="CH304">
            <v>0</v>
          </cell>
          <cell r="CI304">
            <v>0</v>
          </cell>
          <cell r="CJ304">
            <v>6</v>
          </cell>
          <cell r="CK304">
            <v>13.55</v>
          </cell>
          <cell r="CL304">
            <v>7</v>
          </cell>
          <cell r="CM304">
            <v>4.1833333333333327</v>
          </cell>
          <cell r="CN304">
            <v>2</v>
          </cell>
          <cell r="CO304">
            <v>0.35</v>
          </cell>
          <cell r="CP304">
            <v>3</v>
          </cell>
          <cell r="CQ304">
            <v>2.1166666666666667</v>
          </cell>
          <cell r="CR304">
            <v>2</v>
          </cell>
          <cell r="CS304">
            <v>3.15</v>
          </cell>
          <cell r="CT304">
            <v>0</v>
          </cell>
          <cell r="CU304">
            <v>0</v>
          </cell>
          <cell r="CV304">
            <v>3</v>
          </cell>
          <cell r="CW304">
            <v>1.0833333333333333</v>
          </cell>
        </row>
        <row r="305">
          <cell r="F305">
            <v>1</v>
          </cell>
          <cell r="G305">
            <v>0.83</v>
          </cell>
          <cell r="H305">
            <v>2</v>
          </cell>
          <cell r="I305">
            <v>0.13</v>
          </cell>
          <cell r="J305">
            <v>0</v>
          </cell>
          <cell r="K305">
            <v>0</v>
          </cell>
          <cell r="L305">
            <v>0</v>
          </cell>
          <cell r="M305">
            <v>0</v>
          </cell>
          <cell r="N305">
            <v>4</v>
          </cell>
          <cell r="O305">
            <v>0.75</v>
          </cell>
          <cell r="P305">
            <v>2</v>
          </cell>
          <cell r="Q305">
            <v>0.1</v>
          </cell>
          <cell r="R305">
            <v>0</v>
          </cell>
          <cell r="S305">
            <v>0</v>
          </cell>
          <cell r="T305">
            <v>1</v>
          </cell>
          <cell r="U305">
            <v>0.03</v>
          </cell>
          <cell r="V305">
            <v>7</v>
          </cell>
          <cell r="W305">
            <v>1.62</v>
          </cell>
          <cell r="X305">
            <v>2</v>
          </cell>
          <cell r="Y305">
            <v>0.24</v>
          </cell>
          <cell r="Z305">
            <v>2</v>
          </cell>
          <cell r="AA305">
            <v>2.11</v>
          </cell>
          <cell r="AB305">
            <v>1</v>
          </cell>
          <cell r="AC305">
            <v>0.5</v>
          </cell>
          <cell r="AD305">
            <v>0</v>
          </cell>
          <cell r="AE305">
            <v>0</v>
          </cell>
          <cell r="AF305">
            <v>3</v>
          </cell>
          <cell r="AG305">
            <v>0.1166666666666667</v>
          </cell>
          <cell r="AH305">
            <v>1</v>
          </cell>
          <cell r="AI305">
            <v>4.25</v>
          </cell>
          <cell r="AJ305">
            <v>3</v>
          </cell>
          <cell r="AK305">
            <v>0.53</v>
          </cell>
          <cell r="AL305">
            <v>1</v>
          </cell>
          <cell r="AM305">
            <v>7.0000000000000007E-2</v>
          </cell>
          <cell r="AN305">
            <v>2</v>
          </cell>
          <cell r="AO305">
            <v>0.1</v>
          </cell>
          <cell r="AP305">
            <v>7</v>
          </cell>
          <cell r="AQ305">
            <v>4.03</v>
          </cell>
          <cell r="AR305">
            <v>4</v>
          </cell>
          <cell r="AS305">
            <v>1.28</v>
          </cell>
          <cell r="AT305">
            <v>8</v>
          </cell>
          <cell r="AU305">
            <v>4.1100000000000003</v>
          </cell>
          <cell r="AV305">
            <v>6</v>
          </cell>
          <cell r="AW305">
            <v>0.51</v>
          </cell>
          <cell r="AX305">
            <v>6</v>
          </cell>
          <cell r="AY305">
            <v>6.1</v>
          </cell>
          <cell r="AZ305">
            <v>5</v>
          </cell>
          <cell r="BA305">
            <v>2.1</v>
          </cell>
          <cell r="BB305">
            <v>1</v>
          </cell>
          <cell r="BC305">
            <v>0.2</v>
          </cell>
          <cell r="BD305">
            <v>1</v>
          </cell>
          <cell r="BE305">
            <v>3.3333333333333347E-2</v>
          </cell>
          <cell r="BF305">
            <v>4</v>
          </cell>
          <cell r="BG305">
            <v>0.4166666666666668</v>
          </cell>
          <cell r="BH305">
            <v>6</v>
          </cell>
          <cell r="BI305">
            <v>1.6833333333333338</v>
          </cell>
          <cell r="BJ305">
            <v>8</v>
          </cell>
          <cell r="BK305">
            <v>1.95</v>
          </cell>
          <cell r="BL305">
            <v>7</v>
          </cell>
          <cell r="BM305">
            <v>1.72</v>
          </cell>
          <cell r="BN305">
            <v>3</v>
          </cell>
          <cell r="BO305">
            <v>0.11</v>
          </cell>
          <cell r="BP305">
            <v>7</v>
          </cell>
          <cell r="BQ305">
            <v>5.12</v>
          </cell>
          <cell r="BR305">
            <v>1</v>
          </cell>
          <cell r="BS305">
            <v>0.37</v>
          </cell>
          <cell r="BT305">
            <v>1</v>
          </cell>
          <cell r="BU305">
            <v>0.13333333333333339</v>
          </cell>
          <cell r="BV305">
            <v>2</v>
          </cell>
          <cell r="BW305">
            <v>0.1</v>
          </cell>
          <cell r="BX305">
            <v>2</v>
          </cell>
          <cell r="BY305">
            <v>6.6666666666666693E-2</v>
          </cell>
          <cell r="BZ305">
            <v>1</v>
          </cell>
          <cell r="CA305">
            <v>0.1</v>
          </cell>
          <cell r="CB305">
            <v>0</v>
          </cell>
          <cell r="CC305">
            <v>0</v>
          </cell>
          <cell r="CD305">
            <v>4</v>
          </cell>
          <cell r="CE305">
            <v>1.4666666666666668</v>
          </cell>
          <cell r="CF305">
            <v>1</v>
          </cell>
          <cell r="CG305">
            <v>0.11666666666666667</v>
          </cell>
          <cell r="CH305">
            <v>2</v>
          </cell>
          <cell r="CI305">
            <v>0.45</v>
          </cell>
          <cell r="CJ305">
            <v>1</v>
          </cell>
          <cell r="CK305">
            <v>6.6666666666666666E-2</v>
          </cell>
          <cell r="CL305">
            <v>0</v>
          </cell>
          <cell r="CM305">
            <v>0</v>
          </cell>
          <cell r="CN305">
            <v>0</v>
          </cell>
          <cell r="CO305">
            <v>0</v>
          </cell>
          <cell r="CP305">
            <v>0</v>
          </cell>
          <cell r="CQ305">
            <v>0</v>
          </cell>
          <cell r="CR305">
            <v>2</v>
          </cell>
          <cell r="CS305">
            <v>0.26666666666666666</v>
          </cell>
          <cell r="CT305">
            <v>1</v>
          </cell>
          <cell r="CU305">
            <v>0.4</v>
          </cell>
          <cell r="CV305">
            <v>4</v>
          </cell>
          <cell r="CW305">
            <v>0.96666666666666667</v>
          </cell>
        </row>
        <row r="306">
          <cell r="F306">
            <v>0</v>
          </cell>
          <cell r="G306">
            <v>0</v>
          </cell>
          <cell r="H306">
            <v>3</v>
          </cell>
          <cell r="I306">
            <v>0.75</v>
          </cell>
          <cell r="J306">
            <v>0</v>
          </cell>
          <cell r="K306">
            <v>0</v>
          </cell>
          <cell r="L306">
            <v>0</v>
          </cell>
          <cell r="M306">
            <v>0</v>
          </cell>
          <cell r="N306">
            <v>2</v>
          </cell>
          <cell r="O306">
            <v>0.26</v>
          </cell>
          <cell r="P306">
            <v>0</v>
          </cell>
          <cell r="Q306">
            <v>0</v>
          </cell>
          <cell r="R306">
            <v>0</v>
          </cell>
          <cell r="S306">
            <v>0</v>
          </cell>
          <cell r="T306">
            <v>3</v>
          </cell>
          <cell r="U306">
            <v>0.18</v>
          </cell>
          <cell r="V306">
            <v>1</v>
          </cell>
          <cell r="W306">
            <v>3.92</v>
          </cell>
          <cell r="X306">
            <v>0</v>
          </cell>
          <cell r="Y306">
            <v>0</v>
          </cell>
          <cell r="Z306">
            <v>0</v>
          </cell>
          <cell r="AA306">
            <v>0</v>
          </cell>
          <cell r="AB306">
            <v>0</v>
          </cell>
          <cell r="AC306">
            <v>0</v>
          </cell>
          <cell r="AD306">
            <v>0</v>
          </cell>
          <cell r="AE306">
            <v>0</v>
          </cell>
          <cell r="AF306">
            <v>5</v>
          </cell>
          <cell r="AG306">
            <v>0.2</v>
          </cell>
          <cell r="AH306">
            <v>1</v>
          </cell>
          <cell r="AI306">
            <v>4.25</v>
          </cell>
          <cell r="AJ306">
            <v>1</v>
          </cell>
          <cell r="AK306">
            <v>0.32</v>
          </cell>
          <cell r="AL306">
            <v>6</v>
          </cell>
          <cell r="AM306">
            <v>1.61</v>
          </cell>
          <cell r="AN306">
            <v>2</v>
          </cell>
          <cell r="AO306">
            <v>0.15</v>
          </cell>
          <cell r="AP306">
            <v>3</v>
          </cell>
          <cell r="AQ306">
            <v>1.35</v>
          </cell>
          <cell r="AR306">
            <v>0</v>
          </cell>
          <cell r="AS306">
            <v>0</v>
          </cell>
          <cell r="AT306">
            <v>1</v>
          </cell>
          <cell r="AU306">
            <v>0.18</v>
          </cell>
          <cell r="AV306">
            <v>3</v>
          </cell>
          <cell r="AW306">
            <v>1.97</v>
          </cell>
          <cell r="AX306">
            <v>2</v>
          </cell>
          <cell r="AY306">
            <v>0.08</v>
          </cell>
          <cell r="AZ306">
            <v>4</v>
          </cell>
          <cell r="BA306">
            <v>1.97</v>
          </cell>
          <cell r="BB306">
            <v>0</v>
          </cell>
          <cell r="BC306">
            <v>0</v>
          </cell>
          <cell r="BD306">
            <v>1</v>
          </cell>
          <cell r="BE306">
            <v>0.15</v>
          </cell>
          <cell r="BF306">
            <v>0</v>
          </cell>
          <cell r="BG306">
            <v>0</v>
          </cell>
          <cell r="BH306">
            <v>0</v>
          </cell>
          <cell r="BI306">
            <v>0</v>
          </cell>
          <cell r="BJ306">
            <v>0</v>
          </cell>
          <cell r="BK306">
            <v>0</v>
          </cell>
          <cell r="BL306">
            <v>2</v>
          </cell>
          <cell r="BM306">
            <v>0.92</v>
          </cell>
          <cell r="BN306">
            <v>3</v>
          </cell>
          <cell r="BO306">
            <v>0.92</v>
          </cell>
          <cell r="BP306">
            <v>2</v>
          </cell>
          <cell r="BQ306">
            <v>1.78</v>
          </cell>
          <cell r="BR306">
            <v>1</v>
          </cell>
          <cell r="BS306">
            <v>0.37</v>
          </cell>
          <cell r="BT306">
            <v>0</v>
          </cell>
          <cell r="BU306">
            <v>0</v>
          </cell>
          <cell r="BV306">
            <v>0</v>
          </cell>
          <cell r="BW306">
            <v>0</v>
          </cell>
          <cell r="BX306">
            <v>0</v>
          </cell>
          <cell r="BY306">
            <v>0</v>
          </cell>
          <cell r="BZ306">
            <v>1</v>
          </cell>
          <cell r="CA306">
            <v>0.05</v>
          </cell>
          <cell r="CB306">
            <v>1</v>
          </cell>
          <cell r="CC306">
            <v>0.11666666666666667</v>
          </cell>
          <cell r="CD306">
            <v>2</v>
          </cell>
          <cell r="CE306">
            <v>1.6333333333333333</v>
          </cell>
          <cell r="CF306">
            <v>0</v>
          </cell>
          <cell r="CG306">
            <v>0</v>
          </cell>
          <cell r="CH306">
            <v>1</v>
          </cell>
          <cell r="CI306">
            <v>0.8666666666666667</v>
          </cell>
          <cell r="CJ306">
            <v>0</v>
          </cell>
          <cell r="CK306">
            <v>0</v>
          </cell>
          <cell r="CL306">
            <v>2</v>
          </cell>
          <cell r="CM306">
            <v>0.3833333333333333</v>
          </cell>
          <cell r="CN306">
            <v>0</v>
          </cell>
          <cell r="CO306">
            <v>0</v>
          </cell>
          <cell r="CP306">
            <v>0</v>
          </cell>
          <cell r="CQ306">
            <v>0</v>
          </cell>
          <cell r="CR306">
            <v>2</v>
          </cell>
          <cell r="CS306">
            <v>8.3333333333333343E-2</v>
          </cell>
          <cell r="CT306">
            <v>3</v>
          </cell>
          <cell r="CU306">
            <v>0.76666666666666661</v>
          </cell>
          <cell r="CV306">
            <v>2</v>
          </cell>
          <cell r="CW306">
            <v>3.1166666666666667</v>
          </cell>
        </row>
        <row r="307">
          <cell r="F307">
            <v>0</v>
          </cell>
          <cell r="G307">
            <v>0</v>
          </cell>
          <cell r="H307">
            <v>0</v>
          </cell>
          <cell r="I307">
            <v>0</v>
          </cell>
          <cell r="J307">
            <v>0</v>
          </cell>
          <cell r="K307">
            <v>0</v>
          </cell>
          <cell r="L307">
            <v>0</v>
          </cell>
          <cell r="M307">
            <v>0</v>
          </cell>
          <cell r="N307">
            <v>1</v>
          </cell>
          <cell r="O307">
            <v>2.77</v>
          </cell>
          <cell r="P307">
            <v>0</v>
          </cell>
          <cell r="Q307">
            <v>0</v>
          </cell>
          <cell r="R307">
            <v>2</v>
          </cell>
          <cell r="S307">
            <v>0.17</v>
          </cell>
          <cell r="T307">
            <v>1</v>
          </cell>
          <cell r="U307">
            <v>0.28000000000000003</v>
          </cell>
          <cell r="V307">
            <v>1</v>
          </cell>
          <cell r="W307">
            <v>3.92</v>
          </cell>
          <cell r="X307">
            <v>0</v>
          </cell>
          <cell r="Y307">
            <v>0</v>
          </cell>
          <cell r="Z307">
            <v>0</v>
          </cell>
          <cell r="AA307">
            <v>0</v>
          </cell>
          <cell r="AB307">
            <v>0</v>
          </cell>
          <cell r="AC307">
            <v>0</v>
          </cell>
          <cell r="AD307">
            <v>0</v>
          </cell>
          <cell r="AE307">
            <v>0</v>
          </cell>
          <cell r="AF307">
            <v>0</v>
          </cell>
          <cell r="AG307">
            <v>0</v>
          </cell>
          <cell r="AH307">
            <v>1</v>
          </cell>
          <cell r="AI307">
            <v>4.25</v>
          </cell>
          <cell r="AJ307">
            <v>1</v>
          </cell>
          <cell r="AK307">
            <v>0.32</v>
          </cell>
          <cell r="AL307">
            <v>0</v>
          </cell>
          <cell r="AM307">
            <v>0</v>
          </cell>
          <cell r="AN307">
            <v>2</v>
          </cell>
          <cell r="AO307">
            <v>3.8</v>
          </cell>
          <cell r="AP307">
            <v>4</v>
          </cell>
          <cell r="AQ307">
            <v>1.54</v>
          </cell>
          <cell r="AR307">
            <v>2</v>
          </cell>
          <cell r="AS307">
            <v>6.98</v>
          </cell>
          <cell r="AT307">
            <v>1</v>
          </cell>
          <cell r="AU307">
            <v>1.82</v>
          </cell>
          <cell r="AV307">
            <v>3</v>
          </cell>
          <cell r="AW307">
            <v>0.26</v>
          </cell>
          <cell r="AX307">
            <v>0</v>
          </cell>
          <cell r="AY307">
            <v>0</v>
          </cell>
          <cell r="AZ307">
            <v>3</v>
          </cell>
          <cell r="BA307">
            <v>1.98</v>
          </cell>
          <cell r="BB307">
            <v>0</v>
          </cell>
          <cell r="BC307">
            <v>0</v>
          </cell>
          <cell r="BD307">
            <v>1</v>
          </cell>
          <cell r="BE307">
            <v>2.9666666666666663</v>
          </cell>
          <cell r="BF307">
            <v>0</v>
          </cell>
          <cell r="BG307">
            <v>0</v>
          </cell>
          <cell r="BH307">
            <v>0</v>
          </cell>
          <cell r="BI307">
            <v>0</v>
          </cell>
          <cell r="BJ307">
            <v>0</v>
          </cell>
          <cell r="BK307">
            <v>0</v>
          </cell>
          <cell r="BL307">
            <v>2</v>
          </cell>
          <cell r="BM307">
            <v>0.92</v>
          </cell>
          <cell r="BN307">
            <v>3</v>
          </cell>
          <cell r="BO307">
            <v>0.92</v>
          </cell>
          <cell r="BP307">
            <v>1</v>
          </cell>
          <cell r="BQ307">
            <v>0.92</v>
          </cell>
          <cell r="BR307">
            <v>1</v>
          </cell>
          <cell r="BS307">
            <v>0.37</v>
          </cell>
          <cell r="BT307">
            <v>0</v>
          </cell>
          <cell r="BU307">
            <v>0</v>
          </cell>
          <cell r="BV307">
            <v>0</v>
          </cell>
          <cell r="BW307">
            <v>0</v>
          </cell>
          <cell r="BX307">
            <v>0</v>
          </cell>
          <cell r="BY307">
            <v>0</v>
          </cell>
          <cell r="BZ307">
            <v>1</v>
          </cell>
          <cell r="CA307">
            <v>0.96666666666666667</v>
          </cell>
          <cell r="CB307">
            <v>0</v>
          </cell>
          <cell r="CC307">
            <v>0</v>
          </cell>
          <cell r="CD307">
            <v>1</v>
          </cell>
          <cell r="CE307">
            <v>1.3666666666666667</v>
          </cell>
          <cell r="CF307">
            <v>1</v>
          </cell>
          <cell r="CG307">
            <v>3.3333333333333333E-2</v>
          </cell>
          <cell r="CH307">
            <v>0</v>
          </cell>
          <cell r="CI307">
            <v>0</v>
          </cell>
          <cell r="CJ307">
            <v>1</v>
          </cell>
          <cell r="CK307">
            <v>0.2</v>
          </cell>
          <cell r="CL307">
            <v>0</v>
          </cell>
          <cell r="CM307">
            <v>0</v>
          </cell>
          <cell r="CN307">
            <v>0</v>
          </cell>
          <cell r="CO307">
            <v>0</v>
          </cell>
          <cell r="CP307">
            <v>0</v>
          </cell>
          <cell r="CQ307">
            <v>0</v>
          </cell>
          <cell r="CR307">
            <v>1</v>
          </cell>
          <cell r="CS307">
            <v>1.9</v>
          </cell>
          <cell r="CT307">
            <v>1</v>
          </cell>
          <cell r="CU307">
            <v>0.11666666666666667</v>
          </cell>
          <cell r="CV307">
            <v>0</v>
          </cell>
          <cell r="CW307">
            <v>0</v>
          </cell>
        </row>
        <row r="308">
          <cell r="F308">
            <v>0</v>
          </cell>
          <cell r="G308">
            <v>0</v>
          </cell>
          <cell r="H308">
            <v>2</v>
          </cell>
          <cell r="I308">
            <v>0.18</v>
          </cell>
          <cell r="J308">
            <v>0</v>
          </cell>
          <cell r="K308">
            <v>0</v>
          </cell>
          <cell r="L308">
            <v>0</v>
          </cell>
          <cell r="M308">
            <v>0</v>
          </cell>
          <cell r="N308">
            <v>1</v>
          </cell>
          <cell r="O308">
            <v>0.18</v>
          </cell>
          <cell r="P308">
            <v>0</v>
          </cell>
          <cell r="Q308">
            <v>0</v>
          </cell>
          <cell r="R308">
            <v>0</v>
          </cell>
          <cell r="S308">
            <v>0</v>
          </cell>
          <cell r="T308">
            <v>0</v>
          </cell>
          <cell r="U308">
            <v>0</v>
          </cell>
          <cell r="V308">
            <v>2</v>
          </cell>
          <cell r="W308">
            <v>0.22</v>
          </cell>
          <cell r="X308">
            <v>0</v>
          </cell>
          <cell r="Y308">
            <v>0</v>
          </cell>
          <cell r="Z308">
            <v>2</v>
          </cell>
          <cell r="AA308">
            <v>2.48</v>
          </cell>
          <cell r="AB308">
            <v>0</v>
          </cell>
          <cell r="AC308">
            <v>0</v>
          </cell>
          <cell r="AD308">
            <v>0</v>
          </cell>
          <cell r="AE308">
            <v>0</v>
          </cell>
          <cell r="AF308">
            <v>0</v>
          </cell>
          <cell r="AG308">
            <v>0</v>
          </cell>
          <cell r="AH308">
            <v>5</v>
          </cell>
          <cell r="AI308">
            <v>6.0166666666666666</v>
          </cell>
          <cell r="AJ308">
            <v>1</v>
          </cell>
          <cell r="AK308">
            <v>0.32</v>
          </cell>
          <cell r="AL308">
            <v>3</v>
          </cell>
          <cell r="AM308">
            <v>1.35</v>
          </cell>
          <cell r="AN308">
            <v>0</v>
          </cell>
          <cell r="AO308">
            <v>0</v>
          </cell>
          <cell r="AP308">
            <v>2</v>
          </cell>
          <cell r="AQ308">
            <v>1.07</v>
          </cell>
          <cell r="AR308">
            <v>1</v>
          </cell>
          <cell r="AS308">
            <v>0.05</v>
          </cell>
          <cell r="AT308">
            <v>1</v>
          </cell>
          <cell r="AU308">
            <v>0.25</v>
          </cell>
          <cell r="AV308">
            <v>4</v>
          </cell>
          <cell r="AW308">
            <v>0.2</v>
          </cell>
          <cell r="AX308">
            <v>0</v>
          </cell>
          <cell r="AY308">
            <v>0</v>
          </cell>
          <cell r="AZ308">
            <v>2</v>
          </cell>
          <cell r="BA308">
            <v>1.9</v>
          </cell>
          <cell r="BB308">
            <v>1</v>
          </cell>
          <cell r="BC308">
            <v>3.3333333333333347E-2</v>
          </cell>
          <cell r="BD308">
            <v>0</v>
          </cell>
          <cell r="BE308">
            <v>0</v>
          </cell>
          <cell r="BF308">
            <v>3</v>
          </cell>
          <cell r="BG308">
            <v>0.33333333333333337</v>
          </cell>
          <cell r="BH308">
            <v>0</v>
          </cell>
          <cell r="BI308">
            <v>0</v>
          </cell>
          <cell r="BJ308">
            <v>1</v>
          </cell>
          <cell r="BK308">
            <v>0.51666666666666683</v>
          </cell>
          <cell r="BL308">
            <v>5</v>
          </cell>
          <cell r="BM308">
            <v>0.79</v>
          </cell>
          <cell r="BN308">
            <v>3</v>
          </cell>
          <cell r="BO308">
            <v>0.92</v>
          </cell>
          <cell r="BP308">
            <v>1</v>
          </cell>
          <cell r="BQ308">
            <v>4.63</v>
          </cell>
          <cell r="BR308">
            <v>2</v>
          </cell>
          <cell r="BS308">
            <v>0.42</v>
          </cell>
          <cell r="BT308">
            <v>0</v>
          </cell>
          <cell r="BU308">
            <v>0</v>
          </cell>
          <cell r="BV308">
            <v>2</v>
          </cell>
          <cell r="BW308">
            <v>2.92</v>
          </cell>
          <cell r="BX308">
            <v>0</v>
          </cell>
          <cell r="BY308">
            <v>0</v>
          </cell>
          <cell r="BZ308">
            <v>3</v>
          </cell>
          <cell r="CA308">
            <v>2.4</v>
          </cell>
          <cell r="CB308">
            <v>0</v>
          </cell>
          <cell r="CC308">
            <v>0</v>
          </cell>
          <cell r="CD308">
            <v>3</v>
          </cell>
          <cell r="CE308">
            <v>1.4</v>
          </cell>
          <cell r="CF308">
            <v>0</v>
          </cell>
          <cell r="CG308">
            <v>0</v>
          </cell>
          <cell r="CH308">
            <v>2</v>
          </cell>
          <cell r="CI308">
            <v>3.3333333333333333E-2</v>
          </cell>
          <cell r="CJ308">
            <v>0</v>
          </cell>
          <cell r="CK308">
            <v>0</v>
          </cell>
          <cell r="CL308">
            <v>4</v>
          </cell>
          <cell r="CM308">
            <v>3.5166666666666666</v>
          </cell>
          <cell r="CN308">
            <v>2</v>
          </cell>
          <cell r="CO308">
            <v>0.28333333333333333</v>
          </cell>
          <cell r="CP308">
            <v>0</v>
          </cell>
          <cell r="CQ308">
            <v>0</v>
          </cell>
          <cell r="CR308">
            <v>0</v>
          </cell>
          <cell r="CS308">
            <v>0</v>
          </cell>
          <cell r="CT308">
            <v>1</v>
          </cell>
          <cell r="CU308">
            <v>1.75</v>
          </cell>
          <cell r="CV308">
            <v>1</v>
          </cell>
          <cell r="CW308">
            <v>3.3333333333333333E-2</v>
          </cell>
        </row>
        <row r="309">
          <cell r="F309">
            <v>0</v>
          </cell>
          <cell r="G309">
            <v>0</v>
          </cell>
          <cell r="H309">
            <v>4</v>
          </cell>
          <cell r="I309">
            <v>5.55</v>
          </cell>
          <cell r="J309">
            <v>0</v>
          </cell>
          <cell r="K309">
            <v>0</v>
          </cell>
          <cell r="L309">
            <v>0</v>
          </cell>
          <cell r="M309">
            <v>0</v>
          </cell>
          <cell r="N309">
            <v>1</v>
          </cell>
          <cell r="O309">
            <v>0.18</v>
          </cell>
          <cell r="P309">
            <v>1</v>
          </cell>
          <cell r="Q309">
            <v>7.0000000000000007E-2</v>
          </cell>
          <cell r="R309">
            <v>0</v>
          </cell>
          <cell r="S309">
            <v>0</v>
          </cell>
          <cell r="T309">
            <v>0</v>
          </cell>
          <cell r="U309">
            <v>0</v>
          </cell>
          <cell r="V309">
            <v>4</v>
          </cell>
          <cell r="W309">
            <v>0.33</v>
          </cell>
          <cell r="X309">
            <v>2</v>
          </cell>
          <cell r="Y309">
            <v>0.1</v>
          </cell>
          <cell r="Z309">
            <v>0</v>
          </cell>
          <cell r="AA309">
            <v>0</v>
          </cell>
          <cell r="AB309">
            <v>0</v>
          </cell>
          <cell r="AC309">
            <v>0</v>
          </cell>
          <cell r="AD309">
            <v>0</v>
          </cell>
          <cell r="AE309">
            <v>0</v>
          </cell>
          <cell r="AF309">
            <v>0</v>
          </cell>
          <cell r="AG309">
            <v>0</v>
          </cell>
          <cell r="AH309">
            <v>1</v>
          </cell>
          <cell r="AI309">
            <v>4.25</v>
          </cell>
          <cell r="AJ309">
            <v>4</v>
          </cell>
          <cell r="AK309">
            <v>0.72</v>
          </cell>
          <cell r="AL309">
            <v>3</v>
          </cell>
          <cell r="AM309">
            <v>4.38</v>
          </cell>
          <cell r="AN309">
            <v>2</v>
          </cell>
          <cell r="AO309">
            <v>3.21</v>
          </cell>
          <cell r="AP309">
            <v>2</v>
          </cell>
          <cell r="AQ309">
            <v>1.07</v>
          </cell>
          <cell r="AR309">
            <v>0</v>
          </cell>
          <cell r="AS309">
            <v>0</v>
          </cell>
          <cell r="AT309">
            <v>1</v>
          </cell>
          <cell r="AU309">
            <v>0.15</v>
          </cell>
          <cell r="AV309">
            <v>2</v>
          </cell>
          <cell r="AW309">
            <v>0.23</v>
          </cell>
          <cell r="AX309">
            <v>1</v>
          </cell>
          <cell r="AY309">
            <v>0.22</v>
          </cell>
          <cell r="AZ309">
            <v>2</v>
          </cell>
          <cell r="BA309">
            <v>1.9</v>
          </cell>
          <cell r="BB309">
            <v>0</v>
          </cell>
          <cell r="BC309">
            <v>0</v>
          </cell>
          <cell r="BD309">
            <v>0</v>
          </cell>
          <cell r="BE309">
            <v>0</v>
          </cell>
          <cell r="BF309">
            <v>0</v>
          </cell>
          <cell r="BG309">
            <v>0</v>
          </cell>
          <cell r="BH309">
            <v>0</v>
          </cell>
          <cell r="BI309">
            <v>0</v>
          </cell>
          <cell r="BJ309">
            <v>0</v>
          </cell>
          <cell r="BK309">
            <v>0</v>
          </cell>
          <cell r="BL309">
            <v>3</v>
          </cell>
          <cell r="BM309">
            <v>0.72</v>
          </cell>
          <cell r="BN309">
            <v>3</v>
          </cell>
          <cell r="BO309">
            <v>0.43</v>
          </cell>
          <cell r="BP309">
            <v>1</v>
          </cell>
          <cell r="BQ309">
            <v>1.42</v>
          </cell>
          <cell r="BR309">
            <v>1</v>
          </cell>
          <cell r="BS309">
            <v>0.37</v>
          </cell>
          <cell r="BT309">
            <v>0</v>
          </cell>
          <cell r="BU309">
            <v>0</v>
          </cell>
          <cell r="BV309">
            <v>1</v>
          </cell>
          <cell r="BW309">
            <v>0.08</v>
          </cell>
          <cell r="BX309">
            <v>0</v>
          </cell>
          <cell r="BY309">
            <v>0</v>
          </cell>
          <cell r="BZ309">
            <v>1</v>
          </cell>
          <cell r="CA309">
            <v>0.81666666666666665</v>
          </cell>
          <cell r="CB309">
            <v>0</v>
          </cell>
          <cell r="CC309">
            <v>0</v>
          </cell>
          <cell r="CD309">
            <v>1</v>
          </cell>
          <cell r="CE309">
            <v>1.3666666666666667</v>
          </cell>
          <cell r="CF309">
            <v>1</v>
          </cell>
          <cell r="CG309">
            <v>8.3333333333333329E-2</v>
          </cell>
          <cell r="CH309">
            <v>1</v>
          </cell>
          <cell r="CI309">
            <v>1.3</v>
          </cell>
          <cell r="CJ309">
            <v>2</v>
          </cell>
          <cell r="CK309">
            <v>0.58333333333333326</v>
          </cell>
          <cell r="CL309">
            <v>0</v>
          </cell>
          <cell r="CM309">
            <v>0</v>
          </cell>
          <cell r="CN309">
            <v>0</v>
          </cell>
          <cell r="CO309">
            <v>0</v>
          </cell>
          <cell r="CP309">
            <v>0</v>
          </cell>
          <cell r="CQ309">
            <v>0</v>
          </cell>
          <cell r="CR309">
            <v>2</v>
          </cell>
          <cell r="CS309">
            <v>0.25</v>
          </cell>
          <cell r="CT309">
            <v>0</v>
          </cell>
          <cell r="CU309">
            <v>0</v>
          </cell>
          <cell r="CV309">
            <v>0</v>
          </cell>
          <cell r="CW309">
            <v>0</v>
          </cell>
        </row>
        <row r="310">
          <cell r="F310">
            <v>3</v>
          </cell>
          <cell r="G310">
            <v>0.75</v>
          </cell>
          <cell r="H310">
            <v>3</v>
          </cell>
          <cell r="I310">
            <v>0.6</v>
          </cell>
          <cell r="J310">
            <v>0</v>
          </cell>
          <cell r="K310">
            <v>0</v>
          </cell>
          <cell r="L310">
            <v>1</v>
          </cell>
          <cell r="M310">
            <v>0.03</v>
          </cell>
          <cell r="N310">
            <v>1</v>
          </cell>
          <cell r="O310">
            <v>0.02</v>
          </cell>
          <cell r="P310">
            <v>0</v>
          </cell>
          <cell r="Q310">
            <v>0</v>
          </cell>
          <cell r="R310">
            <v>1</v>
          </cell>
          <cell r="S310">
            <v>2.6</v>
          </cell>
          <cell r="T310">
            <v>0</v>
          </cell>
          <cell r="U310">
            <v>0</v>
          </cell>
          <cell r="V310">
            <v>0</v>
          </cell>
          <cell r="W310">
            <v>0</v>
          </cell>
          <cell r="X310">
            <v>0</v>
          </cell>
          <cell r="Y310">
            <v>0</v>
          </cell>
          <cell r="Z310">
            <v>2</v>
          </cell>
          <cell r="AA310">
            <v>0.1</v>
          </cell>
          <cell r="AB310">
            <v>2</v>
          </cell>
          <cell r="AC310">
            <v>2.2166666666666677</v>
          </cell>
          <cell r="AD310">
            <v>0</v>
          </cell>
          <cell r="AE310">
            <v>0</v>
          </cell>
          <cell r="AF310">
            <v>1</v>
          </cell>
          <cell r="AG310">
            <v>0</v>
          </cell>
          <cell r="AH310">
            <v>1</v>
          </cell>
          <cell r="AI310">
            <v>4.866666666666668</v>
          </cell>
          <cell r="AJ310">
            <v>0</v>
          </cell>
          <cell r="AK310">
            <v>0</v>
          </cell>
          <cell r="AL310">
            <v>2</v>
          </cell>
          <cell r="AM310">
            <v>0.18</v>
          </cell>
          <cell r="AN310">
            <v>0</v>
          </cell>
          <cell r="AO310">
            <v>0</v>
          </cell>
          <cell r="AP310">
            <v>0</v>
          </cell>
          <cell r="AQ310">
            <v>0</v>
          </cell>
          <cell r="AR310">
            <v>1</v>
          </cell>
          <cell r="AS310">
            <v>2.15</v>
          </cell>
          <cell r="AT310">
            <v>2</v>
          </cell>
          <cell r="AU310">
            <v>1.1200000000000001</v>
          </cell>
          <cell r="AV310">
            <v>1</v>
          </cell>
          <cell r="AW310">
            <v>0.62</v>
          </cell>
          <cell r="AX310">
            <v>0</v>
          </cell>
          <cell r="AY310">
            <v>0</v>
          </cell>
          <cell r="AZ310">
            <v>1</v>
          </cell>
          <cell r="BA310">
            <v>0.2</v>
          </cell>
          <cell r="BB310">
            <v>1</v>
          </cell>
          <cell r="BC310">
            <v>0.1</v>
          </cell>
          <cell r="BD310">
            <v>0</v>
          </cell>
          <cell r="BE310">
            <v>0</v>
          </cell>
          <cell r="BF310">
            <v>3</v>
          </cell>
          <cell r="BG310">
            <v>0.56666666666666687</v>
          </cell>
          <cell r="BH310">
            <v>2</v>
          </cell>
          <cell r="BI310">
            <v>6.6666666666666693E-2</v>
          </cell>
          <cell r="BJ310">
            <v>1</v>
          </cell>
          <cell r="BK310">
            <v>0.6</v>
          </cell>
          <cell r="BL310">
            <v>1</v>
          </cell>
          <cell r="BM310">
            <v>0.03</v>
          </cell>
          <cell r="BN310">
            <v>5</v>
          </cell>
          <cell r="BO310">
            <v>4.9000000000000004</v>
          </cell>
          <cell r="BP310">
            <v>2</v>
          </cell>
          <cell r="BQ310">
            <v>4.8600000000000003</v>
          </cell>
          <cell r="BR310">
            <v>1</v>
          </cell>
          <cell r="BS310">
            <v>0.02</v>
          </cell>
          <cell r="BT310">
            <v>0</v>
          </cell>
          <cell r="BU310">
            <v>0</v>
          </cell>
          <cell r="BV310">
            <v>2</v>
          </cell>
          <cell r="BW310">
            <v>0.33</v>
          </cell>
          <cell r="BX310">
            <v>2</v>
          </cell>
          <cell r="BY310">
            <v>2.416666666666667</v>
          </cell>
          <cell r="BZ310">
            <v>2</v>
          </cell>
          <cell r="CA310">
            <v>0.83333333333333337</v>
          </cell>
          <cell r="CB310">
            <v>0</v>
          </cell>
          <cell r="CC310">
            <v>0</v>
          </cell>
          <cell r="CD310">
            <v>2</v>
          </cell>
          <cell r="CE310">
            <v>2.4166666666666665</v>
          </cell>
          <cell r="CF310">
            <v>1</v>
          </cell>
          <cell r="CG310">
            <v>2.7777777777777837E-4</v>
          </cell>
          <cell r="CH310">
            <v>5</v>
          </cell>
          <cell r="CI310">
            <v>0.95</v>
          </cell>
          <cell r="CJ310">
            <v>0</v>
          </cell>
          <cell r="CK310">
            <v>0</v>
          </cell>
          <cell r="CL310">
            <v>2</v>
          </cell>
          <cell r="CM310">
            <v>1.1388888999999999E-2</v>
          </cell>
          <cell r="CN310">
            <v>0</v>
          </cell>
          <cell r="CO310">
            <v>0</v>
          </cell>
          <cell r="CP310">
            <v>1</v>
          </cell>
          <cell r="CQ310">
            <v>3.3333333333333333E-2</v>
          </cell>
          <cell r="CR310">
            <v>2</v>
          </cell>
          <cell r="CS310">
            <v>0.43333333333333329</v>
          </cell>
          <cell r="CT310">
            <v>4</v>
          </cell>
          <cell r="CU310">
            <v>0.51666666666666672</v>
          </cell>
          <cell r="CV310">
            <v>1</v>
          </cell>
          <cell r="CW310">
            <v>1.3666666666666667</v>
          </cell>
        </row>
        <row r="311">
          <cell r="F311">
            <v>4</v>
          </cell>
          <cell r="G311">
            <v>1.62</v>
          </cell>
          <cell r="H311">
            <v>2</v>
          </cell>
          <cell r="I311">
            <v>0.37</v>
          </cell>
          <cell r="J311">
            <v>1</v>
          </cell>
          <cell r="K311">
            <v>0.23</v>
          </cell>
          <cell r="L311">
            <v>0</v>
          </cell>
          <cell r="M311">
            <v>0</v>
          </cell>
          <cell r="N311">
            <v>7</v>
          </cell>
          <cell r="O311">
            <v>0.92</v>
          </cell>
          <cell r="P311">
            <v>1</v>
          </cell>
          <cell r="Q311">
            <v>0.03</v>
          </cell>
          <cell r="R311">
            <v>1</v>
          </cell>
          <cell r="S311">
            <v>3.22</v>
          </cell>
          <cell r="T311">
            <v>5</v>
          </cell>
          <cell r="U311">
            <v>0.32</v>
          </cell>
          <cell r="V311">
            <v>1</v>
          </cell>
          <cell r="W311">
            <v>3.62</v>
          </cell>
          <cell r="X311">
            <v>0</v>
          </cell>
          <cell r="Y311">
            <v>0</v>
          </cell>
          <cell r="Z311">
            <v>3</v>
          </cell>
          <cell r="AA311">
            <v>0.68</v>
          </cell>
          <cell r="AB311">
            <v>1</v>
          </cell>
          <cell r="AC311">
            <v>0.81666666666666687</v>
          </cell>
          <cell r="AD311">
            <v>3</v>
          </cell>
          <cell r="AE311">
            <v>3.5166666666666688</v>
          </cell>
          <cell r="AF311">
            <v>3</v>
          </cell>
          <cell r="AG311">
            <v>10.85</v>
          </cell>
          <cell r="AH311">
            <v>3</v>
          </cell>
          <cell r="AI311">
            <v>5.6333333333333346</v>
          </cell>
          <cell r="AJ311">
            <v>0</v>
          </cell>
          <cell r="AK311">
            <v>0</v>
          </cell>
          <cell r="AL311">
            <v>0</v>
          </cell>
          <cell r="AM311">
            <v>0</v>
          </cell>
          <cell r="AN311">
            <v>0</v>
          </cell>
          <cell r="AO311">
            <v>0</v>
          </cell>
          <cell r="AP311">
            <v>3</v>
          </cell>
          <cell r="AQ311">
            <v>3.1</v>
          </cell>
          <cell r="AR311">
            <v>0</v>
          </cell>
          <cell r="AS311">
            <v>0</v>
          </cell>
          <cell r="AT311">
            <v>1</v>
          </cell>
          <cell r="AU311">
            <v>0.9</v>
          </cell>
          <cell r="AV311">
            <v>4</v>
          </cell>
          <cell r="AW311">
            <v>4.47</v>
          </cell>
          <cell r="AX311">
            <v>0</v>
          </cell>
          <cell r="AY311">
            <v>0</v>
          </cell>
          <cell r="AZ311">
            <v>1</v>
          </cell>
          <cell r="BA311">
            <v>0.2</v>
          </cell>
          <cell r="BB311">
            <v>0</v>
          </cell>
          <cell r="BC311">
            <v>0</v>
          </cell>
          <cell r="BD311">
            <v>6</v>
          </cell>
          <cell r="BE311">
            <v>4.7666666666666666</v>
          </cell>
          <cell r="BF311">
            <v>6</v>
          </cell>
          <cell r="BG311">
            <v>0.31666666666666682</v>
          </cell>
          <cell r="BH311">
            <v>2</v>
          </cell>
          <cell r="BI311">
            <v>0.1</v>
          </cell>
          <cell r="BJ311">
            <v>0</v>
          </cell>
          <cell r="BK311">
            <v>0</v>
          </cell>
          <cell r="BL311">
            <v>2</v>
          </cell>
          <cell r="BM311">
            <v>0.11</v>
          </cell>
          <cell r="BN311">
            <v>3</v>
          </cell>
          <cell r="BO311">
            <v>0.8</v>
          </cell>
          <cell r="BP311">
            <v>2</v>
          </cell>
          <cell r="BQ311">
            <v>5.48</v>
          </cell>
          <cell r="BR311">
            <v>2</v>
          </cell>
          <cell r="BS311">
            <v>2.85</v>
          </cell>
          <cell r="BT311">
            <v>1</v>
          </cell>
          <cell r="BU311">
            <v>0.05</v>
          </cell>
          <cell r="BV311">
            <v>5</v>
          </cell>
          <cell r="BW311">
            <v>1.77</v>
          </cell>
          <cell r="BX311">
            <v>2</v>
          </cell>
          <cell r="BY311">
            <v>0.98333333333333361</v>
          </cell>
          <cell r="BZ311">
            <v>0</v>
          </cell>
          <cell r="CA311">
            <v>0</v>
          </cell>
          <cell r="CB311">
            <v>1</v>
          </cell>
          <cell r="CC311">
            <v>2.0166666666666666</v>
          </cell>
          <cell r="CD311">
            <v>1</v>
          </cell>
          <cell r="CE311">
            <v>2.3833333333333333</v>
          </cell>
          <cell r="CF311">
            <v>4</v>
          </cell>
          <cell r="CG311">
            <v>0.18333333333333335</v>
          </cell>
          <cell r="CH311">
            <v>3</v>
          </cell>
          <cell r="CI311">
            <v>0.15</v>
          </cell>
          <cell r="CJ311">
            <v>1</v>
          </cell>
          <cell r="CK311">
            <v>2.4666666666666668</v>
          </cell>
          <cell r="CL311">
            <v>1</v>
          </cell>
          <cell r="CM311">
            <v>1.45</v>
          </cell>
          <cell r="CN311">
            <v>1</v>
          </cell>
          <cell r="CO311">
            <v>8.3333333333333329E-2</v>
          </cell>
          <cell r="CP311">
            <v>5</v>
          </cell>
          <cell r="CQ311">
            <v>1.1666666666666667</v>
          </cell>
          <cell r="CR311">
            <v>1</v>
          </cell>
          <cell r="CS311">
            <v>3.4666666666666668</v>
          </cell>
          <cell r="CT311">
            <v>3</v>
          </cell>
          <cell r="CU311">
            <v>0.26666666666666666</v>
          </cell>
          <cell r="CV311">
            <v>2</v>
          </cell>
          <cell r="CW311">
            <v>0.1</v>
          </cell>
        </row>
        <row r="312">
          <cell r="F312">
            <v>2</v>
          </cell>
          <cell r="G312">
            <v>0.2</v>
          </cell>
          <cell r="H312">
            <v>1</v>
          </cell>
          <cell r="I312">
            <v>0.22</v>
          </cell>
          <cell r="J312">
            <v>1</v>
          </cell>
          <cell r="K312">
            <v>0.18</v>
          </cell>
          <cell r="L312">
            <v>0</v>
          </cell>
          <cell r="M312">
            <v>0</v>
          </cell>
          <cell r="N312">
            <v>0</v>
          </cell>
          <cell r="O312">
            <v>0</v>
          </cell>
          <cell r="P312">
            <v>0</v>
          </cell>
          <cell r="Q312">
            <v>0</v>
          </cell>
          <cell r="R312">
            <v>0</v>
          </cell>
          <cell r="S312">
            <v>0</v>
          </cell>
          <cell r="T312">
            <v>3</v>
          </cell>
          <cell r="U312">
            <v>0.16</v>
          </cell>
          <cell r="V312">
            <v>0</v>
          </cell>
          <cell r="W312">
            <v>0</v>
          </cell>
          <cell r="X312">
            <v>0</v>
          </cell>
          <cell r="Y312">
            <v>0</v>
          </cell>
          <cell r="Z312">
            <v>0</v>
          </cell>
          <cell r="AA312">
            <v>0</v>
          </cell>
          <cell r="AB312">
            <v>0</v>
          </cell>
          <cell r="AC312">
            <v>0</v>
          </cell>
          <cell r="AD312">
            <v>0</v>
          </cell>
          <cell r="AE312">
            <v>0</v>
          </cell>
          <cell r="AF312">
            <v>0</v>
          </cell>
          <cell r="AG312">
            <v>0</v>
          </cell>
          <cell r="AH312">
            <v>1</v>
          </cell>
          <cell r="AI312">
            <v>4.866666666666668</v>
          </cell>
          <cell r="AJ312">
            <v>3</v>
          </cell>
          <cell r="AK312">
            <v>0.56999999999999995</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2</v>
          </cell>
          <cell r="BQ312">
            <v>1.37</v>
          </cell>
          <cell r="BR312">
            <v>1</v>
          </cell>
          <cell r="BS312">
            <v>0.03</v>
          </cell>
          <cell r="BT312">
            <v>0</v>
          </cell>
          <cell r="BU312">
            <v>0</v>
          </cell>
          <cell r="BV312">
            <v>0</v>
          </cell>
          <cell r="BW312">
            <v>0</v>
          </cell>
          <cell r="BX312">
            <v>1</v>
          </cell>
          <cell r="BY312">
            <v>0.93333333333333357</v>
          </cell>
          <cell r="BZ312">
            <v>0</v>
          </cell>
          <cell r="CA312">
            <v>0</v>
          </cell>
          <cell r="CB312">
            <v>0</v>
          </cell>
          <cell r="CC312">
            <v>0</v>
          </cell>
          <cell r="CD312">
            <v>1</v>
          </cell>
          <cell r="CE312">
            <v>2.3833333333333333</v>
          </cell>
          <cell r="CF312">
            <v>1</v>
          </cell>
          <cell r="CG312">
            <v>1.6666666666666666E-2</v>
          </cell>
          <cell r="CH312">
            <v>0</v>
          </cell>
          <cell r="CI312">
            <v>0</v>
          </cell>
          <cell r="CJ312">
            <v>0</v>
          </cell>
          <cell r="CK312">
            <v>0</v>
          </cell>
          <cell r="CL312">
            <v>0</v>
          </cell>
          <cell r="CM312">
            <v>0</v>
          </cell>
          <cell r="CN312">
            <v>0</v>
          </cell>
          <cell r="CO312">
            <v>0</v>
          </cell>
          <cell r="CP312">
            <v>1</v>
          </cell>
          <cell r="CQ312">
            <v>2.9333333333333331</v>
          </cell>
          <cell r="CR312">
            <v>1</v>
          </cell>
          <cell r="CS312">
            <v>0.18333333333333332</v>
          </cell>
          <cell r="CT312">
            <v>1</v>
          </cell>
          <cell r="CU312">
            <v>0.26666666666666666</v>
          </cell>
          <cell r="CV312">
            <v>0</v>
          </cell>
          <cell r="CW312">
            <v>0</v>
          </cell>
        </row>
        <row r="313">
          <cell r="F313">
            <v>5</v>
          </cell>
          <cell r="G313">
            <v>0.17</v>
          </cell>
          <cell r="H313">
            <v>2</v>
          </cell>
          <cell r="I313">
            <v>0.27</v>
          </cell>
          <cell r="J313">
            <v>4</v>
          </cell>
          <cell r="K313">
            <v>3.96</v>
          </cell>
          <cell r="L313">
            <v>0</v>
          </cell>
          <cell r="M313">
            <v>0</v>
          </cell>
          <cell r="N313">
            <v>2</v>
          </cell>
          <cell r="O313">
            <v>2.2000000000000002</v>
          </cell>
          <cell r="P313">
            <v>0</v>
          </cell>
          <cell r="Q313">
            <v>0</v>
          </cell>
          <cell r="R313">
            <v>0</v>
          </cell>
          <cell r="S313">
            <v>0</v>
          </cell>
          <cell r="T313">
            <v>2</v>
          </cell>
          <cell r="U313">
            <v>2.8</v>
          </cell>
          <cell r="V313">
            <v>0</v>
          </cell>
          <cell r="W313">
            <v>0</v>
          </cell>
          <cell r="X313">
            <v>2</v>
          </cell>
          <cell r="Y313">
            <v>4.3</v>
          </cell>
          <cell r="Z313">
            <v>0</v>
          </cell>
          <cell r="AA313">
            <v>0</v>
          </cell>
          <cell r="AB313">
            <v>1</v>
          </cell>
          <cell r="AC313">
            <v>1.8666666666666671</v>
          </cell>
          <cell r="AD313">
            <v>0</v>
          </cell>
          <cell r="AE313">
            <v>0</v>
          </cell>
          <cell r="AF313">
            <v>1</v>
          </cell>
          <cell r="AG313">
            <v>6.6666666666666693E-2</v>
          </cell>
          <cell r="AH313">
            <v>2</v>
          </cell>
          <cell r="AI313">
            <v>5.033333333333335</v>
          </cell>
          <cell r="AJ313">
            <v>2</v>
          </cell>
          <cell r="AK313">
            <v>0.1</v>
          </cell>
          <cell r="AL313">
            <v>1</v>
          </cell>
          <cell r="AM313">
            <v>3.3</v>
          </cell>
          <cell r="AN313">
            <v>0</v>
          </cell>
          <cell r="AO313">
            <v>0</v>
          </cell>
          <cell r="AP313">
            <v>0</v>
          </cell>
          <cell r="AQ313">
            <v>0</v>
          </cell>
          <cell r="AR313">
            <v>6</v>
          </cell>
          <cell r="AS313">
            <v>1.1000000000000001</v>
          </cell>
          <cell r="AT313">
            <v>0</v>
          </cell>
          <cell r="AU313">
            <v>0</v>
          </cell>
          <cell r="AV313">
            <v>2</v>
          </cell>
          <cell r="AW313">
            <v>1.0900000000000001</v>
          </cell>
          <cell r="AX313">
            <v>3</v>
          </cell>
          <cell r="AY313">
            <v>0.51</v>
          </cell>
          <cell r="AZ313">
            <v>1</v>
          </cell>
          <cell r="BA313">
            <v>0.2</v>
          </cell>
          <cell r="BB313">
            <v>2</v>
          </cell>
          <cell r="BC313">
            <v>0.13333333333333339</v>
          </cell>
          <cell r="BD313">
            <v>4</v>
          </cell>
          <cell r="BE313">
            <v>0.63333333333333364</v>
          </cell>
          <cell r="BF313">
            <v>6</v>
          </cell>
          <cell r="BG313">
            <v>2.95</v>
          </cell>
          <cell r="BH313">
            <v>1</v>
          </cell>
          <cell r="BI313">
            <v>8.333333333333337E-2</v>
          </cell>
          <cell r="BJ313">
            <v>4</v>
          </cell>
          <cell r="BK313">
            <v>0.58333333333333348</v>
          </cell>
          <cell r="BL313">
            <v>2</v>
          </cell>
          <cell r="BM313">
            <v>0.1</v>
          </cell>
          <cell r="BN313">
            <v>2</v>
          </cell>
          <cell r="BO313">
            <v>0.15</v>
          </cell>
          <cell r="BP313">
            <v>0</v>
          </cell>
          <cell r="BQ313">
            <v>0</v>
          </cell>
          <cell r="BR313">
            <v>1</v>
          </cell>
          <cell r="BS313">
            <v>0.08</v>
          </cell>
          <cell r="BT313">
            <v>1</v>
          </cell>
          <cell r="BU313">
            <v>0.05</v>
          </cell>
          <cell r="BV313">
            <v>2</v>
          </cell>
          <cell r="BW313">
            <v>0.33</v>
          </cell>
          <cell r="BX313">
            <v>3</v>
          </cell>
          <cell r="BY313">
            <v>1.9</v>
          </cell>
          <cell r="BZ313">
            <v>3</v>
          </cell>
          <cell r="CA313">
            <v>1.2</v>
          </cell>
          <cell r="CB313">
            <v>0</v>
          </cell>
          <cell r="CC313">
            <v>0</v>
          </cell>
          <cell r="CD313">
            <v>4</v>
          </cell>
          <cell r="CE313">
            <v>3.0666666666666664</v>
          </cell>
          <cell r="CF313">
            <v>2</v>
          </cell>
          <cell r="CG313">
            <v>0.71666666666666679</v>
          </cell>
          <cell r="CH313">
            <v>0</v>
          </cell>
          <cell r="CI313">
            <v>0</v>
          </cell>
          <cell r="CJ313">
            <v>0</v>
          </cell>
          <cell r="CK313">
            <v>0</v>
          </cell>
          <cell r="CL313">
            <v>2</v>
          </cell>
          <cell r="CM313">
            <v>0.15</v>
          </cell>
          <cell r="CN313">
            <v>1</v>
          </cell>
          <cell r="CO313">
            <v>6.6666666666666666E-2</v>
          </cell>
          <cell r="CP313">
            <v>0</v>
          </cell>
          <cell r="CQ313">
            <v>0</v>
          </cell>
          <cell r="CR313">
            <v>3</v>
          </cell>
          <cell r="CS313">
            <v>2.2666666666666666</v>
          </cell>
          <cell r="CT313">
            <v>0</v>
          </cell>
          <cell r="CU313">
            <v>0</v>
          </cell>
          <cell r="CV313">
            <v>0</v>
          </cell>
          <cell r="CW313">
            <v>0</v>
          </cell>
        </row>
        <row r="314">
          <cell r="F314">
            <v>3</v>
          </cell>
          <cell r="G314">
            <v>0.11</v>
          </cell>
          <cell r="H314">
            <v>3</v>
          </cell>
          <cell r="I314">
            <v>0.62</v>
          </cell>
          <cell r="J314">
            <v>2</v>
          </cell>
          <cell r="K314">
            <v>2.11</v>
          </cell>
          <cell r="L314">
            <v>0</v>
          </cell>
          <cell r="M314">
            <v>0</v>
          </cell>
          <cell r="N314">
            <v>1</v>
          </cell>
          <cell r="O314">
            <v>4.63</v>
          </cell>
          <cell r="P314">
            <v>2</v>
          </cell>
          <cell r="Q314">
            <v>0.12</v>
          </cell>
          <cell r="R314">
            <v>0</v>
          </cell>
          <cell r="S314">
            <v>0</v>
          </cell>
          <cell r="T314">
            <v>2</v>
          </cell>
          <cell r="U314">
            <v>0.13</v>
          </cell>
          <cell r="V314">
            <v>0</v>
          </cell>
          <cell r="W314">
            <v>0</v>
          </cell>
          <cell r="X314">
            <v>0</v>
          </cell>
          <cell r="Y314">
            <v>0</v>
          </cell>
          <cell r="Z314">
            <v>0</v>
          </cell>
          <cell r="AA314">
            <v>0</v>
          </cell>
          <cell r="AB314">
            <v>2</v>
          </cell>
          <cell r="AC314">
            <v>0.1</v>
          </cell>
          <cell r="AD314">
            <v>0</v>
          </cell>
          <cell r="AE314">
            <v>0</v>
          </cell>
          <cell r="AF314">
            <v>0</v>
          </cell>
          <cell r="AG314">
            <v>0</v>
          </cell>
          <cell r="AH314">
            <v>1</v>
          </cell>
          <cell r="AI314">
            <v>4.866666666666668</v>
          </cell>
          <cell r="AJ314">
            <v>0</v>
          </cell>
          <cell r="AK314">
            <v>0</v>
          </cell>
          <cell r="AL314">
            <v>1</v>
          </cell>
          <cell r="AM314">
            <v>0.03</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2</v>
          </cell>
          <cell r="BE314">
            <v>0.1833333333333334</v>
          </cell>
          <cell r="BF314">
            <v>1</v>
          </cell>
          <cell r="BG314">
            <v>3.3333333333333347E-2</v>
          </cell>
          <cell r="BH314">
            <v>0</v>
          </cell>
          <cell r="BI314">
            <v>0</v>
          </cell>
          <cell r="BJ314">
            <v>0</v>
          </cell>
          <cell r="BK314">
            <v>0</v>
          </cell>
          <cell r="BL314">
            <v>0</v>
          </cell>
          <cell r="BM314">
            <v>0</v>
          </cell>
          <cell r="BN314">
            <v>0</v>
          </cell>
          <cell r="BO314">
            <v>0</v>
          </cell>
          <cell r="BP314">
            <v>0</v>
          </cell>
          <cell r="BQ314">
            <v>0</v>
          </cell>
          <cell r="BR314">
            <v>4</v>
          </cell>
          <cell r="BS314">
            <v>1.74</v>
          </cell>
          <cell r="BT314">
            <v>0</v>
          </cell>
          <cell r="BU314">
            <v>0</v>
          </cell>
          <cell r="BV314">
            <v>4</v>
          </cell>
          <cell r="BW314">
            <v>0.38</v>
          </cell>
          <cell r="BX314">
            <v>2</v>
          </cell>
          <cell r="BY314">
            <v>0.51666666666666683</v>
          </cell>
          <cell r="BZ314">
            <v>0</v>
          </cell>
          <cell r="CA314">
            <v>0</v>
          </cell>
          <cell r="CB314">
            <v>1</v>
          </cell>
          <cell r="CC314">
            <v>0.25</v>
          </cell>
          <cell r="CD314">
            <v>2</v>
          </cell>
          <cell r="CE314">
            <v>4.25</v>
          </cell>
          <cell r="CF314">
            <v>1</v>
          </cell>
          <cell r="CG314">
            <v>8.3333333333333329E-2</v>
          </cell>
          <cell r="CH314">
            <v>3</v>
          </cell>
          <cell r="CI314">
            <v>1.5502777777777763</v>
          </cell>
          <cell r="CJ314">
            <v>0</v>
          </cell>
          <cell r="CK314">
            <v>0</v>
          </cell>
          <cell r="CL314">
            <v>0</v>
          </cell>
          <cell r="CM314">
            <v>0</v>
          </cell>
          <cell r="CN314">
            <v>1</v>
          </cell>
          <cell r="CO314">
            <v>8.3333333333333329E-2</v>
          </cell>
          <cell r="CP314">
            <v>1</v>
          </cell>
          <cell r="CQ314">
            <v>1.6666666666666666E-2</v>
          </cell>
          <cell r="CR314">
            <v>2</v>
          </cell>
          <cell r="CS314">
            <v>2.7333333333333334</v>
          </cell>
          <cell r="CT314">
            <v>1</v>
          </cell>
          <cell r="CU314">
            <v>8.3333333333333329E-2</v>
          </cell>
          <cell r="CV314">
            <v>0</v>
          </cell>
          <cell r="CW314">
            <v>0</v>
          </cell>
        </row>
        <row r="315">
          <cell r="F315">
            <v>1</v>
          </cell>
          <cell r="G315">
            <v>0.05</v>
          </cell>
          <cell r="H315">
            <v>5</v>
          </cell>
          <cell r="I315">
            <v>0.66</v>
          </cell>
          <cell r="J315">
            <v>2</v>
          </cell>
          <cell r="K315">
            <v>0.45</v>
          </cell>
          <cell r="L315">
            <v>3</v>
          </cell>
          <cell r="M315">
            <v>1.68</v>
          </cell>
          <cell r="N315">
            <v>2</v>
          </cell>
          <cell r="O315">
            <v>0.05</v>
          </cell>
          <cell r="P315">
            <v>0</v>
          </cell>
          <cell r="Q315">
            <v>0</v>
          </cell>
          <cell r="R315">
            <v>2</v>
          </cell>
          <cell r="S315">
            <v>0.28000000000000003</v>
          </cell>
          <cell r="T315">
            <v>0</v>
          </cell>
          <cell r="U315">
            <v>0</v>
          </cell>
          <cell r="V315">
            <v>2</v>
          </cell>
          <cell r="W315">
            <v>1.08</v>
          </cell>
          <cell r="X315">
            <v>0</v>
          </cell>
          <cell r="Y315">
            <v>0</v>
          </cell>
          <cell r="Z315">
            <v>1</v>
          </cell>
          <cell r="AA315">
            <v>0.03</v>
          </cell>
          <cell r="AB315">
            <v>2</v>
          </cell>
          <cell r="AC315">
            <v>1.1499999999999999</v>
          </cell>
          <cell r="AD315">
            <v>0</v>
          </cell>
          <cell r="AE315">
            <v>0</v>
          </cell>
          <cell r="AF315">
            <v>0</v>
          </cell>
          <cell r="AG315">
            <v>0</v>
          </cell>
          <cell r="AH315">
            <v>2</v>
          </cell>
          <cell r="AI315">
            <v>4.866666666666668</v>
          </cell>
          <cell r="AJ315">
            <v>2</v>
          </cell>
          <cell r="AK315">
            <v>0.52</v>
          </cell>
          <cell r="AL315">
            <v>0</v>
          </cell>
          <cell r="AM315">
            <v>0</v>
          </cell>
          <cell r="AN315">
            <v>0</v>
          </cell>
          <cell r="AO315">
            <v>0</v>
          </cell>
          <cell r="AP315">
            <v>2</v>
          </cell>
          <cell r="AQ315">
            <v>0.15</v>
          </cell>
          <cell r="AR315">
            <v>0</v>
          </cell>
          <cell r="AS315">
            <v>0</v>
          </cell>
          <cell r="AT315">
            <v>0</v>
          </cell>
          <cell r="AU315">
            <v>0</v>
          </cell>
          <cell r="AV315">
            <v>1</v>
          </cell>
          <cell r="AW315">
            <v>0.62</v>
          </cell>
          <cell r="AX315">
            <v>1</v>
          </cell>
          <cell r="AY315">
            <v>0.03</v>
          </cell>
          <cell r="AZ315">
            <v>1</v>
          </cell>
          <cell r="BA315">
            <v>0.2</v>
          </cell>
          <cell r="BB315">
            <v>0</v>
          </cell>
          <cell r="BC315">
            <v>0</v>
          </cell>
          <cell r="BD315">
            <v>0</v>
          </cell>
          <cell r="BE315">
            <v>0</v>
          </cell>
          <cell r="BF315">
            <v>1</v>
          </cell>
          <cell r="BG315">
            <v>0</v>
          </cell>
          <cell r="BH315">
            <v>0</v>
          </cell>
          <cell r="BI315">
            <v>0</v>
          </cell>
          <cell r="BJ315">
            <v>0</v>
          </cell>
          <cell r="BK315">
            <v>0</v>
          </cell>
          <cell r="BL315">
            <v>0</v>
          </cell>
          <cell r="BM315">
            <v>0</v>
          </cell>
          <cell r="BN315">
            <v>4</v>
          </cell>
          <cell r="BO315">
            <v>1.83</v>
          </cell>
          <cell r="BP315">
            <v>1</v>
          </cell>
          <cell r="BQ315">
            <v>0.05</v>
          </cell>
          <cell r="BR315">
            <v>2</v>
          </cell>
          <cell r="BS315">
            <v>0.05</v>
          </cell>
          <cell r="BT315">
            <v>0</v>
          </cell>
          <cell r="BU315">
            <v>0</v>
          </cell>
          <cell r="BV315">
            <v>2</v>
          </cell>
          <cell r="BW315">
            <v>0.33</v>
          </cell>
          <cell r="BX315">
            <v>1</v>
          </cell>
          <cell r="BY315">
            <v>0.93333333333333357</v>
          </cell>
          <cell r="BZ315">
            <v>1</v>
          </cell>
          <cell r="CA315">
            <v>0.05</v>
          </cell>
          <cell r="CB315">
            <v>1</v>
          </cell>
          <cell r="CC315">
            <v>1.1111111111111117E-2</v>
          </cell>
          <cell r="CD315">
            <v>1</v>
          </cell>
          <cell r="CE315">
            <v>2.3833333333333333</v>
          </cell>
          <cell r="CF315">
            <v>0</v>
          </cell>
          <cell r="CG315">
            <v>0</v>
          </cell>
          <cell r="CH315">
            <v>3</v>
          </cell>
          <cell r="CI315">
            <v>0.13333333333333336</v>
          </cell>
          <cell r="CJ315">
            <v>1</v>
          </cell>
          <cell r="CK315">
            <v>3.3333333333333333E-2</v>
          </cell>
          <cell r="CL315">
            <v>1</v>
          </cell>
          <cell r="CM315">
            <v>1.8666666666666667</v>
          </cell>
          <cell r="CN315">
            <v>1</v>
          </cell>
          <cell r="CO315">
            <v>1.55</v>
          </cell>
          <cell r="CP315">
            <v>2</v>
          </cell>
          <cell r="CQ315">
            <v>8.3333333333333343E-2</v>
          </cell>
          <cell r="CR315">
            <v>0</v>
          </cell>
          <cell r="CS315">
            <v>0</v>
          </cell>
          <cell r="CT315">
            <v>0</v>
          </cell>
          <cell r="CU315">
            <v>0</v>
          </cell>
          <cell r="CV315">
            <v>3</v>
          </cell>
          <cell r="CW315">
            <v>0.76666666666666672</v>
          </cell>
        </row>
        <row r="316">
          <cell r="F316">
            <v>1</v>
          </cell>
          <cell r="G316">
            <v>2.3199999999999998</v>
          </cell>
          <cell r="H316">
            <v>1</v>
          </cell>
          <cell r="I316">
            <v>0.22</v>
          </cell>
          <cell r="J316">
            <v>0</v>
          </cell>
          <cell r="K316">
            <v>0</v>
          </cell>
          <cell r="L316">
            <v>0</v>
          </cell>
          <cell r="M316">
            <v>0</v>
          </cell>
          <cell r="N316">
            <v>2</v>
          </cell>
          <cell r="O316">
            <v>0.75</v>
          </cell>
          <cell r="P316">
            <v>1</v>
          </cell>
          <cell r="Q316">
            <v>0.22</v>
          </cell>
          <cell r="R316">
            <v>0</v>
          </cell>
          <cell r="S316">
            <v>0</v>
          </cell>
          <cell r="T316">
            <v>3</v>
          </cell>
          <cell r="U316">
            <v>0.18</v>
          </cell>
          <cell r="V316">
            <v>1</v>
          </cell>
          <cell r="W316">
            <v>0.13</v>
          </cell>
          <cell r="X316">
            <v>3</v>
          </cell>
          <cell r="Y316">
            <v>2.63</v>
          </cell>
          <cell r="Z316">
            <v>2</v>
          </cell>
          <cell r="AA316">
            <v>0.15</v>
          </cell>
          <cell r="AB316">
            <v>2</v>
          </cell>
          <cell r="AC316">
            <v>0.3</v>
          </cell>
          <cell r="AD316">
            <v>2</v>
          </cell>
          <cell r="AE316">
            <v>0.45</v>
          </cell>
          <cell r="AF316">
            <v>0</v>
          </cell>
          <cell r="AG316">
            <v>0</v>
          </cell>
          <cell r="AH316">
            <v>2</v>
          </cell>
          <cell r="AI316">
            <v>4.9166666666666679</v>
          </cell>
          <cell r="AJ316">
            <v>0</v>
          </cell>
          <cell r="AK316">
            <v>0</v>
          </cell>
          <cell r="AL316">
            <v>0</v>
          </cell>
          <cell r="AM316">
            <v>0</v>
          </cell>
          <cell r="AN316">
            <v>0</v>
          </cell>
          <cell r="AO316">
            <v>0</v>
          </cell>
          <cell r="AP316">
            <v>2</v>
          </cell>
          <cell r="AQ316">
            <v>0.15</v>
          </cell>
          <cell r="AR316">
            <v>0</v>
          </cell>
          <cell r="AS316">
            <v>0</v>
          </cell>
          <cell r="AT316">
            <v>2</v>
          </cell>
          <cell r="AU316">
            <v>0.03</v>
          </cell>
          <cell r="AV316">
            <v>5</v>
          </cell>
          <cell r="AW316">
            <v>3.45</v>
          </cell>
          <cell r="AX316">
            <v>0</v>
          </cell>
          <cell r="AY316">
            <v>0</v>
          </cell>
          <cell r="AZ316">
            <v>5</v>
          </cell>
          <cell r="BA316">
            <v>4.4400000000000004</v>
          </cell>
          <cell r="BB316">
            <v>2</v>
          </cell>
          <cell r="BC316">
            <v>1.8666666666666669</v>
          </cell>
          <cell r="BD316">
            <v>1</v>
          </cell>
          <cell r="BE316">
            <v>0.28333333333333355</v>
          </cell>
          <cell r="BF316">
            <v>1</v>
          </cell>
          <cell r="BG316">
            <v>3.3333333333333347E-2</v>
          </cell>
          <cell r="BH316">
            <v>1</v>
          </cell>
          <cell r="BI316">
            <v>0.1</v>
          </cell>
          <cell r="BJ316">
            <v>0</v>
          </cell>
          <cell r="BK316">
            <v>0</v>
          </cell>
          <cell r="BL316">
            <v>0</v>
          </cell>
          <cell r="BM316">
            <v>0</v>
          </cell>
          <cell r="BN316">
            <v>2</v>
          </cell>
          <cell r="BO316">
            <v>7.0000000000000007E-2</v>
          </cell>
          <cell r="BP316">
            <v>0</v>
          </cell>
          <cell r="BQ316">
            <v>0</v>
          </cell>
          <cell r="BR316">
            <v>2</v>
          </cell>
          <cell r="BS316">
            <v>0.13</v>
          </cell>
          <cell r="BT316">
            <v>0</v>
          </cell>
          <cell r="BU316">
            <v>0</v>
          </cell>
          <cell r="BV316">
            <v>0</v>
          </cell>
          <cell r="BW316">
            <v>0</v>
          </cell>
          <cell r="BX316">
            <v>1</v>
          </cell>
          <cell r="BY316">
            <v>0.93333333333333357</v>
          </cell>
          <cell r="BZ316">
            <v>1</v>
          </cell>
          <cell r="CA316">
            <v>3.3333333333333333E-2</v>
          </cell>
          <cell r="CB316">
            <v>1</v>
          </cell>
          <cell r="CC316">
            <v>3.3333333333333333E-2</v>
          </cell>
          <cell r="CD316">
            <v>2</v>
          </cell>
          <cell r="CE316">
            <v>2.4333333333333331</v>
          </cell>
          <cell r="CF316">
            <v>3</v>
          </cell>
          <cell r="CG316">
            <v>0.21666666666666667</v>
          </cell>
          <cell r="CH316">
            <v>36</v>
          </cell>
          <cell r="CI316">
            <v>1.3530555555555561</v>
          </cell>
          <cell r="CJ316">
            <v>0</v>
          </cell>
          <cell r="CK316">
            <v>0</v>
          </cell>
          <cell r="CL316">
            <v>2</v>
          </cell>
          <cell r="CM316">
            <v>0.1</v>
          </cell>
          <cell r="CN316">
            <v>2</v>
          </cell>
          <cell r="CO316">
            <v>0.05</v>
          </cell>
          <cell r="CP316">
            <v>1</v>
          </cell>
          <cell r="CQ316">
            <v>1.6666666666666666E-2</v>
          </cell>
          <cell r="CR316">
            <v>5</v>
          </cell>
          <cell r="CS316">
            <v>1.2</v>
          </cell>
          <cell r="CT316">
            <v>1</v>
          </cell>
          <cell r="CU316">
            <v>2.7</v>
          </cell>
          <cell r="CV316">
            <v>0</v>
          </cell>
          <cell r="CW316">
            <v>0</v>
          </cell>
        </row>
        <row r="317">
          <cell r="F317">
            <v>0</v>
          </cell>
          <cell r="G317">
            <v>0</v>
          </cell>
          <cell r="H317">
            <v>3</v>
          </cell>
          <cell r="I317">
            <v>0.44</v>
          </cell>
          <cell r="J317">
            <v>2</v>
          </cell>
          <cell r="K317">
            <v>2.16</v>
          </cell>
          <cell r="L317">
            <v>0</v>
          </cell>
          <cell r="M317">
            <v>0</v>
          </cell>
          <cell r="N317">
            <v>2</v>
          </cell>
          <cell r="O317">
            <v>0.13</v>
          </cell>
          <cell r="P317">
            <v>0</v>
          </cell>
          <cell r="Q317">
            <v>0</v>
          </cell>
          <cell r="R317">
            <v>0</v>
          </cell>
          <cell r="S317">
            <v>0</v>
          </cell>
          <cell r="T317">
            <v>0</v>
          </cell>
          <cell r="U317">
            <v>0</v>
          </cell>
          <cell r="V317">
            <v>0</v>
          </cell>
          <cell r="W317">
            <v>0</v>
          </cell>
          <cell r="X317">
            <v>0</v>
          </cell>
          <cell r="Y317">
            <v>0</v>
          </cell>
          <cell r="Z317">
            <v>1</v>
          </cell>
          <cell r="AA317">
            <v>0.73</v>
          </cell>
          <cell r="AB317">
            <v>0</v>
          </cell>
          <cell r="AC317">
            <v>0</v>
          </cell>
          <cell r="AD317">
            <v>0</v>
          </cell>
          <cell r="AE317">
            <v>0</v>
          </cell>
          <cell r="AF317">
            <v>0</v>
          </cell>
          <cell r="AG317">
            <v>0</v>
          </cell>
          <cell r="AH317">
            <v>1</v>
          </cell>
          <cell r="AI317">
            <v>4.866666666666668</v>
          </cell>
          <cell r="AJ317">
            <v>0</v>
          </cell>
          <cell r="AK317">
            <v>0</v>
          </cell>
          <cell r="AL317">
            <v>0</v>
          </cell>
          <cell r="AM317">
            <v>0</v>
          </cell>
          <cell r="AN317">
            <v>0</v>
          </cell>
          <cell r="AO317">
            <v>0</v>
          </cell>
          <cell r="AP317">
            <v>0</v>
          </cell>
          <cell r="AQ317">
            <v>0</v>
          </cell>
          <cell r="AR317">
            <v>0</v>
          </cell>
          <cell r="AS317">
            <v>0</v>
          </cell>
          <cell r="AT317">
            <v>2</v>
          </cell>
          <cell r="AU317">
            <v>0.1</v>
          </cell>
          <cell r="AV317">
            <v>2</v>
          </cell>
          <cell r="AW317">
            <v>0.35</v>
          </cell>
          <cell r="AX317">
            <v>0</v>
          </cell>
          <cell r="AY317">
            <v>0</v>
          </cell>
          <cell r="AZ317">
            <v>0</v>
          </cell>
          <cell r="BA317">
            <v>0</v>
          </cell>
          <cell r="BB317">
            <v>0</v>
          </cell>
          <cell r="BC317">
            <v>0</v>
          </cell>
          <cell r="BD317">
            <v>2</v>
          </cell>
          <cell r="BE317">
            <v>8.3333333333333343E-2</v>
          </cell>
          <cell r="BF317">
            <v>0</v>
          </cell>
          <cell r="BG317">
            <v>0</v>
          </cell>
          <cell r="BH317">
            <v>0</v>
          </cell>
          <cell r="BI317">
            <v>0</v>
          </cell>
          <cell r="BJ317">
            <v>0</v>
          </cell>
          <cell r="BK317">
            <v>0</v>
          </cell>
          <cell r="BL317">
            <v>5</v>
          </cell>
          <cell r="BM317">
            <v>0.7</v>
          </cell>
          <cell r="BN317">
            <v>1</v>
          </cell>
          <cell r="BO317">
            <v>0.02</v>
          </cell>
          <cell r="BP317">
            <v>0</v>
          </cell>
          <cell r="BQ317">
            <v>0</v>
          </cell>
          <cell r="BR317">
            <v>1</v>
          </cell>
          <cell r="BS317">
            <v>0.05</v>
          </cell>
          <cell r="BT317">
            <v>1</v>
          </cell>
          <cell r="BU317">
            <v>0.13333333333333339</v>
          </cell>
          <cell r="BV317">
            <v>4</v>
          </cell>
          <cell r="BW317">
            <v>0.28000000000000003</v>
          </cell>
          <cell r="BX317">
            <v>1</v>
          </cell>
          <cell r="BY317">
            <v>0.93333333333333357</v>
          </cell>
          <cell r="BZ317">
            <v>0</v>
          </cell>
          <cell r="CA317">
            <v>0</v>
          </cell>
          <cell r="CB317">
            <v>0</v>
          </cell>
          <cell r="CC317">
            <v>0</v>
          </cell>
          <cell r="CD317">
            <v>1</v>
          </cell>
          <cell r="CE317">
            <v>2.3833333333333333</v>
          </cell>
          <cell r="CF317">
            <v>0</v>
          </cell>
          <cell r="CG317">
            <v>0</v>
          </cell>
          <cell r="CH317">
            <v>2</v>
          </cell>
          <cell r="CI317">
            <v>0.8666666666666667</v>
          </cell>
          <cell r="CJ317">
            <v>1</v>
          </cell>
          <cell r="CK317">
            <v>3.3333333333333333E-2</v>
          </cell>
          <cell r="CL317">
            <v>0</v>
          </cell>
          <cell r="CM317">
            <v>0</v>
          </cell>
          <cell r="CN317">
            <v>0</v>
          </cell>
          <cell r="CO317">
            <v>0</v>
          </cell>
          <cell r="CP317">
            <v>0</v>
          </cell>
          <cell r="CQ317">
            <v>0</v>
          </cell>
          <cell r="CR317">
            <v>0</v>
          </cell>
          <cell r="CS317">
            <v>0</v>
          </cell>
          <cell r="CT317">
            <v>0</v>
          </cell>
          <cell r="CU317">
            <v>0</v>
          </cell>
          <cell r="CV317">
            <v>0</v>
          </cell>
          <cell r="CW317">
            <v>0</v>
          </cell>
        </row>
        <row r="318">
          <cell r="F318">
            <v>0</v>
          </cell>
          <cell r="G318">
            <v>0</v>
          </cell>
          <cell r="H318">
            <v>5</v>
          </cell>
          <cell r="I318">
            <v>2.62</v>
          </cell>
          <cell r="J318">
            <v>0</v>
          </cell>
          <cell r="K318">
            <v>0</v>
          </cell>
          <cell r="L318">
            <v>3</v>
          </cell>
          <cell r="M318">
            <v>0.57999999999999996</v>
          </cell>
          <cell r="N318">
            <v>2</v>
          </cell>
          <cell r="O318">
            <v>0.05</v>
          </cell>
          <cell r="P318">
            <v>1</v>
          </cell>
          <cell r="Q318">
            <v>0.52</v>
          </cell>
          <cell r="R318">
            <v>0</v>
          </cell>
          <cell r="S318">
            <v>0</v>
          </cell>
          <cell r="T318">
            <v>0</v>
          </cell>
          <cell r="U318">
            <v>0</v>
          </cell>
          <cell r="V318">
            <v>0</v>
          </cell>
          <cell r="W318">
            <v>0</v>
          </cell>
          <cell r="X318">
            <v>0</v>
          </cell>
          <cell r="Y318">
            <v>0</v>
          </cell>
          <cell r="Z318">
            <v>0</v>
          </cell>
          <cell r="AA318">
            <v>0</v>
          </cell>
          <cell r="AB318">
            <v>1</v>
          </cell>
          <cell r="AC318">
            <v>0.6</v>
          </cell>
          <cell r="AD318">
            <v>0</v>
          </cell>
          <cell r="AE318">
            <v>0</v>
          </cell>
          <cell r="AF318">
            <v>0</v>
          </cell>
          <cell r="AG318">
            <v>0</v>
          </cell>
          <cell r="AH318">
            <v>1</v>
          </cell>
          <cell r="AI318">
            <v>4.866666666666668</v>
          </cell>
          <cell r="AJ318">
            <v>0</v>
          </cell>
          <cell r="AK318">
            <v>0</v>
          </cell>
          <cell r="AL318">
            <v>2</v>
          </cell>
          <cell r="AM318">
            <v>0.22</v>
          </cell>
          <cell r="AN318">
            <v>0</v>
          </cell>
          <cell r="AO318">
            <v>0</v>
          </cell>
          <cell r="AP318">
            <v>0</v>
          </cell>
          <cell r="AQ318">
            <v>0</v>
          </cell>
          <cell r="AR318">
            <v>1</v>
          </cell>
          <cell r="AS318">
            <v>3.42</v>
          </cell>
          <cell r="AT318">
            <v>0</v>
          </cell>
          <cell r="AU318">
            <v>0</v>
          </cell>
          <cell r="AV318">
            <v>1</v>
          </cell>
          <cell r="AW318">
            <v>0.28000000000000003</v>
          </cell>
          <cell r="AX318">
            <v>0</v>
          </cell>
          <cell r="AY318">
            <v>0</v>
          </cell>
          <cell r="AZ318">
            <v>5</v>
          </cell>
          <cell r="BA318">
            <v>0.72</v>
          </cell>
          <cell r="BB318">
            <v>0</v>
          </cell>
          <cell r="BC318">
            <v>0</v>
          </cell>
          <cell r="BD318">
            <v>0</v>
          </cell>
          <cell r="BE318">
            <v>0</v>
          </cell>
          <cell r="BF318">
            <v>3</v>
          </cell>
          <cell r="BG318">
            <v>2.75</v>
          </cell>
          <cell r="BH318">
            <v>0</v>
          </cell>
          <cell r="BI318">
            <v>0</v>
          </cell>
          <cell r="BJ318">
            <v>0</v>
          </cell>
          <cell r="BK318">
            <v>0</v>
          </cell>
          <cell r="BL318">
            <v>1</v>
          </cell>
          <cell r="BM318">
            <v>0.03</v>
          </cell>
          <cell r="BN318">
            <v>2</v>
          </cell>
          <cell r="BO318">
            <v>8.8000000000000007</v>
          </cell>
          <cell r="BP318">
            <v>1</v>
          </cell>
          <cell r="BQ318">
            <v>0.03</v>
          </cell>
          <cell r="BR318">
            <v>2</v>
          </cell>
          <cell r="BS318">
            <v>0.11</v>
          </cell>
          <cell r="BT318">
            <v>0</v>
          </cell>
          <cell r="BU318">
            <v>0</v>
          </cell>
          <cell r="BV318">
            <v>0</v>
          </cell>
          <cell r="BW318">
            <v>0</v>
          </cell>
          <cell r="BX318">
            <v>1</v>
          </cell>
          <cell r="BY318">
            <v>0.93333333333333357</v>
          </cell>
          <cell r="BZ318">
            <v>0</v>
          </cell>
          <cell r="CA318">
            <v>0</v>
          </cell>
          <cell r="CB318">
            <v>0</v>
          </cell>
          <cell r="CC318">
            <v>0</v>
          </cell>
          <cell r="CD318">
            <v>2</v>
          </cell>
          <cell r="CE318">
            <v>2.3836111111111111</v>
          </cell>
          <cell r="CF318">
            <v>0</v>
          </cell>
          <cell r="CG318">
            <v>0</v>
          </cell>
          <cell r="CH318">
            <v>0</v>
          </cell>
          <cell r="CI318">
            <v>0</v>
          </cell>
          <cell r="CJ318">
            <v>0</v>
          </cell>
          <cell r="CK318">
            <v>0</v>
          </cell>
          <cell r="CL318">
            <v>0</v>
          </cell>
          <cell r="CM318">
            <v>0</v>
          </cell>
          <cell r="CN318">
            <v>0</v>
          </cell>
          <cell r="CO318">
            <v>0</v>
          </cell>
          <cell r="CP318">
            <v>0</v>
          </cell>
          <cell r="CQ318">
            <v>0</v>
          </cell>
          <cell r="CR318">
            <v>1</v>
          </cell>
          <cell r="CS318">
            <v>3.3333333333333333E-2</v>
          </cell>
          <cell r="CT318">
            <v>0</v>
          </cell>
          <cell r="CU318">
            <v>0</v>
          </cell>
          <cell r="CV318">
            <v>0</v>
          </cell>
          <cell r="CW318">
            <v>0</v>
          </cell>
        </row>
        <row r="319">
          <cell r="F319">
            <v>1</v>
          </cell>
          <cell r="G319">
            <v>0.03</v>
          </cell>
          <cell r="H319">
            <v>8</v>
          </cell>
          <cell r="I319">
            <v>6.07</v>
          </cell>
          <cell r="J319">
            <v>1</v>
          </cell>
          <cell r="K319">
            <v>1.85</v>
          </cell>
          <cell r="L319">
            <v>4</v>
          </cell>
          <cell r="M319">
            <v>4.5999999999999996</v>
          </cell>
          <cell r="N319">
            <v>2</v>
          </cell>
          <cell r="O319">
            <v>0.1</v>
          </cell>
          <cell r="P319">
            <v>5</v>
          </cell>
          <cell r="Q319">
            <v>2.21</v>
          </cell>
          <cell r="R319">
            <v>1</v>
          </cell>
          <cell r="S319">
            <v>2</v>
          </cell>
          <cell r="T319">
            <v>2</v>
          </cell>
          <cell r="U319">
            <v>0.3</v>
          </cell>
          <cell r="V319">
            <v>6</v>
          </cell>
          <cell r="W319">
            <v>3.36</v>
          </cell>
          <cell r="X319">
            <v>3</v>
          </cell>
          <cell r="Y319">
            <v>0.56999999999999995</v>
          </cell>
          <cell r="Z319">
            <v>0</v>
          </cell>
          <cell r="AA319">
            <v>0</v>
          </cell>
          <cell r="AB319">
            <v>2</v>
          </cell>
          <cell r="AC319">
            <v>0.25</v>
          </cell>
          <cell r="AD319">
            <v>2</v>
          </cell>
          <cell r="AE319">
            <v>1.0666666666666667</v>
          </cell>
          <cell r="AF319">
            <v>3</v>
          </cell>
          <cell r="AG319">
            <v>4.8666666666666663</v>
          </cell>
          <cell r="AH319">
            <v>2</v>
          </cell>
          <cell r="AI319">
            <v>4.9333333333333345</v>
          </cell>
          <cell r="AJ319">
            <v>1</v>
          </cell>
          <cell r="AK319">
            <v>0.7</v>
          </cell>
          <cell r="AL319">
            <v>0</v>
          </cell>
          <cell r="AM319">
            <v>0</v>
          </cell>
          <cell r="AN319">
            <v>0</v>
          </cell>
          <cell r="AO319">
            <v>0</v>
          </cell>
          <cell r="AP319">
            <v>1</v>
          </cell>
          <cell r="AQ319">
            <v>0.03</v>
          </cell>
          <cell r="AR319">
            <v>5</v>
          </cell>
          <cell r="AS319">
            <v>4.58</v>
          </cell>
          <cell r="AT319">
            <v>3</v>
          </cell>
          <cell r="AU319">
            <v>2.27</v>
          </cell>
          <cell r="AV319">
            <v>1</v>
          </cell>
          <cell r="AW319">
            <v>0.3</v>
          </cell>
          <cell r="AX319">
            <v>1</v>
          </cell>
          <cell r="AY319">
            <v>0.05</v>
          </cell>
          <cell r="AZ319">
            <v>3</v>
          </cell>
          <cell r="BA319">
            <v>1.52</v>
          </cell>
          <cell r="BB319">
            <v>0</v>
          </cell>
          <cell r="BC319">
            <v>0</v>
          </cell>
          <cell r="BD319">
            <v>2</v>
          </cell>
          <cell r="BE319">
            <v>0.1</v>
          </cell>
          <cell r="BF319">
            <v>4</v>
          </cell>
          <cell r="BG319">
            <v>2.1833333333333336</v>
          </cell>
          <cell r="BH319">
            <v>1</v>
          </cell>
          <cell r="BI319">
            <v>8.333333333333337E-2</v>
          </cell>
          <cell r="BJ319">
            <v>0</v>
          </cell>
          <cell r="BK319">
            <v>0</v>
          </cell>
          <cell r="BL319">
            <v>4</v>
          </cell>
          <cell r="BM319">
            <v>2.15</v>
          </cell>
          <cell r="BN319">
            <v>2</v>
          </cell>
          <cell r="BO319">
            <v>0.13</v>
          </cell>
          <cell r="BP319">
            <v>1</v>
          </cell>
          <cell r="BQ319">
            <v>0.05</v>
          </cell>
          <cell r="BR319">
            <v>6</v>
          </cell>
          <cell r="BS319">
            <v>5.97</v>
          </cell>
          <cell r="BT319">
            <v>2</v>
          </cell>
          <cell r="BU319">
            <v>6.6666666666666693E-2</v>
          </cell>
          <cell r="BV319">
            <v>4</v>
          </cell>
          <cell r="BW319">
            <v>4.29</v>
          </cell>
          <cell r="BX319">
            <v>3</v>
          </cell>
          <cell r="BY319">
            <v>1.0166666666666671</v>
          </cell>
          <cell r="BZ319">
            <v>4</v>
          </cell>
          <cell r="CA319">
            <v>2.1833333333333331</v>
          </cell>
          <cell r="CB319">
            <v>0</v>
          </cell>
          <cell r="CC319">
            <v>0</v>
          </cell>
          <cell r="CD319">
            <v>1</v>
          </cell>
          <cell r="CE319">
            <v>2.3833333333333333</v>
          </cell>
          <cell r="CF319">
            <v>2</v>
          </cell>
          <cell r="CG319">
            <v>0.2</v>
          </cell>
          <cell r="CH319">
            <v>4</v>
          </cell>
          <cell r="CI319">
            <v>0.33333333333333331</v>
          </cell>
          <cell r="CJ319">
            <v>3</v>
          </cell>
          <cell r="CK319">
            <v>0.45</v>
          </cell>
          <cell r="CL319">
            <v>0</v>
          </cell>
          <cell r="CM319">
            <v>0</v>
          </cell>
          <cell r="CN319">
            <v>0</v>
          </cell>
          <cell r="CO319">
            <v>0</v>
          </cell>
          <cell r="CP319">
            <v>0</v>
          </cell>
          <cell r="CQ319">
            <v>0</v>
          </cell>
          <cell r="CR319">
            <v>1</v>
          </cell>
          <cell r="CS319">
            <v>1.4333333333333333</v>
          </cell>
          <cell r="CT319">
            <v>0</v>
          </cell>
          <cell r="CU319">
            <v>0</v>
          </cell>
          <cell r="CV319">
            <v>0</v>
          </cell>
          <cell r="CW319">
            <v>0</v>
          </cell>
        </row>
        <row r="320">
          <cell r="F320">
            <v>5</v>
          </cell>
          <cell r="G320">
            <v>1.05</v>
          </cell>
          <cell r="H320">
            <v>1</v>
          </cell>
          <cell r="I320">
            <v>0.22</v>
          </cell>
          <cell r="J320">
            <v>3</v>
          </cell>
          <cell r="K320">
            <v>0.32</v>
          </cell>
          <cell r="L320">
            <v>1</v>
          </cell>
          <cell r="M320">
            <v>0.38</v>
          </cell>
          <cell r="N320">
            <v>3</v>
          </cell>
          <cell r="O320">
            <v>1.45</v>
          </cell>
          <cell r="P320">
            <v>3</v>
          </cell>
          <cell r="Q320">
            <v>0.63</v>
          </cell>
          <cell r="R320">
            <v>1</v>
          </cell>
          <cell r="S320">
            <v>0.05</v>
          </cell>
          <cell r="T320">
            <v>2</v>
          </cell>
          <cell r="U320">
            <v>0.08</v>
          </cell>
          <cell r="V320">
            <v>1</v>
          </cell>
          <cell r="W320">
            <v>0.02</v>
          </cell>
          <cell r="X320">
            <v>0</v>
          </cell>
          <cell r="Y320">
            <v>0</v>
          </cell>
          <cell r="Z320">
            <v>3</v>
          </cell>
          <cell r="AA320">
            <v>0.25</v>
          </cell>
          <cell r="AB320">
            <v>0</v>
          </cell>
          <cell r="AC320">
            <v>0</v>
          </cell>
          <cell r="AD320">
            <v>1</v>
          </cell>
          <cell r="AE320">
            <v>0.81666666666666687</v>
          </cell>
          <cell r="AF320">
            <v>0</v>
          </cell>
          <cell r="AG320">
            <v>0</v>
          </cell>
          <cell r="AH320">
            <v>2</v>
          </cell>
          <cell r="AI320">
            <v>7.25</v>
          </cell>
          <cell r="AJ320">
            <v>0</v>
          </cell>
          <cell r="AK320">
            <v>0</v>
          </cell>
          <cell r="AL320">
            <v>0</v>
          </cell>
          <cell r="AM320">
            <v>0</v>
          </cell>
          <cell r="AN320">
            <v>1</v>
          </cell>
          <cell r="AO320">
            <v>0</v>
          </cell>
          <cell r="AP320">
            <v>3</v>
          </cell>
          <cell r="AQ320">
            <v>0.28000000000000003</v>
          </cell>
          <cell r="AR320">
            <v>1</v>
          </cell>
          <cell r="AS320">
            <v>2.17</v>
          </cell>
          <cell r="AT320">
            <v>0</v>
          </cell>
          <cell r="AU320">
            <v>0</v>
          </cell>
          <cell r="AV320">
            <v>5</v>
          </cell>
          <cell r="AW320">
            <v>3.26</v>
          </cell>
          <cell r="AX320">
            <v>1</v>
          </cell>
          <cell r="AY320">
            <v>0.05</v>
          </cell>
          <cell r="AZ320">
            <v>2</v>
          </cell>
          <cell r="BA320">
            <v>7.0000000000000007E-2</v>
          </cell>
          <cell r="BB320">
            <v>2</v>
          </cell>
          <cell r="BC320">
            <v>2.7</v>
          </cell>
          <cell r="BD320">
            <v>3</v>
          </cell>
          <cell r="BE320">
            <v>1.2833333333333339</v>
          </cell>
          <cell r="BF320">
            <v>3</v>
          </cell>
          <cell r="BG320">
            <v>2.6166666666666667</v>
          </cell>
          <cell r="BH320">
            <v>0</v>
          </cell>
          <cell r="BI320">
            <v>0</v>
          </cell>
          <cell r="BJ320">
            <v>0</v>
          </cell>
          <cell r="BK320">
            <v>0</v>
          </cell>
          <cell r="BL320">
            <v>3</v>
          </cell>
          <cell r="BM320">
            <v>2.57</v>
          </cell>
          <cell r="BN320">
            <v>2</v>
          </cell>
          <cell r="BO320">
            <v>7.0000000000000007E-2</v>
          </cell>
          <cell r="BP320">
            <v>0</v>
          </cell>
          <cell r="BQ320">
            <v>0</v>
          </cell>
          <cell r="BR320">
            <v>0</v>
          </cell>
          <cell r="BS320">
            <v>0</v>
          </cell>
          <cell r="BT320">
            <v>1</v>
          </cell>
          <cell r="BU320">
            <v>0.3</v>
          </cell>
          <cell r="BV320">
            <v>4</v>
          </cell>
          <cell r="BW320">
            <v>3.85</v>
          </cell>
          <cell r="BX320">
            <v>1</v>
          </cell>
          <cell r="BY320">
            <v>0.93333333333333357</v>
          </cell>
          <cell r="BZ320">
            <v>0</v>
          </cell>
          <cell r="CA320">
            <v>0</v>
          </cell>
          <cell r="CB320">
            <v>0</v>
          </cell>
          <cell r="CC320">
            <v>0</v>
          </cell>
          <cell r="CD320">
            <v>3</v>
          </cell>
          <cell r="CE320">
            <v>2.4166666666666665</v>
          </cell>
          <cell r="CF320">
            <v>1</v>
          </cell>
          <cell r="CG320">
            <v>0.15</v>
          </cell>
          <cell r="CH320">
            <v>6</v>
          </cell>
          <cell r="CI320">
            <v>0.26666666666666666</v>
          </cell>
          <cell r="CJ320">
            <v>3</v>
          </cell>
          <cell r="CK320">
            <v>4.1500000000000004</v>
          </cell>
          <cell r="CL320">
            <v>0</v>
          </cell>
          <cell r="CM320">
            <v>0</v>
          </cell>
          <cell r="CN320">
            <v>2</v>
          </cell>
          <cell r="CO320">
            <v>6.6666666666666666E-2</v>
          </cell>
          <cell r="CP320">
            <v>0</v>
          </cell>
          <cell r="CQ320">
            <v>0</v>
          </cell>
          <cell r="CR320">
            <v>0</v>
          </cell>
          <cell r="CS320">
            <v>0</v>
          </cell>
          <cell r="CT320">
            <v>1</v>
          </cell>
          <cell r="CU320">
            <v>3.3333333333333333E-2</v>
          </cell>
          <cell r="CV320">
            <v>0</v>
          </cell>
          <cell r="CW320">
            <v>0</v>
          </cell>
        </row>
        <row r="321">
          <cell r="F321">
            <v>3</v>
          </cell>
          <cell r="G321">
            <v>0.25</v>
          </cell>
          <cell r="H321">
            <v>4</v>
          </cell>
          <cell r="I321">
            <v>0.39</v>
          </cell>
          <cell r="J321">
            <v>1</v>
          </cell>
          <cell r="K321">
            <v>7.0000000000000007E-2</v>
          </cell>
          <cell r="L321">
            <v>2</v>
          </cell>
          <cell r="M321">
            <v>1.03</v>
          </cell>
          <cell r="N321">
            <v>4</v>
          </cell>
          <cell r="O321">
            <v>0.16</v>
          </cell>
          <cell r="P321">
            <v>2</v>
          </cell>
          <cell r="Q321">
            <v>0.2</v>
          </cell>
          <cell r="R321">
            <v>2</v>
          </cell>
          <cell r="S321">
            <v>0.17</v>
          </cell>
          <cell r="T321">
            <v>3</v>
          </cell>
          <cell r="U321">
            <v>0.22</v>
          </cell>
          <cell r="V321">
            <v>2</v>
          </cell>
          <cell r="W321">
            <v>0.05</v>
          </cell>
          <cell r="X321">
            <v>2</v>
          </cell>
          <cell r="Y321">
            <v>0.17</v>
          </cell>
          <cell r="Z321">
            <v>8</v>
          </cell>
          <cell r="AA321">
            <v>3.15</v>
          </cell>
          <cell r="AB321">
            <v>0</v>
          </cell>
          <cell r="AC321">
            <v>0</v>
          </cell>
          <cell r="AD321">
            <v>0</v>
          </cell>
          <cell r="AE321">
            <v>0</v>
          </cell>
          <cell r="AF321">
            <v>1</v>
          </cell>
          <cell r="AG321">
            <v>0.43333333333333346</v>
          </cell>
          <cell r="AH321">
            <v>4</v>
          </cell>
          <cell r="AI321">
            <v>5.35</v>
          </cell>
          <cell r="AJ321">
            <v>3</v>
          </cell>
          <cell r="AK321">
            <v>0.15</v>
          </cell>
          <cell r="AL321">
            <v>3</v>
          </cell>
          <cell r="AM321">
            <v>0.18</v>
          </cell>
          <cell r="AN321">
            <v>2</v>
          </cell>
          <cell r="AO321">
            <v>0.33</v>
          </cell>
          <cell r="AP321">
            <v>0</v>
          </cell>
          <cell r="AQ321">
            <v>0</v>
          </cell>
          <cell r="AR321">
            <v>2</v>
          </cell>
          <cell r="AS321">
            <v>0.08</v>
          </cell>
          <cell r="AT321">
            <v>0</v>
          </cell>
          <cell r="AU321">
            <v>0</v>
          </cell>
          <cell r="AV321">
            <v>1</v>
          </cell>
          <cell r="AW321">
            <v>0.62</v>
          </cell>
          <cell r="AX321">
            <v>1</v>
          </cell>
          <cell r="AY321">
            <v>0.03</v>
          </cell>
          <cell r="AZ321">
            <v>3</v>
          </cell>
          <cell r="BA321">
            <v>0.37</v>
          </cell>
          <cell r="BB321">
            <v>2</v>
          </cell>
          <cell r="BC321">
            <v>0.7</v>
          </cell>
          <cell r="BD321">
            <v>3</v>
          </cell>
          <cell r="BE321">
            <v>0.38333333333333347</v>
          </cell>
          <cell r="BF321">
            <v>1</v>
          </cell>
          <cell r="BG321">
            <v>0.1166666666666667</v>
          </cell>
          <cell r="BH321">
            <v>0</v>
          </cell>
          <cell r="BI321">
            <v>0</v>
          </cell>
          <cell r="BJ321">
            <v>0</v>
          </cell>
          <cell r="BK321">
            <v>0</v>
          </cell>
          <cell r="BL321">
            <v>2</v>
          </cell>
          <cell r="BM321">
            <v>0.53</v>
          </cell>
          <cell r="BN321">
            <v>0</v>
          </cell>
          <cell r="BO321">
            <v>0</v>
          </cell>
          <cell r="BP321">
            <v>5</v>
          </cell>
          <cell r="BQ321">
            <v>0.36</v>
          </cell>
          <cell r="BR321">
            <v>2</v>
          </cell>
          <cell r="BS321">
            <v>0.15</v>
          </cell>
          <cell r="BT321">
            <v>4</v>
          </cell>
          <cell r="BU321">
            <v>0.6166666666666667</v>
          </cell>
          <cell r="BV321">
            <v>5</v>
          </cell>
          <cell r="BW321">
            <v>0.46</v>
          </cell>
          <cell r="BX321">
            <v>5</v>
          </cell>
          <cell r="BY321">
            <v>5.8</v>
          </cell>
          <cell r="BZ321">
            <v>1</v>
          </cell>
          <cell r="CA321">
            <v>3.3333333333333333E-2</v>
          </cell>
          <cell r="CB321">
            <v>0</v>
          </cell>
          <cell r="CC321">
            <v>0</v>
          </cell>
          <cell r="CD321">
            <v>1</v>
          </cell>
          <cell r="CE321">
            <v>2.3833333333333333</v>
          </cell>
          <cell r="CF321">
            <v>0</v>
          </cell>
          <cell r="CG321">
            <v>0</v>
          </cell>
          <cell r="CH321">
            <v>5</v>
          </cell>
          <cell r="CI321">
            <v>0.31666666666666665</v>
          </cell>
          <cell r="CJ321">
            <v>3</v>
          </cell>
          <cell r="CK321">
            <v>0.16666666666666666</v>
          </cell>
          <cell r="CL321">
            <v>4</v>
          </cell>
          <cell r="CM321">
            <v>5.7333333333333334</v>
          </cell>
          <cell r="CN321">
            <v>0</v>
          </cell>
          <cell r="CO321">
            <v>0</v>
          </cell>
          <cell r="CP321">
            <v>1</v>
          </cell>
          <cell r="CQ321">
            <v>0.05</v>
          </cell>
          <cell r="CR321">
            <v>5</v>
          </cell>
          <cell r="CS321">
            <v>1.2833333333333332</v>
          </cell>
          <cell r="CT321">
            <v>2</v>
          </cell>
          <cell r="CU321">
            <v>0.41666666666666663</v>
          </cell>
          <cell r="CV321">
            <v>0</v>
          </cell>
          <cell r="CW321">
            <v>0</v>
          </cell>
        </row>
        <row r="322">
          <cell r="F322">
            <v>0</v>
          </cell>
          <cell r="G322">
            <v>0</v>
          </cell>
          <cell r="H322">
            <v>3</v>
          </cell>
          <cell r="I322">
            <v>0.32</v>
          </cell>
          <cell r="J322">
            <v>0</v>
          </cell>
          <cell r="K322">
            <v>0</v>
          </cell>
          <cell r="L322">
            <v>3</v>
          </cell>
          <cell r="M322">
            <v>0.83</v>
          </cell>
          <cell r="N322">
            <v>3</v>
          </cell>
          <cell r="O322">
            <v>2.65</v>
          </cell>
          <cell r="P322">
            <v>5</v>
          </cell>
          <cell r="Q322">
            <v>0.87</v>
          </cell>
          <cell r="R322">
            <v>0</v>
          </cell>
          <cell r="S322">
            <v>0</v>
          </cell>
          <cell r="T322">
            <v>3</v>
          </cell>
          <cell r="U322">
            <v>2.8</v>
          </cell>
          <cell r="V322">
            <v>0</v>
          </cell>
          <cell r="W322">
            <v>0</v>
          </cell>
          <cell r="X322">
            <v>1</v>
          </cell>
          <cell r="Y322">
            <v>0.13</v>
          </cell>
          <cell r="Z322">
            <v>3</v>
          </cell>
          <cell r="AA322">
            <v>0.48</v>
          </cell>
          <cell r="AB322">
            <v>1</v>
          </cell>
          <cell r="AC322">
            <v>0.05</v>
          </cell>
          <cell r="AD322">
            <v>3</v>
          </cell>
          <cell r="AE322">
            <v>0.16666666666666669</v>
          </cell>
          <cell r="AF322">
            <v>4</v>
          </cell>
          <cell r="AG322">
            <v>0.53333333333333366</v>
          </cell>
          <cell r="AH322">
            <v>3</v>
          </cell>
          <cell r="AI322">
            <v>5.1833333333333345</v>
          </cell>
          <cell r="AJ322">
            <v>0</v>
          </cell>
          <cell r="AK322">
            <v>0</v>
          </cell>
          <cell r="AL322">
            <v>1</v>
          </cell>
          <cell r="AM322">
            <v>0.03</v>
          </cell>
          <cell r="AN322">
            <v>1</v>
          </cell>
          <cell r="AO322">
            <v>1.32</v>
          </cell>
          <cell r="AP322">
            <v>3</v>
          </cell>
          <cell r="AQ322">
            <v>2.34</v>
          </cell>
          <cell r="AR322">
            <v>2</v>
          </cell>
          <cell r="AS322">
            <v>0.05</v>
          </cell>
          <cell r="AT322">
            <v>2</v>
          </cell>
          <cell r="AU322">
            <v>0.85</v>
          </cell>
          <cell r="AV322">
            <v>5</v>
          </cell>
          <cell r="AW322">
            <v>0.19</v>
          </cell>
          <cell r="AX322">
            <v>0</v>
          </cell>
          <cell r="AY322">
            <v>0</v>
          </cell>
          <cell r="AZ322">
            <v>0</v>
          </cell>
          <cell r="BA322">
            <v>0</v>
          </cell>
          <cell r="BB322">
            <v>0</v>
          </cell>
          <cell r="BC322">
            <v>0</v>
          </cell>
          <cell r="BD322">
            <v>8</v>
          </cell>
          <cell r="BE322">
            <v>11.016666666666669</v>
          </cell>
          <cell r="BF322">
            <v>2</v>
          </cell>
          <cell r="BG322">
            <v>2.0833333333333344</v>
          </cell>
          <cell r="BH322">
            <v>5</v>
          </cell>
          <cell r="BI322">
            <v>0.23333333333333339</v>
          </cell>
          <cell r="BJ322">
            <v>0</v>
          </cell>
          <cell r="BK322">
            <v>0</v>
          </cell>
          <cell r="BL322">
            <v>2</v>
          </cell>
          <cell r="BM322">
            <v>1.76</v>
          </cell>
          <cell r="BN322">
            <v>2</v>
          </cell>
          <cell r="BO322">
            <v>2.83</v>
          </cell>
          <cell r="BP322">
            <v>3</v>
          </cell>
          <cell r="BQ322">
            <v>0.49</v>
          </cell>
          <cell r="BR322">
            <v>2</v>
          </cell>
          <cell r="BS322">
            <v>0.15</v>
          </cell>
          <cell r="BT322">
            <v>0</v>
          </cell>
          <cell r="BU322">
            <v>0</v>
          </cell>
          <cell r="BV322">
            <v>5</v>
          </cell>
          <cell r="BW322">
            <v>8.2799999999999994</v>
          </cell>
          <cell r="BX322">
            <v>2</v>
          </cell>
          <cell r="BY322">
            <v>0.9666666666666669</v>
          </cell>
          <cell r="BZ322">
            <v>0</v>
          </cell>
          <cell r="CA322">
            <v>0</v>
          </cell>
          <cell r="CB322">
            <v>0</v>
          </cell>
          <cell r="CC322">
            <v>0</v>
          </cell>
          <cell r="CD322">
            <v>1</v>
          </cell>
          <cell r="CE322">
            <v>2.3833333333333333</v>
          </cell>
          <cell r="CF322">
            <v>4</v>
          </cell>
          <cell r="CG322">
            <v>0.18333333333333335</v>
          </cell>
          <cell r="CH322">
            <v>1</v>
          </cell>
          <cell r="CI322">
            <v>0.1</v>
          </cell>
          <cell r="CJ322">
            <v>1</v>
          </cell>
          <cell r="CK322">
            <v>1.6666666666666649E-2</v>
          </cell>
          <cell r="CL322">
            <v>0</v>
          </cell>
          <cell r="CM322">
            <v>0</v>
          </cell>
          <cell r="CN322">
            <v>1</v>
          </cell>
          <cell r="CO322">
            <v>1.8166666666666667</v>
          </cell>
          <cell r="CP322">
            <v>2</v>
          </cell>
          <cell r="CQ322">
            <v>0.18333333333333335</v>
          </cell>
          <cell r="CR322">
            <v>2</v>
          </cell>
          <cell r="CS322">
            <v>0.1</v>
          </cell>
          <cell r="CT322">
            <v>1</v>
          </cell>
          <cell r="CU322">
            <v>1.6666666666666666E-2</v>
          </cell>
          <cell r="CV322">
            <v>1</v>
          </cell>
          <cell r="CW322">
            <v>6.5666666666666664</v>
          </cell>
        </row>
        <row r="323">
          <cell r="F323">
            <v>0</v>
          </cell>
          <cell r="G323">
            <v>0</v>
          </cell>
          <cell r="H323">
            <v>1</v>
          </cell>
          <cell r="I323">
            <v>0.22</v>
          </cell>
          <cell r="J323">
            <v>1</v>
          </cell>
          <cell r="K323">
            <v>0.03</v>
          </cell>
          <cell r="L323">
            <v>4</v>
          </cell>
          <cell r="M323">
            <v>0.89</v>
          </cell>
          <cell r="N323">
            <v>2</v>
          </cell>
          <cell r="O323">
            <v>0.95</v>
          </cell>
          <cell r="P323">
            <v>2</v>
          </cell>
          <cell r="Q323">
            <v>0.71</v>
          </cell>
          <cell r="R323">
            <v>1</v>
          </cell>
          <cell r="S323">
            <v>0.05</v>
          </cell>
          <cell r="T323">
            <v>0</v>
          </cell>
          <cell r="U323">
            <v>0</v>
          </cell>
          <cell r="V323">
            <v>0</v>
          </cell>
          <cell r="W323">
            <v>0</v>
          </cell>
          <cell r="X323">
            <v>0</v>
          </cell>
          <cell r="Y323">
            <v>0</v>
          </cell>
          <cell r="Z323">
            <v>0</v>
          </cell>
          <cell r="AA323">
            <v>0</v>
          </cell>
          <cell r="AB323">
            <v>0</v>
          </cell>
          <cell r="AC323">
            <v>0</v>
          </cell>
          <cell r="AD323">
            <v>0</v>
          </cell>
          <cell r="AE323">
            <v>0</v>
          </cell>
          <cell r="AF323">
            <v>1</v>
          </cell>
          <cell r="AG323">
            <v>0.05</v>
          </cell>
          <cell r="AH323">
            <v>1</v>
          </cell>
          <cell r="AI323">
            <v>4.866666666666668</v>
          </cell>
          <cell r="AJ323">
            <v>0</v>
          </cell>
          <cell r="AK323">
            <v>0</v>
          </cell>
          <cell r="AL323">
            <v>0</v>
          </cell>
          <cell r="AM323">
            <v>0</v>
          </cell>
          <cell r="AN323">
            <v>2</v>
          </cell>
          <cell r="AO323">
            <v>0.08</v>
          </cell>
          <cell r="AP323">
            <v>0</v>
          </cell>
          <cell r="AQ323">
            <v>0</v>
          </cell>
          <cell r="AR323">
            <v>1</v>
          </cell>
          <cell r="AS323">
            <v>0.05</v>
          </cell>
          <cell r="AT323">
            <v>0</v>
          </cell>
          <cell r="AU323">
            <v>0</v>
          </cell>
          <cell r="AV323">
            <v>2</v>
          </cell>
          <cell r="AW323">
            <v>0.21</v>
          </cell>
          <cell r="AX323">
            <v>0</v>
          </cell>
          <cell r="AY323">
            <v>0</v>
          </cell>
          <cell r="AZ323">
            <v>1</v>
          </cell>
          <cell r="BA323">
            <v>0.05</v>
          </cell>
          <cell r="BB323">
            <v>0</v>
          </cell>
          <cell r="BC323">
            <v>0</v>
          </cell>
          <cell r="BD323">
            <v>2</v>
          </cell>
          <cell r="BE323">
            <v>2.4500000000000002</v>
          </cell>
          <cell r="BF323">
            <v>1</v>
          </cell>
          <cell r="BG323">
            <v>0.25</v>
          </cell>
          <cell r="BH323">
            <v>1</v>
          </cell>
          <cell r="BI323">
            <v>0.76666666666666683</v>
          </cell>
          <cell r="BJ323">
            <v>5</v>
          </cell>
          <cell r="BK323">
            <v>1.3833333333333337</v>
          </cell>
          <cell r="BL323">
            <v>0</v>
          </cell>
          <cell r="BM323">
            <v>0</v>
          </cell>
          <cell r="BN323">
            <v>1</v>
          </cell>
          <cell r="BO323">
            <v>0.03</v>
          </cell>
          <cell r="BP323">
            <v>1</v>
          </cell>
          <cell r="BQ323">
            <v>0.03</v>
          </cell>
          <cell r="BR323">
            <v>3</v>
          </cell>
          <cell r="BS323">
            <v>0.47</v>
          </cell>
          <cell r="BT323">
            <v>1</v>
          </cell>
          <cell r="BU323">
            <v>0.1</v>
          </cell>
          <cell r="BV323">
            <v>1</v>
          </cell>
          <cell r="BW323">
            <v>3.18</v>
          </cell>
          <cell r="BX323">
            <v>1</v>
          </cell>
          <cell r="BY323">
            <v>0.93333333333333357</v>
          </cell>
          <cell r="BZ323">
            <v>1</v>
          </cell>
          <cell r="CA323">
            <v>0.05</v>
          </cell>
          <cell r="CB323">
            <v>5</v>
          </cell>
          <cell r="CC323">
            <v>2.0166666666666666</v>
          </cell>
          <cell r="CD323">
            <v>2</v>
          </cell>
          <cell r="CE323">
            <v>2.4333333333333331</v>
          </cell>
          <cell r="CF323">
            <v>0</v>
          </cell>
          <cell r="CG323">
            <v>0</v>
          </cell>
          <cell r="CH323">
            <v>0</v>
          </cell>
          <cell r="CI323">
            <v>0</v>
          </cell>
          <cell r="CJ323">
            <v>1</v>
          </cell>
          <cell r="CK323">
            <v>8.3333333333333329E-2</v>
          </cell>
          <cell r="CL323">
            <v>2</v>
          </cell>
          <cell r="CM323">
            <v>0.28333333333333333</v>
          </cell>
          <cell r="CN323">
            <v>3</v>
          </cell>
          <cell r="CO323">
            <v>6.6666666666666666E-2</v>
          </cell>
          <cell r="CP323">
            <v>1</v>
          </cell>
          <cell r="CQ323">
            <v>0.05</v>
          </cell>
          <cell r="CR323">
            <v>0</v>
          </cell>
          <cell r="CS323">
            <v>0</v>
          </cell>
          <cell r="CT323">
            <v>4</v>
          </cell>
          <cell r="CU323">
            <v>0.21666666666666667</v>
          </cell>
          <cell r="CV323">
            <v>2</v>
          </cell>
          <cell r="CW323">
            <v>0</v>
          </cell>
        </row>
        <row r="324">
          <cell r="F324">
            <v>1</v>
          </cell>
          <cell r="G324">
            <v>0.02</v>
          </cell>
          <cell r="H324">
            <v>1</v>
          </cell>
          <cell r="I324">
            <v>0.22</v>
          </cell>
          <cell r="J324">
            <v>2</v>
          </cell>
          <cell r="K324">
            <v>1.55</v>
          </cell>
          <cell r="L324">
            <v>4</v>
          </cell>
          <cell r="M324">
            <v>0.65</v>
          </cell>
          <cell r="N324">
            <v>2</v>
          </cell>
          <cell r="O324">
            <v>0.04</v>
          </cell>
          <cell r="P324">
            <v>1</v>
          </cell>
          <cell r="Q324">
            <v>0.38</v>
          </cell>
          <cell r="R324">
            <v>2</v>
          </cell>
          <cell r="S324">
            <v>1.05</v>
          </cell>
          <cell r="T324">
            <v>2</v>
          </cell>
          <cell r="U324">
            <v>0.25</v>
          </cell>
          <cell r="V324">
            <v>0</v>
          </cell>
          <cell r="W324">
            <v>0</v>
          </cell>
          <cell r="X324">
            <v>0</v>
          </cell>
          <cell r="Y324">
            <v>0</v>
          </cell>
          <cell r="Z324">
            <v>1</v>
          </cell>
          <cell r="AA324">
            <v>7.0000000000000007E-2</v>
          </cell>
          <cell r="AB324">
            <v>1</v>
          </cell>
          <cell r="AC324">
            <v>2.2166666666666672</v>
          </cell>
          <cell r="AD324">
            <v>1</v>
          </cell>
          <cell r="AE324">
            <v>0.35</v>
          </cell>
          <cell r="AF324">
            <v>1</v>
          </cell>
          <cell r="AG324">
            <v>6.6666666666666693E-2</v>
          </cell>
          <cell r="AH324">
            <v>4</v>
          </cell>
          <cell r="AI324">
            <v>5.116666666666668</v>
          </cell>
          <cell r="AJ324">
            <v>1</v>
          </cell>
          <cell r="AK324">
            <v>0</v>
          </cell>
          <cell r="AL324">
            <v>0</v>
          </cell>
          <cell r="AM324">
            <v>0</v>
          </cell>
          <cell r="AN324">
            <v>0</v>
          </cell>
          <cell r="AO324">
            <v>0</v>
          </cell>
          <cell r="AP324">
            <v>0</v>
          </cell>
          <cell r="AQ324">
            <v>0</v>
          </cell>
          <cell r="AR324">
            <v>1</v>
          </cell>
          <cell r="AS324">
            <v>0.05</v>
          </cell>
          <cell r="AT324">
            <v>0</v>
          </cell>
          <cell r="AU324">
            <v>0</v>
          </cell>
          <cell r="AV324">
            <v>2</v>
          </cell>
          <cell r="AW324">
            <v>1.0900000000000001</v>
          </cell>
          <cell r="AX324">
            <v>0</v>
          </cell>
          <cell r="AY324">
            <v>0</v>
          </cell>
          <cell r="AZ324">
            <v>1</v>
          </cell>
          <cell r="BA324">
            <v>0.2</v>
          </cell>
          <cell r="BB324">
            <v>0</v>
          </cell>
          <cell r="BC324">
            <v>0</v>
          </cell>
          <cell r="BD324">
            <v>1</v>
          </cell>
          <cell r="BE324">
            <v>0.28333333333333355</v>
          </cell>
          <cell r="BF324">
            <v>2</v>
          </cell>
          <cell r="BG324">
            <v>0.1166666666666667</v>
          </cell>
          <cell r="BH324">
            <v>1</v>
          </cell>
          <cell r="BI324">
            <v>3.3333333333333347E-2</v>
          </cell>
          <cell r="BJ324">
            <v>1</v>
          </cell>
          <cell r="BK324">
            <v>1.383333333333334</v>
          </cell>
          <cell r="BL324">
            <v>4</v>
          </cell>
          <cell r="BM324">
            <v>1.96</v>
          </cell>
          <cell r="BN324">
            <v>2</v>
          </cell>
          <cell r="BO324">
            <v>1.59</v>
          </cell>
          <cell r="BP324">
            <v>0</v>
          </cell>
          <cell r="BQ324">
            <v>0</v>
          </cell>
          <cell r="BR324">
            <v>0</v>
          </cell>
          <cell r="BS324">
            <v>0</v>
          </cell>
          <cell r="BT324">
            <v>1</v>
          </cell>
          <cell r="BU324">
            <v>8.333333333333337E-2</v>
          </cell>
          <cell r="BV324">
            <v>2</v>
          </cell>
          <cell r="BW324">
            <v>0.33</v>
          </cell>
          <cell r="BX324">
            <v>2</v>
          </cell>
          <cell r="BY324">
            <v>1.85</v>
          </cell>
          <cell r="BZ324">
            <v>0</v>
          </cell>
          <cell r="CA324">
            <v>0</v>
          </cell>
          <cell r="CB324">
            <v>0</v>
          </cell>
          <cell r="CC324">
            <v>0</v>
          </cell>
          <cell r="CD324">
            <v>4</v>
          </cell>
          <cell r="CE324">
            <v>2.9666666666666668</v>
          </cell>
          <cell r="CF324">
            <v>2</v>
          </cell>
          <cell r="CG324">
            <v>0.71666666666666679</v>
          </cell>
          <cell r="CH324">
            <v>0</v>
          </cell>
          <cell r="CI324">
            <v>0</v>
          </cell>
          <cell r="CJ324">
            <v>0</v>
          </cell>
          <cell r="CK324">
            <v>0</v>
          </cell>
          <cell r="CL324">
            <v>3</v>
          </cell>
          <cell r="CM324">
            <v>0.5</v>
          </cell>
          <cell r="CN324">
            <v>0</v>
          </cell>
          <cell r="CO324">
            <v>0</v>
          </cell>
          <cell r="CP324">
            <v>2</v>
          </cell>
          <cell r="CQ324">
            <v>0.25</v>
          </cell>
          <cell r="CR324">
            <v>0</v>
          </cell>
          <cell r="CS324">
            <v>0</v>
          </cell>
          <cell r="CT324">
            <v>0</v>
          </cell>
          <cell r="CU324">
            <v>0</v>
          </cell>
          <cell r="CV324">
            <v>0</v>
          </cell>
          <cell r="CW324">
            <v>0</v>
          </cell>
        </row>
        <row r="325">
          <cell r="F325">
            <v>0</v>
          </cell>
          <cell r="G325">
            <v>0</v>
          </cell>
          <cell r="H325">
            <v>2</v>
          </cell>
          <cell r="I325">
            <v>0.27</v>
          </cell>
          <cell r="J325">
            <v>1</v>
          </cell>
          <cell r="K325">
            <v>0.12</v>
          </cell>
          <cell r="L325">
            <v>1</v>
          </cell>
          <cell r="M325">
            <v>0.38</v>
          </cell>
          <cell r="N325">
            <v>2</v>
          </cell>
          <cell r="O325">
            <v>0.05</v>
          </cell>
          <cell r="P325">
            <v>0</v>
          </cell>
          <cell r="Q325">
            <v>0</v>
          </cell>
          <cell r="R325">
            <v>0</v>
          </cell>
          <cell r="S325">
            <v>0</v>
          </cell>
          <cell r="T325">
            <v>0</v>
          </cell>
          <cell r="U325">
            <v>0</v>
          </cell>
          <cell r="V325">
            <v>0</v>
          </cell>
          <cell r="W325">
            <v>0</v>
          </cell>
          <cell r="X325">
            <v>0</v>
          </cell>
          <cell r="Y325">
            <v>0</v>
          </cell>
          <cell r="Z325">
            <v>2</v>
          </cell>
          <cell r="AA325">
            <v>0.6</v>
          </cell>
          <cell r="AB325">
            <v>0</v>
          </cell>
          <cell r="AC325">
            <v>0</v>
          </cell>
          <cell r="AD325">
            <v>1</v>
          </cell>
          <cell r="AE325">
            <v>2.866666666666668</v>
          </cell>
          <cell r="AF325">
            <v>2</v>
          </cell>
          <cell r="AG325">
            <v>0.05</v>
          </cell>
          <cell r="AH325">
            <v>1</v>
          </cell>
          <cell r="AI325">
            <v>4.866666666666668</v>
          </cell>
          <cell r="AJ325">
            <v>3</v>
          </cell>
          <cell r="AK325">
            <v>4.5</v>
          </cell>
          <cell r="AL325">
            <v>2</v>
          </cell>
          <cell r="AM325">
            <v>2.57</v>
          </cell>
          <cell r="AN325">
            <v>0</v>
          </cell>
          <cell r="AO325">
            <v>0</v>
          </cell>
          <cell r="AP325">
            <v>1</v>
          </cell>
          <cell r="AQ325">
            <v>0.22</v>
          </cell>
          <cell r="AR325">
            <v>1</v>
          </cell>
          <cell r="AS325">
            <v>0.03</v>
          </cell>
          <cell r="AT325">
            <v>0</v>
          </cell>
          <cell r="AU325">
            <v>0</v>
          </cell>
          <cell r="AV325">
            <v>1</v>
          </cell>
          <cell r="AW325">
            <v>0.62</v>
          </cell>
          <cell r="AX325">
            <v>1</v>
          </cell>
          <cell r="AY325">
            <v>0.03</v>
          </cell>
          <cell r="AZ325">
            <v>0</v>
          </cell>
          <cell r="BA325">
            <v>0</v>
          </cell>
          <cell r="BB325">
            <v>0</v>
          </cell>
          <cell r="BC325">
            <v>0</v>
          </cell>
          <cell r="BD325">
            <v>0</v>
          </cell>
          <cell r="BE325">
            <v>0</v>
          </cell>
          <cell r="BF325">
            <v>0</v>
          </cell>
          <cell r="BG325">
            <v>0</v>
          </cell>
          <cell r="BH325">
            <v>1</v>
          </cell>
          <cell r="BI325">
            <v>0</v>
          </cell>
          <cell r="BJ325">
            <v>1</v>
          </cell>
          <cell r="BK325">
            <v>6.6666666666666693E-2</v>
          </cell>
          <cell r="BL325">
            <v>0</v>
          </cell>
          <cell r="BM325">
            <v>0</v>
          </cell>
          <cell r="BN325">
            <v>2</v>
          </cell>
          <cell r="BO325">
            <v>0.1</v>
          </cell>
          <cell r="BP325">
            <v>1</v>
          </cell>
          <cell r="BQ325">
            <v>0.03</v>
          </cell>
          <cell r="BR325">
            <v>1</v>
          </cell>
          <cell r="BS325">
            <v>0.05</v>
          </cell>
          <cell r="BT325">
            <v>2</v>
          </cell>
          <cell r="BU325">
            <v>0.38333333333333341</v>
          </cell>
          <cell r="BV325">
            <v>0</v>
          </cell>
          <cell r="BW325">
            <v>0</v>
          </cell>
          <cell r="BX325">
            <v>3</v>
          </cell>
          <cell r="BY325">
            <v>0.58333333333333337</v>
          </cell>
          <cell r="BZ325">
            <v>1</v>
          </cell>
          <cell r="CA325">
            <v>1.6666666666666666E-2</v>
          </cell>
          <cell r="CB325">
            <v>0</v>
          </cell>
          <cell r="CC325">
            <v>0</v>
          </cell>
          <cell r="CD325">
            <v>1</v>
          </cell>
          <cell r="CE325">
            <v>2.3833333333333333</v>
          </cell>
          <cell r="CF325">
            <v>0</v>
          </cell>
          <cell r="CG325">
            <v>0</v>
          </cell>
          <cell r="CH325">
            <v>0</v>
          </cell>
          <cell r="CI325">
            <v>0</v>
          </cell>
          <cell r="CJ325">
            <v>0</v>
          </cell>
          <cell r="CK325">
            <v>0</v>
          </cell>
          <cell r="CL325">
            <v>1</v>
          </cell>
          <cell r="CM325">
            <v>1.6666666666666666E-2</v>
          </cell>
          <cell r="CN325">
            <v>0</v>
          </cell>
          <cell r="CO325">
            <v>0</v>
          </cell>
          <cell r="CP325">
            <v>0</v>
          </cell>
          <cell r="CQ325">
            <v>0</v>
          </cell>
          <cell r="CR325">
            <v>0</v>
          </cell>
          <cell r="CS325">
            <v>0</v>
          </cell>
          <cell r="CT325">
            <v>2</v>
          </cell>
          <cell r="CU325">
            <v>0.33333333333333331</v>
          </cell>
          <cell r="CV325">
            <v>0</v>
          </cell>
          <cell r="CW325">
            <v>0</v>
          </cell>
        </row>
        <row r="326">
          <cell r="F326">
            <v>0</v>
          </cell>
          <cell r="G326">
            <v>0</v>
          </cell>
          <cell r="H326">
            <v>2</v>
          </cell>
          <cell r="I326">
            <v>1.45</v>
          </cell>
          <cell r="J326">
            <v>0</v>
          </cell>
          <cell r="K326">
            <v>0</v>
          </cell>
          <cell r="L326">
            <v>2</v>
          </cell>
          <cell r="M326">
            <v>1.34</v>
          </cell>
          <cell r="N326">
            <v>4</v>
          </cell>
          <cell r="O326">
            <v>0.91</v>
          </cell>
          <cell r="P326">
            <v>0</v>
          </cell>
          <cell r="Q326">
            <v>0</v>
          </cell>
          <cell r="R326">
            <v>3</v>
          </cell>
          <cell r="S326">
            <v>0.14000000000000001</v>
          </cell>
          <cell r="T326">
            <v>1</v>
          </cell>
          <cell r="U326">
            <v>1.17</v>
          </cell>
          <cell r="V326">
            <v>2</v>
          </cell>
          <cell r="W326">
            <v>1.28</v>
          </cell>
          <cell r="X326">
            <v>0</v>
          </cell>
          <cell r="Y326">
            <v>0</v>
          </cell>
          <cell r="Z326">
            <v>3</v>
          </cell>
          <cell r="AA326">
            <v>10.59</v>
          </cell>
          <cell r="AB326">
            <v>1</v>
          </cell>
          <cell r="AC326">
            <v>0.25</v>
          </cell>
          <cell r="AD326">
            <v>1</v>
          </cell>
          <cell r="AE326">
            <v>0.26666666666666677</v>
          </cell>
          <cell r="AF326">
            <v>6</v>
          </cell>
          <cell r="AG326">
            <v>1.883333333333334</v>
          </cell>
          <cell r="AH326">
            <v>3</v>
          </cell>
          <cell r="AI326">
            <v>4.3666666666666663</v>
          </cell>
          <cell r="AJ326">
            <v>6</v>
          </cell>
          <cell r="AK326">
            <v>4.87</v>
          </cell>
          <cell r="AL326">
            <v>2</v>
          </cell>
          <cell r="AM326">
            <v>0.4</v>
          </cell>
          <cell r="AN326">
            <v>1</v>
          </cell>
          <cell r="AO326">
            <v>0.13</v>
          </cell>
          <cell r="AP326">
            <v>5</v>
          </cell>
          <cell r="AQ326">
            <v>1.87</v>
          </cell>
          <cell r="AR326">
            <v>2</v>
          </cell>
          <cell r="AS326">
            <v>0.17</v>
          </cell>
          <cell r="AT326">
            <v>1</v>
          </cell>
          <cell r="AU326">
            <v>0.38</v>
          </cell>
          <cell r="AV326">
            <v>3</v>
          </cell>
          <cell r="AW326">
            <v>2.37</v>
          </cell>
          <cell r="AX326">
            <v>1</v>
          </cell>
          <cell r="AY326">
            <v>0.08</v>
          </cell>
          <cell r="AZ326">
            <v>4</v>
          </cell>
          <cell r="BA326">
            <v>2.52</v>
          </cell>
          <cell r="BB326">
            <v>3</v>
          </cell>
          <cell r="BC326">
            <v>0.46666666666666679</v>
          </cell>
          <cell r="BD326">
            <v>3</v>
          </cell>
          <cell r="BE326">
            <v>0.16666666666666674</v>
          </cell>
          <cell r="BF326">
            <v>0</v>
          </cell>
          <cell r="BG326">
            <v>0</v>
          </cell>
          <cell r="BH326">
            <v>1</v>
          </cell>
          <cell r="BI326">
            <v>1.6666666666666673E-2</v>
          </cell>
          <cell r="BJ326">
            <v>5</v>
          </cell>
          <cell r="BK326">
            <v>1.6166666666666669</v>
          </cell>
          <cell r="BL326">
            <v>2</v>
          </cell>
          <cell r="BM326">
            <v>0.24</v>
          </cell>
          <cell r="BN326">
            <v>0</v>
          </cell>
          <cell r="BO326">
            <v>0</v>
          </cell>
          <cell r="BP326">
            <v>2</v>
          </cell>
          <cell r="BQ326">
            <v>2.2999999999999998</v>
          </cell>
          <cell r="BR326">
            <v>1</v>
          </cell>
          <cell r="BS326">
            <v>0.05</v>
          </cell>
          <cell r="BT326">
            <v>2</v>
          </cell>
          <cell r="BU326">
            <v>0.68333333333333357</v>
          </cell>
          <cell r="BV326">
            <v>2</v>
          </cell>
          <cell r="BW326">
            <v>0.33</v>
          </cell>
          <cell r="BX326">
            <v>0</v>
          </cell>
          <cell r="BY326">
            <v>0</v>
          </cell>
          <cell r="BZ326">
            <v>2</v>
          </cell>
          <cell r="CA326">
            <v>0.18333333333333332</v>
          </cell>
          <cell r="CB326">
            <v>0</v>
          </cell>
          <cell r="CC326">
            <v>0</v>
          </cell>
          <cell r="CD326">
            <v>2</v>
          </cell>
          <cell r="CE326">
            <v>3.1666666666666665</v>
          </cell>
          <cell r="CF326">
            <v>0</v>
          </cell>
          <cell r="CG326">
            <v>0</v>
          </cell>
          <cell r="CH326">
            <v>1</v>
          </cell>
          <cell r="CI326">
            <v>0.05</v>
          </cell>
          <cell r="CJ326">
            <v>1</v>
          </cell>
          <cell r="CK326">
            <v>0.55000000000000004</v>
          </cell>
          <cell r="CL326">
            <v>2</v>
          </cell>
          <cell r="CM326">
            <v>2.5333333333333332</v>
          </cell>
          <cell r="CN326">
            <v>0</v>
          </cell>
          <cell r="CO326">
            <v>0</v>
          </cell>
          <cell r="CP326">
            <v>0</v>
          </cell>
          <cell r="CQ326">
            <v>0</v>
          </cell>
          <cell r="CR326">
            <v>4</v>
          </cell>
          <cell r="CS326">
            <v>0.46694444449999994</v>
          </cell>
          <cell r="CT326">
            <v>3</v>
          </cell>
          <cell r="CU326">
            <v>0.18333333333333335</v>
          </cell>
          <cell r="CV326">
            <v>3</v>
          </cell>
          <cell r="CW326">
            <v>4.1333333333333329</v>
          </cell>
        </row>
        <row r="327">
          <cell r="F327">
            <v>1</v>
          </cell>
          <cell r="G327">
            <v>0.18</v>
          </cell>
          <cell r="H327">
            <v>0</v>
          </cell>
          <cell r="I327">
            <v>0</v>
          </cell>
          <cell r="J327">
            <v>1</v>
          </cell>
          <cell r="K327">
            <v>0.17</v>
          </cell>
          <cell r="L327">
            <v>2</v>
          </cell>
          <cell r="M327">
            <v>0.69</v>
          </cell>
          <cell r="N327">
            <v>4</v>
          </cell>
          <cell r="O327">
            <v>0.83</v>
          </cell>
          <cell r="P327">
            <v>2</v>
          </cell>
          <cell r="Q327">
            <v>1.38</v>
          </cell>
          <cell r="R327">
            <v>1</v>
          </cell>
          <cell r="S327">
            <v>0</v>
          </cell>
          <cell r="T327">
            <v>2</v>
          </cell>
          <cell r="U327">
            <v>0.37</v>
          </cell>
          <cell r="V327">
            <v>2</v>
          </cell>
          <cell r="W327">
            <v>0.13</v>
          </cell>
          <cell r="X327">
            <v>4</v>
          </cell>
          <cell r="Y327">
            <v>0.38</v>
          </cell>
          <cell r="Z327">
            <v>2</v>
          </cell>
          <cell r="AA327">
            <v>0.15</v>
          </cell>
          <cell r="AB327">
            <v>4</v>
          </cell>
          <cell r="AC327">
            <v>1.2</v>
          </cell>
          <cell r="AD327">
            <v>0</v>
          </cell>
          <cell r="AE327">
            <v>0</v>
          </cell>
          <cell r="AF327">
            <v>2</v>
          </cell>
          <cell r="AG327">
            <v>1.7333333333333334</v>
          </cell>
          <cell r="AH327">
            <v>5</v>
          </cell>
          <cell r="AI327">
            <v>8.65</v>
          </cell>
          <cell r="AJ327">
            <v>2</v>
          </cell>
          <cell r="AK327">
            <v>4.97</v>
          </cell>
          <cell r="AL327">
            <v>1</v>
          </cell>
          <cell r="AM327">
            <v>0.05</v>
          </cell>
          <cell r="AN327">
            <v>0</v>
          </cell>
          <cell r="AO327">
            <v>0</v>
          </cell>
          <cell r="AP327">
            <v>1</v>
          </cell>
          <cell r="AQ327">
            <v>0.05</v>
          </cell>
          <cell r="AR327">
            <v>0</v>
          </cell>
          <cell r="AS327">
            <v>0</v>
          </cell>
          <cell r="AT327">
            <v>1</v>
          </cell>
          <cell r="AU327">
            <v>0.1</v>
          </cell>
          <cell r="AV327">
            <v>0</v>
          </cell>
          <cell r="AW327">
            <v>0</v>
          </cell>
          <cell r="AX327">
            <v>2</v>
          </cell>
          <cell r="AY327">
            <v>0.44</v>
          </cell>
          <cell r="AZ327">
            <v>3</v>
          </cell>
          <cell r="BA327">
            <v>0.28000000000000003</v>
          </cell>
          <cell r="BB327">
            <v>1</v>
          </cell>
          <cell r="BC327">
            <v>0.05</v>
          </cell>
          <cell r="BD327">
            <v>0</v>
          </cell>
          <cell r="BE327">
            <v>0</v>
          </cell>
          <cell r="BF327">
            <v>3</v>
          </cell>
          <cell r="BG327">
            <v>0.33333333333333331</v>
          </cell>
          <cell r="BH327">
            <v>1</v>
          </cell>
          <cell r="BI327">
            <v>0.05</v>
          </cell>
          <cell r="BJ327">
            <v>2</v>
          </cell>
          <cell r="BK327">
            <v>0.11666666666666672</v>
          </cell>
          <cell r="BL327">
            <v>1</v>
          </cell>
          <cell r="BM327">
            <v>1.68</v>
          </cell>
          <cell r="BN327">
            <v>2</v>
          </cell>
          <cell r="BO327">
            <v>1.03</v>
          </cell>
          <cell r="BP327">
            <v>1</v>
          </cell>
          <cell r="BQ327">
            <v>0.05</v>
          </cell>
          <cell r="BR327">
            <v>5</v>
          </cell>
          <cell r="BS327">
            <v>0.4</v>
          </cell>
          <cell r="BT327">
            <v>0</v>
          </cell>
          <cell r="BU327">
            <v>0</v>
          </cell>
          <cell r="BV327">
            <v>2</v>
          </cell>
          <cell r="BW327">
            <v>0.23</v>
          </cell>
          <cell r="BX327">
            <v>2</v>
          </cell>
          <cell r="BY327">
            <v>1.5833333333333335</v>
          </cell>
          <cell r="BZ327">
            <v>1</v>
          </cell>
          <cell r="CA327">
            <v>0.05</v>
          </cell>
          <cell r="CB327">
            <v>0</v>
          </cell>
          <cell r="CC327">
            <v>0</v>
          </cell>
          <cell r="CD327">
            <v>2</v>
          </cell>
          <cell r="CE327">
            <v>3.1833333333333336</v>
          </cell>
          <cell r="CF327">
            <v>0</v>
          </cell>
          <cell r="CG327">
            <v>0</v>
          </cell>
          <cell r="CH327">
            <v>0</v>
          </cell>
          <cell r="CI327">
            <v>0</v>
          </cell>
          <cell r="CJ327">
            <v>1</v>
          </cell>
          <cell r="CK327">
            <v>0.55000000000000004</v>
          </cell>
          <cell r="CL327">
            <v>2</v>
          </cell>
          <cell r="CM327">
            <v>6.9833333333333334</v>
          </cell>
          <cell r="CN327">
            <v>1</v>
          </cell>
          <cell r="CO327">
            <v>3.3333333333333333E-2</v>
          </cell>
          <cell r="CP327">
            <v>1</v>
          </cell>
          <cell r="CQ327">
            <v>1.6666666666666666E-2</v>
          </cell>
          <cell r="CR327">
            <v>2</v>
          </cell>
          <cell r="CS327">
            <v>0.1</v>
          </cell>
          <cell r="CT327">
            <v>6</v>
          </cell>
          <cell r="CU327">
            <v>0.33333333333333337</v>
          </cell>
          <cell r="CV327">
            <v>2</v>
          </cell>
          <cell r="CW327">
            <v>6.6666666666666666E-2</v>
          </cell>
        </row>
        <row r="328">
          <cell r="F328">
            <v>2</v>
          </cell>
          <cell r="G328">
            <v>0.25</v>
          </cell>
          <cell r="H328">
            <v>3</v>
          </cell>
          <cell r="I328">
            <v>0.62</v>
          </cell>
          <cell r="J328">
            <v>3</v>
          </cell>
          <cell r="K328">
            <v>0.51</v>
          </cell>
          <cell r="L328">
            <v>3</v>
          </cell>
          <cell r="M328">
            <v>1.95</v>
          </cell>
          <cell r="N328">
            <v>1</v>
          </cell>
          <cell r="O328">
            <v>0.02</v>
          </cell>
          <cell r="P328">
            <v>4</v>
          </cell>
          <cell r="Q328">
            <v>3.43</v>
          </cell>
          <cell r="R328">
            <v>0</v>
          </cell>
          <cell r="S328">
            <v>0</v>
          </cell>
          <cell r="T328">
            <v>2</v>
          </cell>
          <cell r="U328">
            <v>1.8</v>
          </cell>
          <cell r="V328">
            <v>1</v>
          </cell>
          <cell r="W328">
            <v>0</v>
          </cell>
          <cell r="X328">
            <v>2</v>
          </cell>
          <cell r="Y328">
            <v>0.48</v>
          </cell>
          <cell r="Z328">
            <v>0</v>
          </cell>
          <cell r="AA328">
            <v>0</v>
          </cell>
          <cell r="AB328">
            <v>0</v>
          </cell>
          <cell r="AC328">
            <v>0</v>
          </cell>
          <cell r="AD328">
            <v>2</v>
          </cell>
          <cell r="AE328">
            <v>0</v>
          </cell>
          <cell r="AF328">
            <v>0</v>
          </cell>
          <cell r="AG328">
            <v>0</v>
          </cell>
          <cell r="AH328">
            <v>3</v>
          </cell>
          <cell r="AI328">
            <v>6.2166666666666668</v>
          </cell>
          <cell r="AJ328">
            <v>7</v>
          </cell>
          <cell r="AK328">
            <v>11.97</v>
          </cell>
          <cell r="AL328">
            <v>2</v>
          </cell>
          <cell r="AM328">
            <v>0.06</v>
          </cell>
          <cell r="AN328">
            <v>1</v>
          </cell>
          <cell r="AO328">
            <v>0.03</v>
          </cell>
          <cell r="AP328">
            <v>0</v>
          </cell>
          <cell r="AQ328">
            <v>0</v>
          </cell>
          <cell r="AR328">
            <v>2</v>
          </cell>
          <cell r="AS328">
            <v>0.78</v>
          </cell>
          <cell r="AT328">
            <v>0</v>
          </cell>
          <cell r="AU328">
            <v>0</v>
          </cell>
          <cell r="AV328">
            <v>2</v>
          </cell>
          <cell r="AW328">
            <v>1.3</v>
          </cell>
          <cell r="AX328">
            <v>1</v>
          </cell>
          <cell r="AY328">
            <v>0.08</v>
          </cell>
          <cell r="AZ328">
            <v>2</v>
          </cell>
          <cell r="BA328">
            <v>0.23</v>
          </cell>
          <cell r="BB328">
            <v>0</v>
          </cell>
          <cell r="BC328">
            <v>0</v>
          </cell>
          <cell r="BD328">
            <v>1</v>
          </cell>
          <cell r="BE328">
            <v>3.3333333333333347E-2</v>
          </cell>
          <cell r="BF328">
            <v>2</v>
          </cell>
          <cell r="BG328">
            <v>1.5166666666666666</v>
          </cell>
          <cell r="BH328">
            <v>1</v>
          </cell>
          <cell r="BI328">
            <v>1</v>
          </cell>
          <cell r="BJ328">
            <v>3</v>
          </cell>
          <cell r="BK328">
            <v>0.33333333333333348</v>
          </cell>
          <cell r="BL328">
            <v>4</v>
          </cell>
          <cell r="BM328">
            <v>2.16</v>
          </cell>
          <cell r="BN328">
            <v>2</v>
          </cell>
          <cell r="BO328">
            <v>0.32</v>
          </cell>
          <cell r="BP328">
            <v>2</v>
          </cell>
          <cell r="BQ328">
            <v>7.0000000000000007E-2</v>
          </cell>
          <cell r="BR328">
            <v>1</v>
          </cell>
          <cell r="BS328">
            <v>0.03</v>
          </cell>
          <cell r="BT328">
            <v>0</v>
          </cell>
          <cell r="BU328">
            <v>0</v>
          </cell>
          <cell r="BV328">
            <v>2</v>
          </cell>
          <cell r="BW328">
            <v>0.33</v>
          </cell>
          <cell r="BX328">
            <v>1</v>
          </cell>
          <cell r="BY328">
            <v>3.3333333333333347E-2</v>
          </cell>
          <cell r="BZ328">
            <v>0</v>
          </cell>
          <cell r="CA328">
            <v>0</v>
          </cell>
          <cell r="CB328">
            <v>0</v>
          </cell>
          <cell r="CC328">
            <v>0</v>
          </cell>
          <cell r="CD328">
            <v>2</v>
          </cell>
          <cell r="CE328">
            <v>3.15</v>
          </cell>
          <cell r="CF328">
            <v>0</v>
          </cell>
          <cell r="CG328">
            <v>0</v>
          </cell>
          <cell r="CH328">
            <v>1</v>
          </cell>
          <cell r="CI328">
            <v>0.05</v>
          </cell>
          <cell r="CJ328">
            <v>0</v>
          </cell>
          <cell r="CK328">
            <v>0</v>
          </cell>
          <cell r="CL328">
            <v>2</v>
          </cell>
          <cell r="CM328">
            <v>0.13333333333333333</v>
          </cell>
          <cell r="CN328">
            <v>1</v>
          </cell>
          <cell r="CO328">
            <v>0.48333333333333334</v>
          </cell>
          <cell r="CP328">
            <v>0</v>
          </cell>
          <cell r="CQ328">
            <v>0</v>
          </cell>
          <cell r="CR328">
            <v>0</v>
          </cell>
          <cell r="CS328">
            <v>0</v>
          </cell>
          <cell r="CT328">
            <v>1</v>
          </cell>
          <cell r="CU328">
            <v>0.5</v>
          </cell>
          <cell r="CV328">
            <v>1</v>
          </cell>
          <cell r="CW328">
            <v>0.05</v>
          </cell>
        </row>
        <row r="329">
          <cell r="F329">
            <v>0</v>
          </cell>
          <cell r="G329">
            <v>0</v>
          </cell>
          <cell r="H329">
            <v>0</v>
          </cell>
          <cell r="I329">
            <v>0</v>
          </cell>
          <cell r="J329">
            <v>2</v>
          </cell>
          <cell r="K329">
            <v>2</v>
          </cell>
          <cell r="L329">
            <v>3</v>
          </cell>
          <cell r="M329">
            <v>0.85</v>
          </cell>
          <cell r="N329">
            <v>1</v>
          </cell>
          <cell r="O329">
            <v>0.02</v>
          </cell>
          <cell r="P329">
            <v>1</v>
          </cell>
          <cell r="Q329">
            <v>0.83</v>
          </cell>
          <cell r="R329">
            <v>2</v>
          </cell>
          <cell r="S329">
            <v>2.79</v>
          </cell>
          <cell r="T329">
            <v>1</v>
          </cell>
          <cell r="U329">
            <v>0.33</v>
          </cell>
          <cell r="V329">
            <v>2</v>
          </cell>
          <cell r="W329">
            <v>0.13</v>
          </cell>
          <cell r="X329">
            <v>0</v>
          </cell>
          <cell r="Y329">
            <v>0</v>
          </cell>
          <cell r="Z329">
            <v>1</v>
          </cell>
          <cell r="AA329">
            <v>3.58</v>
          </cell>
          <cell r="AB329">
            <v>0</v>
          </cell>
          <cell r="AC329">
            <v>0</v>
          </cell>
          <cell r="AD329">
            <v>1</v>
          </cell>
          <cell r="AE329">
            <v>0.15</v>
          </cell>
          <cell r="AF329">
            <v>3</v>
          </cell>
          <cell r="AG329">
            <v>2.5499999999999998</v>
          </cell>
          <cell r="AH329">
            <v>5</v>
          </cell>
          <cell r="AI329">
            <v>6</v>
          </cell>
          <cell r="AJ329">
            <v>5</v>
          </cell>
          <cell r="AK329">
            <v>8.39</v>
          </cell>
          <cell r="AL329">
            <v>1</v>
          </cell>
          <cell r="AM329">
            <v>2.4700000000000002</v>
          </cell>
          <cell r="AN329">
            <v>0</v>
          </cell>
          <cell r="AO329">
            <v>0</v>
          </cell>
          <cell r="AP329">
            <v>1</v>
          </cell>
          <cell r="AQ329">
            <v>0.03</v>
          </cell>
          <cell r="AR329">
            <v>0</v>
          </cell>
          <cell r="AS329">
            <v>0</v>
          </cell>
          <cell r="AT329">
            <v>2</v>
          </cell>
          <cell r="AU329">
            <v>0.08</v>
          </cell>
          <cell r="AV329">
            <v>1</v>
          </cell>
          <cell r="AW329">
            <v>0.62</v>
          </cell>
          <cell r="AX329">
            <v>1</v>
          </cell>
          <cell r="AY329">
            <v>0</v>
          </cell>
          <cell r="AZ329">
            <v>2</v>
          </cell>
          <cell r="BA329">
            <v>0.25</v>
          </cell>
          <cell r="BB329">
            <v>0</v>
          </cell>
          <cell r="BC329">
            <v>0</v>
          </cell>
          <cell r="BD329">
            <v>3</v>
          </cell>
          <cell r="BE329">
            <v>4.3499999999999996</v>
          </cell>
          <cell r="BF329">
            <v>0</v>
          </cell>
          <cell r="BG329">
            <v>0</v>
          </cell>
          <cell r="BH329">
            <v>2</v>
          </cell>
          <cell r="BI329">
            <v>0.21666666666666673</v>
          </cell>
          <cell r="BJ329">
            <v>3</v>
          </cell>
          <cell r="BK329">
            <v>0.66666666666666696</v>
          </cell>
          <cell r="BL329">
            <v>1</v>
          </cell>
          <cell r="BM329">
            <v>0.12</v>
          </cell>
          <cell r="BN329">
            <v>2</v>
          </cell>
          <cell r="BO329">
            <v>7.0000000000000007E-2</v>
          </cell>
          <cell r="BP329">
            <v>0</v>
          </cell>
          <cell r="BQ329">
            <v>0</v>
          </cell>
          <cell r="BR329">
            <v>4</v>
          </cell>
          <cell r="BS329">
            <v>0.76</v>
          </cell>
          <cell r="BT329">
            <v>3</v>
          </cell>
          <cell r="BU329">
            <v>0.11666666666666672</v>
          </cell>
          <cell r="BV329">
            <v>5</v>
          </cell>
          <cell r="BW329">
            <v>0.43</v>
          </cell>
          <cell r="BX329">
            <v>1</v>
          </cell>
          <cell r="BY329">
            <v>0.35</v>
          </cell>
          <cell r="BZ329">
            <v>5</v>
          </cell>
          <cell r="CA329">
            <v>1.4541666666666668</v>
          </cell>
          <cell r="CB329">
            <v>3</v>
          </cell>
          <cell r="CC329">
            <v>10.633333333333335</v>
          </cell>
          <cell r="CD329">
            <v>2</v>
          </cell>
          <cell r="CE329">
            <v>4.7833333333333332</v>
          </cell>
          <cell r="CF329">
            <v>0</v>
          </cell>
          <cell r="CG329">
            <v>0</v>
          </cell>
          <cell r="CH329">
            <v>2</v>
          </cell>
          <cell r="CI329">
            <v>1.0333333333333334</v>
          </cell>
          <cell r="CJ329">
            <v>1</v>
          </cell>
          <cell r="CK329">
            <v>2.7777777777777669E-4</v>
          </cell>
          <cell r="CL329">
            <v>1</v>
          </cell>
          <cell r="CM329">
            <v>1.65</v>
          </cell>
          <cell r="CN329">
            <v>0</v>
          </cell>
          <cell r="CO329">
            <v>0</v>
          </cell>
          <cell r="CP329">
            <v>3</v>
          </cell>
          <cell r="CQ329">
            <v>8.3611111166666668E-2</v>
          </cell>
          <cell r="CR329">
            <v>0</v>
          </cell>
          <cell r="CS329">
            <v>0</v>
          </cell>
          <cell r="CT329">
            <v>3</v>
          </cell>
          <cell r="CU329">
            <v>1.5669444445</v>
          </cell>
          <cell r="CV329">
            <v>0</v>
          </cell>
          <cell r="CW329">
            <v>0</v>
          </cell>
        </row>
        <row r="330">
          <cell r="F330">
            <v>1</v>
          </cell>
          <cell r="G330">
            <v>0.17</v>
          </cell>
          <cell r="H330">
            <v>0</v>
          </cell>
          <cell r="I330">
            <v>0</v>
          </cell>
          <cell r="J330">
            <v>0</v>
          </cell>
          <cell r="K330">
            <v>0</v>
          </cell>
          <cell r="L330">
            <v>0</v>
          </cell>
          <cell r="M330">
            <v>0</v>
          </cell>
          <cell r="N330">
            <v>0</v>
          </cell>
          <cell r="O330">
            <v>0</v>
          </cell>
          <cell r="P330">
            <v>1</v>
          </cell>
          <cell r="Q330">
            <v>0.73</v>
          </cell>
          <cell r="R330">
            <v>0</v>
          </cell>
          <cell r="S330">
            <v>0</v>
          </cell>
          <cell r="T330">
            <v>0</v>
          </cell>
          <cell r="U330">
            <v>0</v>
          </cell>
          <cell r="V330">
            <v>1</v>
          </cell>
          <cell r="W330">
            <v>0.72</v>
          </cell>
          <cell r="X330">
            <v>0</v>
          </cell>
          <cell r="Y330">
            <v>0</v>
          </cell>
          <cell r="Z330">
            <v>0</v>
          </cell>
          <cell r="AA330">
            <v>0</v>
          </cell>
          <cell r="AB330">
            <v>0</v>
          </cell>
          <cell r="AC330">
            <v>0</v>
          </cell>
          <cell r="AD330">
            <v>0</v>
          </cell>
          <cell r="AE330">
            <v>0</v>
          </cell>
          <cell r="AF330">
            <v>1</v>
          </cell>
          <cell r="AG330">
            <v>0</v>
          </cell>
          <cell r="AH330">
            <v>1</v>
          </cell>
          <cell r="AI330">
            <v>5</v>
          </cell>
          <cell r="AJ330">
            <v>1</v>
          </cell>
          <cell r="AK330">
            <v>4.83</v>
          </cell>
          <cell r="AL330">
            <v>0</v>
          </cell>
          <cell r="AM330">
            <v>0</v>
          </cell>
          <cell r="AN330">
            <v>0</v>
          </cell>
          <cell r="AO330">
            <v>0</v>
          </cell>
          <cell r="AP330">
            <v>2</v>
          </cell>
          <cell r="AQ330">
            <v>11.83</v>
          </cell>
          <cell r="AR330">
            <v>0</v>
          </cell>
          <cell r="AS330">
            <v>0</v>
          </cell>
          <cell r="AT330">
            <v>1</v>
          </cell>
          <cell r="AU330">
            <v>0.23</v>
          </cell>
          <cell r="AV330">
            <v>0</v>
          </cell>
          <cell r="AW330">
            <v>0</v>
          </cell>
          <cell r="AX330">
            <v>0</v>
          </cell>
          <cell r="AY330">
            <v>0</v>
          </cell>
          <cell r="AZ330">
            <v>0</v>
          </cell>
          <cell r="BA330">
            <v>0</v>
          </cell>
          <cell r="BB330">
            <v>0</v>
          </cell>
          <cell r="BC330">
            <v>0</v>
          </cell>
          <cell r="BD330">
            <v>0</v>
          </cell>
          <cell r="BE330">
            <v>0</v>
          </cell>
          <cell r="BF330">
            <v>0</v>
          </cell>
          <cell r="BG330">
            <v>0</v>
          </cell>
          <cell r="BH330">
            <v>1</v>
          </cell>
          <cell r="BI330">
            <v>0.31666666666666676</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v>
          </cell>
          <cell r="BX330">
            <v>0</v>
          </cell>
          <cell r="BY330">
            <v>0</v>
          </cell>
          <cell r="BZ330">
            <v>0</v>
          </cell>
          <cell r="CA330">
            <v>0</v>
          </cell>
          <cell r="CB330">
            <v>0</v>
          </cell>
          <cell r="CC330">
            <v>0</v>
          </cell>
          <cell r="CD330">
            <v>1</v>
          </cell>
          <cell r="CE330">
            <v>3.1166666666666667</v>
          </cell>
          <cell r="CF330">
            <v>0</v>
          </cell>
          <cell r="CG330">
            <v>0</v>
          </cell>
          <cell r="CH330">
            <v>1</v>
          </cell>
          <cell r="CI330">
            <v>0.11666666666666667</v>
          </cell>
          <cell r="CJ330">
            <v>0</v>
          </cell>
          <cell r="CK330">
            <v>0</v>
          </cell>
          <cell r="CL330">
            <v>0</v>
          </cell>
          <cell r="CM330">
            <v>0</v>
          </cell>
          <cell r="CN330">
            <v>0</v>
          </cell>
          <cell r="CO330">
            <v>0</v>
          </cell>
          <cell r="CP330">
            <v>0</v>
          </cell>
          <cell r="CQ330">
            <v>0</v>
          </cell>
          <cell r="CR330">
            <v>0</v>
          </cell>
          <cell r="CS330">
            <v>0</v>
          </cell>
          <cell r="CT330">
            <v>1</v>
          </cell>
          <cell r="CU330">
            <v>0.56666666666666665</v>
          </cell>
          <cell r="CV330">
            <v>0</v>
          </cell>
          <cell r="CW330">
            <v>0</v>
          </cell>
        </row>
        <row r="331">
          <cell r="F331">
            <v>0</v>
          </cell>
          <cell r="G331">
            <v>0</v>
          </cell>
          <cell r="H331">
            <v>0</v>
          </cell>
          <cell r="I331">
            <v>0</v>
          </cell>
          <cell r="J331">
            <v>0</v>
          </cell>
          <cell r="K331">
            <v>0</v>
          </cell>
          <cell r="L331">
            <v>5</v>
          </cell>
          <cell r="M331">
            <v>1.1200000000000001</v>
          </cell>
          <cell r="N331">
            <v>1</v>
          </cell>
          <cell r="O331">
            <v>0.02</v>
          </cell>
          <cell r="P331">
            <v>3</v>
          </cell>
          <cell r="Q331">
            <v>0.32</v>
          </cell>
          <cell r="R331">
            <v>3</v>
          </cell>
          <cell r="S331">
            <v>0.35</v>
          </cell>
          <cell r="T331">
            <v>3</v>
          </cell>
          <cell r="U331">
            <v>0.27</v>
          </cell>
          <cell r="V331">
            <v>6</v>
          </cell>
          <cell r="W331">
            <v>3</v>
          </cell>
          <cell r="X331">
            <v>0</v>
          </cell>
          <cell r="Y331">
            <v>0</v>
          </cell>
          <cell r="Z331">
            <v>1</v>
          </cell>
          <cell r="AA331">
            <v>2.33</v>
          </cell>
          <cell r="AB331">
            <v>1</v>
          </cell>
          <cell r="AC331">
            <v>0.16666666666666674</v>
          </cell>
          <cell r="AD331">
            <v>0</v>
          </cell>
          <cell r="AE331">
            <v>0</v>
          </cell>
          <cell r="AF331">
            <v>1</v>
          </cell>
          <cell r="AG331">
            <v>0.05</v>
          </cell>
          <cell r="AH331">
            <v>1</v>
          </cell>
          <cell r="AI331">
            <v>5</v>
          </cell>
          <cell r="AJ331">
            <v>2</v>
          </cell>
          <cell r="AK331">
            <v>4.92</v>
          </cell>
          <cell r="AL331">
            <v>0</v>
          </cell>
          <cell r="AM331">
            <v>0</v>
          </cell>
          <cell r="AN331">
            <v>2</v>
          </cell>
          <cell r="AO331">
            <v>0.08</v>
          </cell>
          <cell r="AP331">
            <v>2</v>
          </cell>
          <cell r="AQ331">
            <v>0.1</v>
          </cell>
          <cell r="AR331">
            <v>0</v>
          </cell>
          <cell r="AS331">
            <v>0</v>
          </cell>
          <cell r="AT331">
            <v>0</v>
          </cell>
          <cell r="AU331">
            <v>0</v>
          </cell>
          <cell r="AV331">
            <v>2</v>
          </cell>
          <cell r="AW331">
            <v>3.4</v>
          </cell>
          <cell r="AX331">
            <v>2</v>
          </cell>
          <cell r="AY331">
            <v>1.6</v>
          </cell>
          <cell r="AZ331">
            <v>1</v>
          </cell>
          <cell r="BA331">
            <v>0.2</v>
          </cell>
          <cell r="BB331">
            <v>2</v>
          </cell>
          <cell r="BC331">
            <v>0.1833333333333334</v>
          </cell>
          <cell r="BD331">
            <v>3</v>
          </cell>
          <cell r="BE331">
            <v>3.65</v>
          </cell>
          <cell r="BF331">
            <v>1</v>
          </cell>
          <cell r="BG331">
            <v>0.13333333333333339</v>
          </cell>
          <cell r="BH331">
            <v>3</v>
          </cell>
          <cell r="BI331">
            <v>1.5</v>
          </cell>
          <cell r="BJ331">
            <v>0</v>
          </cell>
          <cell r="BK331">
            <v>0</v>
          </cell>
          <cell r="BL331">
            <v>1</v>
          </cell>
          <cell r="BM331">
            <v>0.03</v>
          </cell>
          <cell r="BN331">
            <v>2</v>
          </cell>
          <cell r="BO331">
            <v>0.63</v>
          </cell>
          <cell r="BP331">
            <v>0</v>
          </cell>
          <cell r="BQ331">
            <v>0</v>
          </cell>
          <cell r="BR331">
            <v>2</v>
          </cell>
          <cell r="BS331">
            <v>0.05</v>
          </cell>
          <cell r="BT331">
            <v>1</v>
          </cell>
          <cell r="BU331">
            <v>0.05</v>
          </cell>
          <cell r="BV331">
            <v>2</v>
          </cell>
          <cell r="BW331">
            <v>0.33</v>
          </cell>
          <cell r="BX331">
            <v>1</v>
          </cell>
          <cell r="BY331">
            <v>0.05</v>
          </cell>
          <cell r="BZ331">
            <v>0</v>
          </cell>
          <cell r="CA331">
            <v>0</v>
          </cell>
          <cell r="CB331">
            <v>1</v>
          </cell>
          <cell r="CC331">
            <v>0.26666666666666666</v>
          </cell>
          <cell r="CD331">
            <v>1</v>
          </cell>
          <cell r="CE331">
            <v>3.1166666666666667</v>
          </cell>
          <cell r="CF331">
            <v>0</v>
          </cell>
          <cell r="CG331">
            <v>0</v>
          </cell>
          <cell r="CH331">
            <v>1</v>
          </cell>
          <cell r="CI331">
            <v>0.05</v>
          </cell>
          <cell r="CJ331">
            <v>1</v>
          </cell>
          <cell r="CK331">
            <v>3.3333333333333333E-2</v>
          </cell>
          <cell r="CL331">
            <v>3</v>
          </cell>
          <cell r="CM331">
            <v>5.0277777833333336E-2</v>
          </cell>
          <cell r="CN331">
            <v>0</v>
          </cell>
          <cell r="CO331">
            <v>0</v>
          </cell>
          <cell r="CP331">
            <v>0</v>
          </cell>
          <cell r="CQ331">
            <v>0</v>
          </cell>
          <cell r="CR331">
            <v>0</v>
          </cell>
          <cell r="CS331">
            <v>0</v>
          </cell>
          <cell r="CT331">
            <v>2</v>
          </cell>
          <cell r="CU331">
            <v>2.3333333333333335</v>
          </cell>
          <cell r="CV331">
            <v>2</v>
          </cell>
          <cell r="CW331">
            <v>0</v>
          </cell>
        </row>
        <row r="332">
          <cell r="F332">
            <v>1</v>
          </cell>
          <cell r="G332">
            <v>0.22</v>
          </cell>
          <cell r="H332">
            <v>0</v>
          </cell>
          <cell r="I332">
            <v>0</v>
          </cell>
          <cell r="J332">
            <v>1</v>
          </cell>
          <cell r="K332">
            <v>0.25</v>
          </cell>
          <cell r="L332">
            <v>0</v>
          </cell>
          <cell r="M332">
            <v>0</v>
          </cell>
          <cell r="N332">
            <v>1</v>
          </cell>
          <cell r="O332">
            <v>0.37</v>
          </cell>
          <cell r="P332">
            <v>1</v>
          </cell>
          <cell r="Q332">
            <v>7.0000000000000007E-2</v>
          </cell>
          <cell r="R332">
            <v>2</v>
          </cell>
          <cell r="S332">
            <v>1.77</v>
          </cell>
          <cell r="T332">
            <v>1</v>
          </cell>
          <cell r="U332">
            <v>0.33</v>
          </cell>
          <cell r="V332">
            <v>3</v>
          </cell>
          <cell r="W332">
            <v>0.22</v>
          </cell>
          <cell r="X332">
            <v>3</v>
          </cell>
          <cell r="Y332">
            <v>0.45</v>
          </cell>
          <cell r="Z332">
            <v>1</v>
          </cell>
          <cell r="AA332">
            <v>0.48</v>
          </cell>
          <cell r="AB332">
            <v>0</v>
          </cell>
          <cell r="AC332">
            <v>0</v>
          </cell>
          <cell r="AD332">
            <v>1</v>
          </cell>
          <cell r="AE332">
            <v>1.0833333333333333</v>
          </cell>
          <cell r="AF332">
            <v>0</v>
          </cell>
          <cell r="AG332">
            <v>0</v>
          </cell>
          <cell r="AH332">
            <v>1</v>
          </cell>
          <cell r="AI332">
            <v>4.9166666666666661</v>
          </cell>
          <cell r="AJ332">
            <v>2</v>
          </cell>
          <cell r="AK332">
            <v>0.52</v>
          </cell>
          <cell r="AL332">
            <v>2</v>
          </cell>
          <cell r="AM332">
            <v>0.7</v>
          </cell>
          <cell r="AN332">
            <v>2</v>
          </cell>
          <cell r="AO332">
            <v>0.27</v>
          </cell>
          <cell r="AP332">
            <v>2</v>
          </cell>
          <cell r="AQ332">
            <v>0.32</v>
          </cell>
          <cell r="AR332">
            <v>7</v>
          </cell>
          <cell r="AS332">
            <v>0.69</v>
          </cell>
          <cell r="AT332">
            <v>2</v>
          </cell>
          <cell r="AU332">
            <v>0.06</v>
          </cell>
          <cell r="AV332">
            <v>4</v>
          </cell>
          <cell r="AW332">
            <v>0.87</v>
          </cell>
          <cell r="AX332">
            <v>3</v>
          </cell>
          <cell r="AY332">
            <v>0.45</v>
          </cell>
          <cell r="AZ332">
            <v>3</v>
          </cell>
          <cell r="BA332">
            <v>0.18</v>
          </cell>
          <cell r="BB332">
            <v>2</v>
          </cell>
          <cell r="BC332">
            <v>0.15</v>
          </cell>
          <cell r="BD332">
            <v>0</v>
          </cell>
          <cell r="BE332">
            <v>0</v>
          </cell>
          <cell r="BF332">
            <v>4</v>
          </cell>
          <cell r="BG332">
            <v>4.6666666666666679</v>
          </cell>
          <cell r="BH332">
            <v>2</v>
          </cell>
          <cell r="BI332">
            <v>1.933333333333334</v>
          </cell>
          <cell r="BJ332">
            <v>0</v>
          </cell>
          <cell r="BK332">
            <v>0</v>
          </cell>
          <cell r="BL332">
            <v>2</v>
          </cell>
          <cell r="BM332">
            <v>1.35</v>
          </cell>
          <cell r="BN332">
            <v>1</v>
          </cell>
          <cell r="BO332">
            <v>0.03</v>
          </cell>
          <cell r="BP332">
            <v>0</v>
          </cell>
          <cell r="BQ332">
            <v>0</v>
          </cell>
          <cell r="BR332">
            <v>0</v>
          </cell>
          <cell r="BS332">
            <v>0</v>
          </cell>
          <cell r="BT332">
            <v>0</v>
          </cell>
          <cell r="BU332">
            <v>0</v>
          </cell>
          <cell r="BV332">
            <v>2</v>
          </cell>
          <cell r="BW332">
            <v>1.98</v>
          </cell>
          <cell r="BX332">
            <v>1</v>
          </cell>
          <cell r="BY332">
            <v>1.6666666666666673E-2</v>
          </cell>
          <cell r="BZ332">
            <v>0</v>
          </cell>
          <cell r="CA332">
            <v>0</v>
          </cell>
          <cell r="CB332">
            <v>2</v>
          </cell>
          <cell r="CC332">
            <v>8.3333333333333343E-2</v>
          </cell>
          <cell r="CD332">
            <v>5</v>
          </cell>
          <cell r="CE332">
            <v>4.2</v>
          </cell>
          <cell r="CF332">
            <v>2</v>
          </cell>
          <cell r="CG332">
            <v>0.93333333333333335</v>
          </cell>
          <cell r="CH332">
            <v>3</v>
          </cell>
          <cell r="CI332">
            <v>0.3833333333333333</v>
          </cell>
          <cell r="CJ332">
            <v>0</v>
          </cell>
          <cell r="CK332">
            <v>0</v>
          </cell>
          <cell r="CL332">
            <v>2</v>
          </cell>
          <cell r="CM332">
            <v>6.6666666666666666E-2</v>
          </cell>
          <cell r="CN332">
            <v>1</v>
          </cell>
          <cell r="CO332">
            <v>0.05</v>
          </cell>
          <cell r="CP332">
            <v>0</v>
          </cell>
          <cell r="CQ332">
            <v>0</v>
          </cell>
          <cell r="CR332">
            <v>0</v>
          </cell>
          <cell r="CS332">
            <v>0</v>
          </cell>
          <cell r="CT332">
            <v>0</v>
          </cell>
          <cell r="CU332">
            <v>0</v>
          </cell>
          <cell r="CV332">
            <v>1</v>
          </cell>
          <cell r="CW332">
            <v>0.25</v>
          </cell>
        </row>
        <row r="333">
          <cell r="F333">
            <v>2</v>
          </cell>
          <cell r="G333">
            <v>0.28999999999999998</v>
          </cell>
          <cell r="H333">
            <v>0</v>
          </cell>
          <cell r="I333">
            <v>0</v>
          </cell>
          <cell r="J333">
            <v>2</v>
          </cell>
          <cell r="K333">
            <v>0.38</v>
          </cell>
          <cell r="L333">
            <v>0</v>
          </cell>
          <cell r="M333">
            <v>0</v>
          </cell>
          <cell r="N333">
            <v>2</v>
          </cell>
          <cell r="O333">
            <v>2.29</v>
          </cell>
          <cell r="P333">
            <v>0</v>
          </cell>
          <cell r="Q333">
            <v>0</v>
          </cell>
          <cell r="R333">
            <v>1</v>
          </cell>
          <cell r="S333">
            <v>7.0000000000000007E-2</v>
          </cell>
          <cell r="T333">
            <v>0</v>
          </cell>
          <cell r="U333">
            <v>0</v>
          </cell>
          <cell r="V333">
            <v>1</v>
          </cell>
          <cell r="W333">
            <v>0.2</v>
          </cell>
          <cell r="X333">
            <v>1</v>
          </cell>
          <cell r="Y333">
            <v>0.25</v>
          </cell>
          <cell r="Z333">
            <v>0</v>
          </cell>
          <cell r="AA333">
            <v>0</v>
          </cell>
          <cell r="AB333">
            <v>2</v>
          </cell>
          <cell r="AC333">
            <v>0.31666666666666676</v>
          </cell>
          <cell r="AD333">
            <v>0</v>
          </cell>
          <cell r="AE333">
            <v>0</v>
          </cell>
          <cell r="AF333">
            <v>0</v>
          </cell>
          <cell r="AG333">
            <v>0</v>
          </cell>
          <cell r="AH333">
            <v>1</v>
          </cell>
          <cell r="AI333">
            <v>4.9166666666666661</v>
          </cell>
          <cell r="AJ333">
            <v>2</v>
          </cell>
          <cell r="AK333">
            <v>0.52</v>
          </cell>
          <cell r="AL333">
            <v>4</v>
          </cell>
          <cell r="AM333">
            <v>0.86</v>
          </cell>
          <cell r="AN333">
            <v>6</v>
          </cell>
          <cell r="AO333">
            <v>0.61</v>
          </cell>
          <cell r="AP333">
            <v>2</v>
          </cell>
          <cell r="AQ333">
            <v>1.8</v>
          </cell>
          <cell r="AR333">
            <v>4</v>
          </cell>
          <cell r="AS333">
            <v>0.56999999999999995</v>
          </cell>
          <cell r="AT333">
            <v>1</v>
          </cell>
          <cell r="AU333">
            <v>0.03</v>
          </cell>
          <cell r="AV333">
            <v>3</v>
          </cell>
          <cell r="AW333">
            <v>0.82</v>
          </cell>
          <cell r="AX333">
            <v>2</v>
          </cell>
          <cell r="AY333">
            <v>0.4</v>
          </cell>
          <cell r="AZ333">
            <v>0</v>
          </cell>
          <cell r="BA333">
            <v>0</v>
          </cell>
          <cell r="BB333">
            <v>1</v>
          </cell>
          <cell r="BC333">
            <v>0.1166666666666667</v>
          </cell>
          <cell r="BD333">
            <v>0</v>
          </cell>
          <cell r="BE333">
            <v>0</v>
          </cell>
          <cell r="BF333">
            <v>5</v>
          </cell>
          <cell r="BG333">
            <v>2.916666666666667</v>
          </cell>
          <cell r="BH333">
            <v>1</v>
          </cell>
          <cell r="BI333">
            <v>1.433333333333334</v>
          </cell>
          <cell r="BJ333">
            <v>0</v>
          </cell>
          <cell r="BK333">
            <v>0</v>
          </cell>
          <cell r="BL333">
            <v>1</v>
          </cell>
          <cell r="BM333">
            <v>0.03</v>
          </cell>
          <cell r="BN333">
            <v>0</v>
          </cell>
          <cell r="BO333">
            <v>0</v>
          </cell>
          <cell r="BP333">
            <v>0</v>
          </cell>
          <cell r="BQ333">
            <v>0</v>
          </cell>
          <cell r="BR333">
            <v>0</v>
          </cell>
          <cell r="BS333">
            <v>0</v>
          </cell>
          <cell r="BT333">
            <v>0</v>
          </cell>
          <cell r="BU333">
            <v>0</v>
          </cell>
          <cell r="BV333">
            <v>0</v>
          </cell>
          <cell r="BW333">
            <v>0</v>
          </cell>
          <cell r="BX333">
            <v>0</v>
          </cell>
          <cell r="BY333">
            <v>0</v>
          </cell>
          <cell r="BZ333">
            <v>0</v>
          </cell>
          <cell r="CA333">
            <v>0</v>
          </cell>
          <cell r="CB333">
            <v>0</v>
          </cell>
          <cell r="CC333">
            <v>0</v>
          </cell>
          <cell r="CD333">
            <v>4</v>
          </cell>
          <cell r="CE333">
            <v>4.4833333333333334</v>
          </cell>
          <cell r="CF333">
            <v>2</v>
          </cell>
          <cell r="CG333">
            <v>1.7833333333333334</v>
          </cell>
          <cell r="CH333">
            <v>0</v>
          </cell>
          <cell r="CI333">
            <v>0</v>
          </cell>
          <cell r="CJ333">
            <v>0</v>
          </cell>
          <cell r="CK333">
            <v>0</v>
          </cell>
          <cell r="CL333">
            <v>4</v>
          </cell>
          <cell r="CM333">
            <v>4.0166666666666666</v>
          </cell>
          <cell r="CN333">
            <v>2</v>
          </cell>
          <cell r="CO333">
            <v>0.16666666666666666</v>
          </cell>
          <cell r="CP333">
            <v>3</v>
          </cell>
          <cell r="CQ333">
            <v>1.8666666666666667</v>
          </cell>
          <cell r="CR333">
            <v>1</v>
          </cell>
          <cell r="CS333">
            <v>3.3333333333333333E-2</v>
          </cell>
          <cell r="CT333">
            <v>0</v>
          </cell>
          <cell r="CU333">
            <v>0</v>
          </cell>
          <cell r="CV333">
            <v>1</v>
          </cell>
          <cell r="CW333">
            <v>0.25</v>
          </cell>
        </row>
        <row r="334">
          <cell r="F334">
            <v>1</v>
          </cell>
          <cell r="G334">
            <v>0.22</v>
          </cell>
          <cell r="H334">
            <v>1</v>
          </cell>
          <cell r="I334">
            <v>0.12</v>
          </cell>
          <cell r="J334">
            <v>2</v>
          </cell>
          <cell r="K334">
            <v>0.62</v>
          </cell>
          <cell r="L334">
            <v>1</v>
          </cell>
          <cell r="M334">
            <v>0.5</v>
          </cell>
          <cell r="N334">
            <v>3</v>
          </cell>
          <cell r="O334">
            <v>4.08</v>
          </cell>
          <cell r="P334">
            <v>0</v>
          </cell>
          <cell r="Q334">
            <v>0</v>
          </cell>
          <cell r="R334">
            <v>2</v>
          </cell>
          <cell r="S334">
            <v>0.17</v>
          </cell>
          <cell r="T334">
            <v>0</v>
          </cell>
          <cell r="U334">
            <v>0</v>
          </cell>
          <cell r="V334">
            <v>0</v>
          </cell>
          <cell r="W334">
            <v>0</v>
          </cell>
          <cell r="X334">
            <v>1</v>
          </cell>
          <cell r="Y334">
            <v>0.25</v>
          </cell>
          <cell r="Z334">
            <v>4</v>
          </cell>
          <cell r="AA334">
            <v>1.61</v>
          </cell>
          <cell r="AB334">
            <v>0</v>
          </cell>
          <cell r="AC334">
            <v>0</v>
          </cell>
          <cell r="AD334">
            <v>0</v>
          </cell>
          <cell r="AE334">
            <v>0</v>
          </cell>
          <cell r="AF334">
            <v>1</v>
          </cell>
          <cell r="AG334">
            <v>1.6666666666666673E-2</v>
          </cell>
          <cell r="AH334">
            <v>1</v>
          </cell>
          <cell r="AI334">
            <v>4.9166666666666661</v>
          </cell>
          <cell r="AJ334">
            <v>2</v>
          </cell>
          <cell r="AK334">
            <v>0.52</v>
          </cell>
          <cell r="AL334">
            <v>1</v>
          </cell>
          <cell r="AM334">
            <v>0.56999999999999995</v>
          </cell>
          <cell r="AN334">
            <v>4</v>
          </cell>
          <cell r="AO334">
            <v>0.52</v>
          </cell>
          <cell r="AP334">
            <v>2</v>
          </cell>
          <cell r="AQ334">
            <v>0.3</v>
          </cell>
          <cell r="AR334">
            <v>4</v>
          </cell>
          <cell r="AS334">
            <v>2.2799999999999998</v>
          </cell>
          <cell r="AT334">
            <v>2</v>
          </cell>
          <cell r="AU334">
            <v>0.08</v>
          </cell>
          <cell r="AV334">
            <v>6</v>
          </cell>
          <cell r="AW334">
            <v>1.98</v>
          </cell>
          <cell r="AX334">
            <v>4</v>
          </cell>
          <cell r="AY334">
            <v>0.56999999999999995</v>
          </cell>
          <cell r="AZ334">
            <v>0</v>
          </cell>
          <cell r="BA334">
            <v>0</v>
          </cell>
          <cell r="BB334">
            <v>2</v>
          </cell>
          <cell r="BC334">
            <v>0.15</v>
          </cell>
          <cell r="BD334">
            <v>0</v>
          </cell>
          <cell r="BE334">
            <v>0</v>
          </cell>
          <cell r="BF334">
            <v>4</v>
          </cell>
          <cell r="BG334">
            <v>2.8833333333333337</v>
          </cell>
          <cell r="BH334">
            <v>2</v>
          </cell>
          <cell r="BI334">
            <v>1.4833333333333341</v>
          </cell>
          <cell r="BJ334">
            <v>1</v>
          </cell>
          <cell r="BK334">
            <v>3.3333333333333347E-2</v>
          </cell>
          <cell r="BL334">
            <v>0</v>
          </cell>
          <cell r="BM334">
            <v>0</v>
          </cell>
          <cell r="BN334">
            <v>0</v>
          </cell>
          <cell r="BO334">
            <v>0</v>
          </cell>
          <cell r="BP334">
            <v>2</v>
          </cell>
          <cell r="BQ334">
            <v>0.22</v>
          </cell>
          <cell r="BR334">
            <v>0</v>
          </cell>
          <cell r="BS334">
            <v>0</v>
          </cell>
          <cell r="BT334">
            <v>0</v>
          </cell>
          <cell r="BU334">
            <v>0</v>
          </cell>
          <cell r="BV334">
            <v>1</v>
          </cell>
          <cell r="BW334">
            <v>0.05</v>
          </cell>
          <cell r="BX334">
            <v>0</v>
          </cell>
          <cell r="BY334">
            <v>0</v>
          </cell>
          <cell r="BZ334">
            <v>0</v>
          </cell>
          <cell r="CA334">
            <v>0</v>
          </cell>
          <cell r="CB334">
            <v>2</v>
          </cell>
          <cell r="CC334">
            <v>0.1</v>
          </cell>
          <cell r="CD334">
            <v>3</v>
          </cell>
          <cell r="CE334">
            <v>3.6166666666666667</v>
          </cell>
          <cell r="CF334">
            <v>2</v>
          </cell>
          <cell r="CG334">
            <v>0.73333333333333339</v>
          </cell>
          <cell r="CH334">
            <v>1</v>
          </cell>
          <cell r="CI334">
            <v>0.05</v>
          </cell>
          <cell r="CJ334">
            <v>1</v>
          </cell>
          <cell r="CK334">
            <v>6.6666666666666666E-2</v>
          </cell>
          <cell r="CL334">
            <v>4</v>
          </cell>
          <cell r="CM334">
            <v>1.7833333333333332</v>
          </cell>
          <cell r="CN334">
            <v>2</v>
          </cell>
          <cell r="CO334">
            <v>0.51666666666666672</v>
          </cell>
          <cell r="CP334">
            <v>1</v>
          </cell>
          <cell r="CQ334">
            <v>6.6666666666666666E-2</v>
          </cell>
          <cell r="CR334">
            <v>2</v>
          </cell>
          <cell r="CS334">
            <v>0.28333333333333333</v>
          </cell>
          <cell r="CT334">
            <v>1</v>
          </cell>
          <cell r="CU334">
            <v>0.05</v>
          </cell>
          <cell r="CV334">
            <v>1</v>
          </cell>
          <cell r="CW334">
            <v>0.25</v>
          </cell>
        </row>
        <row r="335">
          <cell r="F335">
            <v>2</v>
          </cell>
          <cell r="G335">
            <v>0.25</v>
          </cell>
          <cell r="H335">
            <v>2</v>
          </cell>
          <cell r="I335">
            <v>0.15</v>
          </cell>
          <cell r="J335">
            <v>4</v>
          </cell>
          <cell r="K335">
            <v>1.29</v>
          </cell>
          <cell r="L335">
            <v>1</v>
          </cell>
          <cell r="M335">
            <v>0.5</v>
          </cell>
          <cell r="N335">
            <v>2</v>
          </cell>
          <cell r="O335">
            <v>1.24</v>
          </cell>
          <cell r="P335">
            <v>0</v>
          </cell>
          <cell r="Q335">
            <v>0</v>
          </cell>
          <cell r="R335">
            <v>1</v>
          </cell>
          <cell r="S335">
            <v>0.05</v>
          </cell>
          <cell r="T335">
            <v>1</v>
          </cell>
          <cell r="U335">
            <v>7.0000000000000007E-2</v>
          </cell>
          <cell r="V335">
            <v>0</v>
          </cell>
          <cell r="W335">
            <v>0</v>
          </cell>
          <cell r="X335">
            <v>1</v>
          </cell>
          <cell r="Y335">
            <v>0.25</v>
          </cell>
          <cell r="Z335">
            <v>4</v>
          </cell>
          <cell r="AA335">
            <v>0.35</v>
          </cell>
          <cell r="AB335">
            <v>0</v>
          </cell>
          <cell r="AC335">
            <v>0</v>
          </cell>
          <cell r="AD335">
            <v>1</v>
          </cell>
          <cell r="AE335">
            <v>3.3333333333333347E-2</v>
          </cell>
          <cell r="AF335">
            <v>0</v>
          </cell>
          <cell r="AG335">
            <v>0</v>
          </cell>
          <cell r="AH335">
            <v>5</v>
          </cell>
          <cell r="AI335">
            <v>8.0500000000000007</v>
          </cell>
          <cell r="AJ335">
            <v>2</v>
          </cell>
          <cell r="AK335">
            <v>0.52</v>
          </cell>
          <cell r="AL335">
            <v>2</v>
          </cell>
          <cell r="AM335">
            <v>0.64</v>
          </cell>
          <cell r="AN335">
            <v>5</v>
          </cell>
          <cell r="AO335">
            <v>0.65</v>
          </cell>
          <cell r="AP335">
            <v>1</v>
          </cell>
          <cell r="AQ335">
            <v>0.27</v>
          </cell>
          <cell r="AR335">
            <v>6</v>
          </cell>
          <cell r="AS335">
            <v>0.96</v>
          </cell>
          <cell r="AT335">
            <v>5</v>
          </cell>
          <cell r="AU335">
            <v>0.78</v>
          </cell>
          <cell r="AV335">
            <v>6</v>
          </cell>
          <cell r="AW335">
            <v>2.2599999999999998</v>
          </cell>
          <cell r="AX335">
            <v>4</v>
          </cell>
          <cell r="AY335">
            <v>1.07</v>
          </cell>
          <cell r="AZ335">
            <v>1</v>
          </cell>
          <cell r="BA335">
            <v>0.2</v>
          </cell>
          <cell r="BB335">
            <v>1</v>
          </cell>
          <cell r="BC335">
            <v>0.1166666666666667</v>
          </cell>
          <cell r="BD335">
            <v>0</v>
          </cell>
          <cell r="BE335">
            <v>0</v>
          </cell>
          <cell r="BF335">
            <v>4</v>
          </cell>
          <cell r="BG335">
            <v>2.9</v>
          </cell>
          <cell r="BH335">
            <v>6</v>
          </cell>
          <cell r="BI335">
            <v>4.416666666666667</v>
          </cell>
          <cell r="BJ335">
            <v>3</v>
          </cell>
          <cell r="BK335">
            <v>8.333333333333337E-2</v>
          </cell>
          <cell r="BL335">
            <v>1</v>
          </cell>
          <cell r="BM335">
            <v>0.05</v>
          </cell>
          <cell r="BN335">
            <v>0</v>
          </cell>
          <cell r="BO335">
            <v>0</v>
          </cell>
          <cell r="BP335">
            <v>1</v>
          </cell>
          <cell r="BQ335">
            <v>0.03</v>
          </cell>
          <cell r="BR335">
            <v>2</v>
          </cell>
          <cell r="BS335">
            <v>0.3</v>
          </cell>
          <cell r="BT335">
            <v>0</v>
          </cell>
          <cell r="BU335">
            <v>0</v>
          </cell>
          <cell r="BV335">
            <v>2</v>
          </cell>
          <cell r="BW335">
            <v>0.22</v>
          </cell>
          <cell r="BX335">
            <v>2</v>
          </cell>
          <cell r="BY335">
            <v>0.4</v>
          </cell>
          <cell r="BZ335">
            <v>0</v>
          </cell>
          <cell r="CA335">
            <v>0</v>
          </cell>
          <cell r="CB335">
            <v>0</v>
          </cell>
          <cell r="CC335">
            <v>0</v>
          </cell>
          <cell r="CD335">
            <v>6</v>
          </cell>
          <cell r="CE335">
            <v>4.5333333333333341</v>
          </cell>
          <cell r="CF335">
            <v>3</v>
          </cell>
          <cell r="CG335">
            <v>2.4500000000000002</v>
          </cell>
          <cell r="CH335">
            <v>0</v>
          </cell>
          <cell r="CI335">
            <v>0</v>
          </cell>
          <cell r="CJ335">
            <v>2</v>
          </cell>
          <cell r="CK335">
            <v>0.1</v>
          </cell>
          <cell r="CL335">
            <v>2</v>
          </cell>
          <cell r="CM335">
            <v>6.6666666666666666E-2</v>
          </cell>
          <cell r="CN335">
            <v>2</v>
          </cell>
          <cell r="CO335">
            <v>0.1</v>
          </cell>
          <cell r="CP335">
            <v>4</v>
          </cell>
          <cell r="CQ335">
            <v>0.15</v>
          </cell>
          <cell r="CR335">
            <v>1</v>
          </cell>
          <cell r="CS335">
            <v>3.3333333333333333E-2</v>
          </cell>
          <cell r="CT335">
            <v>2</v>
          </cell>
          <cell r="CU335">
            <v>8.3333333333333329E-2</v>
          </cell>
          <cell r="CV335">
            <v>3</v>
          </cell>
          <cell r="CW335">
            <v>0.31666666666666665</v>
          </cell>
        </row>
        <row r="336">
          <cell r="F336">
            <v>2</v>
          </cell>
          <cell r="G336">
            <v>1.07</v>
          </cell>
          <cell r="H336">
            <v>1</v>
          </cell>
          <cell r="I336">
            <v>0.12</v>
          </cell>
          <cell r="J336">
            <v>3</v>
          </cell>
          <cell r="K336">
            <v>0.65</v>
          </cell>
          <cell r="L336">
            <v>4</v>
          </cell>
          <cell r="M336">
            <v>2.57</v>
          </cell>
          <cell r="N336">
            <v>3</v>
          </cell>
          <cell r="O336">
            <v>0.71</v>
          </cell>
          <cell r="P336">
            <v>1</v>
          </cell>
          <cell r="Q336">
            <v>1.62</v>
          </cell>
          <cell r="R336">
            <v>0</v>
          </cell>
          <cell r="S336">
            <v>0</v>
          </cell>
          <cell r="T336">
            <v>1</v>
          </cell>
          <cell r="U336">
            <v>5.22</v>
          </cell>
          <cell r="V336">
            <v>0</v>
          </cell>
          <cell r="W336">
            <v>0</v>
          </cell>
          <cell r="X336">
            <v>3</v>
          </cell>
          <cell r="Y336">
            <v>0.93</v>
          </cell>
          <cell r="Z336">
            <v>0</v>
          </cell>
          <cell r="AA336">
            <v>0</v>
          </cell>
          <cell r="AB336">
            <v>3</v>
          </cell>
          <cell r="AC336">
            <v>5.9</v>
          </cell>
          <cell r="AD336">
            <v>1</v>
          </cell>
          <cell r="AE336">
            <v>8.333333333333337E-2</v>
          </cell>
          <cell r="AF336">
            <v>1</v>
          </cell>
          <cell r="AG336">
            <v>1.75</v>
          </cell>
          <cell r="AH336">
            <v>2</v>
          </cell>
          <cell r="AI336">
            <v>5.0166666666666657</v>
          </cell>
          <cell r="AJ336">
            <v>4</v>
          </cell>
          <cell r="AK336">
            <v>1.9</v>
          </cell>
          <cell r="AL336">
            <v>3</v>
          </cell>
          <cell r="AM336">
            <v>1.1599999999999999</v>
          </cell>
          <cell r="AN336">
            <v>7</v>
          </cell>
          <cell r="AO336">
            <v>2.02</v>
          </cell>
          <cell r="AP336">
            <v>6</v>
          </cell>
          <cell r="AQ336">
            <v>1.55</v>
          </cell>
          <cell r="AR336">
            <v>5</v>
          </cell>
          <cell r="AS336">
            <v>1.72</v>
          </cell>
          <cell r="AT336">
            <v>5</v>
          </cell>
          <cell r="AU336">
            <v>4.51</v>
          </cell>
          <cell r="AV336">
            <v>6</v>
          </cell>
          <cell r="AW336">
            <v>4.3600000000000003</v>
          </cell>
          <cell r="AX336">
            <v>3</v>
          </cell>
          <cell r="AY336">
            <v>0.45</v>
          </cell>
          <cell r="AZ336">
            <v>4</v>
          </cell>
          <cell r="BA336">
            <v>9.48</v>
          </cell>
          <cell r="BB336">
            <v>1</v>
          </cell>
          <cell r="BC336">
            <v>0.1166666666666667</v>
          </cell>
          <cell r="BD336">
            <v>1</v>
          </cell>
          <cell r="BE336">
            <v>1.2</v>
          </cell>
          <cell r="BF336">
            <v>4</v>
          </cell>
          <cell r="BG336">
            <v>2.8833333333333337</v>
          </cell>
          <cell r="BH336">
            <v>1</v>
          </cell>
          <cell r="BI336">
            <v>1.433333333333334</v>
          </cell>
          <cell r="BJ336">
            <v>2</v>
          </cell>
          <cell r="BK336">
            <v>0.1166666666666667</v>
          </cell>
          <cell r="BL336">
            <v>0</v>
          </cell>
          <cell r="BM336">
            <v>0</v>
          </cell>
          <cell r="BN336">
            <v>2</v>
          </cell>
          <cell r="BO336">
            <v>0.11</v>
          </cell>
          <cell r="BP336">
            <v>0</v>
          </cell>
          <cell r="BQ336">
            <v>0</v>
          </cell>
          <cell r="BR336">
            <v>0</v>
          </cell>
          <cell r="BS336">
            <v>0</v>
          </cell>
          <cell r="BT336">
            <v>0</v>
          </cell>
          <cell r="BU336">
            <v>0</v>
          </cell>
          <cell r="BV336">
            <v>1</v>
          </cell>
          <cell r="BW336">
            <v>0.73</v>
          </cell>
          <cell r="BX336">
            <v>0</v>
          </cell>
          <cell r="BY336">
            <v>0</v>
          </cell>
          <cell r="BZ336">
            <v>1</v>
          </cell>
          <cell r="CA336">
            <v>0.43333333333333335</v>
          </cell>
          <cell r="CB336">
            <v>1</v>
          </cell>
          <cell r="CC336">
            <v>0.43333333333333335</v>
          </cell>
          <cell r="CD336">
            <v>3</v>
          </cell>
          <cell r="CE336">
            <v>3.6166666666666667</v>
          </cell>
          <cell r="CF336">
            <v>2</v>
          </cell>
          <cell r="CG336">
            <v>2</v>
          </cell>
          <cell r="CH336">
            <v>0</v>
          </cell>
          <cell r="CI336">
            <v>0</v>
          </cell>
          <cell r="CJ336">
            <v>1</v>
          </cell>
          <cell r="CK336">
            <v>3.3166666666666669</v>
          </cell>
          <cell r="CL336">
            <v>2</v>
          </cell>
          <cell r="CM336">
            <v>6.6666666666666666E-2</v>
          </cell>
          <cell r="CN336">
            <v>2</v>
          </cell>
          <cell r="CO336">
            <v>0.43333333333333329</v>
          </cell>
          <cell r="CP336">
            <v>0</v>
          </cell>
          <cell r="CQ336">
            <v>0</v>
          </cell>
          <cell r="CR336">
            <v>0</v>
          </cell>
          <cell r="CS336">
            <v>0</v>
          </cell>
          <cell r="CT336">
            <v>0</v>
          </cell>
          <cell r="CU336">
            <v>0</v>
          </cell>
          <cell r="CV336">
            <v>1</v>
          </cell>
          <cell r="CW336">
            <v>0.25</v>
          </cell>
        </row>
        <row r="337">
          <cell r="F337">
            <v>3</v>
          </cell>
          <cell r="G337">
            <v>1.99</v>
          </cell>
          <cell r="H337">
            <v>1</v>
          </cell>
          <cell r="I337">
            <v>1.88</v>
          </cell>
          <cell r="J337">
            <v>2</v>
          </cell>
          <cell r="K337">
            <v>2.17</v>
          </cell>
          <cell r="L337">
            <v>0</v>
          </cell>
          <cell r="M337">
            <v>0</v>
          </cell>
          <cell r="N337">
            <v>4</v>
          </cell>
          <cell r="O337">
            <v>1.32</v>
          </cell>
          <cell r="P337">
            <v>0</v>
          </cell>
          <cell r="Q337">
            <v>0</v>
          </cell>
          <cell r="R337">
            <v>1</v>
          </cell>
          <cell r="S337">
            <v>0.62</v>
          </cell>
          <cell r="T337">
            <v>0</v>
          </cell>
          <cell r="U337">
            <v>0</v>
          </cell>
          <cell r="V337">
            <v>0</v>
          </cell>
          <cell r="W337">
            <v>0</v>
          </cell>
          <cell r="X337">
            <v>4</v>
          </cell>
          <cell r="Y337">
            <v>3.11</v>
          </cell>
          <cell r="Z337">
            <v>5</v>
          </cell>
          <cell r="AA337">
            <v>1.24</v>
          </cell>
          <cell r="AB337">
            <v>1</v>
          </cell>
          <cell r="AC337">
            <v>1.0333333333333332</v>
          </cell>
          <cell r="AD337">
            <v>1</v>
          </cell>
          <cell r="AE337">
            <v>0.05</v>
          </cell>
          <cell r="AF337">
            <v>0</v>
          </cell>
          <cell r="AG337">
            <v>0</v>
          </cell>
          <cell r="AH337">
            <v>2</v>
          </cell>
          <cell r="AI337">
            <v>4.95</v>
          </cell>
          <cell r="AJ337">
            <v>3</v>
          </cell>
          <cell r="AK337">
            <v>0.8</v>
          </cell>
          <cell r="AL337">
            <v>2</v>
          </cell>
          <cell r="AM337">
            <v>2.5499999999999998</v>
          </cell>
          <cell r="AN337">
            <v>4</v>
          </cell>
          <cell r="AO337">
            <v>0.54</v>
          </cell>
          <cell r="AP337">
            <v>2</v>
          </cell>
          <cell r="AQ337">
            <v>0.45</v>
          </cell>
          <cell r="AR337">
            <v>3</v>
          </cell>
          <cell r="AS337">
            <v>0.4</v>
          </cell>
          <cell r="AT337">
            <v>4</v>
          </cell>
          <cell r="AU337">
            <v>0.77</v>
          </cell>
          <cell r="AV337">
            <v>3</v>
          </cell>
          <cell r="AW337">
            <v>0.82</v>
          </cell>
          <cell r="AX337">
            <v>2</v>
          </cell>
          <cell r="AY337">
            <v>0.08</v>
          </cell>
          <cell r="AZ337">
            <v>0</v>
          </cell>
          <cell r="BA337">
            <v>0</v>
          </cell>
          <cell r="BB337">
            <v>0</v>
          </cell>
          <cell r="BC337">
            <v>0</v>
          </cell>
          <cell r="BD337">
            <v>0</v>
          </cell>
          <cell r="BE337">
            <v>0</v>
          </cell>
          <cell r="BF337">
            <v>1</v>
          </cell>
          <cell r="BG337">
            <v>1.9166666666666672</v>
          </cell>
          <cell r="BH337">
            <v>1</v>
          </cell>
          <cell r="BI337">
            <v>1.433333333333334</v>
          </cell>
          <cell r="BJ337">
            <v>0</v>
          </cell>
          <cell r="BK337">
            <v>0</v>
          </cell>
          <cell r="BL337">
            <v>1</v>
          </cell>
          <cell r="BM337">
            <v>0.03</v>
          </cell>
          <cell r="BN337">
            <v>0</v>
          </cell>
          <cell r="BO337">
            <v>0</v>
          </cell>
          <cell r="BP337">
            <v>0</v>
          </cell>
          <cell r="BQ337">
            <v>0</v>
          </cell>
          <cell r="BR337">
            <v>0</v>
          </cell>
          <cell r="BS337">
            <v>0</v>
          </cell>
          <cell r="BT337">
            <v>0</v>
          </cell>
          <cell r="BU337">
            <v>0</v>
          </cell>
          <cell r="BV337">
            <v>0</v>
          </cell>
          <cell r="BW337">
            <v>0</v>
          </cell>
          <cell r="BX337">
            <v>0</v>
          </cell>
          <cell r="BY337">
            <v>0</v>
          </cell>
          <cell r="BZ337">
            <v>0</v>
          </cell>
          <cell r="CA337">
            <v>0</v>
          </cell>
          <cell r="CB337">
            <v>2</v>
          </cell>
          <cell r="CC337">
            <v>8.3333333333333343E-2</v>
          </cell>
          <cell r="CD337">
            <v>5</v>
          </cell>
          <cell r="CE337">
            <v>3.6833333333333331</v>
          </cell>
          <cell r="CF337">
            <v>2</v>
          </cell>
          <cell r="CG337">
            <v>0.71666666666666667</v>
          </cell>
          <cell r="CH337">
            <v>0</v>
          </cell>
          <cell r="CI337">
            <v>0</v>
          </cell>
          <cell r="CJ337">
            <v>2</v>
          </cell>
          <cell r="CK337">
            <v>2.35</v>
          </cell>
          <cell r="CL337">
            <v>5</v>
          </cell>
          <cell r="CM337">
            <v>0.21666666666666667</v>
          </cell>
          <cell r="CN337">
            <v>3</v>
          </cell>
          <cell r="CO337">
            <v>0.3833333333333333</v>
          </cell>
          <cell r="CP337">
            <v>1</v>
          </cell>
          <cell r="CQ337">
            <v>0.16666666666666666</v>
          </cell>
          <cell r="CR337">
            <v>1</v>
          </cell>
          <cell r="CS337">
            <v>1.2333333333333334</v>
          </cell>
          <cell r="CT337">
            <v>2</v>
          </cell>
          <cell r="CU337">
            <v>0.21666666666666667</v>
          </cell>
          <cell r="CV337">
            <v>3</v>
          </cell>
          <cell r="CW337">
            <v>0.31666666666666665</v>
          </cell>
        </row>
        <row r="338">
          <cell r="F338">
            <v>1</v>
          </cell>
          <cell r="G338">
            <v>0.22</v>
          </cell>
          <cell r="H338">
            <v>1</v>
          </cell>
          <cell r="I338">
            <v>0.12</v>
          </cell>
          <cell r="J338">
            <v>3</v>
          </cell>
          <cell r="K338">
            <v>1.35</v>
          </cell>
          <cell r="L338">
            <v>0</v>
          </cell>
          <cell r="M338">
            <v>0</v>
          </cell>
          <cell r="N338">
            <v>1</v>
          </cell>
          <cell r="O338">
            <v>0.37</v>
          </cell>
          <cell r="P338">
            <v>0</v>
          </cell>
          <cell r="Q338">
            <v>0</v>
          </cell>
          <cell r="R338">
            <v>0</v>
          </cell>
          <cell r="S338">
            <v>0</v>
          </cell>
          <cell r="T338">
            <v>1</v>
          </cell>
          <cell r="U338">
            <v>0.38</v>
          </cell>
          <cell r="V338">
            <v>1</v>
          </cell>
          <cell r="W338">
            <v>1.37</v>
          </cell>
          <cell r="X338">
            <v>1</v>
          </cell>
          <cell r="Y338">
            <v>0.25</v>
          </cell>
          <cell r="Z338">
            <v>1</v>
          </cell>
          <cell r="AA338">
            <v>0.05</v>
          </cell>
          <cell r="AB338">
            <v>0</v>
          </cell>
          <cell r="AC338">
            <v>0</v>
          </cell>
          <cell r="AD338">
            <v>2</v>
          </cell>
          <cell r="AE338">
            <v>8.333333333333337E-2</v>
          </cell>
          <cell r="AF338">
            <v>0</v>
          </cell>
          <cell r="AG338">
            <v>0</v>
          </cell>
          <cell r="AH338">
            <v>1</v>
          </cell>
          <cell r="AI338">
            <v>4.9166666666666661</v>
          </cell>
          <cell r="AJ338">
            <v>2</v>
          </cell>
          <cell r="AK338">
            <v>0.52</v>
          </cell>
          <cell r="AL338">
            <v>2</v>
          </cell>
          <cell r="AM338">
            <v>0.82</v>
          </cell>
          <cell r="AN338">
            <v>4</v>
          </cell>
          <cell r="AO338">
            <v>11.79</v>
          </cell>
          <cell r="AP338">
            <v>4</v>
          </cell>
          <cell r="AQ338">
            <v>1.5</v>
          </cell>
          <cell r="AR338">
            <v>3</v>
          </cell>
          <cell r="AS338">
            <v>0.4</v>
          </cell>
          <cell r="AT338">
            <v>1</v>
          </cell>
          <cell r="AU338">
            <v>0.03</v>
          </cell>
          <cell r="AV338">
            <v>3</v>
          </cell>
          <cell r="AW338">
            <v>0.82</v>
          </cell>
          <cell r="AX338">
            <v>2</v>
          </cell>
          <cell r="AY338">
            <v>0.4</v>
          </cell>
          <cell r="AZ338">
            <v>0</v>
          </cell>
          <cell r="BA338">
            <v>0</v>
          </cell>
          <cell r="BB338">
            <v>2</v>
          </cell>
          <cell r="BC338">
            <v>1.7166666666666668</v>
          </cell>
          <cell r="BD338">
            <v>0</v>
          </cell>
          <cell r="BE338">
            <v>0</v>
          </cell>
          <cell r="BF338">
            <v>3</v>
          </cell>
          <cell r="BG338">
            <v>2.85</v>
          </cell>
          <cell r="BH338">
            <v>3</v>
          </cell>
          <cell r="BI338">
            <v>2.2000000000000002</v>
          </cell>
          <cell r="BJ338">
            <v>0</v>
          </cell>
          <cell r="BK338">
            <v>0</v>
          </cell>
          <cell r="BL338">
            <v>3</v>
          </cell>
          <cell r="BM338">
            <v>3.66</v>
          </cell>
          <cell r="BN338">
            <v>0</v>
          </cell>
          <cell r="BO338">
            <v>0</v>
          </cell>
          <cell r="BP338">
            <v>0</v>
          </cell>
          <cell r="BQ338">
            <v>0</v>
          </cell>
          <cell r="BR338">
            <v>0</v>
          </cell>
          <cell r="BS338">
            <v>0</v>
          </cell>
          <cell r="BT338">
            <v>0</v>
          </cell>
          <cell r="BU338">
            <v>0</v>
          </cell>
          <cell r="BV338">
            <v>0</v>
          </cell>
          <cell r="BW338">
            <v>0</v>
          </cell>
          <cell r="BX338">
            <v>1</v>
          </cell>
          <cell r="BY338">
            <v>0.05</v>
          </cell>
          <cell r="BZ338">
            <v>0</v>
          </cell>
          <cell r="CA338">
            <v>0</v>
          </cell>
          <cell r="CB338">
            <v>1</v>
          </cell>
          <cell r="CC338">
            <v>0.38333333333333336</v>
          </cell>
          <cell r="CD338">
            <v>3</v>
          </cell>
          <cell r="CE338">
            <v>3.6166666666666667</v>
          </cell>
          <cell r="CF338">
            <v>1</v>
          </cell>
          <cell r="CG338">
            <v>0.68333333333333335</v>
          </cell>
          <cell r="CH338">
            <v>0</v>
          </cell>
          <cell r="CI338">
            <v>0</v>
          </cell>
          <cell r="CJ338">
            <v>0</v>
          </cell>
          <cell r="CK338">
            <v>0</v>
          </cell>
          <cell r="CL338">
            <v>3</v>
          </cell>
          <cell r="CM338">
            <v>3.1333333333333333</v>
          </cell>
          <cell r="CN338">
            <v>1</v>
          </cell>
          <cell r="CO338">
            <v>3.3333333333333333E-2</v>
          </cell>
          <cell r="CP338">
            <v>0</v>
          </cell>
          <cell r="CQ338">
            <v>0</v>
          </cell>
          <cell r="CR338">
            <v>4</v>
          </cell>
          <cell r="CS338">
            <v>4.6833333333333327</v>
          </cell>
          <cell r="CT338">
            <v>1</v>
          </cell>
          <cell r="CU338">
            <v>3.3333333333333333E-2</v>
          </cell>
          <cell r="CV338">
            <v>2</v>
          </cell>
          <cell r="CW338">
            <v>0.28333333333333333</v>
          </cell>
        </row>
        <row r="339">
          <cell r="F339">
            <v>3</v>
          </cell>
          <cell r="G339">
            <v>3.71</v>
          </cell>
          <cell r="H339">
            <v>2</v>
          </cell>
          <cell r="I339">
            <v>0.17</v>
          </cell>
          <cell r="J339">
            <v>1</v>
          </cell>
          <cell r="K339">
            <v>0.25</v>
          </cell>
          <cell r="L339">
            <v>2</v>
          </cell>
          <cell r="M339">
            <v>0.22</v>
          </cell>
          <cell r="N339">
            <v>1</v>
          </cell>
          <cell r="O339">
            <v>0.37</v>
          </cell>
          <cell r="P339">
            <v>0</v>
          </cell>
          <cell r="Q339">
            <v>0</v>
          </cell>
          <cell r="R339">
            <v>0</v>
          </cell>
          <cell r="S339">
            <v>0</v>
          </cell>
          <cell r="T339">
            <v>0</v>
          </cell>
          <cell r="U339">
            <v>0</v>
          </cell>
          <cell r="V339">
            <v>2</v>
          </cell>
          <cell r="W339">
            <v>0.13</v>
          </cell>
          <cell r="X339">
            <v>2</v>
          </cell>
          <cell r="Y339">
            <v>1</v>
          </cell>
          <cell r="Z339">
            <v>0</v>
          </cell>
          <cell r="AA339">
            <v>0</v>
          </cell>
          <cell r="AB339">
            <v>0</v>
          </cell>
          <cell r="AC339">
            <v>0</v>
          </cell>
          <cell r="AD339">
            <v>0</v>
          </cell>
          <cell r="AE339">
            <v>0</v>
          </cell>
          <cell r="AF339">
            <v>0</v>
          </cell>
          <cell r="AG339">
            <v>0</v>
          </cell>
          <cell r="AH339">
            <v>1</v>
          </cell>
          <cell r="AI339">
            <v>4.9166666666666661</v>
          </cell>
          <cell r="AJ339">
            <v>2</v>
          </cell>
          <cell r="AK339">
            <v>0.52</v>
          </cell>
          <cell r="AL339">
            <v>1</v>
          </cell>
          <cell r="AM339">
            <v>0.56999999999999995</v>
          </cell>
          <cell r="AN339">
            <v>4</v>
          </cell>
          <cell r="AO339">
            <v>12.02</v>
          </cell>
          <cell r="AP339">
            <v>2</v>
          </cell>
          <cell r="AQ339">
            <v>0.35</v>
          </cell>
          <cell r="AR339">
            <v>3</v>
          </cell>
          <cell r="AS339">
            <v>0.4</v>
          </cell>
          <cell r="AT339">
            <v>4</v>
          </cell>
          <cell r="AU339">
            <v>0.53</v>
          </cell>
          <cell r="AV339">
            <v>6</v>
          </cell>
          <cell r="AW339">
            <v>2.12</v>
          </cell>
          <cell r="AX339">
            <v>2</v>
          </cell>
          <cell r="AY339">
            <v>0.4</v>
          </cell>
          <cell r="AZ339">
            <v>0</v>
          </cell>
          <cell r="BA339">
            <v>0</v>
          </cell>
          <cell r="BB339">
            <v>1</v>
          </cell>
          <cell r="BC339">
            <v>0.1166666666666667</v>
          </cell>
          <cell r="BD339">
            <v>0</v>
          </cell>
          <cell r="BE339">
            <v>0</v>
          </cell>
          <cell r="BF339">
            <v>4</v>
          </cell>
          <cell r="BG339">
            <v>2.8833333333333337</v>
          </cell>
          <cell r="BH339">
            <v>5</v>
          </cell>
          <cell r="BI339">
            <v>2.2833333333333341</v>
          </cell>
          <cell r="BJ339">
            <v>0</v>
          </cell>
          <cell r="BK339">
            <v>0</v>
          </cell>
          <cell r="BL339">
            <v>0</v>
          </cell>
          <cell r="BM339">
            <v>0</v>
          </cell>
          <cell r="BN339">
            <v>0</v>
          </cell>
          <cell r="BO339">
            <v>0</v>
          </cell>
          <cell r="BP339">
            <v>2</v>
          </cell>
          <cell r="BQ339">
            <v>0.03</v>
          </cell>
          <cell r="BR339">
            <v>1</v>
          </cell>
          <cell r="BS339">
            <v>1.98</v>
          </cell>
          <cell r="BT339">
            <v>0</v>
          </cell>
          <cell r="BU339">
            <v>0</v>
          </cell>
          <cell r="BV339">
            <v>0</v>
          </cell>
          <cell r="BW339">
            <v>0</v>
          </cell>
          <cell r="BX339">
            <v>0</v>
          </cell>
          <cell r="BY339">
            <v>0</v>
          </cell>
          <cell r="BZ339">
            <v>1</v>
          </cell>
          <cell r="CA339">
            <v>0.05</v>
          </cell>
          <cell r="CB339">
            <v>0</v>
          </cell>
          <cell r="CC339">
            <v>0</v>
          </cell>
          <cell r="CD339">
            <v>4</v>
          </cell>
          <cell r="CE339">
            <v>3.7833333333333332</v>
          </cell>
          <cell r="CF339">
            <v>2</v>
          </cell>
          <cell r="CG339">
            <v>1.7333333333333334</v>
          </cell>
          <cell r="CH339">
            <v>3</v>
          </cell>
          <cell r="CI339">
            <v>0.33333333333333165</v>
          </cell>
          <cell r="CJ339">
            <v>0</v>
          </cell>
          <cell r="CK339">
            <v>0</v>
          </cell>
          <cell r="CL339">
            <v>5</v>
          </cell>
          <cell r="CM339">
            <v>3.9666666666666668</v>
          </cell>
          <cell r="CN339">
            <v>1</v>
          </cell>
          <cell r="CO339">
            <v>1.6666666666666666E-2</v>
          </cell>
          <cell r="CP339">
            <v>0</v>
          </cell>
          <cell r="CQ339">
            <v>0</v>
          </cell>
          <cell r="CR339">
            <v>1</v>
          </cell>
          <cell r="CS339">
            <v>6.6666666666666666E-2</v>
          </cell>
          <cell r="CT339">
            <v>0</v>
          </cell>
          <cell r="CU339">
            <v>0</v>
          </cell>
          <cell r="CV339">
            <v>2</v>
          </cell>
          <cell r="CW339">
            <v>0.28333333333333333</v>
          </cell>
        </row>
        <row r="340">
          <cell r="F340">
            <v>8</v>
          </cell>
          <cell r="G340">
            <v>6.23</v>
          </cell>
          <cell r="H340">
            <v>1</v>
          </cell>
          <cell r="I340">
            <v>0.08</v>
          </cell>
          <cell r="J340">
            <v>2</v>
          </cell>
          <cell r="K340">
            <v>1.17</v>
          </cell>
          <cell r="L340">
            <v>0</v>
          </cell>
          <cell r="M340">
            <v>0</v>
          </cell>
          <cell r="N340">
            <v>1</v>
          </cell>
          <cell r="O340">
            <v>0.37</v>
          </cell>
          <cell r="P340">
            <v>0</v>
          </cell>
          <cell r="Q340">
            <v>0</v>
          </cell>
          <cell r="R340">
            <v>0</v>
          </cell>
          <cell r="S340">
            <v>0</v>
          </cell>
          <cell r="T340">
            <v>2</v>
          </cell>
          <cell r="U340">
            <v>7.0000000000000007E-2</v>
          </cell>
          <cell r="V340">
            <v>3</v>
          </cell>
          <cell r="W340">
            <v>0.32</v>
          </cell>
          <cell r="X340">
            <v>3</v>
          </cell>
          <cell r="Y340">
            <v>0.35</v>
          </cell>
          <cell r="Z340">
            <v>1</v>
          </cell>
          <cell r="AA340">
            <v>0.02</v>
          </cell>
          <cell r="AB340">
            <v>0</v>
          </cell>
          <cell r="AC340">
            <v>0</v>
          </cell>
          <cell r="AD340">
            <v>0</v>
          </cell>
          <cell r="AE340">
            <v>0</v>
          </cell>
          <cell r="AF340">
            <v>0</v>
          </cell>
          <cell r="AG340">
            <v>0</v>
          </cell>
          <cell r="AH340">
            <v>1</v>
          </cell>
          <cell r="AI340">
            <v>4.9166666666666661</v>
          </cell>
          <cell r="AJ340">
            <v>2</v>
          </cell>
          <cell r="AK340">
            <v>0.52</v>
          </cell>
          <cell r="AL340">
            <v>2</v>
          </cell>
          <cell r="AM340">
            <v>0.6</v>
          </cell>
          <cell r="AN340">
            <v>3</v>
          </cell>
          <cell r="AO340">
            <v>4.17</v>
          </cell>
          <cell r="AP340">
            <v>3</v>
          </cell>
          <cell r="AQ340">
            <v>1.1200000000000001</v>
          </cell>
          <cell r="AR340">
            <v>5</v>
          </cell>
          <cell r="AS340">
            <v>0.57999999999999996</v>
          </cell>
          <cell r="AT340">
            <v>1</v>
          </cell>
          <cell r="AU340">
            <v>0.03</v>
          </cell>
          <cell r="AV340">
            <v>4</v>
          </cell>
          <cell r="AW340">
            <v>2.65</v>
          </cell>
          <cell r="AX340">
            <v>2</v>
          </cell>
          <cell r="AY340">
            <v>0.4</v>
          </cell>
          <cell r="AZ340">
            <v>0</v>
          </cell>
          <cell r="BA340">
            <v>0</v>
          </cell>
          <cell r="BB340">
            <v>1</v>
          </cell>
          <cell r="BC340">
            <v>0.1166666666666667</v>
          </cell>
          <cell r="BD340">
            <v>0</v>
          </cell>
          <cell r="BE340">
            <v>0</v>
          </cell>
          <cell r="BF340">
            <v>3</v>
          </cell>
          <cell r="BG340">
            <v>2.85</v>
          </cell>
          <cell r="BH340">
            <v>1</v>
          </cell>
          <cell r="BI340">
            <v>1.433333333333334</v>
          </cell>
          <cell r="BJ340">
            <v>1</v>
          </cell>
          <cell r="BK340">
            <v>3.3333333333333347E-2</v>
          </cell>
          <cell r="BL340">
            <v>0</v>
          </cell>
          <cell r="BM340">
            <v>0</v>
          </cell>
          <cell r="BN340">
            <v>0</v>
          </cell>
          <cell r="BO340">
            <v>0</v>
          </cell>
          <cell r="BP340">
            <v>0</v>
          </cell>
          <cell r="BQ340">
            <v>0</v>
          </cell>
          <cell r="BR340">
            <v>0</v>
          </cell>
          <cell r="BS340">
            <v>0</v>
          </cell>
          <cell r="BT340">
            <v>0</v>
          </cell>
          <cell r="BU340">
            <v>0</v>
          </cell>
          <cell r="BV340">
            <v>4</v>
          </cell>
          <cell r="BW340">
            <v>0.36</v>
          </cell>
          <cell r="BX340">
            <v>0</v>
          </cell>
          <cell r="BY340">
            <v>0</v>
          </cell>
          <cell r="BZ340">
            <v>0</v>
          </cell>
          <cell r="CA340">
            <v>0</v>
          </cell>
          <cell r="CB340">
            <v>0</v>
          </cell>
          <cell r="CC340">
            <v>0</v>
          </cell>
          <cell r="CD340">
            <v>4</v>
          </cell>
          <cell r="CE340">
            <v>3.85</v>
          </cell>
          <cell r="CF340">
            <v>2</v>
          </cell>
          <cell r="CG340">
            <v>0.75</v>
          </cell>
          <cell r="CH340">
            <v>1</v>
          </cell>
          <cell r="CI340">
            <v>1.6666666666666649E-2</v>
          </cell>
          <cell r="CJ340">
            <v>2</v>
          </cell>
          <cell r="CK340">
            <v>0.21666666666666667</v>
          </cell>
          <cell r="CL340">
            <v>3</v>
          </cell>
          <cell r="CM340">
            <v>0.26666666666666666</v>
          </cell>
          <cell r="CN340">
            <v>8</v>
          </cell>
          <cell r="CO340">
            <v>1.6666666666666672</v>
          </cell>
          <cell r="CP340">
            <v>5</v>
          </cell>
          <cell r="CQ340">
            <v>0.31666666666666665</v>
          </cell>
          <cell r="CR340">
            <v>1</v>
          </cell>
          <cell r="CS340">
            <v>1.6666666666666666E-2</v>
          </cell>
          <cell r="CT340">
            <v>0</v>
          </cell>
          <cell r="CU340">
            <v>0</v>
          </cell>
          <cell r="CV340">
            <v>1</v>
          </cell>
          <cell r="CW340">
            <v>0.25</v>
          </cell>
        </row>
        <row r="341">
          <cell r="F341">
            <v>1</v>
          </cell>
          <cell r="G341">
            <v>0.22</v>
          </cell>
          <cell r="H341">
            <v>3</v>
          </cell>
          <cell r="I341">
            <v>2.5</v>
          </cell>
          <cell r="J341">
            <v>2</v>
          </cell>
          <cell r="K341">
            <v>0.55000000000000004</v>
          </cell>
          <cell r="L341">
            <v>2</v>
          </cell>
          <cell r="M341">
            <v>0.06</v>
          </cell>
          <cell r="N341">
            <v>2</v>
          </cell>
          <cell r="O341">
            <v>0.45</v>
          </cell>
          <cell r="P341">
            <v>4</v>
          </cell>
          <cell r="Q341">
            <v>2.48</v>
          </cell>
          <cell r="R341">
            <v>1</v>
          </cell>
          <cell r="S341">
            <v>0.05</v>
          </cell>
          <cell r="T341">
            <v>0</v>
          </cell>
          <cell r="U341">
            <v>0</v>
          </cell>
          <cell r="V341">
            <v>2</v>
          </cell>
          <cell r="W341">
            <v>0.13</v>
          </cell>
          <cell r="X341">
            <v>4</v>
          </cell>
          <cell r="Y341">
            <v>0.75</v>
          </cell>
          <cell r="Z341">
            <v>2</v>
          </cell>
          <cell r="AA341">
            <v>1.98</v>
          </cell>
          <cell r="AB341">
            <v>2</v>
          </cell>
          <cell r="AC341">
            <v>0.3</v>
          </cell>
          <cell r="AD341">
            <v>0</v>
          </cell>
          <cell r="AE341">
            <v>0</v>
          </cell>
          <cell r="AF341">
            <v>0</v>
          </cell>
          <cell r="AG341">
            <v>0</v>
          </cell>
          <cell r="AH341">
            <v>1</v>
          </cell>
          <cell r="AI341">
            <v>4.9166666666666661</v>
          </cell>
          <cell r="AJ341">
            <v>3</v>
          </cell>
          <cell r="AK341">
            <v>0.56999999999999995</v>
          </cell>
          <cell r="AL341">
            <v>7</v>
          </cell>
          <cell r="AM341">
            <v>11.4</v>
          </cell>
          <cell r="AN341">
            <v>0</v>
          </cell>
          <cell r="AO341">
            <v>0</v>
          </cell>
          <cell r="AP341">
            <v>1</v>
          </cell>
          <cell r="AQ341">
            <v>7.0000000000000007E-2</v>
          </cell>
          <cell r="AR341">
            <v>3</v>
          </cell>
          <cell r="AS341">
            <v>2.78</v>
          </cell>
          <cell r="AT341">
            <v>0</v>
          </cell>
          <cell r="AU341">
            <v>0</v>
          </cell>
          <cell r="AV341">
            <v>1</v>
          </cell>
          <cell r="AW341">
            <v>0.32</v>
          </cell>
          <cell r="AX341">
            <v>8</v>
          </cell>
          <cell r="AY341">
            <v>5.57</v>
          </cell>
          <cell r="AZ341">
            <v>4</v>
          </cell>
          <cell r="BA341">
            <v>2.4300000000000002</v>
          </cell>
          <cell r="BB341">
            <v>1</v>
          </cell>
          <cell r="BC341">
            <v>1.5</v>
          </cell>
          <cell r="BD341">
            <v>2</v>
          </cell>
          <cell r="BE341">
            <v>2.5166666666666671</v>
          </cell>
          <cell r="BF341">
            <v>4</v>
          </cell>
          <cell r="BG341">
            <v>2.0666666666666664</v>
          </cell>
          <cell r="BH341">
            <v>2</v>
          </cell>
          <cell r="BI341">
            <v>2.15</v>
          </cell>
          <cell r="BJ341">
            <v>1</v>
          </cell>
          <cell r="BK341">
            <v>3.3333333333333347E-2</v>
          </cell>
          <cell r="BL341">
            <v>0</v>
          </cell>
          <cell r="BM341">
            <v>0</v>
          </cell>
          <cell r="BN341">
            <v>1</v>
          </cell>
          <cell r="BO341">
            <v>1.05</v>
          </cell>
          <cell r="BP341">
            <v>5</v>
          </cell>
          <cell r="BQ341">
            <v>27.42</v>
          </cell>
          <cell r="BR341">
            <v>0</v>
          </cell>
          <cell r="BS341">
            <v>0</v>
          </cell>
          <cell r="BT341">
            <v>0</v>
          </cell>
          <cell r="BU341">
            <v>0</v>
          </cell>
          <cell r="BV341">
            <v>0</v>
          </cell>
          <cell r="BW341">
            <v>0</v>
          </cell>
          <cell r="BX341">
            <v>0</v>
          </cell>
          <cell r="BY341">
            <v>0</v>
          </cell>
          <cell r="BZ341">
            <v>0</v>
          </cell>
          <cell r="CA341">
            <v>0</v>
          </cell>
          <cell r="CB341">
            <v>0</v>
          </cell>
          <cell r="CC341">
            <v>0</v>
          </cell>
          <cell r="CD341">
            <v>4</v>
          </cell>
          <cell r="CE341">
            <v>3.6333333333333337</v>
          </cell>
          <cell r="CF341">
            <v>0</v>
          </cell>
          <cell r="CG341">
            <v>0</v>
          </cell>
          <cell r="CH341">
            <v>0</v>
          </cell>
          <cell r="CI341">
            <v>0</v>
          </cell>
          <cell r="CJ341">
            <v>1</v>
          </cell>
          <cell r="CK341">
            <v>0.51666666666666672</v>
          </cell>
          <cell r="CL341">
            <v>3</v>
          </cell>
          <cell r="CM341">
            <v>0.18333333333333332</v>
          </cell>
          <cell r="CN341">
            <v>2</v>
          </cell>
          <cell r="CO341">
            <v>8.3333333333333343E-2</v>
          </cell>
          <cell r="CP341">
            <v>1</v>
          </cell>
          <cell r="CQ341">
            <v>0.05</v>
          </cell>
          <cell r="CR341">
            <v>2</v>
          </cell>
          <cell r="CS341">
            <v>0.21666666666666667</v>
          </cell>
          <cell r="CT341">
            <v>10</v>
          </cell>
          <cell r="CU341">
            <v>1.5833333333333335</v>
          </cell>
          <cell r="CV341">
            <v>1</v>
          </cell>
          <cell r="CW341">
            <v>0.25</v>
          </cell>
        </row>
        <row r="342">
          <cell r="F342">
            <v>2</v>
          </cell>
          <cell r="G342">
            <v>1.5</v>
          </cell>
          <cell r="H342">
            <v>0</v>
          </cell>
          <cell r="I342">
            <v>0</v>
          </cell>
          <cell r="J342">
            <v>4</v>
          </cell>
          <cell r="K342">
            <v>0.57999999999999996</v>
          </cell>
          <cell r="L342">
            <v>2</v>
          </cell>
          <cell r="M342">
            <v>0.83</v>
          </cell>
          <cell r="N342">
            <v>4</v>
          </cell>
          <cell r="O342">
            <v>1</v>
          </cell>
          <cell r="P342">
            <v>0</v>
          </cell>
          <cell r="Q342">
            <v>0</v>
          </cell>
          <cell r="R342">
            <v>5</v>
          </cell>
          <cell r="S342">
            <v>0.72</v>
          </cell>
          <cell r="T342">
            <v>2</v>
          </cell>
          <cell r="U342">
            <v>0.4</v>
          </cell>
          <cell r="V342">
            <v>2</v>
          </cell>
          <cell r="W342">
            <v>2.79</v>
          </cell>
          <cell r="X342">
            <v>1</v>
          </cell>
          <cell r="Y342">
            <v>0.83</v>
          </cell>
          <cell r="Z342">
            <v>0</v>
          </cell>
          <cell r="AA342">
            <v>0</v>
          </cell>
          <cell r="AB342">
            <v>0</v>
          </cell>
          <cell r="AC342">
            <v>0</v>
          </cell>
          <cell r="AD342">
            <v>2</v>
          </cell>
          <cell r="AE342">
            <v>1.0333333333333332</v>
          </cell>
          <cell r="AF342">
            <v>4</v>
          </cell>
          <cell r="AG342">
            <v>0.96666666666666679</v>
          </cell>
          <cell r="AH342">
            <v>2</v>
          </cell>
          <cell r="AI342">
            <v>5.0999999999999996</v>
          </cell>
          <cell r="AJ342">
            <v>0</v>
          </cell>
          <cell r="AK342">
            <v>0</v>
          </cell>
          <cell r="AL342">
            <v>5</v>
          </cell>
          <cell r="AM342">
            <v>0.34</v>
          </cell>
          <cell r="AN342">
            <v>0</v>
          </cell>
          <cell r="AO342">
            <v>0</v>
          </cell>
          <cell r="AP342">
            <v>1</v>
          </cell>
          <cell r="AQ342">
            <v>0.2</v>
          </cell>
          <cell r="AR342">
            <v>2</v>
          </cell>
          <cell r="AS342">
            <v>0.67</v>
          </cell>
          <cell r="AT342">
            <v>1</v>
          </cell>
          <cell r="AU342">
            <v>0.22</v>
          </cell>
          <cell r="AV342">
            <v>4</v>
          </cell>
          <cell r="AW342">
            <v>1.29</v>
          </cell>
          <cell r="AX342">
            <v>0</v>
          </cell>
          <cell r="AY342">
            <v>0</v>
          </cell>
          <cell r="AZ342">
            <v>3</v>
          </cell>
          <cell r="BA342">
            <v>2.2999999999999998</v>
          </cell>
          <cell r="BB342">
            <v>1</v>
          </cell>
          <cell r="BC342">
            <v>0.16666666666666674</v>
          </cell>
          <cell r="BD342">
            <v>0</v>
          </cell>
          <cell r="BE342">
            <v>0</v>
          </cell>
          <cell r="BF342">
            <v>0</v>
          </cell>
          <cell r="BG342">
            <v>0</v>
          </cell>
          <cell r="BH342">
            <v>0</v>
          </cell>
          <cell r="BI342">
            <v>0</v>
          </cell>
          <cell r="BJ342">
            <v>1</v>
          </cell>
          <cell r="BK342">
            <v>0.05</v>
          </cell>
          <cell r="BL342">
            <v>0</v>
          </cell>
          <cell r="BM342">
            <v>0</v>
          </cell>
          <cell r="BN342">
            <v>0</v>
          </cell>
          <cell r="BO342">
            <v>0</v>
          </cell>
          <cell r="BP342">
            <v>2</v>
          </cell>
          <cell r="BQ342">
            <v>1.23</v>
          </cell>
          <cell r="BR342">
            <v>1</v>
          </cell>
          <cell r="BS342">
            <v>0.25</v>
          </cell>
          <cell r="BT342">
            <v>2</v>
          </cell>
          <cell r="BU342">
            <v>1.916666666666667</v>
          </cell>
          <cell r="BV342">
            <v>6</v>
          </cell>
          <cell r="BW342">
            <v>2.33</v>
          </cell>
          <cell r="BX342">
            <v>1</v>
          </cell>
          <cell r="BY342">
            <v>0.4</v>
          </cell>
          <cell r="BZ342">
            <v>0</v>
          </cell>
          <cell r="CA342">
            <v>0</v>
          </cell>
          <cell r="CB342">
            <v>3</v>
          </cell>
          <cell r="CC342">
            <v>1.1833333333333333</v>
          </cell>
          <cell r="CD342">
            <v>5</v>
          </cell>
          <cell r="CE342">
            <v>29.15</v>
          </cell>
          <cell r="CF342">
            <v>2</v>
          </cell>
          <cell r="CG342">
            <v>5.7666666666666666</v>
          </cell>
          <cell r="CH342">
            <v>1</v>
          </cell>
          <cell r="CI342">
            <v>1.3666666666666649</v>
          </cell>
          <cell r="CJ342">
            <v>0</v>
          </cell>
          <cell r="CK342">
            <v>0</v>
          </cell>
          <cell r="CL342">
            <v>4</v>
          </cell>
          <cell r="CM342">
            <v>2.4333333333333331</v>
          </cell>
          <cell r="CN342">
            <v>1</v>
          </cell>
          <cell r="CO342">
            <v>3.3333333333333333E-2</v>
          </cell>
          <cell r="CP342">
            <v>1</v>
          </cell>
          <cell r="CQ342">
            <v>0.7</v>
          </cell>
          <cell r="CR342">
            <v>1</v>
          </cell>
          <cell r="CS342">
            <v>0.05</v>
          </cell>
          <cell r="CT342">
            <v>3</v>
          </cell>
          <cell r="CU342">
            <v>4.1166666666666671</v>
          </cell>
          <cell r="CV342">
            <v>1</v>
          </cell>
          <cell r="CW342">
            <v>2.3333333333333335</v>
          </cell>
        </row>
        <row r="343">
          <cell r="F343">
            <v>3</v>
          </cell>
          <cell r="G343">
            <v>4.49</v>
          </cell>
          <cell r="H343">
            <v>1</v>
          </cell>
          <cell r="I343">
            <v>7.0000000000000007E-2</v>
          </cell>
          <cell r="J343">
            <v>0</v>
          </cell>
          <cell r="K343">
            <v>0</v>
          </cell>
          <cell r="L343">
            <v>3</v>
          </cell>
          <cell r="M343">
            <v>3.7</v>
          </cell>
          <cell r="N343">
            <v>0</v>
          </cell>
          <cell r="O343">
            <v>0</v>
          </cell>
          <cell r="P343">
            <v>0</v>
          </cell>
          <cell r="Q343">
            <v>0</v>
          </cell>
          <cell r="R343">
            <v>4</v>
          </cell>
          <cell r="S343">
            <v>3.5</v>
          </cell>
          <cell r="T343">
            <v>1</v>
          </cell>
          <cell r="U343">
            <v>0.05</v>
          </cell>
          <cell r="V343">
            <v>0</v>
          </cell>
          <cell r="W343">
            <v>0</v>
          </cell>
          <cell r="X343">
            <v>4</v>
          </cell>
          <cell r="Y343">
            <v>0.5</v>
          </cell>
          <cell r="Z343">
            <v>0</v>
          </cell>
          <cell r="AA343">
            <v>0</v>
          </cell>
          <cell r="AB343">
            <v>3</v>
          </cell>
          <cell r="AC343">
            <v>4.5666666666666673</v>
          </cell>
          <cell r="AD343">
            <v>1</v>
          </cell>
          <cell r="AE343">
            <v>4.0666666666666664</v>
          </cell>
          <cell r="AF343">
            <v>1</v>
          </cell>
          <cell r="AG343">
            <v>0.05</v>
          </cell>
          <cell r="AH343">
            <v>1</v>
          </cell>
          <cell r="AI343">
            <v>4.9333333333333336</v>
          </cell>
          <cell r="AJ343">
            <v>2</v>
          </cell>
          <cell r="AK343">
            <v>4.1100000000000003</v>
          </cell>
          <cell r="AL343">
            <v>2</v>
          </cell>
          <cell r="AM343">
            <v>12.33</v>
          </cell>
          <cell r="AN343">
            <v>1</v>
          </cell>
          <cell r="AO343">
            <v>0.08</v>
          </cell>
          <cell r="AP343">
            <v>0</v>
          </cell>
          <cell r="AQ343">
            <v>0</v>
          </cell>
          <cell r="AR343">
            <v>3</v>
          </cell>
          <cell r="AS343">
            <v>2.86</v>
          </cell>
          <cell r="AT343">
            <v>2</v>
          </cell>
          <cell r="AU343">
            <v>1.55</v>
          </cell>
          <cell r="AV343">
            <v>0</v>
          </cell>
          <cell r="AW343">
            <v>0</v>
          </cell>
          <cell r="AX343">
            <v>1</v>
          </cell>
          <cell r="AY343">
            <v>0.05</v>
          </cell>
          <cell r="AZ343">
            <v>0</v>
          </cell>
          <cell r="BA343">
            <v>0</v>
          </cell>
          <cell r="BB343">
            <v>4</v>
          </cell>
          <cell r="BC343">
            <v>5.9666666666666668</v>
          </cell>
          <cell r="BD343">
            <v>2</v>
          </cell>
          <cell r="BE343">
            <v>1.05</v>
          </cell>
          <cell r="BF343">
            <v>4</v>
          </cell>
          <cell r="BG343">
            <v>2.183333333333334</v>
          </cell>
          <cell r="BH343">
            <v>1</v>
          </cell>
          <cell r="BI343">
            <v>3.3333333333333347E-2</v>
          </cell>
          <cell r="BJ343">
            <v>1</v>
          </cell>
          <cell r="BK343">
            <v>0.1</v>
          </cell>
          <cell r="BL343">
            <v>0</v>
          </cell>
          <cell r="BM343">
            <v>0</v>
          </cell>
          <cell r="BN343">
            <v>0</v>
          </cell>
          <cell r="BO343">
            <v>0</v>
          </cell>
          <cell r="BP343">
            <v>1</v>
          </cell>
          <cell r="BQ343">
            <v>0.03</v>
          </cell>
          <cell r="BR343">
            <v>0</v>
          </cell>
          <cell r="BS343">
            <v>0</v>
          </cell>
          <cell r="BT343">
            <v>1</v>
          </cell>
          <cell r="BU343">
            <v>0.05</v>
          </cell>
          <cell r="BV343">
            <v>0</v>
          </cell>
          <cell r="BW343">
            <v>0</v>
          </cell>
          <cell r="BX343">
            <v>0</v>
          </cell>
          <cell r="BY343">
            <v>0</v>
          </cell>
          <cell r="BZ343">
            <v>1</v>
          </cell>
          <cell r="CA343">
            <v>6.6666666666666666E-2</v>
          </cell>
          <cell r="CB343">
            <v>2</v>
          </cell>
          <cell r="CC343">
            <v>6.6666666666666666E-2</v>
          </cell>
          <cell r="CD343">
            <v>4</v>
          </cell>
          <cell r="CE343">
            <v>2.9333333333333331</v>
          </cell>
          <cell r="CF343">
            <v>2</v>
          </cell>
          <cell r="CG343">
            <v>6.6666666666666666E-2</v>
          </cell>
          <cell r="CH343">
            <v>2</v>
          </cell>
          <cell r="CI343">
            <v>0.13333333333333333</v>
          </cell>
          <cell r="CJ343">
            <v>2</v>
          </cell>
          <cell r="CK343">
            <v>0.1</v>
          </cell>
          <cell r="CL343">
            <v>1</v>
          </cell>
          <cell r="CM343">
            <v>3.3333333333333333E-2</v>
          </cell>
          <cell r="CN343">
            <v>2</v>
          </cell>
          <cell r="CO343">
            <v>0.1</v>
          </cell>
          <cell r="CP343">
            <v>5</v>
          </cell>
          <cell r="CQ343">
            <v>1.05</v>
          </cell>
          <cell r="CR343">
            <v>1</v>
          </cell>
          <cell r="CS343">
            <v>3.3333333333333333E-2</v>
          </cell>
          <cell r="CT343">
            <v>1</v>
          </cell>
          <cell r="CU343">
            <v>8.3333333333333329E-2</v>
          </cell>
          <cell r="CV343">
            <v>2</v>
          </cell>
          <cell r="CW343">
            <v>0.16666666666666666</v>
          </cell>
        </row>
        <row r="344">
          <cell r="F344">
            <v>1</v>
          </cell>
          <cell r="G344">
            <v>0.02</v>
          </cell>
          <cell r="H344">
            <v>0</v>
          </cell>
          <cell r="I344">
            <v>0</v>
          </cell>
          <cell r="J344">
            <v>1</v>
          </cell>
          <cell r="K344">
            <v>3.37</v>
          </cell>
          <cell r="L344">
            <v>0</v>
          </cell>
          <cell r="M344">
            <v>0</v>
          </cell>
          <cell r="N344">
            <v>2</v>
          </cell>
          <cell r="O344">
            <v>0.48</v>
          </cell>
          <cell r="P344">
            <v>1</v>
          </cell>
          <cell r="Q344">
            <v>0.02</v>
          </cell>
          <cell r="R344">
            <v>0</v>
          </cell>
          <cell r="S344">
            <v>0</v>
          </cell>
          <cell r="T344">
            <v>1</v>
          </cell>
          <cell r="U344">
            <v>0.02</v>
          </cell>
          <cell r="V344">
            <v>3</v>
          </cell>
          <cell r="W344">
            <v>6.22</v>
          </cell>
          <cell r="X344">
            <v>1</v>
          </cell>
          <cell r="Y344">
            <v>0.83</v>
          </cell>
          <cell r="Z344">
            <v>0</v>
          </cell>
          <cell r="AA344">
            <v>0</v>
          </cell>
          <cell r="AB344">
            <v>1</v>
          </cell>
          <cell r="AC344">
            <v>2.2166666666666672</v>
          </cell>
          <cell r="AD344">
            <v>2</v>
          </cell>
          <cell r="AE344">
            <v>0.2</v>
          </cell>
          <cell r="AF344">
            <v>2</v>
          </cell>
          <cell r="AG344">
            <v>0.61666666666666681</v>
          </cell>
          <cell r="AH344">
            <v>1</v>
          </cell>
          <cell r="AI344">
            <v>4.8333333333333348</v>
          </cell>
          <cell r="AJ344">
            <v>0</v>
          </cell>
          <cell r="AK344">
            <v>0</v>
          </cell>
          <cell r="AL344">
            <v>1</v>
          </cell>
          <cell r="AM344">
            <v>0.03</v>
          </cell>
          <cell r="AN344">
            <v>0</v>
          </cell>
          <cell r="AO344">
            <v>0</v>
          </cell>
          <cell r="AP344">
            <v>0</v>
          </cell>
          <cell r="AQ344">
            <v>0</v>
          </cell>
          <cell r="AR344">
            <v>0</v>
          </cell>
          <cell r="AS344">
            <v>0</v>
          </cell>
          <cell r="AT344">
            <v>2</v>
          </cell>
          <cell r="AU344">
            <v>0</v>
          </cell>
          <cell r="AV344">
            <v>0</v>
          </cell>
          <cell r="AW344">
            <v>0</v>
          </cell>
          <cell r="AX344">
            <v>0</v>
          </cell>
          <cell r="AY344">
            <v>0</v>
          </cell>
          <cell r="AZ344">
            <v>1</v>
          </cell>
          <cell r="BA344">
            <v>0.13</v>
          </cell>
          <cell r="BB344">
            <v>0</v>
          </cell>
          <cell r="BC344">
            <v>0</v>
          </cell>
          <cell r="BD344">
            <v>0</v>
          </cell>
          <cell r="BE344">
            <v>0</v>
          </cell>
          <cell r="BF344">
            <v>1</v>
          </cell>
          <cell r="BG344">
            <v>3.3333333333333347E-2</v>
          </cell>
          <cell r="BH344">
            <v>0</v>
          </cell>
          <cell r="BI344">
            <v>0</v>
          </cell>
          <cell r="BJ344">
            <v>0</v>
          </cell>
          <cell r="BK344">
            <v>0</v>
          </cell>
          <cell r="BL344">
            <v>0</v>
          </cell>
          <cell r="BM344">
            <v>0</v>
          </cell>
          <cell r="BN344">
            <v>0</v>
          </cell>
          <cell r="BO344">
            <v>0</v>
          </cell>
          <cell r="BP344">
            <v>2</v>
          </cell>
          <cell r="BQ344">
            <v>0.03</v>
          </cell>
          <cell r="BR344">
            <v>1</v>
          </cell>
          <cell r="BS344">
            <v>0.25</v>
          </cell>
          <cell r="BT344">
            <v>2</v>
          </cell>
          <cell r="BU344">
            <v>3.2</v>
          </cell>
          <cell r="BV344">
            <v>0</v>
          </cell>
          <cell r="BW344">
            <v>0</v>
          </cell>
          <cell r="BX344">
            <v>0</v>
          </cell>
          <cell r="BY344">
            <v>0</v>
          </cell>
          <cell r="BZ344">
            <v>0</v>
          </cell>
          <cell r="CA344">
            <v>0</v>
          </cell>
          <cell r="CB344">
            <v>0</v>
          </cell>
          <cell r="CC344">
            <v>0</v>
          </cell>
          <cell r="CD344">
            <v>1</v>
          </cell>
          <cell r="CE344">
            <v>2.7833333333333332</v>
          </cell>
          <cell r="CF344">
            <v>2</v>
          </cell>
          <cell r="CG344">
            <v>3.3666666666666667</v>
          </cell>
          <cell r="CH344">
            <v>0</v>
          </cell>
          <cell r="CI344">
            <v>0</v>
          </cell>
          <cell r="CJ344">
            <v>1</v>
          </cell>
          <cell r="CK344">
            <v>2.7777777777777669E-4</v>
          </cell>
          <cell r="CL344">
            <v>0</v>
          </cell>
          <cell r="CM344">
            <v>0</v>
          </cell>
          <cell r="CN344">
            <v>1</v>
          </cell>
          <cell r="CO344">
            <v>1.05</v>
          </cell>
          <cell r="CP344">
            <v>1</v>
          </cell>
          <cell r="CQ344">
            <v>0.16666666666666666</v>
          </cell>
          <cell r="CR344">
            <v>0</v>
          </cell>
          <cell r="CS344">
            <v>0</v>
          </cell>
          <cell r="CT344">
            <v>3</v>
          </cell>
          <cell r="CU344">
            <v>0.21666666666666667</v>
          </cell>
          <cell r="CV344">
            <v>0</v>
          </cell>
          <cell r="CW344">
            <v>0</v>
          </cell>
        </row>
        <row r="345">
          <cell r="F345">
            <v>3</v>
          </cell>
          <cell r="G345">
            <v>3.27</v>
          </cell>
          <cell r="H345">
            <v>0</v>
          </cell>
          <cell r="I345">
            <v>0</v>
          </cell>
          <cell r="J345">
            <v>2</v>
          </cell>
          <cell r="K345">
            <v>0.61</v>
          </cell>
          <cell r="L345">
            <v>0</v>
          </cell>
          <cell r="M345">
            <v>0</v>
          </cell>
          <cell r="N345">
            <v>1</v>
          </cell>
          <cell r="O345">
            <v>0.12</v>
          </cell>
          <cell r="P345">
            <v>1</v>
          </cell>
          <cell r="Q345">
            <v>0.1</v>
          </cell>
          <cell r="R345">
            <v>2</v>
          </cell>
          <cell r="S345">
            <v>4.05</v>
          </cell>
          <cell r="T345">
            <v>1</v>
          </cell>
          <cell r="U345">
            <v>0.08</v>
          </cell>
          <cell r="V345">
            <v>0</v>
          </cell>
          <cell r="W345">
            <v>0</v>
          </cell>
          <cell r="X345">
            <v>5</v>
          </cell>
          <cell r="Y345">
            <v>4.34</v>
          </cell>
          <cell r="Z345">
            <v>1</v>
          </cell>
          <cell r="AA345">
            <v>0.15</v>
          </cell>
          <cell r="AB345">
            <v>2</v>
          </cell>
          <cell r="AC345">
            <v>4.4666666666666677</v>
          </cell>
          <cell r="AD345">
            <v>0</v>
          </cell>
          <cell r="AE345">
            <v>0</v>
          </cell>
          <cell r="AF345">
            <v>0</v>
          </cell>
          <cell r="AG345">
            <v>0</v>
          </cell>
          <cell r="AH345">
            <v>1</v>
          </cell>
          <cell r="AI345">
            <v>4.9333333333333336</v>
          </cell>
          <cell r="AJ345">
            <v>1</v>
          </cell>
          <cell r="AK345">
            <v>0.23</v>
          </cell>
          <cell r="AL345">
            <v>0</v>
          </cell>
          <cell r="AM345">
            <v>0</v>
          </cell>
          <cell r="AN345">
            <v>0</v>
          </cell>
          <cell r="AO345">
            <v>0</v>
          </cell>
          <cell r="AP345">
            <v>0</v>
          </cell>
          <cell r="AQ345">
            <v>0</v>
          </cell>
          <cell r="AR345">
            <v>1</v>
          </cell>
          <cell r="AS345">
            <v>0.03</v>
          </cell>
          <cell r="AT345">
            <v>0</v>
          </cell>
          <cell r="AU345">
            <v>0</v>
          </cell>
          <cell r="AV345">
            <v>0</v>
          </cell>
          <cell r="AW345">
            <v>0</v>
          </cell>
          <cell r="AX345">
            <v>1</v>
          </cell>
          <cell r="AY345">
            <v>0.05</v>
          </cell>
          <cell r="AZ345">
            <v>0</v>
          </cell>
          <cell r="BA345">
            <v>0</v>
          </cell>
          <cell r="BB345">
            <v>2</v>
          </cell>
          <cell r="BC345">
            <v>4.7833333333333332</v>
          </cell>
          <cell r="BD345">
            <v>1</v>
          </cell>
          <cell r="BE345">
            <v>3.3333333333333347E-2</v>
          </cell>
          <cell r="BF345">
            <v>0</v>
          </cell>
          <cell r="BG345">
            <v>0</v>
          </cell>
          <cell r="BH345">
            <v>0</v>
          </cell>
          <cell r="BI345">
            <v>0</v>
          </cell>
          <cell r="BJ345">
            <v>0</v>
          </cell>
          <cell r="BK345">
            <v>0</v>
          </cell>
          <cell r="BL345">
            <v>0</v>
          </cell>
          <cell r="BM345">
            <v>0</v>
          </cell>
          <cell r="BN345">
            <v>0</v>
          </cell>
          <cell r="BO345">
            <v>0</v>
          </cell>
          <cell r="BP345">
            <v>1</v>
          </cell>
          <cell r="BQ345">
            <v>0.02</v>
          </cell>
          <cell r="BR345">
            <v>1</v>
          </cell>
          <cell r="BS345">
            <v>0.05</v>
          </cell>
          <cell r="BT345">
            <v>1</v>
          </cell>
          <cell r="BU345">
            <v>3.3333333333333347E-2</v>
          </cell>
          <cell r="BV345">
            <v>0</v>
          </cell>
          <cell r="BW345">
            <v>0</v>
          </cell>
          <cell r="BX345">
            <v>0</v>
          </cell>
          <cell r="BY345">
            <v>0</v>
          </cell>
          <cell r="BZ345">
            <v>2</v>
          </cell>
          <cell r="CA345">
            <v>2.1</v>
          </cell>
          <cell r="CB345">
            <v>1</v>
          </cell>
          <cell r="CC345">
            <v>0.13333333333333333</v>
          </cell>
          <cell r="CD345">
            <v>2</v>
          </cell>
          <cell r="CE345">
            <v>13.2</v>
          </cell>
          <cell r="CF345">
            <v>0</v>
          </cell>
          <cell r="CG345">
            <v>0</v>
          </cell>
          <cell r="CH345">
            <v>0</v>
          </cell>
          <cell r="CI345">
            <v>0</v>
          </cell>
          <cell r="CJ345">
            <v>0</v>
          </cell>
          <cell r="CK345">
            <v>0</v>
          </cell>
          <cell r="CL345">
            <v>0</v>
          </cell>
          <cell r="CM345">
            <v>0</v>
          </cell>
          <cell r="CN345">
            <v>2</v>
          </cell>
          <cell r="CO345">
            <v>6.6666666666666666E-2</v>
          </cell>
          <cell r="CP345">
            <v>3</v>
          </cell>
          <cell r="CQ345">
            <v>13.95</v>
          </cell>
          <cell r="CR345">
            <v>0</v>
          </cell>
          <cell r="CS345">
            <v>0</v>
          </cell>
          <cell r="CT345">
            <v>1</v>
          </cell>
          <cell r="CU345">
            <v>8.3333333333333329E-2</v>
          </cell>
          <cell r="CV345">
            <v>1</v>
          </cell>
          <cell r="CW345">
            <v>1.1000000000000001</v>
          </cell>
        </row>
        <row r="346">
          <cell r="F346">
            <v>0</v>
          </cell>
          <cell r="G346">
            <v>0</v>
          </cell>
          <cell r="H346">
            <v>0</v>
          </cell>
          <cell r="I346">
            <v>0</v>
          </cell>
          <cell r="J346">
            <v>1</v>
          </cell>
          <cell r="K346">
            <v>0.32</v>
          </cell>
          <cell r="L346">
            <v>1</v>
          </cell>
          <cell r="M346">
            <v>0.18</v>
          </cell>
          <cell r="N346">
            <v>1</v>
          </cell>
          <cell r="O346">
            <v>0.43</v>
          </cell>
          <cell r="P346">
            <v>1</v>
          </cell>
          <cell r="Q346">
            <v>0.02</v>
          </cell>
          <cell r="R346">
            <v>0</v>
          </cell>
          <cell r="S346">
            <v>0</v>
          </cell>
          <cell r="T346">
            <v>10</v>
          </cell>
          <cell r="U346">
            <v>3.02</v>
          </cell>
          <cell r="V346">
            <v>2</v>
          </cell>
          <cell r="W346">
            <v>6.07</v>
          </cell>
          <cell r="X346">
            <v>12</v>
          </cell>
          <cell r="Y346">
            <v>8.2799999999999994</v>
          </cell>
          <cell r="Z346">
            <v>0</v>
          </cell>
          <cell r="AA346">
            <v>0</v>
          </cell>
          <cell r="AB346">
            <v>0</v>
          </cell>
          <cell r="AC346">
            <v>0</v>
          </cell>
          <cell r="AD346">
            <v>2</v>
          </cell>
          <cell r="AE346">
            <v>0.2</v>
          </cell>
          <cell r="AF346">
            <v>6</v>
          </cell>
          <cell r="AG346">
            <v>0.8</v>
          </cell>
          <cell r="AH346">
            <v>2</v>
          </cell>
          <cell r="AI346">
            <v>4.866666666666668</v>
          </cell>
          <cell r="AJ346">
            <v>1</v>
          </cell>
          <cell r="AK346">
            <v>0.5</v>
          </cell>
          <cell r="AL346">
            <v>2</v>
          </cell>
          <cell r="AM346">
            <v>0.08</v>
          </cell>
          <cell r="AN346">
            <v>1</v>
          </cell>
          <cell r="AO346">
            <v>0.05</v>
          </cell>
          <cell r="AP346">
            <v>2</v>
          </cell>
          <cell r="AQ346">
            <v>0.1</v>
          </cell>
          <cell r="AR346">
            <v>1</v>
          </cell>
          <cell r="AS346">
            <v>0.2</v>
          </cell>
          <cell r="AT346">
            <v>4</v>
          </cell>
          <cell r="AU346">
            <v>3.61</v>
          </cell>
          <cell r="AV346">
            <v>0</v>
          </cell>
          <cell r="AW346">
            <v>0</v>
          </cell>
          <cell r="AX346">
            <v>1</v>
          </cell>
          <cell r="AY346">
            <v>0.03</v>
          </cell>
          <cell r="AZ346">
            <v>1</v>
          </cell>
          <cell r="BA346">
            <v>0.13</v>
          </cell>
          <cell r="BB346">
            <v>0</v>
          </cell>
          <cell r="BC346">
            <v>0</v>
          </cell>
          <cell r="BD346">
            <v>0</v>
          </cell>
          <cell r="BE346">
            <v>0</v>
          </cell>
          <cell r="BF346">
            <v>1</v>
          </cell>
          <cell r="BG346">
            <v>1.6666666666666673E-2</v>
          </cell>
          <cell r="BH346">
            <v>2</v>
          </cell>
          <cell r="BI346">
            <v>0.66666666666666685</v>
          </cell>
          <cell r="BJ346">
            <v>1</v>
          </cell>
          <cell r="BK346">
            <v>1.1333333333333333</v>
          </cell>
          <cell r="BL346">
            <v>0</v>
          </cell>
          <cell r="BM346">
            <v>0</v>
          </cell>
          <cell r="BN346">
            <v>0</v>
          </cell>
          <cell r="BO346">
            <v>0</v>
          </cell>
          <cell r="BP346">
            <v>24</v>
          </cell>
          <cell r="BQ346">
            <v>13.26</v>
          </cell>
          <cell r="BR346">
            <v>5</v>
          </cell>
          <cell r="BS346">
            <v>1.28</v>
          </cell>
          <cell r="BT346">
            <v>2</v>
          </cell>
          <cell r="BU346">
            <v>1.1499999999999999</v>
          </cell>
          <cell r="BV346">
            <v>4</v>
          </cell>
          <cell r="BW346">
            <v>0.13</v>
          </cell>
          <cell r="BX346">
            <v>4</v>
          </cell>
          <cell r="BY346">
            <v>3.9666666666666681</v>
          </cell>
          <cell r="BZ346">
            <v>10</v>
          </cell>
          <cell r="CA346">
            <v>0.28333333333333333</v>
          </cell>
          <cell r="CB346">
            <v>5</v>
          </cell>
          <cell r="CC346">
            <v>0.83333333333333348</v>
          </cell>
          <cell r="CD346">
            <v>5</v>
          </cell>
          <cell r="CE346">
            <v>3.3</v>
          </cell>
          <cell r="CF346">
            <v>0</v>
          </cell>
          <cell r="CG346">
            <v>0</v>
          </cell>
          <cell r="CH346">
            <v>0</v>
          </cell>
          <cell r="CI346">
            <v>0</v>
          </cell>
          <cell r="CJ346">
            <v>0</v>
          </cell>
          <cell r="CK346">
            <v>0</v>
          </cell>
          <cell r="CL346">
            <v>2</v>
          </cell>
          <cell r="CM346">
            <v>0.05</v>
          </cell>
          <cell r="CN346">
            <v>1</v>
          </cell>
          <cell r="CO346">
            <v>1.6666666666666666E-2</v>
          </cell>
          <cell r="CP346">
            <v>0</v>
          </cell>
          <cell r="CQ346">
            <v>0</v>
          </cell>
          <cell r="CR346">
            <v>0</v>
          </cell>
          <cell r="CS346">
            <v>0</v>
          </cell>
          <cell r="CT346">
            <v>3</v>
          </cell>
          <cell r="CU346">
            <v>0.21666666666666667</v>
          </cell>
          <cell r="CV346">
            <v>0</v>
          </cell>
          <cell r="CW346">
            <v>0</v>
          </cell>
        </row>
        <row r="347">
          <cell r="F347">
            <v>3</v>
          </cell>
          <cell r="G347">
            <v>3.65</v>
          </cell>
          <cell r="H347">
            <v>0</v>
          </cell>
          <cell r="I347">
            <v>0</v>
          </cell>
          <cell r="J347">
            <v>0</v>
          </cell>
          <cell r="K347">
            <v>0</v>
          </cell>
          <cell r="L347">
            <v>0</v>
          </cell>
          <cell r="M347">
            <v>0</v>
          </cell>
          <cell r="N347">
            <v>1</v>
          </cell>
          <cell r="O347">
            <v>0.02</v>
          </cell>
          <cell r="P347">
            <v>0</v>
          </cell>
          <cell r="Q347">
            <v>0</v>
          </cell>
          <cell r="R347">
            <v>0</v>
          </cell>
          <cell r="S347">
            <v>0</v>
          </cell>
          <cell r="T347">
            <v>0</v>
          </cell>
          <cell r="U347">
            <v>0</v>
          </cell>
          <cell r="V347">
            <v>1</v>
          </cell>
          <cell r="W347">
            <v>4.2699999999999996</v>
          </cell>
          <cell r="X347">
            <v>0</v>
          </cell>
          <cell r="Y347">
            <v>0</v>
          </cell>
          <cell r="Z347">
            <v>1</v>
          </cell>
          <cell r="AA347">
            <v>0.12</v>
          </cell>
          <cell r="AB347">
            <v>2</v>
          </cell>
          <cell r="AC347">
            <v>4.4666666666666677</v>
          </cell>
          <cell r="AD347">
            <v>0</v>
          </cell>
          <cell r="AE347">
            <v>0</v>
          </cell>
          <cell r="AF347">
            <v>0</v>
          </cell>
          <cell r="AG347">
            <v>0</v>
          </cell>
          <cell r="AH347">
            <v>2</v>
          </cell>
          <cell r="AI347">
            <v>5</v>
          </cell>
          <cell r="AJ347">
            <v>1</v>
          </cell>
          <cell r="AK347">
            <v>0.3</v>
          </cell>
          <cell r="AL347">
            <v>0</v>
          </cell>
          <cell r="AM347">
            <v>0</v>
          </cell>
          <cell r="AN347">
            <v>0</v>
          </cell>
          <cell r="AO347">
            <v>0</v>
          </cell>
          <cell r="AP347">
            <v>2</v>
          </cell>
          <cell r="AQ347">
            <v>3.18</v>
          </cell>
          <cell r="AR347">
            <v>0</v>
          </cell>
          <cell r="AS347">
            <v>0</v>
          </cell>
          <cell r="AT347">
            <v>0</v>
          </cell>
          <cell r="AU347">
            <v>0</v>
          </cell>
          <cell r="AV347">
            <v>1</v>
          </cell>
          <cell r="AW347">
            <v>0.08</v>
          </cell>
          <cell r="AX347">
            <v>1</v>
          </cell>
          <cell r="AY347">
            <v>10.3</v>
          </cell>
          <cell r="AZ347">
            <v>0</v>
          </cell>
          <cell r="BA347">
            <v>0</v>
          </cell>
          <cell r="BB347">
            <v>1</v>
          </cell>
          <cell r="BC347">
            <v>0.21666666666666673</v>
          </cell>
          <cell r="BD347">
            <v>0</v>
          </cell>
          <cell r="BE347">
            <v>0</v>
          </cell>
          <cell r="BF347">
            <v>0</v>
          </cell>
          <cell r="BG347">
            <v>0</v>
          </cell>
          <cell r="BH347">
            <v>0</v>
          </cell>
          <cell r="BI347">
            <v>0</v>
          </cell>
          <cell r="BJ347">
            <v>0</v>
          </cell>
          <cell r="BK347">
            <v>0</v>
          </cell>
          <cell r="BL347">
            <v>2</v>
          </cell>
          <cell r="BM347">
            <v>7.38</v>
          </cell>
          <cell r="BN347">
            <v>0</v>
          </cell>
          <cell r="BO347">
            <v>0</v>
          </cell>
          <cell r="BP347">
            <v>0</v>
          </cell>
          <cell r="BQ347">
            <v>0</v>
          </cell>
          <cell r="BR347">
            <v>0</v>
          </cell>
          <cell r="BS347">
            <v>0</v>
          </cell>
          <cell r="BT347">
            <v>0</v>
          </cell>
          <cell r="BU347">
            <v>0</v>
          </cell>
          <cell r="BV347">
            <v>1</v>
          </cell>
          <cell r="BW347">
            <v>0.67</v>
          </cell>
          <cell r="BX347">
            <v>0</v>
          </cell>
          <cell r="BY347">
            <v>0</v>
          </cell>
          <cell r="BZ347">
            <v>0</v>
          </cell>
          <cell r="CA347">
            <v>0</v>
          </cell>
          <cell r="CB347">
            <v>0</v>
          </cell>
          <cell r="CC347">
            <v>0</v>
          </cell>
          <cell r="CD347">
            <v>2</v>
          </cell>
          <cell r="CE347">
            <v>2.8666666666666667</v>
          </cell>
          <cell r="CF347">
            <v>0</v>
          </cell>
          <cell r="CG347">
            <v>0</v>
          </cell>
          <cell r="CH347">
            <v>0</v>
          </cell>
          <cell r="CI347">
            <v>0</v>
          </cell>
          <cell r="CJ347">
            <v>0</v>
          </cell>
          <cell r="CK347">
            <v>0</v>
          </cell>
          <cell r="CL347">
            <v>0</v>
          </cell>
          <cell r="CM347">
            <v>0</v>
          </cell>
          <cell r="CN347">
            <v>1</v>
          </cell>
          <cell r="CO347">
            <v>0.05</v>
          </cell>
          <cell r="CP347">
            <v>0</v>
          </cell>
          <cell r="CQ347">
            <v>0</v>
          </cell>
          <cell r="CR347">
            <v>0</v>
          </cell>
          <cell r="CS347">
            <v>0</v>
          </cell>
          <cell r="CT347">
            <v>1</v>
          </cell>
          <cell r="CU347">
            <v>8.3333333333333329E-2</v>
          </cell>
          <cell r="CV347">
            <v>0</v>
          </cell>
          <cell r="CW347">
            <v>0</v>
          </cell>
        </row>
        <row r="348">
          <cell r="F348">
            <v>0</v>
          </cell>
          <cell r="G348">
            <v>0</v>
          </cell>
          <cell r="H348">
            <v>0</v>
          </cell>
          <cell r="I348">
            <v>0</v>
          </cell>
          <cell r="J348">
            <v>1</v>
          </cell>
          <cell r="K348">
            <v>0.08</v>
          </cell>
          <cell r="L348">
            <v>0</v>
          </cell>
          <cell r="M348">
            <v>0</v>
          </cell>
          <cell r="N348">
            <v>1</v>
          </cell>
          <cell r="O348">
            <v>0.43</v>
          </cell>
          <cell r="P348">
            <v>1</v>
          </cell>
          <cell r="Q348">
            <v>0.67</v>
          </cell>
          <cell r="R348">
            <v>0</v>
          </cell>
          <cell r="S348">
            <v>0</v>
          </cell>
          <cell r="T348">
            <v>3</v>
          </cell>
          <cell r="U348">
            <v>0.98</v>
          </cell>
          <cell r="V348">
            <v>2</v>
          </cell>
          <cell r="W348">
            <v>2.85</v>
          </cell>
          <cell r="X348">
            <v>3</v>
          </cell>
          <cell r="Y348">
            <v>1.38</v>
          </cell>
          <cell r="Z348">
            <v>0</v>
          </cell>
          <cell r="AA348">
            <v>0</v>
          </cell>
          <cell r="AB348">
            <v>0</v>
          </cell>
          <cell r="AC348">
            <v>0</v>
          </cell>
          <cell r="AD348">
            <v>5</v>
          </cell>
          <cell r="AE348">
            <v>0.98333333333333339</v>
          </cell>
          <cell r="AF348">
            <v>4</v>
          </cell>
          <cell r="AG348">
            <v>1</v>
          </cell>
          <cell r="AH348">
            <v>1</v>
          </cell>
          <cell r="AI348">
            <v>4.8333333333333348</v>
          </cell>
          <cell r="AJ348">
            <v>0</v>
          </cell>
          <cell r="AK348">
            <v>0</v>
          </cell>
          <cell r="AL348">
            <v>1</v>
          </cell>
          <cell r="AM348">
            <v>0.03</v>
          </cell>
          <cell r="AN348">
            <v>1</v>
          </cell>
          <cell r="AO348">
            <v>0.83</v>
          </cell>
          <cell r="AP348">
            <v>2</v>
          </cell>
          <cell r="AQ348">
            <v>0.05</v>
          </cell>
          <cell r="AR348">
            <v>1</v>
          </cell>
          <cell r="AS348">
            <v>0.05</v>
          </cell>
          <cell r="AT348">
            <v>1</v>
          </cell>
          <cell r="AU348">
            <v>0.23</v>
          </cell>
          <cell r="AV348">
            <v>0</v>
          </cell>
          <cell r="AW348">
            <v>0</v>
          </cell>
          <cell r="AX348">
            <v>0</v>
          </cell>
          <cell r="AY348">
            <v>0</v>
          </cell>
          <cell r="AZ348">
            <v>2</v>
          </cell>
          <cell r="BA348">
            <v>0.18</v>
          </cell>
          <cell r="BB348">
            <v>0</v>
          </cell>
          <cell r="BC348">
            <v>0</v>
          </cell>
          <cell r="BD348">
            <v>0</v>
          </cell>
          <cell r="BE348">
            <v>0</v>
          </cell>
          <cell r="BF348">
            <v>0</v>
          </cell>
          <cell r="BG348">
            <v>0</v>
          </cell>
          <cell r="BH348">
            <v>0</v>
          </cell>
          <cell r="BI348">
            <v>0</v>
          </cell>
          <cell r="BJ348">
            <v>0</v>
          </cell>
          <cell r="BK348">
            <v>0</v>
          </cell>
          <cell r="BL348">
            <v>1</v>
          </cell>
          <cell r="BM348">
            <v>0.32</v>
          </cell>
          <cell r="BN348">
            <v>2</v>
          </cell>
          <cell r="BO348">
            <v>0.08</v>
          </cell>
          <cell r="BP348">
            <v>0</v>
          </cell>
          <cell r="BQ348">
            <v>0</v>
          </cell>
          <cell r="BR348">
            <v>1</v>
          </cell>
          <cell r="BS348">
            <v>0.25</v>
          </cell>
          <cell r="BT348">
            <v>4</v>
          </cell>
          <cell r="BU348">
            <v>2.25</v>
          </cell>
          <cell r="BV348">
            <v>1</v>
          </cell>
          <cell r="BW348">
            <v>0.03</v>
          </cell>
          <cell r="BX348">
            <v>1</v>
          </cell>
          <cell r="BY348">
            <v>0.28333333333333355</v>
          </cell>
          <cell r="BZ348">
            <v>0</v>
          </cell>
          <cell r="CA348">
            <v>0</v>
          </cell>
          <cell r="CB348">
            <v>0</v>
          </cell>
          <cell r="CC348">
            <v>0</v>
          </cell>
          <cell r="CD348">
            <v>6</v>
          </cell>
          <cell r="CE348">
            <v>3.0166666666666662</v>
          </cell>
          <cell r="CF348">
            <v>0</v>
          </cell>
          <cell r="CG348">
            <v>0</v>
          </cell>
          <cell r="CH348">
            <v>2</v>
          </cell>
          <cell r="CI348">
            <v>8.3333333333333343E-2</v>
          </cell>
          <cell r="CJ348">
            <v>1</v>
          </cell>
          <cell r="CK348">
            <v>0.16666666666666666</v>
          </cell>
          <cell r="CL348">
            <v>0</v>
          </cell>
          <cell r="CM348">
            <v>0</v>
          </cell>
          <cell r="CN348">
            <v>0</v>
          </cell>
          <cell r="CO348">
            <v>0</v>
          </cell>
          <cell r="CP348">
            <v>1</v>
          </cell>
          <cell r="CQ348">
            <v>0.3</v>
          </cell>
          <cell r="CR348">
            <v>0</v>
          </cell>
          <cell r="CS348">
            <v>0</v>
          </cell>
          <cell r="CT348">
            <v>3</v>
          </cell>
          <cell r="CU348">
            <v>0.21666666666666667</v>
          </cell>
          <cell r="CV348">
            <v>2</v>
          </cell>
          <cell r="CW348">
            <v>0.25</v>
          </cell>
        </row>
        <row r="349">
          <cell r="F349">
            <v>8</v>
          </cell>
          <cell r="G349">
            <v>0.59</v>
          </cell>
          <cell r="H349">
            <v>5</v>
          </cell>
          <cell r="I349">
            <v>3.98</v>
          </cell>
          <cell r="J349">
            <v>0</v>
          </cell>
          <cell r="K349">
            <v>0</v>
          </cell>
          <cell r="L349">
            <v>0</v>
          </cell>
          <cell r="M349">
            <v>0</v>
          </cell>
          <cell r="N349">
            <v>3</v>
          </cell>
          <cell r="O349">
            <v>2.33</v>
          </cell>
          <cell r="P349">
            <v>2</v>
          </cell>
          <cell r="Q349">
            <v>0.08</v>
          </cell>
          <cell r="R349">
            <v>2</v>
          </cell>
          <cell r="S349">
            <v>1.19</v>
          </cell>
          <cell r="T349">
            <v>2</v>
          </cell>
          <cell r="U349">
            <v>0.1</v>
          </cell>
          <cell r="V349">
            <v>2</v>
          </cell>
          <cell r="W349">
            <v>2.89</v>
          </cell>
          <cell r="X349">
            <v>4</v>
          </cell>
          <cell r="Y349">
            <v>5.0999999999999996</v>
          </cell>
          <cell r="Z349">
            <v>0</v>
          </cell>
          <cell r="AA349">
            <v>0</v>
          </cell>
          <cell r="AB349">
            <v>1</v>
          </cell>
          <cell r="AC349">
            <v>6.6666666666666693E-2</v>
          </cell>
          <cell r="AD349">
            <v>3</v>
          </cell>
          <cell r="AE349">
            <v>0.25</v>
          </cell>
          <cell r="AF349">
            <v>7</v>
          </cell>
          <cell r="AG349">
            <v>4.7166666666666668</v>
          </cell>
          <cell r="AH349">
            <v>7</v>
          </cell>
          <cell r="AI349">
            <v>7.6</v>
          </cell>
          <cell r="AJ349">
            <v>6</v>
          </cell>
          <cell r="AK349">
            <v>1.68</v>
          </cell>
          <cell r="AL349">
            <v>3</v>
          </cell>
          <cell r="AM349">
            <v>0.56000000000000005</v>
          </cell>
          <cell r="AN349">
            <v>0</v>
          </cell>
          <cell r="AO349">
            <v>0</v>
          </cell>
          <cell r="AP349">
            <v>6</v>
          </cell>
          <cell r="AQ349">
            <v>1.08</v>
          </cell>
          <cell r="AR349">
            <v>2</v>
          </cell>
          <cell r="AS349">
            <v>1.58</v>
          </cell>
          <cell r="AT349">
            <v>2</v>
          </cell>
          <cell r="AU349">
            <v>0.08</v>
          </cell>
          <cell r="AV349">
            <v>1</v>
          </cell>
          <cell r="AW349">
            <v>0.03</v>
          </cell>
          <cell r="AX349">
            <v>1</v>
          </cell>
          <cell r="AY349">
            <v>0</v>
          </cell>
          <cell r="AZ349">
            <v>3</v>
          </cell>
          <cell r="BA349">
            <v>0.21</v>
          </cell>
          <cell r="BB349">
            <v>1</v>
          </cell>
          <cell r="BC349">
            <v>0.05</v>
          </cell>
          <cell r="BD349">
            <v>0</v>
          </cell>
          <cell r="BE349">
            <v>0</v>
          </cell>
          <cell r="BF349">
            <v>0</v>
          </cell>
          <cell r="BG349">
            <v>0</v>
          </cell>
          <cell r="BH349">
            <v>1</v>
          </cell>
          <cell r="BI349">
            <v>0.05</v>
          </cell>
          <cell r="BJ349">
            <v>0</v>
          </cell>
          <cell r="BK349">
            <v>0</v>
          </cell>
          <cell r="BL349">
            <v>0</v>
          </cell>
          <cell r="BM349">
            <v>0</v>
          </cell>
          <cell r="BN349">
            <v>0</v>
          </cell>
          <cell r="BO349">
            <v>0</v>
          </cell>
          <cell r="BP349">
            <v>2</v>
          </cell>
          <cell r="BQ349">
            <v>11.15</v>
          </cell>
          <cell r="BR349">
            <v>1</v>
          </cell>
          <cell r="BS349">
            <v>0.25</v>
          </cell>
          <cell r="BT349">
            <v>1</v>
          </cell>
          <cell r="BU349">
            <v>1.1333333333333333</v>
          </cell>
          <cell r="BV349">
            <v>0</v>
          </cell>
          <cell r="BW349">
            <v>0</v>
          </cell>
          <cell r="BX349">
            <v>1</v>
          </cell>
          <cell r="BY349">
            <v>3.3333333333333347E-2</v>
          </cell>
          <cell r="BZ349">
            <v>0</v>
          </cell>
          <cell r="CA349">
            <v>0</v>
          </cell>
          <cell r="CB349">
            <v>1</v>
          </cell>
          <cell r="CC349">
            <v>3.3333333333333333E-2</v>
          </cell>
          <cell r="CD349">
            <v>4</v>
          </cell>
          <cell r="CE349">
            <v>2.95</v>
          </cell>
          <cell r="CF349">
            <v>1</v>
          </cell>
          <cell r="CG349">
            <v>0.5</v>
          </cell>
          <cell r="CH349">
            <v>0</v>
          </cell>
          <cell r="CI349">
            <v>0</v>
          </cell>
          <cell r="CJ349">
            <v>0</v>
          </cell>
          <cell r="CK349">
            <v>0</v>
          </cell>
          <cell r="CL349">
            <v>0</v>
          </cell>
          <cell r="CM349">
            <v>0</v>
          </cell>
          <cell r="CN349">
            <v>2</v>
          </cell>
          <cell r="CO349">
            <v>1.0333333333333334</v>
          </cell>
          <cell r="CP349">
            <v>3</v>
          </cell>
          <cell r="CQ349">
            <v>0.25</v>
          </cell>
          <cell r="CR349">
            <v>3</v>
          </cell>
          <cell r="CS349">
            <v>0.15</v>
          </cell>
          <cell r="CT349">
            <v>3</v>
          </cell>
          <cell r="CU349">
            <v>0.21666666666666667</v>
          </cell>
          <cell r="CV349">
            <v>1</v>
          </cell>
          <cell r="CW349">
            <v>0.21666666666666667</v>
          </cell>
        </row>
        <row r="350">
          <cell r="F350">
            <v>1</v>
          </cell>
          <cell r="G350">
            <v>0.03</v>
          </cell>
          <cell r="H350">
            <v>2</v>
          </cell>
          <cell r="I350">
            <v>0.66</v>
          </cell>
          <cell r="J350">
            <v>1</v>
          </cell>
          <cell r="K350">
            <v>0.57999999999999996</v>
          </cell>
          <cell r="L350">
            <v>2</v>
          </cell>
          <cell r="M350">
            <v>0.12</v>
          </cell>
          <cell r="N350">
            <v>1</v>
          </cell>
          <cell r="O350">
            <v>0.93</v>
          </cell>
          <cell r="P350">
            <v>1</v>
          </cell>
          <cell r="Q350">
            <v>2.98</v>
          </cell>
          <cell r="R350">
            <v>2</v>
          </cell>
          <cell r="S350">
            <v>0.25</v>
          </cell>
          <cell r="T350">
            <v>7</v>
          </cell>
          <cell r="U350">
            <v>5.16</v>
          </cell>
          <cell r="V350">
            <v>5</v>
          </cell>
          <cell r="W350">
            <v>5.64</v>
          </cell>
          <cell r="X350">
            <v>14</v>
          </cell>
          <cell r="Y350">
            <v>19.73</v>
          </cell>
          <cell r="Z350">
            <v>1</v>
          </cell>
          <cell r="AA350">
            <v>0.42</v>
          </cell>
          <cell r="AB350">
            <v>1</v>
          </cell>
          <cell r="AC350">
            <v>0.25</v>
          </cell>
          <cell r="AD350">
            <v>3</v>
          </cell>
          <cell r="AE350">
            <v>1.5666666666666667</v>
          </cell>
          <cell r="AF350">
            <v>3</v>
          </cell>
          <cell r="AG350">
            <v>3.6</v>
          </cell>
          <cell r="AH350">
            <v>4</v>
          </cell>
          <cell r="AI350">
            <v>5.366666666666668</v>
          </cell>
          <cell r="AJ350">
            <v>0</v>
          </cell>
          <cell r="AK350">
            <v>0</v>
          </cell>
          <cell r="AL350">
            <v>1</v>
          </cell>
          <cell r="AM350">
            <v>0.03</v>
          </cell>
          <cell r="AN350">
            <v>0</v>
          </cell>
          <cell r="AO350">
            <v>0</v>
          </cell>
          <cell r="AP350">
            <v>0</v>
          </cell>
          <cell r="AQ350">
            <v>0</v>
          </cell>
          <cell r="AR350">
            <v>1</v>
          </cell>
          <cell r="AS350">
            <v>0.03</v>
          </cell>
          <cell r="AT350">
            <v>0</v>
          </cell>
          <cell r="AU350">
            <v>0</v>
          </cell>
          <cell r="AV350">
            <v>0</v>
          </cell>
          <cell r="AW350">
            <v>0</v>
          </cell>
          <cell r="AX350">
            <v>2</v>
          </cell>
          <cell r="AY350">
            <v>0.2</v>
          </cell>
          <cell r="AZ350">
            <v>1</v>
          </cell>
          <cell r="BA350">
            <v>0.13</v>
          </cell>
          <cell r="BB350">
            <v>0</v>
          </cell>
          <cell r="BC350">
            <v>0</v>
          </cell>
          <cell r="BD350">
            <v>0</v>
          </cell>
          <cell r="BE350">
            <v>0</v>
          </cell>
          <cell r="BF350">
            <v>1</v>
          </cell>
          <cell r="BG350">
            <v>3.3333333333333347E-2</v>
          </cell>
          <cell r="BH350">
            <v>0</v>
          </cell>
          <cell r="BI350">
            <v>0</v>
          </cell>
          <cell r="BJ350">
            <v>0</v>
          </cell>
          <cell r="BK350">
            <v>0</v>
          </cell>
          <cell r="BL350">
            <v>0</v>
          </cell>
          <cell r="BM350">
            <v>0</v>
          </cell>
          <cell r="BN350">
            <v>1</v>
          </cell>
          <cell r="BO350">
            <v>0.27</v>
          </cell>
          <cell r="BP350">
            <v>4</v>
          </cell>
          <cell r="BQ350">
            <v>1.99</v>
          </cell>
          <cell r="BR350">
            <v>1</v>
          </cell>
          <cell r="BS350">
            <v>0.25</v>
          </cell>
          <cell r="BT350">
            <v>1</v>
          </cell>
          <cell r="BU350">
            <v>1.1333333333333333</v>
          </cell>
          <cell r="BV350">
            <v>0</v>
          </cell>
          <cell r="BW350">
            <v>0</v>
          </cell>
          <cell r="BX350">
            <v>0</v>
          </cell>
          <cell r="BY350">
            <v>0</v>
          </cell>
          <cell r="BZ350">
            <v>0</v>
          </cell>
          <cell r="CA350">
            <v>0</v>
          </cell>
          <cell r="CB350">
            <v>1</v>
          </cell>
          <cell r="CC350">
            <v>3.3333333333333333E-2</v>
          </cell>
          <cell r="CD350">
            <v>3</v>
          </cell>
          <cell r="CE350">
            <v>2.9166666666666665</v>
          </cell>
          <cell r="CF350">
            <v>2</v>
          </cell>
          <cell r="CG350">
            <v>0.13333333333333333</v>
          </cell>
          <cell r="CH350">
            <v>1</v>
          </cell>
          <cell r="CI350">
            <v>3.3333333333333333E-2</v>
          </cell>
          <cell r="CJ350">
            <v>1</v>
          </cell>
          <cell r="CK350">
            <v>1.6666666666666649E-2</v>
          </cell>
          <cell r="CL350">
            <v>3</v>
          </cell>
          <cell r="CM350">
            <v>0.33333333333333331</v>
          </cell>
          <cell r="CN350">
            <v>4</v>
          </cell>
          <cell r="CO350">
            <v>1.0333333333333334</v>
          </cell>
          <cell r="CP350">
            <v>1</v>
          </cell>
          <cell r="CQ350">
            <v>3.3333333333333333E-2</v>
          </cell>
          <cell r="CR350">
            <v>2</v>
          </cell>
          <cell r="CS350">
            <v>1.25</v>
          </cell>
          <cell r="CT350">
            <v>3</v>
          </cell>
          <cell r="CU350">
            <v>0.21666666666666667</v>
          </cell>
          <cell r="CV350">
            <v>0</v>
          </cell>
          <cell r="CW350">
            <v>0</v>
          </cell>
        </row>
        <row r="351">
          <cell r="F351">
            <v>0</v>
          </cell>
          <cell r="G351">
            <v>0</v>
          </cell>
          <cell r="H351">
            <v>0</v>
          </cell>
          <cell r="I351">
            <v>0</v>
          </cell>
          <cell r="J351">
            <v>1</v>
          </cell>
          <cell r="K351">
            <v>0.03</v>
          </cell>
          <cell r="L351">
            <v>0</v>
          </cell>
          <cell r="M351">
            <v>0</v>
          </cell>
          <cell r="N351">
            <v>4</v>
          </cell>
          <cell r="O351">
            <v>1.58</v>
          </cell>
          <cell r="P351">
            <v>2</v>
          </cell>
          <cell r="Q351">
            <v>3.16</v>
          </cell>
          <cell r="R351">
            <v>0</v>
          </cell>
          <cell r="S351">
            <v>0</v>
          </cell>
          <cell r="T351">
            <v>4</v>
          </cell>
          <cell r="U351">
            <v>2.37</v>
          </cell>
          <cell r="V351">
            <v>1</v>
          </cell>
          <cell r="W351">
            <v>1.92</v>
          </cell>
          <cell r="X351">
            <v>1</v>
          </cell>
          <cell r="Y351">
            <v>0.83</v>
          </cell>
          <cell r="Z351">
            <v>2</v>
          </cell>
          <cell r="AA351">
            <v>1.59</v>
          </cell>
          <cell r="AB351">
            <v>4</v>
          </cell>
          <cell r="AC351">
            <v>2.0833333333333344</v>
          </cell>
          <cell r="AD351">
            <v>3</v>
          </cell>
          <cell r="AE351">
            <v>0.3</v>
          </cell>
          <cell r="AF351">
            <v>2</v>
          </cell>
          <cell r="AG351">
            <v>0.61666666666666681</v>
          </cell>
          <cell r="AH351">
            <v>1</v>
          </cell>
          <cell r="AI351">
            <v>4.8333333333333348</v>
          </cell>
          <cell r="AJ351">
            <v>3</v>
          </cell>
          <cell r="AK351">
            <v>6.79</v>
          </cell>
          <cell r="AL351">
            <v>1</v>
          </cell>
          <cell r="AM351">
            <v>0.4</v>
          </cell>
          <cell r="AN351">
            <v>0</v>
          </cell>
          <cell r="AO351">
            <v>0</v>
          </cell>
          <cell r="AP351">
            <v>0</v>
          </cell>
          <cell r="AQ351">
            <v>0</v>
          </cell>
          <cell r="AR351">
            <v>0</v>
          </cell>
          <cell r="AS351">
            <v>0</v>
          </cell>
          <cell r="AT351">
            <v>1</v>
          </cell>
          <cell r="AU351">
            <v>0.05</v>
          </cell>
          <cell r="AV351">
            <v>1</v>
          </cell>
          <cell r="AW351">
            <v>1.35</v>
          </cell>
          <cell r="AX351">
            <v>0</v>
          </cell>
          <cell r="AY351">
            <v>0</v>
          </cell>
          <cell r="AZ351">
            <v>1</v>
          </cell>
          <cell r="BA351">
            <v>0.13</v>
          </cell>
          <cell r="BB351">
            <v>2</v>
          </cell>
          <cell r="BC351">
            <v>1.8</v>
          </cell>
          <cell r="BD351">
            <v>0</v>
          </cell>
          <cell r="BE351">
            <v>0</v>
          </cell>
          <cell r="BF351">
            <v>2</v>
          </cell>
          <cell r="BG351">
            <v>0.1</v>
          </cell>
          <cell r="BH351">
            <v>0</v>
          </cell>
          <cell r="BI351">
            <v>0</v>
          </cell>
          <cell r="BJ351">
            <v>3</v>
          </cell>
          <cell r="BK351">
            <v>3.7666666666666666</v>
          </cell>
          <cell r="BL351">
            <v>0</v>
          </cell>
          <cell r="BM351">
            <v>0</v>
          </cell>
          <cell r="BN351">
            <v>1</v>
          </cell>
          <cell r="BO351">
            <v>2.08</v>
          </cell>
          <cell r="BP351">
            <v>3</v>
          </cell>
          <cell r="BQ351">
            <v>1.36</v>
          </cell>
          <cell r="BR351">
            <v>1</v>
          </cell>
          <cell r="BS351">
            <v>0.25</v>
          </cell>
          <cell r="BT351">
            <v>1</v>
          </cell>
          <cell r="BU351">
            <v>1.1333333333333333</v>
          </cell>
          <cell r="BV351">
            <v>0</v>
          </cell>
          <cell r="BW351">
            <v>0</v>
          </cell>
          <cell r="BX351">
            <v>0</v>
          </cell>
          <cell r="BY351">
            <v>0</v>
          </cell>
          <cell r="BZ351">
            <v>0</v>
          </cell>
          <cell r="CA351">
            <v>0</v>
          </cell>
          <cell r="CB351">
            <v>2</v>
          </cell>
          <cell r="CC351">
            <v>0.3</v>
          </cell>
          <cell r="CD351">
            <v>5</v>
          </cell>
          <cell r="CE351">
            <v>3.316666666666666</v>
          </cell>
          <cell r="CF351">
            <v>0</v>
          </cell>
          <cell r="CG351">
            <v>0</v>
          </cell>
          <cell r="CH351">
            <v>2</v>
          </cell>
          <cell r="CI351">
            <v>1.9</v>
          </cell>
          <cell r="CJ351">
            <v>0</v>
          </cell>
          <cell r="CK351">
            <v>0</v>
          </cell>
          <cell r="CL351">
            <v>0</v>
          </cell>
          <cell r="CM351">
            <v>0</v>
          </cell>
          <cell r="CN351">
            <v>2</v>
          </cell>
          <cell r="CO351">
            <v>0.18333333333333332</v>
          </cell>
          <cell r="CP351">
            <v>0</v>
          </cell>
          <cell r="CQ351">
            <v>0</v>
          </cell>
          <cell r="CR351">
            <v>0</v>
          </cell>
          <cell r="CS351">
            <v>0</v>
          </cell>
          <cell r="CT351">
            <v>3</v>
          </cell>
          <cell r="CU351">
            <v>0.21666666666666667</v>
          </cell>
          <cell r="CV351">
            <v>0</v>
          </cell>
          <cell r="CW351">
            <v>0</v>
          </cell>
        </row>
        <row r="352">
          <cell r="F352">
            <v>1</v>
          </cell>
          <cell r="G352">
            <v>0.72</v>
          </cell>
          <cell r="H352">
            <v>5</v>
          </cell>
          <cell r="I352">
            <v>2.0299999999999998</v>
          </cell>
          <cell r="J352">
            <v>0</v>
          </cell>
          <cell r="K352">
            <v>0</v>
          </cell>
          <cell r="L352">
            <v>0</v>
          </cell>
          <cell r="M352">
            <v>0</v>
          </cell>
          <cell r="N352">
            <v>1</v>
          </cell>
          <cell r="O352">
            <v>1.1299999999999999</v>
          </cell>
          <cell r="P352">
            <v>4</v>
          </cell>
          <cell r="Q352">
            <v>0.64</v>
          </cell>
          <cell r="R352">
            <v>5</v>
          </cell>
          <cell r="S352">
            <v>8.1300000000000008</v>
          </cell>
          <cell r="T352">
            <v>4</v>
          </cell>
          <cell r="U352">
            <v>0.18</v>
          </cell>
          <cell r="V352">
            <v>5</v>
          </cell>
          <cell r="W352">
            <v>0.63</v>
          </cell>
          <cell r="X352">
            <v>0</v>
          </cell>
          <cell r="Y352">
            <v>0</v>
          </cell>
          <cell r="Z352">
            <v>0</v>
          </cell>
          <cell r="AA352">
            <v>0</v>
          </cell>
          <cell r="AB352">
            <v>0</v>
          </cell>
          <cell r="AC352">
            <v>0</v>
          </cell>
          <cell r="AD352">
            <v>0</v>
          </cell>
          <cell r="AE352">
            <v>0</v>
          </cell>
          <cell r="AF352">
            <v>2</v>
          </cell>
          <cell r="AG352">
            <v>1.9666666666666668</v>
          </cell>
          <cell r="AH352">
            <v>1</v>
          </cell>
          <cell r="AI352">
            <v>4.8333333333333348</v>
          </cell>
          <cell r="AJ352">
            <v>3</v>
          </cell>
          <cell r="AK352">
            <v>2.5299999999999998</v>
          </cell>
          <cell r="AL352">
            <v>8</v>
          </cell>
          <cell r="AM352">
            <v>5.25</v>
          </cell>
          <cell r="AN352">
            <v>0</v>
          </cell>
          <cell r="AO352">
            <v>0</v>
          </cell>
          <cell r="AP352">
            <v>2</v>
          </cell>
          <cell r="AQ352">
            <v>0.81</v>
          </cell>
          <cell r="AR352">
            <v>3</v>
          </cell>
          <cell r="AS352">
            <v>0.37</v>
          </cell>
          <cell r="AT352">
            <v>3</v>
          </cell>
          <cell r="AU352">
            <v>0.12</v>
          </cell>
          <cell r="AV352">
            <v>0</v>
          </cell>
          <cell r="AW352">
            <v>0</v>
          </cell>
          <cell r="AX352">
            <v>0</v>
          </cell>
          <cell r="AY352">
            <v>0</v>
          </cell>
          <cell r="AZ352">
            <v>1</v>
          </cell>
          <cell r="BA352">
            <v>3.2</v>
          </cell>
          <cell r="BB352">
            <v>0</v>
          </cell>
          <cell r="BC352">
            <v>0</v>
          </cell>
          <cell r="BD352">
            <v>0</v>
          </cell>
          <cell r="BE352">
            <v>0</v>
          </cell>
          <cell r="BF352">
            <v>1</v>
          </cell>
          <cell r="BG352">
            <v>2.2833333333333341</v>
          </cell>
          <cell r="BH352">
            <v>0</v>
          </cell>
          <cell r="BI352">
            <v>0</v>
          </cell>
          <cell r="BJ352">
            <v>4</v>
          </cell>
          <cell r="BK352">
            <v>1.7</v>
          </cell>
          <cell r="BL352">
            <v>2</v>
          </cell>
          <cell r="BM352">
            <v>7.0000000000000007E-2</v>
          </cell>
          <cell r="BN352">
            <v>0</v>
          </cell>
          <cell r="BO352">
            <v>0</v>
          </cell>
          <cell r="BP352">
            <v>3</v>
          </cell>
          <cell r="BQ352">
            <v>0.1</v>
          </cell>
          <cell r="BR352">
            <v>0</v>
          </cell>
          <cell r="BS352">
            <v>0</v>
          </cell>
          <cell r="BT352">
            <v>3</v>
          </cell>
          <cell r="BU352">
            <v>3.0166666666666666</v>
          </cell>
          <cell r="BV352">
            <v>0</v>
          </cell>
          <cell r="BW352">
            <v>0</v>
          </cell>
          <cell r="BX352">
            <v>0</v>
          </cell>
          <cell r="BY352">
            <v>0</v>
          </cell>
          <cell r="BZ352">
            <v>3</v>
          </cell>
          <cell r="CA352">
            <v>0.33333333333333331</v>
          </cell>
          <cell r="CB352">
            <v>2</v>
          </cell>
          <cell r="CC352">
            <v>8.3333333333333343E-2</v>
          </cell>
          <cell r="CD352">
            <v>6</v>
          </cell>
          <cell r="CE352">
            <v>9.65</v>
          </cell>
          <cell r="CF352">
            <v>1</v>
          </cell>
          <cell r="CG352">
            <v>3.3333333333333333E-2</v>
          </cell>
          <cell r="CH352">
            <v>0</v>
          </cell>
          <cell r="CI352">
            <v>0</v>
          </cell>
          <cell r="CJ352">
            <v>4</v>
          </cell>
          <cell r="CK352">
            <v>5.4666666666666668</v>
          </cell>
          <cell r="CL352">
            <v>1</v>
          </cell>
          <cell r="CM352">
            <v>3.3333333333333333E-2</v>
          </cell>
          <cell r="CN352">
            <v>3</v>
          </cell>
          <cell r="CO352">
            <v>8.3333350000000007E-4</v>
          </cell>
          <cell r="CP352">
            <v>2</v>
          </cell>
          <cell r="CQ352">
            <v>0.98333333333333339</v>
          </cell>
          <cell r="CR352">
            <v>0</v>
          </cell>
          <cell r="CS352">
            <v>0</v>
          </cell>
          <cell r="CT352">
            <v>2</v>
          </cell>
          <cell r="CU352">
            <v>0.4</v>
          </cell>
          <cell r="CV352">
            <v>0</v>
          </cell>
          <cell r="CW352">
            <v>0</v>
          </cell>
        </row>
        <row r="353">
          <cell r="F353">
            <v>2</v>
          </cell>
          <cell r="G353">
            <v>3.33</v>
          </cell>
          <cell r="H353">
            <v>1</v>
          </cell>
          <cell r="I353">
            <v>0.03</v>
          </cell>
          <cell r="J353">
            <v>0</v>
          </cell>
          <cell r="K353">
            <v>0</v>
          </cell>
          <cell r="L353">
            <v>1</v>
          </cell>
          <cell r="M353">
            <v>0.12</v>
          </cell>
          <cell r="N353">
            <v>2</v>
          </cell>
          <cell r="O353">
            <v>0.3</v>
          </cell>
          <cell r="P353">
            <v>1</v>
          </cell>
          <cell r="Q353">
            <v>0.05</v>
          </cell>
          <cell r="R353">
            <v>1</v>
          </cell>
          <cell r="S353">
            <v>0.05</v>
          </cell>
          <cell r="T353">
            <v>5</v>
          </cell>
          <cell r="U353">
            <v>0.52</v>
          </cell>
          <cell r="V353">
            <v>3</v>
          </cell>
          <cell r="W353">
            <v>3.75</v>
          </cell>
          <cell r="X353">
            <v>4</v>
          </cell>
          <cell r="Y353">
            <v>0.26</v>
          </cell>
          <cell r="Z353">
            <v>2</v>
          </cell>
          <cell r="AA353">
            <v>0.3</v>
          </cell>
          <cell r="AB353">
            <v>1</v>
          </cell>
          <cell r="AC353">
            <v>4.3833333333333346</v>
          </cell>
          <cell r="AD353">
            <v>0</v>
          </cell>
          <cell r="AE353">
            <v>0</v>
          </cell>
          <cell r="AF353">
            <v>3</v>
          </cell>
          <cell r="AG353">
            <v>1.6666666666666674</v>
          </cell>
          <cell r="AH353">
            <v>1</v>
          </cell>
          <cell r="AI353">
            <v>4.9333333333333336</v>
          </cell>
          <cell r="AJ353">
            <v>1</v>
          </cell>
          <cell r="AK353">
            <v>0.03</v>
          </cell>
          <cell r="AL353">
            <v>2</v>
          </cell>
          <cell r="AM353">
            <v>7.0000000000000007E-2</v>
          </cell>
          <cell r="AN353">
            <v>0</v>
          </cell>
          <cell r="AO353">
            <v>0</v>
          </cell>
          <cell r="AP353">
            <v>1</v>
          </cell>
          <cell r="AQ353">
            <v>0.03</v>
          </cell>
          <cell r="AR353">
            <v>0</v>
          </cell>
          <cell r="AS353">
            <v>0</v>
          </cell>
          <cell r="AT353">
            <v>1</v>
          </cell>
          <cell r="AU353">
            <v>0.05</v>
          </cell>
          <cell r="AV353">
            <v>4</v>
          </cell>
          <cell r="AW353">
            <v>0.36</v>
          </cell>
          <cell r="AX353">
            <v>1</v>
          </cell>
          <cell r="AY353">
            <v>0.03</v>
          </cell>
          <cell r="AZ353">
            <v>7</v>
          </cell>
          <cell r="BA353">
            <v>2.88</v>
          </cell>
          <cell r="BB353">
            <v>4</v>
          </cell>
          <cell r="BC353">
            <v>4.3166666666666682</v>
          </cell>
          <cell r="BD353">
            <v>2</v>
          </cell>
          <cell r="BE353">
            <v>0.36666666666666681</v>
          </cell>
          <cell r="BF353">
            <v>2</v>
          </cell>
          <cell r="BG353">
            <v>8.3333333333333343E-2</v>
          </cell>
          <cell r="BH353">
            <v>1</v>
          </cell>
          <cell r="BI353">
            <v>0.13333333333333339</v>
          </cell>
          <cell r="BJ353">
            <v>1</v>
          </cell>
          <cell r="BK353">
            <v>3.3333333333333347E-2</v>
          </cell>
          <cell r="BL353">
            <v>0</v>
          </cell>
          <cell r="BM353">
            <v>0</v>
          </cell>
          <cell r="BN353">
            <v>0</v>
          </cell>
          <cell r="BO353">
            <v>0</v>
          </cell>
          <cell r="BP353">
            <v>4</v>
          </cell>
          <cell r="BQ353">
            <v>0.15</v>
          </cell>
          <cell r="BR353">
            <v>3</v>
          </cell>
          <cell r="BS353">
            <v>0.43</v>
          </cell>
          <cell r="BT353">
            <v>0</v>
          </cell>
          <cell r="BU353">
            <v>0</v>
          </cell>
          <cell r="BV353">
            <v>1</v>
          </cell>
          <cell r="BW353">
            <v>0.05</v>
          </cell>
          <cell r="BX353">
            <v>0</v>
          </cell>
          <cell r="BY353">
            <v>0</v>
          </cell>
          <cell r="BZ353">
            <v>0</v>
          </cell>
          <cell r="CA353">
            <v>0</v>
          </cell>
          <cell r="CB353">
            <v>1</v>
          </cell>
          <cell r="CC353">
            <v>0.15</v>
          </cell>
          <cell r="CD353">
            <v>1</v>
          </cell>
          <cell r="CE353">
            <v>2.7833333333333332</v>
          </cell>
          <cell r="CF353">
            <v>0</v>
          </cell>
          <cell r="CG353">
            <v>0</v>
          </cell>
          <cell r="CH353">
            <v>0</v>
          </cell>
          <cell r="CI353">
            <v>0</v>
          </cell>
          <cell r="CJ353">
            <v>1</v>
          </cell>
          <cell r="CK353">
            <v>2.6833333333333331</v>
          </cell>
          <cell r="CL353">
            <v>2</v>
          </cell>
          <cell r="CM353">
            <v>2.9</v>
          </cell>
          <cell r="CN353">
            <v>0</v>
          </cell>
          <cell r="CO353">
            <v>0</v>
          </cell>
          <cell r="CP353">
            <v>1</v>
          </cell>
          <cell r="CQ353">
            <v>4.1500000000000004</v>
          </cell>
          <cell r="CR353">
            <v>0</v>
          </cell>
          <cell r="CS353">
            <v>0</v>
          </cell>
          <cell r="CT353">
            <v>1</v>
          </cell>
          <cell r="CU353">
            <v>8.3333333333333329E-2</v>
          </cell>
          <cell r="CV353">
            <v>0</v>
          </cell>
          <cell r="CW353">
            <v>0</v>
          </cell>
        </row>
        <row r="354">
          <cell r="F354">
            <v>0</v>
          </cell>
          <cell r="G354">
            <v>0</v>
          </cell>
          <cell r="H354">
            <v>4</v>
          </cell>
          <cell r="I354">
            <v>0.21</v>
          </cell>
          <cell r="J354">
            <v>3</v>
          </cell>
          <cell r="K354">
            <v>0.85</v>
          </cell>
          <cell r="L354">
            <v>1</v>
          </cell>
          <cell r="M354">
            <v>0.57999999999999996</v>
          </cell>
          <cell r="N354">
            <v>2</v>
          </cell>
          <cell r="O354">
            <v>0.1</v>
          </cell>
          <cell r="P354">
            <v>0</v>
          </cell>
          <cell r="Q354">
            <v>0</v>
          </cell>
          <cell r="R354">
            <v>1</v>
          </cell>
          <cell r="S354">
            <v>0.02</v>
          </cell>
          <cell r="T354">
            <v>3</v>
          </cell>
          <cell r="U354">
            <v>3.2</v>
          </cell>
          <cell r="V354">
            <v>0</v>
          </cell>
          <cell r="W354">
            <v>0</v>
          </cell>
          <cell r="X354">
            <v>0</v>
          </cell>
          <cell r="Y354">
            <v>0</v>
          </cell>
          <cell r="Z354">
            <v>1</v>
          </cell>
          <cell r="AA354">
            <v>0.42</v>
          </cell>
          <cell r="AB354">
            <v>2</v>
          </cell>
          <cell r="AC354">
            <v>0.11666666666666672</v>
          </cell>
          <cell r="AD354">
            <v>1</v>
          </cell>
          <cell r="AE354">
            <v>0.05</v>
          </cell>
          <cell r="AF354">
            <v>6</v>
          </cell>
          <cell r="AG354">
            <v>0.66666666666666696</v>
          </cell>
          <cell r="AH354">
            <v>7</v>
          </cell>
          <cell r="AI354">
            <v>5.2666666666666684</v>
          </cell>
          <cell r="AJ354">
            <v>3</v>
          </cell>
          <cell r="AK354">
            <v>0.13</v>
          </cell>
          <cell r="AL354">
            <v>2</v>
          </cell>
          <cell r="AM354">
            <v>0.1</v>
          </cell>
          <cell r="AN354">
            <v>0</v>
          </cell>
          <cell r="AO354">
            <v>0</v>
          </cell>
          <cell r="AP354">
            <v>2</v>
          </cell>
          <cell r="AQ354">
            <v>0.12</v>
          </cell>
          <cell r="AR354">
            <v>3</v>
          </cell>
          <cell r="AS354">
            <v>1.71</v>
          </cell>
          <cell r="AT354">
            <v>1</v>
          </cell>
          <cell r="AU354">
            <v>0.18</v>
          </cell>
          <cell r="AV354">
            <v>3</v>
          </cell>
          <cell r="AW354">
            <v>1.17</v>
          </cell>
          <cell r="AX354">
            <v>3</v>
          </cell>
          <cell r="AY354">
            <v>0.45</v>
          </cell>
          <cell r="AZ354">
            <v>2</v>
          </cell>
          <cell r="BA354">
            <v>0.22</v>
          </cell>
          <cell r="BB354">
            <v>0</v>
          </cell>
          <cell r="BC354">
            <v>0</v>
          </cell>
          <cell r="BD354">
            <v>3</v>
          </cell>
          <cell r="BE354">
            <v>0.41666666666666685</v>
          </cell>
          <cell r="BF354">
            <v>6</v>
          </cell>
          <cell r="BG354">
            <v>0.38333333333333353</v>
          </cell>
          <cell r="BH354">
            <v>5</v>
          </cell>
          <cell r="BI354">
            <v>0.33333333333333348</v>
          </cell>
          <cell r="BJ354">
            <v>0</v>
          </cell>
          <cell r="BK354">
            <v>0</v>
          </cell>
          <cell r="BL354">
            <v>2</v>
          </cell>
          <cell r="BM354">
            <v>0.18</v>
          </cell>
          <cell r="BN354">
            <v>3</v>
          </cell>
          <cell r="BO354">
            <v>0.3</v>
          </cell>
          <cell r="BP354">
            <v>0</v>
          </cell>
          <cell r="BQ354">
            <v>0</v>
          </cell>
          <cell r="BR354">
            <v>0</v>
          </cell>
          <cell r="BS354">
            <v>0</v>
          </cell>
          <cell r="BT354">
            <v>6</v>
          </cell>
          <cell r="BU354">
            <v>1.666666666666667</v>
          </cell>
          <cell r="BV354">
            <v>3</v>
          </cell>
          <cell r="BW354">
            <v>0.36</v>
          </cell>
          <cell r="BX354">
            <v>2</v>
          </cell>
          <cell r="BY354">
            <v>1.0166666666666675</v>
          </cell>
          <cell r="BZ354">
            <v>1</v>
          </cell>
          <cell r="CA354">
            <v>0.28333333333333333</v>
          </cell>
          <cell r="CB354">
            <v>2</v>
          </cell>
          <cell r="CC354">
            <v>0.23333333333333334</v>
          </cell>
          <cell r="CD354">
            <v>7</v>
          </cell>
          <cell r="CE354">
            <v>3.5333333333333332</v>
          </cell>
          <cell r="CF354">
            <v>3</v>
          </cell>
          <cell r="CG354">
            <v>2.0333333333333337</v>
          </cell>
          <cell r="CH354">
            <v>1</v>
          </cell>
          <cell r="CI354">
            <v>0.23333333333333334</v>
          </cell>
          <cell r="CJ354">
            <v>2</v>
          </cell>
          <cell r="CK354">
            <v>0.18333333333333335</v>
          </cell>
          <cell r="CL354">
            <v>1</v>
          </cell>
          <cell r="CM354">
            <v>0.1</v>
          </cell>
          <cell r="CN354">
            <v>2</v>
          </cell>
          <cell r="CO354">
            <v>0.33333333333333331</v>
          </cell>
          <cell r="CP354">
            <v>4</v>
          </cell>
          <cell r="CQ354">
            <v>1.4502777783333334</v>
          </cell>
          <cell r="CR354">
            <v>6</v>
          </cell>
          <cell r="CS354">
            <v>5.7333333333333334</v>
          </cell>
          <cell r="CT354">
            <v>1</v>
          </cell>
          <cell r="CU354">
            <v>8.3333333333333329E-2</v>
          </cell>
          <cell r="CV354">
            <v>4</v>
          </cell>
          <cell r="CW354">
            <v>0.3833333333333333</v>
          </cell>
        </row>
        <row r="355">
          <cell r="F355">
            <v>2</v>
          </cell>
          <cell r="G355">
            <v>3.02</v>
          </cell>
          <cell r="H355">
            <v>1</v>
          </cell>
          <cell r="I355">
            <v>7.0000000000000007E-2</v>
          </cell>
          <cell r="J355">
            <v>0</v>
          </cell>
          <cell r="K355">
            <v>0</v>
          </cell>
          <cell r="L355">
            <v>0</v>
          </cell>
          <cell r="M355">
            <v>0</v>
          </cell>
          <cell r="N355">
            <v>0</v>
          </cell>
          <cell r="O355">
            <v>0</v>
          </cell>
          <cell r="P355">
            <v>2</v>
          </cell>
          <cell r="Q355">
            <v>0.24</v>
          </cell>
          <cell r="R355">
            <v>2</v>
          </cell>
          <cell r="S355">
            <v>0.67</v>
          </cell>
          <cell r="T355">
            <v>14</v>
          </cell>
          <cell r="U355">
            <v>1.36</v>
          </cell>
          <cell r="V355">
            <v>0</v>
          </cell>
          <cell r="W355">
            <v>0</v>
          </cell>
          <cell r="X355">
            <v>1</v>
          </cell>
          <cell r="Y355">
            <v>0.03</v>
          </cell>
          <cell r="Z355">
            <v>1</v>
          </cell>
          <cell r="AA355">
            <v>0.12</v>
          </cell>
          <cell r="AB355">
            <v>1</v>
          </cell>
          <cell r="AC355">
            <v>4.3833333333333346</v>
          </cell>
          <cell r="AD355">
            <v>0</v>
          </cell>
          <cell r="AE355">
            <v>0</v>
          </cell>
          <cell r="AF355">
            <v>0</v>
          </cell>
          <cell r="AG355">
            <v>0</v>
          </cell>
          <cell r="AH355">
            <v>1</v>
          </cell>
          <cell r="AI355">
            <v>4.9333333333333336</v>
          </cell>
          <cell r="AJ355">
            <v>0</v>
          </cell>
          <cell r="AK355">
            <v>0</v>
          </cell>
          <cell r="AL355">
            <v>0</v>
          </cell>
          <cell r="AM355">
            <v>0</v>
          </cell>
          <cell r="AN355">
            <v>0</v>
          </cell>
          <cell r="AO355">
            <v>0</v>
          </cell>
          <cell r="AP355">
            <v>0</v>
          </cell>
          <cell r="AQ355">
            <v>0</v>
          </cell>
          <cell r="AR355">
            <v>0</v>
          </cell>
          <cell r="AS355">
            <v>0</v>
          </cell>
          <cell r="AT355">
            <v>0</v>
          </cell>
          <cell r="AU355">
            <v>0</v>
          </cell>
          <cell r="AV355">
            <v>3</v>
          </cell>
          <cell r="AW355">
            <v>0.31</v>
          </cell>
          <cell r="AX355">
            <v>1</v>
          </cell>
          <cell r="AY355">
            <v>0.03</v>
          </cell>
          <cell r="AZ355">
            <v>0</v>
          </cell>
          <cell r="BA355">
            <v>0</v>
          </cell>
          <cell r="BB355">
            <v>0</v>
          </cell>
          <cell r="BC355">
            <v>0</v>
          </cell>
          <cell r="BD355">
            <v>0</v>
          </cell>
          <cell r="BE355">
            <v>0</v>
          </cell>
          <cell r="BF355">
            <v>1</v>
          </cell>
          <cell r="BG355">
            <v>0.26666666666666677</v>
          </cell>
          <cell r="BH355">
            <v>0</v>
          </cell>
          <cell r="BI355">
            <v>0</v>
          </cell>
          <cell r="BJ355">
            <v>0</v>
          </cell>
          <cell r="BK355">
            <v>0</v>
          </cell>
          <cell r="BL355">
            <v>0</v>
          </cell>
          <cell r="BM355">
            <v>0</v>
          </cell>
          <cell r="BN355">
            <v>0</v>
          </cell>
          <cell r="BO355">
            <v>0</v>
          </cell>
          <cell r="BP355">
            <v>2</v>
          </cell>
          <cell r="BQ355">
            <v>0.1</v>
          </cell>
          <cell r="BR355">
            <v>3</v>
          </cell>
          <cell r="BS355">
            <v>1.06</v>
          </cell>
          <cell r="BT355">
            <v>0</v>
          </cell>
          <cell r="BU355">
            <v>0</v>
          </cell>
          <cell r="BV355">
            <v>2</v>
          </cell>
          <cell r="BW355">
            <v>7.0000000000000007E-2</v>
          </cell>
          <cell r="BX355">
            <v>1</v>
          </cell>
          <cell r="BY355">
            <v>0.05</v>
          </cell>
          <cell r="BZ355">
            <v>0</v>
          </cell>
          <cell r="CA355">
            <v>0</v>
          </cell>
          <cell r="CB355">
            <v>1</v>
          </cell>
          <cell r="CC355">
            <v>0.15</v>
          </cell>
          <cell r="CD355">
            <v>1</v>
          </cell>
          <cell r="CE355">
            <v>2.7833333333333332</v>
          </cell>
          <cell r="CF355">
            <v>0</v>
          </cell>
          <cell r="CG355">
            <v>0</v>
          </cell>
          <cell r="CH355">
            <v>0</v>
          </cell>
          <cell r="CI355">
            <v>0</v>
          </cell>
          <cell r="CJ355">
            <v>0</v>
          </cell>
          <cell r="CK355">
            <v>0</v>
          </cell>
          <cell r="CL355">
            <v>1</v>
          </cell>
          <cell r="CM355">
            <v>1.6666666666666666E-2</v>
          </cell>
          <cell r="CN355">
            <v>0</v>
          </cell>
          <cell r="CO355">
            <v>0</v>
          </cell>
          <cell r="CP355">
            <v>0</v>
          </cell>
          <cell r="CQ355">
            <v>0</v>
          </cell>
          <cell r="CR355">
            <v>0</v>
          </cell>
          <cell r="CS355">
            <v>0</v>
          </cell>
          <cell r="CT355">
            <v>1</v>
          </cell>
          <cell r="CU355">
            <v>0.28333333333333333</v>
          </cell>
          <cell r="CV355">
            <v>0</v>
          </cell>
          <cell r="CW355">
            <v>0</v>
          </cell>
        </row>
        <row r="356">
          <cell r="F356">
            <v>0</v>
          </cell>
          <cell r="G356">
            <v>0</v>
          </cell>
          <cell r="H356">
            <v>2</v>
          </cell>
          <cell r="I356">
            <v>1.69</v>
          </cell>
          <cell r="J356">
            <v>2</v>
          </cell>
          <cell r="K356">
            <v>0.22</v>
          </cell>
          <cell r="L356">
            <v>1</v>
          </cell>
          <cell r="M356">
            <v>7.0000000000000007E-2</v>
          </cell>
          <cell r="N356">
            <v>0</v>
          </cell>
          <cell r="O356">
            <v>0</v>
          </cell>
          <cell r="P356">
            <v>3</v>
          </cell>
          <cell r="Q356">
            <v>0.08</v>
          </cell>
          <cell r="R356">
            <v>1</v>
          </cell>
          <cell r="S356">
            <v>0.05</v>
          </cell>
          <cell r="T356">
            <v>2</v>
          </cell>
          <cell r="U356">
            <v>0.42</v>
          </cell>
          <cell r="V356">
            <v>3</v>
          </cell>
          <cell r="W356">
            <v>1.75</v>
          </cell>
          <cell r="X356">
            <v>7</v>
          </cell>
          <cell r="Y356">
            <v>1.47</v>
          </cell>
          <cell r="Z356">
            <v>2</v>
          </cell>
          <cell r="AA356">
            <v>0.69</v>
          </cell>
          <cell r="AB356">
            <v>4</v>
          </cell>
          <cell r="AC356">
            <v>1.1499999999999999</v>
          </cell>
          <cell r="AD356">
            <v>11</v>
          </cell>
          <cell r="AE356">
            <v>2.2666666666666671</v>
          </cell>
          <cell r="AF356">
            <v>0</v>
          </cell>
          <cell r="AG356">
            <v>0</v>
          </cell>
          <cell r="AH356">
            <v>2</v>
          </cell>
          <cell r="AI356">
            <v>5.033333333333335</v>
          </cell>
          <cell r="AJ356">
            <v>2</v>
          </cell>
          <cell r="AK356">
            <v>0.35</v>
          </cell>
          <cell r="AL356">
            <v>0</v>
          </cell>
          <cell r="AM356">
            <v>0</v>
          </cell>
          <cell r="AN356">
            <v>0</v>
          </cell>
          <cell r="AO356">
            <v>0</v>
          </cell>
          <cell r="AP356">
            <v>2</v>
          </cell>
          <cell r="AQ356">
            <v>0.35</v>
          </cell>
          <cell r="AR356">
            <v>1</v>
          </cell>
          <cell r="AS356">
            <v>0.18</v>
          </cell>
          <cell r="AT356">
            <v>1</v>
          </cell>
          <cell r="AU356">
            <v>0.2</v>
          </cell>
          <cell r="AV356">
            <v>1</v>
          </cell>
          <cell r="AW356">
            <v>0.9</v>
          </cell>
          <cell r="AX356">
            <v>2</v>
          </cell>
          <cell r="AY356">
            <v>0.47</v>
          </cell>
          <cell r="AZ356">
            <v>1</v>
          </cell>
          <cell r="BA356">
            <v>0.2</v>
          </cell>
          <cell r="BB356">
            <v>2</v>
          </cell>
          <cell r="BC356">
            <v>0.15</v>
          </cell>
          <cell r="BD356">
            <v>2</v>
          </cell>
          <cell r="BE356">
            <v>0.05</v>
          </cell>
          <cell r="BF356">
            <v>2</v>
          </cell>
          <cell r="BG356">
            <v>0.16666666666666674</v>
          </cell>
          <cell r="BH356">
            <v>1</v>
          </cell>
          <cell r="BI356">
            <v>0.13333333333333339</v>
          </cell>
          <cell r="BJ356">
            <v>3</v>
          </cell>
          <cell r="BK356">
            <v>1.6666666666666673E-2</v>
          </cell>
          <cell r="BL356">
            <v>1</v>
          </cell>
          <cell r="BM356">
            <v>0.2</v>
          </cell>
          <cell r="BN356">
            <v>2</v>
          </cell>
          <cell r="BO356">
            <v>0.17</v>
          </cell>
          <cell r="BP356">
            <v>1</v>
          </cell>
          <cell r="BQ356">
            <v>0</v>
          </cell>
          <cell r="BR356">
            <v>1</v>
          </cell>
          <cell r="BS356">
            <v>0.63</v>
          </cell>
          <cell r="BT356">
            <v>1</v>
          </cell>
          <cell r="BU356">
            <v>0.2</v>
          </cell>
          <cell r="BV356">
            <v>2</v>
          </cell>
          <cell r="BW356">
            <v>0.05</v>
          </cell>
          <cell r="BX356">
            <v>0</v>
          </cell>
          <cell r="BY356">
            <v>0</v>
          </cell>
          <cell r="BZ356">
            <v>1</v>
          </cell>
          <cell r="CA356">
            <v>0.28333333333333333</v>
          </cell>
          <cell r="CB356">
            <v>4</v>
          </cell>
          <cell r="CC356">
            <v>1.4</v>
          </cell>
          <cell r="CD356">
            <v>2</v>
          </cell>
          <cell r="CE356">
            <v>2.833333333333333</v>
          </cell>
          <cell r="CF356">
            <v>1</v>
          </cell>
          <cell r="CG356">
            <v>1.6666666666666666E-2</v>
          </cell>
          <cell r="CH356">
            <v>0</v>
          </cell>
          <cell r="CI356">
            <v>0</v>
          </cell>
          <cell r="CJ356">
            <v>2</v>
          </cell>
          <cell r="CK356">
            <v>0.31666666666666665</v>
          </cell>
          <cell r="CL356">
            <v>0</v>
          </cell>
          <cell r="CM356">
            <v>0</v>
          </cell>
          <cell r="CN356">
            <v>1</v>
          </cell>
          <cell r="CO356">
            <v>1.6666666666666666E-2</v>
          </cell>
          <cell r="CP356">
            <v>4</v>
          </cell>
          <cell r="CQ356">
            <v>0.26666666666666666</v>
          </cell>
          <cell r="CR356">
            <v>0</v>
          </cell>
          <cell r="CS356">
            <v>0</v>
          </cell>
          <cell r="CT356">
            <v>1</v>
          </cell>
          <cell r="CU356">
            <v>8.3333333333333329E-2</v>
          </cell>
          <cell r="CV356">
            <v>0</v>
          </cell>
          <cell r="CW356">
            <v>0</v>
          </cell>
        </row>
        <row r="357">
          <cell r="F357">
            <v>2</v>
          </cell>
          <cell r="G357">
            <v>2.08</v>
          </cell>
          <cell r="H357">
            <v>5</v>
          </cell>
          <cell r="I357">
            <v>0.48</v>
          </cell>
          <cell r="J357">
            <v>0</v>
          </cell>
          <cell r="K357">
            <v>0</v>
          </cell>
          <cell r="L357">
            <v>1</v>
          </cell>
          <cell r="M357">
            <v>7.0000000000000007E-2</v>
          </cell>
          <cell r="N357">
            <v>0</v>
          </cell>
          <cell r="O357">
            <v>0</v>
          </cell>
          <cell r="P357">
            <v>9</v>
          </cell>
          <cell r="Q357">
            <v>1.91</v>
          </cell>
          <cell r="R357">
            <v>2</v>
          </cell>
          <cell r="S357">
            <v>0.61</v>
          </cell>
          <cell r="T357">
            <v>2</v>
          </cell>
          <cell r="U357">
            <v>1.33</v>
          </cell>
          <cell r="V357">
            <v>8</v>
          </cell>
          <cell r="W357">
            <v>5.52</v>
          </cell>
          <cell r="X357">
            <v>10</v>
          </cell>
          <cell r="Y357">
            <v>2.4700000000000002</v>
          </cell>
          <cell r="Z357">
            <v>5</v>
          </cell>
          <cell r="AA357">
            <v>0.16</v>
          </cell>
          <cell r="AB357">
            <v>3</v>
          </cell>
          <cell r="AC357">
            <v>1.166666666666667</v>
          </cell>
          <cell r="AD357">
            <v>2</v>
          </cell>
          <cell r="AE357">
            <v>3.7333333333333338</v>
          </cell>
          <cell r="AF357">
            <v>2</v>
          </cell>
          <cell r="AG357">
            <v>0.05</v>
          </cell>
          <cell r="AH357">
            <v>4</v>
          </cell>
          <cell r="AI357">
            <v>4.9333333333333345</v>
          </cell>
          <cell r="AJ357">
            <v>5</v>
          </cell>
          <cell r="AK357">
            <v>1.52</v>
          </cell>
          <cell r="AL357">
            <v>4</v>
          </cell>
          <cell r="AM357">
            <v>1.5</v>
          </cell>
          <cell r="AN357">
            <v>0</v>
          </cell>
          <cell r="AO357">
            <v>0</v>
          </cell>
          <cell r="AP357">
            <v>2</v>
          </cell>
          <cell r="AQ357">
            <v>1.03</v>
          </cell>
          <cell r="AR357">
            <v>1</v>
          </cell>
          <cell r="AS357">
            <v>0.15</v>
          </cell>
          <cell r="AT357">
            <v>0</v>
          </cell>
          <cell r="AU357">
            <v>0</v>
          </cell>
          <cell r="AV357">
            <v>5</v>
          </cell>
          <cell r="AW357">
            <v>2.14</v>
          </cell>
          <cell r="AX357">
            <v>1</v>
          </cell>
          <cell r="AY357">
            <v>0.02</v>
          </cell>
          <cell r="AZ357">
            <v>0</v>
          </cell>
          <cell r="BA357">
            <v>0</v>
          </cell>
          <cell r="BB357">
            <v>1</v>
          </cell>
          <cell r="BC357">
            <v>1.6666666666666673E-2</v>
          </cell>
          <cell r="BD357">
            <v>0</v>
          </cell>
          <cell r="BE357">
            <v>0</v>
          </cell>
          <cell r="BF357">
            <v>0</v>
          </cell>
          <cell r="BG357">
            <v>0</v>
          </cell>
          <cell r="BH357">
            <v>2</v>
          </cell>
          <cell r="BI357">
            <v>6.6666666666666693E-2</v>
          </cell>
          <cell r="BJ357">
            <v>2</v>
          </cell>
          <cell r="BK357">
            <v>0.05</v>
          </cell>
          <cell r="BL357">
            <v>1</v>
          </cell>
          <cell r="BM357">
            <v>0.02</v>
          </cell>
          <cell r="BN357">
            <v>3</v>
          </cell>
          <cell r="BO357">
            <v>0.13</v>
          </cell>
          <cell r="BP357">
            <v>2</v>
          </cell>
          <cell r="BQ357">
            <v>3</v>
          </cell>
          <cell r="BR357">
            <v>0</v>
          </cell>
          <cell r="BS357">
            <v>0</v>
          </cell>
          <cell r="BT357">
            <v>2</v>
          </cell>
          <cell r="BU357">
            <v>0.23333333333333336</v>
          </cell>
          <cell r="BV357">
            <v>1</v>
          </cell>
          <cell r="BW357">
            <v>0.05</v>
          </cell>
          <cell r="BX357">
            <v>0</v>
          </cell>
          <cell r="BY357">
            <v>0</v>
          </cell>
          <cell r="BZ357">
            <v>4</v>
          </cell>
          <cell r="CA357">
            <v>0.81666666666666676</v>
          </cell>
          <cell r="CB357">
            <v>0</v>
          </cell>
          <cell r="CC357">
            <v>0</v>
          </cell>
          <cell r="CD357">
            <v>5</v>
          </cell>
          <cell r="CE357">
            <v>3.15</v>
          </cell>
          <cell r="CF357">
            <v>1</v>
          </cell>
          <cell r="CG357">
            <v>0.28333333333333333</v>
          </cell>
          <cell r="CH357">
            <v>5</v>
          </cell>
          <cell r="CI357">
            <v>0.53361111111111115</v>
          </cell>
          <cell r="CJ357">
            <v>4</v>
          </cell>
          <cell r="CK357">
            <v>2.8333333333333335</v>
          </cell>
          <cell r="CL357">
            <v>1</v>
          </cell>
          <cell r="CM357">
            <v>1.25</v>
          </cell>
          <cell r="CN357">
            <v>1</v>
          </cell>
          <cell r="CO357">
            <v>0.23333333333333334</v>
          </cell>
          <cell r="CP357">
            <v>4</v>
          </cell>
          <cell r="CQ357">
            <v>1.45</v>
          </cell>
          <cell r="CR357">
            <v>4</v>
          </cell>
          <cell r="CS357">
            <v>0.95</v>
          </cell>
          <cell r="CT357">
            <v>3</v>
          </cell>
          <cell r="CU357">
            <v>1.9666666666666666</v>
          </cell>
          <cell r="CV357">
            <v>2</v>
          </cell>
          <cell r="CW357">
            <v>0.18333333333333335</v>
          </cell>
        </row>
        <row r="358">
          <cell r="F358">
            <v>0</v>
          </cell>
          <cell r="G358">
            <v>0</v>
          </cell>
          <cell r="H358">
            <v>1</v>
          </cell>
          <cell r="I358">
            <v>0.85</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8</v>
          </cell>
          <cell r="AA358">
            <v>0.78</v>
          </cell>
          <cell r="AB358">
            <v>1</v>
          </cell>
          <cell r="AC358">
            <v>0.05</v>
          </cell>
          <cell r="AD358">
            <v>0</v>
          </cell>
          <cell r="AE358">
            <v>0</v>
          </cell>
          <cell r="AF358">
            <v>0</v>
          </cell>
          <cell r="AG358">
            <v>0</v>
          </cell>
          <cell r="AH358">
            <v>1</v>
          </cell>
          <cell r="AI358">
            <v>4.8333333333333348</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1</v>
          </cell>
          <cell r="BE358">
            <v>0.21666666666666673</v>
          </cell>
          <cell r="BF358">
            <v>0</v>
          </cell>
          <cell r="BG358">
            <v>0</v>
          </cell>
          <cell r="BH358">
            <v>4</v>
          </cell>
          <cell r="BI358">
            <v>0.11666666666666672</v>
          </cell>
          <cell r="BJ358">
            <v>0</v>
          </cell>
          <cell r="BK358">
            <v>0</v>
          </cell>
          <cell r="BL358">
            <v>0</v>
          </cell>
          <cell r="BM358">
            <v>0</v>
          </cell>
          <cell r="BN358">
            <v>0</v>
          </cell>
          <cell r="BO358">
            <v>0</v>
          </cell>
          <cell r="BP358">
            <v>0</v>
          </cell>
          <cell r="BQ358">
            <v>0</v>
          </cell>
          <cell r="BR358">
            <v>0</v>
          </cell>
          <cell r="BS358">
            <v>0</v>
          </cell>
          <cell r="BT358">
            <v>1</v>
          </cell>
          <cell r="BU358">
            <v>0.2</v>
          </cell>
          <cell r="BV358">
            <v>0</v>
          </cell>
          <cell r="BW358">
            <v>0</v>
          </cell>
          <cell r="BX358">
            <v>0</v>
          </cell>
          <cell r="BY358">
            <v>0</v>
          </cell>
          <cell r="BZ358">
            <v>1</v>
          </cell>
          <cell r="CA358">
            <v>0.28333333333333333</v>
          </cell>
          <cell r="CB358">
            <v>1</v>
          </cell>
          <cell r="CC358">
            <v>3.3333333333333333E-2</v>
          </cell>
          <cell r="CD358">
            <v>3</v>
          </cell>
          <cell r="CE358">
            <v>3.5666666666666664</v>
          </cell>
          <cell r="CF358">
            <v>0</v>
          </cell>
          <cell r="CG358">
            <v>0</v>
          </cell>
          <cell r="CH358">
            <v>1</v>
          </cell>
          <cell r="CI358">
            <v>0</v>
          </cell>
          <cell r="CJ358">
            <v>0</v>
          </cell>
          <cell r="CK358">
            <v>0</v>
          </cell>
          <cell r="CL358">
            <v>0</v>
          </cell>
          <cell r="CM358">
            <v>0</v>
          </cell>
          <cell r="CN358">
            <v>0</v>
          </cell>
          <cell r="CO358">
            <v>0</v>
          </cell>
          <cell r="CP358">
            <v>2</v>
          </cell>
          <cell r="CQ358">
            <v>2.1833333333333331</v>
          </cell>
          <cell r="CR358">
            <v>0</v>
          </cell>
          <cell r="CS358">
            <v>0</v>
          </cell>
          <cell r="CT358">
            <v>1</v>
          </cell>
          <cell r="CU358">
            <v>8.3333333333333329E-2</v>
          </cell>
          <cell r="CV358">
            <v>0</v>
          </cell>
          <cell r="CW358">
            <v>0</v>
          </cell>
        </row>
        <row r="359">
          <cell r="F359">
            <v>1</v>
          </cell>
          <cell r="G359">
            <v>0.45</v>
          </cell>
          <cell r="H359">
            <v>3</v>
          </cell>
          <cell r="I359">
            <v>1.39</v>
          </cell>
          <cell r="J359">
            <v>0</v>
          </cell>
          <cell r="K359">
            <v>0</v>
          </cell>
          <cell r="L359">
            <v>4</v>
          </cell>
          <cell r="M359">
            <v>1.64</v>
          </cell>
          <cell r="N359">
            <v>0</v>
          </cell>
          <cell r="O359">
            <v>0</v>
          </cell>
          <cell r="P359">
            <v>0</v>
          </cell>
          <cell r="Q359">
            <v>0</v>
          </cell>
          <cell r="R359">
            <v>1</v>
          </cell>
          <cell r="S359">
            <v>0.68</v>
          </cell>
          <cell r="T359">
            <v>0</v>
          </cell>
          <cell r="U359">
            <v>0</v>
          </cell>
          <cell r="V359">
            <v>5</v>
          </cell>
          <cell r="W359">
            <v>4.2699999999999996</v>
          </cell>
          <cell r="X359">
            <v>2</v>
          </cell>
          <cell r="Y359">
            <v>0.1</v>
          </cell>
          <cell r="Z359">
            <v>1</v>
          </cell>
          <cell r="AA359">
            <v>0.05</v>
          </cell>
          <cell r="AB359">
            <v>5</v>
          </cell>
          <cell r="AC359">
            <v>0.48333333333333334</v>
          </cell>
          <cell r="AD359">
            <v>1</v>
          </cell>
          <cell r="AE359">
            <v>0.15</v>
          </cell>
          <cell r="AF359">
            <v>1</v>
          </cell>
          <cell r="AG359">
            <v>3.3333333333333347E-2</v>
          </cell>
          <cell r="AH359">
            <v>1</v>
          </cell>
          <cell r="AI359">
            <v>4.8333333333333348</v>
          </cell>
          <cell r="AJ359">
            <v>3</v>
          </cell>
          <cell r="AK359">
            <v>0.12</v>
          </cell>
          <cell r="AL359">
            <v>1</v>
          </cell>
          <cell r="AM359">
            <v>1.38</v>
          </cell>
          <cell r="AN359">
            <v>0</v>
          </cell>
          <cell r="AO359">
            <v>0</v>
          </cell>
          <cell r="AP359">
            <v>2</v>
          </cell>
          <cell r="AQ359">
            <v>1.58</v>
          </cell>
          <cell r="AR359">
            <v>1</v>
          </cell>
          <cell r="AS359">
            <v>0.37</v>
          </cell>
          <cell r="AT359">
            <v>2</v>
          </cell>
          <cell r="AU359">
            <v>1.08</v>
          </cell>
          <cell r="AV359">
            <v>0</v>
          </cell>
          <cell r="AW359">
            <v>0</v>
          </cell>
          <cell r="AX359">
            <v>0</v>
          </cell>
          <cell r="AY359">
            <v>0</v>
          </cell>
          <cell r="AZ359">
            <v>1</v>
          </cell>
          <cell r="BA359">
            <v>1.23</v>
          </cell>
          <cell r="BB359">
            <v>6</v>
          </cell>
          <cell r="BC359">
            <v>1.95</v>
          </cell>
          <cell r="BD359">
            <v>3</v>
          </cell>
          <cell r="BE359">
            <v>0.66666666666666674</v>
          </cell>
          <cell r="BF359">
            <v>2</v>
          </cell>
          <cell r="BG359">
            <v>1.2666666666666677</v>
          </cell>
          <cell r="BH359">
            <v>0</v>
          </cell>
          <cell r="BI359">
            <v>0</v>
          </cell>
          <cell r="BJ359">
            <v>0</v>
          </cell>
          <cell r="BK359">
            <v>0</v>
          </cell>
          <cell r="BL359">
            <v>3</v>
          </cell>
          <cell r="BM359">
            <v>0.1</v>
          </cell>
          <cell r="BN359">
            <v>2</v>
          </cell>
          <cell r="BO359">
            <v>0.95</v>
          </cell>
          <cell r="BP359">
            <v>4</v>
          </cell>
          <cell r="BQ359">
            <v>0.08</v>
          </cell>
          <cell r="BR359">
            <v>1</v>
          </cell>
          <cell r="BS359">
            <v>0.03</v>
          </cell>
          <cell r="BT359">
            <v>4</v>
          </cell>
          <cell r="BU359">
            <v>0.31666666666666671</v>
          </cell>
          <cell r="BV359">
            <v>0</v>
          </cell>
          <cell r="BW359">
            <v>0</v>
          </cell>
          <cell r="BX359">
            <v>1</v>
          </cell>
          <cell r="BY359">
            <v>3.3333333333333347E-2</v>
          </cell>
          <cell r="BZ359">
            <v>2</v>
          </cell>
          <cell r="CA359">
            <v>1.95</v>
          </cell>
          <cell r="CB359">
            <v>2</v>
          </cell>
          <cell r="CC359">
            <v>8.3333333333333343E-2</v>
          </cell>
          <cell r="CD359">
            <v>5</v>
          </cell>
          <cell r="CE359">
            <v>4.2833333333333323</v>
          </cell>
          <cell r="CF359">
            <v>4</v>
          </cell>
          <cell r="CG359">
            <v>3.0333333333333332</v>
          </cell>
          <cell r="CH359">
            <v>0</v>
          </cell>
          <cell r="CI359">
            <v>0</v>
          </cell>
          <cell r="CJ359">
            <v>4</v>
          </cell>
          <cell r="CK359">
            <v>3.333333333333333</v>
          </cell>
          <cell r="CL359">
            <v>2</v>
          </cell>
          <cell r="CM359">
            <v>1.7333333333333334</v>
          </cell>
          <cell r="CN359">
            <v>1</v>
          </cell>
          <cell r="CO359">
            <v>3.3333333333333333E-2</v>
          </cell>
          <cell r="CP359">
            <v>2</v>
          </cell>
          <cell r="CQ359">
            <v>0.23333333333333334</v>
          </cell>
          <cell r="CR359">
            <v>4</v>
          </cell>
          <cell r="CS359">
            <v>0.18333333333333335</v>
          </cell>
          <cell r="CT359">
            <v>1</v>
          </cell>
          <cell r="CU359">
            <v>8.3333333333333329E-2</v>
          </cell>
          <cell r="CV359">
            <v>1</v>
          </cell>
          <cell r="CW359">
            <v>0</v>
          </cell>
        </row>
        <row r="360">
          <cell r="F360">
            <v>0</v>
          </cell>
          <cell r="G360">
            <v>0</v>
          </cell>
          <cell r="H360">
            <v>2</v>
          </cell>
          <cell r="I360">
            <v>3.49</v>
          </cell>
          <cell r="J360">
            <v>4</v>
          </cell>
          <cell r="K360">
            <v>1.31</v>
          </cell>
          <cell r="L360">
            <v>3</v>
          </cell>
          <cell r="M360">
            <v>0.78</v>
          </cell>
          <cell r="N360">
            <v>13</v>
          </cell>
          <cell r="O360">
            <v>13.5</v>
          </cell>
          <cell r="P360">
            <v>3</v>
          </cell>
          <cell r="Q360">
            <v>0.35</v>
          </cell>
          <cell r="R360">
            <v>2</v>
          </cell>
          <cell r="S360">
            <v>1.36</v>
          </cell>
          <cell r="T360">
            <v>5</v>
          </cell>
          <cell r="U360">
            <v>0.82</v>
          </cell>
          <cell r="V360">
            <v>5</v>
          </cell>
          <cell r="W360">
            <v>4.0999999999999996</v>
          </cell>
          <cell r="X360">
            <v>1</v>
          </cell>
          <cell r="Y360">
            <v>0.25</v>
          </cell>
          <cell r="Z360">
            <v>2</v>
          </cell>
          <cell r="AA360">
            <v>0.23</v>
          </cell>
          <cell r="AB360">
            <v>3</v>
          </cell>
          <cell r="AC360">
            <v>0.33333333333333343</v>
          </cell>
          <cell r="AD360">
            <v>5</v>
          </cell>
          <cell r="AE360">
            <v>1.8833333333333335</v>
          </cell>
          <cell r="AF360">
            <v>5</v>
          </cell>
          <cell r="AG360">
            <v>2.95</v>
          </cell>
          <cell r="AH360">
            <v>1</v>
          </cell>
          <cell r="AI360">
            <v>4.8333333333333348</v>
          </cell>
          <cell r="AJ360">
            <v>2</v>
          </cell>
          <cell r="AK360">
            <v>0.51</v>
          </cell>
          <cell r="AL360">
            <v>3</v>
          </cell>
          <cell r="AM360">
            <v>1.25</v>
          </cell>
          <cell r="AN360">
            <v>3</v>
          </cell>
          <cell r="AO360">
            <v>3.3</v>
          </cell>
          <cell r="AP360">
            <v>2</v>
          </cell>
          <cell r="AQ360">
            <v>0.1</v>
          </cell>
          <cell r="AR360">
            <v>3</v>
          </cell>
          <cell r="AS360">
            <v>1.07</v>
          </cell>
          <cell r="AT360">
            <v>1</v>
          </cell>
          <cell r="AU360">
            <v>0.22</v>
          </cell>
          <cell r="AV360">
            <v>6</v>
          </cell>
          <cell r="AW360">
            <v>1.73</v>
          </cell>
          <cell r="AX360">
            <v>3</v>
          </cell>
          <cell r="AY360">
            <v>1.1299999999999999</v>
          </cell>
          <cell r="AZ360">
            <v>1</v>
          </cell>
          <cell r="BA360">
            <v>0.2</v>
          </cell>
          <cell r="BB360">
            <v>1</v>
          </cell>
          <cell r="BC360">
            <v>0</v>
          </cell>
          <cell r="BD360">
            <v>1</v>
          </cell>
          <cell r="BE360">
            <v>8.333333333333337E-2</v>
          </cell>
          <cell r="BF360">
            <v>1</v>
          </cell>
          <cell r="BG360">
            <v>0.33333333333333348</v>
          </cell>
          <cell r="BH360">
            <v>1</v>
          </cell>
          <cell r="BI360">
            <v>2.0666666666666664</v>
          </cell>
          <cell r="BJ360">
            <v>2</v>
          </cell>
          <cell r="BK360">
            <v>1.2166666666666672</v>
          </cell>
          <cell r="BL360">
            <v>0</v>
          </cell>
          <cell r="BM360">
            <v>0</v>
          </cell>
          <cell r="BN360">
            <v>4</v>
          </cell>
          <cell r="BO360">
            <v>0.1</v>
          </cell>
          <cell r="BP360">
            <v>2</v>
          </cell>
          <cell r="BQ360">
            <v>0.76</v>
          </cell>
          <cell r="BR360">
            <v>4</v>
          </cell>
          <cell r="BS360">
            <v>2.94</v>
          </cell>
          <cell r="BT360">
            <v>1</v>
          </cell>
          <cell r="BU360">
            <v>0.2</v>
          </cell>
          <cell r="BV360">
            <v>2</v>
          </cell>
          <cell r="BW360">
            <v>0.32</v>
          </cell>
          <cell r="BX360">
            <v>0</v>
          </cell>
          <cell r="BY360">
            <v>0</v>
          </cell>
          <cell r="BZ360">
            <v>1</v>
          </cell>
          <cell r="CA360">
            <v>0.28333333333333333</v>
          </cell>
          <cell r="CB360">
            <v>0</v>
          </cell>
          <cell r="CC360">
            <v>0</v>
          </cell>
          <cell r="CD360">
            <v>9</v>
          </cell>
          <cell r="CE360">
            <v>3.85</v>
          </cell>
          <cell r="CF360">
            <v>2</v>
          </cell>
          <cell r="CG360">
            <v>0.05</v>
          </cell>
          <cell r="CH360">
            <v>2</v>
          </cell>
          <cell r="CI360">
            <v>1.1166666666666667</v>
          </cell>
          <cell r="CJ360">
            <v>2</v>
          </cell>
          <cell r="CK360">
            <v>1.45</v>
          </cell>
          <cell r="CL360">
            <v>1</v>
          </cell>
          <cell r="CM360">
            <v>1.6666666666666666E-2</v>
          </cell>
          <cell r="CN360">
            <v>0</v>
          </cell>
          <cell r="CO360">
            <v>0</v>
          </cell>
          <cell r="CP360">
            <v>3</v>
          </cell>
          <cell r="CQ360">
            <v>4.083333333333333</v>
          </cell>
          <cell r="CR360">
            <v>1</v>
          </cell>
          <cell r="CS360">
            <v>3.3333333333333333E-2</v>
          </cell>
          <cell r="CT360">
            <v>2</v>
          </cell>
          <cell r="CU360">
            <v>0.11666666666666667</v>
          </cell>
          <cell r="CV360">
            <v>0</v>
          </cell>
          <cell r="CW360">
            <v>0</v>
          </cell>
        </row>
        <row r="361">
          <cell r="F361">
            <v>18</v>
          </cell>
          <cell r="G361">
            <v>4.32</v>
          </cell>
          <cell r="H361">
            <v>12</v>
          </cell>
          <cell r="I361">
            <v>10.88</v>
          </cell>
          <cell r="J361">
            <v>19</v>
          </cell>
          <cell r="K361">
            <v>9.7899999999999991</v>
          </cell>
          <cell r="L361">
            <v>10</v>
          </cell>
          <cell r="M361">
            <v>14.18</v>
          </cell>
          <cell r="N361">
            <v>11</v>
          </cell>
          <cell r="O361">
            <v>7.48</v>
          </cell>
          <cell r="P361">
            <v>7</v>
          </cell>
          <cell r="Q361">
            <v>1.81</v>
          </cell>
          <cell r="R361">
            <v>5</v>
          </cell>
          <cell r="S361">
            <v>0.53</v>
          </cell>
          <cell r="T361">
            <v>14</v>
          </cell>
          <cell r="U361">
            <v>3.67</v>
          </cell>
          <cell r="V361">
            <v>13</v>
          </cell>
          <cell r="W361">
            <v>5.12</v>
          </cell>
          <cell r="X361">
            <v>7</v>
          </cell>
          <cell r="Y361">
            <v>2.34</v>
          </cell>
          <cell r="Z361">
            <v>4</v>
          </cell>
          <cell r="AA361">
            <v>4.72</v>
          </cell>
          <cell r="AB361">
            <v>3</v>
          </cell>
          <cell r="AC361">
            <v>7.8333333333333339</v>
          </cell>
          <cell r="AD361">
            <v>4</v>
          </cell>
          <cell r="AE361">
            <v>0.9666666666666669</v>
          </cell>
          <cell r="AF361">
            <v>17</v>
          </cell>
          <cell r="AG361">
            <v>12.483333333333336</v>
          </cell>
          <cell r="AH361">
            <v>14</v>
          </cell>
          <cell r="AI361">
            <v>16.883333333333333</v>
          </cell>
          <cell r="AJ361">
            <v>13</v>
          </cell>
          <cell r="AK361">
            <v>7.98</v>
          </cell>
          <cell r="AL361">
            <v>8</v>
          </cell>
          <cell r="AM361">
            <v>3.22</v>
          </cell>
          <cell r="AN361">
            <v>9</v>
          </cell>
          <cell r="AO361">
            <v>6.66</v>
          </cell>
          <cell r="AP361">
            <v>2</v>
          </cell>
          <cell r="AQ361">
            <v>3.74</v>
          </cell>
          <cell r="AR361">
            <v>3</v>
          </cell>
          <cell r="AS361">
            <v>2.39</v>
          </cell>
          <cell r="AT361">
            <v>5</v>
          </cell>
          <cell r="AU361">
            <v>5.16</v>
          </cell>
          <cell r="AV361">
            <v>3</v>
          </cell>
          <cell r="AW361">
            <v>1.58</v>
          </cell>
          <cell r="AX361">
            <v>6</v>
          </cell>
          <cell r="AY361">
            <v>2.4300000000000002</v>
          </cell>
          <cell r="AZ361">
            <v>3</v>
          </cell>
          <cell r="BA361">
            <v>1.23</v>
          </cell>
          <cell r="BB361">
            <v>10</v>
          </cell>
          <cell r="BC361">
            <v>4.9666666666666686</v>
          </cell>
          <cell r="BD361">
            <v>2</v>
          </cell>
          <cell r="BE361">
            <v>0.5</v>
          </cell>
          <cell r="BF361">
            <v>2</v>
          </cell>
          <cell r="BG361">
            <v>0.05</v>
          </cell>
          <cell r="BH361">
            <v>1</v>
          </cell>
          <cell r="BI361">
            <v>1.0833333333333333</v>
          </cell>
          <cell r="BJ361">
            <v>3</v>
          </cell>
          <cell r="BK361">
            <v>8.3833333333333329</v>
          </cell>
          <cell r="BL361">
            <v>0</v>
          </cell>
          <cell r="BM361">
            <v>0</v>
          </cell>
          <cell r="BN361">
            <v>1</v>
          </cell>
          <cell r="BO361">
            <v>1.65</v>
          </cell>
          <cell r="BP361">
            <v>0</v>
          </cell>
          <cell r="BQ361">
            <v>0</v>
          </cell>
          <cell r="BR361">
            <v>3</v>
          </cell>
          <cell r="BS361">
            <v>0.38</v>
          </cell>
          <cell r="BT361">
            <v>1</v>
          </cell>
          <cell r="BU361">
            <v>0.2</v>
          </cell>
          <cell r="BV361">
            <v>0</v>
          </cell>
          <cell r="BW361">
            <v>0</v>
          </cell>
          <cell r="BX361">
            <v>2</v>
          </cell>
          <cell r="BY361">
            <v>3.3333333333333347E-2</v>
          </cell>
          <cell r="BZ361">
            <v>2</v>
          </cell>
          <cell r="CA361">
            <v>5.1833333333333336</v>
          </cell>
          <cell r="CB361">
            <v>3</v>
          </cell>
          <cell r="CC361">
            <v>0.31694444444444442</v>
          </cell>
          <cell r="CD361">
            <v>6</v>
          </cell>
          <cell r="CE361">
            <v>2.9722222222222219</v>
          </cell>
          <cell r="CF361">
            <v>5</v>
          </cell>
          <cell r="CG361">
            <v>4.6833333333333336</v>
          </cell>
          <cell r="CH361">
            <v>7</v>
          </cell>
          <cell r="CI361">
            <v>4.9336111111111096</v>
          </cell>
          <cell r="CJ361">
            <v>2</v>
          </cell>
          <cell r="CK361">
            <v>6.6944444444444445E-2</v>
          </cell>
          <cell r="CL361">
            <v>5</v>
          </cell>
          <cell r="CM361">
            <v>0.81694444450000003</v>
          </cell>
          <cell r="CN361">
            <v>2</v>
          </cell>
          <cell r="CO361">
            <v>0.98333333333333328</v>
          </cell>
          <cell r="CP361">
            <v>8</v>
          </cell>
          <cell r="CQ361">
            <v>6.45</v>
          </cell>
          <cell r="CR361">
            <v>4</v>
          </cell>
          <cell r="CS361">
            <v>3.6669444444999999</v>
          </cell>
          <cell r="CT361">
            <v>1</v>
          </cell>
          <cell r="CU361">
            <v>8.3333333333333329E-2</v>
          </cell>
          <cell r="CV361">
            <v>1</v>
          </cell>
          <cell r="CW361">
            <v>4.2666666666666666</v>
          </cell>
        </row>
        <row r="362">
          <cell r="F362">
            <v>1</v>
          </cell>
          <cell r="G362">
            <v>0.32</v>
          </cell>
          <cell r="H362">
            <v>4</v>
          </cell>
          <cell r="I362">
            <v>5.52</v>
          </cell>
          <cell r="J362">
            <v>5</v>
          </cell>
          <cell r="K362">
            <v>0.38</v>
          </cell>
          <cell r="L362">
            <v>1</v>
          </cell>
          <cell r="M362">
            <v>0.23</v>
          </cell>
          <cell r="N362">
            <v>1</v>
          </cell>
          <cell r="O362">
            <v>0.15</v>
          </cell>
          <cell r="P362">
            <v>5</v>
          </cell>
          <cell r="Q362">
            <v>3.39</v>
          </cell>
          <cell r="R362">
            <v>1</v>
          </cell>
          <cell r="S362">
            <v>0.83</v>
          </cell>
          <cell r="T362">
            <v>8</v>
          </cell>
          <cell r="U362">
            <v>8.32</v>
          </cell>
          <cell r="V362">
            <v>1</v>
          </cell>
          <cell r="W362">
            <v>3.62</v>
          </cell>
          <cell r="X362">
            <v>2</v>
          </cell>
          <cell r="Y362">
            <v>1.1200000000000001</v>
          </cell>
          <cell r="Z362">
            <v>1</v>
          </cell>
          <cell r="AA362">
            <v>5.08</v>
          </cell>
          <cell r="AB362">
            <v>2</v>
          </cell>
          <cell r="AC362">
            <v>1.1833333333333336</v>
          </cell>
          <cell r="AD362">
            <v>1</v>
          </cell>
          <cell r="AE362">
            <v>0.16666666666666674</v>
          </cell>
          <cell r="AF362">
            <v>2</v>
          </cell>
          <cell r="AG362">
            <v>1.933333333333334</v>
          </cell>
          <cell r="AH362">
            <v>2</v>
          </cell>
          <cell r="AI362">
            <v>4.866666666666668</v>
          </cell>
          <cell r="AJ362">
            <v>2</v>
          </cell>
          <cell r="AK362">
            <v>1.68</v>
          </cell>
          <cell r="AL362">
            <v>3</v>
          </cell>
          <cell r="AM362">
            <v>0.36</v>
          </cell>
          <cell r="AN362">
            <v>0</v>
          </cell>
          <cell r="AO362">
            <v>0</v>
          </cell>
          <cell r="AP362">
            <v>1</v>
          </cell>
          <cell r="AQ362">
            <v>0.03</v>
          </cell>
          <cell r="AR362">
            <v>0</v>
          </cell>
          <cell r="AS362">
            <v>0</v>
          </cell>
          <cell r="AT362">
            <v>0</v>
          </cell>
          <cell r="AU362">
            <v>0</v>
          </cell>
          <cell r="AV362">
            <v>0</v>
          </cell>
          <cell r="AW362">
            <v>0</v>
          </cell>
          <cell r="AX362">
            <v>3</v>
          </cell>
          <cell r="AY362">
            <v>0.21</v>
          </cell>
          <cell r="AZ362">
            <v>0</v>
          </cell>
          <cell r="BA362">
            <v>0</v>
          </cell>
          <cell r="BB362">
            <v>0</v>
          </cell>
          <cell r="BC362">
            <v>0</v>
          </cell>
          <cell r="BD362">
            <v>0</v>
          </cell>
          <cell r="BE362">
            <v>0</v>
          </cell>
          <cell r="BF362">
            <v>0</v>
          </cell>
          <cell r="BG362">
            <v>0</v>
          </cell>
          <cell r="BH362">
            <v>0</v>
          </cell>
          <cell r="BI362">
            <v>0</v>
          </cell>
          <cell r="BJ362">
            <v>0</v>
          </cell>
          <cell r="BK362">
            <v>0</v>
          </cell>
          <cell r="BL362">
            <v>1</v>
          </cell>
          <cell r="BM362">
            <v>0.12</v>
          </cell>
          <cell r="BN362">
            <v>1</v>
          </cell>
          <cell r="BO362">
            <v>0.2</v>
          </cell>
          <cell r="BP362">
            <v>1</v>
          </cell>
          <cell r="BQ362">
            <v>0.03</v>
          </cell>
          <cell r="BR362">
            <v>0</v>
          </cell>
          <cell r="BS362">
            <v>0</v>
          </cell>
          <cell r="BT362">
            <v>3</v>
          </cell>
          <cell r="BU362">
            <v>1.7333333333333334</v>
          </cell>
          <cell r="BV362">
            <v>2</v>
          </cell>
          <cell r="BW362">
            <v>0.08</v>
          </cell>
          <cell r="BX362">
            <v>1</v>
          </cell>
          <cell r="BY362">
            <v>3.3333333333333347E-2</v>
          </cell>
          <cell r="BZ362">
            <v>2</v>
          </cell>
          <cell r="CA362">
            <v>0.05</v>
          </cell>
          <cell r="CB362">
            <v>0</v>
          </cell>
          <cell r="CC362">
            <v>0</v>
          </cell>
          <cell r="CD362">
            <v>3</v>
          </cell>
          <cell r="CE362">
            <v>2.8666666666666663</v>
          </cell>
          <cell r="CF362">
            <v>0</v>
          </cell>
          <cell r="CG362">
            <v>0</v>
          </cell>
          <cell r="CH362">
            <v>2</v>
          </cell>
          <cell r="CI362">
            <v>0.18333333333333332</v>
          </cell>
          <cell r="CJ362">
            <v>0</v>
          </cell>
          <cell r="CK362">
            <v>0</v>
          </cell>
          <cell r="CL362">
            <v>0</v>
          </cell>
          <cell r="CM362">
            <v>0</v>
          </cell>
          <cell r="CN362">
            <v>3</v>
          </cell>
          <cell r="CO362">
            <v>0.31666666666666665</v>
          </cell>
          <cell r="CP362">
            <v>4</v>
          </cell>
          <cell r="CQ362">
            <v>0.2</v>
          </cell>
          <cell r="CR362">
            <v>4</v>
          </cell>
          <cell r="CS362">
            <v>6.9833333333333334</v>
          </cell>
          <cell r="CT362">
            <v>2</v>
          </cell>
          <cell r="CU362">
            <v>0.35</v>
          </cell>
          <cell r="CV362">
            <v>1</v>
          </cell>
          <cell r="CW362">
            <v>3.3333333333333333E-2</v>
          </cell>
        </row>
        <row r="363">
          <cell r="F363">
            <v>5</v>
          </cell>
          <cell r="G363">
            <v>4.2</v>
          </cell>
          <cell r="H363">
            <v>1</v>
          </cell>
          <cell r="I363">
            <v>0.57999999999999996</v>
          </cell>
          <cell r="J363">
            <v>2</v>
          </cell>
          <cell r="K363">
            <v>0.8</v>
          </cell>
          <cell r="L363">
            <v>1</v>
          </cell>
          <cell r="M363">
            <v>0.23</v>
          </cell>
          <cell r="N363">
            <v>1</v>
          </cell>
          <cell r="O363">
            <v>1.73</v>
          </cell>
          <cell r="P363">
            <v>5</v>
          </cell>
          <cell r="Q363">
            <v>1.9</v>
          </cell>
          <cell r="R363">
            <v>3</v>
          </cell>
          <cell r="S363">
            <v>0.93</v>
          </cell>
          <cell r="T363">
            <v>0</v>
          </cell>
          <cell r="U363">
            <v>0</v>
          </cell>
          <cell r="V363">
            <v>3</v>
          </cell>
          <cell r="W363">
            <v>4.72</v>
          </cell>
          <cell r="X363">
            <v>8</v>
          </cell>
          <cell r="Y363">
            <v>1.02</v>
          </cell>
          <cell r="Z363">
            <v>3</v>
          </cell>
          <cell r="AA363">
            <v>0.66</v>
          </cell>
          <cell r="AB363">
            <v>6</v>
          </cell>
          <cell r="AC363">
            <v>1.2333333333333336</v>
          </cell>
          <cell r="AD363">
            <v>0</v>
          </cell>
          <cell r="AE363">
            <v>0</v>
          </cell>
          <cell r="AF363">
            <v>0</v>
          </cell>
          <cell r="AG363">
            <v>0</v>
          </cell>
          <cell r="AH363">
            <v>1</v>
          </cell>
          <cell r="AI363">
            <v>4.8333333333333348</v>
          </cell>
          <cell r="AJ363">
            <v>1</v>
          </cell>
          <cell r="AK363">
            <v>0.2</v>
          </cell>
          <cell r="AL363">
            <v>3</v>
          </cell>
          <cell r="AM363">
            <v>2.8</v>
          </cell>
          <cell r="AN363">
            <v>1</v>
          </cell>
          <cell r="AO363">
            <v>1.45</v>
          </cell>
          <cell r="AP363">
            <v>4</v>
          </cell>
          <cell r="AQ363">
            <v>0.31</v>
          </cell>
          <cell r="AR363">
            <v>5</v>
          </cell>
          <cell r="AS363">
            <v>0.65</v>
          </cell>
          <cell r="AT363">
            <v>0</v>
          </cell>
          <cell r="AU363">
            <v>0</v>
          </cell>
          <cell r="AV363">
            <v>2</v>
          </cell>
          <cell r="AW363">
            <v>0.5</v>
          </cell>
          <cell r="AX363">
            <v>0</v>
          </cell>
          <cell r="AY363">
            <v>0</v>
          </cell>
          <cell r="AZ363">
            <v>0</v>
          </cell>
          <cell r="BA363">
            <v>0</v>
          </cell>
          <cell r="BB363">
            <v>2</v>
          </cell>
          <cell r="BC363">
            <v>3.3333333333333347E-2</v>
          </cell>
          <cell r="BD363">
            <v>1</v>
          </cell>
          <cell r="BE363">
            <v>6.6666666666666693E-2</v>
          </cell>
          <cell r="BF363">
            <v>5</v>
          </cell>
          <cell r="BG363">
            <v>1.2</v>
          </cell>
          <cell r="BH363">
            <v>0</v>
          </cell>
          <cell r="BI363">
            <v>0</v>
          </cell>
          <cell r="BJ363">
            <v>13</v>
          </cell>
          <cell r="BK363">
            <v>4.916666666666667</v>
          </cell>
          <cell r="BL363">
            <v>4</v>
          </cell>
          <cell r="BM363">
            <v>0.54</v>
          </cell>
          <cell r="BN363">
            <v>1</v>
          </cell>
          <cell r="BO363">
            <v>0.02</v>
          </cell>
          <cell r="BP363">
            <v>13</v>
          </cell>
          <cell r="BQ363">
            <v>12.01</v>
          </cell>
          <cell r="BR363">
            <v>4</v>
          </cell>
          <cell r="BS363">
            <v>0.17</v>
          </cell>
          <cell r="BT363">
            <v>6</v>
          </cell>
          <cell r="BU363">
            <v>5.4833333333333334</v>
          </cell>
          <cell r="BV363">
            <v>5</v>
          </cell>
          <cell r="BW363">
            <v>2.38</v>
          </cell>
          <cell r="BX363">
            <v>3</v>
          </cell>
          <cell r="BY363">
            <v>2.6</v>
          </cell>
          <cell r="BZ363">
            <v>5</v>
          </cell>
          <cell r="CA363">
            <v>2.5499999999999998</v>
          </cell>
          <cell r="CB363">
            <v>1</v>
          </cell>
          <cell r="CC363">
            <v>0.05</v>
          </cell>
          <cell r="CD363">
            <v>2</v>
          </cell>
          <cell r="CE363">
            <v>2.833333333333333</v>
          </cell>
          <cell r="CF363">
            <v>1</v>
          </cell>
          <cell r="CG363">
            <v>3.3333333333333333E-2</v>
          </cell>
          <cell r="CH363">
            <v>3</v>
          </cell>
          <cell r="CI363">
            <v>0.23333333333333334</v>
          </cell>
          <cell r="CJ363">
            <v>9</v>
          </cell>
          <cell r="CK363">
            <v>4.0999999999999996</v>
          </cell>
          <cell r="CL363">
            <v>11</v>
          </cell>
          <cell r="CM363">
            <v>2.7833333333333332</v>
          </cell>
          <cell r="CN363">
            <v>10</v>
          </cell>
          <cell r="CO363">
            <v>6.25</v>
          </cell>
          <cell r="CP363">
            <v>8</v>
          </cell>
          <cell r="CQ363">
            <v>4.833333333333333</v>
          </cell>
          <cell r="CR363">
            <v>2</v>
          </cell>
          <cell r="CS363">
            <v>8.3333333333333343E-2</v>
          </cell>
          <cell r="CT363">
            <v>6</v>
          </cell>
          <cell r="CU363">
            <v>1.2166666666666666</v>
          </cell>
          <cell r="CV363">
            <v>3</v>
          </cell>
          <cell r="CW363">
            <v>2.083333333333333</v>
          </cell>
        </row>
        <row r="364">
          <cell r="F364">
            <v>1</v>
          </cell>
          <cell r="G364">
            <v>0.32</v>
          </cell>
          <cell r="H364">
            <v>1</v>
          </cell>
          <cell r="I364">
            <v>0.57999999999999996</v>
          </cell>
          <cell r="J364">
            <v>2</v>
          </cell>
          <cell r="K364">
            <v>0.56999999999999995</v>
          </cell>
          <cell r="L364">
            <v>2</v>
          </cell>
          <cell r="M364">
            <v>1.03</v>
          </cell>
          <cell r="N364">
            <v>0</v>
          </cell>
          <cell r="O364">
            <v>0</v>
          </cell>
          <cell r="P364">
            <v>2</v>
          </cell>
          <cell r="Q364">
            <v>0.6</v>
          </cell>
          <cell r="R364">
            <v>0</v>
          </cell>
          <cell r="S364">
            <v>0</v>
          </cell>
          <cell r="T364">
            <v>2</v>
          </cell>
          <cell r="U364">
            <v>0.2</v>
          </cell>
          <cell r="V364">
            <v>0</v>
          </cell>
          <cell r="W364">
            <v>0</v>
          </cell>
          <cell r="X364">
            <v>3</v>
          </cell>
          <cell r="Y364">
            <v>3.08</v>
          </cell>
          <cell r="Z364">
            <v>5</v>
          </cell>
          <cell r="AA364">
            <v>4.1399999999999997</v>
          </cell>
          <cell r="AB364">
            <v>0</v>
          </cell>
          <cell r="AC364">
            <v>0</v>
          </cell>
          <cell r="AD364">
            <v>0</v>
          </cell>
          <cell r="AE364">
            <v>0</v>
          </cell>
          <cell r="AF364">
            <v>1</v>
          </cell>
          <cell r="AG364">
            <v>0.33333333333333348</v>
          </cell>
          <cell r="AH364">
            <v>1</v>
          </cell>
          <cell r="AI364">
            <v>4.8333333333333348</v>
          </cell>
          <cell r="AJ364">
            <v>1</v>
          </cell>
          <cell r="AK364">
            <v>0.2</v>
          </cell>
          <cell r="AL364">
            <v>5</v>
          </cell>
          <cell r="AM364">
            <v>1.27</v>
          </cell>
          <cell r="AN364">
            <v>0</v>
          </cell>
          <cell r="AO364">
            <v>0</v>
          </cell>
          <cell r="AP364">
            <v>1</v>
          </cell>
          <cell r="AQ364">
            <v>0.03</v>
          </cell>
          <cell r="AR364">
            <v>2</v>
          </cell>
          <cell r="AS364">
            <v>7.0000000000000007E-2</v>
          </cell>
          <cell r="AT364">
            <v>1</v>
          </cell>
          <cell r="AU364">
            <v>0.03</v>
          </cell>
          <cell r="AV364">
            <v>1</v>
          </cell>
          <cell r="AW364">
            <v>0.05</v>
          </cell>
          <cell r="AX364">
            <v>1</v>
          </cell>
          <cell r="AY364">
            <v>0.03</v>
          </cell>
          <cell r="AZ364">
            <v>3</v>
          </cell>
          <cell r="BA364">
            <v>0.16</v>
          </cell>
          <cell r="BB364">
            <v>5</v>
          </cell>
          <cell r="BC364">
            <v>1.1666666666666667</v>
          </cell>
          <cell r="BD364">
            <v>0</v>
          </cell>
          <cell r="BE364">
            <v>0</v>
          </cell>
          <cell r="BF364">
            <v>0</v>
          </cell>
          <cell r="BG364">
            <v>0</v>
          </cell>
          <cell r="BH364">
            <v>2</v>
          </cell>
          <cell r="BI364">
            <v>1.65</v>
          </cell>
          <cell r="BJ364">
            <v>0</v>
          </cell>
          <cell r="BK364">
            <v>0</v>
          </cell>
          <cell r="BL364">
            <v>1</v>
          </cell>
          <cell r="BM364">
            <v>0.03</v>
          </cell>
          <cell r="BN364">
            <v>0</v>
          </cell>
          <cell r="BO364">
            <v>0</v>
          </cell>
          <cell r="BP364">
            <v>1</v>
          </cell>
          <cell r="BQ364">
            <v>0.05</v>
          </cell>
          <cell r="BR364">
            <v>1</v>
          </cell>
          <cell r="BS364">
            <v>0.03</v>
          </cell>
          <cell r="BT364">
            <v>2</v>
          </cell>
          <cell r="BU364">
            <v>0.3</v>
          </cell>
          <cell r="BV364">
            <v>1</v>
          </cell>
          <cell r="BW364">
            <v>0.15</v>
          </cell>
          <cell r="BX364">
            <v>1</v>
          </cell>
          <cell r="BY364">
            <v>3.3333333333333347E-2</v>
          </cell>
          <cell r="BZ364">
            <v>1</v>
          </cell>
          <cell r="CA364">
            <v>1.8</v>
          </cell>
          <cell r="CB364">
            <v>0</v>
          </cell>
          <cell r="CC364">
            <v>0</v>
          </cell>
          <cell r="CD364">
            <v>2</v>
          </cell>
          <cell r="CE364">
            <v>2.833333333333333</v>
          </cell>
          <cell r="CF364">
            <v>1</v>
          </cell>
          <cell r="CG364">
            <v>3.3333333333333333E-2</v>
          </cell>
          <cell r="CH364">
            <v>2</v>
          </cell>
          <cell r="CI364">
            <v>4.583333333333333</v>
          </cell>
          <cell r="CJ364">
            <v>0</v>
          </cell>
          <cell r="CK364">
            <v>0</v>
          </cell>
          <cell r="CL364">
            <v>1</v>
          </cell>
          <cell r="CM364">
            <v>3.3333333333333333E-2</v>
          </cell>
          <cell r="CN364">
            <v>1</v>
          </cell>
          <cell r="CO364">
            <v>3.3333333333333333E-2</v>
          </cell>
          <cell r="CP364">
            <v>2</v>
          </cell>
          <cell r="CQ364">
            <v>6.6666666666666666E-2</v>
          </cell>
          <cell r="CR364">
            <v>1</v>
          </cell>
          <cell r="CS364">
            <v>0.05</v>
          </cell>
          <cell r="CT364">
            <v>4</v>
          </cell>
          <cell r="CU364">
            <v>2.8833333333333333</v>
          </cell>
          <cell r="CV364">
            <v>2</v>
          </cell>
          <cell r="CW364">
            <v>0.5</v>
          </cell>
        </row>
        <row r="365">
          <cell r="F365">
            <v>4</v>
          </cell>
          <cell r="G365">
            <v>1.52</v>
          </cell>
          <cell r="H365">
            <v>1</v>
          </cell>
          <cell r="I365">
            <v>0.57999999999999996</v>
          </cell>
          <cell r="J365">
            <v>5</v>
          </cell>
          <cell r="K365">
            <v>3.93</v>
          </cell>
          <cell r="L365">
            <v>10</v>
          </cell>
          <cell r="M365">
            <v>6.04</v>
          </cell>
          <cell r="N365">
            <v>4</v>
          </cell>
          <cell r="O365">
            <v>5.41</v>
          </cell>
          <cell r="P365">
            <v>4</v>
          </cell>
          <cell r="Q365">
            <v>1.42</v>
          </cell>
          <cell r="R365">
            <v>4</v>
          </cell>
          <cell r="S365">
            <v>1.87</v>
          </cell>
          <cell r="T365">
            <v>2</v>
          </cell>
          <cell r="U365">
            <v>3.13</v>
          </cell>
          <cell r="V365">
            <v>6</v>
          </cell>
          <cell r="W365">
            <v>1.34</v>
          </cell>
          <cell r="X365">
            <v>3</v>
          </cell>
          <cell r="Y365">
            <v>1.63</v>
          </cell>
          <cell r="Z365">
            <v>0</v>
          </cell>
          <cell r="AA365">
            <v>0</v>
          </cell>
          <cell r="AB365">
            <v>2</v>
          </cell>
          <cell r="AC365">
            <v>2.583333333333333</v>
          </cell>
          <cell r="AD365">
            <v>2</v>
          </cell>
          <cell r="AE365">
            <v>3.5166666666666679</v>
          </cell>
          <cell r="AF365">
            <v>7</v>
          </cell>
          <cell r="AG365">
            <v>1.65</v>
          </cell>
          <cell r="AH365">
            <v>1</v>
          </cell>
          <cell r="AI365">
            <v>4.8333333333333348</v>
          </cell>
          <cell r="AJ365">
            <v>1</v>
          </cell>
          <cell r="AK365">
            <v>0.2</v>
          </cell>
          <cell r="AL365">
            <v>5</v>
          </cell>
          <cell r="AM365">
            <v>4.97</v>
          </cell>
          <cell r="AN365">
            <v>4</v>
          </cell>
          <cell r="AO365">
            <v>1.82</v>
          </cell>
          <cell r="AP365">
            <v>9</v>
          </cell>
          <cell r="AQ365">
            <v>4.1100000000000003</v>
          </cell>
          <cell r="AR365">
            <v>3</v>
          </cell>
          <cell r="AS365">
            <v>0.18</v>
          </cell>
          <cell r="AT365">
            <v>4</v>
          </cell>
          <cell r="AU365">
            <v>2.7</v>
          </cell>
          <cell r="AV365">
            <v>1</v>
          </cell>
          <cell r="AW365">
            <v>0.5</v>
          </cell>
          <cell r="AX365">
            <v>1</v>
          </cell>
          <cell r="AY365">
            <v>0.03</v>
          </cell>
          <cell r="AZ365">
            <v>1</v>
          </cell>
          <cell r="BA365">
            <v>0.23</v>
          </cell>
          <cell r="BB365">
            <v>1</v>
          </cell>
          <cell r="BC365">
            <v>0.73333333333333328</v>
          </cell>
          <cell r="BD365">
            <v>0</v>
          </cell>
          <cell r="BE365">
            <v>0</v>
          </cell>
          <cell r="BF365">
            <v>0</v>
          </cell>
          <cell r="BG365">
            <v>0</v>
          </cell>
          <cell r="BH365">
            <v>0</v>
          </cell>
          <cell r="BI365">
            <v>0</v>
          </cell>
          <cell r="BJ365">
            <v>4</v>
          </cell>
          <cell r="BK365">
            <v>0.4</v>
          </cell>
          <cell r="BL365">
            <v>2</v>
          </cell>
          <cell r="BM365">
            <v>0.3</v>
          </cell>
          <cell r="BN365">
            <v>2</v>
          </cell>
          <cell r="BO365">
            <v>0.2</v>
          </cell>
          <cell r="BP365">
            <v>7</v>
          </cell>
          <cell r="BQ365">
            <v>3.93</v>
          </cell>
          <cell r="BR365">
            <v>6</v>
          </cell>
          <cell r="BS365">
            <v>4.04</v>
          </cell>
          <cell r="BT365">
            <v>10</v>
          </cell>
          <cell r="BU365">
            <v>4.7833333333333341</v>
          </cell>
          <cell r="BV365">
            <v>1</v>
          </cell>
          <cell r="BW365">
            <v>0.15</v>
          </cell>
          <cell r="BX365">
            <v>3</v>
          </cell>
          <cell r="BY365">
            <v>1.883333333333334</v>
          </cell>
          <cell r="BZ365">
            <v>1</v>
          </cell>
          <cell r="CA365">
            <v>1.9666666666666666</v>
          </cell>
          <cell r="CB365">
            <v>0</v>
          </cell>
          <cell r="CC365">
            <v>0</v>
          </cell>
          <cell r="CD365">
            <v>5</v>
          </cell>
          <cell r="CE365">
            <v>3.566666666666666</v>
          </cell>
          <cell r="CF365">
            <v>6</v>
          </cell>
          <cell r="CG365">
            <v>0.33333333333333331</v>
          </cell>
          <cell r="CH365">
            <v>2</v>
          </cell>
          <cell r="CI365">
            <v>0.18333333333333332</v>
          </cell>
          <cell r="CJ365">
            <v>2</v>
          </cell>
          <cell r="CK365">
            <v>0.05</v>
          </cell>
          <cell r="CL365">
            <v>3</v>
          </cell>
          <cell r="CM365">
            <v>0.4</v>
          </cell>
          <cell r="CN365">
            <v>7</v>
          </cell>
          <cell r="CO365">
            <v>1.4</v>
          </cell>
          <cell r="CP365">
            <v>5</v>
          </cell>
          <cell r="CQ365">
            <v>1.2166666666666666</v>
          </cell>
          <cell r="CR365">
            <v>3</v>
          </cell>
          <cell r="CS365">
            <v>0.91666666666666663</v>
          </cell>
          <cell r="CT365">
            <v>2</v>
          </cell>
          <cell r="CU365">
            <v>0.1</v>
          </cell>
          <cell r="CV365">
            <v>0</v>
          </cell>
          <cell r="CW365">
            <v>0</v>
          </cell>
        </row>
        <row r="366">
          <cell r="F366">
            <v>3</v>
          </cell>
          <cell r="G366">
            <v>1.79</v>
          </cell>
          <cell r="H366">
            <v>2</v>
          </cell>
          <cell r="I366">
            <v>0.75</v>
          </cell>
          <cell r="J366">
            <v>2</v>
          </cell>
          <cell r="K366">
            <v>1.49</v>
          </cell>
          <cell r="L366">
            <v>2</v>
          </cell>
          <cell r="M366">
            <v>0.3</v>
          </cell>
          <cell r="N366">
            <v>0</v>
          </cell>
          <cell r="O366">
            <v>0</v>
          </cell>
          <cell r="P366">
            <v>0</v>
          </cell>
          <cell r="Q366">
            <v>0</v>
          </cell>
          <cell r="R366">
            <v>0</v>
          </cell>
          <cell r="S366">
            <v>0</v>
          </cell>
          <cell r="T366">
            <v>2</v>
          </cell>
          <cell r="U366">
            <v>0.75</v>
          </cell>
          <cell r="V366">
            <v>2</v>
          </cell>
          <cell r="W366">
            <v>1.01</v>
          </cell>
          <cell r="X366">
            <v>4</v>
          </cell>
          <cell r="Y366">
            <v>1.78</v>
          </cell>
          <cell r="Z366">
            <v>0</v>
          </cell>
          <cell r="AA366">
            <v>0</v>
          </cell>
          <cell r="AB366">
            <v>3</v>
          </cell>
          <cell r="AC366">
            <v>2.2000000000000002</v>
          </cell>
          <cell r="AD366">
            <v>0</v>
          </cell>
          <cell r="AE366">
            <v>0</v>
          </cell>
          <cell r="AF366">
            <v>3</v>
          </cell>
          <cell r="AG366">
            <v>1.25</v>
          </cell>
          <cell r="AH366">
            <v>1</v>
          </cell>
          <cell r="AI366">
            <v>4.8333333333333348</v>
          </cell>
          <cell r="AJ366">
            <v>2</v>
          </cell>
          <cell r="AK366">
            <v>0.23</v>
          </cell>
          <cell r="AL366">
            <v>2</v>
          </cell>
          <cell r="AM366">
            <v>1.49</v>
          </cell>
          <cell r="AN366">
            <v>1</v>
          </cell>
          <cell r="AO366">
            <v>0.03</v>
          </cell>
          <cell r="AP366">
            <v>5</v>
          </cell>
          <cell r="AQ366">
            <v>1.28</v>
          </cell>
          <cell r="AR366">
            <v>2</v>
          </cell>
          <cell r="AS366">
            <v>0.85</v>
          </cell>
          <cell r="AT366">
            <v>0</v>
          </cell>
          <cell r="AU366">
            <v>0</v>
          </cell>
          <cell r="AV366">
            <v>1</v>
          </cell>
          <cell r="AW366">
            <v>0.15</v>
          </cell>
          <cell r="AX366">
            <v>0</v>
          </cell>
          <cell r="AY366">
            <v>0</v>
          </cell>
          <cell r="AZ366">
            <v>2</v>
          </cell>
          <cell r="BA366">
            <v>0.3</v>
          </cell>
          <cell r="BB366">
            <v>0</v>
          </cell>
          <cell r="BC366">
            <v>0</v>
          </cell>
          <cell r="BD366">
            <v>1</v>
          </cell>
          <cell r="BE366">
            <v>0.23333333333333339</v>
          </cell>
          <cell r="BF366">
            <v>0</v>
          </cell>
          <cell r="BG366">
            <v>0</v>
          </cell>
          <cell r="BH366">
            <v>0</v>
          </cell>
          <cell r="BI366">
            <v>0</v>
          </cell>
          <cell r="BJ366">
            <v>0</v>
          </cell>
          <cell r="BK366">
            <v>0</v>
          </cell>
          <cell r="BL366">
            <v>0</v>
          </cell>
          <cell r="BM366">
            <v>0</v>
          </cell>
          <cell r="BN366">
            <v>0</v>
          </cell>
          <cell r="BO366">
            <v>0</v>
          </cell>
          <cell r="BP366">
            <v>1</v>
          </cell>
          <cell r="BQ366">
            <v>0.02</v>
          </cell>
          <cell r="BR366">
            <v>0</v>
          </cell>
          <cell r="BS366">
            <v>0</v>
          </cell>
          <cell r="BT366">
            <v>0</v>
          </cell>
          <cell r="BU366">
            <v>0</v>
          </cell>
          <cell r="BV366">
            <v>0</v>
          </cell>
          <cell r="BW366">
            <v>0</v>
          </cell>
          <cell r="BX366">
            <v>1</v>
          </cell>
          <cell r="BY366">
            <v>0.55000000000000004</v>
          </cell>
          <cell r="BZ366">
            <v>0</v>
          </cell>
          <cell r="CA366">
            <v>0</v>
          </cell>
          <cell r="CB366">
            <v>1</v>
          </cell>
          <cell r="CC366">
            <v>1.05</v>
          </cell>
          <cell r="CD366">
            <v>3</v>
          </cell>
          <cell r="CE366">
            <v>2.85</v>
          </cell>
          <cell r="CF366">
            <v>0</v>
          </cell>
          <cell r="CG366">
            <v>0</v>
          </cell>
          <cell r="CH366">
            <v>2</v>
          </cell>
          <cell r="CI366">
            <v>0.18333333333333332</v>
          </cell>
          <cell r="CJ366">
            <v>0</v>
          </cell>
          <cell r="CK366">
            <v>0</v>
          </cell>
          <cell r="CL366">
            <v>1</v>
          </cell>
          <cell r="CM366">
            <v>3.3333333333333333E-2</v>
          </cell>
          <cell r="CN366">
            <v>0</v>
          </cell>
          <cell r="CO366">
            <v>0</v>
          </cell>
          <cell r="CP366">
            <v>3</v>
          </cell>
          <cell r="CQ366">
            <v>0.36666666666666664</v>
          </cell>
          <cell r="CR366">
            <v>0</v>
          </cell>
          <cell r="CS366">
            <v>0</v>
          </cell>
          <cell r="CT366">
            <v>1</v>
          </cell>
          <cell r="CU366">
            <v>8.3333333333333329E-2</v>
          </cell>
          <cell r="CV366">
            <v>0</v>
          </cell>
          <cell r="CW366">
            <v>0</v>
          </cell>
        </row>
        <row r="367">
          <cell r="F367">
            <v>1</v>
          </cell>
          <cell r="G367">
            <v>0.32</v>
          </cell>
          <cell r="H367">
            <v>1</v>
          </cell>
          <cell r="I367">
            <v>0.57999999999999996</v>
          </cell>
          <cell r="J367">
            <v>0</v>
          </cell>
          <cell r="K367">
            <v>0</v>
          </cell>
          <cell r="L367">
            <v>1</v>
          </cell>
          <cell r="M367">
            <v>0.23</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1</v>
          </cell>
          <cell r="AC367">
            <v>8.333333333333337E-2</v>
          </cell>
          <cell r="AD367">
            <v>0</v>
          </cell>
          <cell r="AE367">
            <v>0</v>
          </cell>
          <cell r="AF367">
            <v>0</v>
          </cell>
          <cell r="AG367">
            <v>0</v>
          </cell>
          <cell r="AH367">
            <v>1</v>
          </cell>
          <cell r="AI367">
            <v>4.8333333333333348</v>
          </cell>
          <cell r="AJ367">
            <v>1</v>
          </cell>
          <cell r="AK367">
            <v>0.2</v>
          </cell>
          <cell r="AL367">
            <v>1</v>
          </cell>
          <cell r="AM367">
            <v>0.17</v>
          </cell>
          <cell r="AN367">
            <v>0</v>
          </cell>
          <cell r="AO367">
            <v>0</v>
          </cell>
          <cell r="AP367">
            <v>1</v>
          </cell>
          <cell r="AQ367">
            <v>0.03</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1</v>
          </cell>
          <cell r="BG367">
            <v>2.9</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v>
          </cell>
          <cell r="BV367">
            <v>0</v>
          </cell>
          <cell r="BW367">
            <v>0</v>
          </cell>
          <cell r="BX367">
            <v>1</v>
          </cell>
          <cell r="BY367">
            <v>0.55000000000000004</v>
          </cell>
          <cell r="BZ367">
            <v>0</v>
          </cell>
          <cell r="CA367">
            <v>0</v>
          </cell>
          <cell r="CB367">
            <v>0</v>
          </cell>
          <cell r="CC367">
            <v>0</v>
          </cell>
          <cell r="CD367">
            <v>4</v>
          </cell>
          <cell r="CE367">
            <v>14.85</v>
          </cell>
          <cell r="CF367">
            <v>0</v>
          </cell>
          <cell r="CG367">
            <v>0</v>
          </cell>
          <cell r="CH367">
            <v>1</v>
          </cell>
          <cell r="CI367">
            <v>0.18333333333333332</v>
          </cell>
          <cell r="CJ367">
            <v>1</v>
          </cell>
          <cell r="CK367">
            <v>8.3333333333333329E-2</v>
          </cell>
          <cell r="CL367">
            <v>0</v>
          </cell>
          <cell r="CM367">
            <v>0</v>
          </cell>
          <cell r="CN367">
            <v>0</v>
          </cell>
          <cell r="CO367">
            <v>0</v>
          </cell>
          <cell r="CP367">
            <v>2</v>
          </cell>
          <cell r="CQ367">
            <v>8.3333333333333343E-2</v>
          </cell>
          <cell r="CR367">
            <v>0</v>
          </cell>
          <cell r="CS367">
            <v>0</v>
          </cell>
          <cell r="CT367">
            <v>0</v>
          </cell>
          <cell r="CU367">
            <v>0</v>
          </cell>
          <cell r="CV367">
            <v>0</v>
          </cell>
          <cell r="CW367">
            <v>0</v>
          </cell>
        </row>
        <row r="368">
          <cell r="F368">
            <v>1</v>
          </cell>
          <cell r="G368">
            <v>0.53</v>
          </cell>
          <cell r="H368">
            <v>2</v>
          </cell>
          <cell r="I368">
            <v>0.65</v>
          </cell>
          <cell r="J368">
            <v>2</v>
          </cell>
          <cell r="K368">
            <v>0.47</v>
          </cell>
          <cell r="L368">
            <v>3</v>
          </cell>
          <cell r="M368">
            <v>2</v>
          </cell>
          <cell r="N368">
            <v>6</v>
          </cell>
          <cell r="O368">
            <v>5.71</v>
          </cell>
          <cell r="P368">
            <v>0</v>
          </cell>
          <cell r="Q368">
            <v>0</v>
          </cell>
          <cell r="R368">
            <v>3</v>
          </cell>
          <cell r="S368">
            <v>16.329999999999998</v>
          </cell>
          <cell r="T368">
            <v>0</v>
          </cell>
          <cell r="U368">
            <v>0</v>
          </cell>
          <cell r="V368">
            <v>0</v>
          </cell>
          <cell r="W368">
            <v>0</v>
          </cell>
          <cell r="X368">
            <v>0</v>
          </cell>
          <cell r="Y368">
            <v>0</v>
          </cell>
          <cell r="Z368">
            <v>0</v>
          </cell>
          <cell r="AA368">
            <v>0</v>
          </cell>
          <cell r="AB368">
            <v>1</v>
          </cell>
          <cell r="AC368">
            <v>1.2833333333333332</v>
          </cell>
          <cell r="AD368">
            <v>3</v>
          </cell>
          <cell r="AE368">
            <v>0.56666666666666687</v>
          </cell>
          <cell r="AF368">
            <v>1</v>
          </cell>
          <cell r="AG368">
            <v>0.41666666666666685</v>
          </cell>
          <cell r="AH368">
            <v>3</v>
          </cell>
          <cell r="AI368">
            <v>4.55</v>
          </cell>
          <cell r="AJ368">
            <v>8</v>
          </cell>
          <cell r="AK368">
            <v>1.63</v>
          </cell>
          <cell r="AL368">
            <v>0</v>
          </cell>
          <cell r="AM368">
            <v>0</v>
          </cell>
          <cell r="AN368">
            <v>0</v>
          </cell>
          <cell r="AO368">
            <v>0</v>
          </cell>
          <cell r="AP368">
            <v>5</v>
          </cell>
          <cell r="AQ368">
            <v>1.0900000000000001</v>
          </cell>
          <cell r="AR368">
            <v>0</v>
          </cell>
          <cell r="AS368">
            <v>0</v>
          </cell>
          <cell r="AT368">
            <v>4</v>
          </cell>
          <cell r="AU368">
            <v>0.71</v>
          </cell>
          <cell r="AV368">
            <v>5</v>
          </cell>
          <cell r="AW368">
            <v>3.17</v>
          </cell>
          <cell r="AX368">
            <v>2</v>
          </cell>
          <cell r="AY368">
            <v>0.25</v>
          </cell>
          <cell r="AZ368">
            <v>2</v>
          </cell>
          <cell r="BA368">
            <v>0.78</v>
          </cell>
          <cell r="BB368">
            <v>2</v>
          </cell>
          <cell r="BC368">
            <v>6.666666666666668E-2</v>
          </cell>
          <cell r="BD368">
            <v>2</v>
          </cell>
          <cell r="BE368">
            <v>0.7</v>
          </cell>
          <cell r="BF368">
            <v>1</v>
          </cell>
          <cell r="BG368">
            <v>0.05</v>
          </cell>
          <cell r="BH368">
            <v>0</v>
          </cell>
          <cell r="BI368">
            <v>0</v>
          </cell>
          <cell r="BJ368">
            <v>0</v>
          </cell>
          <cell r="BK368">
            <v>0</v>
          </cell>
          <cell r="BL368">
            <v>0</v>
          </cell>
          <cell r="BM368">
            <v>0</v>
          </cell>
          <cell r="BN368">
            <v>0</v>
          </cell>
          <cell r="BO368">
            <v>0</v>
          </cell>
          <cell r="BP368">
            <v>1</v>
          </cell>
          <cell r="BQ368">
            <v>0.6</v>
          </cell>
          <cell r="BR368">
            <v>0</v>
          </cell>
          <cell r="BS368">
            <v>0</v>
          </cell>
          <cell r="BT368">
            <v>2</v>
          </cell>
          <cell r="BU368">
            <v>1.0166666666666666</v>
          </cell>
          <cell r="BV368">
            <v>2</v>
          </cell>
          <cell r="BW368">
            <v>0.1</v>
          </cell>
          <cell r="BX368">
            <v>0</v>
          </cell>
          <cell r="BY368">
            <v>0</v>
          </cell>
          <cell r="BZ368">
            <v>0</v>
          </cell>
          <cell r="CA368">
            <v>0</v>
          </cell>
          <cell r="CB368">
            <v>0</v>
          </cell>
          <cell r="CC368">
            <v>0</v>
          </cell>
          <cell r="CD368">
            <v>2</v>
          </cell>
          <cell r="CE368">
            <v>3.1</v>
          </cell>
          <cell r="CF368">
            <v>0</v>
          </cell>
          <cell r="CG368">
            <v>0</v>
          </cell>
          <cell r="CH368">
            <v>0</v>
          </cell>
          <cell r="CI368">
            <v>0</v>
          </cell>
          <cell r="CJ368">
            <v>0</v>
          </cell>
          <cell r="CK368">
            <v>0</v>
          </cell>
          <cell r="CL368">
            <v>1</v>
          </cell>
          <cell r="CM368">
            <v>3.3333333333333333E-2</v>
          </cell>
          <cell r="CN368">
            <v>0</v>
          </cell>
          <cell r="CO368">
            <v>0</v>
          </cell>
          <cell r="CP368">
            <v>1</v>
          </cell>
          <cell r="CQ368">
            <v>0.11666666666666667</v>
          </cell>
          <cell r="CR368">
            <v>6</v>
          </cell>
          <cell r="CS368">
            <v>2.7</v>
          </cell>
          <cell r="CT368">
            <v>0</v>
          </cell>
          <cell r="CU368">
            <v>0</v>
          </cell>
          <cell r="CV368">
            <v>1</v>
          </cell>
          <cell r="CW368">
            <v>3.3333333333333333E-2</v>
          </cell>
        </row>
        <row r="369">
          <cell r="F369">
            <v>4</v>
          </cell>
          <cell r="G369">
            <v>4.7699999999999996</v>
          </cell>
          <cell r="H369">
            <v>1</v>
          </cell>
          <cell r="I369">
            <v>0.57999999999999996</v>
          </cell>
          <cell r="J369">
            <v>2</v>
          </cell>
          <cell r="K369">
            <v>0.47</v>
          </cell>
          <cell r="L369">
            <v>3</v>
          </cell>
          <cell r="M369">
            <v>2</v>
          </cell>
          <cell r="N369">
            <v>2</v>
          </cell>
          <cell r="O369">
            <v>6.3</v>
          </cell>
          <cell r="P369">
            <v>2</v>
          </cell>
          <cell r="Q369">
            <v>0.56999999999999995</v>
          </cell>
          <cell r="R369">
            <v>2</v>
          </cell>
          <cell r="S369">
            <v>3.45</v>
          </cell>
          <cell r="T369">
            <v>0</v>
          </cell>
          <cell r="U369">
            <v>0</v>
          </cell>
          <cell r="V369">
            <v>0</v>
          </cell>
          <cell r="W369">
            <v>0</v>
          </cell>
          <cell r="X369">
            <v>0</v>
          </cell>
          <cell r="Y369">
            <v>0</v>
          </cell>
          <cell r="Z369">
            <v>0</v>
          </cell>
          <cell r="AA369">
            <v>0</v>
          </cell>
          <cell r="AB369">
            <v>1</v>
          </cell>
          <cell r="AC369">
            <v>1.2833333333333332</v>
          </cell>
          <cell r="AD369">
            <v>4</v>
          </cell>
          <cell r="AE369">
            <v>4.75</v>
          </cell>
          <cell r="AF369">
            <v>3</v>
          </cell>
          <cell r="AG369">
            <v>2.7833333333333341</v>
          </cell>
          <cell r="AH369">
            <v>1</v>
          </cell>
          <cell r="AI369">
            <v>4.45</v>
          </cell>
          <cell r="AJ369">
            <v>3</v>
          </cell>
          <cell r="AK369">
            <v>0.45</v>
          </cell>
          <cell r="AL369">
            <v>0</v>
          </cell>
          <cell r="AM369">
            <v>0</v>
          </cell>
          <cell r="AN369">
            <v>3</v>
          </cell>
          <cell r="AO369">
            <v>0.45</v>
          </cell>
          <cell r="AP369">
            <v>4</v>
          </cell>
          <cell r="AQ369">
            <v>1.06</v>
          </cell>
          <cell r="AR369">
            <v>1</v>
          </cell>
          <cell r="AS369">
            <v>0.3</v>
          </cell>
          <cell r="AT369">
            <v>4</v>
          </cell>
          <cell r="AU369">
            <v>0.86</v>
          </cell>
          <cell r="AV369">
            <v>3</v>
          </cell>
          <cell r="AW369">
            <v>1.35</v>
          </cell>
          <cell r="AX369">
            <v>1</v>
          </cell>
          <cell r="AY369">
            <v>0.7</v>
          </cell>
          <cell r="AZ369">
            <v>1</v>
          </cell>
          <cell r="BA369">
            <v>0.57999999999999996</v>
          </cell>
          <cell r="BB369">
            <v>6</v>
          </cell>
          <cell r="BC369">
            <v>2.5666666666666678</v>
          </cell>
          <cell r="BD369">
            <v>2</v>
          </cell>
          <cell r="BE369">
            <v>0.81666666666666687</v>
          </cell>
          <cell r="BF369">
            <v>0</v>
          </cell>
          <cell r="BG369">
            <v>0</v>
          </cell>
          <cell r="BH369">
            <v>0</v>
          </cell>
          <cell r="BI369">
            <v>0</v>
          </cell>
          <cell r="BJ369">
            <v>1</v>
          </cell>
          <cell r="BK369">
            <v>0.05</v>
          </cell>
          <cell r="BL369">
            <v>0</v>
          </cell>
          <cell r="BM369">
            <v>0</v>
          </cell>
          <cell r="BN369">
            <v>0</v>
          </cell>
          <cell r="BO369">
            <v>0</v>
          </cell>
          <cell r="BP369">
            <v>1</v>
          </cell>
          <cell r="BQ369">
            <v>0.05</v>
          </cell>
          <cell r="BR369">
            <v>0</v>
          </cell>
          <cell r="BS369">
            <v>0</v>
          </cell>
          <cell r="BT369">
            <v>0</v>
          </cell>
          <cell r="BU369">
            <v>0</v>
          </cell>
          <cell r="BV369">
            <v>2</v>
          </cell>
          <cell r="BW369">
            <v>0.13</v>
          </cell>
          <cell r="BX369">
            <v>2</v>
          </cell>
          <cell r="BY369">
            <v>0.3</v>
          </cell>
          <cell r="BZ369">
            <v>0</v>
          </cell>
          <cell r="CA369">
            <v>0</v>
          </cell>
          <cell r="CB369">
            <v>0</v>
          </cell>
          <cell r="CC369">
            <v>0</v>
          </cell>
          <cell r="CD369">
            <v>2</v>
          </cell>
          <cell r="CE369">
            <v>3.1</v>
          </cell>
          <cell r="CF369">
            <v>0</v>
          </cell>
          <cell r="CG369">
            <v>0</v>
          </cell>
          <cell r="CH369">
            <v>0</v>
          </cell>
          <cell r="CI369">
            <v>0</v>
          </cell>
          <cell r="CJ369">
            <v>0</v>
          </cell>
          <cell r="CK369">
            <v>0</v>
          </cell>
          <cell r="CL369">
            <v>5</v>
          </cell>
          <cell r="CM369">
            <v>0.6</v>
          </cell>
          <cell r="CN369">
            <v>4</v>
          </cell>
          <cell r="CO369">
            <v>0.3</v>
          </cell>
          <cell r="CP369">
            <v>3</v>
          </cell>
          <cell r="CQ369">
            <v>0.9</v>
          </cell>
          <cell r="CR369">
            <v>2</v>
          </cell>
          <cell r="CS369">
            <v>0.33333333333333331</v>
          </cell>
          <cell r="CT369">
            <v>1</v>
          </cell>
          <cell r="CU369">
            <v>3.3333333333333333E-2</v>
          </cell>
          <cell r="CV369">
            <v>0</v>
          </cell>
          <cell r="CW369">
            <v>0</v>
          </cell>
        </row>
        <row r="370">
          <cell r="F370">
            <v>0</v>
          </cell>
          <cell r="G370">
            <v>0</v>
          </cell>
          <cell r="H370">
            <v>1</v>
          </cell>
          <cell r="I370">
            <v>0.57999999999999996</v>
          </cell>
          <cell r="J370">
            <v>3</v>
          </cell>
          <cell r="K370">
            <v>0.52</v>
          </cell>
          <cell r="L370">
            <v>4</v>
          </cell>
          <cell r="M370">
            <v>2.0699999999999998</v>
          </cell>
          <cell r="N370">
            <v>1</v>
          </cell>
          <cell r="O370">
            <v>0.67</v>
          </cell>
          <cell r="P370">
            <v>0</v>
          </cell>
          <cell r="Q370">
            <v>0</v>
          </cell>
          <cell r="R370">
            <v>2</v>
          </cell>
          <cell r="S370">
            <v>15.05</v>
          </cell>
          <cell r="T370">
            <v>0</v>
          </cell>
          <cell r="U370">
            <v>0</v>
          </cell>
          <cell r="V370">
            <v>2</v>
          </cell>
          <cell r="W370">
            <v>0.12</v>
          </cell>
          <cell r="X370">
            <v>3</v>
          </cell>
          <cell r="Y370">
            <v>0.3</v>
          </cell>
          <cell r="Z370">
            <v>1</v>
          </cell>
          <cell r="AA370">
            <v>0.13</v>
          </cell>
          <cell r="AB370">
            <v>1</v>
          </cell>
          <cell r="AC370">
            <v>1.2833333333333332</v>
          </cell>
          <cell r="AD370">
            <v>1</v>
          </cell>
          <cell r="AE370">
            <v>0.43333333333333346</v>
          </cell>
          <cell r="AF370">
            <v>1</v>
          </cell>
          <cell r="AG370">
            <v>0.41666666666666685</v>
          </cell>
          <cell r="AH370">
            <v>1</v>
          </cell>
          <cell r="AI370">
            <v>4.45</v>
          </cell>
          <cell r="AJ370">
            <v>3</v>
          </cell>
          <cell r="AK370">
            <v>0.43</v>
          </cell>
          <cell r="AL370">
            <v>0</v>
          </cell>
          <cell r="AM370">
            <v>0</v>
          </cell>
          <cell r="AN370">
            <v>2</v>
          </cell>
          <cell r="AO370">
            <v>0.33</v>
          </cell>
          <cell r="AP370">
            <v>4</v>
          </cell>
          <cell r="AQ370">
            <v>1.06</v>
          </cell>
          <cell r="AR370">
            <v>0</v>
          </cell>
          <cell r="AS370">
            <v>0</v>
          </cell>
          <cell r="AT370">
            <v>4</v>
          </cell>
          <cell r="AU370">
            <v>0.61</v>
          </cell>
          <cell r="AV370">
            <v>2</v>
          </cell>
          <cell r="AW370">
            <v>0.13</v>
          </cell>
          <cell r="AX370">
            <v>1</v>
          </cell>
          <cell r="AY370">
            <v>0.15</v>
          </cell>
          <cell r="AZ370">
            <v>1</v>
          </cell>
          <cell r="BA370">
            <v>0.57999999999999996</v>
          </cell>
          <cell r="BB370">
            <v>1</v>
          </cell>
          <cell r="BC370">
            <v>1.6666666666666673E-2</v>
          </cell>
          <cell r="BD370">
            <v>0</v>
          </cell>
          <cell r="BE370">
            <v>0</v>
          </cell>
          <cell r="BF370">
            <v>1</v>
          </cell>
          <cell r="BG370">
            <v>1.433333333333334</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2</v>
          </cell>
          <cell r="BW370">
            <v>0.08</v>
          </cell>
          <cell r="BX370">
            <v>0</v>
          </cell>
          <cell r="BY370">
            <v>0</v>
          </cell>
          <cell r="BZ370">
            <v>0</v>
          </cell>
          <cell r="CA370">
            <v>0</v>
          </cell>
          <cell r="CB370">
            <v>0</v>
          </cell>
          <cell r="CC370">
            <v>0</v>
          </cell>
          <cell r="CD370">
            <v>2</v>
          </cell>
          <cell r="CE370">
            <v>3.1</v>
          </cell>
          <cell r="CF370">
            <v>2</v>
          </cell>
          <cell r="CG370">
            <v>8.3333333333333343E-2</v>
          </cell>
          <cell r="CH370">
            <v>0</v>
          </cell>
          <cell r="CI370">
            <v>0</v>
          </cell>
          <cell r="CJ370">
            <v>1</v>
          </cell>
          <cell r="CK370">
            <v>1.6666666666666649E-2</v>
          </cell>
          <cell r="CL370">
            <v>0</v>
          </cell>
          <cell r="CM370">
            <v>0</v>
          </cell>
          <cell r="CN370">
            <v>3</v>
          </cell>
          <cell r="CO370">
            <v>1.0333333333333332</v>
          </cell>
          <cell r="CP370">
            <v>1</v>
          </cell>
          <cell r="CQ370">
            <v>0.11666666666666667</v>
          </cell>
          <cell r="CR370">
            <v>1</v>
          </cell>
          <cell r="CS370">
            <v>0.3</v>
          </cell>
          <cell r="CT370">
            <v>0</v>
          </cell>
          <cell r="CU370">
            <v>0</v>
          </cell>
          <cell r="CV370">
            <v>0</v>
          </cell>
          <cell r="CW370">
            <v>0</v>
          </cell>
        </row>
        <row r="371">
          <cell r="F371">
            <v>0</v>
          </cell>
          <cell r="G371">
            <v>0</v>
          </cell>
          <cell r="H371">
            <v>1</v>
          </cell>
          <cell r="I371">
            <v>0.57999999999999996</v>
          </cell>
          <cell r="J371">
            <v>1</v>
          </cell>
          <cell r="K371">
            <v>0.05</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1</v>
          </cell>
          <cell r="AE371">
            <v>0.43333333333333346</v>
          </cell>
          <cell r="AF371">
            <v>1</v>
          </cell>
          <cell r="AG371">
            <v>0.41666666666666685</v>
          </cell>
          <cell r="AH371">
            <v>1</v>
          </cell>
          <cell r="AI371">
            <v>4.45</v>
          </cell>
          <cell r="AJ371">
            <v>1</v>
          </cell>
          <cell r="AK371">
            <v>0.27</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cell r="BR371">
            <v>0</v>
          </cell>
          <cell r="BS371">
            <v>0</v>
          </cell>
          <cell r="BT371">
            <v>0</v>
          </cell>
          <cell r="BU371">
            <v>0</v>
          </cell>
          <cell r="BV371">
            <v>0</v>
          </cell>
          <cell r="BW371">
            <v>0</v>
          </cell>
          <cell r="BX371">
            <v>0</v>
          </cell>
          <cell r="BY371">
            <v>0</v>
          </cell>
          <cell r="BZ371">
            <v>0</v>
          </cell>
          <cell r="CA371">
            <v>0</v>
          </cell>
          <cell r="CB371">
            <v>0</v>
          </cell>
          <cell r="CC371">
            <v>0</v>
          </cell>
          <cell r="CD371">
            <v>1</v>
          </cell>
          <cell r="CE371">
            <v>3.0666666666666669</v>
          </cell>
          <cell r="CF371">
            <v>0</v>
          </cell>
          <cell r="CG371">
            <v>0</v>
          </cell>
          <cell r="CH371">
            <v>0</v>
          </cell>
          <cell r="CI371">
            <v>0</v>
          </cell>
          <cell r="CJ371">
            <v>0</v>
          </cell>
          <cell r="CK371">
            <v>0</v>
          </cell>
          <cell r="CL371">
            <v>0</v>
          </cell>
          <cell r="CM371">
            <v>0</v>
          </cell>
          <cell r="CN371">
            <v>0</v>
          </cell>
          <cell r="CO371">
            <v>0</v>
          </cell>
          <cell r="CP371">
            <v>1</v>
          </cell>
          <cell r="CQ371">
            <v>0.11666666666666667</v>
          </cell>
          <cell r="CR371">
            <v>0</v>
          </cell>
          <cell r="CS371">
            <v>0</v>
          </cell>
          <cell r="CT371">
            <v>0</v>
          </cell>
          <cell r="CU371">
            <v>0</v>
          </cell>
          <cell r="CV371">
            <v>0</v>
          </cell>
          <cell r="CW371">
            <v>0</v>
          </cell>
        </row>
        <row r="372">
          <cell r="F372">
            <v>2</v>
          </cell>
          <cell r="G372">
            <v>0.27</v>
          </cell>
          <cell r="H372">
            <v>5</v>
          </cell>
          <cell r="I372">
            <v>0.74</v>
          </cell>
          <cell r="J372">
            <v>3</v>
          </cell>
          <cell r="K372">
            <v>0.52</v>
          </cell>
          <cell r="L372">
            <v>3</v>
          </cell>
          <cell r="M372">
            <v>3.65</v>
          </cell>
          <cell r="N372">
            <v>4</v>
          </cell>
          <cell r="O372">
            <v>1.79</v>
          </cell>
          <cell r="P372">
            <v>1</v>
          </cell>
          <cell r="Q372">
            <v>0.1</v>
          </cell>
          <cell r="R372">
            <v>5</v>
          </cell>
          <cell r="S372">
            <v>5.08</v>
          </cell>
          <cell r="T372">
            <v>0</v>
          </cell>
          <cell r="U372">
            <v>0</v>
          </cell>
          <cell r="V372">
            <v>3</v>
          </cell>
          <cell r="W372">
            <v>0.37</v>
          </cell>
          <cell r="X372">
            <v>2</v>
          </cell>
          <cell r="Y372">
            <v>0.95</v>
          </cell>
          <cell r="Z372">
            <v>3</v>
          </cell>
          <cell r="AA372">
            <v>0.28000000000000003</v>
          </cell>
          <cell r="AB372">
            <v>1</v>
          </cell>
          <cell r="AC372">
            <v>1.2833333333333332</v>
          </cell>
          <cell r="AD372">
            <v>3</v>
          </cell>
          <cell r="AE372">
            <v>0.53333333333333344</v>
          </cell>
          <cell r="AF372">
            <v>1</v>
          </cell>
          <cell r="AG372">
            <v>0.41666666666666685</v>
          </cell>
          <cell r="AH372">
            <v>4</v>
          </cell>
          <cell r="AI372">
            <v>5.2333333333333343</v>
          </cell>
          <cell r="AJ372">
            <v>3</v>
          </cell>
          <cell r="AK372">
            <v>1.47</v>
          </cell>
          <cell r="AL372">
            <v>0</v>
          </cell>
          <cell r="AM372">
            <v>0</v>
          </cell>
          <cell r="AN372">
            <v>2</v>
          </cell>
          <cell r="AO372">
            <v>0.37</v>
          </cell>
          <cell r="AP372">
            <v>7</v>
          </cell>
          <cell r="AQ372">
            <v>1.3</v>
          </cell>
          <cell r="AR372">
            <v>1</v>
          </cell>
          <cell r="AS372">
            <v>4.22</v>
          </cell>
          <cell r="AT372">
            <v>5</v>
          </cell>
          <cell r="AU372">
            <v>1.05</v>
          </cell>
          <cell r="AV372">
            <v>5</v>
          </cell>
          <cell r="AW372">
            <v>5.5</v>
          </cell>
          <cell r="AX372">
            <v>0</v>
          </cell>
          <cell r="AY372">
            <v>0</v>
          </cell>
          <cell r="AZ372">
            <v>2</v>
          </cell>
          <cell r="BA372">
            <v>2.2799999999999998</v>
          </cell>
          <cell r="BB372">
            <v>1</v>
          </cell>
          <cell r="BC372">
            <v>1.6666666666666673E-2</v>
          </cell>
          <cell r="BD372">
            <v>0</v>
          </cell>
          <cell r="BE372">
            <v>0</v>
          </cell>
          <cell r="BF372">
            <v>0</v>
          </cell>
          <cell r="BG372">
            <v>0</v>
          </cell>
          <cell r="BH372">
            <v>0</v>
          </cell>
          <cell r="BI372">
            <v>0</v>
          </cell>
          <cell r="BJ372">
            <v>0</v>
          </cell>
          <cell r="BK372">
            <v>0</v>
          </cell>
          <cell r="BL372">
            <v>0</v>
          </cell>
          <cell r="BM372">
            <v>0</v>
          </cell>
          <cell r="BN372">
            <v>5</v>
          </cell>
          <cell r="BO372">
            <v>1.1200000000000001</v>
          </cell>
          <cell r="BP372">
            <v>6</v>
          </cell>
          <cell r="BQ372">
            <v>2.08</v>
          </cell>
          <cell r="BR372">
            <v>2</v>
          </cell>
          <cell r="BS372">
            <v>7.0000000000000007E-2</v>
          </cell>
          <cell r="BT372">
            <v>1</v>
          </cell>
          <cell r="BU372">
            <v>0.15</v>
          </cell>
          <cell r="BV372">
            <v>1</v>
          </cell>
          <cell r="BW372">
            <v>0.08</v>
          </cell>
          <cell r="BX372">
            <v>0</v>
          </cell>
          <cell r="BY372">
            <v>0</v>
          </cell>
          <cell r="BZ372">
            <v>0</v>
          </cell>
          <cell r="CA372">
            <v>0</v>
          </cell>
          <cell r="CB372">
            <v>1</v>
          </cell>
          <cell r="CC372">
            <v>3.3333333333333333E-2</v>
          </cell>
          <cell r="CD372">
            <v>2</v>
          </cell>
          <cell r="CE372">
            <v>3.1</v>
          </cell>
          <cell r="CF372">
            <v>3</v>
          </cell>
          <cell r="CG372">
            <v>0.65</v>
          </cell>
          <cell r="CH372">
            <v>0</v>
          </cell>
          <cell r="CI372">
            <v>0</v>
          </cell>
          <cell r="CJ372">
            <v>4</v>
          </cell>
          <cell r="CK372">
            <v>1.2</v>
          </cell>
          <cell r="CL372">
            <v>3</v>
          </cell>
          <cell r="CM372">
            <v>0.15</v>
          </cell>
          <cell r="CN372">
            <v>1</v>
          </cell>
          <cell r="CO372">
            <v>1.6666666666666666E-2</v>
          </cell>
          <cell r="CP372">
            <v>1</v>
          </cell>
          <cell r="CQ372">
            <v>0.11666666666666667</v>
          </cell>
          <cell r="CR372">
            <v>1</v>
          </cell>
          <cell r="CS372">
            <v>0.3</v>
          </cell>
          <cell r="CT372">
            <v>0</v>
          </cell>
          <cell r="CU372">
            <v>0</v>
          </cell>
          <cell r="CV372">
            <v>2</v>
          </cell>
          <cell r="CW372">
            <v>8.3333333333333343E-2</v>
          </cell>
        </row>
        <row r="373">
          <cell r="F373">
            <v>0</v>
          </cell>
          <cell r="G373">
            <v>0</v>
          </cell>
          <cell r="H373">
            <v>2</v>
          </cell>
          <cell r="I373">
            <v>1.1100000000000001</v>
          </cell>
          <cell r="J373">
            <v>2</v>
          </cell>
          <cell r="K373">
            <v>0.47</v>
          </cell>
          <cell r="L373">
            <v>3</v>
          </cell>
          <cell r="M373">
            <v>2</v>
          </cell>
          <cell r="N373">
            <v>1</v>
          </cell>
          <cell r="O373">
            <v>0.67</v>
          </cell>
          <cell r="P373">
            <v>0</v>
          </cell>
          <cell r="Q373">
            <v>0</v>
          </cell>
          <cell r="R373">
            <v>3</v>
          </cell>
          <cell r="S373">
            <v>15.28</v>
          </cell>
          <cell r="T373">
            <v>0</v>
          </cell>
          <cell r="U373">
            <v>0</v>
          </cell>
          <cell r="V373">
            <v>0</v>
          </cell>
          <cell r="W373">
            <v>0</v>
          </cell>
          <cell r="X373">
            <v>1</v>
          </cell>
          <cell r="Y373">
            <v>0.02</v>
          </cell>
          <cell r="Z373">
            <v>0</v>
          </cell>
          <cell r="AA373">
            <v>0</v>
          </cell>
          <cell r="AB373">
            <v>2</v>
          </cell>
          <cell r="AC373">
            <v>2.7333333333333334</v>
          </cell>
          <cell r="AD373">
            <v>1</v>
          </cell>
          <cell r="AE373">
            <v>0.43333333333333346</v>
          </cell>
          <cell r="AF373">
            <v>1</v>
          </cell>
          <cell r="AG373">
            <v>0.41666666666666685</v>
          </cell>
          <cell r="AH373">
            <v>1</v>
          </cell>
          <cell r="AI373">
            <v>4.45</v>
          </cell>
          <cell r="AJ373">
            <v>2</v>
          </cell>
          <cell r="AK373">
            <v>0.4</v>
          </cell>
          <cell r="AL373">
            <v>0</v>
          </cell>
          <cell r="AM373">
            <v>0</v>
          </cell>
          <cell r="AN373">
            <v>0</v>
          </cell>
          <cell r="AO373">
            <v>0</v>
          </cell>
          <cell r="AP373">
            <v>4</v>
          </cell>
          <cell r="AQ373">
            <v>1.06</v>
          </cell>
          <cell r="AR373">
            <v>1</v>
          </cell>
          <cell r="AS373">
            <v>0.17</v>
          </cell>
          <cell r="AT373">
            <v>4</v>
          </cell>
          <cell r="AU373">
            <v>0.7</v>
          </cell>
          <cell r="AV373">
            <v>1</v>
          </cell>
          <cell r="AW373">
            <v>0.1</v>
          </cell>
          <cell r="AX373">
            <v>0</v>
          </cell>
          <cell r="AY373">
            <v>0</v>
          </cell>
          <cell r="AZ373">
            <v>1</v>
          </cell>
          <cell r="BA373">
            <v>0.57999999999999996</v>
          </cell>
          <cell r="BB373">
            <v>1</v>
          </cell>
          <cell r="BC373">
            <v>1.6666666666666673E-2</v>
          </cell>
          <cell r="BD373">
            <v>0</v>
          </cell>
          <cell r="BE373">
            <v>0</v>
          </cell>
          <cell r="BF373">
            <v>0</v>
          </cell>
          <cell r="BG373">
            <v>0</v>
          </cell>
          <cell r="BH373">
            <v>0</v>
          </cell>
          <cell r="BI373">
            <v>0</v>
          </cell>
          <cell r="BJ373">
            <v>0</v>
          </cell>
          <cell r="BK373">
            <v>0</v>
          </cell>
          <cell r="BL373">
            <v>0</v>
          </cell>
          <cell r="BM373">
            <v>0</v>
          </cell>
          <cell r="BN373">
            <v>0</v>
          </cell>
          <cell r="BO373">
            <v>0</v>
          </cell>
          <cell r="BP373">
            <v>1</v>
          </cell>
          <cell r="BQ373">
            <v>2.68</v>
          </cell>
          <cell r="BR373">
            <v>0</v>
          </cell>
          <cell r="BS373">
            <v>0</v>
          </cell>
          <cell r="BT373">
            <v>1</v>
          </cell>
          <cell r="BU373">
            <v>0.66666666666666696</v>
          </cell>
          <cell r="BV373">
            <v>2</v>
          </cell>
          <cell r="BW373">
            <v>0.12</v>
          </cell>
          <cell r="BX373">
            <v>0</v>
          </cell>
          <cell r="BY373">
            <v>0</v>
          </cell>
          <cell r="BZ373">
            <v>1</v>
          </cell>
          <cell r="CA373">
            <v>3.3333333333333333E-2</v>
          </cell>
          <cell r="CB373">
            <v>1</v>
          </cell>
          <cell r="CC373">
            <v>0.05</v>
          </cell>
          <cell r="CD373">
            <v>3</v>
          </cell>
          <cell r="CE373">
            <v>3.1166666666666667</v>
          </cell>
          <cell r="CF373">
            <v>2</v>
          </cell>
          <cell r="CG373">
            <v>0.45</v>
          </cell>
          <cell r="CH373">
            <v>1</v>
          </cell>
          <cell r="CI373">
            <v>1</v>
          </cell>
          <cell r="CJ373">
            <v>1</v>
          </cell>
          <cell r="CK373">
            <v>1.6666666666666649E-2</v>
          </cell>
          <cell r="CL373">
            <v>0</v>
          </cell>
          <cell r="CM373">
            <v>0</v>
          </cell>
          <cell r="CN373">
            <v>0</v>
          </cell>
          <cell r="CO373">
            <v>0</v>
          </cell>
          <cell r="CP373">
            <v>1</v>
          </cell>
          <cell r="CQ373">
            <v>0.11666666666666667</v>
          </cell>
          <cell r="CR373">
            <v>2</v>
          </cell>
          <cell r="CS373">
            <v>0.33333333333333331</v>
          </cell>
          <cell r="CT373">
            <v>2</v>
          </cell>
          <cell r="CU373">
            <v>6.6666666666666666E-2</v>
          </cell>
          <cell r="CV373">
            <v>0</v>
          </cell>
          <cell r="CW373">
            <v>0</v>
          </cell>
        </row>
        <row r="374">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1</v>
          </cell>
          <cell r="AE374">
            <v>0.43333333333333346</v>
          </cell>
          <cell r="AF374">
            <v>1</v>
          </cell>
          <cell r="AG374">
            <v>0.41666666666666685</v>
          </cell>
          <cell r="AH374">
            <v>1</v>
          </cell>
          <cell r="AI374">
            <v>4.45</v>
          </cell>
          <cell r="AJ374">
            <v>2</v>
          </cell>
          <cell r="AK374">
            <v>0.4</v>
          </cell>
          <cell r="AL374">
            <v>0</v>
          </cell>
          <cell r="AM374">
            <v>0</v>
          </cell>
          <cell r="AN374">
            <v>0</v>
          </cell>
          <cell r="AO374">
            <v>0</v>
          </cell>
          <cell r="AP374">
            <v>4</v>
          </cell>
          <cell r="AQ374">
            <v>1.06</v>
          </cell>
          <cell r="AR374">
            <v>1</v>
          </cell>
          <cell r="AS374">
            <v>0.03</v>
          </cell>
          <cell r="AT374">
            <v>3</v>
          </cell>
          <cell r="AU374">
            <v>0.57999999999999996</v>
          </cell>
          <cell r="AV374">
            <v>1</v>
          </cell>
          <cell r="AW374">
            <v>0.1</v>
          </cell>
          <cell r="AX374">
            <v>1</v>
          </cell>
          <cell r="AY374">
            <v>0.05</v>
          </cell>
          <cell r="AZ374">
            <v>1</v>
          </cell>
          <cell r="BA374">
            <v>0.57999999999999996</v>
          </cell>
          <cell r="BB374">
            <v>1</v>
          </cell>
          <cell r="BC374">
            <v>1.6666666666666673E-2</v>
          </cell>
          <cell r="BD374">
            <v>0</v>
          </cell>
          <cell r="BE374">
            <v>0</v>
          </cell>
          <cell r="BF374">
            <v>0</v>
          </cell>
          <cell r="BG374">
            <v>0</v>
          </cell>
          <cell r="BH374">
            <v>0</v>
          </cell>
          <cell r="BI374">
            <v>0</v>
          </cell>
          <cell r="BJ374">
            <v>0</v>
          </cell>
          <cell r="BK374">
            <v>0</v>
          </cell>
          <cell r="BL374">
            <v>0</v>
          </cell>
          <cell r="BM374">
            <v>0</v>
          </cell>
          <cell r="BN374">
            <v>1</v>
          </cell>
          <cell r="BO374">
            <v>0.03</v>
          </cell>
          <cell r="BP374">
            <v>0</v>
          </cell>
          <cell r="BQ374">
            <v>0</v>
          </cell>
          <cell r="BR374">
            <v>0</v>
          </cell>
          <cell r="BS374">
            <v>0</v>
          </cell>
          <cell r="BT374">
            <v>0</v>
          </cell>
          <cell r="BU374">
            <v>0</v>
          </cell>
          <cell r="BV374">
            <v>2</v>
          </cell>
          <cell r="BW374">
            <v>0.08</v>
          </cell>
          <cell r="BX374">
            <v>0</v>
          </cell>
          <cell r="BY374">
            <v>0</v>
          </cell>
          <cell r="BZ374">
            <v>0</v>
          </cell>
          <cell r="CA374">
            <v>0</v>
          </cell>
          <cell r="CB374">
            <v>0</v>
          </cell>
          <cell r="CC374">
            <v>0</v>
          </cell>
          <cell r="CD374">
            <v>3</v>
          </cell>
          <cell r="CE374">
            <v>3.25</v>
          </cell>
          <cell r="CF374">
            <v>0</v>
          </cell>
          <cell r="CG374">
            <v>0</v>
          </cell>
          <cell r="CH374">
            <v>0</v>
          </cell>
          <cell r="CI374">
            <v>0</v>
          </cell>
          <cell r="CJ374">
            <v>1</v>
          </cell>
          <cell r="CK374">
            <v>7.7666666666666666</v>
          </cell>
          <cell r="CL374">
            <v>0</v>
          </cell>
          <cell r="CM374">
            <v>0</v>
          </cell>
          <cell r="CN374">
            <v>2</v>
          </cell>
          <cell r="CO374">
            <v>2.9666666666666663</v>
          </cell>
          <cell r="CP374">
            <v>2</v>
          </cell>
          <cell r="CQ374">
            <v>0.25</v>
          </cell>
          <cell r="CR374">
            <v>3</v>
          </cell>
          <cell r="CS374">
            <v>0.36666666666666664</v>
          </cell>
          <cell r="CT374">
            <v>1</v>
          </cell>
          <cell r="CU374">
            <v>0.16666666666666666</v>
          </cell>
          <cell r="CV374">
            <v>2</v>
          </cell>
          <cell r="CW374">
            <v>3.3333333333333333E-2</v>
          </cell>
        </row>
        <row r="375">
          <cell r="F375">
            <v>0</v>
          </cell>
          <cell r="G375">
            <v>0</v>
          </cell>
          <cell r="H375">
            <v>1</v>
          </cell>
          <cell r="I375">
            <v>0.57999999999999996</v>
          </cell>
          <cell r="J375">
            <v>1</v>
          </cell>
          <cell r="K375">
            <v>0.42</v>
          </cell>
          <cell r="L375">
            <v>3</v>
          </cell>
          <cell r="M375">
            <v>2</v>
          </cell>
          <cell r="N375">
            <v>4</v>
          </cell>
          <cell r="O375">
            <v>8.74</v>
          </cell>
          <cell r="P375">
            <v>1</v>
          </cell>
          <cell r="Q375">
            <v>0.05</v>
          </cell>
          <cell r="R375">
            <v>1</v>
          </cell>
          <cell r="S375">
            <v>11.67</v>
          </cell>
          <cell r="T375">
            <v>0</v>
          </cell>
          <cell r="U375">
            <v>0</v>
          </cell>
          <cell r="V375">
            <v>0</v>
          </cell>
          <cell r="W375">
            <v>0</v>
          </cell>
          <cell r="X375">
            <v>0</v>
          </cell>
          <cell r="Y375">
            <v>0</v>
          </cell>
          <cell r="Z375">
            <v>0</v>
          </cell>
          <cell r="AA375">
            <v>0</v>
          </cell>
          <cell r="AB375">
            <v>0</v>
          </cell>
          <cell r="AC375">
            <v>0</v>
          </cell>
          <cell r="AD375">
            <v>1</v>
          </cell>
          <cell r="AE375">
            <v>0.43333333333333346</v>
          </cell>
          <cell r="AF375">
            <v>0</v>
          </cell>
          <cell r="AG375">
            <v>0</v>
          </cell>
          <cell r="AH375">
            <v>2</v>
          </cell>
          <cell r="AI375">
            <v>4.666666666666667</v>
          </cell>
          <cell r="AJ375">
            <v>3</v>
          </cell>
          <cell r="AK375">
            <v>0.42</v>
          </cell>
          <cell r="AL375">
            <v>1</v>
          </cell>
          <cell r="AM375">
            <v>0.13</v>
          </cell>
          <cell r="AN375">
            <v>0</v>
          </cell>
          <cell r="AO375">
            <v>0</v>
          </cell>
          <cell r="AP375">
            <v>1</v>
          </cell>
          <cell r="AQ375">
            <v>0.92</v>
          </cell>
          <cell r="AR375">
            <v>0</v>
          </cell>
          <cell r="AS375">
            <v>0</v>
          </cell>
          <cell r="AT375">
            <v>1</v>
          </cell>
          <cell r="AU375">
            <v>0.13</v>
          </cell>
          <cell r="AV375">
            <v>1</v>
          </cell>
          <cell r="AW375">
            <v>0.08</v>
          </cell>
          <cell r="AX375">
            <v>0</v>
          </cell>
          <cell r="AY375">
            <v>0</v>
          </cell>
          <cell r="AZ375">
            <v>1</v>
          </cell>
          <cell r="BA375">
            <v>1.03</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cell r="BR375">
            <v>0</v>
          </cell>
          <cell r="BS375">
            <v>0</v>
          </cell>
          <cell r="BT375">
            <v>0</v>
          </cell>
          <cell r="BU375">
            <v>0</v>
          </cell>
          <cell r="BV375">
            <v>1</v>
          </cell>
          <cell r="BW375">
            <v>7.0000000000000007E-2</v>
          </cell>
          <cell r="BX375">
            <v>0</v>
          </cell>
          <cell r="BY375">
            <v>0</v>
          </cell>
          <cell r="BZ375">
            <v>0</v>
          </cell>
          <cell r="CA375">
            <v>0</v>
          </cell>
          <cell r="CB375">
            <v>0</v>
          </cell>
          <cell r="CC375">
            <v>0</v>
          </cell>
          <cell r="CD375">
            <v>2</v>
          </cell>
          <cell r="CE375">
            <v>3.1</v>
          </cell>
          <cell r="CF375">
            <v>0</v>
          </cell>
          <cell r="CG375">
            <v>0</v>
          </cell>
          <cell r="CH375">
            <v>0</v>
          </cell>
          <cell r="CI375">
            <v>0</v>
          </cell>
          <cell r="CJ375">
            <v>2</v>
          </cell>
          <cell r="CK375">
            <v>11.366666666666667</v>
          </cell>
          <cell r="CL375">
            <v>0</v>
          </cell>
          <cell r="CM375">
            <v>0</v>
          </cell>
          <cell r="CN375">
            <v>2</v>
          </cell>
          <cell r="CO375">
            <v>10.8</v>
          </cell>
          <cell r="CP375">
            <v>1</v>
          </cell>
          <cell r="CQ375">
            <v>0.11666666666666667</v>
          </cell>
          <cell r="CR375">
            <v>1</v>
          </cell>
          <cell r="CS375">
            <v>0.3</v>
          </cell>
          <cell r="CT375">
            <v>0</v>
          </cell>
          <cell r="CU375">
            <v>0</v>
          </cell>
          <cell r="CV375">
            <v>0</v>
          </cell>
          <cell r="CW375">
            <v>0</v>
          </cell>
        </row>
        <row r="376">
          <cell r="F376">
            <v>1</v>
          </cell>
          <cell r="G376">
            <v>0.2</v>
          </cell>
          <cell r="H376">
            <v>2</v>
          </cell>
          <cell r="I376">
            <v>0.63</v>
          </cell>
          <cell r="J376">
            <v>7</v>
          </cell>
          <cell r="K376">
            <v>4.46</v>
          </cell>
          <cell r="L376">
            <v>4</v>
          </cell>
          <cell r="M376">
            <v>2.08</v>
          </cell>
          <cell r="N376">
            <v>6</v>
          </cell>
          <cell r="O376">
            <v>8.1300000000000008</v>
          </cell>
          <cell r="P376">
            <v>1</v>
          </cell>
          <cell r="Q376">
            <v>0.05</v>
          </cell>
          <cell r="R376">
            <v>2</v>
          </cell>
          <cell r="S376">
            <v>15</v>
          </cell>
          <cell r="T376">
            <v>0</v>
          </cell>
          <cell r="U376">
            <v>0</v>
          </cell>
          <cell r="V376">
            <v>0</v>
          </cell>
          <cell r="W376">
            <v>0</v>
          </cell>
          <cell r="X376">
            <v>3</v>
          </cell>
          <cell r="Y376">
            <v>1.05</v>
          </cell>
          <cell r="Z376">
            <v>0</v>
          </cell>
          <cell r="AA376">
            <v>0</v>
          </cell>
          <cell r="AB376">
            <v>0</v>
          </cell>
          <cell r="AC376">
            <v>0</v>
          </cell>
          <cell r="AD376">
            <v>1</v>
          </cell>
          <cell r="AE376">
            <v>0.43333333333333346</v>
          </cell>
          <cell r="AF376">
            <v>0</v>
          </cell>
          <cell r="AG376">
            <v>0</v>
          </cell>
          <cell r="AH376">
            <v>3</v>
          </cell>
          <cell r="AI376">
            <v>4.9666666666666668</v>
          </cell>
          <cell r="AJ376">
            <v>5</v>
          </cell>
          <cell r="AK376">
            <v>1.4</v>
          </cell>
          <cell r="AL376">
            <v>3</v>
          </cell>
          <cell r="AM376">
            <v>1.88</v>
          </cell>
          <cell r="AN376">
            <v>0</v>
          </cell>
          <cell r="AO376">
            <v>0</v>
          </cell>
          <cell r="AP376">
            <v>0</v>
          </cell>
          <cell r="AQ376">
            <v>0</v>
          </cell>
          <cell r="AR376">
            <v>4</v>
          </cell>
          <cell r="AS376">
            <v>0.33</v>
          </cell>
          <cell r="AT376">
            <v>3</v>
          </cell>
          <cell r="AU376">
            <v>0.3</v>
          </cell>
          <cell r="AV376">
            <v>7</v>
          </cell>
          <cell r="AW376">
            <v>1.68</v>
          </cell>
          <cell r="AX376">
            <v>1</v>
          </cell>
          <cell r="AY376">
            <v>0.57999999999999996</v>
          </cell>
          <cell r="AZ376">
            <v>1</v>
          </cell>
          <cell r="BA376">
            <v>0.2</v>
          </cell>
          <cell r="BB376">
            <v>2</v>
          </cell>
          <cell r="BC376">
            <v>0.1</v>
          </cell>
          <cell r="BD376">
            <v>1</v>
          </cell>
          <cell r="BE376">
            <v>3.6666666666666679</v>
          </cell>
          <cell r="BF376">
            <v>0</v>
          </cell>
          <cell r="BG376">
            <v>0</v>
          </cell>
          <cell r="BH376">
            <v>0</v>
          </cell>
          <cell r="BI376">
            <v>0</v>
          </cell>
          <cell r="BJ376">
            <v>1</v>
          </cell>
          <cell r="BK376">
            <v>0.58333333333333348</v>
          </cell>
          <cell r="BL376">
            <v>0</v>
          </cell>
          <cell r="BM376">
            <v>0</v>
          </cell>
          <cell r="BN376">
            <v>0</v>
          </cell>
          <cell r="BO376">
            <v>0</v>
          </cell>
          <cell r="BP376">
            <v>0</v>
          </cell>
          <cell r="BQ376">
            <v>0</v>
          </cell>
          <cell r="BR376">
            <v>1</v>
          </cell>
          <cell r="BS376">
            <v>0.05</v>
          </cell>
          <cell r="BT376">
            <v>0</v>
          </cell>
          <cell r="BU376">
            <v>0</v>
          </cell>
          <cell r="BV376">
            <v>4</v>
          </cell>
          <cell r="BW376">
            <v>1.84</v>
          </cell>
          <cell r="BX376">
            <v>0</v>
          </cell>
          <cell r="BY376">
            <v>0</v>
          </cell>
          <cell r="BZ376">
            <v>0</v>
          </cell>
          <cell r="CA376">
            <v>0</v>
          </cell>
          <cell r="CB376">
            <v>0</v>
          </cell>
          <cell r="CC376">
            <v>0</v>
          </cell>
          <cell r="CD376">
            <v>2</v>
          </cell>
          <cell r="CE376">
            <v>3.1</v>
          </cell>
          <cell r="CF376">
            <v>0</v>
          </cell>
          <cell r="CG376">
            <v>0</v>
          </cell>
          <cell r="CH376">
            <v>0</v>
          </cell>
          <cell r="CI376">
            <v>0</v>
          </cell>
          <cell r="CJ376">
            <v>1</v>
          </cell>
          <cell r="CK376">
            <v>0.3</v>
          </cell>
          <cell r="CL376">
            <v>1</v>
          </cell>
          <cell r="CM376">
            <v>3.5833333333333335</v>
          </cell>
          <cell r="CN376">
            <v>0</v>
          </cell>
          <cell r="CO376">
            <v>0</v>
          </cell>
          <cell r="CP376">
            <v>4</v>
          </cell>
          <cell r="CQ376">
            <v>0.2</v>
          </cell>
          <cell r="CR376">
            <v>5</v>
          </cell>
          <cell r="CS376">
            <v>0.85</v>
          </cell>
          <cell r="CT376">
            <v>1</v>
          </cell>
          <cell r="CU376">
            <v>0.8833333333333333</v>
          </cell>
          <cell r="CV376">
            <v>0</v>
          </cell>
          <cell r="CW376">
            <v>0</v>
          </cell>
        </row>
        <row r="377">
          <cell r="F377">
            <v>0</v>
          </cell>
          <cell r="G377">
            <v>0</v>
          </cell>
          <cell r="H377">
            <v>1</v>
          </cell>
          <cell r="I377">
            <v>0.57999999999999996</v>
          </cell>
          <cell r="J377">
            <v>2</v>
          </cell>
          <cell r="K377">
            <v>0.47</v>
          </cell>
          <cell r="L377">
            <v>3</v>
          </cell>
          <cell r="M377">
            <v>2</v>
          </cell>
          <cell r="N377">
            <v>5</v>
          </cell>
          <cell r="O377">
            <v>7.4</v>
          </cell>
          <cell r="P377">
            <v>1</v>
          </cell>
          <cell r="Q377">
            <v>0.05</v>
          </cell>
          <cell r="R377">
            <v>1</v>
          </cell>
          <cell r="S377">
            <v>11.67</v>
          </cell>
          <cell r="T377">
            <v>0</v>
          </cell>
          <cell r="U377">
            <v>0</v>
          </cell>
          <cell r="V377">
            <v>1</v>
          </cell>
          <cell r="W377">
            <v>0.2</v>
          </cell>
          <cell r="X377">
            <v>2</v>
          </cell>
          <cell r="Y377">
            <v>1.19</v>
          </cell>
          <cell r="Z377">
            <v>0</v>
          </cell>
          <cell r="AA377">
            <v>0</v>
          </cell>
          <cell r="AB377">
            <v>1</v>
          </cell>
          <cell r="AC377">
            <v>0.31666666666666676</v>
          </cell>
          <cell r="AD377">
            <v>1</v>
          </cell>
          <cell r="AE377">
            <v>0.43333333333333346</v>
          </cell>
          <cell r="AF377">
            <v>1</v>
          </cell>
          <cell r="AG377">
            <v>0.5</v>
          </cell>
          <cell r="AH377">
            <v>4</v>
          </cell>
          <cell r="AI377">
            <v>5.75</v>
          </cell>
          <cell r="AJ377">
            <v>4</v>
          </cell>
          <cell r="AK377">
            <v>0.47</v>
          </cell>
          <cell r="AL377">
            <v>3</v>
          </cell>
          <cell r="AM377">
            <v>0.38</v>
          </cell>
          <cell r="AN377">
            <v>0</v>
          </cell>
          <cell r="AO377">
            <v>0</v>
          </cell>
          <cell r="AP377">
            <v>0</v>
          </cell>
          <cell r="AQ377">
            <v>0</v>
          </cell>
          <cell r="AR377">
            <v>1</v>
          </cell>
          <cell r="AS377">
            <v>0.05</v>
          </cell>
          <cell r="AT377">
            <v>2</v>
          </cell>
          <cell r="AU377">
            <v>1.61</v>
          </cell>
          <cell r="AV377">
            <v>0</v>
          </cell>
          <cell r="AW377">
            <v>0</v>
          </cell>
          <cell r="AX377">
            <v>1</v>
          </cell>
          <cell r="AY377">
            <v>0.13</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1</v>
          </cell>
          <cell r="BW377">
            <v>0.05</v>
          </cell>
          <cell r="BX377">
            <v>1</v>
          </cell>
          <cell r="BY377">
            <v>1.6666666666666673E-2</v>
          </cell>
          <cell r="BZ377">
            <v>0</v>
          </cell>
          <cell r="CA377">
            <v>0</v>
          </cell>
          <cell r="CB377">
            <v>0</v>
          </cell>
          <cell r="CC377">
            <v>0</v>
          </cell>
          <cell r="CD377">
            <v>2</v>
          </cell>
          <cell r="CE377">
            <v>3.1</v>
          </cell>
          <cell r="CF377">
            <v>0</v>
          </cell>
          <cell r="CG377">
            <v>0</v>
          </cell>
          <cell r="CH377">
            <v>1</v>
          </cell>
          <cell r="CI377">
            <v>0.21666666666666667</v>
          </cell>
          <cell r="CJ377">
            <v>0</v>
          </cell>
          <cell r="CK377">
            <v>0</v>
          </cell>
          <cell r="CL377">
            <v>0</v>
          </cell>
          <cell r="CM377">
            <v>0</v>
          </cell>
          <cell r="CN377">
            <v>3</v>
          </cell>
          <cell r="CO377">
            <v>0.56666666666666665</v>
          </cell>
          <cell r="CP377">
            <v>3</v>
          </cell>
          <cell r="CQ377">
            <v>0.18333333333333335</v>
          </cell>
          <cell r="CR377">
            <v>3</v>
          </cell>
          <cell r="CS377">
            <v>1.7833333333333334</v>
          </cell>
          <cell r="CT377">
            <v>0</v>
          </cell>
          <cell r="CU377">
            <v>0</v>
          </cell>
          <cell r="CV377">
            <v>0</v>
          </cell>
          <cell r="CW377">
            <v>0</v>
          </cell>
        </row>
        <row r="378">
          <cell r="F378">
            <v>0</v>
          </cell>
          <cell r="G378">
            <v>0</v>
          </cell>
          <cell r="H378">
            <v>2</v>
          </cell>
          <cell r="I378">
            <v>0.61</v>
          </cell>
          <cell r="J378">
            <v>2</v>
          </cell>
          <cell r="K378">
            <v>0.47</v>
          </cell>
          <cell r="L378">
            <v>3</v>
          </cell>
          <cell r="M378">
            <v>2</v>
          </cell>
          <cell r="N378">
            <v>4</v>
          </cell>
          <cell r="O378">
            <v>2.62</v>
          </cell>
          <cell r="P378">
            <v>1</v>
          </cell>
          <cell r="Q378">
            <v>0.05</v>
          </cell>
          <cell r="R378">
            <v>1</v>
          </cell>
          <cell r="S378">
            <v>7.0000000000000007E-2</v>
          </cell>
          <cell r="T378">
            <v>0</v>
          </cell>
          <cell r="U378">
            <v>0</v>
          </cell>
          <cell r="V378">
            <v>0</v>
          </cell>
          <cell r="W378">
            <v>0</v>
          </cell>
          <cell r="X378">
            <v>1</v>
          </cell>
          <cell r="Y378">
            <v>3.2</v>
          </cell>
          <cell r="Z378">
            <v>0</v>
          </cell>
          <cell r="AA378">
            <v>0</v>
          </cell>
          <cell r="AB378">
            <v>4</v>
          </cell>
          <cell r="AC378">
            <v>0.73333333333333384</v>
          </cell>
          <cell r="AD378">
            <v>1</v>
          </cell>
          <cell r="AE378">
            <v>0.43333333333333346</v>
          </cell>
          <cell r="AF378">
            <v>0</v>
          </cell>
          <cell r="AG378">
            <v>0</v>
          </cell>
          <cell r="AH378">
            <v>3</v>
          </cell>
          <cell r="AI378">
            <v>5.05</v>
          </cell>
          <cell r="AJ378">
            <v>3</v>
          </cell>
          <cell r="AK378">
            <v>0.42</v>
          </cell>
          <cell r="AL378">
            <v>1</v>
          </cell>
          <cell r="AM378">
            <v>0.13</v>
          </cell>
          <cell r="AN378">
            <v>1</v>
          </cell>
          <cell r="AO378">
            <v>0.12</v>
          </cell>
          <cell r="AP378">
            <v>0</v>
          </cell>
          <cell r="AQ378">
            <v>0</v>
          </cell>
          <cell r="AR378">
            <v>0</v>
          </cell>
          <cell r="AS378">
            <v>0</v>
          </cell>
          <cell r="AT378">
            <v>1</v>
          </cell>
          <cell r="AU378">
            <v>0.13</v>
          </cell>
          <cell r="AV378">
            <v>0</v>
          </cell>
          <cell r="AW378">
            <v>0</v>
          </cell>
          <cell r="AX378">
            <v>1</v>
          </cell>
          <cell r="AY378">
            <v>0.05</v>
          </cell>
          <cell r="AZ378">
            <v>0</v>
          </cell>
          <cell r="BA378">
            <v>0</v>
          </cell>
          <cell r="BB378">
            <v>0</v>
          </cell>
          <cell r="BC378">
            <v>0</v>
          </cell>
          <cell r="BD378">
            <v>1</v>
          </cell>
          <cell r="BE378">
            <v>0.05</v>
          </cell>
          <cell r="BF378">
            <v>1</v>
          </cell>
          <cell r="BG378">
            <v>3.3333333333333347E-2</v>
          </cell>
          <cell r="BH378">
            <v>0</v>
          </cell>
          <cell r="BI378">
            <v>0</v>
          </cell>
          <cell r="BJ378">
            <v>1</v>
          </cell>
          <cell r="BK378">
            <v>0.21666666666666673</v>
          </cell>
          <cell r="BL378">
            <v>0</v>
          </cell>
          <cell r="BM378">
            <v>0</v>
          </cell>
          <cell r="BN378">
            <v>0</v>
          </cell>
          <cell r="BO378">
            <v>0</v>
          </cell>
          <cell r="BP378">
            <v>0</v>
          </cell>
          <cell r="BQ378">
            <v>0</v>
          </cell>
          <cell r="BR378">
            <v>1</v>
          </cell>
          <cell r="BS378">
            <v>0.02</v>
          </cell>
          <cell r="BT378">
            <v>1</v>
          </cell>
          <cell r="BU378">
            <v>3.3333333333333347E-2</v>
          </cell>
          <cell r="BV378">
            <v>2</v>
          </cell>
          <cell r="BW378">
            <v>0.15</v>
          </cell>
          <cell r="BX378">
            <v>0</v>
          </cell>
          <cell r="BY378">
            <v>0</v>
          </cell>
          <cell r="BZ378">
            <v>0</v>
          </cell>
          <cell r="CA378">
            <v>0</v>
          </cell>
          <cell r="CB378">
            <v>0</v>
          </cell>
          <cell r="CC378">
            <v>0</v>
          </cell>
          <cell r="CD378">
            <v>1</v>
          </cell>
          <cell r="CE378">
            <v>3.0666666666666669</v>
          </cell>
          <cell r="CF378">
            <v>0</v>
          </cell>
          <cell r="CG378">
            <v>0</v>
          </cell>
          <cell r="CH378">
            <v>0</v>
          </cell>
          <cell r="CI378">
            <v>0</v>
          </cell>
          <cell r="CJ378">
            <v>0</v>
          </cell>
          <cell r="CK378">
            <v>0</v>
          </cell>
          <cell r="CL378">
            <v>0</v>
          </cell>
          <cell r="CM378">
            <v>0</v>
          </cell>
          <cell r="CN378">
            <v>0</v>
          </cell>
          <cell r="CO378">
            <v>0</v>
          </cell>
          <cell r="CP378">
            <v>2</v>
          </cell>
          <cell r="CQ378">
            <v>0.45</v>
          </cell>
          <cell r="CR378">
            <v>1</v>
          </cell>
          <cell r="CS378">
            <v>0.3</v>
          </cell>
          <cell r="CT378">
            <v>1</v>
          </cell>
          <cell r="CU378">
            <v>3.3333333333333333E-2</v>
          </cell>
          <cell r="CV378">
            <v>2</v>
          </cell>
          <cell r="CW378">
            <v>0.05</v>
          </cell>
        </row>
        <row r="379">
          <cell r="F379">
            <v>0</v>
          </cell>
          <cell r="G379">
            <v>0</v>
          </cell>
          <cell r="H379">
            <v>3</v>
          </cell>
          <cell r="I379">
            <v>0.7</v>
          </cell>
          <cell r="J379">
            <v>3</v>
          </cell>
          <cell r="K379">
            <v>1.34</v>
          </cell>
          <cell r="L379">
            <v>3</v>
          </cell>
          <cell r="M379">
            <v>2</v>
          </cell>
          <cell r="N379">
            <v>4</v>
          </cell>
          <cell r="O379">
            <v>8.14</v>
          </cell>
          <cell r="P379">
            <v>1</v>
          </cell>
          <cell r="Q379">
            <v>0.05</v>
          </cell>
          <cell r="R379">
            <v>1</v>
          </cell>
          <cell r="S379">
            <v>11.67</v>
          </cell>
          <cell r="T379">
            <v>0</v>
          </cell>
          <cell r="U379">
            <v>0</v>
          </cell>
          <cell r="V379">
            <v>0</v>
          </cell>
          <cell r="W379">
            <v>0</v>
          </cell>
          <cell r="X379">
            <v>0</v>
          </cell>
          <cell r="Y379">
            <v>0</v>
          </cell>
          <cell r="Z379">
            <v>1</v>
          </cell>
          <cell r="AA379">
            <v>0.05</v>
          </cell>
          <cell r="AB379">
            <v>1</v>
          </cell>
          <cell r="AC379">
            <v>3.3333333333333347E-2</v>
          </cell>
          <cell r="AD379">
            <v>4</v>
          </cell>
          <cell r="AE379">
            <v>0.55000000000000004</v>
          </cell>
          <cell r="AF379">
            <v>0</v>
          </cell>
          <cell r="AG379">
            <v>0</v>
          </cell>
          <cell r="AH379">
            <v>2</v>
          </cell>
          <cell r="AI379">
            <v>4.666666666666667</v>
          </cell>
          <cell r="AJ379">
            <v>3</v>
          </cell>
          <cell r="AK379">
            <v>0.42</v>
          </cell>
          <cell r="AL379">
            <v>1</v>
          </cell>
          <cell r="AM379">
            <v>0.13</v>
          </cell>
          <cell r="AN379">
            <v>0</v>
          </cell>
          <cell r="AO379">
            <v>0</v>
          </cell>
          <cell r="AP379">
            <v>0</v>
          </cell>
          <cell r="AQ379">
            <v>0</v>
          </cell>
          <cell r="AR379">
            <v>0</v>
          </cell>
          <cell r="AS379">
            <v>0</v>
          </cell>
          <cell r="AT379">
            <v>1</v>
          </cell>
          <cell r="AU379">
            <v>0.13</v>
          </cell>
          <cell r="AV379">
            <v>0</v>
          </cell>
          <cell r="AW379">
            <v>0</v>
          </cell>
          <cell r="AX379">
            <v>1</v>
          </cell>
          <cell r="AY379">
            <v>9.17</v>
          </cell>
          <cell r="AZ379">
            <v>0</v>
          </cell>
          <cell r="BA379">
            <v>0</v>
          </cell>
          <cell r="BB379">
            <v>0</v>
          </cell>
          <cell r="BC379">
            <v>0</v>
          </cell>
          <cell r="BD379">
            <v>1</v>
          </cell>
          <cell r="BE379">
            <v>3.3333333333333347E-2</v>
          </cell>
          <cell r="BF379">
            <v>0</v>
          </cell>
          <cell r="BG379">
            <v>0</v>
          </cell>
          <cell r="BH379">
            <v>2</v>
          </cell>
          <cell r="BI379">
            <v>6.6666666666666693E-2</v>
          </cell>
          <cell r="BJ379">
            <v>0</v>
          </cell>
          <cell r="BK379">
            <v>0</v>
          </cell>
          <cell r="BL379">
            <v>4</v>
          </cell>
          <cell r="BM379">
            <v>0.16</v>
          </cell>
          <cell r="BN379">
            <v>0</v>
          </cell>
          <cell r="BO379">
            <v>0</v>
          </cell>
          <cell r="BP379">
            <v>0</v>
          </cell>
          <cell r="BQ379">
            <v>0</v>
          </cell>
          <cell r="BR379">
            <v>0</v>
          </cell>
          <cell r="BS379">
            <v>0</v>
          </cell>
          <cell r="BT379">
            <v>0</v>
          </cell>
          <cell r="BU379">
            <v>0</v>
          </cell>
          <cell r="BV379">
            <v>2</v>
          </cell>
          <cell r="BW379">
            <v>0.12</v>
          </cell>
          <cell r="BX379">
            <v>0</v>
          </cell>
          <cell r="BY379">
            <v>0</v>
          </cell>
          <cell r="BZ379">
            <v>0</v>
          </cell>
          <cell r="CA379">
            <v>0</v>
          </cell>
          <cell r="CB379">
            <v>0</v>
          </cell>
          <cell r="CC379">
            <v>0</v>
          </cell>
          <cell r="CD379">
            <v>3</v>
          </cell>
          <cell r="CE379">
            <v>3.7166666666666668</v>
          </cell>
          <cell r="CF379">
            <v>0</v>
          </cell>
          <cell r="CG379">
            <v>0</v>
          </cell>
          <cell r="CH379">
            <v>0</v>
          </cell>
          <cell r="CI379">
            <v>0</v>
          </cell>
          <cell r="CJ379">
            <v>1</v>
          </cell>
          <cell r="CK379">
            <v>12.7</v>
          </cell>
          <cell r="CL379">
            <v>0</v>
          </cell>
          <cell r="CM379">
            <v>0</v>
          </cell>
          <cell r="CN379">
            <v>1</v>
          </cell>
          <cell r="CO379">
            <v>2.4166666666666665</v>
          </cell>
          <cell r="CP379">
            <v>3</v>
          </cell>
          <cell r="CQ379">
            <v>2.7333333333333334</v>
          </cell>
          <cell r="CR379">
            <v>1</v>
          </cell>
          <cell r="CS379">
            <v>0.3</v>
          </cell>
          <cell r="CT379">
            <v>0</v>
          </cell>
          <cell r="CU379">
            <v>0</v>
          </cell>
          <cell r="CV379">
            <v>0</v>
          </cell>
          <cell r="CW379">
            <v>0</v>
          </cell>
        </row>
        <row r="380">
          <cell r="F380">
            <v>1</v>
          </cell>
          <cell r="G380">
            <v>0.22</v>
          </cell>
          <cell r="H380">
            <v>5</v>
          </cell>
          <cell r="I380">
            <v>3.29</v>
          </cell>
          <cell r="J380">
            <v>5</v>
          </cell>
          <cell r="K380">
            <v>1.55</v>
          </cell>
          <cell r="L380">
            <v>9</v>
          </cell>
          <cell r="M380">
            <v>3.81</v>
          </cell>
          <cell r="N380">
            <v>5</v>
          </cell>
          <cell r="O380">
            <v>3.76</v>
          </cell>
          <cell r="P380">
            <v>1</v>
          </cell>
          <cell r="Q380">
            <v>0.05</v>
          </cell>
          <cell r="R380">
            <v>2</v>
          </cell>
          <cell r="S380">
            <v>0.23</v>
          </cell>
          <cell r="T380">
            <v>2</v>
          </cell>
          <cell r="U380">
            <v>0.17</v>
          </cell>
          <cell r="V380">
            <v>2</v>
          </cell>
          <cell r="W380">
            <v>0.4</v>
          </cell>
          <cell r="X380">
            <v>0</v>
          </cell>
          <cell r="Y380">
            <v>0</v>
          </cell>
          <cell r="Z380">
            <v>0</v>
          </cell>
          <cell r="AA380">
            <v>0</v>
          </cell>
          <cell r="AB380">
            <v>3</v>
          </cell>
          <cell r="AC380">
            <v>1.9333333333333333</v>
          </cell>
          <cell r="AD380">
            <v>1</v>
          </cell>
          <cell r="AE380">
            <v>0.43333333333333346</v>
          </cell>
          <cell r="AF380">
            <v>0</v>
          </cell>
          <cell r="AG380">
            <v>0</v>
          </cell>
          <cell r="AH380">
            <v>2</v>
          </cell>
          <cell r="AI380">
            <v>4.666666666666667</v>
          </cell>
          <cell r="AJ380">
            <v>3</v>
          </cell>
          <cell r="AK380">
            <v>0.42</v>
          </cell>
          <cell r="AL380">
            <v>6</v>
          </cell>
          <cell r="AM380">
            <v>2.25</v>
          </cell>
          <cell r="AN380">
            <v>1</v>
          </cell>
          <cell r="AO380">
            <v>1.1000000000000001</v>
          </cell>
          <cell r="AP380">
            <v>4</v>
          </cell>
          <cell r="AQ380">
            <v>1.34</v>
          </cell>
          <cell r="AR380">
            <v>1</v>
          </cell>
          <cell r="AS380">
            <v>0.03</v>
          </cell>
          <cell r="AT380">
            <v>2</v>
          </cell>
          <cell r="AU380">
            <v>3.66</v>
          </cell>
          <cell r="AV380">
            <v>1</v>
          </cell>
          <cell r="AW380">
            <v>7.0000000000000007E-2</v>
          </cell>
          <cell r="AX380">
            <v>2</v>
          </cell>
          <cell r="AY380">
            <v>0.45</v>
          </cell>
          <cell r="AZ380">
            <v>0</v>
          </cell>
          <cell r="BA380">
            <v>0</v>
          </cell>
          <cell r="BB380">
            <v>0</v>
          </cell>
          <cell r="BC380">
            <v>0</v>
          </cell>
          <cell r="BD380">
            <v>2</v>
          </cell>
          <cell r="BE380">
            <v>0.91666666666666707</v>
          </cell>
          <cell r="BF380">
            <v>1</v>
          </cell>
          <cell r="BG380">
            <v>3.3333333333333347E-2</v>
          </cell>
          <cell r="BH380">
            <v>0</v>
          </cell>
          <cell r="BI380">
            <v>0</v>
          </cell>
          <cell r="BJ380">
            <v>0</v>
          </cell>
          <cell r="BK380">
            <v>0</v>
          </cell>
          <cell r="BL380">
            <v>0</v>
          </cell>
          <cell r="BM380">
            <v>0</v>
          </cell>
          <cell r="BN380">
            <v>0</v>
          </cell>
          <cell r="BO380">
            <v>0</v>
          </cell>
          <cell r="BP380">
            <v>0</v>
          </cell>
          <cell r="BQ380">
            <v>0</v>
          </cell>
          <cell r="BR380">
            <v>2</v>
          </cell>
          <cell r="BS380">
            <v>1.75</v>
          </cell>
          <cell r="BT380">
            <v>0</v>
          </cell>
          <cell r="BU380">
            <v>0</v>
          </cell>
          <cell r="BV380">
            <v>2</v>
          </cell>
          <cell r="BW380">
            <v>0.08</v>
          </cell>
          <cell r="BX380">
            <v>0</v>
          </cell>
          <cell r="BY380">
            <v>0</v>
          </cell>
          <cell r="BZ380">
            <v>0</v>
          </cell>
          <cell r="CA380">
            <v>0</v>
          </cell>
          <cell r="CB380">
            <v>0</v>
          </cell>
          <cell r="CC380">
            <v>0</v>
          </cell>
          <cell r="CD380">
            <v>2</v>
          </cell>
          <cell r="CE380">
            <v>3.1</v>
          </cell>
          <cell r="CF380">
            <v>0</v>
          </cell>
          <cell r="CG380">
            <v>0</v>
          </cell>
          <cell r="CH380">
            <v>0</v>
          </cell>
          <cell r="CI380">
            <v>0</v>
          </cell>
          <cell r="CJ380">
            <v>0</v>
          </cell>
          <cell r="CK380">
            <v>0</v>
          </cell>
          <cell r="CL380">
            <v>1</v>
          </cell>
          <cell r="CM380">
            <v>3.3333333333333333E-2</v>
          </cell>
          <cell r="CN380">
            <v>0</v>
          </cell>
          <cell r="CO380">
            <v>0</v>
          </cell>
          <cell r="CP380">
            <v>4</v>
          </cell>
          <cell r="CQ380">
            <v>1.3166666666666667</v>
          </cell>
          <cell r="CR380">
            <v>2</v>
          </cell>
          <cell r="CS380">
            <v>0.31666666666666665</v>
          </cell>
          <cell r="CT380">
            <v>4</v>
          </cell>
          <cell r="CU380">
            <v>0.23333333333333334</v>
          </cell>
          <cell r="CV380">
            <v>3</v>
          </cell>
          <cell r="CW380">
            <v>0.11666666666666667</v>
          </cell>
        </row>
        <row r="381">
          <cell r="F381">
            <v>2</v>
          </cell>
          <cell r="G381">
            <v>0.2</v>
          </cell>
          <cell r="H381">
            <v>1</v>
          </cell>
          <cell r="I381">
            <v>0.57999999999999996</v>
          </cell>
          <cell r="J381">
            <v>1</v>
          </cell>
          <cell r="K381">
            <v>0.42</v>
          </cell>
          <cell r="L381">
            <v>0</v>
          </cell>
          <cell r="M381">
            <v>0</v>
          </cell>
          <cell r="N381">
            <v>0</v>
          </cell>
          <cell r="O381">
            <v>0</v>
          </cell>
          <cell r="P381">
            <v>0</v>
          </cell>
          <cell r="Q381">
            <v>0</v>
          </cell>
          <cell r="R381">
            <v>2</v>
          </cell>
          <cell r="S381">
            <v>0.17</v>
          </cell>
          <cell r="T381">
            <v>0</v>
          </cell>
          <cell r="U381">
            <v>0</v>
          </cell>
          <cell r="V381">
            <v>1</v>
          </cell>
          <cell r="W381">
            <v>0.1</v>
          </cell>
          <cell r="X381">
            <v>3</v>
          </cell>
          <cell r="Y381">
            <v>0.14000000000000001</v>
          </cell>
          <cell r="Z381">
            <v>0</v>
          </cell>
          <cell r="AA381">
            <v>0</v>
          </cell>
          <cell r="AB381">
            <v>1</v>
          </cell>
          <cell r="AC381">
            <v>1.2833333333333332</v>
          </cell>
          <cell r="AD381">
            <v>2</v>
          </cell>
          <cell r="AE381">
            <v>2.2333333333333334</v>
          </cell>
          <cell r="AF381">
            <v>1</v>
          </cell>
          <cell r="AG381">
            <v>0.41666666666666685</v>
          </cell>
          <cell r="AH381">
            <v>1</v>
          </cell>
          <cell r="AI381">
            <v>4.45</v>
          </cell>
          <cell r="AJ381">
            <v>1</v>
          </cell>
          <cell r="AK381">
            <v>0.13</v>
          </cell>
          <cell r="AL381">
            <v>0</v>
          </cell>
          <cell r="AM381">
            <v>0</v>
          </cell>
          <cell r="AN381">
            <v>0</v>
          </cell>
          <cell r="AO381">
            <v>0</v>
          </cell>
          <cell r="AP381">
            <v>4</v>
          </cell>
          <cell r="AQ381">
            <v>1.06</v>
          </cell>
          <cell r="AR381">
            <v>0</v>
          </cell>
          <cell r="AS381">
            <v>0</v>
          </cell>
          <cell r="AT381">
            <v>1</v>
          </cell>
          <cell r="AU381">
            <v>0.13</v>
          </cell>
          <cell r="AV381">
            <v>0</v>
          </cell>
          <cell r="AW381">
            <v>0</v>
          </cell>
          <cell r="AX381">
            <v>0</v>
          </cell>
          <cell r="AY381">
            <v>0</v>
          </cell>
          <cell r="AZ381">
            <v>1</v>
          </cell>
          <cell r="BA381">
            <v>0.02</v>
          </cell>
          <cell r="BB381">
            <v>0</v>
          </cell>
          <cell r="BC381">
            <v>0</v>
          </cell>
          <cell r="BD381">
            <v>1</v>
          </cell>
          <cell r="BE381">
            <v>0.13333333333333339</v>
          </cell>
          <cell r="BF381">
            <v>0</v>
          </cell>
          <cell r="BG381">
            <v>0</v>
          </cell>
          <cell r="BH381">
            <v>1</v>
          </cell>
          <cell r="BI381">
            <v>0.25</v>
          </cell>
          <cell r="BJ381">
            <v>0</v>
          </cell>
          <cell r="BK381">
            <v>0</v>
          </cell>
          <cell r="BL381">
            <v>0</v>
          </cell>
          <cell r="BM381">
            <v>0</v>
          </cell>
          <cell r="BN381">
            <v>0</v>
          </cell>
          <cell r="BO381">
            <v>0</v>
          </cell>
          <cell r="BP381">
            <v>0</v>
          </cell>
          <cell r="BQ381">
            <v>0</v>
          </cell>
          <cell r="BR381">
            <v>1</v>
          </cell>
          <cell r="BS381">
            <v>0.17</v>
          </cell>
          <cell r="BT381">
            <v>0</v>
          </cell>
          <cell r="BU381">
            <v>0</v>
          </cell>
          <cell r="BV381">
            <v>0</v>
          </cell>
          <cell r="BW381">
            <v>0</v>
          </cell>
          <cell r="BX381">
            <v>0</v>
          </cell>
          <cell r="BY381">
            <v>0</v>
          </cell>
          <cell r="BZ381">
            <v>0</v>
          </cell>
          <cell r="CA381">
            <v>0</v>
          </cell>
          <cell r="CB381">
            <v>0</v>
          </cell>
          <cell r="CC381">
            <v>0</v>
          </cell>
          <cell r="CD381">
            <v>2</v>
          </cell>
          <cell r="CE381">
            <v>3.15</v>
          </cell>
          <cell r="CF381">
            <v>0</v>
          </cell>
          <cell r="CG381">
            <v>0</v>
          </cell>
          <cell r="CH381">
            <v>1</v>
          </cell>
          <cell r="CI381">
            <v>0.2</v>
          </cell>
          <cell r="CJ381">
            <v>0</v>
          </cell>
          <cell r="CK381">
            <v>0</v>
          </cell>
          <cell r="CL381">
            <v>0</v>
          </cell>
          <cell r="CM381">
            <v>0</v>
          </cell>
          <cell r="CN381">
            <v>0</v>
          </cell>
          <cell r="CO381">
            <v>0</v>
          </cell>
          <cell r="CP381">
            <v>1</v>
          </cell>
          <cell r="CQ381">
            <v>3.3333333333333333E-2</v>
          </cell>
          <cell r="CR381">
            <v>1</v>
          </cell>
          <cell r="CS381">
            <v>0.3</v>
          </cell>
          <cell r="CT381">
            <v>0</v>
          </cell>
          <cell r="CU381">
            <v>0</v>
          </cell>
          <cell r="CV381">
            <v>0</v>
          </cell>
          <cell r="CW381">
            <v>0</v>
          </cell>
        </row>
        <row r="382">
          <cell r="F382">
            <v>0</v>
          </cell>
          <cell r="G382">
            <v>0</v>
          </cell>
          <cell r="H382">
            <v>1</v>
          </cell>
          <cell r="I382">
            <v>0.57999999999999996</v>
          </cell>
          <cell r="J382">
            <v>1</v>
          </cell>
          <cell r="K382">
            <v>0.42</v>
          </cell>
          <cell r="L382">
            <v>0</v>
          </cell>
          <cell r="M382">
            <v>0</v>
          </cell>
          <cell r="N382">
            <v>0</v>
          </cell>
          <cell r="O382">
            <v>0</v>
          </cell>
          <cell r="P382">
            <v>0</v>
          </cell>
          <cell r="Q382">
            <v>0</v>
          </cell>
          <cell r="R382">
            <v>1</v>
          </cell>
          <cell r="S382">
            <v>0.1</v>
          </cell>
          <cell r="T382">
            <v>1</v>
          </cell>
          <cell r="U382">
            <v>0.05</v>
          </cell>
          <cell r="V382">
            <v>0</v>
          </cell>
          <cell r="W382">
            <v>0</v>
          </cell>
          <cell r="X382">
            <v>2</v>
          </cell>
          <cell r="Y382">
            <v>0.1</v>
          </cell>
          <cell r="Z382">
            <v>1</v>
          </cell>
          <cell r="AA382">
            <v>2.13</v>
          </cell>
          <cell r="AB382">
            <v>1</v>
          </cell>
          <cell r="AC382">
            <v>1.2833333333333332</v>
          </cell>
          <cell r="AD382">
            <v>1</v>
          </cell>
          <cell r="AE382">
            <v>0.43333333333333346</v>
          </cell>
          <cell r="AF382">
            <v>1</v>
          </cell>
          <cell r="AG382">
            <v>0.41666666666666685</v>
          </cell>
          <cell r="AH382">
            <v>3</v>
          </cell>
          <cell r="AI382">
            <v>4.6500000000000004</v>
          </cell>
          <cell r="AJ382">
            <v>2</v>
          </cell>
          <cell r="AK382">
            <v>0.38</v>
          </cell>
          <cell r="AL382">
            <v>0</v>
          </cell>
          <cell r="AM382">
            <v>0</v>
          </cell>
          <cell r="AN382">
            <v>2</v>
          </cell>
          <cell r="AO382">
            <v>2.4700000000000002</v>
          </cell>
          <cell r="AP382">
            <v>8</v>
          </cell>
          <cell r="AQ382">
            <v>2.34</v>
          </cell>
          <cell r="AR382">
            <v>1</v>
          </cell>
          <cell r="AS382">
            <v>0.27</v>
          </cell>
          <cell r="AT382">
            <v>6</v>
          </cell>
          <cell r="AU382">
            <v>5.98</v>
          </cell>
          <cell r="AV382">
            <v>1</v>
          </cell>
          <cell r="AW382">
            <v>0.5</v>
          </cell>
          <cell r="AX382">
            <v>0</v>
          </cell>
          <cell r="AY382">
            <v>0</v>
          </cell>
          <cell r="AZ382">
            <v>2</v>
          </cell>
          <cell r="BA382">
            <v>0.05</v>
          </cell>
          <cell r="BB382">
            <v>3</v>
          </cell>
          <cell r="BC382">
            <v>3.6166666666666671</v>
          </cell>
          <cell r="BD382">
            <v>3</v>
          </cell>
          <cell r="BE382">
            <v>1.0333333333333337</v>
          </cell>
          <cell r="BF382">
            <v>0</v>
          </cell>
          <cell r="BG382">
            <v>0</v>
          </cell>
          <cell r="BH382">
            <v>1</v>
          </cell>
          <cell r="BI382">
            <v>2.1</v>
          </cell>
          <cell r="BJ382">
            <v>1</v>
          </cell>
          <cell r="BK382">
            <v>0.1166666666666667</v>
          </cell>
          <cell r="BL382">
            <v>1</v>
          </cell>
          <cell r="BM382">
            <v>0.18</v>
          </cell>
          <cell r="BN382">
            <v>1</v>
          </cell>
          <cell r="BO382">
            <v>0</v>
          </cell>
          <cell r="BP382">
            <v>0</v>
          </cell>
          <cell r="BQ382">
            <v>0</v>
          </cell>
          <cell r="BR382">
            <v>2</v>
          </cell>
          <cell r="BS382">
            <v>0.17</v>
          </cell>
          <cell r="BT382">
            <v>3</v>
          </cell>
          <cell r="BU382">
            <v>1.55</v>
          </cell>
          <cell r="BV382">
            <v>1</v>
          </cell>
          <cell r="BW382">
            <v>0.03</v>
          </cell>
          <cell r="BX382">
            <v>2</v>
          </cell>
          <cell r="BY382">
            <v>6.6666666666666693E-2</v>
          </cell>
          <cell r="BZ382">
            <v>0</v>
          </cell>
          <cell r="CA382">
            <v>0</v>
          </cell>
          <cell r="CB382">
            <v>0</v>
          </cell>
          <cell r="CC382">
            <v>0</v>
          </cell>
          <cell r="CD382">
            <v>4</v>
          </cell>
          <cell r="CE382">
            <v>3.150555555555556</v>
          </cell>
          <cell r="CF382">
            <v>0</v>
          </cell>
          <cell r="CG382">
            <v>0</v>
          </cell>
          <cell r="CH382">
            <v>1</v>
          </cell>
          <cell r="CI382">
            <v>8.3333333333333329E-2</v>
          </cell>
          <cell r="CJ382">
            <v>3</v>
          </cell>
          <cell r="CK382">
            <v>9.1333333333333329</v>
          </cell>
          <cell r="CL382">
            <v>0</v>
          </cell>
          <cell r="CM382">
            <v>0</v>
          </cell>
          <cell r="CN382">
            <v>2</v>
          </cell>
          <cell r="CO382">
            <v>1.2833333333333332</v>
          </cell>
          <cell r="CP382">
            <v>1</v>
          </cell>
          <cell r="CQ382">
            <v>3.3333333333333333E-2</v>
          </cell>
          <cell r="CR382">
            <v>3</v>
          </cell>
          <cell r="CS382">
            <v>2.7</v>
          </cell>
          <cell r="CT382">
            <v>1</v>
          </cell>
          <cell r="CU382">
            <v>0</v>
          </cell>
          <cell r="CV382">
            <v>0</v>
          </cell>
          <cell r="CW382">
            <v>0</v>
          </cell>
        </row>
        <row r="383">
          <cell r="F383">
            <v>1</v>
          </cell>
          <cell r="G383">
            <v>3.7</v>
          </cell>
          <cell r="H383">
            <v>7</v>
          </cell>
          <cell r="I383">
            <v>3.06</v>
          </cell>
          <cell r="J383">
            <v>1</v>
          </cell>
          <cell r="K383">
            <v>0.42</v>
          </cell>
          <cell r="L383">
            <v>1</v>
          </cell>
          <cell r="M383">
            <v>0.53</v>
          </cell>
          <cell r="N383">
            <v>2</v>
          </cell>
          <cell r="O383">
            <v>1.72</v>
          </cell>
          <cell r="P383">
            <v>1</v>
          </cell>
          <cell r="Q383">
            <v>0.55000000000000004</v>
          </cell>
          <cell r="R383">
            <v>2</v>
          </cell>
          <cell r="S383">
            <v>11.82</v>
          </cell>
          <cell r="T383">
            <v>0</v>
          </cell>
          <cell r="U383">
            <v>0</v>
          </cell>
          <cell r="V383">
            <v>1</v>
          </cell>
          <cell r="W383">
            <v>7.0000000000000007E-2</v>
          </cell>
          <cell r="X383">
            <v>3</v>
          </cell>
          <cell r="Y383">
            <v>0.39</v>
          </cell>
          <cell r="Z383">
            <v>9</v>
          </cell>
          <cell r="AA383">
            <v>3.87</v>
          </cell>
          <cell r="AB383">
            <v>5</v>
          </cell>
          <cell r="AC383">
            <v>3.85</v>
          </cell>
          <cell r="AD383">
            <v>1</v>
          </cell>
          <cell r="AE383">
            <v>0.43333333333333346</v>
          </cell>
          <cell r="AF383">
            <v>2</v>
          </cell>
          <cell r="AG383">
            <v>0.53333333333333355</v>
          </cell>
          <cell r="AH383">
            <v>1</v>
          </cell>
          <cell r="AI383">
            <v>4.45</v>
          </cell>
          <cell r="AJ383">
            <v>4</v>
          </cell>
          <cell r="AK383">
            <v>0.41</v>
          </cell>
          <cell r="AL383">
            <v>0</v>
          </cell>
          <cell r="AM383">
            <v>0</v>
          </cell>
          <cell r="AN383">
            <v>0</v>
          </cell>
          <cell r="AO383">
            <v>0</v>
          </cell>
          <cell r="AP383">
            <v>4</v>
          </cell>
          <cell r="AQ383">
            <v>1.06</v>
          </cell>
          <cell r="AR383">
            <v>0</v>
          </cell>
          <cell r="AS383">
            <v>0</v>
          </cell>
          <cell r="AT383">
            <v>2</v>
          </cell>
          <cell r="AU383">
            <v>0.18</v>
          </cell>
          <cell r="AV383">
            <v>2</v>
          </cell>
          <cell r="AW383">
            <v>0.68</v>
          </cell>
          <cell r="AX383">
            <v>0</v>
          </cell>
          <cell r="AY383">
            <v>0</v>
          </cell>
          <cell r="AZ383">
            <v>5</v>
          </cell>
          <cell r="BA383">
            <v>0.82</v>
          </cell>
          <cell r="BB383">
            <v>2</v>
          </cell>
          <cell r="BC383">
            <v>0.13333333333333336</v>
          </cell>
          <cell r="BD383">
            <v>2</v>
          </cell>
          <cell r="BE383">
            <v>0.33333333333333337</v>
          </cell>
          <cell r="BF383">
            <v>1</v>
          </cell>
          <cell r="BG383">
            <v>3.3333333333333347E-2</v>
          </cell>
          <cell r="BH383">
            <v>0</v>
          </cell>
          <cell r="BI383">
            <v>0</v>
          </cell>
          <cell r="BJ383">
            <v>0</v>
          </cell>
          <cell r="BK383">
            <v>0</v>
          </cell>
          <cell r="BL383">
            <v>0</v>
          </cell>
          <cell r="BM383">
            <v>0</v>
          </cell>
          <cell r="BN383">
            <v>0</v>
          </cell>
          <cell r="BO383">
            <v>0</v>
          </cell>
          <cell r="BP383">
            <v>2</v>
          </cell>
          <cell r="BQ383">
            <v>1.73</v>
          </cell>
          <cell r="BR383">
            <v>1</v>
          </cell>
          <cell r="BS383">
            <v>0.17</v>
          </cell>
          <cell r="BT383">
            <v>1</v>
          </cell>
          <cell r="BU383">
            <v>0</v>
          </cell>
          <cell r="BV383">
            <v>0</v>
          </cell>
          <cell r="BW383">
            <v>0</v>
          </cell>
          <cell r="BX383">
            <v>0</v>
          </cell>
          <cell r="BY383">
            <v>0</v>
          </cell>
          <cell r="BZ383">
            <v>0</v>
          </cell>
          <cell r="CA383">
            <v>0</v>
          </cell>
          <cell r="CB383">
            <v>5</v>
          </cell>
          <cell r="CC383">
            <v>1.0111111111111111</v>
          </cell>
          <cell r="CD383">
            <v>2</v>
          </cell>
          <cell r="CE383">
            <v>3.15</v>
          </cell>
          <cell r="CF383">
            <v>1</v>
          </cell>
          <cell r="CG383">
            <v>0.15</v>
          </cell>
          <cell r="CH383">
            <v>1</v>
          </cell>
          <cell r="CI383">
            <v>0.18333333333333332</v>
          </cell>
          <cell r="CJ383">
            <v>0</v>
          </cell>
          <cell r="CK383">
            <v>0</v>
          </cell>
          <cell r="CL383">
            <v>0</v>
          </cell>
          <cell r="CM383">
            <v>0</v>
          </cell>
          <cell r="CN383">
            <v>4</v>
          </cell>
          <cell r="CO383">
            <v>2.1333333333333333</v>
          </cell>
          <cell r="CP383">
            <v>2</v>
          </cell>
          <cell r="CQ383">
            <v>6.6666666666666666E-2</v>
          </cell>
          <cell r="CR383">
            <v>1</v>
          </cell>
          <cell r="CS383">
            <v>0.3</v>
          </cell>
          <cell r="CT383">
            <v>3</v>
          </cell>
          <cell r="CU383">
            <v>2.3666666666666667</v>
          </cell>
          <cell r="CV383">
            <v>0</v>
          </cell>
          <cell r="CW383">
            <v>0</v>
          </cell>
        </row>
        <row r="384">
          <cell r="F384">
            <v>3</v>
          </cell>
          <cell r="G384">
            <v>0.4</v>
          </cell>
          <cell r="H384">
            <v>1</v>
          </cell>
          <cell r="I384">
            <v>0.57999999999999996</v>
          </cell>
          <cell r="J384">
            <v>4</v>
          </cell>
          <cell r="K384">
            <v>3.91</v>
          </cell>
          <cell r="L384">
            <v>0</v>
          </cell>
          <cell r="M384">
            <v>0</v>
          </cell>
          <cell r="N384">
            <v>0</v>
          </cell>
          <cell r="O384">
            <v>0</v>
          </cell>
          <cell r="P384">
            <v>1</v>
          </cell>
          <cell r="Q384">
            <v>0.12</v>
          </cell>
          <cell r="R384">
            <v>2</v>
          </cell>
          <cell r="S384">
            <v>0.1</v>
          </cell>
          <cell r="T384">
            <v>1</v>
          </cell>
          <cell r="U384">
            <v>0.2</v>
          </cell>
          <cell r="V384">
            <v>0</v>
          </cell>
          <cell r="W384">
            <v>0</v>
          </cell>
          <cell r="X384">
            <v>3</v>
          </cell>
          <cell r="Y384">
            <v>0.65</v>
          </cell>
          <cell r="Z384">
            <v>1</v>
          </cell>
          <cell r="AA384">
            <v>0</v>
          </cell>
          <cell r="AB384">
            <v>1</v>
          </cell>
          <cell r="AC384">
            <v>1.2833333333333332</v>
          </cell>
          <cell r="AD384">
            <v>4</v>
          </cell>
          <cell r="AE384">
            <v>12.033333333333335</v>
          </cell>
          <cell r="AF384">
            <v>2</v>
          </cell>
          <cell r="AG384">
            <v>0.41666666666666685</v>
          </cell>
          <cell r="AH384">
            <v>1</v>
          </cell>
          <cell r="AI384">
            <v>4.45</v>
          </cell>
          <cell r="AJ384">
            <v>1</v>
          </cell>
          <cell r="AK384">
            <v>0.13</v>
          </cell>
          <cell r="AL384">
            <v>0</v>
          </cell>
          <cell r="AM384">
            <v>0</v>
          </cell>
          <cell r="AN384">
            <v>2</v>
          </cell>
          <cell r="AO384">
            <v>0.56000000000000005</v>
          </cell>
          <cell r="AP384">
            <v>5</v>
          </cell>
          <cell r="AQ384">
            <v>1.76</v>
          </cell>
          <cell r="AR384">
            <v>0</v>
          </cell>
          <cell r="AS384">
            <v>0</v>
          </cell>
          <cell r="AT384">
            <v>6</v>
          </cell>
          <cell r="AU384">
            <v>1.46</v>
          </cell>
          <cell r="AV384">
            <v>3</v>
          </cell>
          <cell r="AW384">
            <v>0.88</v>
          </cell>
          <cell r="AX384">
            <v>0</v>
          </cell>
          <cell r="AY384">
            <v>0</v>
          </cell>
          <cell r="AZ384">
            <v>0</v>
          </cell>
          <cell r="BA384">
            <v>0</v>
          </cell>
          <cell r="BB384">
            <v>0</v>
          </cell>
          <cell r="BC384">
            <v>0</v>
          </cell>
          <cell r="BD384">
            <v>3</v>
          </cell>
          <cell r="BE384">
            <v>1.9</v>
          </cell>
          <cell r="BF384">
            <v>0</v>
          </cell>
          <cell r="BG384">
            <v>0</v>
          </cell>
          <cell r="BH384">
            <v>0</v>
          </cell>
          <cell r="BI384">
            <v>0</v>
          </cell>
          <cell r="BJ384">
            <v>0</v>
          </cell>
          <cell r="BK384">
            <v>0</v>
          </cell>
          <cell r="BL384">
            <v>0</v>
          </cell>
          <cell r="BM384">
            <v>0</v>
          </cell>
          <cell r="BN384">
            <v>0</v>
          </cell>
          <cell r="BO384">
            <v>0</v>
          </cell>
          <cell r="BP384">
            <v>0</v>
          </cell>
          <cell r="BQ384">
            <v>0</v>
          </cell>
          <cell r="BR384">
            <v>1</v>
          </cell>
          <cell r="BS384">
            <v>0.17</v>
          </cell>
          <cell r="BT384">
            <v>0</v>
          </cell>
          <cell r="BU384">
            <v>0</v>
          </cell>
          <cell r="BV384">
            <v>0</v>
          </cell>
          <cell r="BW384">
            <v>0</v>
          </cell>
          <cell r="BX384">
            <v>0</v>
          </cell>
          <cell r="BY384">
            <v>0</v>
          </cell>
          <cell r="BZ384">
            <v>0</v>
          </cell>
          <cell r="CA384">
            <v>0</v>
          </cell>
          <cell r="CB384">
            <v>0</v>
          </cell>
          <cell r="CC384">
            <v>0</v>
          </cell>
          <cell r="CD384">
            <v>4</v>
          </cell>
          <cell r="CE384">
            <v>5.083333333333333</v>
          </cell>
          <cell r="CF384">
            <v>4</v>
          </cell>
          <cell r="CG384">
            <v>0.8</v>
          </cell>
          <cell r="CH384">
            <v>1</v>
          </cell>
          <cell r="CI384">
            <v>6.6666666666666666E-2</v>
          </cell>
          <cell r="CJ384">
            <v>2</v>
          </cell>
          <cell r="CK384">
            <v>0.16666666666666669</v>
          </cell>
          <cell r="CL384">
            <v>0</v>
          </cell>
          <cell r="CM384">
            <v>0</v>
          </cell>
          <cell r="CN384">
            <v>1</v>
          </cell>
          <cell r="CO384">
            <v>3.3333333333333333E-2</v>
          </cell>
          <cell r="CP384">
            <v>1</v>
          </cell>
          <cell r="CQ384">
            <v>3.3333333333333333E-2</v>
          </cell>
          <cell r="CR384">
            <v>3</v>
          </cell>
          <cell r="CS384">
            <v>0.3833333333333333</v>
          </cell>
          <cell r="CT384">
            <v>1</v>
          </cell>
          <cell r="CU384">
            <v>1.6666666666666666E-2</v>
          </cell>
          <cell r="CV384">
            <v>0</v>
          </cell>
          <cell r="CW384">
            <v>0</v>
          </cell>
        </row>
        <row r="385">
          <cell r="F385">
            <v>1</v>
          </cell>
          <cell r="G385">
            <v>1.08</v>
          </cell>
          <cell r="H385">
            <v>1</v>
          </cell>
          <cell r="I385">
            <v>0.57999999999999996</v>
          </cell>
          <cell r="J385">
            <v>2</v>
          </cell>
          <cell r="K385">
            <v>0.42</v>
          </cell>
          <cell r="L385">
            <v>1</v>
          </cell>
          <cell r="M385">
            <v>0.45</v>
          </cell>
          <cell r="N385">
            <v>1</v>
          </cell>
          <cell r="O385">
            <v>1.43</v>
          </cell>
          <cell r="P385">
            <v>1</v>
          </cell>
          <cell r="Q385">
            <v>0.12</v>
          </cell>
          <cell r="R385">
            <v>3</v>
          </cell>
          <cell r="S385">
            <v>2.65</v>
          </cell>
          <cell r="T385">
            <v>2</v>
          </cell>
          <cell r="U385">
            <v>0.98</v>
          </cell>
          <cell r="V385">
            <v>0</v>
          </cell>
          <cell r="W385">
            <v>0</v>
          </cell>
          <cell r="X385">
            <v>1</v>
          </cell>
          <cell r="Y385">
            <v>1.67</v>
          </cell>
          <cell r="Z385">
            <v>0</v>
          </cell>
          <cell r="AA385">
            <v>0</v>
          </cell>
          <cell r="AB385">
            <v>3</v>
          </cell>
          <cell r="AC385">
            <v>2.1166666666666671</v>
          </cell>
          <cell r="AD385">
            <v>1</v>
          </cell>
          <cell r="AE385">
            <v>2.1</v>
          </cell>
          <cell r="AF385">
            <v>1</v>
          </cell>
          <cell r="AG385">
            <v>0.41666666666666685</v>
          </cell>
          <cell r="AH385">
            <v>2</v>
          </cell>
          <cell r="AI385">
            <v>4.45</v>
          </cell>
          <cell r="AJ385">
            <v>1</v>
          </cell>
          <cell r="AK385">
            <v>0.13</v>
          </cell>
          <cell r="AL385">
            <v>3</v>
          </cell>
          <cell r="AM385">
            <v>0.27</v>
          </cell>
          <cell r="AN385">
            <v>1</v>
          </cell>
          <cell r="AO385">
            <v>0.05</v>
          </cell>
          <cell r="AP385">
            <v>4</v>
          </cell>
          <cell r="AQ385">
            <v>1.42</v>
          </cell>
          <cell r="AR385">
            <v>2</v>
          </cell>
          <cell r="AS385">
            <v>0.13</v>
          </cell>
          <cell r="AT385">
            <v>1</v>
          </cell>
          <cell r="AU385">
            <v>0.13</v>
          </cell>
          <cell r="AV385">
            <v>0</v>
          </cell>
          <cell r="AW385">
            <v>0</v>
          </cell>
          <cell r="AX385">
            <v>5</v>
          </cell>
          <cell r="AY385">
            <v>0.66</v>
          </cell>
          <cell r="AZ385">
            <v>2</v>
          </cell>
          <cell r="BA385">
            <v>0.68</v>
          </cell>
          <cell r="BB385">
            <v>0</v>
          </cell>
          <cell r="BC385">
            <v>0</v>
          </cell>
          <cell r="BD385">
            <v>1</v>
          </cell>
          <cell r="BE385">
            <v>0.13333333333333339</v>
          </cell>
          <cell r="BF385">
            <v>3</v>
          </cell>
          <cell r="BG385">
            <v>0.1</v>
          </cell>
          <cell r="BH385">
            <v>0</v>
          </cell>
          <cell r="BI385">
            <v>0</v>
          </cell>
          <cell r="BJ385">
            <v>4</v>
          </cell>
          <cell r="BK385">
            <v>0.23333333333333334</v>
          </cell>
          <cell r="BL385">
            <v>0</v>
          </cell>
          <cell r="BM385">
            <v>0</v>
          </cell>
          <cell r="BN385">
            <v>0</v>
          </cell>
          <cell r="BO385">
            <v>0</v>
          </cell>
          <cell r="BP385">
            <v>0</v>
          </cell>
          <cell r="BQ385">
            <v>0</v>
          </cell>
          <cell r="BR385">
            <v>1</v>
          </cell>
          <cell r="BS385">
            <v>0.17</v>
          </cell>
          <cell r="BT385">
            <v>1</v>
          </cell>
          <cell r="BU385">
            <v>0.05</v>
          </cell>
          <cell r="BV385">
            <v>2</v>
          </cell>
          <cell r="BW385">
            <v>0.15</v>
          </cell>
          <cell r="BX385">
            <v>0</v>
          </cell>
          <cell r="BY385">
            <v>0</v>
          </cell>
          <cell r="BZ385">
            <v>0</v>
          </cell>
          <cell r="CA385">
            <v>0</v>
          </cell>
          <cell r="CB385">
            <v>0</v>
          </cell>
          <cell r="CC385">
            <v>0</v>
          </cell>
          <cell r="CD385">
            <v>1</v>
          </cell>
          <cell r="CE385">
            <v>3.0666666666666669</v>
          </cell>
          <cell r="CF385">
            <v>7</v>
          </cell>
          <cell r="CG385">
            <v>0.55027777777777775</v>
          </cell>
          <cell r="CH385">
            <v>1</v>
          </cell>
          <cell r="CI385">
            <v>0.05</v>
          </cell>
          <cell r="CJ385">
            <v>0</v>
          </cell>
          <cell r="CK385">
            <v>0</v>
          </cell>
          <cell r="CL385">
            <v>1</v>
          </cell>
          <cell r="CM385">
            <v>8.3333333333333329E-2</v>
          </cell>
          <cell r="CN385">
            <v>0</v>
          </cell>
          <cell r="CO385">
            <v>0</v>
          </cell>
          <cell r="CP385">
            <v>1</v>
          </cell>
          <cell r="CQ385">
            <v>3.3333333333333333E-2</v>
          </cell>
          <cell r="CR385">
            <v>4</v>
          </cell>
          <cell r="CS385">
            <v>0.58333333333333326</v>
          </cell>
          <cell r="CT385">
            <v>0</v>
          </cell>
          <cell r="CU385">
            <v>0</v>
          </cell>
          <cell r="CV385">
            <v>0</v>
          </cell>
          <cell r="CW385">
            <v>0</v>
          </cell>
        </row>
        <row r="386">
          <cell r="F386">
            <v>0</v>
          </cell>
          <cell r="G386">
            <v>0</v>
          </cell>
          <cell r="H386">
            <v>1</v>
          </cell>
          <cell r="I386">
            <v>0.57999999999999996</v>
          </cell>
          <cell r="J386">
            <v>1</v>
          </cell>
          <cell r="K386">
            <v>0.42</v>
          </cell>
          <cell r="L386">
            <v>0</v>
          </cell>
          <cell r="M386">
            <v>0</v>
          </cell>
          <cell r="N386">
            <v>0</v>
          </cell>
          <cell r="O386">
            <v>0</v>
          </cell>
          <cell r="P386">
            <v>1</v>
          </cell>
          <cell r="Q386">
            <v>0.12</v>
          </cell>
          <cell r="R386">
            <v>4</v>
          </cell>
          <cell r="S386">
            <v>1.1499999999999999</v>
          </cell>
          <cell r="T386">
            <v>0</v>
          </cell>
          <cell r="U386">
            <v>0</v>
          </cell>
          <cell r="V386">
            <v>1</v>
          </cell>
          <cell r="W386">
            <v>0.1</v>
          </cell>
          <cell r="X386">
            <v>0</v>
          </cell>
          <cell r="Y386">
            <v>0</v>
          </cell>
          <cell r="Z386">
            <v>0</v>
          </cell>
          <cell r="AA386">
            <v>0</v>
          </cell>
          <cell r="AB386">
            <v>2</v>
          </cell>
          <cell r="AC386">
            <v>1.7166666666666675</v>
          </cell>
          <cell r="AD386">
            <v>1</v>
          </cell>
          <cell r="AE386">
            <v>0.43333333333333346</v>
          </cell>
          <cell r="AF386">
            <v>1</v>
          </cell>
          <cell r="AG386">
            <v>0.41666666666666685</v>
          </cell>
          <cell r="AH386">
            <v>1</v>
          </cell>
          <cell r="AI386">
            <v>4.45</v>
          </cell>
          <cell r="AJ386">
            <v>1</v>
          </cell>
          <cell r="AK386">
            <v>0.13</v>
          </cell>
          <cell r="AL386">
            <v>0</v>
          </cell>
          <cell r="AM386">
            <v>0</v>
          </cell>
          <cell r="AN386">
            <v>0</v>
          </cell>
          <cell r="AO386">
            <v>0</v>
          </cell>
          <cell r="AP386">
            <v>2</v>
          </cell>
          <cell r="AQ386">
            <v>5.01</v>
          </cell>
          <cell r="AR386">
            <v>0</v>
          </cell>
          <cell r="AS386">
            <v>0</v>
          </cell>
          <cell r="AT386">
            <v>3</v>
          </cell>
          <cell r="AU386">
            <v>2.59</v>
          </cell>
          <cell r="AV386">
            <v>0</v>
          </cell>
          <cell r="AW386">
            <v>0</v>
          </cell>
          <cell r="AX386">
            <v>1</v>
          </cell>
          <cell r="AY386">
            <v>0.12</v>
          </cell>
          <cell r="AZ386">
            <v>0</v>
          </cell>
          <cell r="BA386">
            <v>0</v>
          </cell>
          <cell r="BB386">
            <v>1</v>
          </cell>
          <cell r="BC386">
            <v>0</v>
          </cell>
          <cell r="BD386">
            <v>1</v>
          </cell>
          <cell r="BE386">
            <v>0.13333333333333339</v>
          </cell>
          <cell r="BF386">
            <v>2</v>
          </cell>
          <cell r="BG386">
            <v>0.23333333333333345</v>
          </cell>
          <cell r="BH386">
            <v>0</v>
          </cell>
          <cell r="BI386">
            <v>0</v>
          </cell>
          <cell r="BJ386">
            <v>3</v>
          </cell>
          <cell r="BK386">
            <v>0.98333333333333395</v>
          </cell>
          <cell r="BL386">
            <v>0</v>
          </cell>
          <cell r="BM386">
            <v>0</v>
          </cell>
          <cell r="BN386">
            <v>0</v>
          </cell>
          <cell r="BO386">
            <v>0</v>
          </cell>
          <cell r="BP386">
            <v>2</v>
          </cell>
          <cell r="BQ386">
            <v>0</v>
          </cell>
          <cell r="BR386">
            <v>5</v>
          </cell>
          <cell r="BS386">
            <v>0.51</v>
          </cell>
          <cell r="BT386">
            <v>2</v>
          </cell>
          <cell r="BU386">
            <v>0.15</v>
          </cell>
          <cell r="BV386">
            <v>0</v>
          </cell>
          <cell r="BW386">
            <v>0</v>
          </cell>
          <cell r="BX386">
            <v>0</v>
          </cell>
          <cell r="BY386">
            <v>0</v>
          </cell>
          <cell r="BZ386">
            <v>0</v>
          </cell>
          <cell r="CA386">
            <v>0</v>
          </cell>
          <cell r="CB386">
            <v>0</v>
          </cell>
          <cell r="CC386">
            <v>0</v>
          </cell>
          <cell r="CD386">
            <v>4</v>
          </cell>
          <cell r="CE386">
            <v>3.1836111111111114</v>
          </cell>
          <cell r="CF386">
            <v>4</v>
          </cell>
          <cell r="CG386">
            <v>0.11694444444444445</v>
          </cell>
          <cell r="CH386">
            <v>1</v>
          </cell>
          <cell r="CI386">
            <v>0.05</v>
          </cell>
          <cell r="CJ386">
            <v>2</v>
          </cell>
          <cell r="CK386">
            <v>0.13333333333333333</v>
          </cell>
          <cell r="CL386">
            <v>3</v>
          </cell>
          <cell r="CM386">
            <v>0.11666666666666667</v>
          </cell>
          <cell r="CN386">
            <v>2</v>
          </cell>
          <cell r="CO386">
            <v>0.05</v>
          </cell>
          <cell r="CP386">
            <v>3</v>
          </cell>
          <cell r="CQ386">
            <v>0.11666666666666667</v>
          </cell>
          <cell r="CR386">
            <v>2</v>
          </cell>
          <cell r="CS386">
            <v>0.33333333333333331</v>
          </cell>
          <cell r="CT386">
            <v>3</v>
          </cell>
          <cell r="CU386">
            <v>0.25</v>
          </cell>
          <cell r="CV386">
            <v>2</v>
          </cell>
          <cell r="CW386">
            <v>0.11666666666666667</v>
          </cell>
        </row>
        <row r="387">
          <cell r="F387">
            <v>0</v>
          </cell>
          <cell r="G387">
            <v>0</v>
          </cell>
          <cell r="H387">
            <v>3</v>
          </cell>
          <cell r="I387">
            <v>3.06</v>
          </cell>
          <cell r="J387">
            <v>3</v>
          </cell>
          <cell r="K387">
            <v>1.24</v>
          </cell>
          <cell r="L387">
            <v>1</v>
          </cell>
          <cell r="M387">
            <v>0.3</v>
          </cell>
          <cell r="N387">
            <v>4</v>
          </cell>
          <cell r="O387">
            <v>1.25</v>
          </cell>
          <cell r="P387">
            <v>1</v>
          </cell>
          <cell r="Q387">
            <v>0.12</v>
          </cell>
          <cell r="R387">
            <v>2</v>
          </cell>
          <cell r="S387">
            <v>0.2</v>
          </cell>
          <cell r="T387">
            <v>1</v>
          </cell>
          <cell r="U387">
            <v>1.62</v>
          </cell>
          <cell r="V387">
            <v>0</v>
          </cell>
          <cell r="W387">
            <v>0</v>
          </cell>
          <cell r="X387">
            <v>1</v>
          </cell>
          <cell r="Y387">
            <v>0.38</v>
          </cell>
          <cell r="Z387">
            <v>1</v>
          </cell>
          <cell r="AA387">
            <v>0.2</v>
          </cell>
          <cell r="AB387">
            <v>1</v>
          </cell>
          <cell r="AC387">
            <v>1.2833333333333332</v>
          </cell>
          <cell r="AD387">
            <v>2</v>
          </cell>
          <cell r="AE387">
            <v>4.5</v>
          </cell>
          <cell r="AF387">
            <v>2</v>
          </cell>
          <cell r="AG387">
            <v>0.41666666666666685</v>
          </cell>
          <cell r="AH387">
            <v>3</v>
          </cell>
          <cell r="AI387">
            <v>4.55</v>
          </cell>
          <cell r="AJ387">
            <v>1</v>
          </cell>
          <cell r="AK387">
            <v>0.13</v>
          </cell>
          <cell r="AL387">
            <v>0</v>
          </cell>
          <cell r="AM387">
            <v>0</v>
          </cell>
          <cell r="AN387">
            <v>0</v>
          </cell>
          <cell r="AO387">
            <v>0</v>
          </cell>
          <cell r="AP387">
            <v>3</v>
          </cell>
          <cell r="AQ387">
            <v>1.39</v>
          </cell>
          <cell r="AR387">
            <v>1</v>
          </cell>
          <cell r="AS387">
            <v>1.83</v>
          </cell>
          <cell r="AT387">
            <v>1</v>
          </cell>
          <cell r="AU387">
            <v>0.13</v>
          </cell>
          <cell r="AV387">
            <v>0</v>
          </cell>
          <cell r="AW387">
            <v>0</v>
          </cell>
          <cell r="AX387">
            <v>2</v>
          </cell>
          <cell r="AY387">
            <v>0.36</v>
          </cell>
          <cell r="AZ387">
            <v>0</v>
          </cell>
          <cell r="BA387">
            <v>0</v>
          </cell>
          <cell r="BB387">
            <v>0</v>
          </cell>
          <cell r="BC387">
            <v>0</v>
          </cell>
          <cell r="BD387">
            <v>1</v>
          </cell>
          <cell r="BE387">
            <v>0.13333333333333339</v>
          </cell>
          <cell r="BF387">
            <v>3</v>
          </cell>
          <cell r="BG387">
            <v>8.3333333333333343E-2</v>
          </cell>
          <cell r="BH387">
            <v>0</v>
          </cell>
          <cell r="BI387">
            <v>0</v>
          </cell>
          <cell r="BJ387">
            <v>0</v>
          </cell>
          <cell r="BK387">
            <v>0</v>
          </cell>
          <cell r="BL387">
            <v>0</v>
          </cell>
          <cell r="BM387">
            <v>0</v>
          </cell>
          <cell r="BN387">
            <v>0</v>
          </cell>
          <cell r="BO387">
            <v>0</v>
          </cell>
          <cell r="BP387">
            <v>1</v>
          </cell>
          <cell r="BQ387">
            <v>1.85</v>
          </cell>
          <cell r="BR387">
            <v>1</v>
          </cell>
          <cell r="BS387">
            <v>0.17</v>
          </cell>
          <cell r="BT387">
            <v>0</v>
          </cell>
          <cell r="BU387">
            <v>0</v>
          </cell>
          <cell r="BV387">
            <v>1</v>
          </cell>
          <cell r="BW387">
            <v>0.03</v>
          </cell>
          <cell r="BX387">
            <v>1</v>
          </cell>
          <cell r="BY387">
            <v>0</v>
          </cell>
          <cell r="BZ387">
            <v>0</v>
          </cell>
          <cell r="CA387">
            <v>0</v>
          </cell>
          <cell r="CB387">
            <v>2</v>
          </cell>
          <cell r="CC387">
            <v>0.35</v>
          </cell>
          <cell r="CD387">
            <v>4</v>
          </cell>
          <cell r="CE387">
            <v>4.0666666666666664</v>
          </cell>
          <cell r="CF387">
            <v>7</v>
          </cell>
          <cell r="CG387">
            <v>4.9280555555555559</v>
          </cell>
          <cell r="CH387">
            <v>0</v>
          </cell>
          <cell r="CI387">
            <v>0</v>
          </cell>
          <cell r="CJ387">
            <v>3</v>
          </cell>
          <cell r="CK387">
            <v>0.93333333333333335</v>
          </cell>
          <cell r="CL387">
            <v>1</v>
          </cell>
          <cell r="CM387">
            <v>3.3333333333333333E-2</v>
          </cell>
          <cell r="CN387">
            <v>0</v>
          </cell>
          <cell r="CO387">
            <v>0</v>
          </cell>
          <cell r="CP387">
            <v>3</v>
          </cell>
          <cell r="CQ387">
            <v>2.0166666666666666</v>
          </cell>
          <cell r="CR387">
            <v>4</v>
          </cell>
          <cell r="CS387">
            <v>0.33361111116666664</v>
          </cell>
          <cell r="CT387">
            <v>0</v>
          </cell>
          <cell r="CU387">
            <v>0</v>
          </cell>
          <cell r="CV387">
            <v>0</v>
          </cell>
          <cell r="CW387">
            <v>0</v>
          </cell>
        </row>
        <row r="388">
          <cell r="F388">
            <v>0</v>
          </cell>
          <cell r="G388">
            <v>0</v>
          </cell>
          <cell r="H388">
            <v>0</v>
          </cell>
          <cell r="I388">
            <v>0</v>
          </cell>
          <cell r="J388">
            <v>0</v>
          </cell>
          <cell r="K388">
            <v>0</v>
          </cell>
          <cell r="L388">
            <v>4</v>
          </cell>
          <cell r="M388">
            <v>1.72</v>
          </cell>
          <cell r="N388">
            <v>2</v>
          </cell>
          <cell r="O388">
            <v>2.34</v>
          </cell>
          <cell r="P388">
            <v>1</v>
          </cell>
          <cell r="Q388">
            <v>0.23</v>
          </cell>
          <cell r="R388">
            <v>2</v>
          </cell>
          <cell r="S388">
            <v>0.74</v>
          </cell>
          <cell r="T388">
            <v>1</v>
          </cell>
          <cell r="U388">
            <v>7.0000000000000007E-2</v>
          </cell>
          <cell r="V388">
            <v>1</v>
          </cell>
          <cell r="W388">
            <v>0.77</v>
          </cell>
          <cell r="X388">
            <v>2</v>
          </cell>
          <cell r="Y388">
            <v>0.3</v>
          </cell>
          <cell r="Z388">
            <v>0</v>
          </cell>
          <cell r="AA388">
            <v>0</v>
          </cell>
          <cell r="AB388">
            <v>1</v>
          </cell>
          <cell r="AC388">
            <v>0.2</v>
          </cell>
          <cell r="AD388">
            <v>0</v>
          </cell>
          <cell r="AE388">
            <v>0</v>
          </cell>
          <cell r="AF388">
            <v>0</v>
          </cell>
          <cell r="AG388">
            <v>0</v>
          </cell>
          <cell r="AH388">
            <v>4</v>
          </cell>
          <cell r="AI388">
            <v>6.7166666666666677</v>
          </cell>
          <cell r="AJ388">
            <v>0</v>
          </cell>
          <cell r="AK388">
            <v>0</v>
          </cell>
          <cell r="AL388">
            <v>0</v>
          </cell>
          <cell r="AM388">
            <v>0</v>
          </cell>
          <cell r="AN388">
            <v>1</v>
          </cell>
          <cell r="AO388">
            <v>0.03</v>
          </cell>
          <cell r="AP388">
            <v>3</v>
          </cell>
          <cell r="AQ388">
            <v>0.48</v>
          </cell>
          <cell r="AR388">
            <v>1</v>
          </cell>
          <cell r="AS388">
            <v>0.38</v>
          </cell>
          <cell r="AT388">
            <v>2</v>
          </cell>
          <cell r="AU388">
            <v>0</v>
          </cell>
          <cell r="AV388">
            <v>0</v>
          </cell>
          <cell r="AW388">
            <v>0</v>
          </cell>
          <cell r="AX388">
            <v>4</v>
          </cell>
          <cell r="AY388">
            <v>0.25</v>
          </cell>
          <cell r="AZ388">
            <v>2</v>
          </cell>
          <cell r="BA388">
            <v>0.05</v>
          </cell>
          <cell r="BB388">
            <v>1</v>
          </cell>
          <cell r="BC388">
            <v>0</v>
          </cell>
          <cell r="BD388">
            <v>0</v>
          </cell>
          <cell r="BE388">
            <v>0</v>
          </cell>
          <cell r="BF388">
            <v>2</v>
          </cell>
          <cell r="BG388">
            <v>0.9666666666666669</v>
          </cell>
          <cell r="BH388">
            <v>1</v>
          </cell>
          <cell r="BI388">
            <v>0.26666666666666677</v>
          </cell>
          <cell r="BJ388">
            <v>1</v>
          </cell>
          <cell r="BK388">
            <v>0.25</v>
          </cell>
          <cell r="BL388">
            <v>2</v>
          </cell>
          <cell r="BM388">
            <v>7.0000000000000007E-2</v>
          </cell>
          <cell r="BN388">
            <v>0</v>
          </cell>
          <cell r="BO388">
            <v>0</v>
          </cell>
          <cell r="BP388">
            <v>2</v>
          </cell>
          <cell r="BQ388">
            <v>0.25</v>
          </cell>
          <cell r="BR388">
            <v>2</v>
          </cell>
          <cell r="BS388">
            <v>0.12</v>
          </cell>
          <cell r="BT388">
            <v>1</v>
          </cell>
          <cell r="BU388">
            <v>0.2</v>
          </cell>
          <cell r="BV388">
            <v>0</v>
          </cell>
          <cell r="BW388">
            <v>0</v>
          </cell>
          <cell r="BX388">
            <v>0</v>
          </cell>
          <cell r="BY388">
            <v>0</v>
          </cell>
          <cell r="BZ388">
            <v>0</v>
          </cell>
          <cell r="CA388">
            <v>0</v>
          </cell>
          <cell r="CB388">
            <v>1</v>
          </cell>
          <cell r="CC388">
            <v>2.7777777777777837E-4</v>
          </cell>
          <cell r="CD388">
            <v>2</v>
          </cell>
          <cell r="CE388">
            <v>1.5666666666666669</v>
          </cell>
          <cell r="CF388">
            <v>2</v>
          </cell>
          <cell r="CG388">
            <v>0.7</v>
          </cell>
          <cell r="CH388">
            <v>1</v>
          </cell>
          <cell r="CI388">
            <v>0.23333333333333334</v>
          </cell>
          <cell r="CJ388">
            <v>2</v>
          </cell>
          <cell r="CK388">
            <v>0.11694444444444445</v>
          </cell>
          <cell r="CL388">
            <v>0</v>
          </cell>
          <cell r="CM388">
            <v>0</v>
          </cell>
          <cell r="CN388">
            <v>0</v>
          </cell>
          <cell r="CO388">
            <v>0</v>
          </cell>
          <cell r="CP388">
            <v>2</v>
          </cell>
          <cell r="CQ388">
            <v>3.3611111166666666E-2</v>
          </cell>
          <cell r="CR388">
            <v>5</v>
          </cell>
          <cell r="CS388">
            <v>0.22833333349999996</v>
          </cell>
          <cell r="CT388">
            <v>5</v>
          </cell>
          <cell r="CU388">
            <v>0.5169444445000001</v>
          </cell>
          <cell r="CV388">
            <v>6</v>
          </cell>
          <cell r="CW388">
            <v>0.26666666666666666</v>
          </cell>
        </row>
        <row r="389">
          <cell r="F389">
            <v>0</v>
          </cell>
          <cell r="G389">
            <v>0</v>
          </cell>
          <cell r="H389">
            <v>4</v>
          </cell>
          <cell r="I389">
            <v>1.64</v>
          </cell>
          <cell r="J389">
            <v>2</v>
          </cell>
          <cell r="K389">
            <v>0.3</v>
          </cell>
          <cell r="L389">
            <v>0</v>
          </cell>
          <cell r="M389">
            <v>0</v>
          </cell>
          <cell r="N389">
            <v>1</v>
          </cell>
          <cell r="O389">
            <v>0.08</v>
          </cell>
          <cell r="P389">
            <v>2</v>
          </cell>
          <cell r="Q389">
            <v>0.4</v>
          </cell>
          <cell r="R389">
            <v>0</v>
          </cell>
          <cell r="S389">
            <v>0</v>
          </cell>
          <cell r="T389">
            <v>0</v>
          </cell>
          <cell r="U389">
            <v>0</v>
          </cell>
          <cell r="V389">
            <v>3</v>
          </cell>
          <cell r="W389">
            <v>0.19</v>
          </cell>
          <cell r="X389">
            <v>0</v>
          </cell>
          <cell r="Y389">
            <v>0</v>
          </cell>
          <cell r="Z389">
            <v>2</v>
          </cell>
          <cell r="AA389">
            <v>0.09</v>
          </cell>
          <cell r="AB389">
            <v>0</v>
          </cell>
          <cell r="AC389">
            <v>0</v>
          </cell>
          <cell r="AD389">
            <v>1</v>
          </cell>
          <cell r="AE389">
            <v>0.05</v>
          </cell>
          <cell r="AF389">
            <v>0</v>
          </cell>
          <cell r="AG389">
            <v>0</v>
          </cell>
          <cell r="AH389">
            <v>2</v>
          </cell>
          <cell r="AI389">
            <v>4.7</v>
          </cell>
          <cell r="AJ389">
            <v>1</v>
          </cell>
          <cell r="AK389">
            <v>0.03</v>
          </cell>
          <cell r="AL389">
            <v>0</v>
          </cell>
          <cell r="AM389">
            <v>0</v>
          </cell>
          <cell r="AN389">
            <v>1</v>
          </cell>
          <cell r="AO389">
            <v>0</v>
          </cell>
          <cell r="AP389">
            <v>0</v>
          </cell>
          <cell r="AQ389">
            <v>0</v>
          </cell>
          <cell r="AR389">
            <v>3</v>
          </cell>
          <cell r="AS389">
            <v>0</v>
          </cell>
          <cell r="AT389">
            <v>2</v>
          </cell>
          <cell r="AU389">
            <v>0.1</v>
          </cell>
          <cell r="AV389">
            <v>4</v>
          </cell>
          <cell r="AW389">
            <v>0</v>
          </cell>
          <cell r="AX389">
            <v>0</v>
          </cell>
          <cell r="AY389">
            <v>0</v>
          </cell>
          <cell r="AZ389">
            <v>0</v>
          </cell>
          <cell r="BA389">
            <v>0</v>
          </cell>
          <cell r="BB389">
            <v>0</v>
          </cell>
          <cell r="BC389">
            <v>0</v>
          </cell>
          <cell r="BD389">
            <v>0</v>
          </cell>
          <cell r="BE389">
            <v>0</v>
          </cell>
          <cell r="BF389">
            <v>1</v>
          </cell>
          <cell r="BG389">
            <v>0.5</v>
          </cell>
          <cell r="BH389">
            <v>0</v>
          </cell>
          <cell r="BI389">
            <v>0</v>
          </cell>
          <cell r="BJ389">
            <v>4</v>
          </cell>
          <cell r="BK389">
            <v>0</v>
          </cell>
          <cell r="BL389">
            <v>1</v>
          </cell>
          <cell r="BM389">
            <v>7.0000000000000007E-2</v>
          </cell>
          <cell r="BN389">
            <v>0</v>
          </cell>
          <cell r="BO389">
            <v>0</v>
          </cell>
          <cell r="BP389">
            <v>1</v>
          </cell>
          <cell r="BQ389">
            <v>0.03</v>
          </cell>
          <cell r="BR389">
            <v>0</v>
          </cell>
          <cell r="BS389">
            <v>0</v>
          </cell>
          <cell r="BT389">
            <v>0</v>
          </cell>
          <cell r="BU389">
            <v>0</v>
          </cell>
          <cell r="BV389">
            <v>0</v>
          </cell>
          <cell r="BW389">
            <v>0</v>
          </cell>
          <cell r="BX389">
            <v>3</v>
          </cell>
          <cell r="BY389">
            <v>0.45</v>
          </cell>
          <cell r="BZ389">
            <v>1</v>
          </cell>
          <cell r="CA389">
            <v>0.18333333333333332</v>
          </cell>
          <cell r="CB389">
            <v>1</v>
          </cell>
          <cell r="CC389">
            <v>0</v>
          </cell>
          <cell r="CD389">
            <v>5</v>
          </cell>
          <cell r="CE389">
            <v>1.595</v>
          </cell>
          <cell r="CF389">
            <v>2</v>
          </cell>
          <cell r="CG389">
            <v>2.7777777777777783E-2</v>
          </cell>
          <cell r="CH389">
            <v>1</v>
          </cell>
          <cell r="CI389">
            <v>0.46666666666666501</v>
          </cell>
          <cell r="CJ389">
            <v>0</v>
          </cell>
          <cell r="CK389">
            <v>0</v>
          </cell>
          <cell r="CL389">
            <v>0</v>
          </cell>
          <cell r="CM389">
            <v>0</v>
          </cell>
          <cell r="CN389">
            <v>0</v>
          </cell>
          <cell r="CO389">
            <v>0</v>
          </cell>
          <cell r="CP389">
            <v>1</v>
          </cell>
          <cell r="CQ389">
            <v>3.4166666666666665</v>
          </cell>
          <cell r="CR389">
            <v>1</v>
          </cell>
          <cell r="CS389">
            <v>3.3333333333333333E-2</v>
          </cell>
          <cell r="CT389">
            <v>4</v>
          </cell>
          <cell r="CU389">
            <v>0.86694444450000008</v>
          </cell>
          <cell r="CV389">
            <v>1</v>
          </cell>
          <cell r="CW389">
            <v>1.7333333333333334</v>
          </cell>
        </row>
        <row r="390">
          <cell r="F390">
            <v>0</v>
          </cell>
          <cell r="G390">
            <v>0</v>
          </cell>
          <cell r="H390">
            <v>0</v>
          </cell>
          <cell r="I390">
            <v>0</v>
          </cell>
          <cell r="J390">
            <v>0</v>
          </cell>
          <cell r="K390">
            <v>0</v>
          </cell>
          <cell r="L390">
            <v>0</v>
          </cell>
          <cell r="M390">
            <v>0</v>
          </cell>
          <cell r="N390">
            <v>1</v>
          </cell>
          <cell r="O390">
            <v>0.1</v>
          </cell>
          <cell r="P390">
            <v>2</v>
          </cell>
          <cell r="Q390">
            <v>10.88</v>
          </cell>
          <cell r="R390">
            <v>3</v>
          </cell>
          <cell r="S390">
            <v>0.37</v>
          </cell>
          <cell r="T390">
            <v>1</v>
          </cell>
          <cell r="U390">
            <v>0.03</v>
          </cell>
          <cell r="V390">
            <v>0</v>
          </cell>
          <cell r="W390">
            <v>0</v>
          </cell>
          <cell r="X390">
            <v>0</v>
          </cell>
          <cell r="Y390">
            <v>0</v>
          </cell>
          <cell r="Z390">
            <v>0</v>
          </cell>
          <cell r="AA390">
            <v>0</v>
          </cell>
          <cell r="AB390">
            <v>0</v>
          </cell>
          <cell r="AC390">
            <v>0</v>
          </cell>
          <cell r="AD390">
            <v>8</v>
          </cell>
          <cell r="AE390">
            <v>0.05</v>
          </cell>
          <cell r="AF390">
            <v>0</v>
          </cell>
          <cell r="AG390">
            <v>0</v>
          </cell>
          <cell r="AH390">
            <v>1</v>
          </cell>
          <cell r="AI390">
            <v>3.6666666666666679</v>
          </cell>
          <cell r="AJ390">
            <v>1</v>
          </cell>
          <cell r="AK390">
            <v>0.22</v>
          </cell>
          <cell r="AL390">
            <v>0</v>
          </cell>
          <cell r="AM390">
            <v>0</v>
          </cell>
          <cell r="AN390">
            <v>1</v>
          </cell>
          <cell r="AO390">
            <v>0</v>
          </cell>
          <cell r="AP390">
            <v>1</v>
          </cell>
          <cell r="AQ390">
            <v>0</v>
          </cell>
          <cell r="AR390">
            <v>2</v>
          </cell>
          <cell r="AS390">
            <v>0.35</v>
          </cell>
          <cell r="AT390">
            <v>0</v>
          </cell>
          <cell r="AU390">
            <v>0</v>
          </cell>
          <cell r="AV390">
            <v>3</v>
          </cell>
          <cell r="AW390">
            <v>0.46</v>
          </cell>
          <cell r="AX390">
            <v>0</v>
          </cell>
          <cell r="AY390">
            <v>0</v>
          </cell>
          <cell r="AZ390">
            <v>0</v>
          </cell>
          <cell r="BA390">
            <v>0</v>
          </cell>
          <cell r="BB390">
            <v>0</v>
          </cell>
          <cell r="BC390">
            <v>0</v>
          </cell>
          <cell r="BD390">
            <v>0</v>
          </cell>
          <cell r="BE390">
            <v>0</v>
          </cell>
          <cell r="BF390">
            <v>1</v>
          </cell>
          <cell r="BG390">
            <v>0.93333333333333357</v>
          </cell>
          <cell r="BH390">
            <v>0</v>
          </cell>
          <cell r="BI390">
            <v>0</v>
          </cell>
          <cell r="BJ390">
            <v>1</v>
          </cell>
          <cell r="BK390">
            <v>0.25</v>
          </cell>
          <cell r="BL390">
            <v>0</v>
          </cell>
          <cell r="BM390">
            <v>0</v>
          </cell>
          <cell r="BN390">
            <v>0</v>
          </cell>
          <cell r="BO390">
            <v>0</v>
          </cell>
          <cell r="BP390">
            <v>0</v>
          </cell>
          <cell r="BQ390">
            <v>0</v>
          </cell>
          <cell r="BR390">
            <v>1</v>
          </cell>
          <cell r="BS390">
            <v>0.28000000000000003</v>
          </cell>
          <cell r="BT390">
            <v>2</v>
          </cell>
          <cell r="BU390">
            <v>0.33333333333333348</v>
          </cell>
          <cell r="BV390">
            <v>0</v>
          </cell>
          <cell r="BW390">
            <v>0</v>
          </cell>
          <cell r="BX390">
            <v>0</v>
          </cell>
          <cell r="BY390">
            <v>0</v>
          </cell>
          <cell r="BZ390">
            <v>0</v>
          </cell>
          <cell r="CA390">
            <v>0</v>
          </cell>
          <cell r="CB390">
            <v>0</v>
          </cell>
          <cell r="CC390">
            <v>0</v>
          </cell>
          <cell r="CD390">
            <v>1</v>
          </cell>
          <cell r="CE390">
            <v>1.5333333333333334</v>
          </cell>
          <cell r="CF390">
            <v>1</v>
          </cell>
          <cell r="CG390">
            <v>0.66666666666666663</v>
          </cell>
          <cell r="CH390">
            <v>1</v>
          </cell>
          <cell r="CI390">
            <v>0.23333333333333334</v>
          </cell>
          <cell r="CJ390">
            <v>2</v>
          </cell>
          <cell r="CK390">
            <v>0.1</v>
          </cell>
          <cell r="CL390">
            <v>0</v>
          </cell>
          <cell r="CM390">
            <v>0</v>
          </cell>
          <cell r="CN390">
            <v>0</v>
          </cell>
          <cell r="CO390">
            <v>0</v>
          </cell>
          <cell r="CP390">
            <v>2</v>
          </cell>
          <cell r="CQ390">
            <v>5.4</v>
          </cell>
          <cell r="CR390">
            <v>0</v>
          </cell>
          <cell r="CS390">
            <v>0</v>
          </cell>
          <cell r="CT390">
            <v>1</v>
          </cell>
          <cell r="CU390">
            <v>0.7</v>
          </cell>
          <cell r="CV390">
            <v>1</v>
          </cell>
          <cell r="CW390">
            <v>0.05</v>
          </cell>
        </row>
        <row r="391">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1</v>
          </cell>
          <cell r="AI391">
            <v>3.8166666666666664</v>
          </cell>
          <cell r="AJ391">
            <v>0</v>
          </cell>
          <cell r="AK391">
            <v>0</v>
          </cell>
          <cell r="AL391">
            <v>0</v>
          </cell>
          <cell r="AM391">
            <v>0</v>
          </cell>
          <cell r="AN391">
            <v>1</v>
          </cell>
          <cell r="AO391">
            <v>0</v>
          </cell>
          <cell r="AP391">
            <v>0</v>
          </cell>
          <cell r="AQ391">
            <v>0</v>
          </cell>
          <cell r="AR391">
            <v>1</v>
          </cell>
          <cell r="AS391">
            <v>2.15</v>
          </cell>
          <cell r="AT391">
            <v>0</v>
          </cell>
          <cell r="AU391">
            <v>0</v>
          </cell>
          <cell r="AV391">
            <v>0</v>
          </cell>
          <cell r="AW391">
            <v>0</v>
          </cell>
          <cell r="AX391">
            <v>0</v>
          </cell>
          <cell r="AY391">
            <v>0</v>
          </cell>
          <cell r="AZ391">
            <v>0</v>
          </cell>
          <cell r="BA391">
            <v>0</v>
          </cell>
          <cell r="BB391">
            <v>0</v>
          </cell>
          <cell r="BC391">
            <v>0</v>
          </cell>
          <cell r="BD391">
            <v>2</v>
          </cell>
          <cell r="BE391">
            <v>0</v>
          </cell>
          <cell r="BF391">
            <v>0</v>
          </cell>
          <cell r="BG391">
            <v>0</v>
          </cell>
          <cell r="BH391">
            <v>0</v>
          </cell>
          <cell r="BI391">
            <v>0</v>
          </cell>
          <cell r="BJ391">
            <v>1</v>
          </cell>
          <cell r="BK391">
            <v>0.05</v>
          </cell>
          <cell r="BL391">
            <v>1</v>
          </cell>
          <cell r="BM391">
            <v>1.83</v>
          </cell>
          <cell r="BN391">
            <v>0</v>
          </cell>
          <cell r="BO391">
            <v>0</v>
          </cell>
          <cell r="BP391">
            <v>0</v>
          </cell>
          <cell r="BQ391">
            <v>0</v>
          </cell>
          <cell r="BR391">
            <v>0</v>
          </cell>
          <cell r="BS391">
            <v>0</v>
          </cell>
          <cell r="BT391">
            <v>0</v>
          </cell>
          <cell r="BU391">
            <v>0</v>
          </cell>
          <cell r="BV391">
            <v>0</v>
          </cell>
          <cell r="BW391">
            <v>0</v>
          </cell>
          <cell r="BX391">
            <v>1</v>
          </cell>
          <cell r="BY391">
            <v>0.5</v>
          </cell>
          <cell r="BZ391">
            <v>1</v>
          </cell>
          <cell r="CA391">
            <v>0.21666666666666667</v>
          </cell>
          <cell r="CB391">
            <v>0</v>
          </cell>
          <cell r="CC391">
            <v>0</v>
          </cell>
          <cell r="CD391">
            <v>2</v>
          </cell>
          <cell r="CE391">
            <v>1.5336111111111113</v>
          </cell>
          <cell r="CF391">
            <v>0</v>
          </cell>
          <cell r="CG391">
            <v>0</v>
          </cell>
          <cell r="CH391">
            <v>1</v>
          </cell>
          <cell r="CI391">
            <v>0.98333333333333328</v>
          </cell>
          <cell r="CJ391">
            <v>1</v>
          </cell>
          <cell r="CK391">
            <v>8</v>
          </cell>
          <cell r="CL391">
            <v>0</v>
          </cell>
          <cell r="CM391">
            <v>0</v>
          </cell>
          <cell r="CN391">
            <v>0</v>
          </cell>
          <cell r="CO391">
            <v>0</v>
          </cell>
          <cell r="CP391">
            <v>2</v>
          </cell>
          <cell r="CQ391">
            <v>3.4833333333333334</v>
          </cell>
          <cell r="CR391">
            <v>0</v>
          </cell>
          <cell r="CS391">
            <v>0</v>
          </cell>
          <cell r="CT391">
            <v>1</v>
          </cell>
          <cell r="CU391">
            <v>0.2</v>
          </cell>
          <cell r="CV391">
            <v>0</v>
          </cell>
          <cell r="CW391">
            <v>0</v>
          </cell>
        </row>
        <row r="392">
          <cell r="F392">
            <v>0</v>
          </cell>
          <cell r="G392">
            <v>0</v>
          </cell>
          <cell r="H392">
            <v>0</v>
          </cell>
          <cell r="I392">
            <v>0</v>
          </cell>
          <cell r="J392">
            <v>1</v>
          </cell>
          <cell r="K392">
            <v>7.0000000000000007E-2</v>
          </cell>
          <cell r="L392">
            <v>2</v>
          </cell>
          <cell r="M392">
            <v>0.1</v>
          </cell>
          <cell r="N392">
            <v>1</v>
          </cell>
          <cell r="O392">
            <v>7.0000000000000007E-2</v>
          </cell>
          <cell r="P392">
            <v>2</v>
          </cell>
          <cell r="Q392">
            <v>10.72</v>
          </cell>
          <cell r="R392">
            <v>1</v>
          </cell>
          <cell r="S392">
            <v>0.3</v>
          </cell>
          <cell r="T392">
            <v>1</v>
          </cell>
          <cell r="U392">
            <v>0.47</v>
          </cell>
          <cell r="V392">
            <v>0</v>
          </cell>
          <cell r="W392">
            <v>0</v>
          </cell>
          <cell r="X392">
            <v>0</v>
          </cell>
          <cell r="Y392">
            <v>0</v>
          </cell>
          <cell r="Z392">
            <v>0</v>
          </cell>
          <cell r="AA392">
            <v>0</v>
          </cell>
          <cell r="AB392">
            <v>0</v>
          </cell>
          <cell r="AC392">
            <v>0</v>
          </cell>
          <cell r="AD392">
            <v>1</v>
          </cell>
          <cell r="AE392">
            <v>0.1166666666666667</v>
          </cell>
          <cell r="AF392">
            <v>0</v>
          </cell>
          <cell r="AG392">
            <v>0</v>
          </cell>
          <cell r="AH392">
            <v>1</v>
          </cell>
          <cell r="AI392">
            <v>3.6666666666666679</v>
          </cell>
          <cell r="AJ392">
            <v>2</v>
          </cell>
          <cell r="AK392">
            <v>1.8</v>
          </cell>
          <cell r="AL392">
            <v>1</v>
          </cell>
          <cell r="AM392">
            <v>0</v>
          </cell>
          <cell r="AN392">
            <v>2</v>
          </cell>
          <cell r="AO392">
            <v>0.87</v>
          </cell>
          <cell r="AP392">
            <v>0</v>
          </cell>
          <cell r="AQ392">
            <v>0</v>
          </cell>
          <cell r="AR392">
            <v>2</v>
          </cell>
          <cell r="AS392">
            <v>1.61</v>
          </cell>
          <cell r="AT392">
            <v>1</v>
          </cell>
          <cell r="AU392">
            <v>0</v>
          </cell>
          <cell r="AV392">
            <v>1</v>
          </cell>
          <cell r="AW392">
            <v>0.13</v>
          </cell>
          <cell r="AX392">
            <v>0</v>
          </cell>
          <cell r="AY392">
            <v>0</v>
          </cell>
          <cell r="AZ392">
            <v>0</v>
          </cell>
          <cell r="BA392">
            <v>0</v>
          </cell>
          <cell r="BB392">
            <v>2</v>
          </cell>
          <cell r="BC392">
            <v>0.95000000000000062</v>
          </cell>
          <cell r="BD392">
            <v>0</v>
          </cell>
          <cell r="BE392">
            <v>0</v>
          </cell>
          <cell r="BF392">
            <v>1</v>
          </cell>
          <cell r="BG392">
            <v>0.93333333333333357</v>
          </cell>
          <cell r="BH392">
            <v>0</v>
          </cell>
          <cell r="BI392">
            <v>0</v>
          </cell>
          <cell r="BJ392">
            <v>3</v>
          </cell>
          <cell r="BK392">
            <v>1.1000000000000001</v>
          </cell>
          <cell r="BL392">
            <v>0</v>
          </cell>
          <cell r="BM392">
            <v>0</v>
          </cell>
          <cell r="BN392">
            <v>0</v>
          </cell>
          <cell r="BO392">
            <v>0</v>
          </cell>
          <cell r="BP392">
            <v>2</v>
          </cell>
          <cell r="BQ392">
            <v>3.36</v>
          </cell>
          <cell r="BR392">
            <v>0</v>
          </cell>
          <cell r="BS392">
            <v>0</v>
          </cell>
          <cell r="BT392">
            <v>0</v>
          </cell>
          <cell r="BU392">
            <v>0</v>
          </cell>
          <cell r="BV392">
            <v>0</v>
          </cell>
          <cell r="BW392">
            <v>0</v>
          </cell>
          <cell r="BX392">
            <v>0</v>
          </cell>
          <cell r="BY392">
            <v>0</v>
          </cell>
          <cell r="BZ392">
            <v>0</v>
          </cell>
          <cell r="CA392">
            <v>0</v>
          </cell>
          <cell r="CB392">
            <v>5</v>
          </cell>
          <cell r="CC392">
            <v>3.6111111111111183E-3</v>
          </cell>
          <cell r="CD392">
            <v>2</v>
          </cell>
          <cell r="CE392">
            <v>1.55</v>
          </cell>
          <cell r="CF392">
            <v>2</v>
          </cell>
          <cell r="CG392">
            <v>0.7</v>
          </cell>
          <cell r="CH392">
            <v>1</v>
          </cell>
          <cell r="CI392">
            <v>0.23333333333333334</v>
          </cell>
          <cell r="CJ392">
            <v>1</v>
          </cell>
          <cell r="CK392">
            <v>0.05</v>
          </cell>
          <cell r="CL392">
            <v>1</v>
          </cell>
          <cell r="CM392">
            <v>3.3333333333333333E-2</v>
          </cell>
          <cell r="CN392">
            <v>0</v>
          </cell>
          <cell r="CO392">
            <v>0</v>
          </cell>
          <cell r="CP392">
            <v>0</v>
          </cell>
          <cell r="CQ392">
            <v>0</v>
          </cell>
          <cell r="CR392">
            <v>2</v>
          </cell>
          <cell r="CS392">
            <v>0.05</v>
          </cell>
          <cell r="CT392">
            <v>0</v>
          </cell>
          <cell r="CU392">
            <v>0</v>
          </cell>
          <cell r="CV392">
            <v>1</v>
          </cell>
          <cell r="CW392">
            <v>0</v>
          </cell>
        </row>
        <row r="393">
          <cell r="F393">
            <v>0</v>
          </cell>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v>
          </cell>
          <cell r="BO393">
            <v>0</v>
          </cell>
          <cell r="BP393">
            <v>0</v>
          </cell>
          <cell r="BQ393">
            <v>0</v>
          </cell>
          <cell r="BR393">
            <v>0</v>
          </cell>
          <cell r="BS393">
            <v>0</v>
          </cell>
          <cell r="BT393">
            <v>0</v>
          </cell>
          <cell r="BU393">
            <v>0</v>
          </cell>
          <cell r="BV393">
            <v>0</v>
          </cell>
          <cell r="BW393">
            <v>0</v>
          </cell>
          <cell r="BX393">
            <v>0</v>
          </cell>
          <cell r="BY393">
            <v>0</v>
          </cell>
          <cell r="BZ393">
            <v>0</v>
          </cell>
          <cell r="CA393">
            <v>0</v>
          </cell>
          <cell r="CB393">
            <v>0</v>
          </cell>
          <cell r="CC393">
            <v>0</v>
          </cell>
          <cell r="CD393">
            <v>0</v>
          </cell>
          <cell r="CE393">
            <v>0</v>
          </cell>
          <cell r="CF393">
            <v>0</v>
          </cell>
          <cell r="CG393">
            <v>0</v>
          </cell>
          <cell r="CH393">
            <v>0</v>
          </cell>
          <cell r="CI393">
            <v>0</v>
          </cell>
          <cell r="CJ393">
            <v>0</v>
          </cell>
          <cell r="CK393">
            <v>0</v>
          </cell>
          <cell r="CL393">
            <v>0</v>
          </cell>
          <cell r="CM393">
            <v>0</v>
          </cell>
          <cell r="CN393">
            <v>0</v>
          </cell>
          <cell r="CO393">
            <v>0</v>
          </cell>
          <cell r="CP393">
            <v>0</v>
          </cell>
          <cell r="CQ393">
            <v>0</v>
          </cell>
          <cell r="CR393">
            <v>0</v>
          </cell>
          <cell r="CS393">
            <v>0</v>
          </cell>
          <cell r="CT393">
            <v>2</v>
          </cell>
          <cell r="CU393">
            <v>2.4500000000000002</v>
          </cell>
          <cell r="CV393">
            <v>1</v>
          </cell>
          <cell r="CW393">
            <v>0.26666666666666666</v>
          </cell>
        </row>
        <row r="394">
          <cell r="F394">
            <v>0</v>
          </cell>
          <cell r="G394">
            <v>0</v>
          </cell>
          <cell r="H394">
            <v>5</v>
          </cell>
          <cell r="I394">
            <v>0.41</v>
          </cell>
          <cell r="J394">
            <v>0</v>
          </cell>
          <cell r="K394">
            <v>0</v>
          </cell>
          <cell r="L394">
            <v>3</v>
          </cell>
          <cell r="M394">
            <v>0.47</v>
          </cell>
          <cell r="N394">
            <v>2</v>
          </cell>
          <cell r="O394">
            <v>2.85</v>
          </cell>
          <cell r="P394">
            <v>3</v>
          </cell>
          <cell r="Q394">
            <v>0.56999999999999995</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1</v>
          </cell>
          <cell r="AI394">
            <v>3.6666666666666679</v>
          </cell>
          <cell r="AJ394">
            <v>2</v>
          </cell>
          <cell r="AK394">
            <v>7.0000000000000007E-2</v>
          </cell>
          <cell r="AL394">
            <v>0</v>
          </cell>
          <cell r="AM394">
            <v>0</v>
          </cell>
          <cell r="AN394">
            <v>0</v>
          </cell>
          <cell r="AO394">
            <v>0</v>
          </cell>
          <cell r="AP394">
            <v>0</v>
          </cell>
          <cell r="AQ394">
            <v>0</v>
          </cell>
          <cell r="AR394">
            <v>0</v>
          </cell>
          <cell r="AS394">
            <v>0</v>
          </cell>
          <cell r="AT394">
            <v>0</v>
          </cell>
          <cell r="AU394">
            <v>0</v>
          </cell>
          <cell r="AV394">
            <v>1</v>
          </cell>
          <cell r="AW394">
            <v>0.13</v>
          </cell>
          <cell r="AX394">
            <v>0</v>
          </cell>
          <cell r="AY394">
            <v>0</v>
          </cell>
          <cell r="AZ394">
            <v>0</v>
          </cell>
          <cell r="BA394">
            <v>0</v>
          </cell>
          <cell r="BB394">
            <v>0</v>
          </cell>
          <cell r="BC394">
            <v>0</v>
          </cell>
          <cell r="BD394">
            <v>0</v>
          </cell>
          <cell r="BE394">
            <v>0</v>
          </cell>
          <cell r="BF394">
            <v>2</v>
          </cell>
          <cell r="BG394">
            <v>1.1000000000000001</v>
          </cell>
          <cell r="BH394">
            <v>1</v>
          </cell>
          <cell r="BI394">
            <v>0</v>
          </cell>
          <cell r="BJ394">
            <v>1</v>
          </cell>
          <cell r="BK394">
            <v>0.25</v>
          </cell>
          <cell r="BL394">
            <v>0</v>
          </cell>
          <cell r="BM394">
            <v>0</v>
          </cell>
          <cell r="BN394">
            <v>0</v>
          </cell>
          <cell r="BO394">
            <v>0</v>
          </cell>
          <cell r="BP394">
            <v>0</v>
          </cell>
          <cell r="BQ394">
            <v>0</v>
          </cell>
          <cell r="BR394">
            <v>0</v>
          </cell>
          <cell r="BS394">
            <v>0</v>
          </cell>
          <cell r="BT394">
            <v>0</v>
          </cell>
          <cell r="BU394">
            <v>0</v>
          </cell>
          <cell r="BV394">
            <v>0</v>
          </cell>
          <cell r="BW394">
            <v>0</v>
          </cell>
          <cell r="BX394">
            <v>0</v>
          </cell>
          <cell r="BY394">
            <v>0</v>
          </cell>
          <cell r="BZ394">
            <v>1</v>
          </cell>
          <cell r="CA394">
            <v>3.3333333333333333E-2</v>
          </cell>
          <cell r="CB394">
            <v>3</v>
          </cell>
          <cell r="CC394">
            <v>0.37777777777777777</v>
          </cell>
          <cell r="CD394">
            <v>2</v>
          </cell>
          <cell r="CE394">
            <v>1.5336111111111113</v>
          </cell>
          <cell r="CF394">
            <v>1</v>
          </cell>
          <cell r="CG394">
            <v>0.66666666666666663</v>
          </cell>
          <cell r="CH394">
            <v>1</v>
          </cell>
          <cell r="CI394">
            <v>0.23333333333333334</v>
          </cell>
          <cell r="CJ394">
            <v>1</v>
          </cell>
          <cell r="CK394">
            <v>0.11666666666666667</v>
          </cell>
          <cell r="CL394">
            <v>2</v>
          </cell>
          <cell r="CM394">
            <v>0.5</v>
          </cell>
          <cell r="CN394">
            <v>1</v>
          </cell>
          <cell r="CO394">
            <v>3.3333333333333333E-2</v>
          </cell>
          <cell r="CP394">
            <v>2</v>
          </cell>
          <cell r="CQ394">
            <v>0.05</v>
          </cell>
          <cell r="CR394">
            <v>2</v>
          </cell>
          <cell r="CS394">
            <v>5.45</v>
          </cell>
          <cell r="CT394">
            <v>1</v>
          </cell>
          <cell r="CU394">
            <v>2.7777783333333338E-4</v>
          </cell>
          <cell r="CV394">
            <v>0</v>
          </cell>
          <cell r="CW394">
            <v>0</v>
          </cell>
        </row>
        <row r="395">
          <cell r="F395">
            <v>0</v>
          </cell>
          <cell r="G395">
            <v>0</v>
          </cell>
          <cell r="H395">
            <v>0</v>
          </cell>
          <cell r="I395">
            <v>0</v>
          </cell>
          <cell r="J395">
            <v>0</v>
          </cell>
          <cell r="K395">
            <v>0</v>
          </cell>
          <cell r="L395">
            <v>0</v>
          </cell>
          <cell r="M395">
            <v>0</v>
          </cell>
          <cell r="N395">
            <v>0</v>
          </cell>
          <cell r="O395">
            <v>0</v>
          </cell>
          <cell r="P395">
            <v>1</v>
          </cell>
          <cell r="Q395">
            <v>10.67</v>
          </cell>
          <cell r="R395">
            <v>0</v>
          </cell>
          <cell r="S395">
            <v>0</v>
          </cell>
          <cell r="T395">
            <v>0</v>
          </cell>
          <cell r="U395">
            <v>0</v>
          </cell>
          <cell r="V395">
            <v>0</v>
          </cell>
          <cell r="W395">
            <v>0</v>
          </cell>
          <cell r="X395">
            <v>0</v>
          </cell>
          <cell r="Y395">
            <v>0</v>
          </cell>
          <cell r="Z395">
            <v>0</v>
          </cell>
          <cell r="AA395">
            <v>0</v>
          </cell>
          <cell r="AB395">
            <v>0</v>
          </cell>
          <cell r="AC395">
            <v>0</v>
          </cell>
          <cell r="AD395">
            <v>2</v>
          </cell>
          <cell r="AE395">
            <v>3.083333333333333</v>
          </cell>
          <cell r="AF395">
            <v>0</v>
          </cell>
          <cell r="AG395">
            <v>0</v>
          </cell>
          <cell r="AH395">
            <v>1</v>
          </cell>
          <cell r="AI395">
            <v>3.6666666666666679</v>
          </cell>
          <cell r="AJ395">
            <v>0</v>
          </cell>
          <cell r="AK395">
            <v>0</v>
          </cell>
          <cell r="AL395">
            <v>1</v>
          </cell>
          <cell r="AM395">
            <v>0.02</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1</v>
          </cell>
          <cell r="BC395">
            <v>0.8</v>
          </cell>
          <cell r="BD395">
            <v>0</v>
          </cell>
          <cell r="BE395">
            <v>0</v>
          </cell>
          <cell r="BF395">
            <v>1</v>
          </cell>
          <cell r="BG395">
            <v>0.93333333333333357</v>
          </cell>
          <cell r="BH395">
            <v>0</v>
          </cell>
          <cell r="BI395">
            <v>0</v>
          </cell>
          <cell r="BJ395">
            <v>3</v>
          </cell>
          <cell r="BK395">
            <v>0.45</v>
          </cell>
          <cell r="BL395">
            <v>0</v>
          </cell>
          <cell r="BM395">
            <v>0</v>
          </cell>
          <cell r="BN395">
            <v>0</v>
          </cell>
          <cell r="BO395">
            <v>0</v>
          </cell>
          <cell r="BP395">
            <v>3</v>
          </cell>
          <cell r="BQ395">
            <v>0.2</v>
          </cell>
          <cell r="BR395">
            <v>0</v>
          </cell>
          <cell r="BS395">
            <v>0</v>
          </cell>
          <cell r="BT395">
            <v>0</v>
          </cell>
          <cell r="BU395">
            <v>0</v>
          </cell>
          <cell r="BV395">
            <v>0</v>
          </cell>
          <cell r="BW395">
            <v>0</v>
          </cell>
          <cell r="BX395">
            <v>0</v>
          </cell>
          <cell r="BY395">
            <v>0</v>
          </cell>
          <cell r="BZ395">
            <v>0</v>
          </cell>
          <cell r="CA395">
            <v>0</v>
          </cell>
          <cell r="CB395">
            <v>3</v>
          </cell>
          <cell r="CC395">
            <v>13.170833333333333</v>
          </cell>
          <cell r="CD395">
            <v>1</v>
          </cell>
          <cell r="CE395">
            <v>1.5333333333333334</v>
          </cell>
          <cell r="CF395">
            <v>3</v>
          </cell>
          <cell r="CG395">
            <v>0.8666666666666667</v>
          </cell>
          <cell r="CH395">
            <v>1</v>
          </cell>
          <cell r="CI395">
            <v>0.23333333333333334</v>
          </cell>
          <cell r="CJ395">
            <v>2</v>
          </cell>
          <cell r="CK395">
            <v>0.48333333333333334</v>
          </cell>
          <cell r="CL395">
            <v>1</v>
          </cell>
          <cell r="CM395">
            <v>2.7777783333333338E-4</v>
          </cell>
          <cell r="CN395">
            <v>0</v>
          </cell>
          <cell r="CO395">
            <v>0</v>
          </cell>
          <cell r="CP395">
            <v>0</v>
          </cell>
          <cell r="CQ395">
            <v>0</v>
          </cell>
          <cell r="CR395">
            <v>0</v>
          </cell>
          <cell r="CS395">
            <v>0</v>
          </cell>
          <cell r="CT395">
            <v>2</v>
          </cell>
          <cell r="CU395">
            <v>0.23333333333333334</v>
          </cell>
          <cell r="CV395">
            <v>0</v>
          </cell>
          <cell r="CW395">
            <v>0</v>
          </cell>
        </row>
        <row r="396">
          <cell r="F396">
            <v>1</v>
          </cell>
          <cell r="G396">
            <v>2.68</v>
          </cell>
          <cell r="H396">
            <v>0</v>
          </cell>
          <cell r="I396">
            <v>0</v>
          </cell>
          <cell r="J396">
            <v>0</v>
          </cell>
          <cell r="K396">
            <v>0</v>
          </cell>
          <cell r="L396">
            <v>2</v>
          </cell>
          <cell r="M396">
            <v>1.57</v>
          </cell>
          <cell r="N396">
            <v>0</v>
          </cell>
          <cell r="O396">
            <v>0</v>
          </cell>
          <cell r="P396">
            <v>1</v>
          </cell>
          <cell r="Q396">
            <v>0.3</v>
          </cell>
          <cell r="R396">
            <v>0</v>
          </cell>
          <cell r="S396">
            <v>0</v>
          </cell>
          <cell r="T396">
            <v>0</v>
          </cell>
          <cell r="U396">
            <v>0</v>
          </cell>
          <cell r="V396">
            <v>3</v>
          </cell>
          <cell r="W396">
            <v>0.28000000000000003</v>
          </cell>
          <cell r="X396">
            <v>1</v>
          </cell>
          <cell r="Y396">
            <v>0.57999999999999996</v>
          </cell>
          <cell r="Z396">
            <v>1</v>
          </cell>
          <cell r="AA396">
            <v>1.9</v>
          </cell>
          <cell r="AB396">
            <v>1</v>
          </cell>
          <cell r="AC396">
            <v>0.1166666666666667</v>
          </cell>
          <cell r="AD396">
            <v>0</v>
          </cell>
          <cell r="AE396">
            <v>0</v>
          </cell>
          <cell r="AF396">
            <v>0</v>
          </cell>
          <cell r="AG396">
            <v>0</v>
          </cell>
          <cell r="AH396">
            <v>1</v>
          </cell>
          <cell r="AI396">
            <v>3.6666666666666679</v>
          </cell>
          <cell r="AJ396">
            <v>0</v>
          </cell>
          <cell r="AK396">
            <v>0</v>
          </cell>
          <cell r="AL396">
            <v>0</v>
          </cell>
          <cell r="AM396">
            <v>0</v>
          </cell>
          <cell r="AN396">
            <v>0</v>
          </cell>
          <cell r="AO396">
            <v>0</v>
          </cell>
          <cell r="AP396">
            <v>0</v>
          </cell>
          <cell r="AQ396">
            <v>0</v>
          </cell>
          <cell r="AR396">
            <v>0</v>
          </cell>
          <cell r="AS396">
            <v>0</v>
          </cell>
          <cell r="AT396">
            <v>2</v>
          </cell>
          <cell r="AU396">
            <v>0.08</v>
          </cell>
          <cell r="AV396">
            <v>2</v>
          </cell>
          <cell r="AW396">
            <v>0.42</v>
          </cell>
          <cell r="AX396">
            <v>2</v>
          </cell>
          <cell r="AY396">
            <v>0.08</v>
          </cell>
          <cell r="AZ396">
            <v>1</v>
          </cell>
          <cell r="BA396">
            <v>0.02</v>
          </cell>
          <cell r="BB396">
            <v>2</v>
          </cell>
          <cell r="BC396">
            <v>0.2</v>
          </cell>
          <cell r="BD396">
            <v>2</v>
          </cell>
          <cell r="BE396">
            <v>0.05</v>
          </cell>
          <cell r="BF396">
            <v>1</v>
          </cell>
          <cell r="BG396">
            <v>0.93333333333333357</v>
          </cell>
          <cell r="BH396">
            <v>1</v>
          </cell>
          <cell r="BI396">
            <v>0.05</v>
          </cell>
          <cell r="BJ396">
            <v>2</v>
          </cell>
          <cell r="BK396">
            <v>0.4</v>
          </cell>
          <cell r="BL396">
            <v>1</v>
          </cell>
          <cell r="BM396">
            <v>0.1</v>
          </cell>
          <cell r="BN396">
            <v>0</v>
          </cell>
          <cell r="BO396">
            <v>0</v>
          </cell>
          <cell r="BP396">
            <v>1</v>
          </cell>
          <cell r="BQ396">
            <v>0.02</v>
          </cell>
          <cell r="BR396">
            <v>0</v>
          </cell>
          <cell r="BS396">
            <v>0</v>
          </cell>
          <cell r="BT396">
            <v>0</v>
          </cell>
          <cell r="BU396">
            <v>0</v>
          </cell>
          <cell r="BV396">
            <v>1</v>
          </cell>
          <cell r="BW396">
            <v>0.02</v>
          </cell>
          <cell r="BX396">
            <v>1</v>
          </cell>
          <cell r="BY396">
            <v>1.85</v>
          </cell>
          <cell r="BZ396">
            <v>0</v>
          </cell>
          <cell r="CA396">
            <v>0</v>
          </cell>
          <cell r="CB396">
            <v>1</v>
          </cell>
          <cell r="CC396">
            <v>0.16666666666666666</v>
          </cell>
          <cell r="CD396">
            <v>1</v>
          </cell>
          <cell r="CE396">
            <v>1.5333333333333334</v>
          </cell>
          <cell r="CF396">
            <v>1</v>
          </cell>
          <cell r="CG396">
            <v>0.66666666666666663</v>
          </cell>
          <cell r="CH396">
            <v>4</v>
          </cell>
          <cell r="CI396">
            <v>0.58361111111111108</v>
          </cell>
          <cell r="CJ396">
            <v>2</v>
          </cell>
          <cell r="CK396">
            <v>0.26666666666666666</v>
          </cell>
          <cell r="CL396">
            <v>1</v>
          </cell>
          <cell r="CM396">
            <v>0.16666666666666666</v>
          </cell>
          <cell r="CN396">
            <v>0</v>
          </cell>
          <cell r="CO396">
            <v>0</v>
          </cell>
          <cell r="CP396">
            <v>1</v>
          </cell>
          <cell r="CQ396">
            <v>3.3333333333333333E-2</v>
          </cell>
          <cell r="CR396">
            <v>1</v>
          </cell>
          <cell r="CS396">
            <v>0.05</v>
          </cell>
          <cell r="CT396">
            <v>0</v>
          </cell>
          <cell r="CU396">
            <v>0</v>
          </cell>
          <cell r="CV396">
            <v>0</v>
          </cell>
          <cell r="CW396">
            <v>0</v>
          </cell>
        </row>
        <row r="397">
          <cell r="F397">
            <v>0</v>
          </cell>
          <cell r="G397">
            <v>0</v>
          </cell>
          <cell r="H397">
            <v>0</v>
          </cell>
          <cell r="I397">
            <v>0</v>
          </cell>
          <cell r="J397">
            <v>0</v>
          </cell>
          <cell r="K397">
            <v>0</v>
          </cell>
          <cell r="L397">
            <v>0</v>
          </cell>
          <cell r="M397">
            <v>0</v>
          </cell>
          <cell r="N397">
            <v>0</v>
          </cell>
          <cell r="O397">
            <v>0</v>
          </cell>
          <cell r="P397">
            <v>1</v>
          </cell>
          <cell r="Q397">
            <v>10.67</v>
          </cell>
          <cell r="R397">
            <v>2</v>
          </cell>
          <cell r="S397">
            <v>3.13</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1</v>
          </cell>
          <cell r="AI397">
            <v>3.6666666666666679</v>
          </cell>
          <cell r="AJ397">
            <v>0</v>
          </cell>
          <cell r="AK397">
            <v>0</v>
          </cell>
          <cell r="AL397">
            <v>0</v>
          </cell>
          <cell r="AM397">
            <v>0</v>
          </cell>
          <cell r="AN397">
            <v>1</v>
          </cell>
          <cell r="AO397">
            <v>0</v>
          </cell>
          <cell r="AP397">
            <v>0</v>
          </cell>
          <cell r="AQ397">
            <v>0</v>
          </cell>
          <cell r="AR397">
            <v>0</v>
          </cell>
          <cell r="AS397">
            <v>0</v>
          </cell>
          <cell r="AT397">
            <v>0</v>
          </cell>
          <cell r="AU397">
            <v>0</v>
          </cell>
          <cell r="AV397">
            <v>1</v>
          </cell>
          <cell r="AW397">
            <v>0.13</v>
          </cell>
          <cell r="AX397">
            <v>0</v>
          </cell>
          <cell r="AY397">
            <v>0</v>
          </cell>
          <cell r="AZ397">
            <v>0</v>
          </cell>
          <cell r="BA397">
            <v>0</v>
          </cell>
          <cell r="BB397">
            <v>0</v>
          </cell>
          <cell r="BC397">
            <v>0</v>
          </cell>
          <cell r="BD397">
            <v>0</v>
          </cell>
          <cell r="BE397">
            <v>0</v>
          </cell>
          <cell r="BF397">
            <v>1</v>
          </cell>
          <cell r="BG397">
            <v>0.93333333333333357</v>
          </cell>
          <cell r="BH397">
            <v>0</v>
          </cell>
          <cell r="BI397">
            <v>0</v>
          </cell>
          <cell r="BJ397">
            <v>1</v>
          </cell>
          <cell r="BK397">
            <v>0.25</v>
          </cell>
          <cell r="BL397">
            <v>0</v>
          </cell>
          <cell r="BM397">
            <v>0</v>
          </cell>
          <cell r="BN397">
            <v>0</v>
          </cell>
          <cell r="BO397">
            <v>0</v>
          </cell>
          <cell r="BP397">
            <v>1</v>
          </cell>
          <cell r="BQ397">
            <v>3.62</v>
          </cell>
          <cell r="BR397">
            <v>0</v>
          </cell>
          <cell r="BS397">
            <v>0</v>
          </cell>
          <cell r="BT397">
            <v>0</v>
          </cell>
          <cell r="BU397">
            <v>0</v>
          </cell>
          <cell r="BV397">
            <v>1</v>
          </cell>
          <cell r="BW397">
            <v>0.22</v>
          </cell>
          <cell r="BX397">
            <v>0</v>
          </cell>
          <cell r="BY397">
            <v>0</v>
          </cell>
          <cell r="BZ397">
            <v>1</v>
          </cell>
          <cell r="CA397">
            <v>1.0166666666666666</v>
          </cell>
          <cell r="CB397">
            <v>1</v>
          </cell>
          <cell r="CC397">
            <v>0.71666666666666667</v>
          </cell>
          <cell r="CD397">
            <v>1</v>
          </cell>
          <cell r="CE397">
            <v>1.5333333333333334</v>
          </cell>
          <cell r="CF397">
            <v>1</v>
          </cell>
          <cell r="CG397">
            <v>0.66666666666666663</v>
          </cell>
          <cell r="CH397">
            <v>1</v>
          </cell>
          <cell r="CI397">
            <v>0.23333333333333334</v>
          </cell>
          <cell r="CJ397">
            <v>1</v>
          </cell>
          <cell r="CK397">
            <v>6.6666666666666666E-2</v>
          </cell>
          <cell r="CL397">
            <v>0</v>
          </cell>
          <cell r="CM397">
            <v>0</v>
          </cell>
          <cell r="CN397">
            <v>0</v>
          </cell>
          <cell r="CO397">
            <v>0</v>
          </cell>
          <cell r="CP397">
            <v>1</v>
          </cell>
          <cell r="CQ397">
            <v>4.6833333333333336</v>
          </cell>
          <cell r="CR397">
            <v>0</v>
          </cell>
          <cell r="CS397">
            <v>0</v>
          </cell>
          <cell r="CT397">
            <v>0</v>
          </cell>
          <cell r="CU397">
            <v>0</v>
          </cell>
          <cell r="CV397">
            <v>0</v>
          </cell>
          <cell r="CW397">
            <v>0</v>
          </cell>
        </row>
        <row r="398">
          <cell r="F398">
            <v>1</v>
          </cell>
          <cell r="G398">
            <v>7.0000000000000007E-2</v>
          </cell>
          <cell r="H398">
            <v>0</v>
          </cell>
          <cell r="I398">
            <v>0</v>
          </cell>
          <cell r="J398">
            <v>0</v>
          </cell>
          <cell r="K398">
            <v>0</v>
          </cell>
          <cell r="L398">
            <v>0</v>
          </cell>
          <cell r="M398">
            <v>0</v>
          </cell>
          <cell r="N398">
            <v>0</v>
          </cell>
          <cell r="O398">
            <v>0</v>
          </cell>
          <cell r="P398">
            <v>1</v>
          </cell>
          <cell r="Q398">
            <v>10.83</v>
          </cell>
          <cell r="R398">
            <v>3</v>
          </cell>
          <cell r="S398">
            <v>1.34</v>
          </cell>
          <cell r="T398">
            <v>0</v>
          </cell>
          <cell r="U398">
            <v>0</v>
          </cell>
          <cell r="V398">
            <v>0</v>
          </cell>
          <cell r="W398">
            <v>0</v>
          </cell>
          <cell r="X398">
            <v>2</v>
          </cell>
          <cell r="Y398">
            <v>0.79</v>
          </cell>
          <cell r="Z398">
            <v>1</v>
          </cell>
          <cell r="AA398">
            <v>0.13</v>
          </cell>
          <cell r="AB398">
            <v>0</v>
          </cell>
          <cell r="AC398">
            <v>0</v>
          </cell>
          <cell r="AD398">
            <v>0</v>
          </cell>
          <cell r="AE398">
            <v>0</v>
          </cell>
          <cell r="AF398">
            <v>0</v>
          </cell>
          <cell r="AG398">
            <v>0</v>
          </cell>
          <cell r="AH398">
            <v>1</v>
          </cell>
          <cell r="AI398">
            <v>3.6666666666666679</v>
          </cell>
          <cell r="AJ398">
            <v>1</v>
          </cell>
          <cell r="AK398">
            <v>0.17</v>
          </cell>
          <cell r="AL398">
            <v>0</v>
          </cell>
          <cell r="AM398">
            <v>0</v>
          </cell>
          <cell r="AN398">
            <v>0</v>
          </cell>
          <cell r="AO398">
            <v>0</v>
          </cell>
          <cell r="AP398">
            <v>0</v>
          </cell>
          <cell r="AQ398">
            <v>0</v>
          </cell>
          <cell r="AR398">
            <v>2</v>
          </cell>
          <cell r="AS398">
            <v>0.21</v>
          </cell>
          <cell r="AT398">
            <v>0</v>
          </cell>
          <cell r="AU398">
            <v>0</v>
          </cell>
          <cell r="AV398">
            <v>1</v>
          </cell>
          <cell r="AW398">
            <v>0.23</v>
          </cell>
          <cell r="AX398">
            <v>1</v>
          </cell>
          <cell r="AY398">
            <v>7.0000000000000007E-2</v>
          </cell>
          <cell r="AZ398">
            <v>1</v>
          </cell>
          <cell r="BA398">
            <v>0</v>
          </cell>
          <cell r="BB398">
            <v>0</v>
          </cell>
          <cell r="BC398">
            <v>0</v>
          </cell>
          <cell r="BD398">
            <v>0</v>
          </cell>
          <cell r="BE398">
            <v>0</v>
          </cell>
          <cell r="BF398">
            <v>1</v>
          </cell>
          <cell r="BG398">
            <v>0.93333333333333357</v>
          </cell>
          <cell r="BH398">
            <v>0</v>
          </cell>
          <cell r="BI398">
            <v>0</v>
          </cell>
          <cell r="BJ398">
            <v>2</v>
          </cell>
          <cell r="BK398">
            <v>0.25</v>
          </cell>
          <cell r="BL398">
            <v>0</v>
          </cell>
          <cell r="BM398">
            <v>0</v>
          </cell>
          <cell r="BN398">
            <v>1</v>
          </cell>
          <cell r="BO398">
            <v>0</v>
          </cell>
          <cell r="BP398">
            <v>1</v>
          </cell>
          <cell r="BQ398">
            <v>0.95</v>
          </cell>
          <cell r="BR398">
            <v>0</v>
          </cell>
          <cell r="BS398">
            <v>0</v>
          </cell>
          <cell r="BT398">
            <v>0</v>
          </cell>
          <cell r="BU398">
            <v>0</v>
          </cell>
          <cell r="BV398">
            <v>1</v>
          </cell>
          <cell r="BW398">
            <v>0</v>
          </cell>
          <cell r="BX398">
            <v>0</v>
          </cell>
          <cell r="BY398">
            <v>0</v>
          </cell>
          <cell r="BZ398">
            <v>0</v>
          </cell>
          <cell r="CA398">
            <v>0</v>
          </cell>
          <cell r="CB398">
            <v>1</v>
          </cell>
          <cell r="CC398">
            <v>3.3333333333333333E-2</v>
          </cell>
          <cell r="CD398">
            <v>1</v>
          </cell>
          <cell r="CE398">
            <v>1.5333333333333334</v>
          </cell>
          <cell r="CF398">
            <v>1</v>
          </cell>
          <cell r="CG398">
            <v>0.66666666666666663</v>
          </cell>
          <cell r="CH398">
            <v>1</v>
          </cell>
          <cell r="CI398">
            <v>0.23333333333333334</v>
          </cell>
          <cell r="CJ398">
            <v>1</v>
          </cell>
          <cell r="CK398">
            <v>0.05</v>
          </cell>
          <cell r="CL398">
            <v>1</v>
          </cell>
          <cell r="CM398">
            <v>3.3333333333333333E-2</v>
          </cell>
          <cell r="CN398">
            <v>0</v>
          </cell>
          <cell r="CO398">
            <v>0</v>
          </cell>
          <cell r="CP398">
            <v>1</v>
          </cell>
          <cell r="CQ398">
            <v>5.4666666666666668</v>
          </cell>
          <cell r="CR398">
            <v>0</v>
          </cell>
          <cell r="CS398">
            <v>0</v>
          </cell>
          <cell r="CT398">
            <v>0</v>
          </cell>
          <cell r="CU398">
            <v>0</v>
          </cell>
          <cell r="CV398">
            <v>0</v>
          </cell>
          <cell r="CW398">
            <v>0</v>
          </cell>
        </row>
        <row r="399">
          <cell r="F399">
            <v>0</v>
          </cell>
          <cell r="G399">
            <v>0</v>
          </cell>
          <cell r="H399">
            <v>8</v>
          </cell>
          <cell r="I399">
            <v>6.23</v>
          </cell>
          <cell r="J399">
            <v>1</v>
          </cell>
          <cell r="K399">
            <v>0.05</v>
          </cell>
          <cell r="L399">
            <v>2</v>
          </cell>
          <cell r="M399">
            <v>0.18</v>
          </cell>
          <cell r="N399">
            <v>1</v>
          </cell>
          <cell r="O399">
            <v>0.17</v>
          </cell>
          <cell r="P399">
            <v>3</v>
          </cell>
          <cell r="Q399">
            <v>11.26</v>
          </cell>
          <cell r="R399">
            <v>2</v>
          </cell>
          <cell r="S399">
            <v>0.36</v>
          </cell>
          <cell r="T399">
            <v>1</v>
          </cell>
          <cell r="U399">
            <v>0.03</v>
          </cell>
          <cell r="V399">
            <v>1</v>
          </cell>
          <cell r="W399">
            <v>0.97</v>
          </cell>
          <cell r="X399">
            <v>2</v>
          </cell>
          <cell r="Y399">
            <v>7.0000000000000007E-2</v>
          </cell>
          <cell r="Z399">
            <v>4</v>
          </cell>
          <cell r="AA399">
            <v>3.68</v>
          </cell>
          <cell r="AB399">
            <v>7</v>
          </cell>
          <cell r="AC399">
            <v>1.5666666666666673</v>
          </cell>
          <cell r="AD399">
            <v>1</v>
          </cell>
          <cell r="AE399">
            <v>0.5</v>
          </cell>
          <cell r="AF399">
            <v>3</v>
          </cell>
          <cell r="AG399">
            <v>3.5</v>
          </cell>
          <cell r="AH399">
            <v>4</v>
          </cell>
          <cell r="AI399">
            <v>4.4833333333333343</v>
          </cell>
          <cell r="AJ399">
            <v>6</v>
          </cell>
          <cell r="AK399">
            <v>0.75</v>
          </cell>
          <cell r="AL399">
            <v>6</v>
          </cell>
          <cell r="AM399">
            <v>2.15</v>
          </cell>
          <cell r="AN399">
            <v>6</v>
          </cell>
          <cell r="AO399">
            <v>2.08</v>
          </cell>
          <cell r="AP399">
            <v>9</v>
          </cell>
          <cell r="AQ399">
            <v>2.64</v>
          </cell>
          <cell r="AR399">
            <v>5</v>
          </cell>
          <cell r="AS399">
            <v>0</v>
          </cell>
          <cell r="AT399">
            <v>10</v>
          </cell>
          <cell r="AU399">
            <v>1.61</v>
          </cell>
          <cell r="AV399">
            <v>5</v>
          </cell>
          <cell r="AW399">
            <v>1.17</v>
          </cell>
          <cell r="AX399">
            <v>3</v>
          </cell>
          <cell r="AY399">
            <v>0.13</v>
          </cell>
          <cell r="AZ399">
            <v>4</v>
          </cell>
          <cell r="BA399">
            <v>0.59</v>
          </cell>
          <cell r="BB399">
            <v>2</v>
          </cell>
          <cell r="BC399">
            <v>0.4</v>
          </cell>
          <cell r="BD399">
            <v>1</v>
          </cell>
          <cell r="BE399">
            <v>0.2</v>
          </cell>
          <cell r="BF399">
            <v>4</v>
          </cell>
          <cell r="BG399">
            <v>0.05</v>
          </cell>
          <cell r="BH399">
            <v>1</v>
          </cell>
          <cell r="BI399">
            <v>3.3333333333333347E-2</v>
          </cell>
          <cell r="BJ399">
            <v>2</v>
          </cell>
          <cell r="BK399">
            <v>0.25</v>
          </cell>
          <cell r="BL399">
            <v>0</v>
          </cell>
          <cell r="BM399">
            <v>0</v>
          </cell>
          <cell r="BN399">
            <v>0</v>
          </cell>
          <cell r="BO399">
            <v>0</v>
          </cell>
          <cell r="BP399">
            <v>2</v>
          </cell>
          <cell r="BQ399">
            <v>0.1</v>
          </cell>
          <cell r="BR399">
            <v>0</v>
          </cell>
          <cell r="BS399">
            <v>0</v>
          </cell>
          <cell r="BT399">
            <v>0</v>
          </cell>
          <cell r="BU399">
            <v>0</v>
          </cell>
          <cell r="BV399">
            <v>1</v>
          </cell>
          <cell r="BW399">
            <v>0.28000000000000003</v>
          </cell>
          <cell r="BX399">
            <v>0</v>
          </cell>
          <cell r="BY399">
            <v>0</v>
          </cell>
          <cell r="BZ399">
            <v>0</v>
          </cell>
          <cell r="CA399">
            <v>0</v>
          </cell>
          <cell r="CB399">
            <v>0</v>
          </cell>
          <cell r="CC399">
            <v>0</v>
          </cell>
          <cell r="CD399">
            <v>2</v>
          </cell>
          <cell r="CE399">
            <v>1.5666666666666669</v>
          </cell>
          <cell r="CF399">
            <v>1</v>
          </cell>
          <cell r="CG399">
            <v>4.666666666666667</v>
          </cell>
          <cell r="CH399">
            <v>2</v>
          </cell>
          <cell r="CI399">
            <v>0.28333333333333333</v>
          </cell>
          <cell r="CJ399">
            <v>0</v>
          </cell>
          <cell r="CK399">
            <v>0</v>
          </cell>
          <cell r="CL399">
            <v>0</v>
          </cell>
          <cell r="CM399">
            <v>0</v>
          </cell>
          <cell r="CN399">
            <v>2</v>
          </cell>
          <cell r="CO399">
            <v>0.05</v>
          </cell>
          <cell r="CP399">
            <v>1</v>
          </cell>
          <cell r="CQ399">
            <v>0.23333333333333334</v>
          </cell>
          <cell r="CR399">
            <v>1</v>
          </cell>
          <cell r="CS399">
            <v>0</v>
          </cell>
          <cell r="CT399">
            <v>1</v>
          </cell>
          <cell r="CU399">
            <v>6.6666666666666666E-2</v>
          </cell>
          <cell r="CV399">
            <v>2</v>
          </cell>
          <cell r="CW399">
            <v>2.2999999999999998</v>
          </cell>
        </row>
        <row r="400">
          <cell r="F400">
            <v>0</v>
          </cell>
          <cell r="G400">
            <v>0</v>
          </cell>
          <cell r="H400">
            <v>6</v>
          </cell>
          <cell r="I400">
            <v>0.31</v>
          </cell>
          <cell r="J400">
            <v>4</v>
          </cell>
          <cell r="K400">
            <v>0.54</v>
          </cell>
          <cell r="L400">
            <v>0</v>
          </cell>
          <cell r="M400">
            <v>0</v>
          </cell>
          <cell r="N400">
            <v>1</v>
          </cell>
          <cell r="O400">
            <v>0.03</v>
          </cell>
          <cell r="P400">
            <v>4</v>
          </cell>
          <cell r="Q400">
            <v>0.47</v>
          </cell>
          <cell r="R400">
            <v>0</v>
          </cell>
          <cell r="S400">
            <v>0</v>
          </cell>
          <cell r="T400">
            <v>0</v>
          </cell>
          <cell r="U400">
            <v>0</v>
          </cell>
          <cell r="V400">
            <v>4</v>
          </cell>
          <cell r="W400">
            <v>0.41</v>
          </cell>
          <cell r="X400">
            <v>1</v>
          </cell>
          <cell r="Y400">
            <v>0.75</v>
          </cell>
          <cell r="Z400">
            <v>0</v>
          </cell>
          <cell r="AA400">
            <v>0</v>
          </cell>
          <cell r="AB400">
            <v>1</v>
          </cell>
          <cell r="AC400">
            <v>3.3333333333333347E-2</v>
          </cell>
          <cell r="AD400">
            <v>0</v>
          </cell>
          <cell r="AE400">
            <v>0</v>
          </cell>
          <cell r="AF400">
            <v>0</v>
          </cell>
          <cell r="AG400">
            <v>0</v>
          </cell>
          <cell r="AH400">
            <v>1</v>
          </cell>
          <cell r="AI400">
            <v>4.2833333333333341</v>
          </cell>
          <cell r="AJ400">
            <v>1</v>
          </cell>
          <cell r="AK400">
            <v>0</v>
          </cell>
          <cell r="AL400">
            <v>0</v>
          </cell>
          <cell r="AM400">
            <v>0</v>
          </cell>
          <cell r="AN400">
            <v>1</v>
          </cell>
          <cell r="AO400">
            <v>0.05</v>
          </cell>
          <cell r="AP400">
            <v>1</v>
          </cell>
          <cell r="AQ400">
            <v>0.03</v>
          </cell>
          <cell r="AR400">
            <v>0</v>
          </cell>
          <cell r="AS400">
            <v>0</v>
          </cell>
          <cell r="AT400">
            <v>1</v>
          </cell>
          <cell r="AU400">
            <v>0.13</v>
          </cell>
          <cell r="AV400">
            <v>1</v>
          </cell>
          <cell r="AW400">
            <v>0</v>
          </cell>
          <cell r="AX400">
            <v>0</v>
          </cell>
          <cell r="AY400">
            <v>0</v>
          </cell>
          <cell r="AZ400">
            <v>0</v>
          </cell>
          <cell r="BA400">
            <v>0</v>
          </cell>
          <cell r="BB400">
            <v>1</v>
          </cell>
          <cell r="BC400">
            <v>0.05</v>
          </cell>
          <cell r="BD400">
            <v>0</v>
          </cell>
          <cell r="BE400">
            <v>0</v>
          </cell>
          <cell r="BF400">
            <v>1</v>
          </cell>
          <cell r="BG400">
            <v>0.93333333333333357</v>
          </cell>
          <cell r="BH400">
            <v>1</v>
          </cell>
          <cell r="BI400">
            <v>0.68333333333333357</v>
          </cell>
          <cell r="BJ400">
            <v>1</v>
          </cell>
          <cell r="BK400">
            <v>0.25</v>
          </cell>
          <cell r="BL400">
            <v>1</v>
          </cell>
          <cell r="BM400">
            <v>0.03</v>
          </cell>
          <cell r="BN400">
            <v>1</v>
          </cell>
          <cell r="BO400">
            <v>0.18</v>
          </cell>
          <cell r="BP400">
            <v>0</v>
          </cell>
          <cell r="BQ400">
            <v>0</v>
          </cell>
          <cell r="BR400">
            <v>1</v>
          </cell>
          <cell r="BS400">
            <v>0.03</v>
          </cell>
          <cell r="BT400">
            <v>0</v>
          </cell>
          <cell r="BU400">
            <v>0</v>
          </cell>
          <cell r="BV400">
            <v>0</v>
          </cell>
          <cell r="BW400">
            <v>0</v>
          </cell>
          <cell r="BX400">
            <v>0</v>
          </cell>
          <cell r="BY400">
            <v>0</v>
          </cell>
          <cell r="BZ400">
            <v>2</v>
          </cell>
          <cell r="CA400">
            <v>4.2333333333333334</v>
          </cell>
          <cell r="CB400">
            <v>0</v>
          </cell>
          <cell r="CC400">
            <v>0</v>
          </cell>
          <cell r="CD400">
            <v>1</v>
          </cell>
          <cell r="CE400">
            <v>1.5333333333333334</v>
          </cell>
          <cell r="CF400">
            <v>5</v>
          </cell>
          <cell r="CG400">
            <v>7.400555555555556</v>
          </cell>
          <cell r="CH400">
            <v>1</v>
          </cell>
          <cell r="CI400">
            <v>0.23333333333333334</v>
          </cell>
          <cell r="CJ400">
            <v>0</v>
          </cell>
          <cell r="CK400">
            <v>0</v>
          </cell>
          <cell r="CL400">
            <v>2</v>
          </cell>
          <cell r="CM400">
            <v>0.15</v>
          </cell>
          <cell r="CN400">
            <v>5</v>
          </cell>
          <cell r="CO400">
            <v>1.9166666666666667</v>
          </cell>
          <cell r="CP400">
            <v>3</v>
          </cell>
          <cell r="CQ400">
            <v>0.26666666666666666</v>
          </cell>
          <cell r="CR400">
            <v>2</v>
          </cell>
          <cell r="CS400">
            <v>3.8</v>
          </cell>
          <cell r="CT400">
            <v>2</v>
          </cell>
          <cell r="CU400">
            <v>1.2333333333333334</v>
          </cell>
          <cell r="CV400">
            <v>0</v>
          </cell>
          <cell r="CW400">
            <v>0</v>
          </cell>
        </row>
        <row r="401">
          <cell r="F401">
            <v>1</v>
          </cell>
          <cell r="G401">
            <v>0.02</v>
          </cell>
          <cell r="H401">
            <v>1</v>
          </cell>
          <cell r="I401">
            <v>0.03</v>
          </cell>
          <cell r="J401">
            <v>0</v>
          </cell>
          <cell r="K401">
            <v>0</v>
          </cell>
          <cell r="L401">
            <v>1</v>
          </cell>
          <cell r="M401">
            <v>0.13</v>
          </cell>
          <cell r="N401">
            <v>0</v>
          </cell>
          <cell r="O401">
            <v>0</v>
          </cell>
          <cell r="P401">
            <v>1</v>
          </cell>
          <cell r="Q401">
            <v>11.17</v>
          </cell>
          <cell r="R401">
            <v>1</v>
          </cell>
          <cell r="S401">
            <v>0.27</v>
          </cell>
          <cell r="T401">
            <v>0</v>
          </cell>
          <cell r="U401">
            <v>0</v>
          </cell>
          <cell r="V401">
            <v>1</v>
          </cell>
          <cell r="W401">
            <v>0.05</v>
          </cell>
          <cell r="X401">
            <v>0</v>
          </cell>
          <cell r="Y401">
            <v>0</v>
          </cell>
          <cell r="Z401">
            <v>1</v>
          </cell>
          <cell r="AA401">
            <v>0.08</v>
          </cell>
          <cell r="AB401">
            <v>0</v>
          </cell>
          <cell r="AC401">
            <v>0</v>
          </cell>
          <cell r="AD401">
            <v>0</v>
          </cell>
          <cell r="AE401">
            <v>0</v>
          </cell>
          <cell r="AF401">
            <v>3</v>
          </cell>
          <cell r="AG401">
            <v>0.3666666666666667</v>
          </cell>
          <cell r="AH401">
            <v>2</v>
          </cell>
          <cell r="AI401">
            <v>4.45</v>
          </cell>
          <cell r="AJ401">
            <v>0</v>
          </cell>
          <cell r="AK401">
            <v>0</v>
          </cell>
          <cell r="AL401">
            <v>0</v>
          </cell>
          <cell r="AM401">
            <v>0</v>
          </cell>
          <cell r="AN401">
            <v>0</v>
          </cell>
          <cell r="AO401">
            <v>0</v>
          </cell>
          <cell r="AP401">
            <v>0</v>
          </cell>
          <cell r="AQ401">
            <v>0</v>
          </cell>
          <cell r="AR401">
            <v>0</v>
          </cell>
          <cell r="AS401">
            <v>0</v>
          </cell>
          <cell r="AT401">
            <v>0</v>
          </cell>
          <cell r="AU401">
            <v>0</v>
          </cell>
          <cell r="AV401">
            <v>3</v>
          </cell>
          <cell r="AW401">
            <v>0.88</v>
          </cell>
          <cell r="AX401">
            <v>0</v>
          </cell>
          <cell r="AY401">
            <v>0</v>
          </cell>
          <cell r="AZ401">
            <v>0</v>
          </cell>
          <cell r="BA401">
            <v>0</v>
          </cell>
          <cell r="BB401">
            <v>1</v>
          </cell>
          <cell r="BC401">
            <v>1.3333333333333339</v>
          </cell>
          <cell r="BD401">
            <v>1</v>
          </cell>
          <cell r="BE401">
            <v>3.3333333333333347E-2</v>
          </cell>
          <cell r="BF401">
            <v>1</v>
          </cell>
          <cell r="BG401">
            <v>0.93333333333333357</v>
          </cell>
          <cell r="BH401">
            <v>2</v>
          </cell>
          <cell r="BI401">
            <v>1.1166666666666671</v>
          </cell>
          <cell r="BJ401">
            <v>1</v>
          </cell>
          <cell r="BK401">
            <v>0.25</v>
          </cell>
          <cell r="BL401">
            <v>1</v>
          </cell>
          <cell r="BM401">
            <v>0.15</v>
          </cell>
          <cell r="BN401">
            <v>1</v>
          </cell>
          <cell r="BO401">
            <v>0.33</v>
          </cell>
          <cell r="BP401">
            <v>0</v>
          </cell>
          <cell r="BQ401">
            <v>0</v>
          </cell>
          <cell r="BR401">
            <v>0</v>
          </cell>
          <cell r="BS401">
            <v>0</v>
          </cell>
          <cell r="BT401">
            <v>0</v>
          </cell>
          <cell r="BU401">
            <v>0</v>
          </cell>
          <cell r="BV401">
            <v>0</v>
          </cell>
          <cell r="BW401">
            <v>0</v>
          </cell>
          <cell r="BX401">
            <v>0</v>
          </cell>
          <cell r="BY401">
            <v>0</v>
          </cell>
          <cell r="BZ401">
            <v>0</v>
          </cell>
          <cell r="CA401">
            <v>0</v>
          </cell>
          <cell r="CB401">
            <v>0</v>
          </cell>
          <cell r="CC401">
            <v>0</v>
          </cell>
          <cell r="CD401">
            <v>1</v>
          </cell>
          <cell r="CE401">
            <v>1.5333333333333334</v>
          </cell>
          <cell r="CF401">
            <v>4</v>
          </cell>
          <cell r="CG401">
            <v>4.8333333333333339</v>
          </cell>
          <cell r="CH401">
            <v>1</v>
          </cell>
          <cell r="CI401">
            <v>0.23333333333333334</v>
          </cell>
          <cell r="CJ401">
            <v>0</v>
          </cell>
          <cell r="CK401">
            <v>0</v>
          </cell>
          <cell r="CL401">
            <v>0</v>
          </cell>
          <cell r="CM401">
            <v>0</v>
          </cell>
          <cell r="CN401">
            <v>5</v>
          </cell>
          <cell r="CO401">
            <v>0.33333333333333331</v>
          </cell>
          <cell r="CP401">
            <v>0</v>
          </cell>
          <cell r="CQ401">
            <v>0</v>
          </cell>
          <cell r="CR401">
            <v>1</v>
          </cell>
          <cell r="CS401">
            <v>0</v>
          </cell>
          <cell r="CT401">
            <v>1</v>
          </cell>
          <cell r="CU401">
            <v>6.6666666666666666E-2</v>
          </cell>
          <cell r="CV401">
            <v>0</v>
          </cell>
          <cell r="CW401">
            <v>0</v>
          </cell>
        </row>
        <row r="402">
          <cell r="F402">
            <v>1</v>
          </cell>
          <cell r="G402">
            <v>0.02</v>
          </cell>
          <cell r="H402">
            <v>1</v>
          </cell>
          <cell r="I402">
            <v>0.17</v>
          </cell>
          <cell r="J402">
            <v>0</v>
          </cell>
          <cell r="K402">
            <v>0</v>
          </cell>
          <cell r="L402">
            <v>2</v>
          </cell>
          <cell r="M402">
            <v>0.57999999999999996</v>
          </cell>
          <cell r="N402">
            <v>3</v>
          </cell>
          <cell r="O402">
            <v>0.73</v>
          </cell>
          <cell r="P402">
            <v>3</v>
          </cell>
          <cell r="Q402">
            <v>0.68</v>
          </cell>
          <cell r="R402">
            <v>0</v>
          </cell>
          <cell r="S402">
            <v>0</v>
          </cell>
          <cell r="T402">
            <v>3</v>
          </cell>
          <cell r="U402">
            <v>3.46</v>
          </cell>
          <cell r="V402">
            <v>2</v>
          </cell>
          <cell r="W402">
            <v>1.25</v>
          </cell>
          <cell r="X402">
            <v>1</v>
          </cell>
          <cell r="Y402">
            <v>6.63</v>
          </cell>
          <cell r="Z402">
            <v>2</v>
          </cell>
          <cell r="AA402">
            <v>0.87</v>
          </cell>
          <cell r="AB402">
            <v>1</v>
          </cell>
          <cell r="AC402">
            <v>1.1166666666666669</v>
          </cell>
          <cell r="AD402">
            <v>0</v>
          </cell>
          <cell r="AE402">
            <v>0</v>
          </cell>
          <cell r="AF402">
            <v>1</v>
          </cell>
          <cell r="AG402">
            <v>4.0833333333333339</v>
          </cell>
          <cell r="AH402">
            <v>7</v>
          </cell>
          <cell r="AI402">
            <v>6.1666666666666679</v>
          </cell>
          <cell r="AJ402">
            <v>1</v>
          </cell>
          <cell r="AK402">
            <v>0.03</v>
          </cell>
          <cell r="AL402">
            <v>0</v>
          </cell>
          <cell r="AM402">
            <v>0</v>
          </cell>
          <cell r="AN402">
            <v>3</v>
          </cell>
          <cell r="AO402">
            <v>1</v>
          </cell>
          <cell r="AP402">
            <v>1</v>
          </cell>
          <cell r="AQ402">
            <v>0.27</v>
          </cell>
          <cell r="AR402">
            <v>1</v>
          </cell>
          <cell r="AS402">
            <v>0.03</v>
          </cell>
          <cell r="AT402">
            <v>0</v>
          </cell>
          <cell r="AU402">
            <v>0</v>
          </cell>
          <cell r="AV402">
            <v>0</v>
          </cell>
          <cell r="AW402">
            <v>0</v>
          </cell>
          <cell r="AX402">
            <v>0</v>
          </cell>
          <cell r="AY402">
            <v>0</v>
          </cell>
          <cell r="AZ402">
            <v>2</v>
          </cell>
          <cell r="BA402">
            <v>0.5</v>
          </cell>
          <cell r="BB402">
            <v>0</v>
          </cell>
          <cell r="BC402">
            <v>0</v>
          </cell>
          <cell r="BD402">
            <v>0</v>
          </cell>
          <cell r="BE402">
            <v>0</v>
          </cell>
          <cell r="BF402">
            <v>5</v>
          </cell>
          <cell r="BG402">
            <v>1.4</v>
          </cell>
          <cell r="BH402">
            <v>2</v>
          </cell>
          <cell r="BI402">
            <v>0.7166666666666669</v>
          </cell>
          <cell r="BJ402">
            <v>2</v>
          </cell>
          <cell r="BK402">
            <v>0.1</v>
          </cell>
          <cell r="BL402">
            <v>0</v>
          </cell>
          <cell r="BM402">
            <v>0</v>
          </cell>
          <cell r="BN402">
            <v>0</v>
          </cell>
          <cell r="BO402">
            <v>0</v>
          </cell>
          <cell r="BP402">
            <v>1</v>
          </cell>
          <cell r="BQ402">
            <v>0.05</v>
          </cell>
          <cell r="BR402">
            <v>1</v>
          </cell>
          <cell r="BS402">
            <v>0.05</v>
          </cell>
          <cell r="BT402">
            <v>0</v>
          </cell>
          <cell r="BU402">
            <v>0</v>
          </cell>
          <cell r="BV402">
            <v>1</v>
          </cell>
          <cell r="BW402">
            <v>0.02</v>
          </cell>
          <cell r="BX402">
            <v>0</v>
          </cell>
          <cell r="BY402">
            <v>0</v>
          </cell>
          <cell r="BZ402">
            <v>1</v>
          </cell>
          <cell r="CA402">
            <v>0.21666666666666667</v>
          </cell>
          <cell r="CB402">
            <v>1</v>
          </cell>
          <cell r="CC402">
            <v>0.23333333333333334</v>
          </cell>
          <cell r="CD402">
            <v>1</v>
          </cell>
          <cell r="CE402">
            <v>1.5333333333333334</v>
          </cell>
          <cell r="CF402">
            <v>2</v>
          </cell>
          <cell r="CG402">
            <v>4.7</v>
          </cell>
          <cell r="CH402">
            <v>1</v>
          </cell>
          <cell r="CI402">
            <v>0.23333333333333334</v>
          </cell>
          <cell r="CJ402">
            <v>0</v>
          </cell>
          <cell r="CK402">
            <v>0</v>
          </cell>
          <cell r="CL402">
            <v>1</v>
          </cell>
          <cell r="CM402">
            <v>0.28333333333333333</v>
          </cell>
          <cell r="CN402">
            <v>2</v>
          </cell>
          <cell r="CO402">
            <v>6.6666666666666666E-2</v>
          </cell>
          <cell r="CP402">
            <v>4</v>
          </cell>
          <cell r="CQ402">
            <v>3.333333333333333</v>
          </cell>
          <cell r="CR402">
            <v>5</v>
          </cell>
          <cell r="CS402">
            <v>1.0166666666666666</v>
          </cell>
          <cell r="CT402">
            <v>1</v>
          </cell>
          <cell r="CU402">
            <v>6.6666666666666666E-2</v>
          </cell>
          <cell r="CV402">
            <v>0</v>
          </cell>
          <cell r="CW402">
            <v>0</v>
          </cell>
        </row>
        <row r="403">
          <cell r="F403">
            <v>0</v>
          </cell>
          <cell r="G403">
            <v>0</v>
          </cell>
          <cell r="H403">
            <v>5</v>
          </cell>
          <cell r="I403">
            <v>0.65</v>
          </cell>
          <cell r="J403">
            <v>4</v>
          </cell>
          <cell r="K403">
            <v>5.15</v>
          </cell>
          <cell r="L403">
            <v>2</v>
          </cell>
          <cell r="M403">
            <v>0.1</v>
          </cell>
          <cell r="N403">
            <v>2</v>
          </cell>
          <cell r="O403">
            <v>5.28</v>
          </cell>
          <cell r="P403">
            <v>6</v>
          </cell>
          <cell r="Q403">
            <v>0.76</v>
          </cell>
          <cell r="R403">
            <v>3</v>
          </cell>
          <cell r="S403">
            <v>0.27</v>
          </cell>
          <cell r="T403">
            <v>4</v>
          </cell>
          <cell r="U403">
            <v>1.33</v>
          </cell>
          <cell r="V403">
            <v>1</v>
          </cell>
          <cell r="W403">
            <v>2.5</v>
          </cell>
          <cell r="X403">
            <v>0</v>
          </cell>
          <cell r="Y403">
            <v>0</v>
          </cell>
          <cell r="Z403">
            <v>1</v>
          </cell>
          <cell r="AA403">
            <v>0.03</v>
          </cell>
          <cell r="AB403">
            <v>3</v>
          </cell>
          <cell r="AC403">
            <v>0.6333333333333333</v>
          </cell>
          <cell r="AD403">
            <v>1</v>
          </cell>
          <cell r="AE403">
            <v>1.2833333333333332</v>
          </cell>
          <cell r="AF403">
            <v>3</v>
          </cell>
          <cell r="AG403">
            <v>0.16666666666666674</v>
          </cell>
          <cell r="AH403">
            <v>2</v>
          </cell>
          <cell r="AI403">
            <v>4.5333333333333341</v>
          </cell>
          <cell r="AJ403">
            <v>3</v>
          </cell>
          <cell r="AK403">
            <v>1.28</v>
          </cell>
          <cell r="AL403">
            <v>1</v>
          </cell>
          <cell r="AM403">
            <v>0.03</v>
          </cell>
          <cell r="AN403">
            <v>3</v>
          </cell>
          <cell r="AO403">
            <v>2.11</v>
          </cell>
          <cell r="AP403">
            <v>3</v>
          </cell>
          <cell r="AQ403">
            <v>0.13</v>
          </cell>
          <cell r="AR403">
            <v>2</v>
          </cell>
          <cell r="AS403">
            <v>0.78</v>
          </cell>
          <cell r="AT403">
            <v>1</v>
          </cell>
          <cell r="AU403">
            <v>0.05</v>
          </cell>
          <cell r="AV403">
            <v>2</v>
          </cell>
          <cell r="AW403">
            <v>7.0000000000000007E-2</v>
          </cell>
          <cell r="AX403">
            <v>0</v>
          </cell>
          <cell r="AY403">
            <v>0</v>
          </cell>
          <cell r="AZ403">
            <v>3</v>
          </cell>
          <cell r="BA403">
            <v>0.42</v>
          </cell>
          <cell r="BB403">
            <v>1</v>
          </cell>
          <cell r="BC403">
            <v>3.3333333333333347E-2</v>
          </cell>
          <cell r="BD403">
            <v>1</v>
          </cell>
          <cell r="BE403">
            <v>3.3333333333333347E-2</v>
          </cell>
          <cell r="BF403">
            <v>3</v>
          </cell>
          <cell r="BG403">
            <v>1.1000000000000001</v>
          </cell>
          <cell r="BH403">
            <v>7</v>
          </cell>
          <cell r="BI403">
            <v>1.2</v>
          </cell>
          <cell r="BJ403">
            <v>1</v>
          </cell>
          <cell r="BK403">
            <v>0.25</v>
          </cell>
          <cell r="BL403">
            <v>3</v>
          </cell>
          <cell r="BM403">
            <v>0.21</v>
          </cell>
          <cell r="BN403">
            <v>1</v>
          </cell>
          <cell r="BO403">
            <v>0.02</v>
          </cell>
          <cell r="BP403">
            <v>1</v>
          </cell>
          <cell r="BQ403">
            <v>0.25</v>
          </cell>
          <cell r="BR403">
            <v>0</v>
          </cell>
          <cell r="BS403">
            <v>0</v>
          </cell>
          <cell r="BT403">
            <v>2</v>
          </cell>
          <cell r="BU403">
            <v>8.3333333333333343E-2</v>
          </cell>
          <cell r="BV403">
            <v>3</v>
          </cell>
          <cell r="BW403">
            <v>0.17</v>
          </cell>
          <cell r="BX403">
            <v>3</v>
          </cell>
          <cell r="BY403">
            <v>0.13333333333333336</v>
          </cell>
          <cell r="BZ403">
            <v>0</v>
          </cell>
          <cell r="CA403">
            <v>0</v>
          </cell>
          <cell r="CB403">
            <v>1</v>
          </cell>
          <cell r="CC403">
            <v>3.3333333333333333E-2</v>
          </cell>
          <cell r="CD403">
            <v>1</v>
          </cell>
          <cell r="CE403">
            <v>1.5333333333333334</v>
          </cell>
          <cell r="CF403">
            <v>2</v>
          </cell>
          <cell r="CG403">
            <v>4.7166666666666668</v>
          </cell>
          <cell r="CH403">
            <v>3</v>
          </cell>
          <cell r="CI403">
            <v>0.31666666666666665</v>
          </cell>
          <cell r="CJ403">
            <v>3</v>
          </cell>
          <cell r="CK403">
            <v>0.13333333333333333</v>
          </cell>
          <cell r="CL403">
            <v>0</v>
          </cell>
          <cell r="CM403">
            <v>0</v>
          </cell>
          <cell r="CN403">
            <v>1</v>
          </cell>
          <cell r="CO403">
            <v>3.3333333333333333E-2</v>
          </cell>
          <cell r="CP403">
            <v>3</v>
          </cell>
          <cell r="CQ403">
            <v>0.81666666666666676</v>
          </cell>
          <cell r="CR403">
            <v>10</v>
          </cell>
          <cell r="CS403">
            <v>1.7666666666666673</v>
          </cell>
          <cell r="CT403">
            <v>3</v>
          </cell>
          <cell r="CU403">
            <v>0.11666666666666667</v>
          </cell>
          <cell r="CV403">
            <v>2</v>
          </cell>
          <cell r="CW403">
            <v>0.43333333333333335</v>
          </cell>
        </row>
        <row r="404">
          <cell r="F404">
            <v>0</v>
          </cell>
          <cell r="G404">
            <v>0</v>
          </cell>
          <cell r="H404">
            <v>0</v>
          </cell>
          <cell r="I404">
            <v>0</v>
          </cell>
          <cell r="J404">
            <v>5</v>
          </cell>
          <cell r="K404">
            <v>2.96</v>
          </cell>
          <cell r="L404">
            <v>2</v>
          </cell>
          <cell r="M404">
            <v>0.21</v>
          </cell>
          <cell r="N404">
            <v>2</v>
          </cell>
          <cell r="O404">
            <v>2.65</v>
          </cell>
          <cell r="P404">
            <v>1</v>
          </cell>
          <cell r="Q404">
            <v>11.13</v>
          </cell>
          <cell r="R404">
            <v>0</v>
          </cell>
          <cell r="S404">
            <v>0</v>
          </cell>
          <cell r="T404">
            <v>0</v>
          </cell>
          <cell r="U404">
            <v>0</v>
          </cell>
          <cell r="V404">
            <v>1</v>
          </cell>
          <cell r="W404">
            <v>0.02</v>
          </cell>
          <cell r="X404">
            <v>0</v>
          </cell>
          <cell r="Y404">
            <v>0</v>
          </cell>
          <cell r="Z404">
            <v>0</v>
          </cell>
          <cell r="AA404">
            <v>0</v>
          </cell>
          <cell r="AB404">
            <v>0</v>
          </cell>
          <cell r="AC404">
            <v>0</v>
          </cell>
          <cell r="AD404">
            <v>3</v>
          </cell>
          <cell r="AE404">
            <v>0.91666666666666707</v>
          </cell>
          <cell r="AF404">
            <v>0</v>
          </cell>
          <cell r="AG404">
            <v>0</v>
          </cell>
          <cell r="AH404">
            <v>2</v>
          </cell>
          <cell r="AI404">
            <v>7.0166666666666684</v>
          </cell>
          <cell r="AJ404">
            <v>0</v>
          </cell>
          <cell r="AK404">
            <v>0</v>
          </cell>
          <cell r="AL404">
            <v>0</v>
          </cell>
          <cell r="AM404">
            <v>0</v>
          </cell>
          <cell r="AN404">
            <v>0</v>
          </cell>
          <cell r="AO404">
            <v>0</v>
          </cell>
          <cell r="AP404">
            <v>0</v>
          </cell>
          <cell r="AQ404">
            <v>0</v>
          </cell>
          <cell r="AR404">
            <v>2</v>
          </cell>
          <cell r="AS404">
            <v>1.01</v>
          </cell>
          <cell r="AT404">
            <v>0</v>
          </cell>
          <cell r="AU404">
            <v>0</v>
          </cell>
          <cell r="AV404">
            <v>0</v>
          </cell>
          <cell r="AW404">
            <v>0</v>
          </cell>
          <cell r="AX404">
            <v>0</v>
          </cell>
          <cell r="AY404">
            <v>0</v>
          </cell>
          <cell r="AZ404">
            <v>0</v>
          </cell>
          <cell r="BA404">
            <v>0</v>
          </cell>
          <cell r="BB404">
            <v>0</v>
          </cell>
          <cell r="BC404">
            <v>0</v>
          </cell>
          <cell r="BD404">
            <v>1</v>
          </cell>
          <cell r="BE404">
            <v>0.15</v>
          </cell>
          <cell r="BF404">
            <v>1</v>
          </cell>
          <cell r="BG404">
            <v>0.93333333333333357</v>
          </cell>
          <cell r="BH404">
            <v>1</v>
          </cell>
          <cell r="BI404">
            <v>0.81666666666666687</v>
          </cell>
          <cell r="BJ404">
            <v>1</v>
          </cell>
          <cell r="BK404">
            <v>0.25</v>
          </cell>
          <cell r="BL404">
            <v>0</v>
          </cell>
          <cell r="BM404">
            <v>0</v>
          </cell>
          <cell r="BN404">
            <v>1</v>
          </cell>
          <cell r="BO404">
            <v>0.17</v>
          </cell>
          <cell r="BP404">
            <v>1</v>
          </cell>
          <cell r="BQ404">
            <v>1.68</v>
          </cell>
          <cell r="BR404">
            <v>3</v>
          </cell>
          <cell r="BS404">
            <v>1.53</v>
          </cell>
          <cell r="BT404">
            <v>0</v>
          </cell>
          <cell r="BU404">
            <v>0</v>
          </cell>
          <cell r="BV404">
            <v>0</v>
          </cell>
          <cell r="BW404">
            <v>0</v>
          </cell>
          <cell r="BX404">
            <v>0</v>
          </cell>
          <cell r="BY404">
            <v>0</v>
          </cell>
          <cell r="BZ404">
            <v>4</v>
          </cell>
          <cell r="CA404">
            <v>0.28444444444444444</v>
          </cell>
          <cell r="CB404">
            <v>0</v>
          </cell>
          <cell r="CC404">
            <v>0</v>
          </cell>
          <cell r="CD404">
            <v>3</v>
          </cell>
          <cell r="CE404">
            <v>1.6166666666666669</v>
          </cell>
          <cell r="CF404">
            <v>2</v>
          </cell>
          <cell r="CG404">
            <v>4.7</v>
          </cell>
          <cell r="CH404">
            <v>2</v>
          </cell>
          <cell r="CI404">
            <v>0.25</v>
          </cell>
          <cell r="CJ404">
            <v>0</v>
          </cell>
          <cell r="CK404">
            <v>0</v>
          </cell>
          <cell r="CL404">
            <v>0</v>
          </cell>
          <cell r="CM404">
            <v>0</v>
          </cell>
          <cell r="CN404">
            <v>1</v>
          </cell>
          <cell r="CO404">
            <v>0.33333333333333331</v>
          </cell>
          <cell r="CP404">
            <v>1</v>
          </cell>
          <cell r="CQ404">
            <v>3.3333333333333333E-2</v>
          </cell>
          <cell r="CR404">
            <v>2</v>
          </cell>
          <cell r="CS404">
            <v>3.3333333333333333E-2</v>
          </cell>
          <cell r="CT404">
            <v>2</v>
          </cell>
          <cell r="CU404">
            <v>0.1</v>
          </cell>
          <cell r="CV404">
            <v>1</v>
          </cell>
          <cell r="CW404">
            <v>0.28333333333333333</v>
          </cell>
        </row>
        <row r="405">
          <cell r="F405">
            <v>1</v>
          </cell>
          <cell r="G405">
            <v>0.03</v>
          </cell>
          <cell r="H405">
            <v>4</v>
          </cell>
          <cell r="I405">
            <v>3.73</v>
          </cell>
          <cell r="J405">
            <v>2</v>
          </cell>
          <cell r="K405">
            <v>0.46</v>
          </cell>
          <cell r="L405">
            <v>2</v>
          </cell>
          <cell r="M405">
            <v>0.53</v>
          </cell>
          <cell r="N405">
            <v>7</v>
          </cell>
          <cell r="O405">
            <v>4.99</v>
          </cell>
          <cell r="P405">
            <v>2</v>
          </cell>
          <cell r="Q405">
            <v>2.06</v>
          </cell>
          <cell r="R405">
            <v>1</v>
          </cell>
          <cell r="S405">
            <v>0.03</v>
          </cell>
          <cell r="T405">
            <v>7</v>
          </cell>
          <cell r="U405">
            <v>0.39</v>
          </cell>
          <cell r="V405">
            <v>5</v>
          </cell>
          <cell r="W405">
            <v>4.92</v>
          </cell>
          <cell r="X405">
            <v>7</v>
          </cell>
          <cell r="Y405">
            <v>5.05</v>
          </cell>
          <cell r="Z405">
            <v>0</v>
          </cell>
          <cell r="AA405">
            <v>0</v>
          </cell>
          <cell r="AB405">
            <v>2</v>
          </cell>
          <cell r="AC405">
            <v>0.18333333333333343</v>
          </cell>
          <cell r="AD405">
            <v>2</v>
          </cell>
          <cell r="AE405">
            <v>2.3166666666666673</v>
          </cell>
          <cell r="AF405">
            <v>8</v>
          </cell>
          <cell r="AG405">
            <v>5.7166666666666677</v>
          </cell>
          <cell r="AH405">
            <v>11</v>
          </cell>
          <cell r="AI405">
            <v>10.25</v>
          </cell>
          <cell r="AJ405">
            <v>6</v>
          </cell>
          <cell r="AK405">
            <v>0.9</v>
          </cell>
          <cell r="AL405">
            <v>1</v>
          </cell>
          <cell r="AM405">
            <v>0.53</v>
          </cell>
          <cell r="AN405">
            <v>9</v>
          </cell>
          <cell r="AO405">
            <v>1.0900000000000001</v>
          </cell>
          <cell r="AP405">
            <v>8</v>
          </cell>
          <cell r="AQ405">
            <v>2.48</v>
          </cell>
          <cell r="AR405">
            <v>6</v>
          </cell>
          <cell r="AS405">
            <v>2.35</v>
          </cell>
          <cell r="AT405">
            <v>7</v>
          </cell>
          <cell r="AU405">
            <v>1.74</v>
          </cell>
          <cell r="AV405">
            <v>2</v>
          </cell>
          <cell r="AW405">
            <v>0.63</v>
          </cell>
          <cell r="AX405">
            <v>1</v>
          </cell>
          <cell r="AY405">
            <v>0.03</v>
          </cell>
          <cell r="AZ405">
            <v>2</v>
          </cell>
          <cell r="BA405">
            <v>0.25</v>
          </cell>
          <cell r="BB405">
            <v>3</v>
          </cell>
          <cell r="BC405">
            <v>0.91666666666666707</v>
          </cell>
          <cell r="BD405">
            <v>1</v>
          </cell>
          <cell r="BE405">
            <v>0</v>
          </cell>
          <cell r="BF405">
            <v>3</v>
          </cell>
          <cell r="BG405">
            <v>4.0333333333333341</v>
          </cell>
          <cell r="BH405">
            <v>0</v>
          </cell>
          <cell r="BI405">
            <v>0</v>
          </cell>
          <cell r="BJ405">
            <v>12</v>
          </cell>
          <cell r="BK405">
            <v>2.8666666666666667</v>
          </cell>
          <cell r="BL405">
            <v>0</v>
          </cell>
          <cell r="BM405">
            <v>0</v>
          </cell>
          <cell r="BN405">
            <v>1</v>
          </cell>
          <cell r="BO405">
            <v>1.1200000000000001</v>
          </cell>
          <cell r="BP405">
            <v>7</v>
          </cell>
          <cell r="BQ405">
            <v>4.75</v>
          </cell>
          <cell r="BR405">
            <v>7</v>
          </cell>
          <cell r="BS405">
            <v>0.83</v>
          </cell>
          <cell r="BT405">
            <v>2</v>
          </cell>
          <cell r="BU405">
            <v>2.5</v>
          </cell>
          <cell r="BV405">
            <v>1</v>
          </cell>
          <cell r="BW405">
            <v>0</v>
          </cell>
          <cell r="BX405">
            <v>3</v>
          </cell>
          <cell r="BY405">
            <v>1.0666666666666671</v>
          </cell>
          <cell r="BZ405">
            <v>0</v>
          </cell>
          <cell r="CA405">
            <v>0</v>
          </cell>
          <cell r="CB405">
            <v>1</v>
          </cell>
          <cell r="CC405">
            <v>6.6666666666666666E-2</v>
          </cell>
          <cell r="CD405">
            <v>1</v>
          </cell>
          <cell r="CE405">
            <v>1.5333333333333334</v>
          </cell>
          <cell r="CF405">
            <v>5</v>
          </cell>
          <cell r="CG405">
            <v>10.266666666666666</v>
          </cell>
          <cell r="CH405">
            <v>4</v>
          </cell>
          <cell r="CI405">
            <v>0.33361111111111114</v>
          </cell>
          <cell r="CJ405">
            <v>1</v>
          </cell>
          <cell r="CK405">
            <v>2.7777777777777669E-4</v>
          </cell>
          <cell r="CL405">
            <v>2</v>
          </cell>
          <cell r="CM405">
            <v>0.3</v>
          </cell>
          <cell r="CN405">
            <v>3</v>
          </cell>
          <cell r="CO405">
            <v>0.10027777783333335</v>
          </cell>
          <cell r="CP405">
            <v>2</v>
          </cell>
          <cell r="CQ405">
            <v>0.05</v>
          </cell>
          <cell r="CR405">
            <v>1</v>
          </cell>
          <cell r="CS405">
            <v>0</v>
          </cell>
          <cell r="CT405">
            <v>1</v>
          </cell>
          <cell r="CU405">
            <v>6.6666666666666666E-2</v>
          </cell>
          <cell r="CV405">
            <v>0</v>
          </cell>
          <cell r="CW405">
            <v>0</v>
          </cell>
        </row>
        <row r="406">
          <cell r="F406">
            <v>0</v>
          </cell>
          <cell r="G406">
            <v>0</v>
          </cell>
          <cell r="H406">
            <v>0</v>
          </cell>
          <cell r="I406">
            <v>0</v>
          </cell>
          <cell r="J406">
            <v>0</v>
          </cell>
          <cell r="K406">
            <v>0</v>
          </cell>
          <cell r="L406">
            <v>0</v>
          </cell>
          <cell r="M406">
            <v>0</v>
          </cell>
          <cell r="N406">
            <v>0</v>
          </cell>
          <cell r="O406">
            <v>0</v>
          </cell>
          <cell r="P406">
            <v>1</v>
          </cell>
          <cell r="Q406">
            <v>12</v>
          </cell>
          <cell r="R406">
            <v>0</v>
          </cell>
          <cell r="S406">
            <v>0</v>
          </cell>
          <cell r="T406">
            <v>1</v>
          </cell>
          <cell r="U406">
            <v>0.12</v>
          </cell>
          <cell r="V406">
            <v>0</v>
          </cell>
          <cell r="W406">
            <v>0</v>
          </cell>
          <cell r="X406">
            <v>1</v>
          </cell>
          <cell r="Y406">
            <v>0.03</v>
          </cell>
          <cell r="Z406">
            <v>0</v>
          </cell>
          <cell r="AA406">
            <v>0</v>
          </cell>
          <cell r="AB406">
            <v>0</v>
          </cell>
          <cell r="AC406">
            <v>0</v>
          </cell>
          <cell r="AD406">
            <v>0</v>
          </cell>
          <cell r="AE406">
            <v>0</v>
          </cell>
          <cell r="AF406">
            <v>0</v>
          </cell>
          <cell r="AG406">
            <v>0</v>
          </cell>
          <cell r="AH406">
            <v>1</v>
          </cell>
          <cell r="AI406">
            <v>4.333333333333333</v>
          </cell>
          <cell r="AJ406">
            <v>0</v>
          </cell>
          <cell r="AK406">
            <v>0</v>
          </cell>
          <cell r="AL406">
            <v>0</v>
          </cell>
          <cell r="AM406">
            <v>0</v>
          </cell>
          <cell r="AN406">
            <v>1</v>
          </cell>
          <cell r="AO406">
            <v>0.13</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3</v>
          </cell>
          <cell r="BG406">
            <v>1.3333333333333335</v>
          </cell>
          <cell r="BH406">
            <v>1</v>
          </cell>
          <cell r="BI406">
            <v>0.05</v>
          </cell>
          <cell r="BJ406">
            <v>3</v>
          </cell>
          <cell r="BK406">
            <v>1.5833333333333335</v>
          </cell>
          <cell r="BL406">
            <v>0</v>
          </cell>
          <cell r="BM406">
            <v>0</v>
          </cell>
          <cell r="BN406">
            <v>0</v>
          </cell>
          <cell r="BO406">
            <v>0</v>
          </cell>
          <cell r="BP406">
            <v>1</v>
          </cell>
          <cell r="BQ406">
            <v>0.03</v>
          </cell>
          <cell r="BR406">
            <v>0</v>
          </cell>
          <cell r="BS406">
            <v>0</v>
          </cell>
          <cell r="BT406">
            <v>0</v>
          </cell>
          <cell r="BU406">
            <v>0</v>
          </cell>
          <cell r="BV406">
            <v>1</v>
          </cell>
          <cell r="BW406">
            <v>0.02</v>
          </cell>
          <cell r="BX406">
            <v>0</v>
          </cell>
          <cell r="BY406">
            <v>0</v>
          </cell>
          <cell r="BZ406">
            <v>2</v>
          </cell>
          <cell r="CA406">
            <v>5.2777777777777785E-2</v>
          </cell>
          <cell r="CB406">
            <v>0</v>
          </cell>
          <cell r="CC406">
            <v>0</v>
          </cell>
          <cell r="CD406">
            <v>1</v>
          </cell>
          <cell r="CE406">
            <v>1.5333333333333334</v>
          </cell>
          <cell r="CF406">
            <v>1</v>
          </cell>
          <cell r="CG406">
            <v>0.31666666666666665</v>
          </cell>
          <cell r="CH406">
            <v>1</v>
          </cell>
          <cell r="CI406">
            <v>0.23333333333333334</v>
          </cell>
          <cell r="CJ406">
            <v>0</v>
          </cell>
          <cell r="CK406">
            <v>0</v>
          </cell>
          <cell r="CL406">
            <v>0</v>
          </cell>
          <cell r="CM406">
            <v>0</v>
          </cell>
          <cell r="CN406">
            <v>0</v>
          </cell>
          <cell r="CO406">
            <v>0</v>
          </cell>
          <cell r="CP406">
            <v>0</v>
          </cell>
          <cell r="CQ406">
            <v>0</v>
          </cell>
          <cell r="CR406">
            <v>1</v>
          </cell>
          <cell r="CS406">
            <v>1.6666666666666666E-2</v>
          </cell>
          <cell r="CT406">
            <v>0</v>
          </cell>
          <cell r="CU406">
            <v>0</v>
          </cell>
          <cell r="CV406">
            <v>2</v>
          </cell>
          <cell r="CW406">
            <v>0</v>
          </cell>
        </row>
        <row r="407">
          <cell r="F407">
            <v>0</v>
          </cell>
          <cell r="G407">
            <v>0</v>
          </cell>
          <cell r="H407">
            <v>0</v>
          </cell>
          <cell r="I407">
            <v>0</v>
          </cell>
          <cell r="J407">
            <v>2</v>
          </cell>
          <cell r="K407">
            <v>0.06</v>
          </cell>
          <cell r="L407">
            <v>0</v>
          </cell>
          <cell r="M407">
            <v>0</v>
          </cell>
          <cell r="N407">
            <v>1</v>
          </cell>
          <cell r="O407">
            <v>1.18</v>
          </cell>
          <cell r="P407">
            <v>1</v>
          </cell>
          <cell r="Q407">
            <v>11.83</v>
          </cell>
          <cell r="R407">
            <v>0</v>
          </cell>
          <cell r="S407">
            <v>0</v>
          </cell>
          <cell r="T407">
            <v>1</v>
          </cell>
          <cell r="U407">
            <v>0.12</v>
          </cell>
          <cell r="V407">
            <v>0</v>
          </cell>
          <cell r="W407">
            <v>0</v>
          </cell>
          <cell r="X407">
            <v>0</v>
          </cell>
          <cell r="Y407">
            <v>0</v>
          </cell>
          <cell r="Z407">
            <v>0</v>
          </cell>
          <cell r="AA407">
            <v>0</v>
          </cell>
          <cell r="AB407">
            <v>0</v>
          </cell>
          <cell r="AC407">
            <v>0</v>
          </cell>
          <cell r="AD407">
            <v>0</v>
          </cell>
          <cell r="AE407">
            <v>0</v>
          </cell>
          <cell r="AF407">
            <v>1</v>
          </cell>
          <cell r="AG407">
            <v>0.05</v>
          </cell>
          <cell r="AH407">
            <v>1</v>
          </cell>
          <cell r="AI407">
            <v>4.333333333333333</v>
          </cell>
          <cell r="AJ407">
            <v>0</v>
          </cell>
          <cell r="AK407">
            <v>0</v>
          </cell>
          <cell r="AL407">
            <v>0</v>
          </cell>
          <cell r="AM407">
            <v>0</v>
          </cell>
          <cell r="AN407">
            <v>1</v>
          </cell>
          <cell r="AO407">
            <v>0.13</v>
          </cell>
          <cell r="AP407">
            <v>0</v>
          </cell>
          <cell r="AQ407">
            <v>0</v>
          </cell>
          <cell r="AR407">
            <v>0</v>
          </cell>
          <cell r="AS407">
            <v>0</v>
          </cell>
          <cell r="AT407">
            <v>0</v>
          </cell>
          <cell r="AU407">
            <v>0</v>
          </cell>
          <cell r="AV407">
            <v>1</v>
          </cell>
          <cell r="AW407">
            <v>0</v>
          </cell>
          <cell r="AX407">
            <v>0</v>
          </cell>
          <cell r="AY407">
            <v>0</v>
          </cell>
          <cell r="AZ407">
            <v>0</v>
          </cell>
          <cell r="BA407">
            <v>0</v>
          </cell>
          <cell r="BB407">
            <v>0</v>
          </cell>
          <cell r="BC407">
            <v>0</v>
          </cell>
          <cell r="BD407">
            <v>0</v>
          </cell>
          <cell r="BE407">
            <v>0</v>
          </cell>
          <cell r="BF407">
            <v>3</v>
          </cell>
          <cell r="BG407">
            <v>3.45</v>
          </cell>
          <cell r="BH407">
            <v>0</v>
          </cell>
          <cell r="BI407">
            <v>0</v>
          </cell>
          <cell r="BJ407">
            <v>1</v>
          </cell>
          <cell r="BK407">
            <v>1</v>
          </cell>
          <cell r="BL407">
            <v>0</v>
          </cell>
          <cell r="BM407">
            <v>0</v>
          </cell>
          <cell r="BN407">
            <v>0</v>
          </cell>
          <cell r="BO407">
            <v>0</v>
          </cell>
          <cell r="BP407">
            <v>1</v>
          </cell>
          <cell r="BQ407">
            <v>0</v>
          </cell>
          <cell r="BR407">
            <v>1</v>
          </cell>
          <cell r="BS407">
            <v>0.32</v>
          </cell>
          <cell r="BT407">
            <v>0</v>
          </cell>
          <cell r="BU407">
            <v>0</v>
          </cell>
          <cell r="BV407">
            <v>0</v>
          </cell>
          <cell r="BW407">
            <v>0</v>
          </cell>
          <cell r="BX407">
            <v>0</v>
          </cell>
          <cell r="BY407">
            <v>0</v>
          </cell>
          <cell r="BZ407">
            <v>0</v>
          </cell>
          <cell r="CA407">
            <v>0</v>
          </cell>
          <cell r="CB407">
            <v>0</v>
          </cell>
          <cell r="CC407">
            <v>0</v>
          </cell>
          <cell r="CD407">
            <v>1</v>
          </cell>
          <cell r="CE407">
            <v>1.5333333333333334</v>
          </cell>
          <cell r="CF407">
            <v>1</v>
          </cell>
          <cell r="CG407">
            <v>0.31666666666666665</v>
          </cell>
          <cell r="CH407">
            <v>1</v>
          </cell>
          <cell r="CI407">
            <v>0.23333333333333334</v>
          </cell>
          <cell r="CJ407">
            <v>0</v>
          </cell>
          <cell r="CK407">
            <v>0</v>
          </cell>
          <cell r="CL407">
            <v>0</v>
          </cell>
          <cell r="CM407">
            <v>0</v>
          </cell>
          <cell r="CN407">
            <v>0</v>
          </cell>
          <cell r="CO407">
            <v>0</v>
          </cell>
          <cell r="CP407">
            <v>1</v>
          </cell>
          <cell r="CQ407">
            <v>2.6833333333333331</v>
          </cell>
          <cell r="CR407">
            <v>1</v>
          </cell>
          <cell r="CS407">
            <v>0.56666666666666665</v>
          </cell>
          <cell r="CT407">
            <v>1</v>
          </cell>
          <cell r="CU407">
            <v>8.1166666666666671</v>
          </cell>
          <cell r="CV407">
            <v>0</v>
          </cell>
          <cell r="CW407">
            <v>0</v>
          </cell>
        </row>
        <row r="408">
          <cell r="F408">
            <v>1</v>
          </cell>
          <cell r="G408">
            <v>1.57</v>
          </cell>
          <cell r="H408">
            <v>9</v>
          </cell>
          <cell r="I408">
            <v>9.59</v>
          </cell>
          <cell r="J408">
            <v>3</v>
          </cell>
          <cell r="K408">
            <v>1.86</v>
          </cell>
          <cell r="L408">
            <v>5</v>
          </cell>
          <cell r="M408">
            <v>2.12</v>
          </cell>
          <cell r="N408">
            <v>9</v>
          </cell>
          <cell r="O408">
            <v>18.48</v>
          </cell>
          <cell r="P408">
            <v>3</v>
          </cell>
          <cell r="Q408">
            <v>16.690000000000001</v>
          </cell>
          <cell r="R408">
            <v>3</v>
          </cell>
          <cell r="S408">
            <v>1.98</v>
          </cell>
          <cell r="T408">
            <v>16</v>
          </cell>
          <cell r="U408">
            <v>10.32</v>
          </cell>
          <cell r="V408">
            <v>10</v>
          </cell>
          <cell r="W408">
            <v>6.05</v>
          </cell>
          <cell r="X408">
            <v>5</v>
          </cell>
          <cell r="Y408">
            <v>2.2000000000000002</v>
          </cell>
          <cell r="Z408">
            <v>4</v>
          </cell>
          <cell r="AA408">
            <v>2.82</v>
          </cell>
          <cell r="AB408">
            <v>1</v>
          </cell>
          <cell r="AC408">
            <v>1.8833333333333331</v>
          </cell>
          <cell r="AD408">
            <v>4</v>
          </cell>
          <cell r="AE408">
            <v>10.3</v>
          </cell>
          <cell r="AF408">
            <v>6</v>
          </cell>
          <cell r="AG408">
            <v>6.2666666666666675</v>
          </cell>
          <cell r="AH408">
            <v>3</v>
          </cell>
          <cell r="AI408">
            <v>6.2</v>
          </cell>
          <cell r="AJ408">
            <v>5</v>
          </cell>
          <cell r="AK408">
            <v>3.02</v>
          </cell>
          <cell r="AL408">
            <v>4</v>
          </cell>
          <cell r="AM408">
            <v>2.2799999999999998</v>
          </cell>
          <cell r="AN408">
            <v>8</v>
          </cell>
          <cell r="AO408">
            <v>5.84</v>
          </cell>
          <cell r="AP408">
            <v>2</v>
          </cell>
          <cell r="AQ408">
            <v>1.1499999999999999</v>
          </cell>
          <cell r="AR408">
            <v>7</v>
          </cell>
          <cell r="AS408">
            <v>4.07</v>
          </cell>
          <cell r="AT408">
            <v>4</v>
          </cell>
          <cell r="AU408">
            <v>0.48</v>
          </cell>
          <cell r="AV408">
            <v>2</v>
          </cell>
          <cell r="AW408">
            <v>0.45</v>
          </cell>
          <cell r="AX408">
            <v>2</v>
          </cell>
          <cell r="AY408">
            <v>0.83</v>
          </cell>
          <cell r="AZ408">
            <v>8</v>
          </cell>
          <cell r="BA408">
            <v>6.24</v>
          </cell>
          <cell r="BB408">
            <v>2</v>
          </cell>
          <cell r="BC408">
            <v>0.65</v>
          </cell>
          <cell r="BD408">
            <v>2</v>
          </cell>
          <cell r="BE408">
            <v>0.76666666666666705</v>
          </cell>
          <cell r="BF408">
            <v>2</v>
          </cell>
          <cell r="BG408">
            <v>1.3</v>
          </cell>
          <cell r="BH408">
            <v>2</v>
          </cell>
          <cell r="BI408">
            <v>0.8</v>
          </cell>
          <cell r="BJ408">
            <v>4</v>
          </cell>
          <cell r="BK408">
            <v>0.45</v>
          </cell>
          <cell r="BL408">
            <v>0</v>
          </cell>
          <cell r="BM408">
            <v>0</v>
          </cell>
          <cell r="BN408">
            <v>1</v>
          </cell>
          <cell r="BO408">
            <v>0</v>
          </cell>
          <cell r="BP408">
            <v>4</v>
          </cell>
          <cell r="BQ408">
            <v>4.57</v>
          </cell>
          <cell r="BR408">
            <v>3</v>
          </cell>
          <cell r="BS408">
            <v>4.03</v>
          </cell>
          <cell r="BT408">
            <v>0</v>
          </cell>
          <cell r="BU408">
            <v>0</v>
          </cell>
          <cell r="BV408">
            <v>0</v>
          </cell>
          <cell r="BW408">
            <v>0</v>
          </cell>
          <cell r="BX408">
            <v>1</v>
          </cell>
          <cell r="BY408">
            <v>0</v>
          </cell>
          <cell r="BZ408">
            <v>1</v>
          </cell>
          <cell r="CA408">
            <v>2.7777777777777837E-4</v>
          </cell>
          <cell r="CB408">
            <v>0</v>
          </cell>
          <cell r="CC408">
            <v>0</v>
          </cell>
          <cell r="CD408">
            <v>3</v>
          </cell>
          <cell r="CE408">
            <v>3.3169444444444447</v>
          </cell>
          <cell r="CF408">
            <v>2</v>
          </cell>
          <cell r="CG408">
            <v>0.31666666666666665</v>
          </cell>
          <cell r="CH408">
            <v>1</v>
          </cell>
          <cell r="CI408">
            <v>0.23333333333333334</v>
          </cell>
          <cell r="CJ408">
            <v>2</v>
          </cell>
          <cell r="CK408">
            <v>0.59166666666666501</v>
          </cell>
          <cell r="CL408">
            <v>1</v>
          </cell>
          <cell r="CM408">
            <v>2.7777783333333338E-4</v>
          </cell>
          <cell r="CN408">
            <v>1</v>
          </cell>
          <cell r="CO408">
            <v>2.7777783333333338E-4</v>
          </cell>
          <cell r="CP408">
            <v>3</v>
          </cell>
          <cell r="CQ408">
            <v>0.39444444449999999</v>
          </cell>
          <cell r="CR408">
            <v>4</v>
          </cell>
          <cell r="CS408">
            <v>1.2169444445000002</v>
          </cell>
          <cell r="CT408">
            <v>3</v>
          </cell>
          <cell r="CU408">
            <v>1.1000000000000001</v>
          </cell>
          <cell r="CV408">
            <v>0</v>
          </cell>
          <cell r="CW408">
            <v>0</v>
          </cell>
        </row>
        <row r="409">
          <cell r="F409">
            <v>0</v>
          </cell>
          <cell r="G409">
            <v>0</v>
          </cell>
          <cell r="H409">
            <v>2</v>
          </cell>
          <cell r="I409">
            <v>0.98</v>
          </cell>
          <cell r="J409">
            <v>0</v>
          </cell>
          <cell r="K409">
            <v>0</v>
          </cell>
          <cell r="L409">
            <v>0</v>
          </cell>
          <cell r="M409">
            <v>0</v>
          </cell>
          <cell r="N409">
            <v>1</v>
          </cell>
          <cell r="O409">
            <v>0.03</v>
          </cell>
          <cell r="P409">
            <v>3</v>
          </cell>
          <cell r="Q409">
            <v>0.82</v>
          </cell>
          <cell r="R409">
            <v>2</v>
          </cell>
          <cell r="S409">
            <v>0.78</v>
          </cell>
          <cell r="T409">
            <v>1</v>
          </cell>
          <cell r="U409">
            <v>0.12</v>
          </cell>
          <cell r="V409">
            <v>0</v>
          </cell>
          <cell r="W409">
            <v>0</v>
          </cell>
          <cell r="X409">
            <v>1</v>
          </cell>
          <cell r="Y409">
            <v>0.17</v>
          </cell>
          <cell r="Z409">
            <v>0</v>
          </cell>
          <cell r="AA409">
            <v>0</v>
          </cell>
          <cell r="AB409">
            <v>0</v>
          </cell>
          <cell r="AC409">
            <v>0</v>
          </cell>
          <cell r="AD409">
            <v>2</v>
          </cell>
          <cell r="AE409">
            <v>0.13333333333333336</v>
          </cell>
          <cell r="AF409">
            <v>1</v>
          </cell>
          <cell r="AG409">
            <v>0.05</v>
          </cell>
          <cell r="AH409">
            <v>3</v>
          </cell>
          <cell r="AI409">
            <v>4.4166666666666661</v>
          </cell>
          <cell r="AJ409">
            <v>0</v>
          </cell>
          <cell r="AK409">
            <v>0</v>
          </cell>
          <cell r="AL409">
            <v>0</v>
          </cell>
          <cell r="AM409">
            <v>0</v>
          </cell>
          <cell r="AN409">
            <v>2</v>
          </cell>
          <cell r="AO409">
            <v>0.18</v>
          </cell>
          <cell r="AP409">
            <v>0</v>
          </cell>
          <cell r="AQ409">
            <v>0</v>
          </cell>
          <cell r="AR409">
            <v>0</v>
          </cell>
          <cell r="AS409">
            <v>0</v>
          </cell>
          <cell r="AT409">
            <v>1</v>
          </cell>
          <cell r="AU409">
            <v>0.38</v>
          </cell>
          <cell r="AV409">
            <v>1</v>
          </cell>
          <cell r="AW409">
            <v>0.33</v>
          </cell>
          <cell r="AX409">
            <v>2</v>
          </cell>
          <cell r="AY409">
            <v>1.25</v>
          </cell>
          <cell r="AZ409">
            <v>5</v>
          </cell>
          <cell r="BA409">
            <v>0.9</v>
          </cell>
          <cell r="BB409">
            <v>0</v>
          </cell>
          <cell r="BC409">
            <v>0</v>
          </cell>
          <cell r="BD409">
            <v>1</v>
          </cell>
          <cell r="BE409">
            <v>3.3333333333333347E-2</v>
          </cell>
          <cell r="BF409">
            <v>2</v>
          </cell>
          <cell r="BG409">
            <v>1.3333333333333335</v>
          </cell>
          <cell r="BH409">
            <v>3</v>
          </cell>
          <cell r="BI409">
            <v>0.1</v>
          </cell>
          <cell r="BJ409">
            <v>4</v>
          </cell>
          <cell r="BK409">
            <v>3.8</v>
          </cell>
          <cell r="BL409">
            <v>2</v>
          </cell>
          <cell r="BM409">
            <v>0.97</v>
          </cell>
          <cell r="BN409">
            <v>1</v>
          </cell>
          <cell r="BO409">
            <v>0.02</v>
          </cell>
          <cell r="BP409">
            <v>4</v>
          </cell>
          <cell r="BQ409">
            <v>4.5999999999999996</v>
          </cell>
          <cell r="BR409">
            <v>0</v>
          </cell>
          <cell r="BS409">
            <v>0</v>
          </cell>
          <cell r="BT409">
            <v>0</v>
          </cell>
          <cell r="BU409">
            <v>0</v>
          </cell>
          <cell r="BV409">
            <v>1</v>
          </cell>
          <cell r="BW409">
            <v>0.03</v>
          </cell>
          <cell r="BX409">
            <v>0</v>
          </cell>
          <cell r="BY409">
            <v>0</v>
          </cell>
          <cell r="BZ409">
            <v>0</v>
          </cell>
          <cell r="CA409">
            <v>0</v>
          </cell>
          <cell r="CB409">
            <v>0</v>
          </cell>
          <cell r="CC409">
            <v>0</v>
          </cell>
          <cell r="CD409">
            <v>1</v>
          </cell>
          <cell r="CE409">
            <v>1.5333333333333334</v>
          </cell>
          <cell r="CF409">
            <v>1</v>
          </cell>
          <cell r="CG409">
            <v>0.31666666666666665</v>
          </cell>
          <cell r="CH409">
            <v>1</v>
          </cell>
          <cell r="CI409">
            <v>0.23333333333333334</v>
          </cell>
          <cell r="CJ409">
            <v>3</v>
          </cell>
          <cell r="CK409">
            <v>1.666666666666665</v>
          </cell>
          <cell r="CL409">
            <v>0</v>
          </cell>
          <cell r="CM409">
            <v>0</v>
          </cell>
          <cell r="CN409">
            <v>1</v>
          </cell>
          <cell r="CO409">
            <v>1.7666666666666666</v>
          </cell>
          <cell r="CP409">
            <v>0</v>
          </cell>
          <cell r="CQ409">
            <v>0</v>
          </cell>
          <cell r="CR409">
            <v>0</v>
          </cell>
          <cell r="CS409">
            <v>0</v>
          </cell>
          <cell r="CT409">
            <v>1</v>
          </cell>
          <cell r="CU409">
            <v>8.1</v>
          </cell>
          <cell r="CV409">
            <v>0</v>
          </cell>
          <cell r="CW409">
            <v>0</v>
          </cell>
        </row>
        <row r="410">
          <cell r="F410">
            <v>1</v>
          </cell>
          <cell r="G410">
            <v>0.03</v>
          </cell>
          <cell r="H410">
            <v>0</v>
          </cell>
          <cell r="I410">
            <v>0</v>
          </cell>
          <cell r="J410">
            <v>1</v>
          </cell>
          <cell r="K410">
            <v>0.03</v>
          </cell>
          <cell r="L410">
            <v>1</v>
          </cell>
          <cell r="M410">
            <v>0.25</v>
          </cell>
          <cell r="N410">
            <v>0</v>
          </cell>
          <cell r="O410">
            <v>0</v>
          </cell>
          <cell r="P410">
            <v>1</v>
          </cell>
          <cell r="Q410">
            <v>12</v>
          </cell>
          <cell r="R410">
            <v>0</v>
          </cell>
          <cell r="S410">
            <v>0</v>
          </cell>
          <cell r="T410">
            <v>2</v>
          </cell>
          <cell r="U410">
            <v>0.74</v>
          </cell>
          <cell r="V410">
            <v>0</v>
          </cell>
          <cell r="W410">
            <v>0</v>
          </cell>
          <cell r="X410">
            <v>0</v>
          </cell>
          <cell r="Y410">
            <v>0</v>
          </cell>
          <cell r="Z410">
            <v>1</v>
          </cell>
          <cell r="AA410">
            <v>0.1</v>
          </cell>
          <cell r="AB410">
            <v>0</v>
          </cell>
          <cell r="AC410">
            <v>0</v>
          </cell>
          <cell r="AD410">
            <v>0</v>
          </cell>
          <cell r="AE410">
            <v>0</v>
          </cell>
          <cell r="AF410">
            <v>1</v>
          </cell>
          <cell r="AG410">
            <v>0.1166666666666667</v>
          </cell>
          <cell r="AH410">
            <v>1</v>
          </cell>
          <cell r="AI410">
            <v>4.333333333333333</v>
          </cell>
          <cell r="AJ410">
            <v>0</v>
          </cell>
          <cell r="AK410">
            <v>0</v>
          </cell>
          <cell r="AL410">
            <v>0</v>
          </cell>
          <cell r="AM410">
            <v>0</v>
          </cell>
          <cell r="AN410">
            <v>1</v>
          </cell>
          <cell r="AO410">
            <v>0.13</v>
          </cell>
          <cell r="AP410">
            <v>1</v>
          </cell>
          <cell r="AQ410">
            <v>2.4</v>
          </cell>
          <cell r="AR410">
            <v>0</v>
          </cell>
          <cell r="AS410">
            <v>0</v>
          </cell>
          <cell r="AT410">
            <v>1</v>
          </cell>
          <cell r="AU410">
            <v>0.18</v>
          </cell>
          <cell r="AV410">
            <v>0</v>
          </cell>
          <cell r="AW410">
            <v>0</v>
          </cell>
          <cell r="AX410">
            <v>0</v>
          </cell>
          <cell r="AY410">
            <v>0</v>
          </cell>
          <cell r="AZ410">
            <v>0</v>
          </cell>
          <cell r="BA410">
            <v>0</v>
          </cell>
          <cell r="BB410">
            <v>1</v>
          </cell>
          <cell r="BC410">
            <v>0.3</v>
          </cell>
          <cell r="BD410">
            <v>1</v>
          </cell>
          <cell r="BE410">
            <v>0</v>
          </cell>
          <cell r="BF410">
            <v>3</v>
          </cell>
          <cell r="BG410">
            <v>1.3</v>
          </cell>
          <cell r="BH410">
            <v>0</v>
          </cell>
          <cell r="BI410">
            <v>0</v>
          </cell>
          <cell r="BJ410">
            <v>2</v>
          </cell>
          <cell r="BK410">
            <v>1.4</v>
          </cell>
          <cell r="BL410">
            <v>0</v>
          </cell>
          <cell r="BM410">
            <v>0</v>
          </cell>
          <cell r="BN410">
            <v>0</v>
          </cell>
          <cell r="BO410">
            <v>0</v>
          </cell>
          <cell r="BP410">
            <v>0</v>
          </cell>
          <cell r="BQ410">
            <v>0</v>
          </cell>
          <cell r="BR410">
            <v>0</v>
          </cell>
          <cell r="BS410">
            <v>0</v>
          </cell>
          <cell r="BT410">
            <v>0</v>
          </cell>
          <cell r="BU410">
            <v>0</v>
          </cell>
          <cell r="BV410">
            <v>0</v>
          </cell>
          <cell r="BW410">
            <v>0</v>
          </cell>
          <cell r="BX410">
            <v>0</v>
          </cell>
          <cell r="BY410">
            <v>0</v>
          </cell>
          <cell r="BZ410">
            <v>0</v>
          </cell>
          <cell r="CA410">
            <v>0</v>
          </cell>
          <cell r="CB410">
            <v>0</v>
          </cell>
          <cell r="CC410">
            <v>0</v>
          </cell>
          <cell r="CD410">
            <v>1</v>
          </cell>
          <cell r="CE410">
            <v>1.5333333333333334</v>
          </cell>
          <cell r="CF410">
            <v>1</v>
          </cell>
          <cell r="CG410">
            <v>0.31666666666666665</v>
          </cell>
          <cell r="CH410">
            <v>3</v>
          </cell>
          <cell r="CI410">
            <v>3.1833333333333331</v>
          </cell>
          <cell r="CJ410">
            <v>2</v>
          </cell>
          <cell r="CK410">
            <v>5.5555555555555339E-4</v>
          </cell>
          <cell r="CL410">
            <v>0</v>
          </cell>
          <cell r="CM410">
            <v>0</v>
          </cell>
          <cell r="CN410">
            <v>1</v>
          </cell>
          <cell r="CO410">
            <v>3.3333333333333333E-2</v>
          </cell>
          <cell r="CP410">
            <v>1</v>
          </cell>
          <cell r="CQ410">
            <v>1.4166666666666667</v>
          </cell>
          <cell r="CR410">
            <v>2</v>
          </cell>
          <cell r="CS410">
            <v>0.1</v>
          </cell>
          <cell r="CT410">
            <v>0</v>
          </cell>
          <cell r="CU410">
            <v>0</v>
          </cell>
          <cell r="CV410">
            <v>1</v>
          </cell>
          <cell r="CW410">
            <v>0.13333333333333333</v>
          </cell>
        </row>
        <row r="411">
          <cell r="F411">
            <v>2</v>
          </cell>
          <cell r="G411">
            <v>0.11</v>
          </cell>
          <cell r="H411">
            <v>0</v>
          </cell>
          <cell r="I411">
            <v>0</v>
          </cell>
          <cell r="J411">
            <v>1</v>
          </cell>
          <cell r="K411">
            <v>6.1</v>
          </cell>
          <cell r="L411">
            <v>0</v>
          </cell>
          <cell r="M411">
            <v>0</v>
          </cell>
          <cell r="N411">
            <v>6</v>
          </cell>
          <cell r="O411">
            <v>3.43</v>
          </cell>
          <cell r="P411">
            <v>1</v>
          </cell>
          <cell r="Q411">
            <v>0.12</v>
          </cell>
          <cell r="R411">
            <v>2</v>
          </cell>
          <cell r="S411">
            <v>2.33</v>
          </cell>
          <cell r="T411">
            <v>2</v>
          </cell>
          <cell r="U411">
            <v>0.15</v>
          </cell>
          <cell r="V411">
            <v>3</v>
          </cell>
          <cell r="W411">
            <v>0.13</v>
          </cell>
          <cell r="X411">
            <v>0</v>
          </cell>
          <cell r="Y411">
            <v>0</v>
          </cell>
          <cell r="Z411">
            <v>4</v>
          </cell>
          <cell r="AA411">
            <v>0.75</v>
          </cell>
          <cell r="AB411">
            <v>1</v>
          </cell>
          <cell r="AC411">
            <v>8.333333333333337E-2</v>
          </cell>
          <cell r="AD411">
            <v>4</v>
          </cell>
          <cell r="AE411">
            <v>4.1666666666666679</v>
          </cell>
          <cell r="AF411">
            <v>0</v>
          </cell>
          <cell r="AG411">
            <v>0</v>
          </cell>
          <cell r="AH411">
            <v>1</v>
          </cell>
          <cell r="AI411">
            <v>4.333333333333333</v>
          </cell>
          <cell r="AJ411">
            <v>1</v>
          </cell>
          <cell r="AK411">
            <v>0</v>
          </cell>
          <cell r="AL411">
            <v>0</v>
          </cell>
          <cell r="AM411">
            <v>0</v>
          </cell>
          <cell r="AN411">
            <v>1</v>
          </cell>
          <cell r="AO411">
            <v>0.13</v>
          </cell>
          <cell r="AP411">
            <v>0</v>
          </cell>
          <cell r="AQ411">
            <v>0</v>
          </cell>
          <cell r="AR411">
            <v>0</v>
          </cell>
          <cell r="AS411">
            <v>0</v>
          </cell>
          <cell r="AT411">
            <v>0</v>
          </cell>
          <cell r="AU411">
            <v>0</v>
          </cell>
          <cell r="AV411">
            <v>2</v>
          </cell>
          <cell r="AW411">
            <v>0.03</v>
          </cell>
          <cell r="AX411">
            <v>3</v>
          </cell>
          <cell r="AY411">
            <v>1.03</v>
          </cell>
          <cell r="AZ411">
            <v>0</v>
          </cell>
          <cell r="BA411">
            <v>0</v>
          </cell>
          <cell r="BB411">
            <v>0</v>
          </cell>
          <cell r="BC411">
            <v>0</v>
          </cell>
          <cell r="BD411">
            <v>0</v>
          </cell>
          <cell r="BE411">
            <v>0</v>
          </cell>
          <cell r="BF411">
            <v>1</v>
          </cell>
          <cell r="BG411">
            <v>1.3</v>
          </cell>
          <cell r="BH411">
            <v>1</v>
          </cell>
          <cell r="BI411">
            <v>0</v>
          </cell>
          <cell r="BJ411">
            <v>1</v>
          </cell>
          <cell r="BK411">
            <v>1</v>
          </cell>
          <cell r="BL411">
            <v>1</v>
          </cell>
          <cell r="BM411">
            <v>0.25</v>
          </cell>
          <cell r="BN411">
            <v>0</v>
          </cell>
          <cell r="BO411">
            <v>0</v>
          </cell>
          <cell r="BP411">
            <v>0</v>
          </cell>
          <cell r="BQ411">
            <v>0</v>
          </cell>
          <cell r="BR411">
            <v>2</v>
          </cell>
          <cell r="BS411">
            <v>0.48</v>
          </cell>
          <cell r="BT411">
            <v>0</v>
          </cell>
          <cell r="BU411">
            <v>0</v>
          </cell>
          <cell r="BV411">
            <v>0</v>
          </cell>
          <cell r="BW411">
            <v>0</v>
          </cell>
          <cell r="BX411">
            <v>2</v>
          </cell>
          <cell r="BY411">
            <v>0.36666666666666686</v>
          </cell>
          <cell r="BZ411">
            <v>2</v>
          </cell>
          <cell r="CA411">
            <v>3.0555555555555614E-3</v>
          </cell>
          <cell r="CB411">
            <v>0</v>
          </cell>
          <cell r="CC411">
            <v>0</v>
          </cell>
          <cell r="CD411">
            <v>1</v>
          </cell>
          <cell r="CE411">
            <v>1.5333333333333334</v>
          </cell>
          <cell r="CF411">
            <v>1</v>
          </cell>
          <cell r="CG411">
            <v>0.31666666666666665</v>
          </cell>
          <cell r="CH411">
            <v>1</v>
          </cell>
          <cell r="CI411">
            <v>0.23333333333333334</v>
          </cell>
          <cell r="CJ411">
            <v>0</v>
          </cell>
          <cell r="CK411">
            <v>0</v>
          </cell>
          <cell r="CL411">
            <v>1</v>
          </cell>
          <cell r="CM411">
            <v>0.3</v>
          </cell>
          <cell r="CN411">
            <v>2</v>
          </cell>
          <cell r="CO411">
            <v>0.55000000000000004</v>
          </cell>
          <cell r="CP411">
            <v>0</v>
          </cell>
          <cell r="CQ411">
            <v>0</v>
          </cell>
          <cell r="CR411">
            <v>0</v>
          </cell>
          <cell r="CS411">
            <v>0</v>
          </cell>
          <cell r="CT411">
            <v>1</v>
          </cell>
          <cell r="CU411">
            <v>6.6666666666666666E-2</v>
          </cell>
          <cell r="CV411">
            <v>1</v>
          </cell>
          <cell r="CW411">
            <v>0.15</v>
          </cell>
        </row>
        <row r="412">
          <cell r="F412">
            <v>1</v>
          </cell>
          <cell r="G412">
            <v>3.42</v>
          </cell>
          <cell r="H412">
            <v>2</v>
          </cell>
          <cell r="I412">
            <v>0.8</v>
          </cell>
          <cell r="J412">
            <v>1</v>
          </cell>
          <cell r="K412">
            <v>0.97</v>
          </cell>
          <cell r="L412">
            <v>0</v>
          </cell>
          <cell r="M412">
            <v>0</v>
          </cell>
          <cell r="N412">
            <v>2</v>
          </cell>
          <cell r="O412">
            <v>2.38</v>
          </cell>
          <cell r="P412">
            <v>2</v>
          </cell>
          <cell r="Q412">
            <v>0.03</v>
          </cell>
          <cell r="R412">
            <v>3</v>
          </cell>
          <cell r="S412">
            <v>0.6</v>
          </cell>
          <cell r="T412">
            <v>3</v>
          </cell>
          <cell r="U412">
            <v>5.81</v>
          </cell>
          <cell r="V412">
            <v>4</v>
          </cell>
          <cell r="W412">
            <v>3.72</v>
          </cell>
          <cell r="X412">
            <v>1</v>
          </cell>
          <cell r="Y412">
            <v>1.22</v>
          </cell>
          <cell r="Z412">
            <v>2</v>
          </cell>
          <cell r="AA412">
            <v>0.31</v>
          </cell>
          <cell r="AB412">
            <v>5</v>
          </cell>
          <cell r="AC412">
            <v>5.3666666666666671</v>
          </cell>
          <cell r="AD412">
            <v>2</v>
          </cell>
          <cell r="AE412">
            <v>7.4833333333333325</v>
          </cell>
          <cell r="AF412">
            <v>1</v>
          </cell>
          <cell r="AG412">
            <v>3.8833333333333333</v>
          </cell>
          <cell r="AH412">
            <v>10</v>
          </cell>
          <cell r="AI412">
            <v>12.733333333333334</v>
          </cell>
          <cell r="AJ412">
            <v>1</v>
          </cell>
          <cell r="AK412">
            <v>1.17</v>
          </cell>
          <cell r="AL412">
            <v>1</v>
          </cell>
          <cell r="AM412">
            <v>0</v>
          </cell>
          <cell r="AN412">
            <v>0</v>
          </cell>
          <cell r="AO412">
            <v>0</v>
          </cell>
          <cell r="AP412">
            <v>0</v>
          </cell>
          <cell r="AQ412">
            <v>0</v>
          </cell>
          <cell r="AR412">
            <v>2</v>
          </cell>
          <cell r="AS412">
            <v>1</v>
          </cell>
          <cell r="AT412">
            <v>1</v>
          </cell>
          <cell r="AU412">
            <v>3</v>
          </cell>
          <cell r="AV412">
            <v>3</v>
          </cell>
          <cell r="AW412">
            <v>1.1499999999999999</v>
          </cell>
          <cell r="AX412">
            <v>3</v>
          </cell>
          <cell r="AY412">
            <v>2.4</v>
          </cell>
          <cell r="AZ412">
            <v>3</v>
          </cell>
          <cell r="BA412">
            <v>0.4</v>
          </cell>
          <cell r="BB412">
            <v>5</v>
          </cell>
          <cell r="BC412">
            <v>8.7666666666666657</v>
          </cell>
          <cell r="BD412">
            <v>2</v>
          </cell>
          <cell r="BE412">
            <v>1.95</v>
          </cell>
          <cell r="BF412">
            <v>6</v>
          </cell>
          <cell r="BG412">
            <v>5.15</v>
          </cell>
          <cell r="BH412">
            <v>4</v>
          </cell>
          <cell r="BI412">
            <v>3.2833333333333332</v>
          </cell>
          <cell r="BJ412">
            <v>0</v>
          </cell>
          <cell r="BK412">
            <v>0</v>
          </cell>
          <cell r="BL412">
            <v>0</v>
          </cell>
          <cell r="BM412">
            <v>0</v>
          </cell>
          <cell r="BN412">
            <v>2</v>
          </cell>
          <cell r="BO412">
            <v>0</v>
          </cell>
          <cell r="BP412">
            <v>2</v>
          </cell>
          <cell r="BQ412">
            <v>2.08</v>
          </cell>
          <cell r="BR412">
            <v>1</v>
          </cell>
          <cell r="BS412">
            <v>0</v>
          </cell>
          <cell r="BT412">
            <v>2</v>
          </cell>
          <cell r="BU412">
            <v>0.33333333333333348</v>
          </cell>
          <cell r="BV412">
            <v>6</v>
          </cell>
          <cell r="BW412">
            <v>7.06</v>
          </cell>
          <cell r="BX412">
            <v>1</v>
          </cell>
          <cell r="BY412">
            <v>3.3333333333333347E-2</v>
          </cell>
          <cell r="BZ412">
            <v>1</v>
          </cell>
          <cell r="CA412">
            <v>2.85</v>
          </cell>
          <cell r="CB412">
            <v>0</v>
          </cell>
          <cell r="CC412">
            <v>0</v>
          </cell>
          <cell r="CD412">
            <v>2</v>
          </cell>
          <cell r="CE412">
            <v>2.6002777777777779</v>
          </cell>
          <cell r="CF412">
            <v>1</v>
          </cell>
          <cell r="CG412">
            <v>6.6666666666666666E-2</v>
          </cell>
          <cell r="CH412">
            <v>0</v>
          </cell>
          <cell r="CI412">
            <v>0</v>
          </cell>
          <cell r="CJ412">
            <v>0</v>
          </cell>
          <cell r="CK412">
            <v>0</v>
          </cell>
          <cell r="CL412">
            <v>2</v>
          </cell>
          <cell r="CM412">
            <v>0.16666666666666669</v>
          </cell>
          <cell r="CN412">
            <v>2</v>
          </cell>
          <cell r="CO412">
            <v>4.5999999999999996</v>
          </cell>
          <cell r="CP412">
            <v>0</v>
          </cell>
          <cell r="CQ412">
            <v>0</v>
          </cell>
          <cell r="CR412">
            <v>2</v>
          </cell>
          <cell r="CS412">
            <v>2.6166666666666667</v>
          </cell>
          <cell r="CT412">
            <v>0</v>
          </cell>
          <cell r="CU412">
            <v>0</v>
          </cell>
          <cell r="CV412">
            <v>1</v>
          </cell>
          <cell r="CW412">
            <v>0.46666666666666667</v>
          </cell>
        </row>
        <row r="413">
          <cell r="F413">
            <v>0</v>
          </cell>
          <cell r="G413">
            <v>0</v>
          </cell>
          <cell r="H413">
            <v>3</v>
          </cell>
          <cell r="I413">
            <v>2.56</v>
          </cell>
          <cell r="J413">
            <v>2</v>
          </cell>
          <cell r="K413">
            <v>1.27</v>
          </cell>
          <cell r="L413">
            <v>0</v>
          </cell>
          <cell r="M413">
            <v>0</v>
          </cell>
          <cell r="N413">
            <v>4</v>
          </cell>
          <cell r="O413">
            <v>1.55</v>
          </cell>
          <cell r="P413">
            <v>0</v>
          </cell>
          <cell r="Q413">
            <v>0</v>
          </cell>
          <cell r="R413">
            <v>0</v>
          </cell>
          <cell r="S413">
            <v>0</v>
          </cell>
          <cell r="T413">
            <v>1</v>
          </cell>
          <cell r="U413">
            <v>2.97</v>
          </cell>
          <cell r="V413">
            <v>1</v>
          </cell>
          <cell r="W413">
            <v>3.07</v>
          </cell>
          <cell r="X413">
            <v>2</v>
          </cell>
          <cell r="Y413">
            <v>0.95</v>
          </cell>
          <cell r="Z413">
            <v>2</v>
          </cell>
          <cell r="AA413">
            <v>3.11</v>
          </cell>
          <cell r="AB413">
            <v>2</v>
          </cell>
          <cell r="AC413">
            <v>4.3</v>
          </cell>
          <cell r="AD413">
            <v>2</v>
          </cell>
          <cell r="AE413">
            <v>0.5</v>
          </cell>
          <cell r="AF413">
            <v>0</v>
          </cell>
          <cell r="AG413">
            <v>0</v>
          </cell>
          <cell r="AH413">
            <v>1</v>
          </cell>
          <cell r="AI413">
            <v>5.0666666666666664</v>
          </cell>
          <cell r="AJ413">
            <v>1</v>
          </cell>
          <cell r="AK413">
            <v>1.17</v>
          </cell>
          <cell r="AL413">
            <v>3</v>
          </cell>
          <cell r="AM413">
            <v>4.33</v>
          </cell>
          <cell r="AN413">
            <v>1</v>
          </cell>
          <cell r="AO413">
            <v>0.05</v>
          </cell>
          <cell r="AP413">
            <v>0</v>
          </cell>
          <cell r="AQ413">
            <v>0</v>
          </cell>
          <cell r="AR413">
            <v>1</v>
          </cell>
          <cell r="AS413">
            <v>0.48</v>
          </cell>
          <cell r="AT413">
            <v>2</v>
          </cell>
          <cell r="AU413">
            <v>3.28</v>
          </cell>
          <cell r="AV413">
            <v>5</v>
          </cell>
          <cell r="AW413">
            <v>3.51</v>
          </cell>
          <cell r="AX413">
            <v>0</v>
          </cell>
          <cell r="AY413">
            <v>0</v>
          </cell>
          <cell r="AZ413">
            <v>2</v>
          </cell>
          <cell r="BA413">
            <v>0.25</v>
          </cell>
          <cell r="BB413">
            <v>1</v>
          </cell>
          <cell r="BC413">
            <v>4.8</v>
          </cell>
          <cell r="BD413">
            <v>2</v>
          </cell>
          <cell r="BE413">
            <v>6.6666666666666693E-2</v>
          </cell>
          <cell r="BF413">
            <v>0</v>
          </cell>
          <cell r="BG413">
            <v>0</v>
          </cell>
          <cell r="BH413">
            <v>0</v>
          </cell>
          <cell r="BI413">
            <v>0</v>
          </cell>
          <cell r="BJ413">
            <v>2</v>
          </cell>
          <cell r="BK413">
            <v>2.25</v>
          </cell>
          <cell r="BL413">
            <v>0</v>
          </cell>
          <cell r="BM413">
            <v>0</v>
          </cell>
          <cell r="BN413">
            <v>0</v>
          </cell>
          <cell r="BO413">
            <v>0</v>
          </cell>
          <cell r="BP413">
            <v>0</v>
          </cell>
          <cell r="BQ413">
            <v>0</v>
          </cell>
          <cell r="BR413">
            <v>1</v>
          </cell>
          <cell r="BS413">
            <v>0.03</v>
          </cell>
          <cell r="BT413">
            <v>1</v>
          </cell>
          <cell r="BU413">
            <v>0.33333333333333348</v>
          </cell>
          <cell r="BV413">
            <v>2</v>
          </cell>
          <cell r="BW413">
            <v>0.33</v>
          </cell>
          <cell r="BX413">
            <v>1</v>
          </cell>
          <cell r="BY413">
            <v>0</v>
          </cell>
          <cell r="BZ413">
            <v>0</v>
          </cell>
          <cell r="CA413">
            <v>0</v>
          </cell>
          <cell r="CB413">
            <v>0</v>
          </cell>
          <cell r="CC413">
            <v>0</v>
          </cell>
          <cell r="CD413">
            <v>1</v>
          </cell>
          <cell r="CE413">
            <v>2.6</v>
          </cell>
          <cell r="CF413">
            <v>0</v>
          </cell>
          <cell r="CG413">
            <v>0</v>
          </cell>
          <cell r="CH413">
            <v>1</v>
          </cell>
          <cell r="CI413">
            <v>0.25</v>
          </cell>
          <cell r="CJ413">
            <v>2</v>
          </cell>
          <cell r="CK413">
            <v>0.05</v>
          </cell>
          <cell r="CL413">
            <v>1</v>
          </cell>
          <cell r="CM413">
            <v>1.6666666666666666E-2</v>
          </cell>
          <cell r="CN413">
            <v>1</v>
          </cell>
          <cell r="CO413">
            <v>3.3333333333333333E-2</v>
          </cell>
          <cell r="CP413">
            <v>2</v>
          </cell>
          <cell r="CQ413">
            <v>0.4</v>
          </cell>
          <cell r="CR413">
            <v>0</v>
          </cell>
          <cell r="CS413">
            <v>0</v>
          </cell>
          <cell r="CT413">
            <v>1</v>
          </cell>
          <cell r="CU413">
            <v>1.1333333333333333</v>
          </cell>
          <cell r="CV413">
            <v>1</v>
          </cell>
          <cell r="CW413">
            <v>0</v>
          </cell>
        </row>
        <row r="414">
          <cell r="F414">
            <v>3</v>
          </cell>
          <cell r="G414">
            <v>0.46</v>
          </cell>
          <cell r="H414">
            <v>0</v>
          </cell>
          <cell r="I414">
            <v>0</v>
          </cell>
          <cell r="J414">
            <v>5</v>
          </cell>
          <cell r="K414">
            <v>2.02</v>
          </cell>
          <cell r="L414">
            <v>2</v>
          </cell>
          <cell r="M414">
            <v>2.8</v>
          </cell>
          <cell r="N414">
            <v>4</v>
          </cell>
          <cell r="O414">
            <v>2.63</v>
          </cell>
          <cell r="P414">
            <v>0</v>
          </cell>
          <cell r="Q414">
            <v>0</v>
          </cell>
          <cell r="R414">
            <v>1</v>
          </cell>
          <cell r="S414">
            <v>0</v>
          </cell>
          <cell r="T414">
            <v>2</v>
          </cell>
          <cell r="U414">
            <v>0.6</v>
          </cell>
          <cell r="V414">
            <v>2</v>
          </cell>
          <cell r="W414">
            <v>3.64</v>
          </cell>
          <cell r="X414">
            <v>1</v>
          </cell>
          <cell r="Y414">
            <v>1.02</v>
          </cell>
          <cell r="Z414">
            <v>0</v>
          </cell>
          <cell r="AA414">
            <v>0</v>
          </cell>
          <cell r="AB414">
            <v>1</v>
          </cell>
          <cell r="AC414">
            <v>4.3</v>
          </cell>
          <cell r="AD414">
            <v>1</v>
          </cell>
          <cell r="AE414">
            <v>0</v>
          </cell>
          <cell r="AF414">
            <v>2</v>
          </cell>
          <cell r="AG414">
            <v>1.9166666666666672</v>
          </cell>
          <cell r="AH414">
            <v>11</v>
          </cell>
          <cell r="AI414">
            <v>14.733333333333334</v>
          </cell>
          <cell r="AJ414">
            <v>1</v>
          </cell>
          <cell r="AK414">
            <v>1.17</v>
          </cell>
          <cell r="AL414">
            <v>1</v>
          </cell>
          <cell r="AM414">
            <v>0</v>
          </cell>
          <cell r="AN414">
            <v>1</v>
          </cell>
          <cell r="AO414">
            <v>7.0000000000000007E-2</v>
          </cell>
          <cell r="AP414">
            <v>0</v>
          </cell>
          <cell r="AQ414">
            <v>0</v>
          </cell>
          <cell r="AR414">
            <v>3</v>
          </cell>
          <cell r="AS414">
            <v>0.56999999999999995</v>
          </cell>
          <cell r="AT414">
            <v>1</v>
          </cell>
          <cell r="AU414">
            <v>3</v>
          </cell>
          <cell r="AV414">
            <v>1</v>
          </cell>
          <cell r="AW414">
            <v>0.62</v>
          </cell>
          <cell r="AX414">
            <v>3</v>
          </cell>
          <cell r="AY414">
            <v>0.38</v>
          </cell>
          <cell r="AZ414">
            <v>2</v>
          </cell>
          <cell r="BA414">
            <v>0.2</v>
          </cell>
          <cell r="BB414">
            <v>1</v>
          </cell>
          <cell r="BC414">
            <v>4.8</v>
          </cell>
          <cell r="BD414">
            <v>1</v>
          </cell>
          <cell r="BE414">
            <v>0.16666666666666674</v>
          </cell>
          <cell r="BF414">
            <v>4</v>
          </cell>
          <cell r="BG414">
            <v>0.25</v>
          </cell>
          <cell r="BH414">
            <v>2</v>
          </cell>
          <cell r="BI414">
            <v>8.333333333333337E-2</v>
          </cell>
          <cell r="BJ414">
            <v>1</v>
          </cell>
          <cell r="BK414">
            <v>0.33333333333333348</v>
          </cell>
          <cell r="BL414">
            <v>0</v>
          </cell>
          <cell r="BM414">
            <v>0</v>
          </cell>
          <cell r="BN414">
            <v>0</v>
          </cell>
          <cell r="BO414">
            <v>0</v>
          </cell>
          <cell r="BP414">
            <v>1</v>
          </cell>
          <cell r="BQ414">
            <v>0.05</v>
          </cell>
          <cell r="BR414">
            <v>0</v>
          </cell>
          <cell r="BS414">
            <v>0</v>
          </cell>
          <cell r="BT414">
            <v>1</v>
          </cell>
          <cell r="BU414">
            <v>0.33333333333333348</v>
          </cell>
          <cell r="BV414">
            <v>8</v>
          </cell>
          <cell r="BW414">
            <v>1.35</v>
          </cell>
          <cell r="BX414">
            <v>0</v>
          </cell>
          <cell r="BY414">
            <v>0</v>
          </cell>
          <cell r="BZ414">
            <v>0</v>
          </cell>
          <cell r="CA414">
            <v>0</v>
          </cell>
          <cell r="CB414">
            <v>1</v>
          </cell>
          <cell r="CC414">
            <v>2.7777777777777837E-4</v>
          </cell>
          <cell r="CD414">
            <v>3</v>
          </cell>
          <cell r="CE414">
            <v>2.6005555555555557</v>
          </cell>
          <cell r="CF414">
            <v>3</v>
          </cell>
          <cell r="CG414">
            <v>5.6336111111111107</v>
          </cell>
          <cell r="CH414">
            <v>1</v>
          </cell>
          <cell r="CI414">
            <v>0.05</v>
          </cell>
          <cell r="CJ414">
            <v>0</v>
          </cell>
          <cell r="CK414">
            <v>0</v>
          </cell>
          <cell r="CL414">
            <v>2</v>
          </cell>
          <cell r="CM414">
            <v>0.3833333333333333</v>
          </cell>
          <cell r="CN414">
            <v>0</v>
          </cell>
          <cell r="CO414">
            <v>0</v>
          </cell>
          <cell r="CP414">
            <v>1</v>
          </cell>
          <cell r="CQ414">
            <v>2.7777783333333338E-4</v>
          </cell>
          <cell r="CR414">
            <v>2</v>
          </cell>
          <cell r="CS414">
            <v>0.83333333333333337</v>
          </cell>
          <cell r="CT414">
            <v>2</v>
          </cell>
          <cell r="CU414">
            <v>0.58333333333333337</v>
          </cell>
          <cell r="CV414">
            <v>1</v>
          </cell>
          <cell r="CW414">
            <v>0.38333333333333336</v>
          </cell>
        </row>
        <row r="415">
          <cell r="F415">
            <v>4</v>
          </cell>
          <cell r="G415">
            <v>0.38</v>
          </cell>
          <cell r="H415">
            <v>2</v>
          </cell>
          <cell r="I415">
            <v>4.3</v>
          </cell>
          <cell r="J415">
            <v>4</v>
          </cell>
          <cell r="K415">
            <v>0.86</v>
          </cell>
          <cell r="L415">
            <v>0</v>
          </cell>
          <cell r="M415">
            <v>0</v>
          </cell>
          <cell r="N415">
            <v>1</v>
          </cell>
          <cell r="O415">
            <v>0.25</v>
          </cell>
          <cell r="P415">
            <v>1</v>
          </cell>
          <cell r="Q415">
            <v>0.02</v>
          </cell>
          <cell r="R415">
            <v>2</v>
          </cell>
          <cell r="S415">
            <v>0.12</v>
          </cell>
          <cell r="T415">
            <v>5</v>
          </cell>
          <cell r="U415">
            <v>0.73</v>
          </cell>
          <cell r="V415">
            <v>4</v>
          </cell>
          <cell r="W415">
            <v>3.54</v>
          </cell>
          <cell r="X415">
            <v>0</v>
          </cell>
          <cell r="Y415">
            <v>0</v>
          </cell>
          <cell r="Z415">
            <v>5</v>
          </cell>
          <cell r="AA415">
            <v>3.1</v>
          </cell>
          <cell r="AB415">
            <v>8</v>
          </cell>
          <cell r="AC415">
            <v>8.1</v>
          </cell>
          <cell r="AD415">
            <v>4</v>
          </cell>
          <cell r="AE415">
            <v>4</v>
          </cell>
          <cell r="AF415">
            <v>5</v>
          </cell>
          <cell r="AG415">
            <v>0.61666666666666692</v>
          </cell>
          <cell r="AH415">
            <v>3</v>
          </cell>
          <cell r="AI415">
            <v>4.6666666666666661</v>
          </cell>
          <cell r="AJ415">
            <v>4</v>
          </cell>
          <cell r="AK415">
            <v>1.5</v>
          </cell>
          <cell r="AL415">
            <v>0</v>
          </cell>
          <cell r="AM415">
            <v>0</v>
          </cell>
          <cell r="AN415">
            <v>5</v>
          </cell>
          <cell r="AO415">
            <v>1.37</v>
          </cell>
          <cell r="AP415">
            <v>2</v>
          </cell>
          <cell r="AQ415">
            <v>1.85</v>
          </cell>
          <cell r="AR415">
            <v>1</v>
          </cell>
          <cell r="AS415">
            <v>0.17</v>
          </cell>
          <cell r="AT415">
            <v>6</v>
          </cell>
          <cell r="AU415">
            <v>3.35</v>
          </cell>
          <cell r="AV415">
            <v>5</v>
          </cell>
          <cell r="AW415">
            <v>5.34</v>
          </cell>
          <cell r="AX415">
            <v>1</v>
          </cell>
          <cell r="AY415">
            <v>0.03</v>
          </cell>
          <cell r="AZ415">
            <v>3</v>
          </cell>
          <cell r="BA415">
            <v>3.66</v>
          </cell>
          <cell r="BB415">
            <v>2</v>
          </cell>
          <cell r="BC415">
            <v>4.833333333333333</v>
          </cell>
          <cell r="BD415">
            <v>1</v>
          </cell>
          <cell r="BE415">
            <v>0.28333333333333355</v>
          </cell>
          <cell r="BF415">
            <v>1</v>
          </cell>
          <cell r="BG415">
            <v>3.3333333333333347E-2</v>
          </cell>
          <cell r="BH415">
            <v>2</v>
          </cell>
          <cell r="BI415">
            <v>0.66666666666666663</v>
          </cell>
          <cell r="BJ415">
            <v>1</v>
          </cell>
          <cell r="BK415">
            <v>6.6666666666666693E-2</v>
          </cell>
          <cell r="BL415">
            <v>1</v>
          </cell>
          <cell r="BM415">
            <v>0.1</v>
          </cell>
          <cell r="BN415">
            <v>2</v>
          </cell>
          <cell r="BO415">
            <v>0.1</v>
          </cell>
          <cell r="BP415">
            <v>2</v>
          </cell>
          <cell r="BQ415">
            <v>7.0000000000000007E-2</v>
          </cell>
          <cell r="BR415">
            <v>1</v>
          </cell>
          <cell r="BS415">
            <v>0.03</v>
          </cell>
          <cell r="BT415">
            <v>3</v>
          </cell>
          <cell r="BU415">
            <v>0.41666666666666685</v>
          </cell>
          <cell r="BV415">
            <v>3</v>
          </cell>
          <cell r="BW415">
            <v>0.36</v>
          </cell>
          <cell r="BX415">
            <v>0</v>
          </cell>
          <cell r="BY415">
            <v>0</v>
          </cell>
          <cell r="BZ415">
            <v>2</v>
          </cell>
          <cell r="CA415">
            <v>6.6666666666666666E-2</v>
          </cell>
          <cell r="CB415">
            <v>0</v>
          </cell>
          <cell r="CC415">
            <v>0</v>
          </cell>
          <cell r="CD415">
            <v>1</v>
          </cell>
          <cell r="CE415">
            <v>2.6</v>
          </cell>
          <cell r="CF415">
            <v>3</v>
          </cell>
          <cell r="CG415">
            <v>1.8833333333333333</v>
          </cell>
          <cell r="CH415">
            <v>1</v>
          </cell>
          <cell r="CI415">
            <v>0.54999999999999838</v>
          </cell>
          <cell r="CJ415">
            <v>4</v>
          </cell>
          <cell r="CK415">
            <v>2.8166666666666669</v>
          </cell>
          <cell r="CL415">
            <v>2</v>
          </cell>
          <cell r="CM415">
            <v>0.15</v>
          </cell>
          <cell r="CN415">
            <v>1</v>
          </cell>
          <cell r="CO415">
            <v>0.33333333333333331</v>
          </cell>
          <cell r="CP415">
            <v>0</v>
          </cell>
          <cell r="CQ415">
            <v>0</v>
          </cell>
          <cell r="CR415">
            <v>2</v>
          </cell>
          <cell r="CS415">
            <v>0.05</v>
          </cell>
          <cell r="CT415">
            <v>1</v>
          </cell>
          <cell r="CU415">
            <v>3.3333333333333333E-2</v>
          </cell>
          <cell r="CV415">
            <v>3</v>
          </cell>
          <cell r="CW415">
            <v>0.31666666666666665</v>
          </cell>
        </row>
        <row r="416">
          <cell r="F416">
            <v>0</v>
          </cell>
          <cell r="G416">
            <v>0</v>
          </cell>
          <cell r="H416">
            <v>1</v>
          </cell>
          <cell r="I416">
            <v>1.37</v>
          </cell>
          <cell r="J416">
            <v>0</v>
          </cell>
          <cell r="K416">
            <v>0</v>
          </cell>
          <cell r="L416">
            <v>0</v>
          </cell>
          <cell r="M416">
            <v>0</v>
          </cell>
          <cell r="N416">
            <v>1</v>
          </cell>
          <cell r="O416">
            <v>0.25</v>
          </cell>
          <cell r="P416">
            <v>1</v>
          </cell>
          <cell r="Q416">
            <v>0.18</v>
          </cell>
          <cell r="R416">
            <v>2</v>
          </cell>
          <cell r="S416">
            <v>0.18</v>
          </cell>
          <cell r="T416">
            <v>0</v>
          </cell>
          <cell r="U416">
            <v>0</v>
          </cell>
          <cell r="V416">
            <v>5</v>
          </cell>
          <cell r="W416">
            <v>7.35</v>
          </cell>
          <cell r="X416">
            <v>1</v>
          </cell>
          <cell r="Y416">
            <v>0.22</v>
          </cell>
          <cell r="Z416">
            <v>0</v>
          </cell>
          <cell r="AA416">
            <v>0</v>
          </cell>
          <cell r="AB416">
            <v>2</v>
          </cell>
          <cell r="AC416">
            <v>4.6833333333333336</v>
          </cell>
          <cell r="AD416">
            <v>0</v>
          </cell>
          <cell r="AE416">
            <v>0</v>
          </cell>
          <cell r="AF416">
            <v>0</v>
          </cell>
          <cell r="AG416">
            <v>0</v>
          </cell>
          <cell r="AH416">
            <v>2</v>
          </cell>
          <cell r="AI416">
            <v>4.8833333333333329</v>
          </cell>
          <cell r="AJ416">
            <v>1</v>
          </cell>
          <cell r="AK416">
            <v>1.17</v>
          </cell>
          <cell r="AL416">
            <v>0</v>
          </cell>
          <cell r="AM416">
            <v>0</v>
          </cell>
          <cell r="AN416">
            <v>4</v>
          </cell>
          <cell r="AO416">
            <v>1.1599999999999999</v>
          </cell>
          <cell r="AP416">
            <v>0</v>
          </cell>
          <cell r="AQ416">
            <v>0</v>
          </cell>
          <cell r="AR416">
            <v>0</v>
          </cell>
          <cell r="AS416">
            <v>0</v>
          </cell>
          <cell r="AT416">
            <v>1</v>
          </cell>
          <cell r="AU416">
            <v>3</v>
          </cell>
          <cell r="AV416">
            <v>3</v>
          </cell>
          <cell r="AW416">
            <v>1.78</v>
          </cell>
          <cell r="AX416">
            <v>0</v>
          </cell>
          <cell r="AY416">
            <v>0</v>
          </cell>
          <cell r="AZ416">
            <v>2</v>
          </cell>
          <cell r="BA416">
            <v>2.13</v>
          </cell>
          <cell r="BB416">
            <v>3</v>
          </cell>
          <cell r="BC416">
            <v>4.8833333333333329</v>
          </cell>
          <cell r="BD416">
            <v>3</v>
          </cell>
          <cell r="BE416">
            <v>2</v>
          </cell>
          <cell r="BF416">
            <v>1</v>
          </cell>
          <cell r="BG416">
            <v>8.333333333333337E-2</v>
          </cell>
          <cell r="BH416">
            <v>0</v>
          </cell>
          <cell r="BI416">
            <v>0</v>
          </cell>
          <cell r="BJ416">
            <v>0</v>
          </cell>
          <cell r="BK416">
            <v>0</v>
          </cell>
          <cell r="BL416">
            <v>0</v>
          </cell>
          <cell r="BM416">
            <v>0</v>
          </cell>
          <cell r="BN416">
            <v>0</v>
          </cell>
          <cell r="BO416">
            <v>0</v>
          </cell>
          <cell r="BP416">
            <v>0</v>
          </cell>
          <cell r="BQ416">
            <v>0</v>
          </cell>
          <cell r="BR416">
            <v>0</v>
          </cell>
          <cell r="BS416">
            <v>0</v>
          </cell>
          <cell r="BT416">
            <v>1</v>
          </cell>
          <cell r="BU416">
            <v>0.33333333333333348</v>
          </cell>
          <cell r="BV416">
            <v>0</v>
          </cell>
          <cell r="BW416">
            <v>0</v>
          </cell>
          <cell r="BX416">
            <v>0</v>
          </cell>
          <cell r="BY416">
            <v>0</v>
          </cell>
          <cell r="BZ416">
            <v>0</v>
          </cell>
          <cell r="CA416">
            <v>0</v>
          </cell>
          <cell r="CB416">
            <v>1</v>
          </cell>
          <cell r="CC416">
            <v>3.5666666666666669</v>
          </cell>
          <cell r="CD416">
            <v>1</v>
          </cell>
          <cell r="CE416">
            <v>2.6</v>
          </cell>
          <cell r="CF416">
            <v>0</v>
          </cell>
          <cell r="CG416">
            <v>0</v>
          </cell>
          <cell r="CH416">
            <v>0</v>
          </cell>
          <cell r="CI416">
            <v>0</v>
          </cell>
          <cell r="CJ416">
            <v>0</v>
          </cell>
          <cell r="CK416">
            <v>0</v>
          </cell>
          <cell r="CL416">
            <v>0</v>
          </cell>
          <cell r="CM416">
            <v>0</v>
          </cell>
          <cell r="CN416">
            <v>1</v>
          </cell>
          <cell r="CO416">
            <v>0.36666666666666664</v>
          </cell>
          <cell r="CP416">
            <v>0</v>
          </cell>
          <cell r="CQ416">
            <v>0</v>
          </cell>
          <cell r="CR416">
            <v>1</v>
          </cell>
          <cell r="CS416">
            <v>1.4</v>
          </cell>
          <cell r="CT416">
            <v>2</v>
          </cell>
          <cell r="CU416">
            <v>0.7</v>
          </cell>
          <cell r="CV416">
            <v>0</v>
          </cell>
          <cell r="CW416">
            <v>0</v>
          </cell>
        </row>
        <row r="417">
          <cell r="F417">
            <v>2</v>
          </cell>
          <cell r="G417">
            <v>0.15</v>
          </cell>
          <cell r="H417">
            <v>9</v>
          </cell>
          <cell r="I417">
            <v>10.119999999999999</v>
          </cell>
          <cell r="J417">
            <v>2</v>
          </cell>
          <cell r="K417">
            <v>0.97</v>
          </cell>
          <cell r="L417">
            <v>0</v>
          </cell>
          <cell r="M417">
            <v>0</v>
          </cell>
          <cell r="N417">
            <v>9</v>
          </cell>
          <cell r="O417">
            <v>3.42</v>
          </cell>
          <cell r="P417">
            <v>3</v>
          </cell>
          <cell r="Q417">
            <v>2.48</v>
          </cell>
          <cell r="R417">
            <v>0</v>
          </cell>
          <cell r="S417">
            <v>0</v>
          </cell>
          <cell r="T417">
            <v>4</v>
          </cell>
          <cell r="U417">
            <v>0.77</v>
          </cell>
          <cell r="V417">
            <v>7</v>
          </cell>
          <cell r="W417">
            <v>9.76</v>
          </cell>
          <cell r="X417">
            <v>2</v>
          </cell>
          <cell r="Y417">
            <v>2.0299999999999998</v>
          </cell>
          <cell r="Z417">
            <v>5</v>
          </cell>
          <cell r="AA417">
            <v>9.23</v>
          </cell>
          <cell r="AB417">
            <v>5</v>
          </cell>
          <cell r="AC417">
            <v>1.9</v>
          </cell>
          <cell r="AD417">
            <v>2</v>
          </cell>
          <cell r="AE417">
            <v>3.8333333333333348</v>
          </cell>
          <cell r="AF417">
            <v>8</v>
          </cell>
          <cell r="AG417">
            <v>3.5333333333333341</v>
          </cell>
          <cell r="AH417">
            <v>1</v>
          </cell>
          <cell r="AI417">
            <v>4.583333333333333</v>
          </cell>
          <cell r="AJ417">
            <v>6</v>
          </cell>
          <cell r="AK417">
            <v>2.4</v>
          </cell>
          <cell r="AL417">
            <v>0</v>
          </cell>
          <cell r="AM417">
            <v>0</v>
          </cell>
          <cell r="AN417">
            <v>4</v>
          </cell>
          <cell r="AO417">
            <v>3.67</v>
          </cell>
          <cell r="AP417">
            <v>0</v>
          </cell>
          <cell r="AQ417">
            <v>0</v>
          </cell>
          <cell r="AR417">
            <v>0</v>
          </cell>
          <cell r="AS417">
            <v>0</v>
          </cell>
          <cell r="AT417">
            <v>3</v>
          </cell>
          <cell r="AU417">
            <v>5.12</v>
          </cell>
          <cell r="AV417">
            <v>10</v>
          </cell>
          <cell r="AW417">
            <v>3.9</v>
          </cell>
          <cell r="AX417">
            <v>0</v>
          </cell>
          <cell r="AY417">
            <v>0</v>
          </cell>
          <cell r="AZ417">
            <v>0</v>
          </cell>
          <cell r="BA417">
            <v>0</v>
          </cell>
          <cell r="BB417">
            <v>2</v>
          </cell>
          <cell r="BC417">
            <v>6.6666666666666693E-2</v>
          </cell>
          <cell r="BD417">
            <v>2</v>
          </cell>
          <cell r="BE417">
            <v>0.1166666666666667</v>
          </cell>
          <cell r="BF417">
            <v>0</v>
          </cell>
          <cell r="BG417">
            <v>0</v>
          </cell>
          <cell r="BH417">
            <v>2</v>
          </cell>
          <cell r="BI417">
            <v>0.98333333333333395</v>
          </cell>
          <cell r="BJ417">
            <v>2</v>
          </cell>
          <cell r="BK417">
            <v>0.75</v>
          </cell>
          <cell r="BL417">
            <v>0</v>
          </cell>
          <cell r="BM417">
            <v>0</v>
          </cell>
          <cell r="BN417">
            <v>1</v>
          </cell>
          <cell r="BO417">
            <v>1.23</v>
          </cell>
          <cell r="BP417">
            <v>3</v>
          </cell>
          <cell r="BQ417">
            <v>0.32</v>
          </cell>
          <cell r="BR417">
            <v>0</v>
          </cell>
          <cell r="BS417">
            <v>0</v>
          </cell>
          <cell r="BT417">
            <v>2</v>
          </cell>
          <cell r="BU417">
            <v>0.36666666666666681</v>
          </cell>
          <cell r="BV417">
            <v>0</v>
          </cell>
          <cell r="BW417">
            <v>0</v>
          </cell>
          <cell r="BX417">
            <v>2</v>
          </cell>
          <cell r="BY417">
            <v>8.333333333333337E-2</v>
          </cell>
          <cell r="BZ417">
            <v>1</v>
          </cell>
          <cell r="CA417">
            <v>3.3333333333333333E-2</v>
          </cell>
          <cell r="CB417">
            <v>0</v>
          </cell>
          <cell r="CC417">
            <v>0</v>
          </cell>
          <cell r="CD417">
            <v>1</v>
          </cell>
          <cell r="CE417">
            <v>2.6</v>
          </cell>
          <cell r="CF417">
            <v>0</v>
          </cell>
          <cell r="CG417">
            <v>0</v>
          </cell>
          <cell r="CH417">
            <v>1</v>
          </cell>
          <cell r="CI417">
            <v>0.05</v>
          </cell>
          <cell r="CJ417">
            <v>0</v>
          </cell>
          <cell r="CK417">
            <v>0</v>
          </cell>
          <cell r="CL417">
            <v>0</v>
          </cell>
          <cell r="CM417">
            <v>0</v>
          </cell>
          <cell r="CN417">
            <v>0</v>
          </cell>
          <cell r="CO417">
            <v>0</v>
          </cell>
          <cell r="CP417">
            <v>0</v>
          </cell>
          <cell r="CQ417">
            <v>0</v>
          </cell>
          <cell r="CR417">
            <v>0</v>
          </cell>
          <cell r="CS417">
            <v>0</v>
          </cell>
          <cell r="CT417">
            <v>1</v>
          </cell>
          <cell r="CU417">
            <v>3.3333333333333333E-2</v>
          </cell>
          <cell r="CV417">
            <v>0</v>
          </cell>
          <cell r="CW417">
            <v>0</v>
          </cell>
        </row>
        <row r="418">
          <cell r="F418">
            <v>1</v>
          </cell>
          <cell r="G418">
            <v>0.05</v>
          </cell>
          <cell r="H418">
            <v>5</v>
          </cell>
          <cell r="I418">
            <v>4.3099999999999996</v>
          </cell>
          <cell r="J418">
            <v>10</v>
          </cell>
          <cell r="K418">
            <v>11.6</v>
          </cell>
          <cell r="L418">
            <v>5</v>
          </cell>
          <cell r="M418">
            <v>3.49</v>
          </cell>
          <cell r="N418">
            <v>7</v>
          </cell>
          <cell r="O418">
            <v>4.2300000000000004</v>
          </cell>
          <cell r="P418">
            <v>3</v>
          </cell>
          <cell r="Q418">
            <v>1.32</v>
          </cell>
          <cell r="R418">
            <v>2</v>
          </cell>
          <cell r="S418">
            <v>2.4300000000000002</v>
          </cell>
          <cell r="T418">
            <v>0</v>
          </cell>
          <cell r="U418">
            <v>0</v>
          </cell>
          <cell r="V418">
            <v>5</v>
          </cell>
          <cell r="W418">
            <v>4.09</v>
          </cell>
          <cell r="X418">
            <v>0</v>
          </cell>
          <cell r="Y418">
            <v>0</v>
          </cell>
          <cell r="Z418">
            <v>1</v>
          </cell>
          <cell r="AA418">
            <v>0.12</v>
          </cell>
          <cell r="AB418">
            <v>3</v>
          </cell>
          <cell r="AC418">
            <v>4.6166666666666663</v>
          </cell>
          <cell r="AD418">
            <v>3</v>
          </cell>
          <cell r="AE418">
            <v>1.716666666666667</v>
          </cell>
          <cell r="AF418">
            <v>0</v>
          </cell>
          <cell r="AG418">
            <v>0</v>
          </cell>
          <cell r="AH418">
            <v>2</v>
          </cell>
          <cell r="AI418">
            <v>6.1833333333333336</v>
          </cell>
          <cell r="AJ418">
            <v>1</v>
          </cell>
          <cell r="AK418">
            <v>1.17</v>
          </cell>
          <cell r="AL418">
            <v>4</v>
          </cell>
          <cell r="AM418">
            <v>2.13</v>
          </cell>
          <cell r="AN418">
            <v>6</v>
          </cell>
          <cell r="AO418">
            <v>6.52</v>
          </cell>
          <cell r="AP418">
            <v>1</v>
          </cell>
          <cell r="AQ418">
            <v>0.05</v>
          </cell>
          <cell r="AR418">
            <v>0</v>
          </cell>
          <cell r="AS418">
            <v>0</v>
          </cell>
          <cell r="AT418">
            <v>1</v>
          </cell>
          <cell r="AU418">
            <v>3</v>
          </cell>
          <cell r="AV418">
            <v>4</v>
          </cell>
          <cell r="AW418">
            <v>3.1</v>
          </cell>
          <cell r="AX418">
            <v>1</v>
          </cell>
          <cell r="AY418">
            <v>1.02</v>
          </cell>
          <cell r="AZ418">
            <v>1</v>
          </cell>
          <cell r="BA418">
            <v>0.2</v>
          </cell>
          <cell r="BB418">
            <v>2</v>
          </cell>
          <cell r="BC418">
            <v>4.833333333333333</v>
          </cell>
          <cell r="BD418">
            <v>3</v>
          </cell>
          <cell r="BE418">
            <v>0.26666666666666672</v>
          </cell>
          <cell r="BF418">
            <v>1</v>
          </cell>
          <cell r="BG418">
            <v>1</v>
          </cell>
          <cell r="BH418">
            <v>0</v>
          </cell>
          <cell r="BI418">
            <v>0</v>
          </cell>
          <cell r="BJ418">
            <v>1</v>
          </cell>
          <cell r="BK418">
            <v>3.3333333333333347E-2</v>
          </cell>
          <cell r="BL418">
            <v>0</v>
          </cell>
          <cell r="BM418">
            <v>0</v>
          </cell>
          <cell r="BN418">
            <v>0</v>
          </cell>
          <cell r="BO418">
            <v>0</v>
          </cell>
          <cell r="BP418">
            <v>0</v>
          </cell>
          <cell r="BQ418">
            <v>0</v>
          </cell>
          <cell r="BR418">
            <v>1</v>
          </cell>
          <cell r="BS418">
            <v>0.63</v>
          </cell>
          <cell r="BT418">
            <v>2</v>
          </cell>
          <cell r="BU418">
            <v>1.2833333333333341</v>
          </cell>
          <cell r="BV418">
            <v>3</v>
          </cell>
          <cell r="BW418">
            <v>0.35</v>
          </cell>
          <cell r="BX418">
            <v>0</v>
          </cell>
          <cell r="BY418">
            <v>0</v>
          </cell>
          <cell r="BZ418">
            <v>0</v>
          </cell>
          <cell r="CA418">
            <v>0</v>
          </cell>
          <cell r="CB418">
            <v>2</v>
          </cell>
          <cell r="CC418">
            <v>8.3333333333333329E-2</v>
          </cell>
          <cell r="CD418">
            <v>3</v>
          </cell>
          <cell r="CE418">
            <v>5.5</v>
          </cell>
          <cell r="CF418">
            <v>2</v>
          </cell>
          <cell r="CG418">
            <v>8.3333333333333343E-2</v>
          </cell>
          <cell r="CH418">
            <v>1</v>
          </cell>
          <cell r="CI418">
            <v>0.05</v>
          </cell>
          <cell r="CJ418">
            <v>3</v>
          </cell>
          <cell r="CK418">
            <v>0.25</v>
          </cell>
          <cell r="CL418">
            <v>0</v>
          </cell>
          <cell r="CM418">
            <v>0</v>
          </cell>
          <cell r="CN418">
            <v>0</v>
          </cell>
          <cell r="CO418">
            <v>0</v>
          </cell>
          <cell r="CP418">
            <v>2</v>
          </cell>
          <cell r="CQ418">
            <v>2.15</v>
          </cell>
          <cell r="CR418">
            <v>5</v>
          </cell>
          <cell r="CS418">
            <v>1.7333333333333334</v>
          </cell>
          <cell r="CT418">
            <v>3</v>
          </cell>
          <cell r="CU418">
            <v>0.15</v>
          </cell>
          <cell r="CV418">
            <v>4</v>
          </cell>
          <cell r="CW418">
            <v>1.2333333333333334</v>
          </cell>
        </row>
        <row r="419">
          <cell r="F419">
            <v>1</v>
          </cell>
          <cell r="G419">
            <v>0.32</v>
          </cell>
          <cell r="H419">
            <v>5</v>
          </cell>
          <cell r="I419">
            <v>5.4</v>
          </cell>
          <cell r="J419">
            <v>6</v>
          </cell>
          <cell r="K419">
            <v>3.23</v>
          </cell>
          <cell r="L419">
            <v>3</v>
          </cell>
          <cell r="M419">
            <v>1.5</v>
          </cell>
          <cell r="N419">
            <v>4</v>
          </cell>
          <cell r="O419">
            <v>8.4700000000000006</v>
          </cell>
          <cell r="P419">
            <v>1</v>
          </cell>
          <cell r="Q419">
            <v>1.57</v>
          </cell>
          <cell r="R419">
            <v>4</v>
          </cell>
          <cell r="S419">
            <v>4.4800000000000004</v>
          </cell>
          <cell r="T419">
            <v>2</v>
          </cell>
          <cell r="U419">
            <v>0.08</v>
          </cell>
          <cell r="V419">
            <v>1</v>
          </cell>
          <cell r="W419">
            <v>3.07</v>
          </cell>
          <cell r="X419">
            <v>0</v>
          </cell>
          <cell r="Y419">
            <v>0</v>
          </cell>
          <cell r="Z419">
            <v>4</v>
          </cell>
          <cell r="AA419">
            <v>3.82</v>
          </cell>
          <cell r="AB419">
            <v>5</v>
          </cell>
          <cell r="AC419">
            <v>4.95</v>
          </cell>
          <cell r="AD419">
            <v>2</v>
          </cell>
          <cell r="AE419">
            <v>3.0833333333333344</v>
          </cell>
          <cell r="AF419">
            <v>2</v>
          </cell>
          <cell r="AG419">
            <v>0.33333333333333348</v>
          </cell>
          <cell r="AH419">
            <v>12</v>
          </cell>
          <cell r="AI419">
            <v>10.016666666666669</v>
          </cell>
          <cell r="AJ419">
            <v>8</v>
          </cell>
          <cell r="AK419">
            <v>4.83</v>
          </cell>
          <cell r="AL419">
            <v>1</v>
          </cell>
          <cell r="AM419">
            <v>0.03</v>
          </cell>
          <cell r="AN419">
            <v>5</v>
          </cell>
          <cell r="AO419">
            <v>2.67</v>
          </cell>
          <cell r="AP419">
            <v>2</v>
          </cell>
          <cell r="AQ419">
            <v>0.06</v>
          </cell>
          <cell r="AR419">
            <v>2</v>
          </cell>
          <cell r="AS419">
            <v>0.03</v>
          </cell>
          <cell r="AT419">
            <v>2</v>
          </cell>
          <cell r="AU419">
            <v>3.33</v>
          </cell>
          <cell r="AV419">
            <v>4</v>
          </cell>
          <cell r="AW419">
            <v>1.29</v>
          </cell>
          <cell r="AX419">
            <v>0</v>
          </cell>
          <cell r="AY419">
            <v>0</v>
          </cell>
          <cell r="AZ419">
            <v>1</v>
          </cell>
          <cell r="BA419">
            <v>0.2</v>
          </cell>
          <cell r="BB419">
            <v>4</v>
          </cell>
          <cell r="BC419">
            <v>4.833333333333333</v>
          </cell>
          <cell r="BD419">
            <v>3</v>
          </cell>
          <cell r="BE419">
            <v>1.5833333333333337</v>
          </cell>
          <cell r="BF419">
            <v>1</v>
          </cell>
          <cell r="BG419">
            <v>0</v>
          </cell>
          <cell r="BH419">
            <v>0</v>
          </cell>
          <cell r="BI419">
            <v>0</v>
          </cell>
          <cell r="BJ419">
            <v>0</v>
          </cell>
          <cell r="BK419">
            <v>0</v>
          </cell>
          <cell r="BL419">
            <v>1</v>
          </cell>
          <cell r="BM419">
            <v>0.13</v>
          </cell>
          <cell r="BN419">
            <v>0</v>
          </cell>
          <cell r="BO419">
            <v>0</v>
          </cell>
          <cell r="BP419">
            <v>3</v>
          </cell>
          <cell r="BQ419">
            <v>0</v>
          </cell>
          <cell r="BR419">
            <v>0</v>
          </cell>
          <cell r="BS419">
            <v>0</v>
          </cell>
          <cell r="BT419">
            <v>1</v>
          </cell>
          <cell r="BU419">
            <v>0.33333333333333348</v>
          </cell>
          <cell r="BV419">
            <v>2</v>
          </cell>
          <cell r="BW419">
            <v>0.33</v>
          </cell>
          <cell r="BX419">
            <v>0</v>
          </cell>
          <cell r="BY419">
            <v>0</v>
          </cell>
          <cell r="BZ419">
            <v>0</v>
          </cell>
          <cell r="CA419">
            <v>0</v>
          </cell>
          <cell r="CB419">
            <v>2</v>
          </cell>
          <cell r="CC419">
            <v>0.18333333333333335</v>
          </cell>
          <cell r="CD419">
            <v>4</v>
          </cell>
          <cell r="CE419">
            <v>4.55</v>
          </cell>
          <cell r="CF419">
            <v>1</v>
          </cell>
          <cell r="CG419">
            <v>2.7777777777777837E-4</v>
          </cell>
          <cell r="CH419">
            <v>1</v>
          </cell>
          <cell r="CI419">
            <v>1.1111111111111099E-2</v>
          </cell>
          <cell r="CJ419">
            <v>0</v>
          </cell>
          <cell r="CK419">
            <v>0</v>
          </cell>
          <cell r="CL419">
            <v>3</v>
          </cell>
          <cell r="CM419">
            <v>5.0555555666666668E-2</v>
          </cell>
          <cell r="CN419">
            <v>2</v>
          </cell>
          <cell r="CO419">
            <v>6.6944444500000005E-2</v>
          </cell>
          <cell r="CP419">
            <v>0</v>
          </cell>
          <cell r="CQ419">
            <v>0</v>
          </cell>
          <cell r="CR419">
            <v>2</v>
          </cell>
          <cell r="CS419">
            <v>1.0444444445000001</v>
          </cell>
          <cell r="CT419">
            <v>0</v>
          </cell>
          <cell r="CU419">
            <v>0</v>
          </cell>
          <cell r="CV419">
            <v>2</v>
          </cell>
          <cell r="CW419">
            <v>1.1499999999999999</v>
          </cell>
        </row>
        <row r="420">
          <cell r="F420">
            <v>0</v>
          </cell>
          <cell r="G420">
            <v>0</v>
          </cell>
          <cell r="H420">
            <v>0</v>
          </cell>
          <cell r="I420">
            <v>0</v>
          </cell>
          <cell r="J420">
            <v>0</v>
          </cell>
          <cell r="K420">
            <v>0</v>
          </cell>
          <cell r="L420">
            <v>0</v>
          </cell>
          <cell r="M420">
            <v>0</v>
          </cell>
          <cell r="N420">
            <v>2</v>
          </cell>
          <cell r="O420">
            <v>4.03</v>
          </cell>
          <cell r="P420">
            <v>1</v>
          </cell>
          <cell r="Q420">
            <v>1.55</v>
          </cell>
          <cell r="R420">
            <v>0</v>
          </cell>
          <cell r="S420">
            <v>0</v>
          </cell>
          <cell r="T420">
            <v>5</v>
          </cell>
          <cell r="U420">
            <v>0.43</v>
          </cell>
          <cell r="V420">
            <v>3</v>
          </cell>
          <cell r="W420">
            <v>3.32</v>
          </cell>
          <cell r="X420">
            <v>2</v>
          </cell>
          <cell r="Y420">
            <v>3.53</v>
          </cell>
          <cell r="Z420">
            <v>1</v>
          </cell>
          <cell r="AA420">
            <v>3.08</v>
          </cell>
          <cell r="AB420">
            <v>1</v>
          </cell>
          <cell r="AC420">
            <v>4.3</v>
          </cell>
          <cell r="AD420">
            <v>1</v>
          </cell>
          <cell r="AE420">
            <v>0.05</v>
          </cell>
          <cell r="AF420">
            <v>4</v>
          </cell>
          <cell r="AG420">
            <v>4.5999999999999996</v>
          </cell>
          <cell r="AH420">
            <v>1</v>
          </cell>
          <cell r="AI420">
            <v>5.0833333333333357</v>
          </cell>
          <cell r="AJ420">
            <v>1</v>
          </cell>
          <cell r="AK420">
            <v>1.17</v>
          </cell>
          <cell r="AL420">
            <v>0</v>
          </cell>
          <cell r="AM420">
            <v>0</v>
          </cell>
          <cell r="AN420">
            <v>1</v>
          </cell>
          <cell r="AO420">
            <v>0.3</v>
          </cell>
          <cell r="AP420">
            <v>0</v>
          </cell>
          <cell r="AQ420">
            <v>0</v>
          </cell>
          <cell r="AR420">
            <v>2</v>
          </cell>
          <cell r="AS420">
            <v>0.08</v>
          </cell>
          <cell r="AT420">
            <v>1</v>
          </cell>
          <cell r="AU420">
            <v>3</v>
          </cell>
          <cell r="AV420">
            <v>2</v>
          </cell>
          <cell r="AW420">
            <v>0.17</v>
          </cell>
          <cell r="AX420">
            <v>7</v>
          </cell>
          <cell r="AY420">
            <v>5.68</v>
          </cell>
          <cell r="AZ420">
            <v>2</v>
          </cell>
          <cell r="BA420">
            <v>7.0000000000000007E-2</v>
          </cell>
          <cell r="BB420">
            <v>3</v>
          </cell>
          <cell r="BC420">
            <v>5.0166666666666666</v>
          </cell>
          <cell r="BD420">
            <v>0</v>
          </cell>
          <cell r="BE420">
            <v>0</v>
          </cell>
          <cell r="BF420">
            <v>5</v>
          </cell>
          <cell r="BG420">
            <v>0.51666666666666672</v>
          </cell>
          <cell r="BH420">
            <v>0</v>
          </cell>
          <cell r="BI420">
            <v>0</v>
          </cell>
          <cell r="BJ420">
            <v>0</v>
          </cell>
          <cell r="BK420">
            <v>0</v>
          </cell>
          <cell r="BL420">
            <v>0</v>
          </cell>
          <cell r="BM420">
            <v>0</v>
          </cell>
          <cell r="BN420">
            <v>0</v>
          </cell>
          <cell r="BO420">
            <v>0</v>
          </cell>
          <cell r="BP420">
            <v>1</v>
          </cell>
          <cell r="BQ420">
            <v>0.05</v>
          </cell>
          <cell r="BR420">
            <v>3</v>
          </cell>
          <cell r="BS420">
            <v>0.15</v>
          </cell>
          <cell r="BT420">
            <v>1</v>
          </cell>
          <cell r="BU420">
            <v>0.33333333333333348</v>
          </cell>
          <cell r="BV420">
            <v>0</v>
          </cell>
          <cell r="BW420">
            <v>0</v>
          </cell>
          <cell r="BX420">
            <v>0</v>
          </cell>
          <cell r="BY420">
            <v>0</v>
          </cell>
          <cell r="BZ420">
            <v>1</v>
          </cell>
          <cell r="CA420">
            <v>1.6666666666666666E-2</v>
          </cell>
          <cell r="CB420">
            <v>0</v>
          </cell>
          <cell r="CC420">
            <v>0</v>
          </cell>
          <cell r="CD420">
            <v>3</v>
          </cell>
          <cell r="CE420">
            <v>4.0999999999999996</v>
          </cell>
          <cell r="CF420">
            <v>0</v>
          </cell>
          <cell r="CG420">
            <v>0</v>
          </cell>
          <cell r="CH420">
            <v>1</v>
          </cell>
          <cell r="CI420">
            <v>0.05</v>
          </cell>
          <cell r="CJ420">
            <v>2</v>
          </cell>
          <cell r="CK420">
            <v>0.1</v>
          </cell>
          <cell r="CL420">
            <v>0</v>
          </cell>
          <cell r="CM420">
            <v>0</v>
          </cell>
          <cell r="CN420">
            <v>0</v>
          </cell>
          <cell r="CO420">
            <v>0</v>
          </cell>
          <cell r="CP420">
            <v>0</v>
          </cell>
          <cell r="CQ420">
            <v>0</v>
          </cell>
          <cell r="CR420">
            <v>0</v>
          </cell>
          <cell r="CS420">
            <v>0</v>
          </cell>
          <cell r="CT420">
            <v>5</v>
          </cell>
          <cell r="CU420">
            <v>0.68333333333333335</v>
          </cell>
          <cell r="CV420">
            <v>4</v>
          </cell>
          <cell r="CW420">
            <v>0.3</v>
          </cell>
        </row>
        <row r="421">
          <cell r="F421">
            <v>0</v>
          </cell>
          <cell r="G421">
            <v>0</v>
          </cell>
          <cell r="H421">
            <v>0</v>
          </cell>
          <cell r="I421">
            <v>0</v>
          </cell>
          <cell r="J421">
            <v>0</v>
          </cell>
          <cell r="K421">
            <v>0</v>
          </cell>
          <cell r="L421">
            <v>0</v>
          </cell>
          <cell r="M421">
            <v>0</v>
          </cell>
          <cell r="N421">
            <v>2</v>
          </cell>
          <cell r="O421">
            <v>0.3</v>
          </cell>
          <cell r="P421">
            <v>0</v>
          </cell>
          <cell r="Q421">
            <v>0</v>
          </cell>
          <cell r="R421">
            <v>0</v>
          </cell>
          <cell r="S421">
            <v>0</v>
          </cell>
          <cell r="T421">
            <v>4</v>
          </cell>
          <cell r="U421">
            <v>0.95</v>
          </cell>
          <cell r="V421">
            <v>1</v>
          </cell>
          <cell r="W421">
            <v>0.03</v>
          </cell>
          <cell r="X421">
            <v>3</v>
          </cell>
          <cell r="Y421">
            <v>0.1</v>
          </cell>
          <cell r="Z421">
            <v>2</v>
          </cell>
          <cell r="AA421">
            <v>7.0000000000000007E-2</v>
          </cell>
          <cell r="AB421">
            <v>2</v>
          </cell>
          <cell r="AC421">
            <v>0.1166666666666667</v>
          </cell>
          <cell r="AD421">
            <v>4</v>
          </cell>
          <cell r="AE421">
            <v>6.6666666666666693E-2</v>
          </cell>
          <cell r="AF421">
            <v>6</v>
          </cell>
          <cell r="AG421">
            <v>1.5166666666666673</v>
          </cell>
          <cell r="AH421">
            <v>4</v>
          </cell>
          <cell r="AI421">
            <v>4.3833333333333346</v>
          </cell>
          <cell r="AJ421">
            <v>5</v>
          </cell>
          <cell r="AK421">
            <v>0</v>
          </cell>
          <cell r="AL421">
            <v>8</v>
          </cell>
          <cell r="AM421">
            <v>0.03</v>
          </cell>
          <cell r="AN421">
            <v>11</v>
          </cell>
          <cell r="AO421">
            <v>2.0299999999999998</v>
          </cell>
          <cell r="AP421">
            <v>5</v>
          </cell>
          <cell r="AQ421">
            <v>0.05</v>
          </cell>
          <cell r="AR421">
            <v>8</v>
          </cell>
          <cell r="AS421">
            <v>0.08</v>
          </cell>
          <cell r="AT421">
            <v>1</v>
          </cell>
          <cell r="AU421">
            <v>0</v>
          </cell>
          <cell r="AV421">
            <v>1</v>
          </cell>
          <cell r="AW421">
            <v>0.02</v>
          </cell>
          <cell r="AX421">
            <v>4</v>
          </cell>
          <cell r="AY421">
            <v>0.27</v>
          </cell>
          <cell r="AZ421">
            <v>1</v>
          </cell>
          <cell r="BA421">
            <v>0.05</v>
          </cell>
          <cell r="BB421">
            <v>0</v>
          </cell>
          <cell r="BC421">
            <v>0</v>
          </cell>
          <cell r="BD421">
            <v>2</v>
          </cell>
          <cell r="BE421">
            <v>6.6666666666666693E-2</v>
          </cell>
          <cell r="BF421">
            <v>0</v>
          </cell>
          <cell r="BG421">
            <v>0</v>
          </cell>
          <cell r="BH421">
            <v>1</v>
          </cell>
          <cell r="BI421">
            <v>0</v>
          </cell>
          <cell r="BJ421">
            <v>1</v>
          </cell>
          <cell r="BK421">
            <v>0</v>
          </cell>
          <cell r="BL421">
            <v>0</v>
          </cell>
          <cell r="BM421">
            <v>0</v>
          </cell>
          <cell r="BN421">
            <v>0</v>
          </cell>
          <cell r="BO421">
            <v>0</v>
          </cell>
          <cell r="BP421">
            <v>0</v>
          </cell>
          <cell r="BQ421">
            <v>0</v>
          </cell>
          <cell r="BR421">
            <v>1</v>
          </cell>
          <cell r="BS421">
            <v>0</v>
          </cell>
          <cell r="BT421">
            <v>1</v>
          </cell>
          <cell r="BU421">
            <v>0</v>
          </cell>
          <cell r="BV421">
            <v>1</v>
          </cell>
          <cell r="BW421">
            <v>4.7699999999999996</v>
          </cell>
          <cell r="BX421">
            <v>0</v>
          </cell>
          <cell r="BY421">
            <v>0</v>
          </cell>
          <cell r="BZ421">
            <v>0</v>
          </cell>
          <cell r="CA421">
            <v>0</v>
          </cell>
          <cell r="CB421">
            <v>0</v>
          </cell>
          <cell r="CC421">
            <v>0</v>
          </cell>
          <cell r="CD421">
            <v>3</v>
          </cell>
          <cell r="CE421">
            <v>2.7</v>
          </cell>
          <cell r="CF421">
            <v>0</v>
          </cell>
          <cell r="CG421">
            <v>0</v>
          </cell>
          <cell r="CH421">
            <v>1</v>
          </cell>
          <cell r="CI421">
            <v>2.7777777777777669E-4</v>
          </cell>
          <cell r="CJ421">
            <v>2</v>
          </cell>
          <cell r="CK421">
            <v>0.2</v>
          </cell>
          <cell r="CL421">
            <v>0</v>
          </cell>
          <cell r="CM421">
            <v>0</v>
          </cell>
          <cell r="CN421">
            <v>0</v>
          </cell>
          <cell r="CO421">
            <v>0</v>
          </cell>
          <cell r="CP421">
            <v>4</v>
          </cell>
          <cell r="CQ421">
            <v>5.0277777833333329E-2</v>
          </cell>
          <cell r="CR421">
            <v>0</v>
          </cell>
          <cell r="CS421">
            <v>0</v>
          </cell>
          <cell r="CT421">
            <v>1</v>
          </cell>
          <cell r="CU421">
            <v>0.65</v>
          </cell>
          <cell r="CV421">
            <v>2</v>
          </cell>
          <cell r="CW421">
            <v>0.3833333333333333</v>
          </cell>
        </row>
        <row r="422">
          <cell r="F422">
            <v>0</v>
          </cell>
          <cell r="G422">
            <v>0</v>
          </cell>
          <cell r="H422">
            <v>3</v>
          </cell>
          <cell r="I422">
            <v>3.82</v>
          </cell>
          <cell r="J422">
            <v>5</v>
          </cell>
          <cell r="K422">
            <v>0.73</v>
          </cell>
          <cell r="L422">
            <v>5</v>
          </cell>
          <cell r="M422">
            <v>0.76</v>
          </cell>
          <cell r="N422">
            <v>5</v>
          </cell>
          <cell r="O422">
            <v>5.29</v>
          </cell>
          <cell r="P422">
            <v>4</v>
          </cell>
          <cell r="Q422">
            <v>0.35</v>
          </cell>
          <cell r="R422">
            <v>0</v>
          </cell>
          <cell r="S422">
            <v>0</v>
          </cell>
          <cell r="T422">
            <v>7</v>
          </cell>
          <cell r="U422">
            <v>3.67</v>
          </cell>
          <cell r="V422">
            <v>1</v>
          </cell>
          <cell r="W422">
            <v>0.2</v>
          </cell>
          <cell r="X422">
            <v>0</v>
          </cell>
          <cell r="Y422">
            <v>0</v>
          </cell>
          <cell r="Z422">
            <v>1</v>
          </cell>
          <cell r="AA422">
            <v>0.05</v>
          </cell>
          <cell r="AB422">
            <v>0</v>
          </cell>
          <cell r="AC422">
            <v>0</v>
          </cell>
          <cell r="AD422">
            <v>2</v>
          </cell>
          <cell r="AE422">
            <v>0.15</v>
          </cell>
          <cell r="AF422">
            <v>1</v>
          </cell>
          <cell r="AG422">
            <v>0.1</v>
          </cell>
          <cell r="AH422">
            <v>3</v>
          </cell>
          <cell r="AI422">
            <v>4.6333333333333346</v>
          </cell>
          <cell r="AJ422">
            <v>0</v>
          </cell>
          <cell r="AK422">
            <v>0</v>
          </cell>
          <cell r="AL422">
            <v>0</v>
          </cell>
          <cell r="AM422">
            <v>0</v>
          </cell>
          <cell r="AN422">
            <v>1</v>
          </cell>
          <cell r="AO422">
            <v>0.68</v>
          </cell>
          <cell r="AP422">
            <v>0</v>
          </cell>
          <cell r="AQ422">
            <v>0</v>
          </cell>
          <cell r="AR422">
            <v>1</v>
          </cell>
          <cell r="AS422">
            <v>0.08</v>
          </cell>
          <cell r="AT422">
            <v>2</v>
          </cell>
          <cell r="AU422">
            <v>0.42</v>
          </cell>
          <cell r="AV422">
            <v>2</v>
          </cell>
          <cell r="AW422">
            <v>1.0900000000000001</v>
          </cell>
          <cell r="AX422">
            <v>2</v>
          </cell>
          <cell r="AY422">
            <v>0.15</v>
          </cell>
          <cell r="AZ422">
            <v>1</v>
          </cell>
          <cell r="BA422">
            <v>0.2</v>
          </cell>
          <cell r="BB422">
            <v>1</v>
          </cell>
          <cell r="BC422">
            <v>2.0666666666666664</v>
          </cell>
          <cell r="BD422">
            <v>0</v>
          </cell>
          <cell r="BE422">
            <v>0</v>
          </cell>
          <cell r="BF422">
            <v>0</v>
          </cell>
          <cell r="BG422">
            <v>0</v>
          </cell>
          <cell r="BH422">
            <v>1</v>
          </cell>
          <cell r="BI422">
            <v>8.333333333333337E-2</v>
          </cell>
          <cell r="BJ422">
            <v>0</v>
          </cell>
          <cell r="BK422">
            <v>0</v>
          </cell>
          <cell r="BL422">
            <v>0</v>
          </cell>
          <cell r="BM422">
            <v>0</v>
          </cell>
          <cell r="BN422">
            <v>0</v>
          </cell>
          <cell r="BO422">
            <v>0</v>
          </cell>
          <cell r="BP422">
            <v>0</v>
          </cell>
          <cell r="BQ422">
            <v>0</v>
          </cell>
          <cell r="BR422">
            <v>2</v>
          </cell>
          <cell r="BS422">
            <v>0.13</v>
          </cell>
          <cell r="BT422">
            <v>1</v>
          </cell>
          <cell r="BU422">
            <v>0</v>
          </cell>
          <cell r="BV422">
            <v>3</v>
          </cell>
          <cell r="BW422">
            <v>5.0999999999999996</v>
          </cell>
          <cell r="BX422">
            <v>1</v>
          </cell>
          <cell r="BY422">
            <v>0.26666666666666677</v>
          </cell>
          <cell r="BZ422">
            <v>0</v>
          </cell>
          <cell r="CA422">
            <v>0</v>
          </cell>
          <cell r="CB422">
            <v>0</v>
          </cell>
          <cell r="CC422">
            <v>0</v>
          </cell>
          <cell r="CD422">
            <v>6</v>
          </cell>
          <cell r="CE422">
            <v>3.0333333333333332</v>
          </cell>
          <cell r="CF422">
            <v>3</v>
          </cell>
          <cell r="CG422">
            <v>0.76666666666666672</v>
          </cell>
          <cell r="CH422">
            <v>0</v>
          </cell>
          <cell r="CI422">
            <v>0</v>
          </cell>
          <cell r="CJ422">
            <v>2</v>
          </cell>
          <cell r="CK422">
            <v>0.13333333333333333</v>
          </cell>
          <cell r="CL422">
            <v>1</v>
          </cell>
          <cell r="CM422">
            <v>2.7777783333333338E-4</v>
          </cell>
          <cell r="CN422">
            <v>0</v>
          </cell>
          <cell r="CO422">
            <v>0</v>
          </cell>
          <cell r="CP422">
            <v>0</v>
          </cell>
          <cell r="CQ422">
            <v>0</v>
          </cell>
          <cell r="CR422">
            <v>5</v>
          </cell>
          <cell r="CS422">
            <v>0.66666666666666663</v>
          </cell>
          <cell r="CT422">
            <v>2</v>
          </cell>
          <cell r="CU422">
            <v>0.78333333333333333</v>
          </cell>
          <cell r="CV422">
            <v>3</v>
          </cell>
          <cell r="CW422">
            <v>0.85</v>
          </cell>
        </row>
        <row r="423">
          <cell r="F423">
            <v>0</v>
          </cell>
          <cell r="G423">
            <v>0</v>
          </cell>
          <cell r="H423">
            <v>1</v>
          </cell>
          <cell r="I423">
            <v>0.02</v>
          </cell>
          <cell r="J423">
            <v>2</v>
          </cell>
          <cell r="K423">
            <v>0.43</v>
          </cell>
          <cell r="L423">
            <v>1</v>
          </cell>
          <cell r="M423">
            <v>0.5</v>
          </cell>
          <cell r="N423">
            <v>0</v>
          </cell>
          <cell r="O423">
            <v>0</v>
          </cell>
          <cell r="P423">
            <v>1</v>
          </cell>
          <cell r="Q423">
            <v>1.5</v>
          </cell>
          <cell r="R423">
            <v>0</v>
          </cell>
          <cell r="S423">
            <v>0</v>
          </cell>
          <cell r="T423">
            <v>0</v>
          </cell>
          <cell r="U423">
            <v>0</v>
          </cell>
          <cell r="V423">
            <v>0</v>
          </cell>
          <cell r="W423">
            <v>0</v>
          </cell>
          <cell r="X423">
            <v>1</v>
          </cell>
          <cell r="Y423">
            <v>0.03</v>
          </cell>
          <cell r="Z423">
            <v>1</v>
          </cell>
          <cell r="AA423">
            <v>0.05</v>
          </cell>
          <cell r="AB423">
            <v>5</v>
          </cell>
          <cell r="AC423">
            <v>0.66666666666666685</v>
          </cell>
          <cell r="AD423">
            <v>2</v>
          </cell>
          <cell r="AE423">
            <v>0.4</v>
          </cell>
          <cell r="AF423">
            <v>2</v>
          </cell>
          <cell r="AG423">
            <v>0.4</v>
          </cell>
          <cell r="AH423">
            <v>4</v>
          </cell>
          <cell r="AI423">
            <v>5.1333333333333346</v>
          </cell>
          <cell r="AJ423">
            <v>1</v>
          </cell>
          <cell r="AK423">
            <v>0</v>
          </cell>
          <cell r="AL423">
            <v>5</v>
          </cell>
          <cell r="AM423">
            <v>1.23</v>
          </cell>
          <cell r="AN423">
            <v>1</v>
          </cell>
          <cell r="AO423">
            <v>1.58</v>
          </cell>
          <cell r="AP423">
            <v>1</v>
          </cell>
          <cell r="AQ423">
            <v>0.03</v>
          </cell>
          <cell r="AR423">
            <v>6</v>
          </cell>
          <cell r="AS423">
            <v>2.94</v>
          </cell>
          <cell r="AT423">
            <v>1</v>
          </cell>
          <cell r="AU423">
            <v>0</v>
          </cell>
          <cell r="AV423">
            <v>3</v>
          </cell>
          <cell r="AW423">
            <v>1.64</v>
          </cell>
          <cell r="AX423">
            <v>6</v>
          </cell>
          <cell r="AY423">
            <v>0.81</v>
          </cell>
          <cell r="AZ423">
            <v>2</v>
          </cell>
          <cell r="BA423">
            <v>0.25</v>
          </cell>
          <cell r="BB423">
            <v>1</v>
          </cell>
          <cell r="BC423">
            <v>0.15</v>
          </cell>
          <cell r="BD423">
            <v>1</v>
          </cell>
          <cell r="BE423">
            <v>0.33333333333333348</v>
          </cell>
          <cell r="BF423">
            <v>2</v>
          </cell>
          <cell r="BG423">
            <v>0.53333333333333344</v>
          </cell>
          <cell r="BH423">
            <v>0</v>
          </cell>
          <cell r="BI423">
            <v>0</v>
          </cell>
          <cell r="BJ423">
            <v>2</v>
          </cell>
          <cell r="BK423">
            <v>0.13333333333333339</v>
          </cell>
          <cell r="BL423">
            <v>3</v>
          </cell>
          <cell r="BM423">
            <v>1</v>
          </cell>
          <cell r="BN423">
            <v>0</v>
          </cell>
          <cell r="BO423">
            <v>0</v>
          </cell>
          <cell r="BP423">
            <v>4</v>
          </cell>
          <cell r="BQ423">
            <v>0.89</v>
          </cell>
          <cell r="BR423">
            <v>1</v>
          </cell>
          <cell r="BS423">
            <v>0.05</v>
          </cell>
          <cell r="BT423">
            <v>2</v>
          </cell>
          <cell r="BU423">
            <v>3.3333333333333347E-2</v>
          </cell>
          <cell r="BV423">
            <v>4</v>
          </cell>
          <cell r="BW423">
            <v>5.17</v>
          </cell>
          <cell r="BX423">
            <v>1</v>
          </cell>
          <cell r="BY423">
            <v>0.05</v>
          </cell>
          <cell r="BZ423">
            <v>0</v>
          </cell>
          <cell r="CA423">
            <v>0</v>
          </cell>
          <cell r="CB423">
            <v>1</v>
          </cell>
          <cell r="CC423">
            <v>2.5499999999999998</v>
          </cell>
          <cell r="CD423">
            <v>3</v>
          </cell>
          <cell r="CE423">
            <v>2.6558333333333333</v>
          </cell>
          <cell r="CF423">
            <v>0</v>
          </cell>
          <cell r="CG423">
            <v>0</v>
          </cell>
          <cell r="CH423">
            <v>0</v>
          </cell>
          <cell r="CI423">
            <v>0</v>
          </cell>
          <cell r="CJ423">
            <v>7</v>
          </cell>
          <cell r="CK423">
            <v>0.83333333333333326</v>
          </cell>
          <cell r="CL423">
            <v>2</v>
          </cell>
          <cell r="CM423">
            <v>1.3166666666666667</v>
          </cell>
          <cell r="CN423">
            <v>1</v>
          </cell>
          <cell r="CO423">
            <v>3.3333333333333333E-2</v>
          </cell>
          <cell r="CP423">
            <v>1</v>
          </cell>
          <cell r="CQ423">
            <v>0.11666666666666667</v>
          </cell>
          <cell r="CR423">
            <v>0</v>
          </cell>
          <cell r="CS423">
            <v>0</v>
          </cell>
          <cell r="CT423">
            <v>2</v>
          </cell>
          <cell r="CU423">
            <v>0.85</v>
          </cell>
          <cell r="CV423">
            <v>3</v>
          </cell>
          <cell r="CW423">
            <v>1.4</v>
          </cell>
        </row>
        <row r="424">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1</v>
          </cell>
          <cell r="U424">
            <v>23.77</v>
          </cell>
          <cell r="V424">
            <v>0</v>
          </cell>
          <cell r="W424">
            <v>0</v>
          </cell>
          <cell r="X424">
            <v>0</v>
          </cell>
          <cell r="Y424">
            <v>0</v>
          </cell>
          <cell r="Z424">
            <v>1</v>
          </cell>
          <cell r="AA424">
            <v>0.03</v>
          </cell>
          <cell r="AB424">
            <v>0</v>
          </cell>
          <cell r="AC424">
            <v>0</v>
          </cell>
          <cell r="AD424">
            <v>0</v>
          </cell>
          <cell r="AE424">
            <v>0</v>
          </cell>
          <cell r="AF424">
            <v>0</v>
          </cell>
          <cell r="AG424">
            <v>0</v>
          </cell>
          <cell r="AH424">
            <v>2</v>
          </cell>
          <cell r="AI424">
            <v>4.7666666666666684</v>
          </cell>
          <cell r="AJ424">
            <v>1</v>
          </cell>
          <cell r="AK424">
            <v>1.37</v>
          </cell>
          <cell r="AL424">
            <v>3</v>
          </cell>
          <cell r="AM424">
            <v>0.43</v>
          </cell>
          <cell r="AN424">
            <v>1</v>
          </cell>
          <cell r="AO424">
            <v>0.02</v>
          </cell>
          <cell r="AP424">
            <v>1</v>
          </cell>
          <cell r="AQ424">
            <v>2.9</v>
          </cell>
          <cell r="AR424">
            <v>1</v>
          </cell>
          <cell r="AS424">
            <v>0.08</v>
          </cell>
          <cell r="AT424">
            <v>0</v>
          </cell>
          <cell r="AU424">
            <v>0</v>
          </cell>
          <cell r="AV424">
            <v>0</v>
          </cell>
          <cell r="AW424">
            <v>0</v>
          </cell>
          <cell r="AX424">
            <v>2</v>
          </cell>
          <cell r="AY424">
            <v>0.15</v>
          </cell>
          <cell r="AZ424">
            <v>1</v>
          </cell>
          <cell r="BA424">
            <v>0.05</v>
          </cell>
          <cell r="BB424">
            <v>1</v>
          </cell>
          <cell r="BC424">
            <v>1.5</v>
          </cell>
          <cell r="BD424">
            <v>1</v>
          </cell>
          <cell r="BE424">
            <v>2.4</v>
          </cell>
          <cell r="BF424">
            <v>3</v>
          </cell>
          <cell r="BG424">
            <v>0.7</v>
          </cell>
          <cell r="BH424">
            <v>3</v>
          </cell>
          <cell r="BI424">
            <v>1.55</v>
          </cell>
          <cell r="BJ424">
            <v>0</v>
          </cell>
          <cell r="BK424">
            <v>0</v>
          </cell>
          <cell r="BL424">
            <v>0</v>
          </cell>
          <cell r="BM424">
            <v>0</v>
          </cell>
          <cell r="BN424">
            <v>1</v>
          </cell>
          <cell r="BO424">
            <v>7.0000000000000007E-2</v>
          </cell>
          <cell r="BP424">
            <v>0</v>
          </cell>
          <cell r="BQ424">
            <v>0</v>
          </cell>
          <cell r="BR424">
            <v>3</v>
          </cell>
          <cell r="BS424">
            <v>2.5</v>
          </cell>
          <cell r="BT424">
            <v>3</v>
          </cell>
          <cell r="BU424">
            <v>0.5</v>
          </cell>
          <cell r="BV424">
            <v>1</v>
          </cell>
          <cell r="BW424">
            <v>4.7699999999999996</v>
          </cell>
          <cell r="BX424">
            <v>1</v>
          </cell>
          <cell r="BY424">
            <v>0.5666666666666671</v>
          </cell>
          <cell r="BZ424">
            <v>0</v>
          </cell>
          <cell r="CA424">
            <v>0</v>
          </cell>
          <cell r="CB424">
            <v>0</v>
          </cell>
          <cell r="CC424">
            <v>0</v>
          </cell>
          <cell r="CD424">
            <v>1</v>
          </cell>
          <cell r="CE424">
            <v>2.65</v>
          </cell>
          <cell r="CF424">
            <v>0</v>
          </cell>
          <cell r="CG424">
            <v>0</v>
          </cell>
          <cell r="CH424">
            <v>0</v>
          </cell>
          <cell r="CI424">
            <v>0</v>
          </cell>
          <cell r="CJ424">
            <v>3</v>
          </cell>
          <cell r="CK424">
            <v>0.21666666666666667</v>
          </cell>
          <cell r="CL424">
            <v>0</v>
          </cell>
          <cell r="CM424">
            <v>0</v>
          </cell>
          <cell r="CN424">
            <v>0</v>
          </cell>
          <cell r="CO424">
            <v>0</v>
          </cell>
          <cell r="CP424">
            <v>4</v>
          </cell>
          <cell r="CQ424">
            <v>4.4666666666666659</v>
          </cell>
          <cell r="CR424">
            <v>0</v>
          </cell>
          <cell r="CS424">
            <v>0</v>
          </cell>
          <cell r="CT424">
            <v>1</v>
          </cell>
          <cell r="CU424">
            <v>0.65</v>
          </cell>
          <cell r="CV424">
            <v>3</v>
          </cell>
          <cell r="CW424">
            <v>0.15</v>
          </cell>
        </row>
        <row r="425">
          <cell r="F425">
            <v>0</v>
          </cell>
          <cell r="G425">
            <v>0</v>
          </cell>
          <cell r="H425">
            <v>1</v>
          </cell>
          <cell r="I425">
            <v>0.03</v>
          </cell>
          <cell r="J425">
            <v>1</v>
          </cell>
          <cell r="K425">
            <v>1.75</v>
          </cell>
          <cell r="L425">
            <v>2</v>
          </cell>
          <cell r="M425">
            <v>2.75</v>
          </cell>
          <cell r="N425">
            <v>3</v>
          </cell>
          <cell r="O425">
            <v>0.23</v>
          </cell>
          <cell r="P425">
            <v>2</v>
          </cell>
          <cell r="Q425">
            <v>1.2</v>
          </cell>
          <cell r="R425">
            <v>9</v>
          </cell>
          <cell r="S425">
            <v>3.21</v>
          </cell>
          <cell r="T425">
            <v>8</v>
          </cell>
          <cell r="U425">
            <v>5.19</v>
          </cell>
          <cell r="V425">
            <v>2</v>
          </cell>
          <cell r="W425">
            <v>0.67</v>
          </cell>
          <cell r="X425">
            <v>0</v>
          </cell>
          <cell r="Y425">
            <v>0</v>
          </cell>
          <cell r="Z425">
            <v>2</v>
          </cell>
          <cell r="AA425">
            <v>1.0900000000000001</v>
          </cell>
          <cell r="AB425">
            <v>0</v>
          </cell>
          <cell r="AC425">
            <v>0</v>
          </cell>
          <cell r="AD425">
            <v>3</v>
          </cell>
          <cell r="AE425">
            <v>1.9333333333333336</v>
          </cell>
          <cell r="AF425">
            <v>3</v>
          </cell>
          <cell r="AG425">
            <v>0.21666666666666679</v>
          </cell>
          <cell r="AH425">
            <v>2</v>
          </cell>
          <cell r="AI425">
            <v>4.4333333333333345</v>
          </cell>
          <cell r="AJ425">
            <v>0</v>
          </cell>
          <cell r="AK425">
            <v>0</v>
          </cell>
          <cell r="AL425">
            <v>0</v>
          </cell>
          <cell r="AM425">
            <v>0</v>
          </cell>
          <cell r="AN425">
            <v>0</v>
          </cell>
          <cell r="AO425">
            <v>0</v>
          </cell>
          <cell r="AP425">
            <v>0</v>
          </cell>
          <cell r="AQ425">
            <v>0</v>
          </cell>
          <cell r="AR425">
            <v>1</v>
          </cell>
          <cell r="AS425">
            <v>0.08</v>
          </cell>
          <cell r="AT425">
            <v>0</v>
          </cell>
          <cell r="AU425">
            <v>0</v>
          </cell>
          <cell r="AV425">
            <v>1</v>
          </cell>
          <cell r="AW425">
            <v>0.62</v>
          </cell>
          <cell r="AX425">
            <v>4</v>
          </cell>
          <cell r="AY425">
            <v>0.69</v>
          </cell>
          <cell r="AZ425">
            <v>2</v>
          </cell>
          <cell r="BA425">
            <v>0.37</v>
          </cell>
          <cell r="BB425">
            <v>2</v>
          </cell>
          <cell r="BC425">
            <v>1.45</v>
          </cell>
          <cell r="BD425">
            <v>0</v>
          </cell>
          <cell r="BE425">
            <v>0</v>
          </cell>
          <cell r="BF425">
            <v>8</v>
          </cell>
          <cell r="BG425">
            <v>3.0166666666666688</v>
          </cell>
          <cell r="BH425">
            <v>1</v>
          </cell>
          <cell r="BI425">
            <v>1.6666666666666673E-2</v>
          </cell>
          <cell r="BJ425">
            <v>1</v>
          </cell>
          <cell r="BK425">
            <v>3.3333333333333347E-2</v>
          </cell>
          <cell r="BL425">
            <v>2</v>
          </cell>
          <cell r="BM425">
            <v>0.42</v>
          </cell>
          <cell r="BN425">
            <v>1</v>
          </cell>
          <cell r="BO425">
            <v>0.03</v>
          </cell>
          <cell r="BP425">
            <v>1</v>
          </cell>
          <cell r="BQ425">
            <v>0.17</v>
          </cell>
          <cell r="BR425">
            <v>1</v>
          </cell>
          <cell r="BS425">
            <v>0.05</v>
          </cell>
          <cell r="BT425">
            <v>3</v>
          </cell>
          <cell r="BU425">
            <v>0.25</v>
          </cell>
          <cell r="BV425">
            <v>5</v>
          </cell>
          <cell r="BW425">
            <v>5.17</v>
          </cell>
          <cell r="BX425">
            <v>0</v>
          </cell>
          <cell r="BY425">
            <v>0</v>
          </cell>
          <cell r="BZ425">
            <v>0</v>
          </cell>
          <cell r="CA425">
            <v>0</v>
          </cell>
          <cell r="CB425">
            <v>1</v>
          </cell>
          <cell r="CC425">
            <v>1.6666666666666666E-2</v>
          </cell>
          <cell r="CD425">
            <v>1</v>
          </cell>
          <cell r="CE425">
            <v>2.65</v>
          </cell>
          <cell r="CF425">
            <v>0</v>
          </cell>
          <cell r="CG425">
            <v>0</v>
          </cell>
          <cell r="CH425">
            <v>0</v>
          </cell>
          <cell r="CI425">
            <v>0</v>
          </cell>
          <cell r="CJ425">
            <v>2</v>
          </cell>
          <cell r="CK425">
            <v>2.1333333333333333</v>
          </cell>
          <cell r="CL425">
            <v>1</v>
          </cell>
          <cell r="CM425">
            <v>1.6666666666666666E-2</v>
          </cell>
          <cell r="CN425">
            <v>0</v>
          </cell>
          <cell r="CO425">
            <v>0</v>
          </cell>
          <cell r="CP425">
            <v>0</v>
          </cell>
          <cell r="CQ425">
            <v>0</v>
          </cell>
          <cell r="CR425">
            <v>0</v>
          </cell>
          <cell r="CS425">
            <v>0</v>
          </cell>
          <cell r="CT425">
            <v>5</v>
          </cell>
          <cell r="CU425">
            <v>1.7</v>
          </cell>
          <cell r="CV425">
            <v>4</v>
          </cell>
          <cell r="CW425">
            <v>0.48333333333333334</v>
          </cell>
        </row>
        <row r="426">
          <cell r="F426">
            <v>1</v>
          </cell>
          <cell r="G426">
            <v>1.07</v>
          </cell>
          <cell r="H426">
            <v>6</v>
          </cell>
          <cell r="I426">
            <v>0.59</v>
          </cell>
          <cell r="J426">
            <v>6</v>
          </cell>
          <cell r="K426">
            <v>5.84</v>
          </cell>
          <cell r="L426">
            <v>3</v>
          </cell>
          <cell r="M426">
            <v>0.56000000000000005</v>
          </cell>
          <cell r="N426">
            <v>6</v>
          </cell>
          <cell r="O426">
            <v>1.82</v>
          </cell>
          <cell r="P426">
            <v>1</v>
          </cell>
          <cell r="Q426">
            <v>0.82</v>
          </cell>
          <cell r="R426">
            <v>1</v>
          </cell>
          <cell r="S426">
            <v>0.05</v>
          </cell>
          <cell r="T426">
            <v>8</v>
          </cell>
          <cell r="U426">
            <v>1.18</v>
          </cell>
          <cell r="V426">
            <v>2</v>
          </cell>
          <cell r="W426">
            <v>0.28000000000000003</v>
          </cell>
          <cell r="X426">
            <v>1</v>
          </cell>
          <cell r="Y426">
            <v>0.08</v>
          </cell>
          <cell r="Z426">
            <v>1</v>
          </cell>
          <cell r="AA426">
            <v>0.02</v>
          </cell>
          <cell r="AB426">
            <v>0</v>
          </cell>
          <cell r="AC426">
            <v>0</v>
          </cell>
          <cell r="AD426">
            <v>2</v>
          </cell>
          <cell r="AE426">
            <v>1.7333333333333343</v>
          </cell>
          <cell r="AF426">
            <v>3</v>
          </cell>
          <cell r="AG426">
            <v>0.25</v>
          </cell>
          <cell r="AH426">
            <v>1</v>
          </cell>
          <cell r="AI426">
            <v>4.3833333333333346</v>
          </cell>
          <cell r="AJ426">
            <v>0</v>
          </cell>
          <cell r="AK426">
            <v>0</v>
          </cell>
          <cell r="AL426">
            <v>3</v>
          </cell>
          <cell r="AM426">
            <v>1.1299999999999999</v>
          </cell>
          <cell r="AN426">
            <v>0</v>
          </cell>
          <cell r="AO426">
            <v>0</v>
          </cell>
          <cell r="AP426">
            <v>0</v>
          </cell>
          <cell r="AQ426">
            <v>0</v>
          </cell>
          <cell r="AR426">
            <v>5</v>
          </cell>
          <cell r="AS426">
            <v>0.35</v>
          </cell>
          <cell r="AT426">
            <v>1</v>
          </cell>
          <cell r="AU426">
            <v>0.03</v>
          </cell>
          <cell r="AV426">
            <v>2</v>
          </cell>
          <cell r="AW426">
            <v>1.0900000000000001</v>
          </cell>
          <cell r="AX426">
            <v>5</v>
          </cell>
          <cell r="AY426">
            <v>1.86</v>
          </cell>
          <cell r="AZ426">
            <v>3</v>
          </cell>
          <cell r="BA426">
            <v>0.33</v>
          </cell>
          <cell r="BB426">
            <v>1</v>
          </cell>
          <cell r="BC426">
            <v>3.3333333333333347E-2</v>
          </cell>
          <cell r="BD426">
            <v>3</v>
          </cell>
          <cell r="BE426">
            <v>0.18333333333333343</v>
          </cell>
          <cell r="BF426">
            <v>1</v>
          </cell>
          <cell r="BG426">
            <v>0</v>
          </cell>
          <cell r="BH426">
            <v>0</v>
          </cell>
          <cell r="BI426">
            <v>0</v>
          </cell>
          <cell r="BJ426">
            <v>0</v>
          </cell>
          <cell r="BK426">
            <v>0</v>
          </cell>
          <cell r="BL426">
            <v>0</v>
          </cell>
          <cell r="BM426">
            <v>0</v>
          </cell>
          <cell r="BN426">
            <v>3</v>
          </cell>
          <cell r="BO426">
            <v>0.08</v>
          </cell>
          <cell r="BP426">
            <v>3</v>
          </cell>
          <cell r="BQ426">
            <v>1.51</v>
          </cell>
          <cell r="BR426">
            <v>5</v>
          </cell>
          <cell r="BS426">
            <v>0.61</v>
          </cell>
          <cell r="BT426">
            <v>7</v>
          </cell>
          <cell r="BU426">
            <v>0.6166666666666667</v>
          </cell>
          <cell r="BV426">
            <v>6</v>
          </cell>
          <cell r="BW426">
            <v>5.17</v>
          </cell>
          <cell r="BX426">
            <v>2</v>
          </cell>
          <cell r="BY426">
            <v>3.2833333333333337</v>
          </cell>
          <cell r="BZ426">
            <v>6</v>
          </cell>
          <cell r="CA426">
            <v>1.8677777777777786</v>
          </cell>
          <cell r="CB426">
            <v>0</v>
          </cell>
          <cell r="CC426">
            <v>0</v>
          </cell>
          <cell r="CD426">
            <v>6</v>
          </cell>
          <cell r="CE426">
            <v>3.2666666666666666</v>
          </cell>
          <cell r="CF426">
            <v>1</v>
          </cell>
          <cell r="CG426">
            <v>0.35</v>
          </cell>
          <cell r="CH426">
            <v>1</v>
          </cell>
          <cell r="CI426">
            <v>0.15</v>
          </cell>
          <cell r="CJ426">
            <v>5</v>
          </cell>
          <cell r="CK426">
            <v>0.9</v>
          </cell>
          <cell r="CL426">
            <v>2</v>
          </cell>
          <cell r="CM426">
            <v>8.3333333333333343E-2</v>
          </cell>
          <cell r="CN426">
            <v>0</v>
          </cell>
          <cell r="CO426">
            <v>0</v>
          </cell>
          <cell r="CP426">
            <v>2</v>
          </cell>
          <cell r="CQ426">
            <v>1.4</v>
          </cell>
          <cell r="CR426">
            <v>2</v>
          </cell>
          <cell r="CS426">
            <v>4.6666666666666661</v>
          </cell>
          <cell r="CT426">
            <v>2</v>
          </cell>
          <cell r="CU426">
            <v>4.2669444445</v>
          </cell>
          <cell r="CV426">
            <v>1</v>
          </cell>
          <cell r="CW426">
            <v>0</v>
          </cell>
        </row>
        <row r="427">
          <cell r="F427">
            <v>0</v>
          </cell>
          <cell r="G427">
            <v>0</v>
          </cell>
          <cell r="H427">
            <v>0</v>
          </cell>
          <cell r="I427">
            <v>0</v>
          </cell>
          <cell r="J427">
            <v>1</v>
          </cell>
          <cell r="K427">
            <v>0.03</v>
          </cell>
          <cell r="L427">
            <v>0</v>
          </cell>
          <cell r="M427">
            <v>0</v>
          </cell>
          <cell r="N427">
            <v>1</v>
          </cell>
          <cell r="O427">
            <v>0.27</v>
          </cell>
          <cell r="P427">
            <v>0</v>
          </cell>
          <cell r="Q427">
            <v>0</v>
          </cell>
          <cell r="R427">
            <v>1</v>
          </cell>
          <cell r="S427">
            <v>0.25</v>
          </cell>
          <cell r="T427">
            <v>2</v>
          </cell>
          <cell r="U427">
            <v>0.52</v>
          </cell>
          <cell r="V427">
            <v>0</v>
          </cell>
          <cell r="W427">
            <v>0</v>
          </cell>
          <cell r="X427">
            <v>0</v>
          </cell>
          <cell r="Y427">
            <v>0</v>
          </cell>
          <cell r="Z427">
            <v>4</v>
          </cell>
          <cell r="AA427">
            <v>1.72</v>
          </cell>
          <cell r="AB427">
            <v>2</v>
          </cell>
          <cell r="AC427">
            <v>0.13333333333333339</v>
          </cell>
          <cell r="AD427">
            <v>1</v>
          </cell>
          <cell r="AE427">
            <v>0.05</v>
          </cell>
          <cell r="AF427">
            <v>1</v>
          </cell>
          <cell r="AG427">
            <v>0.55000000000000004</v>
          </cell>
          <cell r="AH427">
            <v>2</v>
          </cell>
          <cell r="AI427">
            <v>6.7333333333333343</v>
          </cell>
          <cell r="AJ427">
            <v>2</v>
          </cell>
          <cell r="AK427">
            <v>1.22</v>
          </cell>
          <cell r="AL427">
            <v>0</v>
          </cell>
          <cell r="AM427">
            <v>0</v>
          </cell>
          <cell r="AN427">
            <v>1</v>
          </cell>
          <cell r="AO427">
            <v>0.03</v>
          </cell>
          <cell r="AP427">
            <v>1</v>
          </cell>
          <cell r="AQ427">
            <v>0.03</v>
          </cell>
          <cell r="AR427">
            <v>1</v>
          </cell>
          <cell r="AS427">
            <v>0.08</v>
          </cell>
          <cell r="AT427">
            <v>0</v>
          </cell>
          <cell r="AU427">
            <v>0</v>
          </cell>
          <cell r="AV427">
            <v>2</v>
          </cell>
          <cell r="AW427">
            <v>0.65</v>
          </cell>
          <cell r="AX427">
            <v>3</v>
          </cell>
          <cell r="AY427">
            <v>0.18</v>
          </cell>
          <cell r="AZ427">
            <v>6</v>
          </cell>
          <cell r="BA427">
            <v>0.43</v>
          </cell>
          <cell r="BB427">
            <v>0</v>
          </cell>
          <cell r="BC427">
            <v>0</v>
          </cell>
          <cell r="BD427">
            <v>0</v>
          </cell>
          <cell r="BE427">
            <v>0</v>
          </cell>
          <cell r="BF427">
            <v>0</v>
          </cell>
          <cell r="BG427">
            <v>0</v>
          </cell>
          <cell r="BH427">
            <v>1</v>
          </cell>
          <cell r="BI427">
            <v>0.68333333333333357</v>
          </cell>
          <cell r="BJ427">
            <v>1</v>
          </cell>
          <cell r="BK427">
            <v>1.6666666666666673E-2</v>
          </cell>
          <cell r="BL427">
            <v>1</v>
          </cell>
          <cell r="BM427">
            <v>0.02</v>
          </cell>
          <cell r="BN427">
            <v>0</v>
          </cell>
          <cell r="BO427">
            <v>0</v>
          </cell>
          <cell r="BP427">
            <v>1</v>
          </cell>
          <cell r="BQ427">
            <v>0.05</v>
          </cell>
          <cell r="BR427">
            <v>3</v>
          </cell>
          <cell r="BS427">
            <v>1.03</v>
          </cell>
          <cell r="BT427">
            <v>0</v>
          </cell>
          <cell r="BU427">
            <v>0</v>
          </cell>
          <cell r="BV427">
            <v>3</v>
          </cell>
          <cell r="BW427">
            <v>5.0999999999999996</v>
          </cell>
          <cell r="BX427">
            <v>0</v>
          </cell>
          <cell r="BY427">
            <v>0</v>
          </cell>
          <cell r="BZ427">
            <v>0</v>
          </cell>
          <cell r="CA427">
            <v>0</v>
          </cell>
          <cell r="CB427">
            <v>0</v>
          </cell>
          <cell r="CC427">
            <v>0</v>
          </cell>
          <cell r="CD427">
            <v>1</v>
          </cell>
          <cell r="CE427">
            <v>2.65</v>
          </cell>
          <cell r="CF427">
            <v>0</v>
          </cell>
          <cell r="CG427">
            <v>0</v>
          </cell>
          <cell r="CH427">
            <v>0</v>
          </cell>
          <cell r="CI427">
            <v>0</v>
          </cell>
          <cell r="CJ427">
            <v>3</v>
          </cell>
          <cell r="CK427">
            <v>0.21666666666666667</v>
          </cell>
          <cell r="CL427">
            <v>1</v>
          </cell>
          <cell r="CM427">
            <v>3.3333333333333333E-2</v>
          </cell>
          <cell r="CN427">
            <v>0</v>
          </cell>
          <cell r="CO427">
            <v>0</v>
          </cell>
          <cell r="CP427">
            <v>2</v>
          </cell>
          <cell r="CQ427">
            <v>0.15</v>
          </cell>
          <cell r="CR427">
            <v>2</v>
          </cell>
          <cell r="CS427">
            <v>6.6666666666666666E-2</v>
          </cell>
          <cell r="CT427">
            <v>5</v>
          </cell>
          <cell r="CU427">
            <v>1.0833333333333335</v>
          </cell>
          <cell r="CV427">
            <v>3</v>
          </cell>
          <cell r="CW427">
            <v>0.28333333333333333</v>
          </cell>
        </row>
        <row r="428">
          <cell r="F428">
            <v>0</v>
          </cell>
          <cell r="G428">
            <v>0</v>
          </cell>
          <cell r="H428">
            <v>0</v>
          </cell>
          <cell r="I428">
            <v>0</v>
          </cell>
          <cell r="J428">
            <v>0</v>
          </cell>
          <cell r="K428">
            <v>0</v>
          </cell>
          <cell r="L428">
            <v>3</v>
          </cell>
          <cell r="M428">
            <v>0.08</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1</v>
          </cell>
          <cell r="AI428">
            <v>4.3833333333333346</v>
          </cell>
          <cell r="AJ428">
            <v>1</v>
          </cell>
          <cell r="AK428">
            <v>0.03</v>
          </cell>
          <cell r="AL428">
            <v>0</v>
          </cell>
          <cell r="AM428">
            <v>0</v>
          </cell>
          <cell r="AN428">
            <v>1</v>
          </cell>
          <cell r="AO428">
            <v>2.83</v>
          </cell>
          <cell r="AP428">
            <v>1</v>
          </cell>
          <cell r="AQ428">
            <v>0.7</v>
          </cell>
          <cell r="AR428">
            <v>1</v>
          </cell>
          <cell r="AS428">
            <v>0.08</v>
          </cell>
          <cell r="AT428">
            <v>0</v>
          </cell>
          <cell r="AU428">
            <v>0</v>
          </cell>
          <cell r="AV428">
            <v>0</v>
          </cell>
          <cell r="AW428">
            <v>0</v>
          </cell>
          <cell r="AX428">
            <v>2</v>
          </cell>
          <cell r="AY428">
            <v>0.15</v>
          </cell>
          <cell r="AZ428">
            <v>1</v>
          </cell>
          <cell r="BA428">
            <v>0.1</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1</v>
          </cell>
          <cell r="BW428">
            <v>4.7699999999999996</v>
          </cell>
          <cell r="BX428">
            <v>0</v>
          </cell>
          <cell r="BY428">
            <v>0</v>
          </cell>
          <cell r="BZ428">
            <v>0</v>
          </cell>
          <cell r="CA428">
            <v>0</v>
          </cell>
          <cell r="CB428">
            <v>0</v>
          </cell>
          <cell r="CC428">
            <v>0</v>
          </cell>
          <cell r="CD428">
            <v>1</v>
          </cell>
          <cell r="CE428">
            <v>2.65</v>
          </cell>
          <cell r="CF428">
            <v>0</v>
          </cell>
          <cell r="CG428">
            <v>0</v>
          </cell>
          <cell r="CH428">
            <v>0</v>
          </cell>
          <cell r="CI428">
            <v>0</v>
          </cell>
          <cell r="CJ428">
            <v>1</v>
          </cell>
          <cell r="CK428">
            <v>0.05</v>
          </cell>
          <cell r="CL428">
            <v>0</v>
          </cell>
          <cell r="CM428">
            <v>0</v>
          </cell>
          <cell r="CN428">
            <v>0</v>
          </cell>
          <cell r="CO428">
            <v>0</v>
          </cell>
          <cell r="CP428">
            <v>0</v>
          </cell>
          <cell r="CQ428">
            <v>0</v>
          </cell>
          <cell r="CR428">
            <v>1</v>
          </cell>
          <cell r="CS428">
            <v>0.7</v>
          </cell>
          <cell r="CT428">
            <v>1</v>
          </cell>
          <cell r="CU428">
            <v>0.65</v>
          </cell>
          <cell r="CV428">
            <v>0</v>
          </cell>
          <cell r="CW428">
            <v>0</v>
          </cell>
        </row>
        <row r="429">
          <cell r="F429">
            <v>1</v>
          </cell>
          <cell r="G429">
            <v>0.05</v>
          </cell>
          <cell r="H429">
            <v>2</v>
          </cell>
          <cell r="I429">
            <v>0.08</v>
          </cell>
          <cell r="J429">
            <v>13</v>
          </cell>
          <cell r="K429">
            <v>4.16</v>
          </cell>
          <cell r="L429">
            <v>7</v>
          </cell>
          <cell r="M429">
            <v>1.51</v>
          </cell>
          <cell r="N429">
            <v>0</v>
          </cell>
          <cell r="O429">
            <v>0</v>
          </cell>
          <cell r="P429">
            <v>3</v>
          </cell>
          <cell r="Q429">
            <v>0.28999999999999998</v>
          </cell>
          <cell r="R429">
            <v>1</v>
          </cell>
          <cell r="S429">
            <v>0.05</v>
          </cell>
          <cell r="T429">
            <v>3</v>
          </cell>
          <cell r="U429">
            <v>0.73</v>
          </cell>
          <cell r="V429">
            <v>1</v>
          </cell>
          <cell r="W429">
            <v>0.02</v>
          </cell>
          <cell r="X429">
            <v>0</v>
          </cell>
          <cell r="Y429">
            <v>0</v>
          </cell>
          <cell r="Z429">
            <v>3</v>
          </cell>
          <cell r="AA429">
            <v>1.77</v>
          </cell>
          <cell r="AB429">
            <v>0</v>
          </cell>
          <cell r="AC429">
            <v>0</v>
          </cell>
          <cell r="AD429">
            <v>4</v>
          </cell>
          <cell r="AE429">
            <v>1.4833333333333334</v>
          </cell>
          <cell r="AF429">
            <v>2</v>
          </cell>
          <cell r="AG429">
            <v>0.36666666666666686</v>
          </cell>
          <cell r="AH429">
            <v>4</v>
          </cell>
          <cell r="AI429">
            <v>4.6833333333333353</v>
          </cell>
          <cell r="AJ429">
            <v>0</v>
          </cell>
          <cell r="AK429">
            <v>0</v>
          </cell>
          <cell r="AL429">
            <v>0</v>
          </cell>
          <cell r="AM429">
            <v>0</v>
          </cell>
          <cell r="AN429">
            <v>2</v>
          </cell>
          <cell r="AO429">
            <v>0.56999999999999995</v>
          </cell>
          <cell r="AP429">
            <v>3</v>
          </cell>
          <cell r="AQ429">
            <v>0.55000000000000004</v>
          </cell>
          <cell r="AR429">
            <v>5</v>
          </cell>
          <cell r="AS429">
            <v>3.62</v>
          </cell>
          <cell r="AT429">
            <v>1</v>
          </cell>
          <cell r="AU429">
            <v>0</v>
          </cell>
          <cell r="AV429">
            <v>4</v>
          </cell>
          <cell r="AW429">
            <v>2.37</v>
          </cell>
          <cell r="AX429">
            <v>10</v>
          </cell>
          <cell r="AY429">
            <v>3.13</v>
          </cell>
          <cell r="AZ429">
            <v>4</v>
          </cell>
          <cell r="BA429">
            <v>0.55000000000000004</v>
          </cell>
          <cell r="BB429">
            <v>0</v>
          </cell>
          <cell r="BC429">
            <v>0</v>
          </cell>
          <cell r="BD429">
            <v>2</v>
          </cell>
          <cell r="BE429">
            <v>2.2999999999999998</v>
          </cell>
          <cell r="BF429">
            <v>3</v>
          </cell>
          <cell r="BG429">
            <v>0.35</v>
          </cell>
          <cell r="BH429">
            <v>0</v>
          </cell>
          <cell r="BI429">
            <v>0</v>
          </cell>
          <cell r="BJ429">
            <v>0</v>
          </cell>
          <cell r="BK429">
            <v>0</v>
          </cell>
          <cell r="BL429">
            <v>3</v>
          </cell>
          <cell r="BM429">
            <v>0</v>
          </cell>
          <cell r="BN429">
            <v>0</v>
          </cell>
          <cell r="BO429">
            <v>0</v>
          </cell>
          <cell r="BP429">
            <v>0</v>
          </cell>
          <cell r="BQ429">
            <v>0</v>
          </cell>
          <cell r="BR429">
            <v>3</v>
          </cell>
          <cell r="BS429">
            <v>0.03</v>
          </cell>
          <cell r="BT429">
            <v>0</v>
          </cell>
          <cell r="BU429">
            <v>0</v>
          </cell>
          <cell r="BV429">
            <v>5</v>
          </cell>
          <cell r="BW429">
            <v>5.0999999999999996</v>
          </cell>
          <cell r="BX429">
            <v>1</v>
          </cell>
          <cell r="BY429">
            <v>0</v>
          </cell>
          <cell r="BZ429">
            <v>1</v>
          </cell>
          <cell r="CA429">
            <v>1.6666666666666666E-2</v>
          </cell>
          <cell r="CB429">
            <v>0</v>
          </cell>
          <cell r="CC429">
            <v>0</v>
          </cell>
          <cell r="CD429">
            <v>1</v>
          </cell>
          <cell r="CE429">
            <v>2.65</v>
          </cell>
          <cell r="CF429">
            <v>0</v>
          </cell>
          <cell r="CG429">
            <v>0</v>
          </cell>
          <cell r="CH429">
            <v>2</v>
          </cell>
          <cell r="CI429">
            <v>3.3611111111111112E-2</v>
          </cell>
          <cell r="CJ429">
            <v>5</v>
          </cell>
          <cell r="CK429">
            <v>0.41666666666666663</v>
          </cell>
          <cell r="CL429">
            <v>1</v>
          </cell>
          <cell r="CM429">
            <v>0.18333333333333332</v>
          </cell>
          <cell r="CN429">
            <v>4</v>
          </cell>
          <cell r="CO429">
            <v>0.81694444450000003</v>
          </cell>
          <cell r="CP429">
            <v>2</v>
          </cell>
          <cell r="CQ429">
            <v>0.05</v>
          </cell>
          <cell r="CR429">
            <v>0</v>
          </cell>
          <cell r="CS429">
            <v>0</v>
          </cell>
          <cell r="CT429">
            <v>5</v>
          </cell>
          <cell r="CU429">
            <v>0.33333333333333331</v>
          </cell>
          <cell r="CV429">
            <v>7</v>
          </cell>
          <cell r="CW429">
            <v>0.46666666666666667</v>
          </cell>
        </row>
        <row r="430">
          <cell r="F430">
            <v>10</v>
          </cell>
          <cell r="G430">
            <v>2.4900000000000002</v>
          </cell>
          <cell r="H430">
            <v>6</v>
          </cell>
          <cell r="I430">
            <v>19.850000000000001</v>
          </cell>
          <cell r="J430">
            <v>6</v>
          </cell>
          <cell r="K430">
            <v>6.91</v>
          </cell>
          <cell r="L430">
            <v>3</v>
          </cell>
          <cell r="M430">
            <v>2.64</v>
          </cell>
          <cell r="N430">
            <v>2</v>
          </cell>
          <cell r="O430">
            <v>1.36</v>
          </cell>
          <cell r="P430">
            <v>4</v>
          </cell>
          <cell r="Q430">
            <v>1.9</v>
          </cell>
          <cell r="R430">
            <v>0</v>
          </cell>
          <cell r="S430">
            <v>0</v>
          </cell>
          <cell r="T430">
            <v>3</v>
          </cell>
          <cell r="U430">
            <v>1.1399999999999999</v>
          </cell>
          <cell r="V430">
            <v>4</v>
          </cell>
          <cell r="W430">
            <v>2.73</v>
          </cell>
          <cell r="X430">
            <v>5</v>
          </cell>
          <cell r="Y430">
            <v>1.27</v>
          </cell>
          <cell r="Z430">
            <v>1</v>
          </cell>
          <cell r="AA430">
            <v>0.02</v>
          </cell>
          <cell r="AB430">
            <v>5</v>
          </cell>
          <cell r="AC430">
            <v>2.4500000000000002</v>
          </cell>
          <cell r="AD430">
            <v>4</v>
          </cell>
          <cell r="AE430">
            <v>1.6166666666666671</v>
          </cell>
          <cell r="AF430">
            <v>4</v>
          </cell>
          <cell r="AG430">
            <v>0.21666666666666667</v>
          </cell>
          <cell r="AH430">
            <v>6</v>
          </cell>
          <cell r="AI430">
            <v>5.6666666666666679</v>
          </cell>
          <cell r="AJ430">
            <v>1</v>
          </cell>
          <cell r="AK430">
            <v>0</v>
          </cell>
          <cell r="AL430">
            <v>1</v>
          </cell>
          <cell r="AM430">
            <v>2.85</v>
          </cell>
          <cell r="AN430">
            <v>0</v>
          </cell>
          <cell r="AO430">
            <v>0</v>
          </cell>
          <cell r="AP430">
            <v>0</v>
          </cell>
          <cell r="AQ430">
            <v>0</v>
          </cell>
          <cell r="AR430">
            <v>1</v>
          </cell>
          <cell r="AS430">
            <v>0.08</v>
          </cell>
          <cell r="AT430">
            <v>1</v>
          </cell>
          <cell r="AU430">
            <v>0.12</v>
          </cell>
          <cell r="AV430">
            <v>2</v>
          </cell>
          <cell r="AW430">
            <v>0</v>
          </cell>
          <cell r="AX430">
            <v>1</v>
          </cell>
          <cell r="AY430">
            <v>1.03</v>
          </cell>
          <cell r="AZ430">
            <v>0</v>
          </cell>
          <cell r="BA430">
            <v>0</v>
          </cell>
          <cell r="BB430">
            <v>1</v>
          </cell>
          <cell r="BC430">
            <v>0</v>
          </cell>
          <cell r="BD430">
            <v>0</v>
          </cell>
          <cell r="BE430">
            <v>0</v>
          </cell>
          <cell r="BF430">
            <v>3</v>
          </cell>
          <cell r="BG430">
            <v>0.21666666666666673</v>
          </cell>
          <cell r="BH430">
            <v>3</v>
          </cell>
          <cell r="BI430">
            <v>0</v>
          </cell>
          <cell r="BJ430">
            <v>2</v>
          </cell>
          <cell r="BK430">
            <v>0.18333333333333343</v>
          </cell>
          <cell r="BL430">
            <v>0</v>
          </cell>
          <cell r="BM430">
            <v>0</v>
          </cell>
          <cell r="BN430">
            <v>2</v>
          </cell>
          <cell r="BO430">
            <v>2.2200000000000002</v>
          </cell>
          <cell r="BP430">
            <v>1</v>
          </cell>
          <cell r="BQ430">
            <v>0</v>
          </cell>
          <cell r="BR430">
            <v>2</v>
          </cell>
          <cell r="BS430">
            <v>1.2</v>
          </cell>
          <cell r="BT430">
            <v>0</v>
          </cell>
          <cell r="BU430">
            <v>0</v>
          </cell>
          <cell r="BV430">
            <v>1</v>
          </cell>
          <cell r="BW430">
            <v>4.7699999999999996</v>
          </cell>
          <cell r="BX430">
            <v>4</v>
          </cell>
          <cell r="BY430">
            <v>0.63333333333333341</v>
          </cell>
          <cell r="BZ430">
            <v>0</v>
          </cell>
          <cell r="CA430">
            <v>0</v>
          </cell>
          <cell r="CB430">
            <v>0</v>
          </cell>
          <cell r="CC430">
            <v>0</v>
          </cell>
          <cell r="CD430">
            <v>1</v>
          </cell>
          <cell r="CE430">
            <v>2.65</v>
          </cell>
          <cell r="CF430">
            <v>0</v>
          </cell>
          <cell r="CG430">
            <v>0</v>
          </cell>
          <cell r="CH430">
            <v>0</v>
          </cell>
          <cell r="CI430">
            <v>0</v>
          </cell>
          <cell r="CJ430">
            <v>3</v>
          </cell>
          <cell r="CK430">
            <v>0.25</v>
          </cell>
          <cell r="CL430">
            <v>2</v>
          </cell>
          <cell r="CM430">
            <v>0.35</v>
          </cell>
          <cell r="CN430">
            <v>0</v>
          </cell>
          <cell r="CO430">
            <v>0</v>
          </cell>
          <cell r="CP430">
            <v>2</v>
          </cell>
          <cell r="CQ430">
            <v>1.1833333333333333</v>
          </cell>
          <cell r="CR430">
            <v>0</v>
          </cell>
          <cell r="CS430">
            <v>0</v>
          </cell>
          <cell r="CT430">
            <v>8</v>
          </cell>
          <cell r="CU430">
            <v>1.5833333333333333</v>
          </cell>
          <cell r="CV430">
            <v>2</v>
          </cell>
          <cell r="CW430">
            <v>1.8</v>
          </cell>
        </row>
        <row r="431">
          <cell r="F431">
            <v>1</v>
          </cell>
          <cell r="G431">
            <v>0.98</v>
          </cell>
          <cell r="H431">
            <v>8</v>
          </cell>
          <cell r="I431">
            <v>10.44</v>
          </cell>
          <cell r="J431">
            <v>4</v>
          </cell>
          <cell r="K431">
            <v>2.91</v>
          </cell>
          <cell r="L431">
            <v>2</v>
          </cell>
          <cell r="M431">
            <v>1.23</v>
          </cell>
          <cell r="N431">
            <v>0</v>
          </cell>
          <cell r="O431">
            <v>0</v>
          </cell>
          <cell r="P431">
            <v>1</v>
          </cell>
          <cell r="Q431">
            <v>0.03</v>
          </cell>
          <cell r="R431">
            <v>0</v>
          </cell>
          <cell r="S431">
            <v>0</v>
          </cell>
          <cell r="T431">
            <v>0</v>
          </cell>
          <cell r="U431">
            <v>0</v>
          </cell>
          <cell r="V431">
            <v>1</v>
          </cell>
          <cell r="W431">
            <v>1.27</v>
          </cell>
          <cell r="X431">
            <v>0</v>
          </cell>
          <cell r="Y431">
            <v>0</v>
          </cell>
          <cell r="Z431">
            <v>1</v>
          </cell>
          <cell r="AA431">
            <v>0.28000000000000003</v>
          </cell>
          <cell r="AB431">
            <v>2</v>
          </cell>
          <cell r="AC431">
            <v>6.0166666666666657</v>
          </cell>
          <cell r="AD431">
            <v>2</v>
          </cell>
          <cell r="AE431">
            <v>1.5666666666666671</v>
          </cell>
          <cell r="AF431">
            <v>2</v>
          </cell>
          <cell r="AG431">
            <v>0.5</v>
          </cell>
          <cell r="AH431">
            <v>1</v>
          </cell>
          <cell r="AI431">
            <v>3.3333333333333348</v>
          </cell>
          <cell r="AJ431">
            <v>2</v>
          </cell>
          <cell r="AK431">
            <v>1.4</v>
          </cell>
          <cell r="AL431">
            <v>0</v>
          </cell>
          <cell r="AM431">
            <v>0</v>
          </cell>
          <cell r="AN431">
            <v>0</v>
          </cell>
          <cell r="AO431">
            <v>0</v>
          </cell>
          <cell r="AP431">
            <v>1</v>
          </cell>
          <cell r="AQ431">
            <v>0.23</v>
          </cell>
          <cell r="AR431">
            <v>1</v>
          </cell>
          <cell r="AS431">
            <v>0.08</v>
          </cell>
          <cell r="AT431">
            <v>0</v>
          </cell>
          <cell r="AU431">
            <v>0</v>
          </cell>
          <cell r="AV431">
            <v>0</v>
          </cell>
          <cell r="AW431">
            <v>0</v>
          </cell>
          <cell r="AX431">
            <v>1</v>
          </cell>
          <cell r="AY431">
            <v>0</v>
          </cell>
          <cell r="AZ431">
            <v>2</v>
          </cell>
          <cell r="BA431">
            <v>1.78</v>
          </cell>
          <cell r="BB431">
            <v>0</v>
          </cell>
          <cell r="BC431">
            <v>0</v>
          </cell>
          <cell r="BD431">
            <v>0</v>
          </cell>
          <cell r="BE431">
            <v>0</v>
          </cell>
          <cell r="BF431">
            <v>2</v>
          </cell>
          <cell r="BG431">
            <v>0.71666666666666701</v>
          </cell>
          <cell r="BH431">
            <v>1</v>
          </cell>
          <cell r="BI431">
            <v>0.23333333333333339</v>
          </cell>
          <cell r="BJ431">
            <v>0</v>
          </cell>
          <cell r="BK431">
            <v>0</v>
          </cell>
          <cell r="BL431">
            <v>1</v>
          </cell>
          <cell r="BM431">
            <v>0.03</v>
          </cell>
          <cell r="BN431">
            <v>0</v>
          </cell>
          <cell r="BO431">
            <v>0</v>
          </cell>
          <cell r="BP431">
            <v>1</v>
          </cell>
          <cell r="BQ431">
            <v>0.17</v>
          </cell>
          <cell r="BR431">
            <v>0</v>
          </cell>
          <cell r="BS431">
            <v>0</v>
          </cell>
          <cell r="BT431">
            <v>0</v>
          </cell>
          <cell r="BU431">
            <v>0</v>
          </cell>
          <cell r="BV431">
            <v>5</v>
          </cell>
          <cell r="BW431">
            <v>7.6</v>
          </cell>
          <cell r="BX431">
            <v>0</v>
          </cell>
          <cell r="BY431">
            <v>0</v>
          </cell>
          <cell r="BZ431">
            <v>1</v>
          </cell>
          <cell r="CA431">
            <v>8.3333333333333329E-2</v>
          </cell>
          <cell r="CB431">
            <v>1</v>
          </cell>
          <cell r="CC431">
            <v>0.2</v>
          </cell>
          <cell r="CD431">
            <v>1</v>
          </cell>
          <cell r="CE431">
            <v>2.65</v>
          </cell>
          <cell r="CF431">
            <v>3</v>
          </cell>
          <cell r="CG431">
            <v>2.5833333333333335</v>
          </cell>
          <cell r="CH431">
            <v>3</v>
          </cell>
          <cell r="CI431">
            <v>1.7333333333333336</v>
          </cell>
          <cell r="CJ431">
            <v>4</v>
          </cell>
          <cell r="CK431">
            <v>0.31666666666666665</v>
          </cell>
          <cell r="CL431">
            <v>2</v>
          </cell>
          <cell r="CM431">
            <v>5.45</v>
          </cell>
          <cell r="CN431">
            <v>6</v>
          </cell>
          <cell r="CO431">
            <v>4.2333333333333334</v>
          </cell>
          <cell r="CP431">
            <v>4</v>
          </cell>
          <cell r="CQ431">
            <v>2.85</v>
          </cell>
          <cell r="CR431">
            <v>1</v>
          </cell>
          <cell r="CS431">
            <v>0.05</v>
          </cell>
          <cell r="CT431">
            <v>4</v>
          </cell>
          <cell r="CU431">
            <v>0.25027777783333333</v>
          </cell>
          <cell r="CV431">
            <v>1</v>
          </cell>
          <cell r="CW431">
            <v>0.21666666666666667</v>
          </cell>
        </row>
        <row r="432">
          <cell r="F432">
            <v>0</v>
          </cell>
          <cell r="G432">
            <v>0</v>
          </cell>
          <cell r="H432">
            <v>2</v>
          </cell>
          <cell r="I432">
            <v>0.27</v>
          </cell>
          <cell r="J432">
            <v>1</v>
          </cell>
          <cell r="K432">
            <v>0.9</v>
          </cell>
          <cell r="L432">
            <v>1</v>
          </cell>
          <cell r="M432">
            <v>7.0000000000000007E-2</v>
          </cell>
          <cell r="N432">
            <v>2</v>
          </cell>
          <cell r="O432">
            <v>0.18</v>
          </cell>
          <cell r="P432">
            <v>1</v>
          </cell>
          <cell r="Q432">
            <v>0.03</v>
          </cell>
          <cell r="R432">
            <v>1</v>
          </cell>
          <cell r="S432">
            <v>0.42</v>
          </cell>
          <cell r="T432">
            <v>2</v>
          </cell>
          <cell r="U432">
            <v>2.13</v>
          </cell>
          <cell r="V432">
            <v>2</v>
          </cell>
          <cell r="W432">
            <v>0.7</v>
          </cell>
          <cell r="X432">
            <v>2</v>
          </cell>
          <cell r="Y432">
            <v>0.17</v>
          </cell>
          <cell r="Z432">
            <v>4</v>
          </cell>
          <cell r="AA432">
            <v>3.43</v>
          </cell>
          <cell r="AB432">
            <v>1</v>
          </cell>
          <cell r="AC432">
            <v>3.3333333333333347E-2</v>
          </cell>
          <cell r="AD432">
            <v>1</v>
          </cell>
          <cell r="AE432">
            <v>0.2</v>
          </cell>
          <cell r="AF432">
            <v>1</v>
          </cell>
          <cell r="AG432">
            <v>0</v>
          </cell>
          <cell r="AH432">
            <v>1</v>
          </cell>
          <cell r="AI432">
            <v>3.3333333333333348</v>
          </cell>
          <cell r="AJ432">
            <v>3</v>
          </cell>
          <cell r="AK432">
            <v>2.74</v>
          </cell>
          <cell r="AL432">
            <v>2</v>
          </cell>
          <cell r="AM432">
            <v>0.93</v>
          </cell>
          <cell r="AN432">
            <v>0</v>
          </cell>
          <cell r="AO432">
            <v>0</v>
          </cell>
          <cell r="AP432">
            <v>1</v>
          </cell>
          <cell r="AQ432">
            <v>1.08</v>
          </cell>
          <cell r="AR432">
            <v>2</v>
          </cell>
          <cell r="AS432">
            <v>0.08</v>
          </cell>
          <cell r="AT432">
            <v>2</v>
          </cell>
          <cell r="AU432">
            <v>2.12</v>
          </cell>
          <cell r="AV432">
            <v>1</v>
          </cell>
          <cell r="AW432">
            <v>0.03</v>
          </cell>
          <cell r="AX432">
            <v>0</v>
          </cell>
          <cell r="AY432">
            <v>0</v>
          </cell>
          <cell r="AZ432">
            <v>1</v>
          </cell>
          <cell r="BA432">
            <v>0.05</v>
          </cell>
          <cell r="BB432">
            <v>0</v>
          </cell>
          <cell r="BC432">
            <v>0</v>
          </cell>
          <cell r="BD432">
            <v>1</v>
          </cell>
          <cell r="BE432">
            <v>0</v>
          </cell>
          <cell r="BF432">
            <v>1</v>
          </cell>
          <cell r="BG432">
            <v>0</v>
          </cell>
          <cell r="BH432">
            <v>1</v>
          </cell>
          <cell r="BI432">
            <v>0.36666666666666686</v>
          </cell>
          <cell r="BJ432">
            <v>5</v>
          </cell>
          <cell r="BK432">
            <v>0.66666666666666685</v>
          </cell>
          <cell r="BL432">
            <v>1</v>
          </cell>
          <cell r="BM432">
            <v>2.4</v>
          </cell>
          <cell r="BN432">
            <v>0</v>
          </cell>
          <cell r="BO432">
            <v>0</v>
          </cell>
          <cell r="BP432">
            <v>2</v>
          </cell>
          <cell r="BQ432">
            <v>2.37</v>
          </cell>
          <cell r="BR432">
            <v>1</v>
          </cell>
          <cell r="BS432">
            <v>5.42</v>
          </cell>
          <cell r="BT432">
            <v>2</v>
          </cell>
          <cell r="BU432">
            <v>0.1</v>
          </cell>
          <cell r="BV432">
            <v>2</v>
          </cell>
          <cell r="BW432">
            <v>5</v>
          </cell>
          <cell r="BX432">
            <v>0</v>
          </cell>
          <cell r="BY432">
            <v>0</v>
          </cell>
          <cell r="BZ432">
            <v>0</v>
          </cell>
          <cell r="CA432">
            <v>0</v>
          </cell>
          <cell r="CB432">
            <v>1</v>
          </cell>
          <cell r="CC432">
            <v>0.05</v>
          </cell>
          <cell r="CD432">
            <v>1</v>
          </cell>
          <cell r="CE432">
            <v>2.65</v>
          </cell>
          <cell r="CF432">
            <v>3</v>
          </cell>
          <cell r="CG432">
            <v>1.9833333333333334</v>
          </cell>
          <cell r="CH432">
            <v>1</v>
          </cell>
          <cell r="CI432">
            <v>0.05</v>
          </cell>
          <cell r="CJ432">
            <v>3</v>
          </cell>
          <cell r="CK432">
            <v>0.26666666666666666</v>
          </cell>
          <cell r="CL432">
            <v>1</v>
          </cell>
          <cell r="CM432">
            <v>0.18333333333333332</v>
          </cell>
          <cell r="CN432">
            <v>0</v>
          </cell>
          <cell r="CO432">
            <v>0</v>
          </cell>
          <cell r="CP432">
            <v>1</v>
          </cell>
          <cell r="CQ432">
            <v>1.6666666666666666E-2</v>
          </cell>
          <cell r="CR432">
            <v>0</v>
          </cell>
          <cell r="CS432">
            <v>0</v>
          </cell>
          <cell r="CT432">
            <v>3</v>
          </cell>
          <cell r="CU432">
            <v>0.25</v>
          </cell>
          <cell r="CV432">
            <v>2</v>
          </cell>
          <cell r="CW432">
            <v>0.16666666666666669</v>
          </cell>
        </row>
        <row r="433">
          <cell r="F433">
            <v>1</v>
          </cell>
          <cell r="G433">
            <v>0.05</v>
          </cell>
          <cell r="H433">
            <v>2</v>
          </cell>
          <cell r="I433">
            <v>2.15</v>
          </cell>
          <cell r="J433">
            <v>6</v>
          </cell>
          <cell r="K433">
            <v>3.97</v>
          </cell>
          <cell r="L433">
            <v>4</v>
          </cell>
          <cell r="M433">
            <v>1.42</v>
          </cell>
          <cell r="N433">
            <v>1</v>
          </cell>
          <cell r="O433">
            <v>0.03</v>
          </cell>
          <cell r="P433">
            <v>4</v>
          </cell>
          <cell r="Q433">
            <v>0.89</v>
          </cell>
          <cell r="R433">
            <v>0</v>
          </cell>
          <cell r="S433">
            <v>0</v>
          </cell>
          <cell r="T433">
            <v>0</v>
          </cell>
          <cell r="U433">
            <v>0</v>
          </cell>
          <cell r="V433">
            <v>1</v>
          </cell>
          <cell r="W433">
            <v>7.0000000000000007E-2</v>
          </cell>
          <cell r="X433">
            <v>3</v>
          </cell>
          <cell r="Y433">
            <v>0.59</v>
          </cell>
          <cell r="Z433">
            <v>3</v>
          </cell>
          <cell r="AA433">
            <v>3.22</v>
          </cell>
          <cell r="AB433">
            <v>0</v>
          </cell>
          <cell r="AC433">
            <v>0</v>
          </cell>
          <cell r="AD433">
            <v>1</v>
          </cell>
          <cell r="AE433">
            <v>0.2</v>
          </cell>
          <cell r="AF433">
            <v>3</v>
          </cell>
          <cell r="AG433">
            <v>1.9333333333333338</v>
          </cell>
          <cell r="AH433">
            <v>6</v>
          </cell>
          <cell r="AI433">
            <v>3.5666666666666687</v>
          </cell>
          <cell r="AJ433">
            <v>3</v>
          </cell>
          <cell r="AK433">
            <v>0</v>
          </cell>
          <cell r="AL433">
            <v>1</v>
          </cell>
          <cell r="AM433">
            <v>0.12</v>
          </cell>
          <cell r="AN433">
            <v>3</v>
          </cell>
          <cell r="AO433">
            <v>0.75</v>
          </cell>
          <cell r="AP433">
            <v>2</v>
          </cell>
          <cell r="AQ433">
            <v>1.22</v>
          </cell>
          <cell r="AR433">
            <v>4</v>
          </cell>
          <cell r="AS433">
            <v>2.64</v>
          </cell>
          <cell r="AT433">
            <v>33</v>
          </cell>
          <cell r="AU433">
            <v>3.51</v>
          </cell>
          <cell r="AV433">
            <v>4</v>
          </cell>
          <cell r="AW433">
            <v>1.3</v>
          </cell>
          <cell r="AX433">
            <v>0</v>
          </cell>
          <cell r="AY433">
            <v>0</v>
          </cell>
          <cell r="AZ433">
            <v>5</v>
          </cell>
          <cell r="BA433">
            <v>2.76</v>
          </cell>
          <cell r="BB433">
            <v>2</v>
          </cell>
          <cell r="BC433">
            <v>1.6333333333333337</v>
          </cell>
          <cell r="BD433">
            <v>1</v>
          </cell>
          <cell r="BE433">
            <v>3.6666666666666679</v>
          </cell>
          <cell r="BF433">
            <v>1</v>
          </cell>
          <cell r="BG433">
            <v>3.3333333333333347E-2</v>
          </cell>
          <cell r="BH433">
            <v>0</v>
          </cell>
          <cell r="BI433">
            <v>0</v>
          </cell>
          <cell r="BJ433">
            <v>6</v>
          </cell>
          <cell r="BK433">
            <v>1.7333333333333341</v>
          </cell>
          <cell r="BL433">
            <v>0</v>
          </cell>
          <cell r="BM433">
            <v>0</v>
          </cell>
          <cell r="BN433">
            <v>3</v>
          </cell>
          <cell r="BO433">
            <v>2.1800000000000002</v>
          </cell>
          <cell r="BP433">
            <v>1</v>
          </cell>
          <cell r="BQ433">
            <v>0</v>
          </cell>
          <cell r="BR433">
            <v>2</v>
          </cell>
          <cell r="BS433">
            <v>0</v>
          </cell>
          <cell r="BT433">
            <v>2</v>
          </cell>
          <cell r="BU433">
            <v>3.433333333333334</v>
          </cell>
          <cell r="BV433">
            <v>4</v>
          </cell>
          <cell r="BW433">
            <v>5.75</v>
          </cell>
          <cell r="BX433">
            <v>1</v>
          </cell>
          <cell r="BY433">
            <v>1.0166666666666671</v>
          </cell>
          <cell r="BZ433">
            <v>0</v>
          </cell>
          <cell r="CA433">
            <v>0</v>
          </cell>
          <cell r="CB433">
            <v>1</v>
          </cell>
          <cell r="CC433">
            <v>1.1833333333333333</v>
          </cell>
          <cell r="CD433">
            <v>2</v>
          </cell>
          <cell r="CE433">
            <v>5.9666666666666668</v>
          </cell>
          <cell r="CF433">
            <v>2</v>
          </cell>
          <cell r="CG433">
            <v>6.6666666666666666E-2</v>
          </cell>
          <cell r="CH433">
            <v>1</v>
          </cell>
          <cell r="CI433">
            <v>3.1166666666666667</v>
          </cell>
          <cell r="CJ433">
            <v>3</v>
          </cell>
          <cell r="CK433">
            <v>0.26666666666666666</v>
          </cell>
          <cell r="CL433">
            <v>1</v>
          </cell>
          <cell r="CM433">
            <v>0.18333333333333332</v>
          </cell>
          <cell r="CN433">
            <v>0</v>
          </cell>
          <cell r="CO433">
            <v>0</v>
          </cell>
          <cell r="CP433">
            <v>2</v>
          </cell>
          <cell r="CQ433">
            <v>0.1</v>
          </cell>
          <cell r="CR433">
            <v>1</v>
          </cell>
          <cell r="CS433">
            <v>3.3333333333333333E-2</v>
          </cell>
          <cell r="CT433">
            <v>5</v>
          </cell>
          <cell r="CU433">
            <v>0.3833333333333333</v>
          </cell>
          <cell r="CV433">
            <v>5</v>
          </cell>
          <cell r="CW433">
            <v>0.23333333333333334</v>
          </cell>
        </row>
        <row r="434">
          <cell r="F434">
            <v>3</v>
          </cell>
          <cell r="G434">
            <v>0</v>
          </cell>
          <cell r="H434">
            <v>0</v>
          </cell>
          <cell r="I434">
            <v>0</v>
          </cell>
          <cell r="J434">
            <v>3</v>
          </cell>
          <cell r="K434">
            <v>1.87</v>
          </cell>
          <cell r="L434">
            <v>0</v>
          </cell>
          <cell r="M434">
            <v>0</v>
          </cell>
          <cell r="N434">
            <v>1</v>
          </cell>
          <cell r="O434">
            <v>0</v>
          </cell>
          <cell r="P434">
            <v>1</v>
          </cell>
          <cell r="Q434">
            <v>0.72</v>
          </cell>
          <cell r="R434">
            <v>0</v>
          </cell>
          <cell r="S434">
            <v>0</v>
          </cell>
          <cell r="T434">
            <v>1</v>
          </cell>
          <cell r="U434">
            <v>1.17</v>
          </cell>
          <cell r="V434">
            <v>0</v>
          </cell>
          <cell r="W434">
            <v>0</v>
          </cell>
          <cell r="X434">
            <v>3</v>
          </cell>
          <cell r="Y434">
            <v>0.95</v>
          </cell>
          <cell r="Z434">
            <v>3</v>
          </cell>
          <cell r="AA434">
            <v>0.73</v>
          </cell>
          <cell r="AB434">
            <v>0</v>
          </cell>
          <cell r="AC434">
            <v>0</v>
          </cell>
          <cell r="AD434">
            <v>2</v>
          </cell>
          <cell r="AE434">
            <v>0.4</v>
          </cell>
          <cell r="AF434">
            <v>1</v>
          </cell>
          <cell r="AG434">
            <v>0.1</v>
          </cell>
          <cell r="AH434">
            <v>1</v>
          </cell>
          <cell r="AI434">
            <v>3.3333333333333348</v>
          </cell>
          <cell r="AJ434">
            <v>1</v>
          </cell>
          <cell r="AK434">
            <v>0.33</v>
          </cell>
          <cell r="AL434">
            <v>2</v>
          </cell>
          <cell r="AM434">
            <v>0.1</v>
          </cell>
          <cell r="AN434">
            <v>1</v>
          </cell>
          <cell r="AO434">
            <v>0.33</v>
          </cell>
          <cell r="AP434">
            <v>0</v>
          </cell>
          <cell r="AQ434">
            <v>0</v>
          </cell>
          <cell r="AR434">
            <v>2</v>
          </cell>
          <cell r="AS434">
            <v>1.53</v>
          </cell>
          <cell r="AT434">
            <v>0</v>
          </cell>
          <cell r="AU434">
            <v>0</v>
          </cell>
          <cell r="AV434">
            <v>0</v>
          </cell>
          <cell r="AW434">
            <v>0</v>
          </cell>
          <cell r="AX434">
            <v>0</v>
          </cell>
          <cell r="AY434">
            <v>0</v>
          </cell>
          <cell r="AZ434">
            <v>0</v>
          </cell>
          <cell r="BA434">
            <v>0</v>
          </cell>
          <cell r="BB434">
            <v>0</v>
          </cell>
          <cell r="BC434">
            <v>0</v>
          </cell>
          <cell r="BD434">
            <v>1</v>
          </cell>
          <cell r="BE434">
            <v>0.1166666666666667</v>
          </cell>
          <cell r="BF434">
            <v>1</v>
          </cell>
          <cell r="BG434">
            <v>2.0499999999999998</v>
          </cell>
          <cell r="BH434">
            <v>0</v>
          </cell>
          <cell r="BI434">
            <v>0</v>
          </cell>
          <cell r="BJ434">
            <v>0</v>
          </cell>
          <cell r="BK434">
            <v>0</v>
          </cell>
          <cell r="BL434">
            <v>0</v>
          </cell>
          <cell r="BM434">
            <v>0</v>
          </cell>
          <cell r="BN434">
            <v>0</v>
          </cell>
          <cell r="BO434">
            <v>0</v>
          </cell>
          <cell r="BP434">
            <v>0</v>
          </cell>
          <cell r="BQ434">
            <v>0</v>
          </cell>
          <cell r="BR434">
            <v>0</v>
          </cell>
          <cell r="BS434">
            <v>0</v>
          </cell>
          <cell r="BT434">
            <v>1</v>
          </cell>
          <cell r="BU434">
            <v>0.78333333333333355</v>
          </cell>
          <cell r="BV434">
            <v>1</v>
          </cell>
          <cell r="BW434">
            <v>4.7699999999999996</v>
          </cell>
          <cell r="BX434">
            <v>1</v>
          </cell>
          <cell r="BY434">
            <v>0.05</v>
          </cell>
          <cell r="BZ434">
            <v>0</v>
          </cell>
          <cell r="CA434">
            <v>0</v>
          </cell>
          <cell r="CB434">
            <v>0</v>
          </cell>
          <cell r="CC434">
            <v>0</v>
          </cell>
          <cell r="CD434">
            <v>2</v>
          </cell>
          <cell r="CE434">
            <v>2.6833333333333331</v>
          </cell>
          <cell r="CF434">
            <v>1</v>
          </cell>
          <cell r="CG434">
            <v>3.3333333333333333E-2</v>
          </cell>
          <cell r="CH434">
            <v>1</v>
          </cell>
          <cell r="CI434">
            <v>3.3333333333333333E-2</v>
          </cell>
          <cell r="CJ434">
            <v>5</v>
          </cell>
          <cell r="CK434">
            <v>0.35</v>
          </cell>
          <cell r="CL434">
            <v>1</v>
          </cell>
          <cell r="CM434">
            <v>0.18333333333333332</v>
          </cell>
          <cell r="CN434">
            <v>0</v>
          </cell>
          <cell r="CO434">
            <v>0</v>
          </cell>
          <cell r="CP434">
            <v>2</v>
          </cell>
          <cell r="CQ434">
            <v>0.05</v>
          </cell>
          <cell r="CR434">
            <v>0</v>
          </cell>
          <cell r="CS434">
            <v>0</v>
          </cell>
          <cell r="CT434">
            <v>4</v>
          </cell>
          <cell r="CU434">
            <v>0.3</v>
          </cell>
          <cell r="CV434">
            <v>2</v>
          </cell>
          <cell r="CW434">
            <v>0.13333333333333333</v>
          </cell>
        </row>
        <row r="435">
          <cell r="F435">
            <v>0</v>
          </cell>
          <cell r="G435">
            <v>0</v>
          </cell>
          <cell r="H435">
            <v>1</v>
          </cell>
          <cell r="I435">
            <v>0</v>
          </cell>
          <cell r="J435">
            <v>1</v>
          </cell>
          <cell r="K435">
            <v>0.38</v>
          </cell>
          <cell r="L435">
            <v>3</v>
          </cell>
          <cell r="M435">
            <v>0.6</v>
          </cell>
          <cell r="N435">
            <v>0</v>
          </cell>
          <cell r="O435">
            <v>0</v>
          </cell>
          <cell r="P435">
            <v>0</v>
          </cell>
          <cell r="Q435">
            <v>0</v>
          </cell>
          <cell r="R435">
            <v>0</v>
          </cell>
          <cell r="S435">
            <v>0</v>
          </cell>
          <cell r="T435">
            <v>1</v>
          </cell>
          <cell r="U435">
            <v>0.23</v>
          </cell>
          <cell r="V435">
            <v>0</v>
          </cell>
          <cell r="W435">
            <v>0</v>
          </cell>
          <cell r="X435">
            <v>3</v>
          </cell>
          <cell r="Y435">
            <v>0.28000000000000003</v>
          </cell>
          <cell r="Z435">
            <v>2</v>
          </cell>
          <cell r="AA435">
            <v>0.23</v>
          </cell>
          <cell r="AB435">
            <v>0</v>
          </cell>
          <cell r="AC435">
            <v>0</v>
          </cell>
          <cell r="AD435">
            <v>1</v>
          </cell>
          <cell r="AE435">
            <v>0.2</v>
          </cell>
          <cell r="AF435">
            <v>0</v>
          </cell>
          <cell r="AG435">
            <v>0</v>
          </cell>
          <cell r="AH435">
            <v>1</v>
          </cell>
          <cell r="AI435">
            <v>3.3333333333333348</v>
          </cell>
          <cell r="AJ435">
            <v>0</v>
          </cell>
          <cell r="AK435">
            <v>0</v>
          </cell>
          <cell r="AL435">
            <v>0</v>
          </cell>
          <cell r="AM435">
            <v>0</v>
          </cell>
          <cell r="AN435">
            <v>0</v>
          </cell>
          <cell r="AO435">
            <v>0</v>
          </cell>
          <cell r="AP435">
            <v>2</v>
          </cell>
          <cell r="AQ435">
            <v>0.12</v>
          </cell>
          <cell r="AR435">
            <v>1</v>
          </cell>
          <cell r="AS435">
            <v>0.08</v>
          </cell>
          <cell r="AT435">
            <v>0</v>
          </cell>
          <cell r="AU435">
            <v>0</v>
          </cell>
          <cell r="AV435">
            <v>2</v>
          </cell>
          <cell r="AW435">
            <v>1.0900000000000001</v>
          </cell>
          <cell r="AX435">
            <v>0</v>
          </cell>
          <cell r="AY435">
            <v>0</v>
          </cell>
          <cell r="AZ435">
            <v>4</v>
          </cell>
          <cell r="BA435">
            <v>0.35</v>
          </cell>
          <cell r="BB435">
            <v>1</v>
          </cell>
          <cell r="BC435">
            <v>0</v>
          </cell>
          <cell r="BD435">
            <v>1</v>
          </cell>
          <cell r="BE435">
            <v>0.91666666666666696</v>
          </cell>
          <cell r="BF435">
            <v>0</v>
          </cell>
          <cell r="BG435">
            <v>0</v>
          </cell>
          <cell r="BH435">
            <v>0</v>
          </cell>
          <cell r="BI435">
            <v>0</v>
          </cell>
          <cell r="BJ435">
            <v>0</v>
          </cell>
          <cell r="BK435">
            <v>0</v>
          </cell>
          <cell r="BL435">
            <v>1</v>
          </cell>
          <cell r="BM435">
            <v>0</v>
          </cell>
          <cell r="BN435">
            <v>0</v>
          </cell>
          <cell r="BO435">
            <v>0</v>
          </cell>
          <cell r="BP435">
            <v>2</v>
          </cell>
          <cell r="BQ435">
            <v>0.02</v>
          </cell>
          <cell r="BR435">
            <v>1</v>
          </cell>
          <cell r="BS435">
            <v>0</v>
          </cell>
          <cell r="BT435">
            <v>0</v>
          </cell>
          <cell r="BU435">
            <v>0</v>
          </cell>
          <cell r="BV435">
            <v>3</v>
          </cell>
          <cell r="BW435">
            <v>5.0999999999999996</v>
          </cell>
          <cell r="BX435">
            <v>1</v>
          </cell>
          <cell r="BY435">
            <v>0.21666666666666673</v>
          </cell>
          <cell r="BZ435">
            <v>0</v>
          </cell>
          <cell r="CA435">
            <v>0</v>
          </cell>
          <cell r="CB435">
            <v>0</v>
          </cell>
          <cell r="CC435">
            <v>0</v>
          </cell>
          <cell r="CD435">
            <v>1</v>
          </cell>
          <cell r="CE435">
            <v>2.65</v>
          </cell>
          <cell r="CF435">
            <v>0</v>
          </cell>
          <cell r="CG435">
            <v>0</v>
          </cell>
          <cell r="CH435">
            <v>1</v>
          </cell>
          <cell r="CI435">
            <v>1.7333333333333334</v>
          </cell>
          <cell r="CJ435">
            <v>3</v>
          </cell>
          <cell r="CK435">
            <v>0.26666666666666666</v>
          </cell>
          <cell r="CL435">
            <v>2</v>
          </cell>
          <cell r="CM435">
            <v>0.18361111116666665</v>
          </cell>
          <cell r="CN435">
            <v>0</v>
          </cell>
          <cell r="CO435">
            <v>0</v>
          </cell>
          <cell r="CP435">
            <v>3</v>
          </cell>
          <cell r="CQ435">
            <v>0.16694444449999998</v>
          </cell>
          <cell r="CR435">
            <v>0</v>
          </cell>
          <cell r="CS435">
            <v>0</v>
          </cell>
          <cell r="CT435">
            <v>3</v>
          </cell>
          <cell r="CU435">
            <v>0.25</v>
          </cell>
          <cell r="CV435">
            <v>2</v>
          </cell>
          <cell r="CW435">
            <v>8.3333333333333343E-2</v>
          </cell>
        </row>
        <row r="436">
          <cell r="F436">
            <v>1</v>
          </cell>
          <cell r="G436">
            <v>0.12</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1</v>
          </cell>
          <cell r="AE436">
            <v>0.2</v>
          </cell>
          <cell r="AF436">
            <v>0</v>
          </cell>
          <cell r="AG436">
            <v>0</v>
          </cell>
          <cell r="AH436">
            <v>1</v>
          </cell>
          <cell r="AI436">
            <v>3.3333333333333348</v>
          </cell>
          <cell r="AJ436">
            <v>1</v>
          </cell>
          <cell r="AK436">
            <v>2.62</v>
          </cell>
          <cell r="AL436">
            <v>0</v>
          </cell>
          <cell r="AM436">
            <v>0</v>
          </cell>
          <cell r="AN436">
            <v>0</v>
          </cell>
          <cell r="AO436">
            <v>0</v>
          </cell>
          <cell r="AP436">
            <v>0</v>
          </cell>
          <cell r="AQ436">
            <v>0</v>
          </cell>
          <cell r="AR436">
            <v>1</v>
          </cell>
          <cell r="AS436">
            <v>0.08</v>
          </cell>
          <cell r="AT436">
            <v>0</v>
          </cell>
          <cell r="AU436">
            <v>0</v>
          </cell>
          <cell r="AV436">
            <v>0</v>
          </cell>
          <cell r="AW436">
            <v>0</v>
          </cell>
          <cell r="AX436">
            <v>0</v>
          </cell>
          <cell r="AY436">
            <v>0</v>
          </cell>
          <cell r="AZ436">
            <v>2</v>
          </cell>
          <cell r="BA436">
            <v>0.12</v>
          </cell>
          <cell r="BB436">
            <v>0</v>
          </cell>
          <cell r="BC436">
            <v>0</v>
          </cell>
          <cell r="BD436">
            <v>0</v>
          </cell>
          <cell r="BE436">
            <v>0</v>
          </cell>
          <cell r="BF436">
            <v>0</v>
          </cell>
          <cell r="BG436">
            <v>0</v>
          </cell>
          <cell r="BH436">
            <v>0</v>
          </cell>
          <cell r="BI436">
            <v>0</v>
          </cell>
          <cell r="BJ436">
            <v>0</v>
          </cell>
          <cell r="BK436">
            <v>0</v>
          </cell>
          <cell r="BL436">
            <v>0</v>
          </cell>
          <cell r="BM436">
            <v>0</v>
          </cell>
          <cell r="BN436">
            <v>0</v>
          </cell>
          <cell r="BO436">
            <v>0</v>
          </cell>
          <cell r="BP436">
            <v>0</v>
          </cell>
          <cell r="BQ436">
            <v>0</v>
          </cell>
          <cell r="BR436">
            <v>0</v>
          </cell>
          <cell r="BS436">
            <v>0</v>
          </cell>
          <cell r="BT436">
            <v>0</v>
          </cell>
          <cell r="BU436">
            <v>0</v>
          </cell>
          <cell r="BV436">
            <v>0</v>
          </cell>
          <cell r="BW436">
            <v>0</v>
          </cell>
          <cell r="BX436">
            <v>0</v>
          </cell>
          <cell r="BY436">
            <v>0</v>
          </cell>
          <cell r="BZ436">
            <v>0</v>
          </cell>
          <cell r="CA436">
            <v>0</v>
          </cell>
          <cell r="CB436">
            <v>0</v>
          </cell>
          <cell r="CC436">
            <v>0</v>
          </cell>
          <cell r="CD436">
            <v>1</v>
          </cell>
          <cell r="CE436">
            <v>2.65</v>
          </cell>
          <cell r="CF436">
            <v>0</v>
          </cell>
          <cell r="CG436">
            <v>0</v>
          </cell>
          <cell r="CH436">
            <v>0</v>
          </cell>
          <cell r="CI436">
            <v>0</v>
          </cell>
          <cell r="CJ436">
            <v>3</v>
          </cell>
          <cell r="CK436">
            <v>0.25</v>
          </cell>
          <cell r="CL436">
            <v>1</v>
          </cell>
          <cell r="CM436">
            <v>0.18333333333333332</v>
          </cell>
          <cell r="CN436">
            <v>0</v>
          </cell>
          <cell r="CO436">
            <v>0</v>
          </cell>
          <cell r="CP436">
            <v>0</v>
          </cell>
          <cell r="CQ436">
            <v>0</v>
          </cell>
          <cell r="CR436">
            <v>0</v>
          </cell>
          <cell r="CS436">
            <v>0</v>
          </cell>
          <cell r="CT436">
            <v>3</v>
          </cell>
          <cell r="CU436">
            <v>0.25</v>
          </cell>
          <cell r="CV436">
            <v>1</v>
          </cell>
          <cell r="CW436">
            <v>3.3333333333333333E-2</v>
          </cell>
        </row>
        <row r="437">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1</v>
          </cell>
          <cell r="U437">
            <v>0.75</v>
          </cell>
          <cell r="V437">
            <v>0</v>
          </cell>
          <cell r="W437">
            <v>0</v>
          </cell>
          <cell r="X437">
            <v>0</v>
          </cell>
          <cell r="Y437">
            <v>0</v>
          </cell>
          <cell r="Z437">
            <v>0</v>
          </cell>
          <cell r="AA437">
            <v>0</v>
          </cell>
          <cell r="AB437">
            <v>0</v>
          </cell>
          <cell r="AC437">
            <v>0</v>
          </cell>
          <cell r="AD437">
            <v>0</v>
          </cell>
          <cell r="AE437">
            <v>0</v>
          </cell>
          <cell r="AF437">
            <v>0</v>
          </cell>
          <cell r="AG437">
            <v>0</v>
          </cell>
          <cell r="AH437">
            <v>2</v>
          </cell>
          <cell r="AI437">
            <v>4.9833333333333334</v>
          </cell>
          <cell r="AJ437">
            <v>3</v>
          </cell>
          <cell r="AK437">
            <v>1.91</v>
          </cell>
          <cell r="AL437">
            <v>0</v>
          </cell>
          <cell r="AM437">
            <v>0</v>
          </cell>
          <cell r="AN437">
            <v>0</v>
          </cell>
          <cell r="AO437">
            <v>0</v>
          </cell>
          <cell r="AP437">
            <v>0</v>
          </cell>
          <cell r="AQ437">
            <v>0</v>
          </cell>
          <cell r="AR437">
            <v>4</v>
          </cell>
          <cell r="AS437">
            <v>0.25</v>
          </cell>
          <cell r="AT437">
            <v>0</v>
          </cell>
          <cell r="AU437">
            <v>0</v>
          </cell>
          <cell r="AV437">
            <v>2</v>
          </cell>
          <cell r="AW437">
            <v>7.0000000000000007E-2</v>
          </cell>
          <cell r="AX437">
            <v>2</v>
          </cell>
          <cell r="AY437">
            <v>0.12</v>
          </cell>
          <cell r="AZ437">
            <v>4</v>
          </cell>
          <cell r="BA437">
            <v>0.12</v>
          </cell>
          <cell r="BB437">
            <v>0</v>
          </cell>
          <cell r="BC437">
            <v>0</v>
          </cell>
          <cell r="BD437">
            <v>0</v>
          </cell>
          <cell r="BE437">
            <v>0</v>
          </cell>
          <cell r="BF437">
            <v>0</v>
          </cell>
          <cell r="BG437">
            <v>0</v>
          </cell>
          <cell r="BH437">
            <v>1</v>
          </cell>
          <cell r="BI437">
            <v>0.05</v>
          </cell>
          <cell r="BJ437">
            <v>1</v>
          </cell>
          <cell r="BK437">
            <v>3.3333333333333347E-2</v>
          </cell>
          <cell r="BL437">
            <v>0</v>
          </cell>
          <cell r="BM437">
            <v>0</v>
          </cell>
          <cell r="BN437">
            <v>0</v>
          </cell>
          <cell r="BO437">
            <v>0</v>
          </cell>
          <cell r="BP437">
            <v>0</v>
          </cell>
          <cell r="BQ437">
            <v>0</v>
          </cell>
          <cell r="BR437">
            <v>0</v>
          </cell>
          <cell r="BS437">
            <v>0</v>
          </cell>
          <cell r="BT437">
            <v>1</v>
          </cell>
          <cell r="BU437">
            <v>3.3333333333333347E-2</v>
          </cell>
          <cell r="BV437">
            <v>1</v>
          </cell>
          <cell r="BW437">
            <v>4.7699999999999996</v>
          </cell>
          <cell r="BX437">
            <v>0</v>
          </cell>
          <cell r="BY437">
            <v>0</v>
          </cell>
          <cell r="BZ437">
            <v>0</v>
          </cell>
          <cell r="CA437">
            <v>0</v>
          </cell>
          <cell r="CB437">
            <v>0</v>
          </cell>
          <cell r="CC437">
            <v>0</v>
          </cell>
          <cell r="CD437">
            <v>1</v>
          </cell>
          <cell r="CE437">
            <v>2.65</v>
          </cell>
          <cell r="CF437">
            <v>1</v>
          </cell>
          <cell r="CG437">
            <v>3.3333333333333333E-2</v>
          </cell>
          <cell r="CH437">
            <v>4</v>
          </cell>
          <cell r="CI437">
            <v>3.4</v>
          </cell>
          <cell r="CJ437">
            <v>1</v>
          </cell>
          <cell r="CK437">
            <v>6.6666666666666666E-2</v>
          </cell>
          <cell r="CL437">
            <v>1</v>
          </cell>
          <cell r="CM437">
            <v>6.6666666666666666E-2</v>
          </cell>
          <cell r="CN437">
            <v>0</v>
          </cell>
          <cell r="CO437">
            <v>0</v>
          </cell>
          <cell r="CP437">
            <v>0</v>
          </cell>
          <cell r="CQ437">
            <v>0</v>
          </cell>
          <cell r="CR437">
            <v>0</v>
          </cell>
          <cell r="CS437">
            <v>0</v>
          </cell>
          <cell r="CT437">
            <v>0</v>
          </cell>
          <cell r="CU437">
            <v>0</v>
          </cell>
          <cell r="CV437">
            <v>0</v>
          </cell>
          <cell r="CW437">
            <v>0</v>
          </cell>
        </row>
        <row r="438">
          <cell r="F438">
            <v>2</v>
          </cell>
          <cell r="G438">
            <v>0.08</v>
          </cell>
          <cell r="H438">
            <v>0</v>
          </cell>
          <cell r="I438">
            <v>0</v>
          </cell>
          <cell r="J438">
            <v>6</v>
          </cell>
          <cell r="K438">
            <v>6.54</v>
          </cell>
          <cell r="L438">
            <v>6</v>
          </cell>
          <cell r="M438">
            <v>5.42</v>
          </cell>
          <cell r="N438">
            <v>7</v>
          </cell>
          <cell r="O438">
            <v>2.9</v>
          </cell>
          <cell r="P438">
            <v>0</v>
          </cell>
          <cell r="Q438">
            <v>0</v>
          </cell>
          <cell r="R438">
            <v>1</v>
          </cell>
          <cell r="S438">
            <v>0.65</v>
          </cell>
          <cell r="T438">
            <v>0</v>
          </cell>
          <cell r="U438">
            <v>0</v>
          </cell>
          <cell r="V438">
            <v>1</v>
          </cell>
          <cell r="W438">
            <v>0.32</v>
          </cell>
          <cell r="X438">
            <v>0</v>
          </cell>
          <cell r="Y438">
            <v>0</v>
          </cell>
          <cell r="Z438">
            <v>2</v>
          </cell>
          <cell r="AA438">
            <v>0.13</v>
          </cell>
          <cell r="AB438">
            <v>0</v>
          </cell>
          <cell r="AC438">
            <v>0</v>
          </cell>
          <cell r="AD438">
            <v>0</v>
          </cell>
          <cell r="AE438">
            <v>0</v>
          </cell>
          <cell r="AF438">
            <v>4</v>
          </cell>
          <cell r="AG438">
            <v>0.33333333333333343</v>
          </cell>
          <cell r="AH438">
            <v>3</v>
          </cell>
          <cell r="AI438">
            <v>5.3166666666666664</v>
          </cell>
          <cell r="AJ438">
            <v>1</v>
          </cell>
          <cell r="AK438">
            <v>0.17</v>
          </cell>
          <cell r="AL438">
            <v>0</v>
          </cell>
          <cell r="AM438">
            <v>0</v>
          </cell>
          <cell r="AN438">
            <v>0</v>
          </cell>
          <cell r="AO438">
            <v>0</v>
          </cell>
          <cell r="AP438">
            <v>0</v>
          </cell>
          <cell r="AQ438">
            <v>0</v>
          </cell>
          <cell r="AR438">
            <v>1</v>
          </cell>
          <cell r="AS438">
            <v>0.08</v>
          </cell>
          <cell r="AT438">
            <v>0</v>
          </cell>
          <cell r="AU438">
            <v>0</v>
          </cell>
          <cell r="AV438">
            <v>4</v>
          </cell>
          <cell r="AW438">
            <v>2.3199999999999998</v>
          </cell>
          <cell r="AX438">
            <v>1</v>
          </cell>
          <cell r="AY438">
            <v>0.1</v>
          </cell>
          <cell r="AZ438">
            <v>1</v>
          </cell>
          <cell r="BA438">
            <v>0.2</v>
          </cell>
          <cell r="BB438">
            <v>3</v>
          </cell>
          <cell r="BC438">
            <v>0.15</v>
          </cell>
          <cell r="BD438">
            <v>0</v>
          </cell>
          <cell r="BE438">
            <v>0</v>
          </cell>
          <cell r="BF438">
            <v>4</v>
          </cell>
          <cell r="BG438">
            <v>0.23333333333333336</v>
          </cell>
          <cell r="BH438">
            <v>2</v>
          </cell>
          <cell r="BI438">
            <v>0.23333333333333345</v>
          </cell>
          <cell r="BJ438">
            <v>0</v>
          </cell>
          <cell r="BK438">
            <v>0</v>
          </cell>
          <cell r="BL438">
            <v>0</v>
          </cell>
          <cell r="BM438">
            <v>0</v>
          </cell>
          <cell r="BN438">
            <v>0</v>
          </cell>
          <cell r="BO438">
            <v>0</v>
          </cell>
          <cell r="BP438">
            <v>0</v>
          </cell>
          <cell r="BQ438">
            <v>0</v>
          </cell>
          <cell r="BR438">
            <v>0</v>
          </cell>
          <cell r="BS438">
            <v>0</v>
          </cell>
          <cell r="BT438">
            <v>1</v>
          </cell>
          <cell r="BU438">
            <v>0</v>
          </cell>
          <cell r="BV438">
            <v>3</v>
          </cell>
          <cell r="BW438">
            <v>5.0999999999999996</v>
          </cell>
          <cell r="BX438">
            <v>3</v>
          </cell>
          <cell r="BY438">
            <v>1.1166666666666671</v>
          </cell>
          <cell r="BZ438">
            <v>2</v>
          </cell>
          <cell r="CA438">
            <v>0.28333333333333333</v>
          </cell>
          <cell r="CB438">
            <v>0</v>
          </cell>
          <cell r="CC438">
            <v>0</v>
          </cell>
          <cell r="CD438">
            <v>4</v>
          </cell>
          <cell r="CE438">
            <v>3.9166666666666665</v>
          </cell>
          <cell r="CF438">
            <v>0</v>
          </cell>
          <cell r="CG438">
            <v>0</v>
          </cell>
          <cell r="CH438">
            <v>3</v>
          </cell>
          <cell r="CI438">
            <v>0.26666666666666666</v>
          </cell>
          <cell r="CJ438">
            <v>1</v>
          </cell>
          <cell r="CK438">
            <v>6.6666666666666666E-2</v>
          </cell>
          <cell r="CL438">
            <v>1</v>
          </cell>
          <cell r="CM438">
            <v>6.6666666666666666E-2</v>
          </cell>
          <cell r="CN438">
            <v>0</v>
          </cell>
          <cell r="CO438">
            <v>0</v>
          </cell>
          <cell r="CP438">
            <v>1</v>
          </cell>
          <cell r="CQ438">
            <v>3.3333333333333333E-2</v>
          </cell>
          <cell r="CR438">
            <v>0</v>
          </cell>
          <cell r="CS438">
            <v>0</v>
          </cell>
          <cell r="CT438">
            <v>0</v>
          </cell>
          <cell r="CU438">
            <v>0</v>
          </cell>
          <cell r="CV438">
            <v>3</v>
          </cell>
          <cell r="CW438">
            <v>3.5</v>
          </cell>
        </row>
        <row r="439">
          <cell r="F439">
            <v>2</v>
          </cell>
          <cell r="G439">
            <v>0.38</v>
          </cell>
          <cell r="H439">
            <v>0</v>
          </cell>
          <cell r="I439">
            <v>0</v>
          </cell>
          <cell r="J439">
            <v>0</v>
          </cell>
          <cell r="K439">
            <v>0</v>
          </cell>
          <cell r="L439">
            <v>1</v>
          </cell>
          <cell r="M439">
            <v>3.65</v>
          </cell>
          <cell r="N439">
            <v>0</v>
          </cell>
          <cell r="O439">
            <v>0</v>
          </cell>
          <cell r="P439">
            <v>0</v>
          </cell>
          <cell r="Q439">
            <v>0</v>
          </cell>
          <cell r="R439">
            <v>0</v>
          </cell>
          <cell r="S439">
            <v>0</v>
          </cell>
          <cell r="T439">
            <v>0</v>
          </cell>
          <cell r="U439">
            <v>0</v>
          </cell>
          <cell r="V439">
            <v>1</v>
          </cell>
          <cell r="W439">
            <v>0.03</v>
          </cell>
          <cell r="X439">
            <v>0</v>
          </cell>
          <cell r="Y439">
            <v>0</v>
          </cell>
          <cell r="Z439">
            <v>0</v>
          </cell>
          <cell r="AA439">
            <v>0</v>
          </cell>
          <cell r="AB439">
            <v>0</v>
          </cell>
          <cell r="AC439">
            <v>0</v>
          </cell>
          <cell r="AD439">
            <v>0</v>
          </cell>
          <cell r="AE439">
            <v>0</v>
          </cell>
          <cell r="AF439">
            <v>0</v>
          </cell>
          <cell r="AG439">
            <v>0</v>
          </cell>
          <cell r="AH439">
            <v>2</v>
          </cell>
          <cell r="AI439">
            <v>4.9833333333333334</v>
          </cell>
          <cell r="AJ439">
            <v>1</v>
          </cell>
          <cell r="AK439">
            <v>0.17</v>
          </cell>
          <cell r="AL439">
            <v>0</v>
          </cell>
          <cell r="AM439">
            <v>0</v>
          </cell>
          <cell r="AN439">
            <v>0</v>
          </cell>
          <cell r="AO439">
            <v>0</v>
          </cell>
          <cell r="AP439">
            <v>0</v>
          </cell>
          <cell r="AQ439">
            <v>0</v>
          </cell>
          <cell r="AR439">
            <v>1</v>
          </cell>
          <cell r="AS439">
            <v>0.08</v>
          </cell>
          <cell r="AT439">
            <v>0</v>
          </cell>
          <cell r="AU439">
            <v>0</v>
          </cell>
          <cell r="AV439">
            <v>1</v>
          </cell>
          <cell r="AW439">
            <v>0.62</v>
          </cell>
          <cell r="AX439">
            <v>0</v>
          </cell>
          <cell r="AY439">
            <v>0</v>
          </cell>
          <cell r="AZ439">
            <v>3</v>
          </cell>
          <cell r="BA439">
            <v>0.45</v>
          </cell>
          <cell r="BB439">
            <v>1</v>
          </cell>
          <cell r="BC439">
            <v>1.5</v>
          </cell>
          <cell r="BD439">
            <v>1</v>
          </cell>
          <cell r="BE439">
            <v>1.433333333333334</v>
          </cell>
          <cell r="BF439">
            <v>1</v>
          </cell>
          <cell r="BG439">
            <v>1.7666666666666675</v>
          </cell>
          <cell r="BH439">
            <v>3</v>
          </cell>
          <cell r="BI439">
            <v>0.46666666666666679</v>
          </cell>
          <cell r="BJ439">
            <v>0</v>
          </cell>
          <cell r="BK439">
            <v>0</v>
          </cell>
          <cell r="BL439">
            <v>1</v>
          </cell>
          <cell r="BM439">
            <v>2.83</v>
          </cell>
          <cell r="BN439">
            <v>4</v>
          </cell>
          <cell r="BO439">
            <v>2.86</v>
          </cell>
          <cell r="BP439">
            <v>0</v>
          </cell>
          <cell r="BQ439">
            <v>0</v>
          </cell>
          <cell r="BR439">
            <v>0</v>
          </cell>
          <cell r="BS439">
            <v>0</v>
          </cell>
          <cell r="BT439">
            <v>0</v>
          </cell>
          <cell r="BU439">
            <v>0</v>
          </cell>
          <cell r="BV439">
            <v>2</v>
          </cell>
          <cell r="BW439">
            <v>0.2</v>
          </cell>
          <cell r="BX439">
            <v>0</v>
          </cell>
          <cell r="BY439">
            <v>0</v>
          </cell>
          <cell r="BZ439">
            <v>0</v>
          </cell>
          <cell r="CA439">
            <v>0</v>
          </cell>
          <cell r="CB439">
            <v>0</v>
          </cell>
          <cell r="CC439">
            <v>0</v>
          </cell>
          <cell r="CD439">
            <v>1</v>
          </cell>
          <cell r="CE439">
            <v>2.65</v>
          </cell>
          <cell r="CF439">
            <v>0</v>
          </cell>
          <cell r="CG439">
            <v>0</v>
          </cell>
          <cell r="CH439">
            <v>2</v>
          </cell>
          <cell r="CI439">
            <v>0.11666666666666665</v>
          </cell>
          <cell r="CJ439">
            <v>3</v>
          </cell>
          <cell r="CK439">
            <v>1.4166666666666667</v>
          </cell>
          <cell r="CL439">
            <v>1</v>
          </cell>
          <cell r="CM439">
            <v>6.6666666666666666E-2</v>
          </cell>
          <cell r="CN439">
            <v>0</v>
          </cell>
          <cell r="CO439">
            <v>0</v>
          </cell>
          <cell r="CP439">
            <v>1</v>
          </cell>
          <cell r="CQ439">
            <v>0.15</v>
          </cell>
          <cell r="CR439">
            <v>1</v>
          </cell>
          <cell r="CS439">
            <v>1.1666666666666667</v>
          </cell>
          <cell r="CT439">
            <v>0</v>
          </cell>
          <cell r="CU439">
            <v>0</v>
          </cell>
          <cell r="CV439">
            <v>1</v>
          </cell>
          <cell r="CW439">
            <v>1.6666666666666666E-2</v>
          </cell>
        </row>
        <row r="440">
          <cell r="F440">
            <v>0</v>
          </cell>
          <cell r="G440">
            <v>0</v>
          </cell>
          <cell r="H440">
            <v>0</v>
          </cell>
          <cell r="I440">
            <v>0</v>
          </cell>
          <cell r="J440">
            <v>0</v>
          </cell>
          <cell r="K440">
            <v>0</v>
          </cell>
          <cell r="L440">
            <v>2</v>
          </cell>
          <cell r="M440">
            <v>0.2</v>
          </cell>
          <cell r="N440">
            <v>2</v>
          </cell>
          <cell r="O440">
            <v>2.06</v>
          </cell>
          <cell r="P440">
            <v>2</v>
          </cell>
          <cell r="Q440">
            <v>0.06</v>
          </cell>
          <cell r="R440">
            <v>3</v>
          </cell>
          <cell r="S440">
            <v>4.6900000000000004</v>
          </cell>
          <cell r="T440">
            <v>5</v>
          </cell>
          <cell r="U440">
            <v>4.7300000000000004</v>
          </cell>
          <cell r="V440">
            <v>0</v>
          </cell>
          <cell r="W440">
            <v>0</v>
          </cell>
          <cell r="X440">
            <v>1</v>
          </cell>
          <cell r="Y440">
            <v>0.05</v>
          </cell>
          <cell r="Z440">
            <v>0</v>
          </cell>
          <cell r="AA440">
            <v>0</v>
          </cell>
          <cell r="AB440">
            <v>1</v>
          </cell>
          <cell r="AC440">
            <v>0.16666666666666674</v>
          </cell>
          <cell r="AD440">
            <v>0</v>
          </cell>
          <cell r="AE440">
            <v>0</v>
          </cell>
          <cell r="AF440">
            <v>3</v>
          </cell>
          <cell r="AG440">
            <v>5.8333333333333348</v>
          </cell>
          <cell r="AH440">
            <v>3</v>
          </cell>
          <cell r="AI440">
            <v>5.2666666666666666</v>
          </cell>
          <cell r="AJ440">
            <v>4</v>
          </cell>
          <cell r="AK440">
            <v>2.4300000000000002</v>
          </cell>
          <cell r="AL440">
            <v>8</v>
          </cell>
          <cell r="AM440">
            <v>2.4300000000000002</v>
          </cell>
          <cell r="AN440">
            <v>0</v>
          </cell>
          <cell r="AO440">
            <v>0</v>
          </cell>
          <cell r="AP440">
            <v>0</v>
          </cell>
          <cell r="AQ440">
            <v>0</v>
          </cell>
          <cell r="AR440">
            <v>2</v>
          </cell>
          <cell r="AS440">
            <v>0.13</v>
          </cell>
          <cell r="AT440">
            <v>1</v>
          </cell>
          <cell r="AU440">
            <v>0.03</v>
          </cell>
          <cell r="AV440">
            <v>1</v>
          </cell>
          <cell r="AW440">
            <v>0.62</v>
          </cell>
          <cell r="AX440">
            <v>2</v>
          </cell>
          <cell r="AY440">
            <v>1.27</v>
          </cell>
          <cell r="AZ440">
            <v>2</v>
          </cell>
          <cell r="BA440">
            <v>0.3</v>
          </cell>
          <cell r="BB440">
            <v>0</v>
          </cell>
          <cell r="BC440">
            <v>0</v>
          </cell>
          <cell r="BD440">
            <v>6</v>
          </cell>
          <cell r="BE440">
            <v>1.1833333333333336</v>
          </cell>
          <cell r="BF440">
            <v>0</v>
          </cell>
          <cell r="BG440">
            <v>0</v>
          </cell>
          <cell r="BH440">
            <v>0</v>
          </cell>
          <cell r="BI440">
            <v>0</v>
          </cell>
          <cell r="BJ440">
            <v>0</v>
          </cell>
          <cell r="BK440">
            <v>0</v>
          </cell>
          <cell r="BL440">
            <v>1</v>
          </cell>
          <cell r="BM440">
            <v>0.05</v>
          </cell>
          <cell r="BN440">
            <v>1</v>
          </cell>
          <cell r="BO440">
            <v>0.03</v>
          </cell>
          <cell r="BP440">
            <v>0</v>
          </cell>
          <cell r="BQ440">
            <v>0</v>
          </cell>
          <cell r="BR440">
            <v>2</v>
          </cell>
          <cell r="BS440">
            <v>2.0299999999999998</v>
          </cell>
          <cell r="BT440">
            <v>0</v>
          </cell>
          <cell r="BU440">
            <v>0</v>
          </cell>
          <cell r="BV440">
            <v>2</v>
          </cell>
          <cell r="BW440">
            <v>4.9400000000000004</v>
          </cell>
          <cell r="BX440">
            <v>0</v>
          </cell>
          <cell r="BY440">
            <v>0</v>
          </cell>
          <cell r="BZ440">
            <v>1</v>
          </cell>
          <cell r="CA440">
            <v>3.3333333333333333E-2</v>
          </cell>
          <cell r="CB440">
            <v>0</v>
          </cell>
          <cell r="CC440">
            <v>0</v>
          </cell>
          <cell r="CD440">
            <v>2</v>
          </cell>
          <cell r="CE440">
            <v>2.6833333333333331</v>
          </cell>
          <cell r="CF440">
            <v>0</v>
          </cell>
          <cell r="CG440">
            <v>0</v>
          </cell>
          <cell r="CH440">
            <v>2</v>
          </cell>
          <cell r="CI440">
            <v>0.11666666666666665</v>
          </cell>
          <cell r="CJ440">
            <v>2</v>
          </cell>
          <cell r="CK440">
            <v>0.11666666666666667</v>
          </cell>
          <cell r="CL440">
            <v>2</v>
          </cell>
          <cell r="CM440">
            <v>0.3</v>
          </cell>
          <cell r="CN440">
            <v>2</v>
          </cell>
          <cell r="CO440">
            <v>1.2666666666666668</v>
          </cell>
          <cell r="CP440">
            <v>1</v>
          </cell>
          <cell r="CQ440">
            <v>1.6666666666666666E-2</v>
          </cell>
          <cell r="CR440">
            <v>3</v>
          </cell>
          <cell r="CS440">
            <v>0.53333333333333344</v>
          </cell>
          <cell r="CT440">
            <v>2</v>
          </cell>
          <cell r="CU440">
            <v>6.6666666666666666E-2</v>
          </cell>
          <cell r="CV440">
            <v>4</v>
          </cell>
          <cell r="CW440">
            <v>0.11666666666666667</v>
          </cell>
        </row>
        <row r="441">
          <cell r="F441">
            <v>0</v>
          </cell>
          <cell r="G441">
            <v>0</v>
          </cell>
          <cell r="H441">
            <v>5</v>
          </cell>
          <cell r="I441">
            <v>6.97</v>
          </cell>
          <cell r="J441">
            <v>1</v>
          </cell>
          <cell r="K441">
            <v>0.65</v>
          </cell>
          <cell r="L441">
            <v>1</v>
          </cell>
          <cell r="M441">
            <v>4.45</v>
          </cell>
          <cell r="N441">
            <v>0</v>
          </cell>
          <cell r="O441">
            <v>0</v>
          </cell>
          <cell r="P441">
            <v>2</v>
          </cell>
          <cell r="Q441">
            <v>0.31</v>
          </cell>
          <cell r="R441">
            <v>0</v>
          </cell>
          <cell r="S441">
            <v>0</v>
          </cell>
          <cell r="T441">
            <v>1</v>
          </cell>
          <cell r="U441">
            <v>8.77</v>
          </cell>
          <cell r="V441">
            <v>1</v>
          </cell>
          <cell r="W441">
            <v>14</v>
          </cell>
          <cell r="X441">
            <v>1</v>
          </cell>
          <cell r="Y441">
            <v>8.1</v>
          </cell>
          <cell r="Z441">
            <v>0</v>
          </cell>
          <cell r="AA441">
            <v>0</v>
          </cell>
          <cell r="AB441">
            <v>0</v>
          </cell>
          <cell r="AC441">
            <v>0</v>
          </cell>
          <cell r="AD441">
            <v>0</v>
          </cell>
          <cell r="AE441">
            <v>0</v>
          </cell>
          <cell r="AF441">
            <v>1</v>
          </cell>
          <cell r="AG441">
            <v>0.1</v>
          </cell>
          <cell r="AH441">
            <v>2</v>
          </cell>
          <cell r="AI441">
            <v>4.9833333333333334</v>
          </cell>
          <cell r="AJ441">
            <v>1</v>
          </cell>
          <cell r="AK441">
            <v>0.17</v>
          </cell>
          <cell r="AL441">
            <v>0</v>
          </cell>
          <cell r="AM441">
            <v>0</v>
          </cell>
          <cell r="AN441">
            <v>0</v>
          </cell>
          <cell r="AO441">
            <v>0</v>
          </cell>
          <cell r="AP441">
            <v>0</v>
          </cell>
          <cell r="AQ441">
            <v>0</v>
          </cell>
          <cell r="AR441">
            <v>1</v>
          </cell>
          <cell r="AS441">
            <v>0.08</v>
          </cell>
          <cell r="AT441">
            <v>0</v>
          </cell>
          <cell r="AU441">
            <v>0</v>
          </cell>
          <cell r="AV441">
            <v>0</v>
          </cell>
          <cell r="AW441">
            <v>0</v>
          </cell>
          <cell r="AX441">
            <v>0</v>
          </cell>
          <cell r="AY441">
            <v>0</v>
          </cell>
          <cell r="AZ441">
            <v>1</v>
          </cell>
          <cell r="BA441">
            <v>7.0000000000000007E-2</v>
          </cell>
          <cell r="BB441">
            <v>0</v>
          </cell>
          <cell r="BC441">
            <v>0</v>
          </cell>
          <cell r="BD441">
            <v>0</v>
          </cell>
          <cell r="BE441">
            <v>0</v>
          </cell>
          <cell r="BF441">
            <v>0</v>
          </cell>
          <cell r="BG441">
            <v>0</v>
          </cell>
          <cell r="BH441">
            <v>0</v>
          </cell>
          <cell r="BI441">
            <v>0</v>
          </cell>
          <cell r="BJ441">
            <v>0</v>
          </cell>
          <cell r="BK441">
            <v>0</v>
          </cell>
          <cell r="BL441">
            <v>0</v>
          </cell>
          <cell r="BM441">
            <v>0</v>
          </cell>
          <cell r="BN441">
            <v>0</v>
          </cell>
          <cell r="BO441">
            <v>0</v>
          </cell>
          <cell r="BP441">
            <v>0</v>
          </cell>
          <cell r="BQ441">
            <v>0</v>
          </cell>
          <cell r="BR441">
            <v>0</v>
          </cell>
          <cell r="BS441">
            <v>0</v>
          </cell>
          <cell r="BT441">
            <v>1</v>
          </cell>
          <cell r="BU441">
            <v>0.05</v>
          </cell>
          <cell r="BV441">
            <v>2</v>
          </cell>
          <cell r="BW441">
            <v>4.9400000000000004</v>
          </cell>
          <cell r="BX441">
            <v>1</v>
          </cell>
          <cell r="BY441">
            <v>0.46666666666666679</v>
          </cell>
          <cell r="BZ441">
            <v>0</v>
          </cell>
          <cell r="CA441">
            <v>0</v>
          </cell>
          <cell r="CB441">
            <v>0</v>
          </cell>
          <cell r="CC441">
            <v>0</v>
          </cell>
          <cell r="CD441">
            <v>1</v>
          </cell>
          <cell r="CE441">
            <v>2.65</v>
          </cell>
          <cell r="CF441">
            <v>0</v>
          </cell>
          <cell r="CG441">
            <v>0</v>
          </cell>
          <cell r="CH441">
            <v>2</v>
          </cell>
          <cell r="CI441">
            <v>0.11666666666666665</v>
          </cell>
          <cell r="CJ441">
            <v>2</v>
          </cell>
          <cell r="CK441">
            <v>0.13333333333333333</v>
          </cell>
          <cell r="CL441">
            <v>1</v>
          </cell>
          <cell r="CM441">
            <v>6.6666666666666666E-2</v>
          </cell>
          <cell r="CN441">
            <v>0</v>
          </cell>
          <cell r="CO441">
            <v>0</v>
          </cell>
          <cell r="CP441">
            <v>0</v>
          </cell>
          <cell r="CQ441">
            <v>0</v>
          </cell>
          <cell r="CR441">
            <v>3</v>
          </cell>
          <cell r="CS441">
            <v>3.25</v>
          </cell>
          <cell r="CT441">
            <v>1</v>
          </cell>
          <cell r="CU441">
            <v>0.85</v>
          </cell>
          <cell r="CV441">
            <v>0</v>
          </cell>
          <cell r="CW441">
            <v>0</v>
          </cell>
        </row>
        <row r="442">
          <cell r="F442">
            <v>0</v>
          </cell>
          <cell r="G442">
            <v>0</v>
          </cell>
          <cell r="H442">
            <v>6</v>
          </cell>
          <cell r="I442">
            <v>10.5</v>
          </cell>
          <cell r="J442">
            <v>0</v>
          </cell>
          <cell r="K442">
            <v>0</v>
          </cell>
          <cell r="L442">
            <v>2</v>
          </cell>
          <cell r="M442">
            <v>6.96</v>
          </cell>
          <cell r="N442">
            <v>0</v>
          </cell>
          <cell r="O442">
            <v>0</v>
          </cell>
          <cell r="P442">
            <v>0</v>
          </cell>
          <cell r="Q442">
            <v>0</v>
          </cell>
          <cell r="R442">
            <v>0</v>
          </cell>
          <cell r="S442">
            <v>0</v>
          </cell>
          <cell r="T442">
            <v>2</v>
          </cell>
          <cell r="U442">
            <v>0.8</v>
          </cell>
          <cell r="V442">
            <v>0</v>
          </cell>
          <cell r="W442">
            <v>0</v>
          </cell>
          <cell r="X442">
            <v>0</v>
          </cell>
          <cell r="Y442">
            <v>0</v>
          </cell>
          <cell r="Z442">
            <v>1</v>
          </cell>
          <cell r="AA442">
            <v>0.25</v>
          </cell>
          <cell r="AB442">
            <v>1</v>
          </cell>
          <cell r="AC442">
            <v>3.3333333333333347E-2</v>
          </cell>
          <cell r="AD442">
            <v>0</v>
          </cell>
          <cell r="AE442">
            <v>0</v>
          </cell>
          <cell r="AF442">
            <v>0</v>
          </cell>
          <cell r="AG442">
            <v>0</v>
          </cell>
          <cell r="AH442">
            <v>2</v>
          </cell>
          <cell r="AI442">
            <v>4.9833333333333334</v>
          </cell>
          <cell r="AJ442">
            <v>5</v>
          </cell>
          <cell r="AK442">
            <v>1.77</v>
          </cell>
          <cell r="AL442">
            <v>0</v>
          </cell>
          <cell r="AM442">
            <v>0</v>
          </cell>
          <cell r="AN442">
            <v>0</v>
          </cell>
          <cell r="AO442">
            <v>0</v>
          </cell>
          <cell r="AP442">
            <v>1</v>
          </cell>
          <cell r="AQ442">
            <v>1.2</v>
          </cell>
          <cell r="AR442">
            <v>2</v>
          </cell>
          <cell r="AS442">
            <v>2.2799999999999998</v>
          </cell>
          <cell r="AT442">
            <v>2</v>
          </cell>
          <cell r="AU442">
            <v>0.28000000000000003</v>
          </cell>
          <cell r="AV442">
            <v>2</v>
          </cell>
          <cell r="AW442">
            <v>0.67</v>
          </cell>
          <cell r="AX442">
            <v>0</v>
          </cell>
          <cell r="AY442">
            <v>0</v>
          </cell>
          <cell r="AZ442">
            <v>2</v>
          </cell>
          <cell r="BA442">
            <v>0.27</v>
          </cell>
          <cell r="BB442">
            <v>1</v>
          </cell>
          <cell r="BC442">
            <v>0.5</v>
          </cell>
          <cell r="BD442">
            <v>0</v>
          </cell>
          <cell r="BE442">
            <v>0</v>
          </cell>
          <cell r="BF442">
            <v>0</v>
          </cell>
          <cell r="BG442">
            <v>0</v>
          </cell>
          <cell r="BH442">
            <v>0</v>
          </cell>
          <cell r="BI442">
            <v>0</v>
          </cell>
          <cell r="BJ442">
            <v>0</v>
          </cell>
          <cell r="BK442">
            <v>0</v>
          </cell>
          <cell r="BL442">
            <v>0</v>
          </cell>
          <cell r="BM442">
            <v>0</v>
          </cell>
          <cell r="BN442">
            <v>0</v>
          </cell>
          <cell r="BO442">
            <v>0</v>
          </cell>
          <cell r="BP442">
            <v>1</v>
          </cell>
          <cell r="BQ442">
            <v>0.03</v>
          </cell>
          <cell r="BR442">
            <v>0</v>
          </cell>
          <cell r="BS442">
            <v>0</v>
          </cell>
          <cell r="BT442">
            <v>0</v>
          </cell>
          <cell r="BU442">
            <v>0</v>
          </cell>
          <cell r="BV442">
            <v>3</v>
          </cell>
          <cell r="BW442">
            <v>5.0999999999999996</v>
          </cell>
          <cell r="BX442">
            <v>0</v>
          </cell>
          <cell r="BY442">
            <v>0</v>
          </cell>
          <cell r="BZ442">
            <v>0</v>
          </cell>
          <cell r="CA442">
            <v>0</v>
          </cell>
          <cell r="CB442">
            <v>0</v>
          </cell>
          <cell r="CC442">
            <v>0</v>
          </cell>
          <cell r="CD442">
            <v>1</v>
          </cell>
          <cell r="CE442">
            <v>2.65</v>
          </cell>
          <cell r="CF442">
            <v>1</v>
          </cell>
          <cell r="CG442">
            <v>3.3333333333333333E-2</v>
          </cell>
          <cell r="CH442">
            <v>4</v>
          </cell>
          <cell r="CI442">
            <v>4.95</v>
          </cell>
          <cell r="CJ442">
            <v>1</v>
          </cell>
          <cell r="CK442">
            <v>6.6666666666666666E-2</v>
          </cell>
          <cell r="CL442">
            <v>1</v>
          </cell>
          <cell r="CM442">
            <v>6.6666666666666666E-2</v>
          </cell>
          <cell r="CN442">
            <v>3</v>
          </cell>
          <cell r="CO442">
            <v>1.6166666666666669</v>
          </cell>
          <cell r="CP442">
            <v>4</v>
          </cell>
          <cell r="CQ442">
            <v>5.8833333333333329</v>
          </cell>
          <cell r="CR442">
            <v>2</v>
          </cell>
          <cell r="CS442">
            <v>6.6666666666666666E-2</v>
          </cell>
          <cell r="CT442">
            <v>2</v>
          </cell>
          <cell r="CU442">
            <v>0.05</v>
          </cell>
          <cell r="CV442">
            <v>4</v>
          </cell>
          <cell r="CW442">
            <v>0.25</v>
          </cell>
        </row>
        <row r="443">
          <cell r="F443">
            <v>0</v>
          </cell>
          <cell r="G443">
            <v>0</v>
          </cell>
          <cell r="H443">
            <v>1</v>
          </cell>
          <cell r="I443">
            <v>0.08</v>
          </cell>
          <cell r="J443">
            <v>1</v>
          </cell>
          <cell r="K443">
            <v>2.63</v>
          </cell>
          <cell r="L443">
            <v>0</v>
          </cell>
          <cell r="M443">
            <v>0</v>
          </cell>
          <cell r="N443">
            <v>2</v>
          </cell>
          <cell r="O443">
            <v>4.93</v>
          </cell>
          <cell r="P443">
            <v>1</v>
          </cell>
          <cell r="Q443">
            <v>3.08</v>
          </cell>
          <cell r="R443">
            <v>3</v>
          </cell>
          <cell r="S443">
            <v>0.17</v>
          </cell>
          <cell r="T443">
            <v>3</v>
          </cell>
          <cell r="U443">
            <v>2.73</v>
          </cell>
          <cell r="V443">
            <v>3</v>
          </cell>
          <cell r="W443">
            <v>1.23</v>
          </cell>
          <cell r="X443">
            <v>1</v>
          </cell>
          <cell r="Y443">
            <v>7.0000000000000007E-2</v>
          </cell>
          <cell r="Z443">
            <v>1</v>
          </cell>
          <cell r="AA443">
            <v>0.05</v>
          </cell>
          <cell r="AB443">
            <v>3</v>
          </cell>
          <cell r="AC443">
            <v>1.3333333333333335</v>
          </cell>
          <cell r="AD443">
            <v>1</v>
          </cell>
          <cell r="AE443">
            <v>2.2333333333333334</v>
          </cell>
          <cell r="AF443">
            <v>0</v>
          </cell>
          <cell r="AG443">
            <v>0</v>
          </cell>
          <cell r="AH443">
            <v>2</v>
          </cell>
          <cell r="AI443">
            <v>4.9833333333333334</v>
          </cell>
          <cell r="AJ443">
            <v>2</v>
          </cell>
          <cell r="AK443">
            <v>0.67</v>
          </cell>
          <cell r="AL443">
            <v>0</v>
          </cell>
          <cell r="AM443">
            <v>0</v>
          </cell>
          <cell r="AN443">
            <v>1</v>
          </cell>
          <cell r="AO443">
            <v>0.05</v>
          </cell>
          <cell r="AP443">
            <v>3</v>
          </cell>
          <cell r="AQ443">
            <v>0.93</v>
          </cell>
          <cell r="AR443">
            <v>2</v>
          </cell>
          <cell r="AS443">
            <v>0.28000000000000003</v>
          </cell>
          <cell r="AT443">
            <v>0</v>
          </cell>
          <cell r="AU443">
            <v>0</v>
          </cell>
          <cell r="AV443">
            <v>4</v>
          </cell>
          <cell r="AW443">
            <v>2.2200000000000002</v>
          </cell>
          <cell r="AX443">
            <v>1</v>
          </cell>
          <cell r="AY443">
            <v>0.53</v>
          </cell>
          <cell r="AZ443">
            <v>1</v>
          </cell>
          <cell r="BA443">
            <v>0.2</v>
          </cell>
          <cell r="BB443">
            <v>0</v>
          </cell>
          <cell r="BC443">
            <v>0</v>
          </cell>
          <cell r="BD443">
            <v>0</v>
          </cell>
          <cell r="BE443">
            <v>0</v>
          </cell>
          <cell r="BF443">
            <v>0</v>
          </cell>
          <cell r="BG443">
            <v>0</v>
          </cell>
          <cell r="BH443">
            <v>0</v>
          </cell>
          <cell r="BI443">
            <v>0</v>
          </cell>
          <cell r="BJ443">
            <v>0</v>
          </cell>
          <cell r="BK443">
            <v>0</v>
          </cell>
          <cell r="BL443">
            <v>1</v>
          </cell>
          <cell r="BM443">
            <v>0.33</v>
          </cell>
          <cell r="BN443">
            <v>5</v>
          </cell>
          <cell r="BO443">
            <v>0.9</v>
          </cell>
          <cell r="BP443">
            <v>4</v>
          </cell>
          <cell r="BQ443">
            <v>5.93</v>
          </cell>
          <cell r="BR443">
            <v>0</v>
          </cell>
          <cell r="BS443">
            <v>0</v>
          </cell>
          <cell r="BT443">
            <v>0</v>
          </cell>
          <cell r="BU443">
            <v>0</v>
          </cell>
          <cell r="BV443">
            <v>4</v>
          </cell>
          <cell r="BW443">
            <v>5.0999999999999996</v>
          </cell>
          <cell r="BX443">
            <v>1</v>
          </cell>
          <cell r="BY443">
            <v>1.0166666666666671</v>
          </cell>
          <cell r="BZ443">
            <v>1</v>
          </cell>
          <cell r="CA443">
            <v>1.1111111111111117E-2</v>
          </cell>
          <cell r="CB443">
            <v>0</v>
          </cell>
          <cell r="CC443">
            <v>0</v>
          </cell>
          <cell r="CD443">
            <v>1</v>
          </cell>
          <cell r="CE443">
            <v>2.65</v>
          </cell>
          <cell r="CF443">
            <v>1</v>
          </cell>
          <cell r="CG443">
            <v>0.36666666666666664</v>
          </cell>
          <cell r="CH443">
            <v>4</v>
          </cell>
          <cell r="CI443">
            <v>0.26694444444444443</v>
          </cell>
          <cell r="CJ443">
            <v>3</v>
          </cell>
          <cell r="CK443">
            <v>0.56694444444444447</v>
          </cell>
          <cell r="CL443">
            <v>2</v>
          </cell>
          <cell r="CM443">
            <v>7.0833333333333331E-2</v>
          </cell>
          <cell r="CN443">
            <v>0</v>
          </cell>
          <cell r="CO443">
            <v>0</v>
          </cell>
          <cell r="CP443">
            <v>1</v>
          </cell>
          <cell r="CQ443">
            <v>3.3333333333333333E-2</v>
          </cell>
          <cell r="CR443">
            <v>2</v>
          </cell>
          <cell r="CS443">
            <v>4.1500000000000004</v>
          </cell>
          <cell r="CT443">
            <v>4</v>
          </cell>
          <cell r="CU443">
            <v>5.25</v>
          </cell>
          <cell r="CV443">
            <v>5</v>
          </cell>
          <cell r="CW443">
            <v>0.26666666666666666</v>
          </cell>
        </row>
        <row r="444">
          <cell r="F444">
            <v>0</v>
          </cell>
          <cell r="G444">
            <v>0</v>
          </cell>
          <cell r="H444">
            <v>5</v>
          </cell>
          <cell r="I444">
            <v>9.01</v>
          </cell>
          <cell r="J444">
            <v>2</v>
          </cell>
          <cell r="K444">
            <v>7.03</v>
          </cell>
          <cell r="L444">
            <v>2</v>
          </cell>
          <cell r="M444">
            <v>3.02</v>
          </cell>
          <cell r="N444">
            <v>1</v>
          </cell>
          <cell r="O444">
            <v>3.58</v>
          </cell>
          <cell r="P444">
            <v>2</v>
          </cell>
          <cell r="Q444">
            <v>0.37</v>
          </cell>
          <cell r="R444">
            <v>2</v>
          </cell>
          <cell r="S444">
            <v>1.33</v>
          </cell>
          <cell r="T444">
            <v>1</v>
          </cell>
          <cell r="U444">
            <v>0.53</v>
          </cell>
          <cell r="V444">
            <v>2</v>
          </cell>
          <cell r="W444">
            <v>1</v>
          </cell>
          <cell r="X444">
            <v>1</v>
          </cell>
          <cell r="Y444">
            <v>0.37</v>
          </cell>
          <cell r="Z444">
            <v>0</v>
          </cell>
          <cell r="AA444">
            <v>0</v>
          </cell>
          <cell r="AB444">
            <v>2</v>
          </cell>
          <cell r="AC444">
            <v>2.7166666666666668</v>
          </cell>
          <cell r="AD444">
            <v>0</v>
          </cell>
          <cell r="AE444">
            <v>0</v>
          </cell>
          <cell r="AF444">
            <v>1</v>
          </cell>
          <cell r="AG444">
            <v>3.0333333333333345</v>
          </cell>
          <cell r="AH444">
            <v>2</v>
          </cell>
          <cell r="AI444">
            <v>4.9833333333333334</v>
          </cell>
          <cell r="AJ444">
            <v>3</v>
          </cell>
          <cell r="AK444">
            <v>0.68</v>
          </cell>
          <cell r="AL444">
            <v>0</v>
          </cell>
          <cell r="AM444">
            <v>0</v>
          </cell>
          <cell r="AN444">
            <v>1</v>
          </cell>
          <cell r="AO444">
            <v>0.63</v>
          </cell>
          <cell r="AP444">
            <v>0</v>
          </cell>
          <cell r="AQ444">
            <v>0</v>
          </cell>
          <cell r="AR444">
            <v>2</v>
          </cell>
          <cell r="AS444">
            <v>0.11</v>
          </cell>
          <cell r="AT444">
            <v>0</v>
          </cell>
          <cell r="AU444">
            <v>0</v>
          </cell>
          <cell r="AV444">
            <v>3</v>
          </cell>
          <cell r="AW444">
            <v>1.59</v>
          </cell>
          <cell r="AX444">
            <v>4</v>
          </cell>
          <cell r="AY444">
            <v>0.16</v>
          </cell>
          <cell r="AZ444">
            <v>3</v>
          </cell>
          <cell r="BA444">
            <v>0.65</v>
          </cell>
          <cell r="BB444">
            <v>0</v>
          </cell>
          <cell r="BC444">
            <v>0</v>
          </cell>
          <cell r="BD444">
            <v>1</v>
          </cell>
          <cell r="BE444">
            <v>3.3333333333333347E-2</v>
          </cell>
          <cell r="BF444">
            <v>0</v>
          </cell>
          <cell r="BG444">
            <v>0</v>
          </cell>
          <cell r="BH444">
            <v>0</v>
          </cell>
          <cell r="BI444">
            <v>0</v>
          </cell>
          <cell r="BJ444">
            <v>0</v>
          </cell>
          <cell r="BK444">
            <v>0</v>
          </cell>
          <cell r="BL444">
            <v>3</v>
          </cell>
          <cell r="BM444">
            <v>0.21</v>
          </cell>
          <cell r="BN444">
            <v>0</v>
          </cell>
          <cell r="BO444">
            <v>0</v>
          </cell>
          <cell r="BP444">
            <v>0</v>
          </cell>
          <cell r="BQ444">
            <v>0</v>
          </cell>
          <cell r="BR444">
            <v>0</v>
          </cell>
          <cell r="BS444">
            <v>0</v>
          </cell>
          <cell r="BT444">
            <v>0</v>
          </cell>
          <cell r="BU444">
            <v>0</v>
          </cell>
          <cell r="BV444">
            <v>8</v>
          </cell>
          <cell r="BW444">
            <v>10.98</v>
          </cell>
          <cell r="BX444">
            <v>2</v>
          </cell>
          <cell r="BY444">
            <v>1.5</v>
          </cell>
          <cell r="BZ444">
            <v>0</v>
          </cell>
          <cell r="CA444">
            <v>0</v>
          </cell>
          <cell r="CB444">
            <v>0</v>
          </cell>
          <cell r="CC444">
            <v>0</v>
          </cell>
          <cell r="CD444">
            <v>1</v>
          </cell>
          <cell r="CE444">
            <v>2.65</v>
          </cell>
          <cell r="CF444">
            <v>2</v>
          </cell>
          <cell r="CG444">
            <v>8.3333333333333343E-2</v>
          </cell>
          <cell r="CH444">
            <v>2</v>
          </cell>
          <cell r="CI444">
            <v>0.11666666666666665</v>
          </cell>
          <cell r="CJ444">
            <v>4</v>
          </cell>
          <cell r="CK444">
            <v>2.5333333333333337</v>
          </cell>
          <cell r="CL444">
            <v>1</v>
          </cell>
          <cell r="CM444">
            <v>6.6666666666666666E-2</v>
          </cell>
          <cell r="CN444">
            <v>0</v>
          </cell>
          <cell r="CO444">
            <v>0</v>
          </cell>
          <cell r="CP444">
            <v>0</v>
          </cell>
          <cell r="CQ444">
            <v>0</v>
          </cell>
          <cell r="CR444">
            <v>1</v>
          </cell>
          <cell r="CS444">
            <v>3.3333333333333333E-2</v>
          </cell>
          <cell r="CT444">
            <v>2</v>
          </cell>
          <cell r="CU444">
            <v>6.6666666666666666E-2</v>
          </cell>
          <cell r="CV444">
            <v>0</v>
          </cell>
          <cell r="CW444">
            <v>0</v>
          </cell>
        </row>
        <row r="445">
          <cell r="F445">
            <v>1</v>
          </cell>
          <cell r="G445">
            <v>0.05</v>
          </cell>
          <cell r="H445">
            <v>2</v>
          </cell>
          <cell r="I445">
            <v>0.11</v>
          </cell>
          <cell r="J445">
            <v>0</v>
          </cell>
          <cell r="K445">
            <v>0</v>
          </cell>
          <cell r="L445">
            <v>2</v>
          </cell>
          <cell r="M445">
            <v>0.18</v>
          </cell>
          <cell r="N445">
            <v>2</v>
          </cell>
          <cell r="O445">
            <v>0.33</v>
          </cell>
          <cell r="P445">
            <v>0</v>
          </cell>
          <cell r="Q445">
            <v>0</v>
          </cell>
          <cell r="R445">
            <v>0</v>
          </cell>
          <cell r="S445">
            <v>0</v>
          </cell>
          <cell r="T445">
            <v>1</v>
          </cell>
          <cell r="U445">
            <v>1</v>
          </cell>
          <cell r="V445">
            <v>2</v>
          </cell>
          <cell r="W445">
            <v>4.63</v>
          </cell>
          <cell r="X445">
            <v>3</v>
          </cell>
          <cell r="Y445">
            <v>1.92</v>
          </cell>
          <cell r="Z445">
            <v>1</v>
          </cell>
          <cell r="AA445">
            <v>0.05</v>
          </cell>
          <cell r="AB445">
            <v>0</v>
          </cell>
          <cell r="AC445">
            <v>0</v>
          </cell>
          <cell r="AD445">
            <v>0</v>
          </cell>
          <cell r="AE445">
            <v>0</v>
          </cell>
          <cell r="AF445">
            <v>3</v>
          </cell>
          <cell r="AG445">
            <v>0.15</v>
          </cell>
          <cell r="AH445">
            <v>1</v>
          </cell>
          <cell r="AI445">
            <v>5.0833333333333357</v>
          </cell>
          <cell r="AJ445">
            <v>0</v>
          </cell>
          <cell r="AK445">
            <v>0</v>
          </cell>
          <cell r="AL445">
            <v>0</v>
          </cell>
          <cell r="AM445">
            <v>0</v>
          </cell>
          <cell r="AN445">
            <v>0</v>
          </cell>
          <cell r="AO445">
            <v>0</v>
          </cell>
          <cell r="AP445">
            <v>2</v>
          </cell>
          <cell r="AQ445">
            <v>0.43</v>
          </cell>
          <cell r="AR445">
            <v>0</v>
          </cell>
          <cell r="AS445">
            <v>0</v>
          </cell>
          <cell r="AT445">
            <v>0</v>
          </cell>
          <cell r="AU445">
            <v>0</v>
          </cell>
          <cell r="AV445">
            <v>5</v>
          </cell>
          <cell r="AW445">
            <v>2.92</v>
          </cell>
          <cell r="AX445">
            <v>4</v>
          </cell>
          <cell r="AY445">
            <v>1.1299999999999999</v>
          </cell>
          <cell r="AZ445">
            <v>2</v>
          </cell>
          <cell r="BA445">
            <v>1.48</v>
          </cell>
          <cell r="BB445">
            <v>0</v>
          </cell>
          <cell r="BC445">
            <v>0</v>
          </cell>
          <cell r="BD445">
            <v>1</v>
          </cell>
          <cell r="BE445">
            <v>0.63333333333333353</v>
          </cell>
          <cell r="BF445">
            <v>0</v>
          </cell>
          <cell r="BG445">
            <v>0</v>
          </cell>
          <cell r="BH445">
            <v>2</v>
          </cell>
          <cell r="BI445">
            <v>0.33333333333333337</v>
          </cell>
          <cell r="BJ445">
            <v>0</v>
          </cell>
          <cell r="BK445">
            <v>0</v>
          </cell>
          <cell r="BL445">
            <v>2</v>
          </cell>
          <cell r="BM445">
            <v>2.95</v>
          </cell>
          <cell r="BN445">
            <v>2</v>
          </cell>
          <cell r="BO445">
            <v>0.13</v>
          </cell>
          <cell r="BP445">
            <v>0</v>
          </cell>
          <cell r="BQ445">
            <v>0</v>
          </cell>
          <cell r="BR445">
            <v>0</v>
          </cell>
          <cell r="BS445">
            <v>0</v>
          </cell>
          <cell r="BT445">
            <v>0</v>
          </cell>
          <cell r="BU445">
            <v>0</v>
          </cell>
          <cell r="BV445">
            <v>0</v>
          </cell>
          <cell r="BW445">
            <v>0</v>
          </cell>
          <cell r="BX445">
            <v>2</v>
          </cell>
          <cell r="BY445">
            <v>0.26666666666666672</v>
          </cell>
          <cell r="BZ445">
            <v>0</v>
          </cell>
          <cell r="CA445">
            <v>0</v>
          </cell>
          <cell r="CB445">
            <v>1</v>
          </cell>
          <cell r="CC445">
            <v>0.26666666666666666</v>
          </cell>
          <cell r="CD445">
            <v>1</v>
          </cell>
          <cell r="CE445">
            <v>2.7</v>
          </cell>
          <cell r="CF445">
            <v>2</v>
          </cell>
          <cell r="CG445">
            <v>7</v>
          </cell>
          <cell r="CH445">
            <v>1</v>
          </cell>
          <cell r="CI445">
            <v>0.26666666666666666</v>
          </cell>
          <cell r="CJ445">
            <v>1</v>
          </cell>
          <cell r="CK445">
            <v>6.6666666666666666E-2</v>
          </cell>
          <cell r="CL445">
            <v>2</v>
          </cell>
          <cell r="CM445">
            <v>3.1666666666666665</v>
          </cell>
          <cell r="CN445">
            <v>0</v>
          </cell>
          <cell r="CO445">
            <v>0</v>
          </cell>
          <cell r="CP445">
            <v>1</v>
          </cell>
          <cell r="CQ445">
            <v>0.11666666666666667</v>
          </cell>
          <cell r="CR445">
            <v>0</v>
          </cell>
          <cell r="CS445">
            <v>0</v>
          </cell>
          <cell r="CT445">
            <v>0</v>
          </cell>
          <cell r="CU445">
            <v>0</v>
          </cell>
          <cell r="CV445">
            <v>1</v>
          </cell>
          <cell r="CW445">
            <v>0.66666666666666663</v>
          </cell>
        </row>
        <row r="446">
          <cell r="F446">
            <v>3</v>
          </cell>
          <cell r="G446">
            <v>0.2</v>
          </cell>
          <cell r="H446">
            <v>3</v>
          </cell>
          <cell r="I446">
            <v>0.16</v>
          </cell>
          <cell r="J446">
            <v>0</v>
          </cell>
          <cell r="K446">
            <v>0</v>
          </cell>
          <cell r="L446">
            <v>3</v>
          </cell>
          <cell r="M446">
            <v>0.23</v>
          </cell>
          <cell r="N446">
            <v>3</v>
          </cell>
          <cell r="O446">
            <v>0.55000000000000004</v>
          </cell>
          <cell r="P446">
            <v>1</v>
          </cell>
          <cell r="Q446">
            <v>0.03</v>
          </cell>
          <cell r="R446">
            <v>0</v>
          </cell>
          <cell r="S446">
            <v>0</v>
          </cell>
          <cell r="T446">
            <v>9</v>
          </cell>
          <cell r="U446">
            <v>3.36</v>
          </cell>
          <cell r="V446">
            <v>2</v>
          </cell>
          <cell r="W446">
            <v>0.12</v>
          </cell>
          <cell r="X446">
            <v>3</v>
          </cell>
          <cell r="Y446">
            <v>11.79</v>
          </cell>
          <cell r="Z446">
            <v>3</v>
          </cell>
          <cell r="AA446">
            <v>0.11</v>
          </cell>
          <cell r="AB446">
            <v>2</v>
          </cell>
          <cell r="AC446">
            <v>0.1</v>
          </cell>
          <cell r="AD446">
            <v>0</v>
          </cell>
          <cell r="AE446">
            <v>0</v>
          </cell>
          <cell r="AF446">
            <v>3</v>
          </cell>
          <cell r="AG446">
            <v>0.15</v>
          </cell>
          <cell r="AH446">
            <v>3</v>
          </cell>
          <cell r="AI446">
            <v>9.9333333333333389</v>
          </cell>
          <cell r="AJ446">
            <v>4</v>
          </cell>
          <cell r="AK446">
            <v>1.1200000000000001</v>
          </cell>
          <cell r="AL446">
            <v>2</v>
          </cell>
          <cell r="AM446">
            <v>0.1</v>
          </cell>
          <cell r="AN446">
            <v>2</v>
          </cell>
          <cell r="AO446">
            <v>7.0000000000000007E-2</v>
          </cell>
          <cell r="AP446">
            <v>1</v>
          </cell>
          <cell r="AQ446">
            <v>0.18</v>
          </cell>
          <cell r="AR446">
            <v>0</v>
          </cell>
          <cell r="AS446">
            <v>0</v>
          </cell>
          <cell r="AT446">
            <v>0</v>
          </cell>
          <cell r="AU446">
            <v>0</v>
          </cell>
          <cell r="AV446">
            <v>3</v>
          </cell>
          <cell r="AW446">
            <v>2.85</v>
          </cell>
          <cell r="AX446">
            <v>0</v>
          </cell>
          <cell r="AY446">
            <v>0</v>
          </cell>
          <cell r="AZ446">
            <v>0</v>
          </cell>
          <cell r="BA446">
            <v>0</v>
          </cell>
          <cell r="BB446">
            <v>1</v>
          </cell>
          <cell r="BC446">
            <v>0.16666666666666674</v>
          </cell>
          <cell r="BD446">
            <v>0</v>
          </cell>
          <cell r="BE446">
            <v>0</v>
          </cell>
          <cell r="BF446">
            <v>4</v>
          </cell>
          <cell r="BG446">
            <v>0.18333333333333335</v>
          </cell>
          <cell r="BH446">
            <v>2</v>
          </cell>
          <cell r="BI446">
            <v>0.33333333333333337</v>
          </cell>
          <cell r="BJ446">
            <v>0</v>
          </cell>
          <cell r="BK446">
            <v>0</v>
          </cell>
          <cell r="BL446">
            <v>0</v>
          </cell>
          <cell r="BM446">
            <v>0</v>
          </cell>
          <cell r="BN446">
            <v>0</v>
          </cell>
          <cell r="BO446">
            <v>0</v>
          </cell>
          <cell r="BP446">
            <v>1</v>
          </cell>
          <cell r="BQ446">
            <v>0.05</v>
          </cell>
          <cell r="BR446">
            <v>1</v>
          </cell>
          <cell r="BS446">
            <v>0.17</v>
          </cell>
          <cell r="BT446">
            <v>1</v>
          </cell>
          <cell r="BU446">
            <v>0.1</v>
          </cell>
          <cell r="BV446">
            <v>0</v>
          </cell>
          <cell r="BW446">
            <v>0</v>
          </cell>
          <cell r="BX446">
            <v>2</v>
          </cell>
          <cell r="BY446">
            <v>0.05</v>
          </cell>
          <cell r="BZ446">
            <v>1</v>
          </cell>
          <cell r="CA446">
            <v>6.6666666666666666E-2</v>
          </cell>
          <cell r="CB446">
            <v>2</v>
          </cell>
          <cell r="CC446">
            <v>0.3</v>
          </cell>
          <cell r="CD446">
            <v>1</v>
          </cell>
          <cell r="CE446">
            <v>2.7</v>
          </cell>
          <cell r="CF446">
            <v>3</v>
          </cell>
          <cell r="CG446">
            <v>7.083333333333333</v>
          </cell>
          <cell r="CH446">
            <v>0</v>
          </cell>
          <cell r="CI446">
            <v>0</v>
          </cell>
          <cell r="CJ446">
            <v>0</v>
          </cell>
          <cell r="CK446">
            <v>0</v>
          </cell>
          <cell r="CL446">
            <v>3</v>
          </cell>
          <cell r="CM446">
            <v>4.9666666666666668</v>
          </cell>
          <cell r="CN446">
            <v>0</v>
          </cell>
          <cell r="CO446">
            <v>0</v>
          </cell>
          <cell r="CP446">
            <v>1</v>
          </cell>
          <cell r="CQ446">
            <v>0.1</v>
          </cell>
          <cell r="CR446">
            <v>1</v>
          </cell>
          <cell r="CS446">
            <v>1.6666666666666666E-2</v>
          </cell>
          <cell r="CT446">
            <v>2</v>
          </cell>
          <cell r="CU446">
            <v>1.2666666666666666</v>
          </cell>
          <cell r="CV446">
            <v>1</v>
          </cell>
          <cell r="CW446">
            <v>0.66666666666666663</v>
          </cell>
        </row>
        <row r="447">
          <cell r="F447">
            <v>0</v>
          </cell>
          <cell r="G447">
            <v>0</v>
          </cell>
          <cell r="H447">
            <v>2</v>
          </cell>
          <cell r="I447">
            <v>0.11</v>
          </cell>
          <cell r="J447">
            <v>1</v>
          </cell>
          <cell r="K447">
            <v>0.12</v>
          </cell>
          <cell r="L447">
            <v>3</v>
          </cell>
          <cell r="M447">
            <v>0.23</v>
          </cell>
          <cell r="N447">
            <v>2</v>
          </cell>
          <cell r="O447">
            <v>0.33</v>
          </cell>
          <cell r="P447">
            <v>3</v>
          </cell>
          <cell r="Q447">
            <v>0.2</v>
          </cell>
          <cell r="R447">
            <v>4</v>
          </cell>
          <cell r="S447">
            <v>0.2</v>
          </cell>
          <cell r="T447">
            <v>2</v>
          </cell>
          <cell r="U447">
            <v>0.1</v>
          </cell>
          <cell r="V447">
            <v>4</v>
          </cell>
          <cell r="W447">
            <v>2.33</v>
          </cell>
          <cell r="X447">
            <v>3</v>
          </cell>
          <cell r="Y447">
            <v>11.02</v>
          </cell>
          <cell r="Z447">
            <v>0</v>
          </cell>
          <cell r="AA447">
            <v>0</v>
          </cell>
          <cell r="AB447">
            <v>0</v>
          </cell>
          <cell r="AC447">
            <v>0</v>
          </cell>
          <cell r="AD447">
            <v>0</v>
          </cell>
          <cell r="AE447">
            <v>0</v>
          </cell>
          <cell r="AF447">
            <v>0</v>
          </cell>
          <cell r="AG447">
            <v>0</v>
          </cell>
          <cell r="AH447">
            <v>1</v>
          </cell>
          <cell r="AI447">
            <v>5.0833333333333357</v>
          </cell>
          <cell r="AJ447">
            <v>1</v>
          </cell>
          <cell r="AK447">
            <v>1.48</v>
          </cell>
          <cell r="AL447">
            <v>1</v>
          </cell>
          <cell r="AM447">
            <v>1.98</v>
          </cell>
          <cell r="AN447">
            <v>0</v>
          </cell>
          <cell r="AO447">
            <v>0</v>
          </cell>
          <cell r="AP447">
            <v>0</v>
          </cell>
          <cell r="AQ447">
            <v>0</v>
          </cell>
          <cell r="AR447">
            <v>0</v>
          </cell>
          <cell r="AS447">
            <v>0</v>
          </cell>
          <cell r="AT447">
            <v>0</v>
          </cell>
          <cell r="AU447">
            <v>0</v>
          </cell>
          <cell r="AV447">
            <v>1</v>
          </cell>
          <cell r="AW447">
            <v>0.78</v>
          </cell>
          <cell r="AX447">
            <v>1</v>
          </cell>
          <cell r="AY447">
            <v>0.03</v>
          </cell>
          <cell r="AZ447">
            <v>0</v>
          </cell>
          <cell r="BA447">
            <v>0</v>
          </cell>
          <cell r="BB447">
            <v>1</v>
          </cell>
          <cell r="BC447">
            <v>3.3333333333333347E-2</v>
          </cell>
          <cell r="BD447">
            <v>0</v>
          </cell>
          <cell r="BE447">
            <v>0</v>
          </cell>
          <cell r="BF447">
            <v>2</v>
          </cell>
          <cell r="BG447">
            <v>1.1166666666666667</v>
          </cell>
          <cell r="BH447">
            <v>9</v>
          </cell>
          <cell r="BI447">
            <v>1.1333333333333333</v>
          </cell>
          <cell r="BJ447">
            <v>5</v>
          </cell>
          <cell r="BK447">
            <v>7.3333333333333339</v>
          </cell>
          <cell r="BL447">
            <v>0</v>
          </cell>
          <cell r="BM447">
            <v>0</v>
          </cell>
          <cell r="BN447">
            <v>1</v>
          </cell>
          <cell r="BO447">
            <v>0.25</v>
          </cell>
          <cell r="BP447">
            <v>0</v>
          </cell>
          <cell r="BQ447">
            <v>0</v>
          </cell>
          <cell r="BR447">
            <v>10</v>
          </cell>
          <cell r="BS447">
            <v>7.89</v>
          </cell>
          <cell r="BT447">
            <v>1</v>
          </cell>
          <cell r="BU447">
            <v>2.4500000000000002</v>
          </cell>
          <cell r="BV447">
            <v>3</v>
          </cell>
          <cell r="BW447">
            <v>2.2799999999999998</v>
          </cell>
          <cell r="BX447">
            <v>1</v>
          </cell>
          <cell r="BY447">
            <v>1.6666666666666674</v>
          </cell>
          <cell r="BZ447">
            <v>0</v>
          </cell>
          <cell r="CA447">
            <v>0</v>
          </cell>
          <cell r="CB447">
            <v>1</v>
          </cell>
          <cell r="CC447">
            <v>0.26666666666666666</v>
          </cell>
          <cell r="CD447">
            <v>1</v>
          </cell>
          <cell r="CE447">
            <v>2.7</v>
          </cell>
          <cell r="CF447">
            <v>2</v>
          </cell>
          <cell r="CG447">
            <v>7.0333333333333332</v>
          </cell>
          <cell r="CH447">
            <v>1</v>
          </cell>
          <cell r="CI447">
            <v>0.15</v>
          </cell>
          <cell r="CJ447">
            <v>1</v>
          </cell>
          <cell r="CK447">
            <v>0.05</v>
          </cell>
          <cell r="CL447">
            <v>1</v>
          </cell>
          <cell r="CM447">
            <v>3.1166666666666667</v>
          </cell>
          <cell r="CN447">
            <v>0</v>
          </cell>
          <cell r="CO447">
            <v>0</v>
          </cell>
          <cell r="CP447">
            <v>0</v>
          </cell>
          <cell r="CQ447">
            <v>0</v>
          </cell>
          <cell r="CR447">
            <v>2</v>
          </cell>
          <cell r="CS447">
            <v>0.16666666666666666</v>
          </cell>
          <cell r="CT447">
            <v>0</v>
          </cell>
          <cell r="CU447">
            <v>0</v>
          </cell>
          <cell r="CV447">
            <v>1</v>
          </cell>
          <cell r="CW447">
            <v>0.66666666666666663</v>
          </cell>
        </row>
        <row r="448">
          <cell r="F448">
            <v>4</v>
          </cell>
          <cell r="G448">
            <v>0.25</v>
          </cell>
          <cell r="H448">
            <v>2</v>
          </cell>
          <cell r="I448">
            <v>0.11</v>
          </cell>
          <cell r="J448">
            <v>3</v>
          </cell>
          <cell r="K448">
            <v>0.14000000000000001</v>
          </cell>
          <cell r="L448">
            <v>4</v>
          </cell>
          <cell r="M448">
            <v>1.2</v>
          </cell>
          <cell r="N448">
            <v>3</v>
          </cell>
          <cell r="O448">
            <v>0.41</v>
          </cell>
          <cell r="P448">
            <v>0</v>
          </cell>
          <cell r="Q448">
            <v>0</v>
          </cell>
          <cell r="R448">
            <v>7</v>
          </cell>
          <cell r="S448">
            <v>2.08</v>
          </cell>
          <cell r="T448">
            <v>1</v>
          </cell>
          <cell r="U448">
            <v>1.1200000000000001</v>
          </cell>
          <cell r="V448">
            <v>2</v>
          </cell>
          <cell r="W448">
            <v>13.89</v>
          </cell>
          <cell r="X448">
            <v>9</v>
          </cell>
          <cell r="Y448">
            <v>14.43</v>
          </cell>
          <cell r="Z448">
            <v>1</v>
          </cell>
          <cell r="AA448">
            <v>1.38</v>
          </cell>
          <cell r="AB448">
            <v>0</v>
          </cell>
          <cell r="AC448">
            <v>0</v>
          </cell>
          <cell r="AD448">
            <v>4</v>
          </cell>
          <cell r="AE448">
            <v>2.8666666666666671</v>
          </cell>
          <cell r="AF448">
            <v>4</v>
          </cell>
          <cell r="AG448">
            <v>0.38333333333333341</v>
          </cell>
          <cell r="AH448">
            <v>2</v>
          </cell>
          <cell r="AI448">
            <v>5.1166666666666689</v>
          </cell>
          <cell r="AJ448">
            <v>5</v>
          </cell>
          <cell r="AK448">
            <v>1.62</v>
          </cell>
          <cell r="AL448">
            <v>2</v>
          </cell>
          <cell r="AM448">
            <v>2.35</v>
          </cell>
          <cell r="AN448">
            <v>0</v>
          </cell>
          <cell r="AO448">
            <v>0</v>
          </cell>
          <cell r="AP448">
            <v>0</v>
          </cell>
          <cell r="AQ448">
            <v>0</v>
          </cell>
          <cell r="AR448">
            <v>1</v>
          </cell>
          <cell r="AS448">
            <v>0.02</v>
          </cell>
          <cell r="AT448">
            <v>1</v>
          </cell>
          <cell r="AU448">
            <v>0.08</v>
          </cell>
          <cell r="AV448">
            <v>3</v>
          </cell>
          <cell r="AW448">
            <v>2.12</v>
          </cell>
          <cell r="AX448">
            <v>1</v>
          </cell>
          <cell r="AY448">
            <v>0.03</v>
          </cell>
          <cell r="AZ448">
            <v>0</v>
          </cell>
          <cell r="BA448">
            <v>0</v>
          </cell>
          <cell r="BB448">
            <v>4</v>
          </cell>
          <cell r="BC448">
            <v>0.61666666666666692</v>
          </cell>
          <cell r="BD448">
            <v>3</v>
          </cell>
          <cell r="BE448">
            <v>0.38333333333333336</v>
          </cell>
          <cell r="BF448">
            <v>2</v>
          </cell>
          <cell r="BG448">
            <v>1.1166666666666667</v>
          </cell>
          <cell r="BH448">
            <v>4</v>
          </cell>
          <cell r="BI448">
            <v>0.45</v>
          </cell>
          <cell r="BJ448">
            <v>2</v>
          </cell>
          <cell r="BK448">
            <v>0.16666666666666674</v>
          </cell>
          <cell r="BL448">
            <v>0</v>
          </cell>
          <cell r="BM448">
            <v>0</v>
          </cell>
          <cell r="BN448">
            <v>0</v>
          </cell>
          <cell r="BO448">
            <v>0</v>
          </cell>
          <cell r="BP448">
            <v>0</v>
          </cell>
          <cell r="BQ448">
            <v>0</v>
          </cell>
          <cell r="BR448">
            <v>0</v>
          </cell>
          <cell r="BS448">
            <v>0</v>
          </cell>
          <cell r="BT448">
            <v>1</v>
          </cell>
          <cell r="BU448">
            <v>0.98333333333333417</v>
          </cell>
          <cell r="BV448">
            <v>0</v>
          </cell>
          <cell r="BW448">
            <v>0</v>
          </cell>
          <cell r="BX448">
            <v>0</v>
          </cell>
          <cell r="BY448">
            <v>0</v>
          </cell>
          <cell r="BZ448">
            <v>0</v>
          </cell>
          <cell r="CA448">
            <v>0</v>
          </cell>
          <cell r="CB448">
            <v>3</v>
          </cell>
          <cell r="CC448">
            <v>1.3333333333333333</v>
          </cell>
          <cell r="CD448">
            <v>1</v>
          </cell>
          <cell r="CE448">
            <v>2.7</v>
          </cell>
          <cell r="CF448">
            <v>3</v>
          </cell>
          <cell r="CG448">
            <v>0.83333333333333326</v>
          </cell>
          <cell r="CH448">
            <v>0</v>
          </cell>
          <cell r="CI448">
            <v>0</v>
          </cell>
          <cell r="CJ448">
            <v>1</v>
          </cell>
          <cell r="CK448">
            <v>1.1499999999999999</v>
          </cell>
          <cell r="CL448">
            <v>1</v>
          </cell>
          <cell r="CM448">
            <v>3.1166666666666667</v>
          </cell>
          <cell r="CN448">
            <v>0</v>
          </cell>
          <cell r="CO448">
            <v>0</v>
          </cell>
          <cell r="CP448">
            <v>6</v>
          </cell>
          <cell r="CQ448">
            <v>1.7</v>
          </cell>
          <cell r="CR448">
            <v>0</v>
          </cell>
          <cell r="CS448">
            <v>0</v>
          </cell>
          <cell r="CT448">
            <v>0</v>
          </cell>
          <cell r="CU448">
            <v>0</v>
          </cell>
          <cell r="CV448">
            <v>1</v>
          </cell>
          <cell r="CW448">
            <v>0.66666666666666663</v>
          </cell>
        </row>
        <row r="449">
          <cell r="F449">
            <v>0</v>
          </cell>
          <cell r="G449">
            <v>0</v>
          </cell>
          <cell r="H449">
            <v>2</v>
          </cell>
          <cell r="I449">
            <v>0.11</v>
          </cell>
          <cell r="J449">
            <v>1</v>
          </cell>
          <cell r="K449">
            <v>0.22</v>
          </cell>
          <cell r="L449">
            <v>2</v>
          </cell>
          <cell r="M449">
            <v>0.18</v>
          </cell>
          <cell r="N449">
            <v>3</v>
          </cell>
          <cell r="O449">
            <v>7.25</v>
          </cell>
          <cell r="P449">
            <v>6</v>
          </cell>
          <cell r="Q449">
            <v>2.5499999999999998</v>
          </cell>
          <cell r="R449">
            <v>4</v>
          </cell>
          <cell r="S449">
            <v>1.46</v>
          </cell>
          <cell r="T449">
            <v>2</v>
          </cell>
          <cell r="U449">
            <v>2.95</v>
          </cell>
          <cell r="V449">
            <v>8</v>
          </cell>
          <cell r="W449">
            <v>5.8</v>
          </cell>
          <cell r="X449">
            <v>10</v>
          </cell>
          <cell r="Y449">
            <v>13.47</v>
          </cell>
          <cell r="Z449">
            <v>4</v>
          </cell>
          <cell r="AA449">
            <v>0.63</v>
          </cell>
          <cell r="AB449">
            <v>6</v>
          </cell>
          <cell r="AC449">
            <v>2.2166666666666677</v>
          </cell>
          <cell r="AD449">
            <v>0</v>
          </cell>
          <cell r="AE449">
            <v>0</v>
          </cell>
          <cell r="AF449">
            <v>4</v>
          </cell>
          <cell r="AG449">
            <v>0.4833333333333335</v>
          </cell>
          <cell r="AH449">
            <v>1</v>
          </cell>
          <cell r="AI449">
            <v>5.0833333333333357</v>
          </cell>
          <cell r="AJ449">
            <v>1</v>
          </cell>
          <cell r="AK449">
            <v>1.77</v>
          </cell>
          <cell r="AL449">
            <v>3</v>
          </cell>
          <cell r="AM449">
            <v>0.4</v>
          </cell>
          <cell r="AN449">
            <v>0</v>
          </cell>
          <cell r="AO449">
            <v>0</v>
          </cell>
          <cell r="AP449">
            <v>0</v>
          </cell>
          <cell r="AQ449">
            <v>0</v>
          </cell>
          <cell r="AR449">
            <v>0</v>
          </cell>
          <cell r="AS449">
            <v>0</v>
          </cell>
          <cell r="AT449">
            <v>0</v>
          </cell>
          <cell r="AU449">
            <v>0</v>
          </cell>
          <cell r="AV449">
            <v>4</v>
          </cell>
          <cell r="AW449">
            <v>2.25</v>
          </cell>
          <cell r="AX449">
            <v>2</v>
          </cell>
          <cell r="AY449">
            <v>2.7</v>
          </cell>
          <cell r="AZ449">
            <v>0</v>
          </cell>
          <cell r="BA449">
            <v>0</v>
          </cell>
          <cell r="BB449">
            <v>2</v>
          </cell>
          <cell r="BC449">
            <v>0.18333333333333335</v>
          </cell>
          <cell r="BD449">
            <v>1</v>
          </cell>
          <cell r="BE449">
            <v>2</v>
          </cell>
          <cell r="BF449">
            <v>0</v>
          </cell>
          <cell r="BG449">
            <v>0</v>
          </cell>
          <cell r="BH449">
            <v>6</v>
          </cell>
          <cell r="BI449">
            <v>5.05</v>
          </cell>
          <cell r="BJ449">
            <v>2</v>
          </cell>
          <cell r="BK449">
            <v>6.6666666666666693E-2</v>
          </cell>
          <cell r="BL449">
            <v>8</v>
          </cell>
          <cell r="BM449">
            <v>3.45</v>
          </cell>
          <cell r="BN449">
            <v>1</v>
          </cell>
          <cell r="BO449">
            <v>7.0000000000000007E-2</v>
          </cell>
          <cell r="BP449">
            <v>0</v>
          </cell>
          <cell r="BQ449">
            <v>0</v>
          </cell>
          <cell r="BR449">
            <v>2</v>
          </cell>
          <cell r="BS449">
            <v>1.89</v>
          </cell>
          <cell r="BT449">
            <v>1</v>
          </cell>
          <cell r="BU449">
            <v>8.333333333333337E-2</v>
          </cell>
          <cell r="BV449">
            <v>4</v>
          </cell>
          <cell r="BW449">
            <v>0.15</v>
          </cell>
          <cell r="BX449">
            <v>0</v>
          </cell>
          <cell r="BY449">
            <v>0</v>
          </cell>
          <cell r="BZ449">
            <v>2</v>
          </cell>
          <cell r="CA449">
            <v>8.3333333333333343E-2</v>
          </cell>
          <cell r="CB449">
            <v>3</v>
          </cell>
          <cell r="CC449">
            <v>0.33333333333333331</v>
          </cell>
          <cell r="CD449">
            <v>1</v>
          </cell>
          <cell r="CE449">
            <v>2.7</v>
          </cell>
          <cell r="CF449">
            <v>4</v>
          </cell>
          <cell r="CG449">
            <v>0.91666666666666663</v>
          </cell>
          <cell r="CH449">
            <v>1</v>
          </cell>
          <cell r="CI449">
            <v>8.3333333333333329E-2</v>
          </cell>
          <cell r="CJ449">
            <v>1</v>
          </cell>
          <cell r="CK449">
            <v>1.9833333333333334</v>
          </cell>
          <cell r="CL449">
            <v>4</v>
          </cell>
          <cell r="CM449">
            <v>5.8833333333333329</v>
          </cell>
          <cell r="CN449">
            <v>2</v>
          </cell>
          <cell r="CO449">
            <v>0.15</v>
          </cell>
          <cell r="CP449">
            <v>1</v>
          </cell>
          <cell r="CQ449">
            <v>0.23333333333333334</v>
          </cell>
          <cell r="CR449">
            <v>6</v>
          </cell>
          <cell r="CS449">
            <v>3.4</v>
          </cell>
          <cell r="CT449">
            <v>1</v>
          </cell>
          <cell r="CU449">
            <v>0.05</v>
          </cell>
          <cell r="CV449">
            <v>1</v>
          </cell>
          <cell r="CW449">
            <v>0.66666666666666663</v>
          </cell>
        </row>
        <row r="450">
          <cell r="F450">
            <v>4</v>
          </cell>
          <cell r="G450">
            <v>3.64</v>
          </cell>
          <cell r="H450">
            <v>7</v>
          </cell>
          <cell r="I450">
            <v>1.02</v>
          </cell>
          <cell r="J450">
            <v>2</v>
          </cell>
          <cell r="K450">
            <v>2.5</v>
          </cell>
          <cell r="L450">
            <v>4</v>
          </cell>
          <cell r="M450">
            <v>0.56000000000000005</v>
          </cell>
          <cell r="N450">
            <v>9</v>
          </cell>
          <cell r="O450">
            <v>3.28</v>
          </cell>
          <cell r="P450">
            <v>2</v>
          </cell>
          <cell r="Q450">
            <v>1.52</v>
          </cell>
          <cell r="R450">
            <v>2</v>
          </cell>
          <cell r="S450">
            <v>0.5</v>
          </cell>
          <cell r="T450">
            <v>6</v>
          </cell>
          <cell r="U450">
            <v>2.94</v>
          </cell>
          <cell r="V450">
            <v>8</v>
          </cell>
          <cell r="W450">
            <v>13.13</v>
          </cell>
          <cell r="X450">
            <v>1</v>
          </cell>
          <cell r="Y450">
            <v>10.5</v>
          </cell>
          <cell r="Z450">
            <v>0</v>
          </cell>
          <cell r="AA450">
            <v>0</v>
          </cell>
          <cell r="AB450">
            <v>0</v>
          </cell>
          <cell r="AC450">
            <v>0</v>
          </cell>
          <cell r="AD450">
            <v>0</v>
          </cell>
          <cell r="AE450">
            <v>0</v>
          </cell>
          <cell r="AF450">
            <v>0</v>
          </cell>
          <cell r="AG450">
            <v>0</v>
          </cell>
          <cell r="AH450">
            <v>1</v>
          </cell>
          <cell r="AI450">
            <v>5.0833333333333357</v>
          </cell>
          <cell r="AJ450">
            <v>0</v>
          </cell>
          <cell r="AK450">
            <v>0</v>
          </cell>
          <cell r="AL450">
            <v>0</v>
          </cell>
          <cell r="AM450">
            <v>0</v>
          </cell>
          <cell r="AN450">
            <v>0</v>
          </cell>
          <cell r="AO450">
            <v>0</v>
          </cell>
          <cell r="AP450">
            <v>0</v>
          </cell>
          <cell r="AQ450">
            <v>0</v>
          </cell>
          <cell r="AR450">
            <v>0</v>
          </cell>
          <cell r="AS450">
            <v>0</v>
          </cell>
          <cell r="AT450">
            <v>0</v>
          </cell>
          <cell r="AU450">
            <v>0</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0</v>
          </cell>
          <cell r="BL450">
            <v>0</v>
          </cell>
          <cell r="BM450">
            <v>0</v>
          </cell>
          <cell r="BN450">
            <v>0</v>
          </cell>
          <cell r="BO450">
            <v>0</v>
          </cell>
          <cell r="BP450">
            <v>0</v>
          </cell>
          <cell r="BQ450">
            <v>0</v>
          </cell>
          <cell r="BR450">
            <v>0</v>
          </cell>
          <cell r="BS450">
            <v>0</v>
          </cell>
          <cell r="BT450">
            <v>0</v>
          </cell>
          <cell r="BU450">
            <v>0</v>
          </cell>
          <cell r="BV450">
            <v>0</v>
          </cell>
          <cell r="BW450">
            <v>0</v>
          </cell>
          <cell r="BX450">
            <v>0</v>
          </cell>
          <cell r="BY450">
            <v>0</v>
          </cell>
          <cell r="BZ450">
            <v>0</v>
          </cell>
          <cell r="CA450">
            <v>0</v>
          </cell>
          <cell r="CB450">
            <v>0</v>
          </cell>
          <cell r="CC450">
            <v>0</v>
          </cell>
          <cell r="CD450">
            <v>1</v>
          </cell>
          <cell r="CE450">
            <v>2.7</v>
          </cell>
          <cell r="CF450">
            <v>0</v>
          </cell>
          <cell r="CG450">
            <v>0</v>
          </cell>
          <cell r="CH450">
            <v>0</v>
          </cell>
          <cell r="CI450">
            <v>0</v>
          </cell>
          <cell r="CJ450">
            <v>0</v>
          </cell>
          <cell r="CK450">
            <v>0</v>
          </cell>
          <cell r="CL450">
            <v>0</v>
          </cell>
          <cell r="CM450">
            <v>0</v>
          </cell>
          <cell r="CN450">
            <v>0</v>
          </cell>
          <cell r="CO450">
            <v>0</v>
          </cell>
          <cell r="CP450">
            <v>0</v>
          </cell>
          <cell r="CQ450">
            <v>0</v>
          </cell>
          <cell r="CR450">
            <v>0</v>
          </cell>
          <cell r="CS450">
            <v>0</v>
          </cell>
          <cell r="CT450">
            <v>0</v>
          </cell>
          <cell r="CU450">
            <v>0</v>
          </cell>
          <cell r="CV450">
            <v>0</v>
          </cell>
          <cell r="CW450">
            <v>0</v>
          </cell>
        </row>
        <row r="451">
          <cell r="F451">
            <v>12</v>
          </cell>
          <cell r="G451">
            <v>1.1399999999999999</v>
          </cell>
          <cell r="H451">
            <v>3</v>
          </cell>
          <cell r="I451">
            <v>0.19</v>
          </cell>
          <cell r="J451">
            <v>2</v>
          </cell>
          <cell r="K451">
            <v>0.87</v>
          </cell>
          <cell r="L451">
            <v>8</v>
          </cell>
          <cell r="M451">
            <v>2.4900000000000002</v>
          </cell>
          <cell r="N451">
            <v>7</v>
          </cell>
          <cell r="O451">
            <v>2.13</v>
          </cell>
          <cell r="P451">
            <v>0</v>
          </cell>
          <cell r="Q451">
            <v>0</v>
          </cell>
          <cell r="R451">
            <v>2</v>
          </cell>
          <cell r="S451">
            <v>0.28999999999999998</v>
          </cell>
          <cell r="T451">
            <v>0</v>
          </cell>
          <cell r="U451">
            <v>0</v>
          </cell>
          <cell r="V451">
            <v>9</v>
          </cell>
          <cell r="W451">
            <v>10</v>
          </cell>
          <cell r="X451">
            <v>7</v>
          </cell>
          <cell r="Y451">
            <v>11.97</v>
          </cell>
          <cell r="Z451">
            <v>3</v>
          </cell>
          <cell r="AA451">
            <v>1.08</v>
          </cell>
          <cell r="AB451">
            <v>0</v>
          </cell>
          <cell r="AC451">
            <v>0</v>
          </cell>
          <cell r="AD451">
            <v>1</v>
          </cell>
          <cell r="AE451">
            <v>9.0333333333333332</v>
          </cell>
          <cell r="AF451">
            <v>7</v>
          </cell>
          <cell r="AG451">
            <v>1.9166666666666676</v>
          </cell>
          <cell r="AH451">
            <v>7</v>
          </cell>
          <cell r="AI451">
            <v>9.0500000000000007</v>
          </cell>
          <cell r="AJ451">
            <v>0</v>
          </cell>
          <cell r="AK451">
            <v>0</v>
          </cell>
          <cell r="AL451">
            <v>1</v>
          </cell>
          <cell r="AM451">
            <v>1.9</v>
          </cell>
          <cell r="AN451">
            <v>2</v>
          </cell>
          <cell r="AO451">
            <v>0.4</v>
          </cell>
          <cell r="AP451">
            <v>7</v>
          </cell>
          <cell r="AQ451">
            <v>1.41</v>
          </cell>
          <cell r="AR451">
            <v>11</v>
          </cell>
          <cell r="AS451">
            <v>4.4800000000000004</v>
          </cell>
          <cell r="AT451">
            <v>11</v>
          </cell>
          <cell r="AU451">
            <v>1.54</v>
          </cell>
          <cell r="AV451">
            <v>13</v>
          </cell>
          <cell r="AW451">
            <v>4.8899999999999997</v>
          </cell>
          <cell r="AX451">
            <v>3</v>
          </cell>
          <cell r="AY451">
            <v>0.98</v>
          </cell>
          <cell r="AZ451">
            <v>2</v>
          </cell>
          <cell r="BA451">
            <v>0.25</v>
          </cell>
          <cell r="BB451">
            <v>1</v>
          </cell>
          <cell r="BC451">
            <v>3.3333333333333347E-2</v>
          </cell>
          <cell r="BD451">
            <v>0</v>
          </cell>
          <cell r="BE451">
            <v>0</v>
          </cell>
          <cell r="BF451">
            <v>2</v>
          </cell>
          <cell r="BG451">
            <v>1.0666666666666667</v>
          </cell>
          <cell r="BH451">
            <v>9</v>
          </cell>
          <cell r="BI451">
            <v>0.8</v>
          </cell>
          <cell r="BJ451">
            <v>5</v>
          </cell>
          <cell r="BK451">
            <v>0.1833333333333334</v>
          </cell>
          <cell r="BL451">
            <v>6</v>
          </cell>
          <cell r="BM451">
            <v>0.36</v>
          </cell>
          <cell r="BN451">
            <v>4</v>
          </cell>
          <cell r="BO451">
            <v>0.67</v>
          </cell>
          <cell r="BP451">
            <v>3</v>
          </cell>
          <cell r="BQ451">
            <v>0.13</v>
          </cell>
          <cell r="BR451">
            <v>16</v>
          </cell>
          <cell r="BS451">
            <v>2.02</v>
          </cell>
          <cell r="BT451">
            <v>4</v>
          </cell>
          <cell r="BU451">
            <v>0.23333333333333339</v>
          </cell>
          <cell r="BV451">
            <v>2</v>
          </cell>
          <cell r="BW451">
            <v>0.33</v>
          </cell>
          <cell r="BX451">
            <v>2</v>
          </cell>
          <cell r="BY451">
            <v>5.0999999999999996</v>
          </cell>
          <cell r="BZ451">
            <v>5</v>
          </cell>
          <cell r="CA451">
            <v>1.7166666666666668</v>
          </cell>
          <cell r="CB451">
            <v>5</v>
          </cell>
          <cell r="CC451">
            <v>0.41666666666666663</v>
          </cell>
          <cell r="CD451">
            <v>1</v>
          </cell>
          <cell r="CE451">
            <v>2.7</v>
          </cell>
          <cell r="CF451">
            <v>7</v>
          </cell>
          <cell r="CG451">
            <v>1.6</v>
          </cell>
          <cell r="CH451">
            <v>1</v>
          </cell>
          <cell r="CI451">
            <v>1.4666666666666666</v>
          </cell>
          <cell r="CJ451">
            <v>5</v>
          </cell>
          <cell r="CK451">
            <v>1.1833333333333333</v>
          </cell>
          <cell r="CL451">
            <v>8</v>
          </cell>
          <cell r="CM451">
            <v>5.85</v>
          </cell>
          <cell r="CN451">
            <v>1</v>
          </cell>
          <cell r="CO451">
            <v>3.3333333333333333E-2</v>
          </cell>
          <cell r="CP451">
            <v>6</v>
          </cell>
          <cell r="CQ451">
            <v>4.3499999999999996</v>
          </cell>
          <cell r="CR451">
            <v>10</v>
          </cell>
          <cell r="CS451">
            <v>0.68333333333333346</v>
          </cell>
          <cell r="CT451">
            <v>4</v>
          </cell>
          <cell r="CU451">
            <v>0.26666666666666672</v>
          </cell>
          <cell r="CV451">
            <v>1</v>
          </cell>
          <cell r="CW451">
            <v>0.66666666666666663</v>
          </cell>
        </row>
        <row r="452">
          <cell r="F452">
            <v>4</v>
          </cell>
          <cell r="G452">
            <v>0.6</v>
          </cell>
          <cell r="H452">
            <v>3</v>
          </cell>
          <cell r="I452">
            <v>0.49</v>
          </cell>
          <cell r="J452">
            <v>1</v>
          </cell>
          <cell r="K452">
            <v>0.37</v>
          </cell>
          <cell r="L452">
            <v>3</v>
          </cell>
          <cell r="M452">
            <v>0.68</v>
          </cell>
          <cell r="N452">
            <v>2</v>
          </cell>
          <cell r="O452">
            <v>0.33</v>
          </cell>
          <cell r="P452">
            <v>0</v>
          </cell>
          <cell r="Q452">
            <v>0</v>
          </cell>
          <cell r="R452">
            <v>1</v>
          </cell>
          <cell r="S452">
            <v>0.23</v>
          </cell>
          <cell r="T452">
            <v>0</v>
          </cell>
          <cell r="U452">
            <v>0</v>
          </cell>
          <cell r="V452">
            <v>2</v>
          </cell>
          <cell r="W452">
            <v>0.27</v>
          </cell>
          <cell r="X452">
            <v>14</v>
          </cell>
          <cell r="Y452">
            <v>14.75</v>
          </cell>
          <cell r="Z452">
            <v>1</v>
          </cell>
          <cell r="AA452">
            <v>0.03</v>
          </cell>
          <cell r="AB452">
            <v>2</v>
          </cell>
          <cell r="AC452">
            <v>0.15</v>
          </cell>
          <cell r="AD452">
            <v>0</v>
          </cell>
          <cell r="AE452">
            <v>0</v>
          </cell>
          <cell r="AF452">
            <v>3</v>
          </cell>
          <cell r="AG452">
            <v>0.15</v>
          </cell>
          <cell r="AH452">
            <v>2</v>
          </cell>
          <cell r="AI452">
            <v>5.1333333333333355</v>
          </cell>
          <cell r="AJ452">
            <v>0</v>
          </cell>
          <cell r="AK452">
            <v>0</v>
          </cell>
          <cell r="AL452">
            <v>0</v>
          </cell>
          <cell r="AM452">
            <v>0</v>
          </cell>
          <cell r="AN452">
            <v>0</v>
          </cell>
          <cell r="AO452">
            <v>0</v>
          </cell>
          <cell r="AP452">
            <v>0</v>
          </cell>
          <cell r="AQ452">
            <v>0</v>
          </cell>
          <cell r="AR452">
            <v>4</v>
          </cell>
          <cell r="AS452">
            <v>0.21</v>
          </cell>
          <cell r="AT452">
            <v>2</v>
          </cell>
          <cell r="AU452">
            <v>0.11</v>
          </cell>
          <cell r="AV452">
            <v>11</v>
          </cell>
          <cell r="AW452">
            <v>4.3499999999999996</v>
          </cell>
          <cell r="AX452">
            <v>1</v>
          </cell>
          <cell r="AY452">
            <v>0.12</v>
          </cell>
          <cell r="AZ452">
            <v>12</v>
          </cell>
          <cell r="BA452">
            <v>3.64</v>
          </cell>
          <cell r="BB452">
            <v>6</v>
          </cell>
          <cell r="BC452">
            <v>0.81666666666666676</v>
          </cell>
          <cell r="BD452">
            <v>0</v>
          </cell>
          <cell r="BE452">
            <v>0</v>
          </cell>
          <cell r="BF452">
            <v>1</v>
          </cell>
          <cell r="BG452">
            <v>3.3333333333333347E-2</v>
          </cell>
          <cell r="BH452">
            <v>2</v>
          </cell>
          <cell r="BI452">
            <v>2.25</v>
          </cell>
          <cell r="BJ452">
            <v>1</v>
          </cell>
          <cell r="BK452">
            <v>0.1166666666666667</v>
          </cell>
          <cell r="BL452">
            <v>3</v>
          </cell>
          <cell r="BM452">
            <v>1.53</v>
          </cell>
          <cell r="BN452">
            <v>5</v>
          </cell>
          <cell r="BO452">
            <v>1.51</v>
          </cell>
          <cell r="BP452">
            <v>0</v>
          </cell>
          <cell r="BQ452">
            <v>0</v>
          </cell>
          <cell r="BR452">
            <v>0</v>
          </cell>
          <cell r="BS452">
            <v>0</v>
          </cell>
          <cell r="BT452">
            <v>1</v>
          </cell>
          <cell r="BU452">
            <v>0.2</v>
          </cell>
          <cell r="BV452">
            <v>3</v>
          </cell>
          <cell r="BW452">
            <v>0.36</v>
          </cell>
          <cell r="BX452">
            <v>0</v>
          </cell>
          <cell r="BY452">
            <v>0</v>
          </cell>
          <cell r="BZ452">
            <v>0</v>
          </cell>
          <cell r="CA452">
            <v>0</v>
          </cell>
          <cell r="CB452">
            <v>1</v>
          </cell>
          <cell r="CC452">
            <v>0.26666666666666666</v>
          </cell>
          <cell r="CD452">
            <v>1</v>
          </cell>
          <cell r="CE452">
            <v>2.7</v>
          </cell>
          <cell r="CF452">
            <v>2</v>
          </cell>
          <cell r="CG452">
            <v>0.76666666666666661</v>
          </cell>
          <cell r="CH452">
            <v>0</v>
          </cell>
          <cell r="CI452">
            <v>0</v>
          </cell>
          <cell r="CJ452">
            <v>0</v>
          </cell>
          <cell r="CK452">
            <v>0</v>
          </cell>
          <cell r="CL452">
            <v>1</v>
          </cell>
          <cell r="CM452">
            <v>3.1166666666666667</v>
          </cell>
          <cell r="CN452">
            <v>1</v>
          </cell>
          <cell r="CO452">
            <v>8.3333333333333329E-2</v>
          </cell>
          <cell r="CP452">
            <v>4</v>
          </cell>
          <cell r="CQ452">
            <v>1.5333333333333334</v>
          </cell>
          <cell r="CR452">
            <v>3</v>
          </cell>
          <cell r="CS452">
            <v>0.23333333333333334</v>
          </cell>
          <cell r="CT452">
            <v>0</v>
          </cell>
          <cell r="CU452">
            <v>0</v>
          </cell>
          <cell r="CV452">
            <v>1</v>
          </cell>
          <cell r="CW452">
            <v>0.66666666666666663</v>
          </cell>
        </row>
        <row r="453">
          <cell r="F453">
            <v>2</v>
          </cell>
          <cell r="G453">
            <v>0.27</v>
          </cell>
          <cell r="H453">
            <v>2</v>
          </cell>
          <cell r="I453">
            <v>0.11</v>
          </cell>
          <cell r="J453">
            <v>0</v>
          </cell>
          <cell r="K453">
            <v>0</v>
          </cell>
          <cell r="L453">
            <v>2</v>
          </cell>
          <cell r="M453">
            <v>0.18</v>
          </cell>
          <cell r="N453">
            <v>2</v>
          </cell>
          <cell r="O453">
            <v>0.33</v>
          </cell>
          <cell r="P453">
            <v>0</v>
          </cell>
          <cell r="Q453">
            <v>0</v>
          </cell>
          <cell r="R453">
            <v>0</v>
          </cell>
          <cell r="S453">
            <v>0</v>
          </cell>
          <cell r="T453">
            <v>0</v>
          </cell>
          <cell r="U453">
            <v>0</v>
          </cell>
          <cell r="V453">
            <v>5</v>
          </cell>
          <cell r="W453">
            <v>3.67</v>
          </cell>
          <cell r="X453">
            <v>3</v>
          </cell>
          <cell r="Y453">
            <v>1.92</v>
          </cell>
          <cell r="Z453">
            <v>5</v>
          </cell>
          <cell r="AA453">
            <v>6.98</v>
          </cell>
          <cell r="AB453">
            <v>5</v>
          </cell>
          <cell r="AC453">
            <v>3.2166666666666668</v>
          </cell>
          <cell r="AD453">
            <v>2</v>
          </cell>
          <cell r="AE453">
            <v>0.1166666666666667</v>
          </cell>
          <cell r="AF453">
            <v>5</v>
          </cell>
          <cell r="AG453">
            <v>3.2333333333333343</v>
          </cell>
          <cell r="AH453">
            <v>1</v>
          </cell>
          <cell r="AI453">
            <v>5.0833333333333357</v>
          </cell>
          <cell r="AJ453">
            <v>2</v>
          </cell>
          <cell r="AK453">
            <v>2.56</v>
          </cell>
          <cell r="AL453">
            <v>1</v>
          </cell>
          <cell r="AM453">
            <v>0.3</v>
          </cell>
          <cell r="AN453">
            <v>0</v>
          </cell>
          <cell r="AO453">
            <v>0</v>
          </cell>
          <cell r="AP453">
            <v>6</v>
          </cell>
          <cell r="AQ453">
            <v>0.78</v>
          </cell>
          <cell r="AR453">
            <v>3</v>
          </cell>
          <cell r="AS453">
            <v>0.1</v>
          </cell>
          <cell r="AT453">
            <v>2</v>
          </cell>
          <cell r="AU453">
            <v>0.55000000000000004</v>
          </cell>
          <cell r="AV453">
            <v>3</v>
          </cell>
          <cell r="AW453">
            <v>8.9499999999999993</v>
          </cell>
          <cell r="AX453">
            <v>0</v>
          </cell>
          <cell r="AY453">
            <v>0</v>
          </cell>
          <cell r="AZ453">
            <v>1</v>
          </cell>
          <cell r="BA453">
            <v>0.05</v>
          </cell>
          <cell r="BB453">
            <v>3</v>
          </cell>
          <cell r="BC453">
            <v>8.6166666666666671</v>
          </cell>
          <cell r="BD453">
            <v>0</v>
          </cell>
          <cell r="BE453">
            <v>0</v>
          </cell>
          <cell r="BF453">
            <v>0</v>
          </cell>
          <cell r="BG453">
            <v>0</v>
          </cell>
          <cell r="BH453">
            <v>4</v>
          </cell>
          <cell r="BI453">
            <v>1.2833333333333341</v>
          </cell>
          <cell r="BJ453">
            <v>1</v>
          </cell>
          <cell r="BK453">
            <v>3.3333333333333347E-2</v>
          </cell>
          <cell r="BL453">
            <v>2</v>
          </cell>
          <cell r="BM453">
            <v>0.25</v>
          </cell>
          <cell r="BN453">
            <v>3</v>
          </cell>
          <cell r="BO453">
            <v>0.62</v>
          </cell>
          <cell r="BP453">
            <v>0</v>
          </cell>
          <cell r="BQ453">
            <v>0</v>
          </cell>
          <cell r="BR453">
            <v>1</v>
          </cell>
          <cell r="BS453">
            <v>0.82</v>
          </cell>
          <cell r="BT453">
            <v>4</v>
          </cell>
          <cell r="BU453">
            <v>0.15</v>
          </cell>
          <cell r="BV453">
            <v>0</v>
          </cell>
          <cell r="BW453">
            <v>0</v>
          </cell>
          <cell r="BX453">
            <v>0</v>
          </cell>
          <cell r="BY453">
            <v>0</v>
          </cell>
          <cell r="BZ453">
            <v>0</v>
          </cell>
          <cell r="CA453">
            <v>0</v>
          </cell>
          <cell r="CB453">
            <v>3</v>
          </cell>
          <cell r="CC453">
            <v>0.46666666666666667</v>
          </cell>
          <cell r="CD453">
            <v>1</v>
          </cell>
          <cell r="CE453">
            <v>2.7</v>
          </cell>
          <cell r="CF453">
            <v>2</v>
          </cell>
          <cell r="CG453">
            <v>0.78333333333333333</v>
          </cell>
          <cell r="CH453">
            <v>1</v>
          </cell>
          <cell r="CI453">
            <v>8.3333333333333329E-2</v>
          </cell>
          <cell r="CJ453">
            <v>0</v>
          </cell>
          <cell r="CK453">
            <v>0</v>
          </cell>
          <cell r="CL453">
            <v>1</v>
          </cell>
          <cell r="CM453">
            <v>3.1166666666666667</v>
          </cell>
          <cell r="CN453">
            <v>4</v>
          </cell>
          <cell r="CO453">
            <v>0.71666666666666667</v>
          </cell>
          <cell r="CP453">
            <v>12</v>
          </cell>
          <cell r="CQ453">
            <v>5.55</v>
          </cell>
          <cell r="CR453">
            <v>2</v>
          </cell>
          <cell r="CS453">
            <v>1.0666666666666667</v>
          </cell>
          <cell r="CT453">
            <v>1</v>
          </cell>
          <cell r="CU453">
            <v>0.15</v>
          </cell>
          <cell r="CV453">
            <v>3</v>
          </cell>
          <cell r="CW453">
            <v>3.25</v>
          </cell>
        </row>
        <row r="454">
          <cell r="F454">
            <v>0</v>
          </cell>
          <cell r="G454">
            <v>0</v>
          </cell>
          <cell r="H454">
            <v>2</v>
          </cell>
          <cell r="I454">
            <v>0.11</v>
          </cell>
          <cell r="J454">
            <v>0</v>
          </cell>
          <cell r="K454">
            <v>0</v>
          </cell>
          <cell r="L454">
            <v>2</v>
          </cell>
          <cell r="M454">
            <v>0.18</v>
          </cell>
          <cell r="N454">
            <v>2</v>
          </cell>
          <cell r="O454">
            <v>0.33</v>
          </cell>
          <cell r="P454">
            <v>0</v>
          </cell>
          <cell r="Q454">
            <v>0</v>
          </cell>
          <cell r="R454">
            <v>0</v>
          </cell>
          <cell r="S454">
            <v>0</v>
          </cell>
          <cell r="T454">
            <v>0</v>
          </cell>
          <cell r="U454">
            <v>0</v>
          </cell>
          <cell r="V454">
            <v>0</v>
          </cell>
          <cell r="W454">
            <v>0</v>
          </cell>
          <cell r="X454">
            <v>1</v>
          </cell>
          <cell r="Y454">
            <v>1.47</v>
          </cell>
          <cell r="Z454">
            <v>0</v>
          </cell>
          <cell r="AA454">
            <v>0</v>
          </cell>
          <cell r="AB454">
            <v>0</v>
          </cell>
          <cell r="AC454">
            <v>0</v>
          </cell>
          <cell r="AD454">
            <v>0</v>
          </cell>
          <cell r="AE454">
            <v>0</v>
          </cell>
          <cell r="AF454">
            <v>1</v>
          </cell>
          <cell r="AG454">
            <v>0.05</v>
          </cell>
          <cell r="AH454">
            <v>1</v>
          </cell>
          <cell r="AI454">
            <v>5.0833333333333357</v>
          </cell>
          <cell r="AJ454">
            <v>0</v>
          </cell>
          <cell r="AK454">
            <v>0</v>
          </cell>
          <cell r="AL454">
            <v>0</v>
          </cell>
          <cell r="AM454">
            <v>0</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0</v>
          </cell>
          <cell r="BD454">
            <v>1</v>
          </cell>
          <cell r="BE454">
            <v>0.05</v>
          </cell>
          <cell r="BF454">
            <v>0</v>
          </cell>
          <cell r="BG454">
            <v>0</v>
          </cell>
          <cell r="BH454">
            <v>2</v>
          </cell>
          <cell r="BI454">
            <v>0.33333333333333337</v>
          </cell>
          <cell r="BJ454">
            <v>0</v>
          </cell>
          <cell r="BK454">
            <v>0</v>
          </cell>
          <cell r="BL454">
            <v>0</v>
          </cell>
          <cell r="BM454">
            <v>0</v>
          </cell>
          <cell r="BN454">
            <v>0</v>
          </cell>
          <cell r="BO454">
            <v>0</v>
          </cell>
          <cell r="BP454">
            <v>0</v>
          </cell>
          <cell r="BQ454">
            <v>0</v>
          </cell>
          <cell r="BR454">
            <v>0</v>
          </cell>
          <cell r="BS454">
            <v>0</v>
          </cell>
          <cell r="BT454">
            <v>0</v>
          </cell>
          <cell r="BU454">
            <v>0</v>
          </cell>
          <cell r="BV454">
            <v>0</v>
          </cell>
          <cell r="BW454">
            <v>0</v>
          </cell>
          <cell r="BX454">
            <v>0</v>
          </cell>
          <cell r="BY454">
            <v>0</v>
          </cell>
          <cell r="BZ454">
            <v>0</v>
          </cell>
          <cell r="CA454">
            <v>0</v>
          </cell>
          <cell r="CB454">
            <v>0</v>
          </cell>
          <cell r="CC454">
            <v>0</v>
          </cell>
          <cell r="CD454">
            <v>1</v>
          </cell>
          <cell r="CE454">
            <v>2.7</v>
          </cell>
          <cell r="CF454">
            <v>1</v>
          </cell>
          <cell r="CG454">
            <v>0.7</v>
          </cell>
          <cell r="CH454">
            <v>0</v>
          </cell>
          <cell r="CI454">
            <v>0</v>
          </cell>
          <cell r="CJ454">
            <v>0</v>
          </cell>
          <cell r="CK454">
            <v>0</v>
          </cell>
          <cell r="CL454">
            <v>0</v>
          </cell>
          <cell r="CM454">
            <v>0</v>
          </cell>
          <cell r="CN454">
            <v>0</v>
          </cell>
          <cell r="CO454">
            <v>0</v>
          </cell>
          <cell r="CP454">
            <v>0</v>
          </cell>
          <cell r="CQ454">
            <v>0</v>
          </cell>
          <cell r="CR454">
            <v>0</v>
          </cell>
          <cell r="CS454">
            <v>0</v>
          </cell>
          <cell r="CT454">
            <v>0</v>
          </cell>
          <cell r="CU454">
            <v>0</v>
          </cell>
          <cell r="CV454">
            <v>0</v>
          </cell>
          <cell r="CW454">
            <v>0</v>
          </cell>
        </row>
        <row r="455">
          <cell r="F455">
            <v>1</v>
          </cell>
          <cell r="G455">
            <v>1.07</v>
          </cell>
          <cell r="H455">
            <v>2</v>
          </cell>
          <cell r="I455">
            <v>0.11</v>
          </cell>
          <cell r="J455">
            <v>0</v>
          </cell>
          <cell r="K455">
            <v>0</v>
          </cell>
          <cell r="L455">
            <v>2</v>
          </cell>
          <cell r="M455">
            <v>0.18</v>
          </cell>
          <cell r="N455">
            <v>3</v>
          </cell>
          <cell r="O455">
            <v>0.53</v>
          </cell>
          <cell r="P455">
            <v>0</v>
          </cell>
          <cell r="Q455">
            <v>0</v>
          </cell>
          <cell r="R455">
            <v>0</v>
          </cell>
          <cell r="S455">
            <v>0</v>
          </cell>
          <cell r="T455">
            <v>0</v>
          </cell>
          <cell r="U455">
            <v>0</v>
          </cell>
          <cell r="V455">
            <v>2</v>
          </cell>
          <cell r="W455">
            <v>5.4</v>
          </cell>
          <cell r="X455">
            <v>2</v>
          </cell>
          <cell r="Y455">
            <v>10.52</v>
          </cell>
          <cell r="Z455">
            <v>1</v>
          </cell>
          <cell r="AA455">
            <v>0.03</v>
          </cell>
          <cell r="AB455">
            <v>0</v>
          </cell>
          <cell r="AC455">
            <v>0</v>
          </cell>
          <cell r="AD455">
            <v>1</v>
          </cell>
          <cell r="AE455">
            <v>0.05</v>
          </cell>
          <cell r="AF455">
            <v>3</v>
          </cell>
          <cell r="AG455">
            <v>0.15</v>
          </cell>
          <cell r="AH455">
            <v>1</v>
          </cell>
          <cell r="AI455">
            <v>5.0833333333333357</v>
          </cell>
          <cell r="AJ455">
            <v>0</v>
          </cell>
          <cell r="AK455">
            <v>0</v>
          </cell>
          <cell r="AL455">
            <v>0</v>
          </cell>
          <cell r="AM455">
            <v>0</v>
          </cell>
          <cell r="AN455">
            <v>0</v>
          </cell>
          <cell r="AO455">
            <v>0</v>
          </cell>
          <cell r="AP455">
            <v>0</v>
          </cell>
          <cell r="AQ455">
            <v>0</v>
          </cell>
          <cell r="AR455">
            <v>0</v>
          </cell>
          <cell r="AS455">
            <v>0</v>
          </cell>
          <cell r="AT455">
            <v>2</v>
          </cell>
          <cell r="AU455">
            <v>1.92</v>
          </cell>
          <cell r="AV455">
            <v>3</v>
          </cell>
          <cell r="AW455">
            <v>2.85</v>
          </cell>
          <cell r="AX455">
            <v>0</v>
          </cell>
          <cell r="AY455">
            <v>0</v>
          </cell>
          <cell r="AZ455">
            <v>0</v>
          </cell>
          <cell r="BA455">
            <v>0</v>
          </cell>
          <cell r="BB455">
            <v>0</v>
          </cell>
          <cell r="BC455">
            <v>0</v>
          </cell>
          <cell r="BD455">
            <v>0</v>
          </cell>
          <cell r="BE455">
            <v>0</v>
          </cell>
          <cell r="BF455">
            <v>0</v>
          </cell>
          <cell r="BG455">
            <v>0</v>
          </cell>
          <cell r="BH455">
            <v>2</v>
          </cell>
          <cell r="BI455">
            <v>0.33333333333333337</v>
          </cell>
          <cell r="BJ455">
            <v>1</v>
          </cell>
          <cell r="BK455">
            <v>0.05</v>
          </cell>
          <cell r="BL455">
            <v>0</v>
          </cell>
          <cell r="BM455">
            <v>0</v>
          </cell>
          <cell r="BN455">
            <v>0</v>
          </cell>
          <cell r="BO455">
            <v>0</v>
          </cell>
          <cell r="BP455">
            <v>4</v>
          </cell>
          <cell r="BQ455">
            <v>0.36</v>
          </cell>
          <cell r="BR455">
            <v>1</v>
          </cell>
          <cell r="BS455">
            <v>0.05</v>
          </cell>
          <cell r="BT455">
            <v>2</v>
          </cell>
          <cell r="BU455">
            <v>8.3333333333333343E-2</v>
          </cell>
          <cell r="BV455">
            <v>0</v>
          </cell>
          <cell r="BW455">
            <v>0</v>
          </cell>
          <cell r="BX455">
            <v>2</v>
          </cell>
          <cell r="BY455">
            <v>0.2</v>
          </cell>
          <cell r="BZ455">
            <v>0</v>
          </cell>
          <cell r="CA455">
            <v>0</v>
          </cell>
          <cell r="CB455">
            <v>1</v>
          </cell>
          <cell r="CC455">
            <v>0.26666666666666666</v>
          </cell>
          <cell r="CD455">
            <v>2</v>
          </cell>
          <cell r="CE455">
            <v>2.7166666666666668</v>
          </cell>
          <cell r="CF455">
            <v>3</v>
          </cell>
          <cell r="CG455">
            <v>3.4</v>
          </cell>
          <cell r="CH455">
            <v>1</v>
          </cell>
          <cell r="CI455">
            <v>0.05</v>
          </cell>
          <cell r="CJ455">
            <v>2</v>
          </cell>
          <cell r="CK455">
            <v>0.11666666666666667</v>
          </cell>
          <cell r="CL455">
            <v>3</v>
          </cell>
          <cell r="CM455">
            <v>5.1333333333333337</v>
          </cell>
          <cell r="CN455">
            <v>1</v>
          </cell>
          <cell r="CO455">
            <v>3.3333333333333333E-2</v>
          </cell>
          <cell r="CP455">
            <v>0</v>
          </cell>
          <cell r="CQ455">
            <v>0</v>
          </cell>
          <cell r="CR455">
            <v>2</v>
          </cell>
          <cell r="CS455">
            <v>1.1000000000000001</v>
          </cell>
          <cell r="CT455">
            <v>1</v>
          </cell>
          <cell r="CU455">
            <v>0.05</v>
          </cell>
          <cell r="CV455">
            <v>1</v>
          </cell>
          <cell r="CW455">
            <v>0.66666666666666663</v>
          </cell>
        </row>
        <row r="456">
          <cell r="F456">
            <v>5</v>
          </cell>
          <cell r="G456">
            <v>2.94</v>
          </cell>
          <cell r="H456">
            <v>10</v>
          </cell>
          <cell r="I456">
            <v>4.4800000000000004</v>
          </cell>
          <cell r="J456">
            <v>2</v>
          </cell>
          <cell r="K456">
            <v>4.25</v>
          </cell>
          <cell r="L456">
            <v>6</v>
          </cell>
          <cell r="M456">
            <v>2.15</v>
          </cell>
          <cell r="N456">
            <v>3</v>
          </cell>
          <cell r="O456">
            <v>1.4</v>
          </cell>
          <cell r="P456">
            <v>0</v>
          </cell>
          <cell r="Q456">
            <v>0</v>
          </cell>
          <cell r="R456">
            <v>0</v>
          </cell>
          <cell r="S456">
            <v>0</v>
          </cell>
          <cell r="T456">
            <v>1</v>
          </cell>
          <cell r="U456">
            <v>1.67</v>
          </cell>
          <cell r="V456">
            <v>1</v>
          </cell>
          <cell r="W456">
            <v>13.68</v>
          </cell>
          <cell r="X456">
            <v>4</v>
          </cell>
          <cell r="Y456">
            <v>1.79</v>
          </cell>
          <cell r="Z456">
            <v>1</v>
          </cell>
          <cell r="AA456">
            <v>0.13</v>
          </cell>
          <cell r="AB456">
            <v>0</v>
          </cell>
          <cell r="AC456">
            <v>0</v>
          </cell>
          <cell r="AD456">
            <v>3</v>
          </cell>
          <cell r="AE456">
            <v>0.18333333333333338</v>
          </cell>
          <cell r="AF456">
            <v>3</v>
          </cell>
          <cell r="AG456">
            <v>0.15</v>
          </cell>
          <cell r="AH456">
            <v>1</v>
          </cell>
          <cell r="AI456">
            <v>5.0833333333333357</v>
          </cell>
          <cell r="AJ456">
            <v>0</v>
          </cell>
          <cell r="AK456">
            <v>0</v>
          </cell>
          <cell r="AL456">
            <v>4</v>
          </cell>
          <cell r="AM456">
            <v>2.84</v>
          </cell>
          <cell r="AN456">
            <v>3</v>
          </cell>
          <cell r="AO456">
            <v>4.37</v>
          </cell>
          <cell r="AP456">
            <v>1</v>
          </cell>
          <cell r="AQ456">
            <v>0.83</v>
          </cell>
          <cell r="AR456">
            <v>3</v>
          </cell>
          <cell r="AS456">
            <v>2.1800000000000002</v>
          </cell>
          <cell r="AT456">
            <v>0</v>
          </cell>
          <cell r="AU456">
            <v>0</v>
          </cell>
          <cell r="AV456">
            <v>5</v>
          </cell>
          <cell r="AW456">
            <v>2.94</v>
          </cell>
          <cell r="AX456">
            <v>0</v>
          </cell>
          <cell r="AY456">
            <v>0</v>
          </cell>
          <cell r="AZ456">
            <v>0</v>
          </cell>
          <cell r="BA456">
            <v>0</v>
          </cell>
          <cell r="BB456">
            <v>2</v>
          </cell>
          <cell r="BC456">
            <v>1.8833333333333331</v>
          </cell>
          <cell r="BD456">
            <v>0</v>
          </cell>
          <cell r="BE456">
            <v>0</v>
          </cell>
          <cell r="BF456">
            <v>0</v>
          </cell>
          <cell r="BG456">
            <v>0</v>
          </cell>
          <cell r="BH456">
            <v>4</v>
          </cell>
          <cell r="BI456">
            <v>2.5333333333333337</v>
          </cell>
          <cell r="BJ456">
            <v>4</v>
          </cell>
          <cell r="BK456">
            <v>6.366666666666668</v>
          </cell>
          <cell r="BL456">
            <v>0</v>
          </cell>
          <cell r="BM456">
            <v>0</v>
          </cell>
          <cell r="BN456">
            <v>2</v>
          </cell>
          <cell r="BO456">
            <v>1.97</v>
          </cell>
          <cell r="BP456">
            <v>1</v>
          </cell>
          <cell r="BQ456">
            <v>0.03</v>
          </cell>
          <cell r="BR456">
            <v>5</v>
          </cell>
          <cell r="BS456">
            <v>2.78</v>
          </cell>
          <cell r="BT456">
            <v>0</v>
          </cell>
          <cell r="BU456">
            <v>0</v>
          </cell>
          <cell r="BV456">
            <v>0</v>
          </cell>
          <cell r="BW456">
            <v>0</v>
          </cell>
          <cell r="BX456">
            <v>1</v>
          </cell>
          <cell r="BY456">
            <v>3.3333333333333347E-2</v>
          </cell>
          <cell r="BZ456">
            <v>2</v>
          </cell>
          <cell r="CA456">
            <v>6.6666666666666666E-2</v>
          </cell>
          <cell r="CB456">
            <v>1</v>
          </cell>
          <cell r="CC456">
            <v>0.26666666666666666</v>
          </cell>
          <cell r="CD456">
            <v>3</v>
          </cell>
          <cell r="CE456">
            <v>2.916666666666667</v>
          </cell>
          <cell r="CF456">
            <v>3</v>
          </cell>
          <cell r="CG456">
            <v>3.85</v>
          </cell>
          <cell r="CH456">
            <v>0</v>
          </cell>
          <cell r="CI456">
            <v>0</v>
          </cell>
          <cell r="CJ456">
            <v>3</v>
          </cell>
          <cell r="CK456">
            <v>0.96666666666666667</v>
          </cell>
          <cell r="CL456">
            <v>4</v>
          </cell>
          <cell r="CM456">
            <v>3.7666666666666666</v>
          </cell>
          <cell r="CN456">
            <v>1</v>
          </cell>
          <cell r="CO456">
            <v>0.18333333333333332</v>
          </cell>
          <cell r="CP456">
            <v>1</v>
          </cell>
          <cell r="CQ456">
            <v>8.3333333333333329E-2</v>
          </cell>
          <cell r="CR456">
            <v>1</v>
          </cell>
          <cell r="CS456">
            <v>0.05</v>
          </cell>
          <cell r="CT456">
            <v>0</v>
          </cell>
          <cell r="CU456">
            <v>0</v>
          </cell>
          <cell r="CV456">
            <v>1</v>
          </cell>
          <cell r="CW456">
            <v>0.66666666666666663</v>
          </cell>
        </row>
        <row r="457">
          <cell r="F457">
            <v>0</v>
          </cell>
          <cell r="G457">
            <v>0</v>
          </cell>
          <cell r="H457">
            <v>0</v>
          </cell>
          <cell r="I457">
            <v>0</v>
          </cell>
          <cell r="J457">
            <v>1</v>
          </cell>
          <cell r="K457">
            <v>1.22</v>
          </cell>
          <cell r="L457">
            <v>3</v>
          </cell>
          <cell r="M457">
            <v>0.41</v>
          </cell>
          <cell r="N457">
            <v>1</v>
          </cell>
          <cell r="O457">
            <v>0.63</v>
          </cell>
          <cell r="P457">
            <v>1</v>
          </cell>
          <cell r="Q457">
            <v>2.35</v>
          </cell>
          <cell r="R457">
            <v>1</v>
          </cell>
          <cell r="S457">
            <v>0.05</v>
          </cell>
          <cell r="T457">
            <v>3</v>
          </cell>
          <cell r="U457">
            <v>0.76</v>
          </cell>
          <cell r="V457">
            <v>1</v>
          </cell>
          <cell r="W457">
            <v>0.03</v>
          </cell>
          <cell r="X457">
            <v>3</v>
          </cell>
          <cell r="Y457">
            <v>0.48</v>
          </cell>
          <cell r="Z457">
            <v>1</v>
          </cell>
          <cell r="AA457">
            <v>7.0000000000000007E-2</v>
          </cell>
          <cell r="AB457">
            <v>3</v>
          </cell>
          <cell r="AC457">
            <v>0.63333333333333353</v>
          </cell>
          <cell r="AD457">
            <v>0</v>
          </cell>
          <cell r="AE457">
            <v>0</v>
          </cell>
          <cell r="AF457">
            <v>3</v>
          </cell>
          <cell r="AG457">
            <v>2.15</v>
          </cell>
          <cell r="AH457">
            <v>2</v>
          </cell>
          <cell r="AI457">
            <v>5.45</v>
          </cell>
          <cell r="AJ457">
            <v>1</v>
          </cell>
          <cell r="AK457">
            <v>1.38</v>
          </cell>
          <cell r="AL457">
            <v>0</v>
          </cell>
          <cell r="AM457">
            <v>0</v>
          </cell>
          <cell r="AN457">
            <v>4</v>
          </cell>
          <cell r="AO457">
            <v>0.15</v>
          </cell>
          <cell r="AP457">
            <v>11</v>
          </cell>
          <cell r="AQ457">
            <v>3.73</v>
          </cell>
          <cell r="AR457">
            <v>1</v>
          </cell>
          <cell r="AS457">
            <v>0.03</v>
          </cell>
          <cell r="AT457">
            <v>3</v>
          </cell>
          <cell r="AU457">
            <v>0.2</v>
          </cell>
          <cell r="AV457">
            <v>1</v>
          </cell>
          <cell r="AW457">
            <v>0.03</v>
          </cell>
          <cell r="AX457">
            <v>8</v>
          </cell>
          <cell r="AY457">
            <v>0.33</v>
          </cell>
          <cell r="AZ457">
            <v>1</v>
          </cell>
          <cell r="BA457">
            <v>7.0000000000000007E-2</v>
          </cell>
          <cell r="BB457">
            <v>0</v>
          </cell>
          <cell r="BC457">
            <v>0</v>
          </cell>
          <cell r="BD457">
            <v>0</v>
          </cell>
          <cell r="BE457">
            <v>0</v>
          </cell>
          <cell r="BF457">
            <v>6</v>
          </cell>
          <cell r="BG457">
            <v>2</v>
          </cell>
          <cell r="BH457">
            <v>0</v>
          </cell>
          <cell r="BI457">
            <v>0</v>
          </cell>
          <cell r="BJ457">
            <v>2</v>
          </cell>
          <cell r="BK457">
            <v>0.1166666666666667</v>
          </cell>
          <cell r="BL457">
            <v>0</v>
          </cell>
          <cell r="BM457">
            <v>0</v>
          </cell>
          <cell r="BN457">
            <v>5</v>
          </cell>
          <cell r="BO457">
            <v>0.35</v>
          </cell>
          <cell r="BP457">
            <v>5</v>
          </cell>
          <cell r="BQ457">
            <v>3.24</v>
          </cell>
          <cell r="BR457">
            <v>0</v>
          </cell>
          <cell r="BS457">
            <v>0</v>
          </cell>
          <cell r="BT457">
            <v>1</v>
          </cell>
          <cell r="BU457">
            <v>4.583333333333333</v>
          </cell>
          <cell r="BV457">
            <v>3</v>
          </cell>
          <cell r="BW457">
            <v>0.36</v>
          </cell>
          <cell r="BX457">
            <v>0</v>
          </cell>
          <cell r="BY457">
            <v>0</v>
          </cell>
          <cell r="BZ457">
            <v>0</v>
          </cell>
          <cell r="CA457">
            <v>0</v>
          </cell>
          <cell r="CB457">
            <v>1</v>
          </cell>
          <cell r="CC457">
            <v>3.3333333333333333E-2</v>
          </cell>
          <cell r="CD457">
            <v>5</v>
          </cell>
          <cell r="CE457">
            <v>10.866666666666669</v>
          </cell>
          <cell r="CF457">
            <v>3</v>
          </cell>
          <cell r="CG457">
            <v>3.1</v>
          </cell>
          <cell r="CH457">
            <v>0</v>
          </cell>
          <cell r="CI457">
            <v>0</v>
          </cell>
          <cell r="CJ457">
            <v>1</v>
          </cell>
          <cell r="CK457">
            <v>6.6666666666666666E-2</v>
          </cell>
          <cell r="CL457">
            <v>2</v>
          </cell>
          <cell r="CM457">
            <v>1.9333333333333333</v>
          </cell>
          <cell r="CN457">
            <v>5</v>
          </cell>
          <cell r="CO457">
            <v>1.8666666666666667</v>
          </cell>
          <cell r="CP457">
            <v>1</v>
          </cell>
          <cell r="CQ457">
            <v>1.1166666666666667</v>
          </cell>
          <cell r="CR457">
            <v>7</v>
          </cell>
          <cell r="CS457">
            <v>2.833333333333333</v>
          </cell>
          <cell r="CT457">
            <v>2</v>
          </cell>
          <cell r="CU457">
            <v>1.95</v>
          </cell>
          <cell r="CV457">
            <v>3</v>
          </cell>
          <cell r="CW457">
            <v>2.4166666666666665</v>
          </cell>
        </row>
        <row r="458">
          <cell r="F458">
            <v>0</v>
          </cell>
          <cell r="G458">
            <v>0</v>
          </cell>
          <cell r="H458">
            <v>5</v>
          </cell>
          <cell r="I458">
            <v>4.25</v>
          </cell>
          <cell r="J458">
            <v>1</v>
          </cell>
          <cell r="K458">
            <v>0.03</v>
          </cell>
          <cell r="L458">
            <v>1</v>
          </cell>
          <cell r="M458">
            <v>0.22</v>
          </cell>
          <cell r="N458">
            <v>2</v>
          </cell>
          <cell r="O458">
            <v>0.16</v>
          </cell>
          <cell r="P458">
            <v>3</v>
          </cell>
          <cell r="Q458">
            <v>0.53</v>
          </cell>
          <cell r="R458">
            <v>2</v>
          </cell>
          <cell r="S458">
            <v>0.52</v>
          </cell>
          <cell r="T458">
            <v>3</v>
          </cell>
          <cell r="U458">
            <v>0.55000000000000004</v>
          </cell>
          <cell r="V458">
            <v>2</v>
          </cell>
          <cell r="W458">
            <v>0.33</v>
          </cell>
          <cell r="X458">
            <v>6</v>
          </cell>
          <cell r="Y458">
            <v>1.01</v>
          </cell>
          <cell r="Z458">
            <v>1</v>
          </cell>
          <cell r="AA458">
            <v>0.05</v>
          </cell>
          <cell r="AB458">
            <v>2</v>
          </cell>
          <cell r="AC458">
            <v>0.3</v>
          </cell>
          <cell r="AD458">
            <v>2</v>
          </cell>
          <cell r="AE458">
            <v>1.6</v>
          </cell>
          <cell r="AF458">
            <v>5</v>
          </cell>
          <cell r="AG458">
            <v>9.3833333333333364</v>
          </cell>
          <cell r="AH458">
            <v>4</v>
          </cell>
          <cell r="AI458">
            <v>10.1</v>
          </cell>
          <cell r="AJ458">
            <v>2</v>
          </cell>
          <cell r="AK458">
            <v>0.1</v>
          </cell>
          <cell r="AL458">
            <v>1</v>
          </cell>
          <cell r="AM458">
            <v>0.43</v>
          </cell>
          <cell r="AN458">
            <v>3</v>
          </cell>
          <cell r="AO458">
            <v>0.23</v>
          </cell>
          <cell r="AP458">
            <v>4</v>
          </cell>
          <cell r="AQ458">
            <v>6.77</v>
          </cell>
          <cell r="AR458">
            <v>4</v>
          </cell>
          <cell r="AS458">
            <v>0.13</v>
          </cell>
          <cell r="AT458">
            <v>1</v>
          </cell>
          <cell r="AU458">
            <v>0.92</v>
          </cell>
          <cell r="AV458">
            <v>3</v>
          </cell>
          <cell r="AW458">
            <v>0.18</v>
          </cell>
          <cell r="AX458">
            <v>0</v>
          </cell>
          <cell r="AY458">
            <v>0</v>
          </cell>
          <cell r="AZ458">
            <v>5</v>
          </cell>
          <cell r="BA458">
            <v>5.31</v>
          </cell>
          <cell r="BB458">
            <v>0</v>
          </cell>
          <cell r="BC458">
            <v>0</v>
          </cell>
          <cell r="BD458">
            <v>6</v>
          </cell>
          <cell r="BE458">
            <v>8.8333333333333339</v>
          </cell>
          <cell r="BF458">
            <v>1</v>
          </cell>
          <cell r="BG458">
            <v>0.05</v>
          </cell>
          <cell r="BH458">
            <v>0</v>
          </cell>
          <cell r="BI458">
            <v>0</v>
          </cell>
          <cell r="BJ458">
            <v>5</v>
          </cell>
          <cell r="BK458">
            <v>1.3666666666666671</v>
          </cell>
          <cell r="BL458">
            <v>1</v>
          </cell>
          <cell r="BM458">
            <v>0.02</v>
          </cell>
          <cell r="BN458">
            <v>2</v>
          </cell>
          <cell r="BO458">
            <v>0.13</v>
          </cell>
          <cell r="BP458">
            <v>5</v>
          </cell>
          <cell r="BQ458">
            <v>1.1399999999999999</v>
          </cell>
          <cell r="BR458">
            <v>0</v>
          </cell>
          <cell r="BS458">
            <v>0</v>
          </cell>
          <cell r="BT458">
            <v>0</v>
          </cell>
          <cell r="BU458">
            <v>0</v>
          </cell>
          <cell r="BV458">
            <v>0</v>
          </cell>
          <cell r="BW458">
            <v>0</v>
          </cell>
          <cell r="BX458">
            <v>3</v>
          </cell>
          <cell r="BY458">
            <v>8.3333333333333343E-2</v>
          </cell>
          <cell r="BZ458">
            <v>0</v>
          </cell>
          <cell r="CA458">
            <v>0</v>
          </cell>
          <cell r="CB458">
            <v>0</v>
          </cell>
          <cell r="CC458">
            <v>0</v>
          </cell>
          <cell r="CD458">
            <v>2</v>
          </cell>
          <cell r="CE458">
            <v>11.4</v>
          </cell>
          <cell r="CF458">
            <v>1</v>
          </cell>
          <cell r="CG458">
            <v>8.3333333333333329E-2</v>
          </cell>
          <cell r="CH458">
            <v>0</v>
          </cell>
          <cell r="CI458">
            <v>0</v>
          </cell>
          <cell r="CJ458">
            <v>1</v>
          </cell>
          <cell r="CK458">
            <v>6.6666666666666666E-2</v>
          </cell>
          <cell r="CL458">
            <v>4</v>
          </cell>
          <cell r="CM458">
            <v>4.9333333333333327</v>
          </cell>
          <cell r="CN458">
            <v>2</v>
          </cell>
          <cell r="CO458">
            <v>0.35</v>
          </cell>
          <cell r="CP458">
            <v>2</v>
          </cell>
          <cell r="CQ458">
            <v>1.2</v>
          </cell>
          <cell r="CR458">
            <v>5</v>
          </cell>
          <cell r="CS458">
            <v>2.75</v>
          </cell>
          <cell r="CT458">
            <v>3</v>
          </cell>
          <cell r="CU458">
            <v>4.7333333333333334</v>
          </cell>
          <cell r="CV458">
            <v>3</v>
          </cell>
          <cell r="CW458">
            <v>2.4166666666666665</v>
          </cell>
        </row>
        <row r="459">
          <cell r="F459">
            <v>0</v>
          </cell>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3</v>
          </cell>
          <cell r="W459">
            <v>0.8</v>
          </cell>
          <cell r="X459">
            <v>1</v>
          </cell>
          <cell r="Y459">
            <v>0.25</v>
          </cell>
          <cell r="Z459">
            <v>2</v>
          </cell>
          <cell r="AA459">
            <v>0.15</v>
          </cell>
          <cell r="AB459">
            <v>2</v>
          </cell>
          <cell r="AC459">
            <v>0.45</v>
          </cell>
          <cell r="AD459">
            <v>0</v>
          </cell>
          <cell r="AE459">
            <v>0</v>
          </cell>
          <cell r="AF459">
            <v>0</v>
          </cell>
          <cell r="AG459">
            <v>0</v>
          </cell>
          <cell r="AH459">
            <v>5</v>
          </cell>
          <cell r="AI459">
            <v>10.233333333333336</v>
          </cell>
          <cell r="AJ459">
            <v>0</v>
          </cell>
          <cell r="AK459">
            <v>0</v>
          </cell>
          <cell r="AL459">
            <v>0</v>
          </cell>
          <cell r="AM459">
            <v>0</v>
          </cell>
          <cell r="AN459">
            <v>0</v>
          </cell>
          <cell r="AO459">
            <v>0</v>
          </cell>
          <cell r="AP459">
            <v>4</v>
          </cell>
          <cell r="AQ459">
            <v>2.1</v>
          </cell>
          <cell r="AR459">
            <v>0</v>
          </cell>
          <cell r="AS459">
            <v>0</v>
          </cell>
          <cell r="AT459">
            <v>2</v>
          </cell>
          <cell r="AU459">
            <v>1.8</v>
          </cell>
          <cell r="AV459">
            <v>4</v>
          </cell>
          <cell r="AW459">
            <v>2.4</v>
          </cell>
          <cell r="AX459">
            <v>0</v>
          </cell>
          <cell r="AY459">
            <v>0</v>
          </cell>
          <cell r="AZ459">
            <v>1</v>
          </cell>
          <cell r="BA459">
            <v>4.2699999999999996</v>
          </cell>
          <cell r="BB459">
            <v>0</v>
          </cell>
          <cell r="BC459">
            <v>0</v>
          </cell>
          <cell r="BD459">
            <v>0</v>
          </cell>
          <cell r="BE459">
            <v>0</v>
          </cell>
          <cell r="BF459">
            <v>4</v>
          </cell>
          <cell r="BG459">
            <v>0.15</v>
          </cell>
          <cell r="BH459">
            <v>2</v>
          </cell>
          <cell r="BI459">
            <v>2.3833333333333333</v>
          </cell>
          <cell r="BJ459">
            <v>0</v>
          </cell>
          <cell r="BK459">
            <v>0</v>
          </cell>
          <cell r="BL459">
            <v>2</v>
          </cell>
          <cell r="BM459">
            <v>1.5</v>
          </cell>
          <cell r="BN459">
            <v>0</v>
          </cell>
          <cell r="BO459">
            <v>0</v>
          </cell>
          <cell r="BP459">
            <v>2</v>
          </cell>
          <cell r="BQ459">
            <v>0.16</v>
          </cell>
          <cell r="BR459">
            <v>2</v>
          </cell>
          <cell r="BS459">
            <v>1.53</v>
          </cell>
          <cell r="BT459">
            <v>0</v>
          </cell>
          <cell r="BU459">
            <v>0</v>
          </cell>
          <cell r="BV459">
            <v>3</v>
          </cell>
          <cell r="BW459">
            <v>0.38</v>
          </cell>
          <cell r="BX459">
            <v>1</v>
          </cell>
          <cell r="BY459">
            <v>1.2</v>
          </cell>
          <cell r="BZ459">
            <v>0</v>
          </cell>
          <cell r="CA459">
            <v>0</v>
          </cell>
          <cell r="CB459">
            <v>0</v>
          </cell>
          <cell r="CC459">
            <v>0</v>
          </cell>
          <cell r="CD459">
            <v>3</v>
          </cell>
          <cell r="CE459">
            <v>13.3</v>
          </cell>
          <cell r="CF459">
            <v>0</v>
          </cell>
          <cell r="CG459">
            <v>0</v>
          </cell>
          <cell r="CH459">
            <v>0</v>
          </cell>
          <cell r="CI459">
            <v>0</v>
          </cell>
          <cell r="CJ459">
            <v>1</v>
          </cell>
          <cell r="CK459">
            <v>3.3333333333333333E-2</v>
          </cell>
          <cell r="CL459">
            <v>2</v>
          </cell>
          <cell r="CM459">
            <v>2.4333333333333336</v>
          </cell>
          <cell r="CN459">
            <v>2</v>
          </cell>
          <cell r="CO459">
            <v>0.28333333333333333</v>
          </cell>
          <cell r="CP459">
            <v>3</v>
          </cell>
          <cell r="CQ459">
            <v>2.3666666666666667</v>
          </cell>
          <cell r="CR459">
            <v>2</v>
          </cell>
          <cell r="CS459">
            <v>0.23333333333333334</v>
          </cell>
          <cell r="CT459">
            <v>3</v>
          </cell>
          <cell r="CU459">
            <v>1.4666666666666668</v>
          </cell>
          <cell r="CV459">
            <v>4</v>
          </cell>
          <cell r="CW459">
            <v>3.416666666666667</v>
          </cell>
        </row>
        <row r="460">
          <cell r="F460">
            <v>4</v>
          </cell>
          <cell r="G460">
            <v>0.5</v>
          </cell>
          <cell r="H460">
            <v>3</v>
          </cell>
          <cell r="I460">
            <v>0.42</v>
          </cell>
          <cell r="J460">
            <v>0</v>
          </cell>
          <cell r="K460">
            <v>0</v>
          </cell>
          <cell r="L460">
            <v>0</v>
          </cell>
          <cell r="M460">
            <v>0</v>
          </cell>
          <cell r="N460">
            <v>0</v>
          </cell>
          <cell r="O460">
            <v>0</v>
          </cell>
          <cell r="P460">
            <v>1</v>
          </cell>
          <cell r="Q460">
            <v>2.5</v>
          </cell>
          <cell r="R460">
            <v>1</v>
          </cell>
          <cell r="S460">
            <v>0.92</v>
          </cell>
          <cell r="T460">
            <v>4</v>
          </cell>
          <cell r="U460">
            <v>2.72</v>
          </cell>
          <cell r="V460">
            <v>8</v>
          </cell>
          <cell r="W460">
            <v>4.92</v>
          </cell>
          <cell r="X460">
            <v>3</v>
          </cell>
          <cell r="Y460">
            <v>3.6</v>
          </cell>
          <cell r="Z460">
            <v>0</v>
          </cell>
          <cell r="AA460">
            <v>0</v>
          </cell>
          <cell r="AB460">
            <v>4</v>
          </cell>
          <cell r="AC460">
            <v>0.31666666666666671</v>
          </cell>
          <cell r="AD460">
            <v>0</v>
          </cell>
          <cell r="AE460">
            <v>0</v>
          </cell>
          <cell r="AF460">
            <v>0</v>
          </cell>
          <cell r="AG460">
            <v>0</v>
          </cell>
          <cell r="AH460">
            <v>5</v>
          </cell>
          <cell r="AI460">
            <v>7.7333333333333361</v>
          </cell>
          <cell r="AJ460">
            <v>0</v>
          </cell>
          <cell r="AK460">
            <v>0</v>
          </cell>
          <cell r="AL460">
            <v>2</v>
          </cell>
          <cell r="AM460">
            <v>0.12</v>
          </cell>
          <cell r="AN460">
            <v>0</v>
          </cell>
          <cell r="AO460">
            <v>0</v>
          </cell>
          <cell r="AP460">
            <v>11</v>
          </cell>
          <cell r="AQ460">
            <v>9.31</v>
          </cell>
          <cell r="AR460">
            <v>2</v>
          </cell>
          <cell r="AS460">
            <v>7.0000000000000007E-2</v>
          </cell>
          <cell r="AT460">
            <v>3</v>
          </cell>
          <cell r="AU460">
            <v>1.8</v>
          </cell>
          <cell r="AV460">
            <v>2</v>
          </cell>
          <cell r="AW460">
            <v>2.48</v>
          </cell>
          <cell r="AX460">
            <v>2</v>
          </cell>
          <cell r="AY460">
            <v>2.44</v>
          </cell>
          <cell r="AZ460">
            <v>1</v>
          </cell>
          <cell r="BA460">
            <v>0.57999999999999996</v>
          </cell>
          <cell r="BB460">
            <v>2</v>
          </cell>
          <cell r="BC460">
            <v>0.36666666666666686</v>
          </cell>
          <cell r="BD460">
            <v>0</v>
          </cell>
          <cell r="BE460">
            <v>0</v>
          </cell>
          <cell r="BF460">
            <v>3</v>
          </cell>
          <cell r="BG460">
            <v>4.2666666666666684</v>
          </cell>
          <cell r="BH460">
            <v>0</v>
          </cell>
          <cell r="BI460">
            <v>0</v>
          </cell>
          <cell r="BJ460">
            <v>0</v>
          </cell>
          <cell r="BK460">
            <v>0</v>
          </cell>
          <cell r="BL460">
            <v>0</v>
          </cell>
          <cell r="BM460">
            <v>0</v>
          </cell>
          <cell r="BN460">
            <v>1</v>
          </cell>
          <cell r="BO460">
            <v>0.05</v>
          </cell>
          <cell r="BP460">
            <v>0</v>
          </cell>
          <cell r="BQ460">
            <v>0</v>
          </cell>
          <cell r="BR460">
            <v>1</v>
          </cell>
          <cell r="BS460">
            <v>2.0499999999999998</v>
          </cell>
          <cell r="BT460">
            <v>5</v>
          </cell>
          <cell r="BU460">
            <v>1.1499999999999999</v>
          </cell>
          <cell r="BV460">
            <v>4</v>
          </cell>
          <cell r="BW460">
            <v>0.3</v>
          </cell>
          <cell r="BX460">
            <v>0</v>
          </cell>
          <cell r="BY460">
            <v>0</v>
          </cell>
          <cell r="BZ460">
            <v>0</v>
          </cell>
          <cell r="CA460">
            <v>0</v>
          </cell>
          <cell r="CB460">
            <v>1</v>
          </cell>
          <cell r="CC460">
            <v>0.3</v>
          </cell>
          <cell r="CD460">
            <v>2</v>
          </cell>
          <cell r="CE460">
            <v>9.2666666666666657</v>
          </cell>
          <cell r="CF460">
            <v>2</v>
          </cell>
          <cell r="CG460">
            <v>0.1</v>
          </cell>
          <cell r="CH460">
            <v>0</v>
          </cell>
          <cell r="CI460">
            <v>0</v>
          </cell>
          <cell r="CJ460">
            <v>1</v>
          </cell>
          <cell r="CK460">
            <v>3.3333333333333333E-2</v>
          </cell>
          <cell r="CL460">
            <v>5</v>
          </cell>
          <cell r="CM460">
            <v>5.7833333333333332</v>
          </cell>
          <cell r="CN460">
            <v>3</v>
          </cell>
          <cell r="CO460">
            <v>0.43333333333333335</v>
          </cell>
          <cell r="CP460">
            <v>2</v>
          </cell>
          <cell r="CQ460">
            <v>14.483333333333334</v>
          </cell>
          <cell r="CR460">
            <v>2</v>
          </cell>
          <cell r="CS460">
            <v>6.666666666666667</v>
          </cell>
          <cell r="CT460">
            <v>1</v>
          </cell>
          <cell r="CU460">
            <v>1.3333333333333333</v>
          </cell>
          <cell r="CV460">
            <v>2</v>
          </cell>
          <cell r="CW460">
            <v>2.3666666666666667</v>
          </cell>
        </row>
        <row r="461">
          <cell r="F461">
            <v>0</v>
          </cell>
          <cell r="G461">
            <v>0</v>
          </cell>
          <cell r="H461">
            <v>0</v>
          </cell>
          <cell r="I461">
            <v>0</v>
          </cell>
          <cell r="J461">
            <v>0</v>
          </cell>
          <cell r="K461">
            <v>0</v>
          </cell>
          <cell r="L461">
            <v>0</v>
          </cell>
          <cell r="M461">
            <v>0</v>
          </cell>
          <cell r="N461">
            <v>6</v>
          </cell>
          <cell r="O461">
            <v>6.98</v>
          </cell>
          <cell r="P461">
            <v>0</v>
          </cell>
          <cell r="Q461">
            <v>0</v>
          </cell>
          <cell r="R461">
            <v>0</v>
          </cell>
          <cell r="S461">
            <v>0</v>
          </cell>
          <cell r="T461">
            <v>0</v>
          </cell>
          <cell r="U461">
            <v>0</v>
          </cell>
          <cell r="V461">
            <v>0</v>
          </cell>
          <cell r="W461">
            <v>0</v>
          </cell>
          <cell r="X461">
            <v>1</v>
          </cell>
          <cell r="Y461">
            <v>0.25</v>
          </cell>
          <cell r="Z461">
            <v>0</v>
          </cell>
          <cell r="AA461">
            <v>0</v>
          </cell>
          <cell r="AB461">
            <v>1</v>
          </cell>
          <cell r="AC461">
            <v>3.3333333333333347E-2</v>
          </cell>
          <cell r="AD461">
            <v>1</v>
          </cell>
          <cell r="AE461">
            <v>3.3333333333333347E-2</v>
          </cell>
          <cell r="AF461">
            <v>0</v>
          </cell>
          <cell r="AG461">
            <v>0</v>
          </cell>
          <cell r="AH461">
            <v>2</v>
          </cell>
          <cell r="AI461">
            <v>6.6166666666666689</v>
          </cell>
          <cell r="AJ461">
            <v>0</v>
          </cell>
          <cell r="AK461">
            <v>0</v>
          </cell>
          <cell r="AL461">
            <v>0</v>
          </cell>
          <cell r="AM461">
            <v>0</v>
          </cell>
          <cell r="AN461">
            <v>0</v>
          </cell>
          <cell r="AO461">
            <v>0</v>
          </cell>
          <cell r="AP461">
            <v>4</v>
          </cell>
          <cell r="AQ461">
            <v>5.34</v>
          </cell>
          <cell r="AR461">
            <v>5</v>
          </cell>
          <cell r="AS461">
            <v>5.77</v>
          </cell>
          <cell r="AT461">
            <v>3</v>
          </cell>
          <cell r="AU461">
            <v>1.07</v>
          </cell>
          <cell r="AV461">
            <v>0</v>
          </cell>
          <cell r="AW461">
            <v>0</v>
          </cell>
          <cell r="AX461">
            <v>1</v>
          </cell>
          <cell r="AY461">
            <v>1.17</v>
          </cell>
          <cell r="AZ461">
            <v>0</v>
          </cell>
          <cell r="BA461">
            <v>0</v>
          </cell>
          <cell r="BB461">
            <v>0</v>
          </cell>
          <cell r="BC461">
            <v>0</v>
          </cell>
          <cell r="BD461">
            <v>0</v>
          </cell>
          <cell r="BE461">
            <v>0</v>
          </cell>
          <cell r="BF461">
            <v>3</v>
          </cell>
          <cell r="BG461">
            <v>2.5166666666666675</v>
          </cell>
          <cell r="BH461">
            <v>0</v>
          </cell>
          <cell r="BI461">
            <v>0</v>
          </cell>
          <cell r="BJ461">
            <v>0</v>
          </cell>
          <cell r="BK461">
            <v>0</v>
          </cell>
          <cell r="BL461">
            <v>0</v>
          </cell>
          <cell r="BM461">
            <v>0</v>
          </cell>
          <cell r="BN461">
            <v>0</v>
          </cell>
          <cell r="BO461">
            <v>0</v>
          </cell>
          <cell r="BP461">
            <v>0</v>
          </cell>
          <cell r="BQ461">
            <v>0</v>
          </cell>
          <cell r="BR461">
            <v>0</v>
          </cell>
          <cell r="BS461">
            <v>0</v>
          </cell>
          <cell r="BT461">
            <v>0</v>
          </cell>
          <cell r="BU461">
            <v>0</v>
          </cell>
          <cell r="BV461">
            <v>1</v>
          </cell>
          <cell r="BW461">
            <v>1.58</v>
          </cell>
          <cell r="BX461">
            <v>1</v>
          </cell>
          <cell r="BY461">
            <v>1.6666666666666673E-2</v>
          </cell>
          <cell r="BZ461">
            <v>0</v>
          </cell>
          <cell r="CA461">
            <v>0</v>
          </cell>
          <cell r="CB461">
            <v>0</v>
          </cell>
          <cell r="CC461">
            <v>0</v>
          </cell>
          <cell r="CD461">
            <v>2</v>
          </cell>
          <cell r="CE461">
            <v>11.4</v>
          </cell>
          <cell r="CF461">
            <v>0</v>
          </cell>
          <cell r="CG461">
            <v>0</v>
          </cell>
          <cell r="CH461">
            <v>0</v>
          </cell>
          <cell r="CI461">
            <v>0</v>
          </cell>
          <cell r="CJ461">
            <v>0</v>
          </cell>
          <cell r="CK461">
            <v>0</v>
          </cell>
          <cell r="CL461">
            <v>2</v>
          </cell>
          <cell r="CM461">
            <v>2.4666666666666663</v>
          </cell>
          <cell r="CN461">
            <v>1</v>
          </cell>
          <cell r="CO461">
            <v>6.6666666666666666E-2</v>
          </cell>
          <cell r="CP461">
            <v>1</v>
          </cell>
          <cell r="CQ461">
            <v>12.333333333333334</v>
          </cell>
          <cell r="CR461">
            <v>0</v>
          </cell>
          <cell r="CS461">
            <v>0</v>
          </cell>
          <cell r="CT461">
            <v>1</v>
          </cell>
          <cell r="CU461">
            <v>1.3333333333333333</v>
          </cell>
          <cell r="CV461">
            <v>2</v>
          </cell>
          <cell r="CW461">
            <v>2.3666666666666667</v>
          </cell>
        </row>
        <row r="462">
          <cell r="F462">
            <v>1</v>
          </cell>
          <cell r="G462">
            <v>0.12</v>
          </cell>
          <cell r="H462">
            <v>6</v>
          </cell>
          <cell r="I462">
            <v>0.66</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1</v>
          </cell>
          <cell r="Y462">
            <v>0.25</v>
          </cell>
          <cell r="Z462">
            <v>1</v>
          </cell>
          <cell r="AA462">
            <v>0.18</v>
          </cell>
          <cell r="AB462">
            <v>0</v>
          </cell>
          <cell r="AC462">
            <v>0</v>
          </cell>
          <cell r="AD462">
            <v>6</v>
          </cell>
          <cell r="AE462">
            <v>1.1333333333333337</v>
          </cell>
          <cell r="AF462">
            <v>4</v>
          </cell>
          <cell r="AG462">
            <v>0.5</v>
          </cell>
          <cell r="AH462">
            <v>5</v>
          </cell>
          <cell r="AI462">
            <v>8.5333333333333368</v>
          </cell>
          <cell r="AJ462">
            <v>0</v>
          </cell>
          <cell r="AK462">
            <v>0</v>
          </cell>
          <cell r="AL462">
            <v>2</v>
          </cell>
          <cell r="AM462">
            <v>0.57999999999999996</v>
          </cell>
          <cell r="AN462">
            <v>7</v>
          </cell>
          <cell r="AO462">
            <v>0.55000000000000004</v>
          </cell>
          <cell r="AP462">
            <v>5</v>
          </cell>
          <cell r="AQ462">
            <v>3.07</v>
          </cell>
          <cell r="AR462">
            <v>5</v>
          </cell>
          <cell r="AS462">
            <v>0.48</v>
          </cell>
          <cell r="AT462">
            <v>0</v>
          </cell>
          <cell r="AU462">
            <v>0</v>
          </cell>
          <cell r="AV462">
            <v>2</v>
          </cell>
          <cell r="AW462">
            <v>0.45</v>
          </cell>
          <cell r="AX462">
            <v>2</v>
          </cell>
          <cell r="AY462">
            <v>0.22</v>
          </cell>
          <cell r="AZ462">
            <v>1</v>
          </cell>
          <cell r="BA462">
            <v>0.23</v>
          </cell>
          <cell r="BB462">
            <v>0</v>
          </cell>
          <cell r="BC462">
            <v>0</v>
          </cell>
          <cell r="BD462">
            <v>0</v>
          </cell>
          <cell r="BE462">
            <v>0</v>
          </cell>
          <cell r="BF462">
            <v>0</v>
          </cell>
          <cell r="BG462">
            <v>0</v>
          </cell>
          <cell r="BH462">
            <v>0</v>
          </cell>
          <cell r="BI462">
            <v>0</v>
          </cell>
          <cell r="BJ462">
            <v>1</v>
          </cell>
          <cell r="BK462">
            <v>0.05</v>
          </cell>
          <cell r="BL462">
            <v>0</v>
          </cell>
          <cell r="BM462">
            <v>0</v>
          </cell>
          <cell r="BN462">
            <v>0</v>
          </cell>
          <cell r="BO462">
            <v>0</v>
          </cell>
          <cell r="BP462">
            <v>0</v>
          </cell>
          <cell r="BQ462">
            <v>0</v>
          </cell>
          <cell r="BR462">
            <v>1</v>
          </cell>
          <cell r="BS462">
            <v>0.05</v>
          </cell>
          <cell r="BT462">
            <v>0</v>
          </cell>
          <cell r="BU462">
            <v>0</v>
          </cell>
          <cell r="BV462">
            <v>0</v>
          </cell>
          <cell r="BW462">
            <v>0</v>
          </cell>
          <cell r="BX462">
            <v>0</v>
          </cell>
          <cell r="BY462">
            <v>0</v>
          </cell>
          <cell r="BZ462">
            <v>0</v>
          </cell>
          <cell r="CA462">
            <v>0</v>
          </cell>
          <cell r="CB462">
            <v>0</v>
          </cell>
          <cell r="CC462">
            <v>0</v>
          </cell>
          <cell r="CD462">
            <v>2</v>
          </cell>
          <cell r="CE462">
            <v>11.4</v>
          </cell>
          <cell r="CF462">
            <v>0</v>
          </cell>
          <cell r="CG462">
            <v>0</v>
          </cell>
          <cell r="CH462">
            <v>0</v>
          </cell>
          <cell r="CI462">
            <v>0</v>
          </cell>
          <cell r="CJ462">
            <v>1</v>
          </cell>
          <cell r="CK462">
            <v>3.3333333333333333E-2</v>
          </cell>
          <cell r="CL462">
            <v>2</v>
          </cell>
          <cell r="CM462">
            <v>2.4333333333333336</v>
          </cell>
          <cell r="CN462">
            <v>2</v>
          </cell>
          <cell r="CO462">
            <v>0.11666666666666667</v>
          </cell>
          <cell r="CP462">
            <v>2</v>
          </cell>
          <cell r="CQ462">
            <v>2.0833333333333335</v>
          </cell>
          <cell r="CR462">
            <v>1</v>
          </cell>
          <cell r="CS462">
            <v>8.3333333333333329E-2</v>
          </cell>
          <cell r="CT462">
            <v>2</v>
          </cell>
          <cell r="CU462">
            <v>3.416666666666667</v>
          </cell>
          <cell r="CV462">
            <v>2</v>
          </cell>
          <cell r="CW462">
            <v>2.3666666666666667</v>
          </cell>
        </row>
        <row r="463">
          <cell r="F463">
            <v>4</v>
          </cell>
          <cell r="G463">
            <v>0.45</v>
          </cell>
          <cell r="H463">
            <v>0</v>
          </cell>
          <cell r="I463">
            <v>0</v>
          </cell>
          <cell r="J463">
            <v>4</v>
          </cell>
          <cell r="K463">
            <v>0.37</v>
          </cell>
          <cell r="L463">
            <v>2</v>
          </cell>
          <cell r="M463">
            <v>0.1</v>
          </cell>
          <cell r="N463">
            <v>1</v>
          </cell>
          <cell r="O463">
            <v>1.33</v>
          </cell>
          <cell r="P463">
            <v>5</v>
          </cell>
          <cell r="Q463">
            <v>2.59</v>
          </cell>
          <cell r="R463">
            <v>1</v>
          </cell>
          <cell r="S463">
            <v>0.1</v>
          </cell>
          <cell r="T463">
            <v>2</v>
          </cell>
          <cell r="U463">
            <v>0.86</v>
          </cell>
          <cell r="V463">
            <v>2</v>
          </cell>
          <cell r="W463">
            <v>1.75</v>
          </cell>
          <cell r="X463">
            <v>5</v>
          </cell>
          <cell r="Y463">
            <v>1.75</v>
          </cell>
          <cell r="Z463">
            <v>2</v>
          </cell>
          <cell r="AA463">
            <v>0.37</v>
          </cell>
          <cell r="AB463">
            <v>0</v>
          </cell>
          <cell r="AC463">
            <v>0</v>
          </cell>
          <cell r="AD463">
            <v>3</v>
          </cell>
          <cell r="AE463">
            <v>1.166666666666667</v>
          </cell>
          <cell r="AF463">
            <v>1</v>
          </cell>
          <cell r="AG463">
            <v>5.0833333333333357</v>
          </cell>
          <cell r="AH463">
            <v>2</v>
          </cell>
          <cell r="AI463">
            <v>5.55</v>
          </cell>
          <cell r="AJ463">
            <v>1</v>
          </cell>
          <cell r="AK463">
            <v>0.05</v>
          </cell>
          <cell r="AL463">
            <v>1</v>
          </cell>
          <cell r="AM463">
            <v>0.05</v>
          </cell>
          <cell r="AN463">
            <v>0</v>
          </cell>
          <cell r="AO463">
            <v>0</v>
          </cell>
          <cell r="AP463">
            <v>5</v>
          </cell>
          <cell r="AQ463">
            <v>2.13</v>
          </cell>
          <cell r="AR463">
            <v>2</v>
          </cell>
          <cell r="AS463">
            <v>3.67</v>
          </cell>
          <cell r="AT463">
            <v>4</v>
          </cell>
          <cell r="AU463">
            <v>0.43</v>
          </cell>
          <cell r="AV463">
            <v>3</v>
          </cell>
          <cell r="AW463">
            <v>0.9</v>
          </cell>
          <cell r="AX463">
            <v>1</v>
          </cell>
          <cell r="AY463">
            <v>0.03</v>
          </cell>
          <cell r="AZ463">
            <v>1</v>
          </cell>
          <cell r="BA463">
            <v>0.15</v>
          </cell>
          <cell r="BB463">
            <v>2</v>
          </cell>
          <cell r="BC463">
            <v>0.75</v>
          </cell>
          <cell r="BD463">
            <v>2</v>
          </cell>
          <cell r="BE463">
            <v>0.23333333333333339</v>
          </cell>
          <cell r="BF463">
            <v>2</v>
          </cell>
          <cell r="BG463">
            <v>0.05</v>
          </cell>
          <cell r="BH463">
            <v>1</v>
          </cell>
          <cell r="BI463">
            <v>0.31666666666666676</v>
          </cell>
          <cell r="BJ463">
            <v>2</v>
          </cell>
          <cell r="BK463">
            <v>0.28333333333333338</v>
          </cell>
          <cell r="BL463">
            <v>0</v>
          </cell>
          <cell r="BM463">
            <v>0</v>
          </cell>
          <cell r="BN463">
            <v>0</v>
          </cell>
          <cell r="BO463">
            <v>0</v>
          </cell>
          <cell r="BP463">
            <v>0</v>
          </cell>
          <cell r="BQ463">
            <v>0</v>
          </cell>
          <cell r="BR463">
            <v>4</v>
          </cell>
          <cell r="BS463">
            <v>1.29</v>
          </cell>
          <cell r="BT463">
            <v>1</v>
          </cell>
          <cell r="BU463">
            <v>3.3333333333333347E-2</v>
          </cell>
          <cell r="BV463">
            <v>3</v>
          </cell>
          <cell r="BW463">
            <v>0.35</v>
          </cell>
          <cell r="BX463">
            <v>1</v>
          </cell>
          <cell r="BY463">
            <v>3.3333333333333347E-2</v>
          </cell>
          <cell r="BZ463">
            <v>0</v>
          </cell>
          <cell r="CA463">
            <v>0</v>
          </cell>
          <cell r="CB463">
            <v>0</v>
          </cell>
          <cell r="CC463">
            <v>0</v>
          </cell>
          <cell r="CD463">
            <v>2</v>
          </cell>
          <cell r="CE463">
            <v>11.4</v>
          </cell>
          <cell r="CF463">
            <v>2</v>
          </cell>
          <cell r="CG463">
            <v>1.2333333333333334</v>
          </cell>
          <cell r="CH463">
            <v>0</v>
          </cell>
          <cell r="CI463">
            <v>0</v>
          </cell>
          <cell r="CJ463">
            <v>1</v>
          </cell>
          <cell r="CK463">
            <v>1.8833333333333333</v>
          </cell>
          <cell r="CL463">
            <v>0</v>
          </cell>
          <cell r="CM463">
            <v>0</v>
          </cell>
          <cell r="CN463">
            <v>5</v>
          </cell>
          <cell r="CO463">
            <v>1.4</v>
          </cell>
          <cell r="CP463">
            <v>2</v>
          </cell>
          <cell r="CQ463">
            <v>0.2</v>
          </cell>
          <cell r="CR463">
            <v>2</v>
          </cell>
          <cell r="CS463">
            <v>0.23333333333333334</v>
          </cell>
          <cell r="CT463">
            <v>4</v>
          </cell>
          <cell r="CU463">
            <v>1.5333333333333334</v>
          </cell>
          <cell r="CV463">
            <v>5</v>
          </cell>
          <cell r="CW463">
            <v>3.666666666666667</v>
          </cell>
        </row>
        <row r="464">
          <cell r="F464">
            <v>4</v>
          </cell>
          <cell r="G464">
            <v>1.82</v>
          </cell>
          <cell r="H464">
            <v>3</v>
          </cell>
          <cell r="I464">
            <v>0.26</v>
          </cell>
          <cell r="J464">
            <v>0</v>
          </cell>
          <cell r="K464">
            <v>0</v>
          </cell>
          <cell r="L464">
            <v>0</v>
          </cell>
          <cell r="M464">
            <v>0</v>
          </cell>
          <cell r="N464">
            <v>1</v>
          </cell>
          <cell r="O464">
            <v>0.43</v>
          </cell>
          <cell r="P464">
            <v>6</v>
          </cell>
          <cell r="Q464">
            <v>1.5</v>
          </cell>
          <cell r="R464">
            <v>0</v>
          </cell>
          <cell r="S464">
            <v>0</v>
          </cell>
          <cell r="T464">
            <v>1</v>
          </cell>
          <cell r="U464">
            <v>0.17</v>
          </cell>
          <cell r="V464">
            <v>2</v>
          </cell>
          <cell r="W464">
            <v>0.17</v>
          </cell>
          <cell r="X464">
            <v>2</v>
          </cell>
          <cell r="Y464">
            <v>0.3</v>
          </cell>
          <cell r="Z464">
            <v>1</v>
          </cell>
          <cell r="AA464">
            <v>0.05</v>
          </cell>
          <cell r="AB464">
            <v>0</v>
          </cell>
          <cell r="AC464">
            <v>0</v>
          </cell>
          <cell r="AD464">
            <v>0</v>
          </cell>
          <cell r="AE464">
            <v>0</v>
          </cell>
          <cell r="AF464">
            <v>1</v>
          </cell>
          <cell r="AG464">
            <v>0.26666666666666677</v>
          </cell>
          <cell r="AH464">
            <v>1</v>
          </cell>
          <cell r="AI464">
            <v>5.0833333333333357</v>
          </cell>
          <cell r="AJ464">
            <v>0</v>
          </cell>
          <cell r="AK464">
            <v>0</v>
          </cell>
          <cell r="AL464">
            <v>2</v>
          </cell>
          <cell r="AM464">
            <v>0.8</v>
          </cell>
          <cell r="AN464">
            <v>0</v>
          </cell>
          <cell r="AO464">
            <v>0</v>
          </cell>
          <cell r="AP464">
            <v>4</v>
          </cell>
          <cell r="AQ464">
            <v>6.77</v>
          </cell>
          <cell r="AR464">
            <v>0</v>
          </cell>
          <cell r="AS464">
            <v>0</v>
          </cell>
          <cell r="AT464">
            <v>0</v>
          </cell>
          <cell r="AU464">
            <v>0</v>
          </cell>
          <cell r="AV464">
            <v>0</v>
          </cell>
          <cell r="AW464">
            <v>0</v>
          </cell>
          <cell r="AX464">
            <v>0</v>
          </cell>
          <cell r="AY464">
            <v>0</v>
          </cell>
          <cell r="AZ464">
            <v>2</v>
          </cell>
          <cell r="BA464">
            <v>0.3</v>
          </cell>
          <cell r="BB464">
            <v>1</v>
          </cell>
          <cell r="BC464">
            <v>3.3333333333333347E-2</v>
          </cell>
          <cell r="BD464">
            <v>2</v>
          </cell>
          <cell r="BE464">
            <v>1.2666666666666668</v>
          </cell>
          <cell r="BF464">
            <v>3</v>
          </cell>
          <cell r="BG464">
            <v>2.8</v>
          </cell>
          <cell r="BH464">
            <v>0</v>
          </cell>
          <cell r="BI464">
            <v>0</v>
          </cell>
          <cell r="BJ464">
            <v>1</v>
          </cell>
          <cell r="BK464">
            <v>0.36666666666666686</v>
          </cell>
          <cell r="BL464">
            <v>0</v>
          </cell>
          <cell r="BM464">
            <v>0</v>
          </cell>
          <cell r="BN464">
            <v>0</v>
          </cell>
          <cell r="BO464">
            <v>0</v>
          </cell>
          <cell r="BP464">
            <v>0</v>
          </cell>
          <cell r="BQ464">
            <v>0</v>
          </cell>
          <cell r="BR464">
            <v>0</v>
          </cell>
          <cell r="BS464">
            <v>0</v>
          </cell>
          <cell r="BT464">
            <v>0</v>
          </cell>
          <cell r="BU464">
            <v>0</v>
          </cell>
          <cell r="BV464">
            <v>1</v>
          </cell>
          <cell r="BW464">
            <v>0.08</v>
          </cell>
          <cell r="BX464">
            <v>0</v>
          </cell>
          <cell r="BY464">
            <v>0</v>
          </cell>
          <cell r="BZ464">
            <v>0</v>
          </cell>
          <cell r="CA464">
            <v>0</v>
          </cell>
          <cell r="CB464">
            <v>0</v>
          </cell>
          <cell r="CC464">
            <v>0</v>
          </cell>
          <cell r="CD464">
            <v>2</v>
          </cell>
          <cell r="CE464">
            <v>5.7333333333333334</v>
          </cell>
          <cell r="CF464">
            <v>0</v>
          </cell>
          <cell r="CG464">
            <v>0</v>
          </cell>
          <cell r="CH464">
            <v>0</v>
          </cell>
          <cell r="CI464">
            <v>0</v>
          </cell>
          <cell r="CJ464">
            <v>0</v>
          </cell>
          <cell r="CK464">
            <v>0</v>
          </cell>
          <cell r="CL464">
            <v>2</v>
          </cell>
          <cell r="CM464">
            <v>5.35</v>
          </cell>
          <cell r="CN464">
            <v>0</v>
          </cell>
          <cell r="CO464">
            <v>0</v>
          </cell>
          <cell r="CP464">
            <v>1</v>
          </cell>
          <cell r="CQ464">
            <v>0.55000000000000004</v>
          </cell>
          <cell r="CR464">
            <v>0</v>
          </cell>
          <cell r="CS464">
            <v>0</v>
          </cell>
          <cell r="CT464">
            <v>1</v>
          </cell>
          <cell r="CU464">
            <v>1.3333333333333333</v>
          </cell>
          <cell r="CV464">
            <v>2</v>
          </cell>
          <cell r="CW464">
            <v>3.35</v>
          </cell>
        </row>
        <row r="465">
          <cell r="F465">
            <v>1</v>
          </cell>
          <cell r="G465">
            <v>0.12</v>
          </cell>
          <cell r="H465">
            <v>0</v>
          </cell>
          <cell r="I465">
            <v>0</v>
          </cell>
          <cell r="J465">
            <v>0</v>
          </cell>
          <cell r="K465">
            <v>0</v>
          </cell>
          <cell r="L465">
            <v>1</v>
          </cell>
          <cell r="M465">
            <v>0.05</v>
          </cell>
          <cell r="N465">
            <v>0</v>
          </cell>
          <cell r="O465">
            <v>0</v>
          </cell>
          <cell r="P465">
            <v>2</v>
          </cell>
          <cell r="Q465">
            <v>0.13</v>
          </cell>
          <cell r="R465">
            <v>0</v>
          </cell>
          <cell r="S465">
            <v>0</v>
          </cell>
          <cell r="T465">
            <v>1</v>
          </cell>
          <cell r="U465">
            <v>1.1200000000000001</v>
          </cell>
          <cell r="V465">
            <v>0</v>
          </cell>
          <cell r="W465">
            <v>0</v>
          </cell>
          <cell r="X465">
            <v>2</v>
          </cell>
          <cell r="Y465">
            <v>1.97</v>
          </cell>
          <cell r="Z465">
            <v>2</v>
          </cell>
          <cell r="AA465">
            <v>7.0000000000000007E-2</v>
          </cell>
          <cell r="AB465">
            <v>0</v>
          </cell>
          <cell r="AC465">
            <v>0</v>
          </cell>
          <cell r="AD465">
            <v>0</v>
          </cell>
          <cell r="AE465">
            <v>0</v>
          </cell>
          <cell r="AF465">
            <v>0</v>
          </cell>
          <cell r="AG465">
            <v>0</v>
          </cell>
          <cell r="AH465">
            <v>1</v>
          </cell>
          <cell r="AI465">
            <v>5.0833333333333357</v>
          </cell>
          <cell r="AJ465">
            <v>0</v>
          </cell>
          <cell r="AK465">
            <v>0</v>
          </cell>
          <cell r="AL465">
            <v>1</v>
          </cell>
          <cell r="AM465">
            <v>0.05</v>
          </cell>
          <cell r="AN465">
            <v>1</v>
          </cell>
          <cell r="AO465">
            <v>2.8</v>
          </cell>
          <cell r="AP465">
            <v>7</v>
          </cell>
          <cell r="AQ465">
            <v>2.33</v>
          </cell>
          <cell r="AR465">
            <v>3</v>
          </cell>
          <cell r="AS465">
            <v>0.28000000000000003</v>
          </cell>
          <cell r="AT465">
            <v>3</v>
          </cell>
          <cell r="AU465">
            <v>0.1</v>
          </cell>
          <cell r="AV465">
            <v>1</v>
          </cell>
          <cell r="AW465">
            <v>1.8</v>
          </cell>
          <cell r="AX465">
            <v>0</v>
          </cell>
          <cell r="AY465">
            <v>0</v>
          </cell>
          <cell r="AZ465">
            <v>0</v>
          </cell>
          <cell r="BA465">
            <v>0</v>
          </cell>
          <cell r="BB465">
            <v>0</v>
          </cell>
          <cell r="BC465">
            <v>0</v>
          </cell>
          <cell r="BD465">
            <v>0</v>
          </cell>
          <cell r="BE465">
            <v>0</v>
          </cell>
          <cell r="BF465">
            <v>0</v>
          </cell>
          <cell r="BG465">
            <v>0</v>
          </cell>
          <cell r="BH465">
            <v>2</v>
          </cell>
          <cell r="BI465">
            <v>8.333333333333337E-2</v>
          </cell>
          <cell r="BJ465">
            <v>0</v>
          </cell>
          <cell r="BK465">
            <v>0</v>
          </cell>
          <cell r="BL465">
            <v>0</v>
          </cell>
          <cell r="BM465">
            <v>0</v>
          </cell>
          <cell r="BN465">
            <v>2</v>
          </cell>
          <cell r="BO465">
            <v>7.0000000000000007E-2</v>
          </cell>
          <cell r="BP465">
            <v>0</v>
          </cell>
          <cell r="BQ465">
            <v>0</v>
          </cell>
          <cell r="BR465">
            <v>0</v>
          </cell>
          <cell r="BS465">
            <v>0</v>
          </cell>
          <cell r="BT465">
            <v>1</v>
          </cell>
          <cell r="BU465">
            <v>0.35</v>
          </cell>
          <cell r="BV465">
            <v>2</v>
          </cell>
          <cell r="BW465">
            <v>0.08</v>
          </cell>
          <cell r="BX465">
            <v>0</v>
          </cell>
          <cell r="BY465">
            <v>0</v>
          </cell>
          <cell r="BZ465">
            <v>0</v>
          </cell>
          <cell r="CA465">
            <v>0</v>
          </cell>
          <cell r="CB465">
            <v>0</v>
          </cell>
          <cell r="CC465">
            <v>0</v>
          </cell>
          <cell r="CD465">
            <v>2</v>
          </cell>
          <cell r="CE465">
            <v>4.3499999999999996</v>
          </cell>
          <cell r="CF465">
            <v>3</v>
          </cell>
          <cell r="CG465">
            <v>0.15</v>
          </cell>
          <cell r="CH465">
            <v>1</v>
          </cell>
          <cell r="CI465">
            <v>1.6666666666666649E-2</v>
          </cell>
          <cell r="CJ465">
            <v>1</v>
          </cell>
          <cell r="CK465">
            <v>0.05</v>
          </cell>
          <cell r="CL465">
            <v>3</v>
          </cell>
          <cell r="CM465">
            <v>4.5999999999999996</v>
          </cell>
          <cell r="CN465">
            <v>3</v>
          </cell>
          <cell r="CO465">
            <v>0.35</v>
          </cell>
          <cell r="CP465">
            <v>2</v>
          </cell>
          <cell r="CQ465">
            <v>0.6</v>
          </cell>
          <cell r="CR465">
            <v>0</v>
          </cell>
          <cell r="CS465">
            <v>0</v>
          </cell>
          <cell r="CT465">
            <v>1</v>
          </cell>
          <cell r="CU465">
            <v>1.3333333333333333</v>
          </cell>
          <cell r="CV465">
            <v>2</v>
          </cell>
          <cell r="CW465">
            <v>3.35</v>
          </cell>
        </row>
        <row r="466">
          <cell r="F466">
            <v>1</v>
          </cell>
          <cell r="G466">
            <v>0.12</v>
          </cell>
          <cell r="H466">
            <v>4</v>
          </cell>
          <cell r="I466">
            <v>1.1499999999999999</v>
          </cell>
          <cell r="J466">
            <v>3</v>
          </cell>
          <cell r="K466">
            <v>0.23</v>
          </cell>
          <cell r="L466">
            <v>0</v>
          </cell>
          <cell r="M466">
            <v>0</v>
          </cell>
          <cell r="N466">
            <v>3</v>
          </cell>
          <cell r="O466">
            <v>0.33</v>
          </cell>
          <cell r="P466">
            <v>2</v>
          </cell>
          <cell r="Q466">
            <v>0.1</v>
          </cell>
          <cell r="R466">
            <v>0</v>
          </cell>
          <cell r="S466">
            <v>0</v>
          </cell>
          <cell r="T466">
            <v>4</v>
          </cell>
          <cell r="U466">
            <v>3.08</v>
          </cell>
          <cell r="V466">
            <v>3</v>
          </cell>
          <cell r="W466">
            <v>0.42</v>
          </cell>
          <cell r="X466">
            <v>1</v>
          </cell>
          <cell r="Y466">
            <v>0.25</v>
          </cell>
          <cell r="Z466">
            <v>4</v>
          </cell>
          <cell r="AA466">
            <v>9.02</v>
          </cell>
          <cell r="AB466">
            <v>7</v>
          </cell>
          <cell r="AC466">
            <v>2.9833333333333338</v>
          </cell>
          <cell r="AD466">
            <v>1</v>
          </cell>
          <cell r="AE466">
            <v>0.13333333333333339</v>
          </cell>
          <cell r="AF466">
            <v>4</v>
          </cell>
          <cell r="AG466">
            <v>0.35</v>
          </cell>
          <cell r="AH466">
            <v>4</v>
          </cell>
          <cell r="AI466">
            <v>13.116666666666671</v>
          </cell>
          <cell r="AJ466">
            <v>6</v>
          </cell>
          <cell r="AK466">
            <v>4.63</v>
          </cell>
          <cell r="AL466">
            <v>5</v>
          </cell>
          <cell r="AM466">
            <v>0.63</v>
          </cell>
          <cell r="AN466">
            <v>1</v>
          </cell>
          <cell r="AO466">
            <v>7.0000000000000007E-2</v>
          </cell>
          <cell r="AP466">
            <v>6</v>
          </cell>
          <cell r="AQ466">
            <v>5.12</v>
          </cell>
          <cell r="AR466">
            <v>0</v>
          </cell>
          <cell r="AS466">
            <v>0</v>
          </cell>
          <cell r="AT466">
            <v>1</v>
          </cell>
          <cell r="AU466">
            <v>0.03</v>
          </cell>
          <cell r="AV466">
            <v>1</v>
          </cell>
          <cell r="AW466">
            <v>0.03</v>
          </cell>
          <cell r="AX466">
            <v>0</v>
          </cell>
          <cell r="AY466">
            <v>0</v>
          </cell>
          <cell r="AZ466">
            <v>1</v>
          </cell>
          <cell r="BA466">
            <v>0.05</v>
          </cell>
          <cell r="BB466">
            <v>0</v>
          </cell>
          <cell r="BC466">
            <v>0</v>
          </cell>
          <cell r="BD466">
            <v>1</v>
          </cell>
          <cell r="BE466">
            <v>0.05</v>
          </cell>
          <cell r="BF466">
            <v>2</v>
          </cell>
          <cell r="BG466">
            <v>2.2666666666666666</v>
          </cell>
          <cell r="BH466">
            <v>0</v>
          </cell>
          <cell r="BI466">
            <v>0</v>
          </cell>
          <cell r="BJ466">
            <v>3</v>
          </cell>
          <cell r="BK466">
            <v>0.1</v>
          </cell>
          <cell r="BL466">
            <v>1</v>
          </cell>
          <cell r="BM466">
            <v>0.02</v>
          </cell>
          <cell r="BN466">
            <v>0</v>
          </cell>
          <cell r="BO466">
            <v>0</v>
          </cell>
          <cell r="BP466">
            <v>0</v>
          </cell>
          <cell r="BQ466">
            <v>0</v>
          </cell>
          <cell r="BR466">
            <v>2</v>
          </cell>
          <cell r="BS466">
            <v>0.08</v>
          </cell>
          <cell r="BT466">
            <v>0</v>
          </cell>
          <cell r="BU466">
            <v>0</v>
          </cell>
          <cell r="BV466">
            <v>0</v>
          </cell>
          <cell r="BW466">
            <v>0</v>
          </cell>
          <cell r="BX466">
            <v>4</v>
          </cell>
          <cell r="BY466">
            <v>2.7666666666666675</v>
          </cell>
          <cell r="BZ466">
            <v>0</v>
          </cell>
          <cell r="CA466">
            <v>0</v>
          </cell>
          <cell r="CB466">
            <v>0</v>
          </cell>
          <cell r="CC466">
            <v>0</v>
          </cell>
          <cell r="CD466">
            <v>2</v>
          </cell>
          <cell r="CE466">
            <v>6.3166666666666664</v>
          </cell>
          <cell r="CF466">
            <v>3</v>
          </cell>
          <cell r="CG466">
            <v>0.2</v>
          </cell>
          <cell r="CH466">
            <v>0</v>
          </cell>
          <cell r="CI466">
            <v>0</v>
          </cell>
          <cell r="CJ466">
            <v>1</v>
          </cell>
          <cell r="CK466">
            <v>6.6666666666666666E-2</v>
          </cell>
          <cell r="CL466">
            <v>1</v>
          </cell>
          <cell r="CM466">
            <v>4.3833333333333337</v>
          </cell>
          <cell r="CN466">
            <v>0</v>
          </cell>
          <cell r="CO466">
            <v>0</v>
          </cell>
          <cell r="CP466">
            <v>2</v>
          </cell>
          <cell r="CQ466">
            <v>1.25</v>
          </cell>
          <cell r="CR466">
            <v>1</v>
          </cell>
          <cell r="CS466">
            <v>0.33333333333333331</v>
          </cell>
          <cell r="CT466">
            <v>4</v>
          </cell>
          <cell r="CU466">
            <v>5.4833333333333325</v>
          </cell>
          <cell r="CV466">
            <v>2</v>
          </cell>
          <cell r="CW466">
            <v>3.35</v>
          </cell>
        </row>
        <row r="467">
          <cell r="F467">
            <v>0</v>
          </cell>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I467">
            <v>0</v>
          </cell>
          <cell r="AJ467">
            <v>0</v>
          </cell>
          <cell r="AK467">
            <v>0</v>
          </cell>
          <cell r="AL467">
            <v>0</v>
          </cell>
          <cell r="AM467">
            <v>0</v>
          </cell>
          <cell r="AN467">
            <v>0</v>
          </cell>
          <cell r="AO467">
            <v>0</v>
          </cell>
          <cell r="AP467">
            <v>4</v>
          </cell>
          <cell r="AQ467">
            <v>6.77</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cell r="BL467">
            <v>0</v>
          </cell>
          <cell r="BM467">
            <v>0</v>
          </cell>
          <cell r="BN467">
            <v>0</v>
          </cell>
          <cell r="BO467">
            <v>0</v>
          </cell>
          <cell r="BP467">
            <v>0</v>
          </cell>
          <cell r="BQ467">
            <v>0</v>
          </cell>
          <cell r="BR467">
            <v>0</v>
          </cell>
          <cell r="BS467">
            <v>0</v>
          </cell>
          <cell r="BT467">
            <v>0</v>
          </cell>
          <cell r="BU467">
            <v>0</v>
          </cell>
          <cell r="BV467">
            <v>0</v>
          </cell>
          <cell r="BW467">
            <v>0</v>
          </cell>
          <cell r="BX467">
            <v>0</v>
          </cell>
          <cell r="BY467">
            <v>0</v>
          </cell>
          <cell r="BZ467">
            <v>0</v>
          </cell>
          <cell r="CA467">
            <v>0</v>
          </cell>
          <cell r="CB467">
            <v>0</v>
          </cell>
          <cell r="CC467">
            <v>0</v>
          </cell>
          <cell r="CD467">
            <v>2</v>
          </cell>
          <cell r="CE467">
            <v>21.35</v>
          </cell>
          <cell r="CF467">
            <v>0</v>
          </cell>
          <cell r="CG467">
            <v>0</v>
          </cell>
          <cell r="CH467">
            <v>0</v>
          </cell>
          <cell r="CI467">
            <v>0</v>
          </cell>
          <cell r="CJ467">
            <v>0</v>
          </cell>
          <cell r="CK467">
            <v>0</v>
          </cell>
          <cell r="CL467">
            <v>1</v>
          </cell>
          <cell r="CM467">
            <v>4.3833333333333337</v>
          </cell>
          <cell r="CN467">
            <v>0</v>
          </cell>
          <cell r="CO467">
            <v>0</v>
          </cell>
          <cell r="CP467">
            <v>1</v>
          </cell>
          <cell r="CQ467">
            <v>0.55000000000000004</v>
          </cell>
          <cell r="CR467">
            <v>1</v>
          </cell>
          <cell r="CS467">
            <v>0.23333333333333334</v>
          </cell>
          <cell r="CT467">
            <v>1</v>
          </cell>
          <cell r="CU467">
            <v>1.3333333333333333</v>
          </cell>
          <cell r="CV467">
            <v>2</v>
          </cell>
          <cell r="CW467">
            <v>2.3666666666666667</v>
          </cell>
        </row>
        <row r="468">
          <cell r="F468">
            <v>8</v>
          </cell>
          <cell r="G468">
            <v>4.6399999999999997</v>
          </cell>
          <cell r="H468">
            <v>12</v>
          </cell>
          <cell r="I468">
            <v>5.07</v>
          </cell>
          <cell r="J468">
            <v>2</v>
          </cell>
          <cell r="K468">
            <v>0.09</v>
          </cell>
          <cell r="L468">
            <v>0</v>
          </cell>
          <cell r="M468">
            <v>0</v>
          </cell>
          <cell r="N468">
            <v>2</v>
          </cell>
          <cell r="O468">
            <v>0.38</v>
          </cell>
          <cell r="P468">
            <v>2</v>
          </cell>
          <cell r="Q468">
            <v>0.13</v>
          </cell>
          <cell r="R468">
            <v>0</v>
          </cell>
          <cell r="S468">
            <v>0</v>
          </cell>
          <cell r="T468">
            <v>14</v>
          </cell>
          <cell r="U468">
            <v>1.53</v>
          </cell>
          <cell r="V468">
            <v>1</v>
          </cell>
          <cell r="W468">
            <v>0.08</v>
          </cell>
          <cell r="X468">
            <v>3</v>
          </cell>
          <cell r="Y468">
            <v>2.2400000000000002</v>
          </cell>
          <cell r="Z468">
            <v>3</v>
          </cell>
          <cell r="AA468">
            <v>5.67</v>
          </cell>
          <cell r="AB468">
            <v>2</v>
          </cell>
          <cell r="AC468">
            <v>0.33333333333333348</v>
          </cell>
          <cell r="AD468">
            <v>0</v>
          </cell>
          <cell r="AE468">
            <v>0</v>
          </cell>
          <cell r="AF468">
            <v>3</v>
          </cell>
          <cell r="AG468">
            <v>0.26666666666666677</v>
          </cell>
          <cell r="AH468">
            <v>2</v>
          </cell>
          <cell r="AI468">
            <v>5.9166666666666696</v>
          </cell>
          <cell r="AJ468">
            <v>5</v>
          </cell>
          <cell r="AK468">
            <v>2.98</v>
          </cell>
          <cell r="AL468">
            <v>1</v>
          </cell>
          <cell r="AM468">
            <v>0.03</v>
          </cell>
          <cell r="AN468">
            <v>0</v>
          </cell>
          <cell r="AO468">
            <v>0</v>
          </cell>
          <cell r="AP468">
            <v>3</v>
          </cell>
          <cell r="AQ468">
            <v>1.69</v>
          </cell>
          <cell r="AR468">
            <v>0</v>
          </cell>
          <cell r="AS468">
            <v>0</v>
          </cell>
          <cell r="AT468">
            <v>1</v>
          </cell>
          <cell r="AU468">
            <v>0.05</v>
          </cell>
          <cell r="AV468">
            <v>3</v>
          </cell>
          <cell r="AW468">
            <v>1.41</v>
          </cell>
          <cell r="AX468">
            <v>2</v>
          </cell>
          <cell r="AY468">
            <v>0.75</v>
          </cell>
          <cell r="AZ468">
            <v>3</v>
          </cell>
          <cell r="BA468">
            <v>0.4</v>
          </cell>
          <cell r="BB468">
            <v>0</v>
          </cell>
          <cell r="BC468">
            <v>0</v>
          </cell>
          <cell r="BD468">
            <v>3</v>
          </cell>
          <cell r="BE468">
            <v>0.13333333333333339</v>
          </cell>
          <cell r="BF468">
            <v>1</v>
          </cell>
          <cell r="BG468">
            <v>8.333333333333337E-2</v>
          </cell>
          <cell r="BH468">
            <v>1</v>
          </cell>
          <cell r="BI468">
            <v>0.1166666666666667</v>
          </cell>
          <cell r="BJ468">
            <v>3</v>
          </cell>
          <cell r="BK468">
            <v>0.1</v>
          </cell>
          <cell r="BL468">
            <v>1</v>
          </cell>
          <cell r="BM468">
            <v>0.02</v>
          </cell>
          <cell r="BN468">
            <v>2</v>
          </cell>
          <cell r="BO468">
            <v>0.08</v>
          </cell>
          <cell r="BP468">
            <v>1</v>
          </cell>
          <cell r="BQ468">
            <v>0.95</v>
          </cell>
          <cell r="BR468">
            <v>1</v>
          </cell>
          <cell r="BS468">
            <v>7.0000000000000007E-2</v>
          </cell>
          <cell r="BT468">
            <v>0</v>
          </cell>
          <cell r="BU468">
            <v>0</v>
          </cell>
          <cell r="BV468">
            <v>4</v>
          </cell>
          <cell r="BW468">
            <v>1.05</v>
          </cell>
          <cell r="BX468">
            <v>0</v>
          </cell>
          <cell r="BY468">
            <v>0</v>
          </cell>
          <cell r="BZ468">
            <v>3</v>
          </cell>
          <cell r="CA468">
            <v>2.0666666666666664</v>
          </cell>
          <cell r="CB468">
            <v>2</v>
          </cell>
          <cell r="CC468">
            <v>0.05</v>
          </cell>
          <cell r="CD468">
            <v>2</v>
          </cell>
          <cell r="CE468">
            <v>21.8</v>
          </cell>
          <cell r="CF468">
            <v>0</v>
          </cell>
          <cell r="CG468">
            <v>0</v>
          </cell>
          <cell r="CH468">
            <v>0</v>
          </cell>
          <cell r="CI468">
            <v>0</v>
          </cell>
          <cell r="CJ468">
            <v>0</v>
          </cell>
          <cell r="CK468">
            <v>0</v>
          </cell>
          <cell r="CL468">
            <v>0</v>
          </cell>
          <cell r="CM468">
            <v>0</v>
          </cell>
          <cell r="CN468">
            <v>0</v>
          </cell>
          <cell r="CO468">
            <v>0</v>
          </cell>
          <cell r="CP468">
            <v>0</v>
          </cell>
          <cell r="CQ468">
            <v>0</v>
          </cell>
          <cell r="CR468">
            <v>0</v>
          </cell>
          <cell r="CS468">
            <v>0</v>
          </cell>
          <cell r="CT468">
            <v>0</v>
          </cell>
          <cell r="CU468">
            <v>0</v>
          </cell>
          <cell r="CV468">
            <v>0</v>
          </cell>
          <cell r="CW468">
            <v>0</v>
          </cell>
        </row>
        <row r="469">
          <cell r="F469">
            <v>4</v>
          </cell>
          <cell r="G469">
            <v>0.23</v>
          </cell>
          <cell r="H469">
            <v>4</v>
          </cell>
          <cell r="I469">
            <v>4.71</v>
          </cell>
          <cell r="J469">
            <v>2</v>
          </cell>
          <cell r="K469">
            <v>2.38</v>
          </cell>
          <cell r="L469">
            <v>0</v>
          </cell>
          <cell r="M469">
            <v>0</v>
          </cell>
          <cell r="N469">
            <v>0</v>
          </cell>
          <cell r="O469">
            <v>0</v>
          </cell>
          <cell r="P469">
            <v>0</v>
          </cell>
          <cell r="Q469">
            <v>0</v>
          </cell>
          <cell r="R469">
            <v>0</v>
          </cell>
          <cell r="S469">
            <v>0</v>
          </cell>
          <cell r="T469">
            <v>0</v>
          </cell>
          <cell r="U469">
            <v>0</v>
          </cell>
          <cell r="V469">
            <v>0</v>
          </cell>
          <cell r="W469">
            <v>0</v>
          </cell>
          <cell r="X469">
            <v>4</v>
          </cell>
          <cell r="Y469">
            <v>0.38</v>
          </cell>
          <cell r="Z469">
            <v>5</v>
          </cell>
          <cell r="AA469">
            <v>1.38</v>
          </cell>
          <cell r="AB469">
            <v>0</v>
          </cell>
          <cell r="AC469">
            <v>0</v>
          </cell>
          <cell r="AD469">
            <v>1</v>
          </cell>
          <cell r="AE469">
            <v>3.3333333333333347E-2</v>
          </cell>
          <cell r="AF469">
            <v>1</v>
          </cell>
          <cell r="AG469">
            <v>0.1</v>
          </cell>
          <cell r="AH469">
            <v>1</v>
          </cell>
          <cell r="AI469">
            <v>5.0833333333333357</v>
          </cell>
          <cell r="AJ469">
            <v>3</v>
          </cell>
          <cell r="AK469">
            <v>0.33</v>
          </cell>
          <cell r="AL469">
            <v>2</v>
          </cell>
          <cell r="AM469">
            <v>0.1</v>
          </cell>
          <cell r="AN469">
            <v>0</v>
          </cell>
          <cell r="AO469">
            <v>0</v>
          </cell>
          <cell r="AP469">
            <v>4</v>
          </cell>
          <cell r="AQ469">
            <v>6.77</v>
          </cell>
          <cell r="AR469">
            <v>1</v>
          </cell>
          <cell r="AS469">
            <v>1.87</v>
          </cell>
          <cell r="AT469">
            <v>0</v>
          </cell>
          <cell r="AU469">
            <v>0</v>
          </cell>
          <cell r="AV469">
            <v>2</v>
          </cell>
          <cell r="AW469">
            <v>0.12</v>
          </cell>
          <cell r="AX469">
            <v>0</v>
          </cell>
          <cell r="AY469">
            <v>0</v>
          </cell>
          <cell r="AZ469">
            <v>2</v>
          </cell>
          <cell r="BA469">
            <v>1.56</v>
          </cell>
          <cell r="BB469">
            <v>0</v>
          </cell>
          <cell r="BC469">
            <v>0</v>
          </cell>
          <cell r="BD469">
            <v>0</v>
          </cell>
          <cell r="BE469">
            <v>0</v>
          </cell>
          <cell r="BF469">
            <v>0</v>
          </cell>
          <cell r="BG469">
            <v>0</v>
          </cell>
          <cell r="BH469">
            <v>2</v>
          </cell>
          <cell r="BI469">
            <v>0.1166666666666667</v>
          </cell>
          <cell r="BJ469">
            <v>2</v>
          </cell>
          <cell r="BK469">
            <v>2.7</v>
          </cell>
          <cell r="BL469">
            <v>3</v>
          </cell>
          <cell r="BM469">
            <v>0.44</v>
          </cell>
          <cell r="BN469">
            <v>0</v>
          </cell>
          <cell r="BO469">
            <v>0</v>
          </cell>
          <cell r="BP469">
            <v>1</v>
          </cell>
          <cell r="BQ469">
            <v>0.03</v>
          </cell>
          <cell r="BR469">
            <v>0</v>
          </cell>
          <cell r="BS469">
            <v>0</v>
          </cell>
          <cell r="BT469">
            <v>1</v>
          </cell>
          <cell r="BU469">
            <v>3.3333333333333347E-2</v>
          </cell>
          <cell r="BV469">
            <v>1</v>
          </cell>
          <cell r="BW469">
            <v>0.08</v>
          </cell>
          <cell r="BX469">
            <v>0</v>
          </cell>
          <cell r="BY469">
            <v>0</v>
          </cell>
          <cell r="BZ469">
            <v>3</v>
          </cell>
          <cell r="CA469">
            <v>0.18333333333333332</v>
          </cell>
          <cell r="CB469">
            <v>0</v>
          </cell>
          <cell r="CC469">
            <v>0</v>
          </cell>
          <cell r="CD469">
            <v>2</v>
          </cell>
          <cell r="CE469">
            <v>9.0666666666666664</v>
          </cell>
          <cell r="CF469">
            <v>0</v>
          </cell>
          <cell r="CG469">
            <v>0</v>
          </cell>
          <cell r="CH469">
            <v>0</v>
          </cell>
          <cell r="CI469">
            <v>0</v>
          </cell>
          <cell r="CJ469">
            <v>1</v>
          </cell>
          <cell r="CK469">
            <v>0.1</v>
          </cell>
          <cell r="CL469">
            <v>4</v>
          </cell>
          <cell r="CM469">
            <v>5.65</v>
          </cell>
          <cell r="CN469">
            <v>1</v>
          </cell>
          <cell r="CO469">
            <v>0.05</v>
          </cell>
          <cell r="CP469">
            <v>3</v>
          </cell>
          <cell r="CQ469">
            <v>5.85</v>
          </cell>
          <cell r="CR469">
            <v>2</v>
          </cell>
          <cell r="CS469">
            <v>1.25</v>
          </cell>
          <cell r="CT469">
            <v>2</v>
          </cell>
          <cell r="CU469">
            <v>1.3666666666666667</v>
          </cell>
          <cell r="CV469">
            <v>5</v>
          </cell>
          <cell r="CW469">
            <v>2.65</v>
          </cell>
        </row>
        <row r="470">
          <cell r="F470">
            <v>8</v>
          </cell>
          <cell r="G470">
            <v>2.1800000000000002</v>
          </cell>
          <cell r="H470">
            <v>2</v>
          </cell>
          <cell r="I470">
            <v>0.23</v>
          </cell>
          <cell r="J470">
            <v>1</v>
          </cell>
          <cell r="K470">
            <v>0.05</v>
          </cell>
          <cell r="L470">
            <v>2</v>
          </cell>
          <cell r="M470">
            <v>0.59</v>
          </cell>
          <cell r="N470">
            <v>0</v>
          </cell>
          <cell r="O470">
            <v>0</v>
          </cell>
          <cell r="P470">
            <v>1</v>
          </cell>
          <cell r="Q470">
            <v>0.67</v>
          </cell>
          <cell r="R470">
            <v>0</v>
          </cell>
          <cell r="S470">
            <v>0</v>
          </cell>
          <cell r="T470">
            <v>0</v>
          </cell>
          <cell r="U470">
            <v>0</v>
          </cell>
          <cell r="V470">
            <v>0</v>
          </cell>
          <cell r="W470">
            <v>0</v>
          </cell>
          <cell r="X470">
            <v>0</v>
          </cell>
          <cell r="Y470">
            <v>0</v>
          </cell>
          <cell r="Z470">
            <v>1</v>
          </cell>
          <cell r="AA470">
            <v>0.43</v>
          </cell>
          <cell r="AB470">
            <v>0</v>
          </cell>
          <cell r="AC470">
            <v>0</v>
          </cell>
          <cell r="AD470">
            <v>2</v>
          </cell>
          <cell r="AE470">
            <v>0.13333333333333339</v>
          </cell>
          <cell r="AF470">
            <v>0</v>
          </cell>
          <cell r="AG470">
            <v>0</v>
          </cell>
          <cell r="AH470">
            <v>2</v>
          </cell>
          <cell r="AI470">
            <v>5.0166666666666666</v>
          </cell>
          <cell r="AJ470">
            <v>0</v>
          </cell>
          <cell r="AK470">
            <v>0</v>
          </cell>
          <cell r="AL470">
            <v>2</v>
          </cell>
          <cell r="AM470">
            <v>2.41</v>
          </cell>
          <cell r="AN470">
            <v>1</v>
          </cell>
          <cell r="AO470">
            <v>0.15</v>
          </cell>
          <cell r="AP470">
            <v>5</v>
          </cell>
          <cell r="AQ470">
            <v>0.6</v>
          </cell>
          <cell r="AR470">
            <v>0</v>
          </cell>
          <cell r="AS470">
            <v>0</v>
          </cell>
          <cell r="AT470">
            <v>0</v>
          </cell>
          <cell r="AU470">
            <v>0</v>
          </cell>
          <cell r="AV470">
            <v>0</v>
          </cell>
          <cell r="AW470">
            <v>0</v>
          </cell>
          <cell r="AX470">
            <v>0</v>
          </cell>
          <cell r="AY470">
            <v>0</v>
          </cell>
          <cell r="AZ470">
            <v>0</v>
          </cell>
          <cell r="BA470">
            <v>0</v>
          </cell>
          <cell r="BB470">
            <v>0</v>
          </cell>
          <cell r="BC470">
            <v>0</v>
          </cell>
          <cell r="BD470">
            <v>0</v>
          </cell>
          <cell r="BE470">
            <v>0</v>
          </cell>
          <cell r="BF470">
            <v>0</v>
          </cell>
          <cell r="BG470">
            <v>0</v>
          </cell>
          <cell r="BH470">
            <v>0</v>
          </cell>
          <cell r="BI470">
            <v>0</v>
          </cell>
          <cell r="BJ470">
            <v>0</v>
          </cell>
          <cell r="BK470">
            <v>0</v>
          </cell>
          <cell r="BL470">
            <v>0</v>
          </cell>
          <cell r="BM470">
            <v>0</v>
          </cell>
          <cell r="BN470">
            <v>0</v>
          </cell>
          <cell r="BO470">
            <v>0</v>
          </cell>
          <cell r="BP470">
            <v>0</v>
          </cell>
          <cell r="BQ470">
            <v>0</v>
          </cell>
          <cell r="BR470">
            <v>0</v>
          </cell>
          <cell r="BS470">
            <v>0</v>
          </cell>
          <cell r="BT470">
            <v>0</v>
          </cell>
          <cell r="BU470">
            <v>0</v>
          </cell>
          <cell r="BV470">
            <v>0</v>
          </cell>
          <cell r="BW470">
            <v>0</v>
          </cell>
          <cell r="BX470">
            <v>0</v>
          </cell>
          <cell r="BY470">
            <v>0</v>
          </cell>
          <cell r="BZ470">
            <v>0</v>
          </cell>
          <cell r="CA470">
            <v>0</v>
          </cell>
          <cell r="CB470">
            <v>0</v>
          </cell>
          <cell r="CC470">
            <v>0</v>
          </cell>
          <cell r="CD470">
            <v>1</v>
          </cell>
          <cell r="CE470">
            <v>2.6666666666666665</v>
          </cell>
          <cell r="CF470">
            <v>0</v>
          </cell>
          <cell r="CG470">
            <v>0</v>
          </cell>
          <cell r="CH470">
            <v>0</v>
          </cell>
          <cell r="CI470">
            <v>0</v>
          </cell>
          <cell r="CJ470">
            <v>0</v>
          </cell>
          <cell r="CK470">
            <v>0</v>
          </cell>
          <cell r="CL470">
            <v>1</v>
          </cell>
          <cell r="CM470">
            <v>1.2166666666666666</v>
          </cell>
          <cell r="CN470">
            <v>0</v>
          </cell>
          <cell r="CO470">
            <v>0</v>
          </cell>
          <cell r="CP470">
            <v>0</v>
          </cell>
          <cell r="CQ470">
            <v>0</v>
          </cell>
          <cell r="CR470">
            <v>1</v>
          </cell>
          <cell r="CS470">
            <v>6.6666666666666666E-2</v>
          </cell>
          <cell r="CT470">
            <v>0</v>
          </cell>
          <cell r="CU470">
            <v>0</v>
          </cell>
          <cell r="CV470">
            <v>1</v>
          </cell>
          <cell r="CW470">
            <v>0.66666666666666663</v>
          </cell>
        </row>
        <row r="471">
          <cell r="F471">
            <v>6</v>
          </cell>
          <cell r="G471">
            <v>3.19</v>
          </cell>
          <cell r="H471">
            <v>2</v>
          </cell>
          <cell r="I471">
            <v>0.23</v>
          </cell>
          <cell r="J471">
            <v>1</v>
          </cell>
          <cell r="K471">
            <v>0.05</v>
          </cell>
          <cell r="L471">
            <v>0</v>
          </cell>
          <cell r="M471">
            <v>0</v>
          </cell>
          <cell r="N471">
            <v>3</v>
          </cell>
          <cell r="O471">
            <v>2.46</v>
          </cell>
          <cell r="P471">
            <v>2</v>
          </cell>
          <cell r="Q471">
            <v>0.77</v>
          </cell>
          <cell r="R471">
            <v>0</v>
          </cell>
          <cell r="S471">
            <v>0</v>
          </cell>
          <cell r="T471">
            <v>2</v>
          </cell>
          <cell r="U471">
            <v>7.0000000000000007E-2</v>
          </cell>
          <cell r="V471">
            <v>2</v>
          </cell>
          <cell r="W471">
            <v>1.69</v>
          </cell>
          <cell r="X471">
            <v>8</v>
          </cell>
          <cell r="Y471">
            <v>0.52</v>
          </cell>
          <cell r="Z471">
            <v>0</v>
          </cell>
          <cell r="AA471">
            <v>0</v>
          </cell>
          <cell r="AB471">
            <v>3</v>
          </cell>
          <cell r="AC471">
            <v>0.3</v>
          </cell>
          <cell r="AD471">
            <v>1</v>
          </cell>
          <cell r="AE471">
            <v>0.43333333333333346</v>
          </cell>
          <cell r="AF471">
            <v>0</v>
          </cell>
          <cell r="AG471">
            <v>0</v>
          </cell>
          <cell r="AH471">
            <v>2</v>
          </cell>
          <cell r="AI471">
            <v>5.0166666666666666</v>
          </cell>
          <cell r="AJ471">
            <v>1</v>
          </cell>
          <cell r="AK471">
            <v>0.28000000000000003</v>
          </cell>
          <cell r="AL471">
            <v>3</v>
          </cell>
          <cell r="AM471">
            <v>1.1100000000000001</v>
          </cell>
          <cell r="AN471">
            <v>1</v>
          </cell>
          <cell r="AO471">
            <v>0.45</v>
          </cell>
          <cell r="AP471">
            <v>6</v>
          </cell>
          <cell r="AQ471">
            <v>0.91</v>
          </cell>
          <cell r="AR471">
            <v>0</v>
          </cell>
          <cell r="AS471">
            <v>0</v>
          </cell>
          <cell r="AT471">
            <v>0</v>
          </cell>
          <cell r="AU471">
            <v>0</v>
          </cell>
          <cell r="AV471">
            <v>0</v>
          </cell>
          <cell r="AW471">
            <v>0</v>
          </cell>
          <cell r="AX471">
            <v>0</v>
          </cell>
          <cell r="AY471">
            <v>0</v>
          </cell>
          <cell r="AZ471">
            <v>2</v>
          </cell>
          <cell r="BA471">
            <v>0.27</v>
          </cell>
          <cell r="BB471">
            <v>0</v>
          </cell>
          <cell r="BC471">
            <v>0</v>
          </cell>
          <cell r="BD471">
            <v>0</v>
          </cell>
          <cell r="BE471">
            <v>0</v>
          </cell>
          <cell r="BF471">
            <v>0</v>
          </cell>
          <cell r="BG471">
            <v>0</v>
          </cell>
          <cell r="BH471">
            <v>1</v>
          </cell>
          <cell r="BI471">
            <v>3.3333333333333347E-2</v>
          </cell>
          <cell r="BJ471">
            <v>0</v>
          </cell>
          <cell r="BK471">
            <v>0</v>
          </cell>
          <cell r="BL471">
            <v>0</v>
          </cell>
          <cell r="BM471">
            <v>0</v>
          </cell>
          <cell r="BN471">
            <v>0</v>
          </cell>
          <cell r="BO471">
            <v>0</v>
          </cell>
          <cell r="BP471">
            <v>0</v>
          </cell>
          <cell r="BQ471">
            <v>0</v>
          </cell>
          <cell r="BR471">
            <v>0</v>
          </cell>
          <cell r="BS471">
            <v>0</v>
          </cell>
          <cell r="BT471">
            <v>0</v>
          </cell>
          <cell r="BU471">
            <v>0</v>
          </cell>
          <cell r="BV471">
            <v>1</v>
          </cell>
          <cell r="BW471">
            <v>0.03</v>
          </cell>
          <cell r="BX471">
            <v>0</v>
          </cell>
          <cell r="BY471">
            <v>0</v>
          </cell>
          <cell r="BZ471">
            <v>0</v>
          </cell>
          <cell r="CA471">
            <v>0</v>
          </cell>
          <cell r="CB471">
            <v>0</v>
          </cell>
          <cell r="CC471">
            <v>0</v>
          </cell>
          <cell r="CD471">
            <v>1</v>
          </cell>
          <cell r="CE471">
            <v>2.6666666666666665</v>
          </cell>
          <cell r="CF471">
            <v>0</v>
          </cell>
          <cell r="CG471">
            <v>0</v>
          </cell>
          <cell r="CH471">
            <v>0</v>
          </cell>
          <cell r="CI471">
            <v>0</v>
          </cell>
          <cell r="CJ471">
            <v>0</v>
          </cell>
          <cell r="CK471">
            <v>0</v>
          </cell>
          <cell r="CL471">
            <v>4</v>
          </cell>
          <cell r="CM471">
            <v>1.5166666666666666</v>
          </cell>
          <cell r="CN471">
            <v>2</v>
          </cell>
          <cell r="CO471">
            <v>8.3333333333333329E-2</v>
          </cell>
          <cell r="CP471">
            <v>8</v>
          </cell>
          <cell r="CQ471">
            <v>4.0166666666666666</v>
          </cell>
          <cell r="CR471">
            <v>3</v>
          </cell>
          <cell r="CS471">
            <v>0.1</v>
          </cell>
          <cell r="CT471">
            <v>2</v>
          </cell>
          <cell r="CU471">
            <v>6.6666666666666666E-2</v>
          </cell>
          <cell r="CV471">
            <v>2</v>
          </cell>
          <cell r="CW471">
            <v>0.71666666666666667</v>
          </cell>
        </row>
        <row r="472">
          <cell r="F472">
            <v>10</v>
          </cell>
          <cell r="G472">
            <v>2.87</v>
          </cell>
          <cell r="H472">
            <v>2</v>
          </cell>
          <cell r="I472">
            <v>0.23</v>
          </cell>
          <cell r="J472">
            <v>1</v>
          </cell>
          <cell r="K472">
            <v>0.37</v>
          </cell>
          <cell r="L472">
            <v>1</v>
          </cell>
          <cell r="M472">
            <v>0.5</v>
          </cell>
          <cell r="N472">
            <v>0</v>
          </cell>
          <cell r="O472">
            <v>0</v>
          </cell>
          <cell r="P472">
            <v>2</v>
          </cell>
          <cell r="Q472">
            <v>0.74</v>
          </cell>
          <cell r="R472">
            <v>4</v>
          </cell>
          <cell r="S472">
            <v>1.36</v>
          </cell>
          <cell r="T472">
            <v>0</v>
          </cell>
          <cell r="U472">
            <v>0</v>
          </cell>
          <cell r="V472">
            <v>0</v>
          </cell>
          <cell r="W472">
            <v>0</v>
          </cell>
          <cell r="X472">
            <v>0</v>
          </cell>
          <cell r="Y472">
            <v>0</v>
          </cell>
          <cell r="Z472">
            <v>0</v>
          </cell>
          <cell r="AA472">
            <v>0</v>
          </cell>
          <cell r="AB472">
            <v>0</v>
          </cell>
          <cell r="AC472">
            <v>0</v>
          </cell>
          <cell r="AD472">
            <v>5</v>
          </cell>
          <cell r="AE472">
            <v>0.55000000000000004</v>
          </cell>
          <cell r="AF472">
            <v>0</v>
          </cell>
          <cell r="AG472">
            <v>0</v>
          </cell>
          <cell r="AH472">
            <v>2</v>
          </cell>
          <cell r="AI472">
            <v>5.0166666666666666</v>
          </cell>
          <cell r="AJ472">
            <v>1</v>
          </cell>
          <cell r="AK472">
            <v>1.2</v>
          </cell>
          <cell r="AL472">
            <v>6</v>
          </cell>
          <cell r="AM472">
            <v>2.54</v>
          </cell>
          <cell r="AN472">
            <v>0</v>
          </cell>
          <cell r="AO472">
            <v>0</v>
          </cell>
          <cell r="AP472">
            <v>3</v>
          </cell>
          <cell r="AQ472">
            <v>0.18</v>
          </cell>
          <cell r="AR472">
            <v>1</v>
          </cell>
          <cell r="AS472">
            <v>0.22</v>
          </cell>
          <cell r="AT472">
            <v>0</v>
          </cell>
          <cell r="AU472">
            <v>0</v>
          </cell>
          <cell r="AV472">
            <v>1</v>
          </cell>
          <cell r="AW472">
            <v>0.03</v>
          </cell>
          <cell r="AX472">
            <v>4</v>
          </cell>
          <cell r="AY472">
            <v>8.6999999999999993</v>
          </cell>
          <cell r="AZ472">
            <v>1</v>
          </cell>
          <cell r="BA472">
            <v>0.43</v>
          </cell>
          <cell r="BB472">
            <v>3</v>
          </cell>
          <cell r="BC472">
            <v>0.3</v>
          </cell>
          <cell r="BD472">
            <v>2</v>
          </cell>
          <cell r="BE472">
            <v>1.9666666666666672</v>
          </cell>
          <cell r="BF472">
            <v>0</v>
          </cell>
          <cell r="BG472">
            <v>0</v>
          </cell>
          <cell r="BH472">
            <v>2</v>
          </cell>
          <cell r="BI472">
            <v>0.18333333333333343</v>
          </cell>
          <cell r="BJ472">
            <v>0</v>
          </cell>
          <cell r="BK472">
            <v>0</v>
          </cell>
          <cell r="BL472">
            <v>0</v>
          </cell>
          <cell r="BM472">
            <v>0</v>
          </cell>
          <cell r="BN472">
            <v>2</v>
          </cell>
          <cell r="BO472">
            <v>0.28000000000000003</v>
          </cell>
          <cell r="BP472">
            <v>0</v>
          </cell>
          <cell r="BQ472">
            <v>0</v>
          </cell>
          <cell r="BR472">
            <v>1</v>
          </cell>
          <cell r="BS472">
            <v>0.03</v>
          </cell>
          <cell r="BT472">
            <v>0</v>
          </cell>
          <cell r="BU472">
            <v>0</v>
          </cell>
          <cell r="BV472">
            <v>0</v>
          </cell>
          <cell r="BW472">
            <v>0</v>
          </cell>
          <cell r="BX472">
            <v>0</v>
          </cell>
          <cell r="BY472">
            <v>0</v>
          </cell>
          <cell r="BZ472">
            <v>0</v>
          </cell>
          <cell r="CA472">
            <v>0</v>
          </cell>
          <cell r="CB472">
            <v>2</v>
          </cell>
          <cell r="CC472">
            <v>0.11666666666666667</v>
          </cell>
          <cell r="CD472">
            <v>1</v>
          </cell>
          <cell r="CE472">
            <v>2.6666666666666665</v>
          </cell>
          <cell r="CF472">
            <v>0</v>
          </cell>
          <cell r="CG472">
            <v>0</v>
          </cell>
          <cell r="CH472">
            <v>0</v>
          </cell>
          <cell r="CI472">
            <v>0</v>
          </cell>
          <cell r="CJ472">
            <v>3</v>
          </cell>
          <cell r="CK472">
            <v>0.11666666666666667</v>
          </cell>
          <cell r="CL472">
            <v>2</v>
          </cell>
          <cell r="CM472">
            <v>1.3166666666666667</v>
          </cell>
          <cell r="CN472">
            <v>0</v>
          </cell>
          <cell r="CO472">
            <v>0</v>
          </cell>
          <cell r="CP472">
            <v>6</v>
          </cell>
          <cell r="CQ472">
            <v>1.7666666666666668</v>
          </cell>
          <cell r="CR472">
            <v>0</v>
          </cell>
          <cell r="CS472">
            <v>0</v>
          </cell>
          <cell r="CT472">
            <v>0</v>
          </cell>
          <cell r="CU472">
            <v>0</v>
          </cell>
          <cell r="CV472">
            <v>2</v>
          </cell>
          <cell r="CW472">
            <v>0.71666666666666667</v>
          </cell>
        </row>
        <row r="473">
          <cell r="F473">
            <v>6</v>
          </cell>
          <cell r="G473">
            <v>9.43</v>
          </cell>
          <cell r="H473">
            <v>2</v>
          </cell>
          <cell r="I473">
            <v>0.23</v>
          </cell>
          <cell r="J473">
            <v>1</v>
          </cell>
          <cell r="K473">
            <v>7.0000000000000007E-2</v>
          </cell>
          <cell r="L473">
            <v>4</v>
          </cell>
          <cell r="M473">
            <v>3.28</v>
          </cell>
          <cell r="N473">
            <v>2</v>
          </cell>
          <cell r="O473">
            <v>2.2799999999999998</v>
          </cell>
          <cell r="P473">
            <v>2</v>
          </cell>
          <cell r="Q473">
            <v>1.44</v>
          </cell>
          <cell r="R473">
            <v>0</v>
          </cell>
          <cell r="S473">
            <v>0</v>
          </cell>
          <cell r="T473">
            <v>2</v>
          </cell>
          <cell r="U473">
            <v>2.25</v>
          </cell>
          <cell r="V473">
            <v>8</v>
          </cell>
          <cell r="W473">
            <v>1.44</v>
          </cell>
          <cell r="X473">
            <v>4</v>
          </cell>
          <cell r="Y473">
            <v>15.1</v>
          </cell>
          <cell r="Z473">
            <v>13</v>
          </cell>
          <cell r="AA473">
            <v>6.99</v>
          </cell>
          <cell r="AB473">
            <v>15</v>
          </cell>
          <cell r="AC473">
            <v>6.7833333333333323</v>
          </cell>
          <cell r="AD473">
            <v>3</v>
          </cell>
          <cell r="AE473">
            <v>0.23333333333333339</v>
          </cell>
          <cell r="AF473">
            <v>5</v>
          </cell>
          <cell r="AG473">
            <v>0.3</v>
          </cell>
          <cell r="AH473">
            <v>15</v>
          </cell>
          <cell r="AI473">
            <v>5.6833333333333345</v>
          </cell>
          <cell r="AJ473">
            <v>0</v>
          </cell>
          <cell r="AK473">
            <v>0</v>
          </cell>
          <cell r="AL473">
            <v>1</v>
          </cell>
          <cell r="AM473">
            <v>0.78</v>
          </cell>
          <cell r="AN473">
            <v>0</v>
          </cell>
          <cell r="AO473">
            <v>0</v>
          </cell>
          <cell r="AP473">
            <v>5</v>
          </cell>
          <cell r="AQ473">
            <v>3.62</v>
          </cell>
          <cell r="AR473">
            <v>5</v>
          </cell>
          <cell r="AS473">
            <v>0.25</v>
          </cell>
          <cell r="AT473">
            <v>6</v>
          </cell>
          <cell r="AU473">
            <v>1.2</v>
          </cell>
          <cell r="AV473">
            <v>0</v>
          </cell>
          <cell r="AW473">
            <v>0</v>
          </cell>
          <cell r="AX473">
            <v>2</v>
          </cell>
          <cell r="AY473">
            <v>0.36</v>
          </cell>
          <cell r="AZ473">
            <v>0</v>
          </cell>
          <cell r="BA473">
            <v>0</v>
          </cell>
          <cell r="BB473">
            <v>0</v>
          </cell>
          <cell r="BC473">
            <v>0</v>
          </cell>
          <cell r="BD473">
            <v>0</v>
          </cell>
          <cell r="BE473">
            <v>0</v>
          </cell>
          <cell r="BF473">
            <v>1</v>
          </cell>
          <cell r="BG473">
            <v>6.6666666666666693E-2</v>
          </cell>
          <cell r="BH473">
            <v>1</v>
          </cell>
          <cell r="BI473">
            <v>0.75</v>
          </cell>
          <cell r="BJ473">
            <v>0</v>
          </cell>
          <cell r="BK473">
            <v>0</v>
          </cell>
          <cell r="BL473">
            <v>0</v>
          </cell>
          <cell r="BM473">
            <v>0</v>
          </cell>
          <cell r="BN473">
            <v>0</v>
          </cell>
          <cell r="BO473">
            <v>0</v>
          </cell>
          <cell r="BP473">
            <v>0</v>
          </cell>
          <cell r="BQ473">
            <v>0</v>
          </cell>
          <cell r="BR473">
            <v>0</v>
          </cell>
          <cell r="BS473">
            <v>0</v>
          </cell>
          <cell r="BT473">
            <v>0</v>
          </cell>
          <cell r="BU473">
            <v>0</v>
          </cell>
          <cell r="BV473">
            <v>3</v>
          </cell>
          <cell r="BW473">
            <v>0.22</v>
          </cell>
          <cell r="BX473">
            <v>0</v>
          </cell>
          <cell r="BY473">
            <v>0</v>
          </cell>
          <cell r="BZ473">
            <v>0</v>
          </cell>
          <cell r="CA473">
            <v>0</v>
          </cell>
          <cell r="CB473">
            <v>0</v>
          </cell>
          <cell r="CC473">
            <v>0</v>
          </cell>
          <cell r="CD473">
            <v>1</v>
          </cell>
          <cell r="CE473">
            <v>2.6666666666666665</v>
          </cell>
          <cell r="CF473">
            <v>0</v>
          </cell>
          <cell r="CG473">
            <v>0</v>
          </cell>
          <cell r="CH473">
            <v>2</v>
          </cell>
          <cell r="CI473">
            <v>0.78333333333333</v>
          </cell>
          <cell r="CJ473">
            <v>1</v>
          </cell>
          <cell r="CK473">
            <v>1.2666666666666651</v>
          </cell>
          <cell r="CL473">
            <v>2</v>
          </cell>
          <cell r="CM473">
            <v>1.2666666666666666</v>
          </cell>
          <cell r="CN473">
            <v>2</v>
          </cell>
          <cell r="CO473">
            <v>0.11666666666666667</v>
          </cell>
          <cell r="CP473">
            <v>2</v>
          </cell>
          <cell r="CQ473">
            <v>1.1333333333333335</v>
          </cell>
          <cell r="CR473">
            <v>0</v>
          </cell>
          <cell r="CS473">
            <v>0</v>
          </cell>
          <cell r="CT473">
            <v>0</v>
          </cell>
          <cell r="CU473">
            <v>0</v>
          </cell>
          <cell r="CV473">
            <v>2</v>
          </cell>
          <cell r="CW473">
            <v>0.71666666666666667</v>
          </cell>
        </row>
        <row r="474">
          <cell r="F474">
            <v>10</v>
          </cell>
          <cell r="G474">
            <v>3.77</v>
          </cell>
          <cell r="H474">
            <v>4</v>
          </cell>
          <cell r="I474">
            <v>0.89</v>
          </cell>
          <cell r="J474">
            <v>1</v>
          </cell>
          <cell r="K474">
            <v>0.08</v>
          </cell>
          <cell r="L474">
            <v>0</v>
          </cell>
          <cell r="M474">
            <v>0</v>
          </cell>
          <cell r="N474">
            <v>1</v>
          </cell>
          <cell r="O474">
            <v>1.42</v>
          </cell>
          <cell r="P474">
            <v>2</v>
          </cell>
          <cell r="Q474">
            <v>0.72</v>
          </cell>
          <cell r="R474">
            <v>0</v>
          </cell>
          <cell r="S474">
            <v>0</v>
          </cell>
          <cell r="T474">
            <v>0</v>
          </cell>
          <cell r="U474">
            <v>0</v>
          </cell>
          <cell r="V474">
            <v>2</v>
          </cell>
          <cell r="W474">
            <v>0.1</v>
          </cell>
          <cell r="X474">
            <v>11</v>
          </cell>
          <cell r="Y474">
            <v>1.29</v>
          </cell>
          <cell r="Z474">
            <v>13</v>
          </cell>
          <cell r="AA474">
            <v>3.5</v>
          </cell>
          <cell r="AB474">
            <v>5</v>
          </cell>
          <cell r="AC474">
            <v>0.6</v>
          </cell>
          <cell r="AD474">
            <v>1</v>
          </cell>
          <cell r="AE474">
            <v>6.6666666666666693E-2</v>
          </cell>
          <cell r="AF474">
            <v>3</v>
          </cell>
          <cell r="AG474">
            <v>1.7666666666666675</v>
          </cell>
          <cell r="AH474">
            <v>4</v>
          </cell>
          <cell r="AI474">
            <v>5.7833333333333332</v>
          </cell>
          <cell r="AJ474">
            <v>2</v>
          </cell>
          <cell r="AK474">
            <v>0.15</v>
          </cell>
          <cell r="AL474">
            <v>3</v>
          </cell>
          <cell r="AM474">
            <v>0.89</v>
          </cell>
          <cell r="AN474">
            <v>1</v>
          </cell>
          <cell r="AO474">
            <v>1.42</v>
          </cell>
          <cell r="AP474">
            <v>4</v>
          </cell>
          <cell r="AQ474">
            <v>0.22</v>
          </cell>
          <cell r="AR474">
            <v>2</v>
          </cell>
          <cell r="AS474">
            <v>0.27</v>
          </cell>
          <cell r="AT474">
            <v>5</v>
          </cell>
          <cell r="AU474">
            <v>3.88</v>
          </cell>
          <cell r="AV474">
            <v>1</v>
          </cell>
          <cell r="AW474">
            <v>0.67</v>
          </cell>
          <cell r="AX474">
            <v>0</v>
          </cell>
          <cell r="AY474">
            <v>0</v>
          </cell>
          <cell r="AZ474">
            <v>0</v>
          </cell>
          <cell r="BA474">
            <v>0</v>
          </cell>
          <cell r="BB474">
            <v>0</v>
          </cell>
          <cell r="BC474">
            <v>0</v>
          </cell>
          <cell r="BD474">
            <v>2</v>
          </cell>
          <cell r="BE474">
            <v>0.1166666666666667</v>
          </cell>
          <cell r="BF474">
            <v>1</v>
          </cell>
          <cell r="BG474">
            <v>1.433333333333334</v>
          </cell>
          <cell r="BH474">
            <v>0</v>
          </cell>
          <cell r="BI474">
            <v>0</v>
          </cell>
          <cell r="BJ474">
            <v>0</v>
          </cell>
          <cell r="BK474">
            <v>0</v>
          </cell>
          <cell r="BL474">
            <v>0</v>
          </cell>
          <cell r="BM474">
            <v>0</v>
          </cell>
          <cell r="BN474">
            <v>0</v>
          </cell>
          <cell r="BO474">
            <v>0</v>
          </cell>
          <cell r="BP474">
            <v>1</v>
          </cell>
          <cell r="BQ474">
            <v>1.87</v>
          </cell>
          <cell r="BR474">
            <v>0</v>
          </cell>
          <cell r="BS474">
            <v>0</v>
          </cell>
          <cell r="BT474">
            <v>0</v>
          </cell>
          <cell r="BU474">
            <v>0</v>
          </cell>
          <cell r="BV474">
            <v>0</v>
          </cell>
          <cell r="BW474">
            <v>0</v>
          </cell>
          <cell r="BX474">
            <v>0</v>
          </cell>
          <cell r="BY474">
            <v>0</v>
          </cell>
          <cell r="BZ474">
            <v>1</v>
          </cell>
          <cell r="CA474">
            <v>0.25</v>
          </cell>
          <cell r="CB474">
            <v>0</v>
          </cell>
          <cell r="CC474">
            <v>0</v>
          </cell>
          <cell r="CD474">
            <v>2</v>
          </cell>
          <cell r="CE474">
            <v>2.6833333333333331</v>
          </cell>
          <cell r="CF474">
            <v>0</v>
          </cell>
          <cell r="CG474">
            <v>0</v>
          </cell>
          <cell r="CH474">
            <v>2</v>
          </cell>
          <cell r="CI474">
            <v>0.28333333333333333</v>
          </cell>
          <cell r="CJ474">
            <v>1</v>
          </cell>
          <cell r="CK474">
            <v>1.6166666666666667</v>
          </cell>
          <cell r="CL474">
            <v>3</v>
          </cell>
          <cell r="CM474">
            <v>1.3333333333333333</v>
          </cell>
          <cell r="CN474">
            <v>0</v>
          </cell>
          <cell r="CO474">
            <v>0</v>
          </cell>
          <cell r="CP474">
            <v>4</v>
          </cell>
          <cell r="CQ474">
            <v>0.55000000000000004</v>
          </cell>
          <cell r="CR474">
            <v>2</v>
          </cell>
          <cell r="CS474">
            <v>8.3333333333333343E-2</v>
          </cell>
          <cell r="CT474">
            <v>0</v>
          </cell>
          <cell r="CU474">
            <v>0</v>
          </cell>
          <cell r="CV474">
            <v>2</v>
          </cell>
          <cell r="CW474">
            <v>0.71666666666666667</v>
          </cell>
        </row>
        <row r="475">
          <cell r="F475">
            <v>10</v>
          </cell>
          <cell r="G475">
            <v>18.48</v>
          </cell>
          <cell r="H475">
            <v>3</v>
          </cell>
          <cell r="I475">
            <v>1.25</v>
          </cell>
          <cell r="J475">
            <v>2</v>
          </cell>
          <cell r="K475">
            <v>0.45</v>
          </cell>
          <cell r="L475">
            <v>4</v>
          </cell>
          <cell r="M475">
            <v>4.83</v>
          </cell>
          <cell r="N475">
            <v>2</v>
          </cell>
          <cell r="O475">
            <v>0.2</v>
          </cell>
          <cell r="P475">
            <v>3</v>
          </cell>
          <cell r="Q475">
            <v>0.75</v>
          </cell>
          <cell r="R475">
            <v>1</v>
          </cell>
          <cell r="S475">
            <v>7.0000000000000007E-2</v>
          </cell>
          <cell r="T475">
            <v>1</v>
          </cell>
          <cell r="U475">
            <v>0.32</v>
          </cell>
          <cell r="V475">
            <v>0</v>
          </cell>
          <cell r="W475">
            <v>0</v>
          </cell>
          <cell r="X475">
            <v>2</v>
          </cell>
          <cell r="Y475">
            <v>2.2599999999999998</v>
          </cell>
          <cell r="Z475">
            <v>3</v>
          </cell>
          <cell r="AA475">
            <v>3.23</v>
          </cell>
          <cell r="AB475">
            <v>3</v>
          </cell>
          <cell r="AC475">
            <v>1.5333333333333332</v>
          </cell>
          <cell r="AD475">
            <v>2</v>
          </cell>
          <cell r="AE475">
            <v>0.75</v>
          </cell>
          <cell r="AF475">
            <v>7</v>
          </cell>
          <cell r="AG475">
            <v>0.25</v>
          </cell>
          <cell r="AH475">
            <v>6</v>
          </cell>
          <cell r="AI475">
            <v>8.9833333333333343</v>
          </cell>
          <cell r="AJ475">
            <v>1</v>
          </cell>
          <cell r="AK475">
            <v>0.08</v>
          </cell>
          <cell r="AL475">
            <v>6</v>
          </cell>
          <cell r="AM475">
            <v>2.48</v>
          </cell>
          <cell r="AN475">
            <v>5</v>
          </cell>
          <cell r="AO475">
            <v>0.61</v>
          </cell>
          <cell r="AP475">
            <v>5</v>
          </cell>
          <cell r="AQ475">
            <v>0.83</v>
          </cell>
          <cell r="AR475">
            <v>5</v>
          </cell>
          <cell r="AS475">
            <v>2.56</v>
          </cell>
          <cell r="AT475">
            <v>5</v>
          </cell>
          <cell r="AU475">
            <v>0.31</v>
          </cell>
          <cell r="AV475">
            <v>4</v>
          </cell>
          <cell r="AW475">
            <v>0.84</v>
          </cell>
          <cell r="AX475">
            <v>0</v>
          </cell>
          <cell r="AY475">
            <v>0</v>
          </cell>
          <cell r="AZ475">
            <v>5</v>
          </cell>
          <cell r="BA475">
            <v>0.3</v>
          </cell>
          <cell r="BB475">
            <v>5</v>
          </cell>
          <cell r="BC475">
            <v>1.4333333333333338</v>
          </cell>
          <cell r="BD475">
            <v>1</v>
          </cell>
          <cell r="BE475">
            <v>6.6666666666666693E-2</v>
          </cell>
          <cell r="BF475">
            <v>0</v>
          </cell>
          <cell r="BG475">
            <v>0</v>
          </cell>
          <cell r="BH475">
            <v>1</v>
          </cell>
          <cell r="BI475">
            <v>0.05</v>
          </cell>
          <cell r="BJ475">
            <v>3</v>
          </cell>
          <cell r="BK475">
            <v>3.65</v>
          </cell>
          <cell r="BL475">
            <v>0</v>
          </cell>
          <cell r="BM475">
            <v>0</v>
          </cell>
          <cell r="BN475">
            <v>2</v>
          </cell>
          <cell r="BO475">
            <v>0.08</v>
          </cell>
          <cell r="BP475">
            <v>1</v>
          </cell>
          <cell r="BQ475">
            <v>0.05</v>
          </cell>
          <cell r="BR475">
            <v>2</v>
          </cell>
          <cell r="BS475">
            <v>0.06</v>
          </cell>
          <cell r="BT475">
            <v>4</v>
          </cell>
          <cell r="BU475">
            <v>1.55</v>
          </cell>
          <cell r="BV475">
            <v>5</v>
          </cell>
          <cell r="BW475">
            <v>1.53</v>
          </cell>
          <cell r="BX475">
            <v>2</v>
          </cell>
          <cell r="BY475">
            <v>0.45</v>
          </cell>
          <cell r="BZ475">
            <v>0</v>
          </cell>
          <cell r="CA475">
            <v>0</v>
          </cell>
          <cell r="CB475">
            <v>3</v>
          </cell>
          <cell r="CC475">
            <v>1.1499999999999999</v>
          </cell>
          <cell r="CD475">
            <v>1</v>
          </cell>
          <cell r="CE475">
            <v>2.6666666666666665</v>
          </cell>
          <cell r="CF475">
            <v>0</v>
          </cell>
          <cell r="CG475">
            <v>0</v>
          </cell>
          <cell r="CH475">
            <v>3</v>
          </cell>
          <cell r="CI475">
            <v>1.0833333333333335</v>
          </cell>
          <cell r="CJ475">
            <v>0</v>
          </cell>
          <cell r="CK475">
            <v>0</v>
          </cell>
          <cell r="CL475">
            <v>3</v>
          </cell>
          <cell r="CM475">
            <v>2.5499999999999998</v>
          </cell>
          <cell r="CN475">
            <v>0</v>
          </cell>
          <cell r="CO475">
            <v>0</v>
          </cell>
          <cell r="CP475">
            <v>2</v>
          </cell>
          <cell r="CQ475">
            <v>3.3333333333333333E-2</v>
          </cell>
          <cell r="CR475">
            <v>3</v>
          </cell>
          <cell r="CS475">
            <v>0.98333333333333328</v>
          </cell>
          <cell r="CT475">
            <v>1</v>
          </cell>
          <cell r="CU475">
            <v>1.3833333333333333</v>
          </cell>
          <cell r="CV475">
            <v>3</v>
          </cell>
          <cell r="CW475">
            <v>1.7666666666666668</v>
          </cell>
        </row>
        <row r="476">
          <cell r="F476">
            <v>10</v>
          </cell>
          <cell r="G476">
            <v>20.73</v>
          </cell>
          <cell r="H476">
            <v>3</v>
          </cell>
          <cell r="I476">
            <v>0.26</v>
          </cell>
          <cell r="J476">
            <v>0</v>
          </cell>
          <cell r="K476">
            <v>0</v>
          </cell>
          <cell r="L476">
            <v>3</v>
          </cell>
          <cell r="M476">
            <v>0.6</v>
          </cell>
          <cell r="N476">
            <v>0</v>
          </cell>
          <cell r="O476">
            <v>0</v>
          </cell>
          <cell r="P476">
            <v>3</v>
          </cell>
          <cell r="Q476">
            <v>3.16</v>
          </cell>
          <cell r="R476">
            <v>0</v>
          </cell>
          <cell r="S476">
            <v>0</v>
          </cell>
          <cell r="T476">
            <v>2</v>
          </cell>
          <cell r="U476">
            <v>0.19</v>
          </cell>
          <cell r="V476">
            <v>4</v>
          </cell>
          <cell r="W476">
            <v>2.0699999999999998</v>
          </cell>
          <cell r="X476">
            <v>0</v>
          </cell>
          <cell r="Y476">
            <v>0</v>
          </cell>
          <cell r="Z476">
            <v>4</v>
          </cell>
          <cell r="AA476">
            <v>0.27</v>
          </cell>
          <cell r="AB476">
            <v>0</v>
          </cell>
          <cell r="AC476">
            <v>0</v>
          </cell>
          <cell r="AD476">
            <v>0</v>
          </cell>
          <cell r="AE476">
            <v>0</v>
          </cell>
          <cell r="AF476">
            <v>1</v>
          </cell>
          <cell r="AG476">
            <v>3.3333333333333347E-2</v>
          </cell>
          <cell r="AH476">
            <v>4</v>
          </cell>
          <cell r="AI476">
            <v>5.45</v>
          </cell>
          <cell r="AJ476">
            <v>4</v>
          </cell>
          <cell r="AK476">
            <v>5.23</v>
          </cell>
          <cell r="AL476">
            <v>6</v>
          </cell>
          <cell r="AM476">
            <v>2.2799999999999998</v>
          </cell>
          <cell r="AN476">
            <v>1</v>
          </cell>
          <cell r="AO476">
            <v>0.17</v>
          </cell>
          <cell r="AP476">
            <v>6</v>
          </cell>
          <cell r="AQ476">
            <v>6.14</v>
          </cell>
          <cell r="AR476">
            <v>0</v>
          </cell>
          <cell r="AS476">
            <v>0</v>
          </cell>
          <cell r="AT476">
            <v>1</v>
          </cell>
          <cell r="AU476">
            <v>0.08</v>
          </cell>
          <cell r="AV476">
            <v>1</v>
          </cell>
          <cell r="AW476">
            <v>0.42</v>
          </cell>
          <cell r="AX476">
            <v>3</v>
          </cell>
          <cell r="AY476">
            <v>0.49</v>
          </cell>
          <cell r="AZ476">
            <v>5</v>
          </cell>
          <cell r="BA476">
            <v>0.7</v>
          </cell>
          <cell r="BB476">
            <v>0</v>
          </cell>
          <cell r="BC476">
            <v>0</v>
          </cell>
          <cell r="BD476">
            <v>1</v>
          </cell>
          <cell r="BE476">
            <v>0.16666666666666674</v>
          </cell>
          <cell r="BF476">
            <v>3</v>
          </cell>
          <cell r="BG476">
            <v>2.0666666666666669</v>
          </cell>
          <cell r="BH476">
            <v>2</v>
          </cell>
          <cell r="BI476">
            <v>6.6666666666666693E-2</v>
          </cell>
          <cell r="BJ476">
            <v>3</v>
          </cell>
          <cell r="BK476">
            <v>2.4166666666666674</v>
          </cell>
          <cell r="BL476">
            <v>0</v>
          </cell>
          <cell r="BM476">
            <v>0</v>
          </cell>
          <cell r="BN476">
            <v>1</v>
          </cell>
          <cell r="BO476">
            <v>0.73</v>
          </cell>
          <cell r="BP476">
            <v>6</v>
          </cell>
          <cell r="BQ476">
            <v>3.58</v>
          </cell>
          <cell r="BR476">
            <v>4</v>
          </cell>
          <cell r="BS476">
            <v>3.06</v>
          </cell>
          <cell r="BT476">
            <v>0</v>
          </cell>
          <cell r="BU476">
            <v>0</v>
          </cell>
          <cell r="BV476">
            <v>0</v>
          </cell>
          <cell r="BW476">
            <v>0</v>
          </cell>
          <cell r="BX476">
            <v>0</v>
          </cell>
          <cell r="BY476">
            <v>0</v>
          </cell>
          <cell r="BZ476">
            <v>0</v>
          </cell>
          <cell r="CA476">
            <v>0</v>
          </cell>
          <cell r="CB476">
            <v>0</v>
          </cell>
          <cell r="CC476">
            <v>0</v>
          </cell>
          <cell r="CD476">
            <v>1</v>
          </cell>
          <cell r="CE476">
            <v>2.6666666666666665</v>
          </cell>
          <cell r="CF476">
            <v>2</v>
          </cell>
          <cell r="CG476">
            <v>6.6666666666666666E-2</v>
          </cell>
          <cell r="CH476">
            <v>0</v>
          </cell>
          <cell r="CI476">
            <v>0</v>
          </cell>
          <cell r="CJ476">
            <v>0</v>
          </cell>
          <cell r="CK476">
            <v>0</v>
          </cell>
          <cell r="CL476">
            <v>2</v>
          </cell>
          <cell r="CM476">
            <v>1.25</v>
          </cell>
          <cell r="CN476">
            <v>2</v>
          </cell>
          <cell r="CO476">
            <v>0.63333333333333341</v>
          </cell>
          <cell r="CP476">
            <v>3</v>
          </cell>
          <cell r="CQ476">
            <v>0.13333333333333336</v>
          </cell>
          <cell r="CR476">
            <v>2</v>
          </cell>
          <cell r="CS476">
            <v>6.6666666666666666E-2</v>
          </cell>
          <cell r="CT476">
            <v>1</v>
          </cell>
          <cell r="CU476">
            <v>2.0166666666666666</v>
          </cell>
          <cell r="CV476">
            <v>4</v>
          </cell>
          <cell r="CW476">
            <v>2.3666666666666663</v>
          </cell>
        </row>
        <row r="477">
          <cell r="F477">
            <v>3</v>
          </cell>
          <cell r="G477">
            <v>4.47</v>
          </cell>
          <cell r="H477">
            <v>0</v>
          </cell>
          <cell r="I477">
            <v>0</v>
          </cell>
          <cell r="J477">
            <v>0</v>
          </cell>
          <cell r="K477">
            <v>0</v>
          </cell>
          <cell r="L477">
            <v>0</v>
          </cell>
          <cell r="M477">
            <v>0</v>
          </cell>
          <cell r="N477">
            <v>0</v>
          </cell>
          <cell r="O477">
            <v>0</v>
          </cell>
          <cell r="P477">
            <v>1</v>
          </cell>
          <cell r="Q477">
            <v>0.67</v>
          </cell>
          <cell r="R477">
            <v>0</v>
          </cell>
          <cell r="S477">
            <v>0</v>
          </cell>
          <cell r="T477">
            <v>1</v>
          </cell>
          <cell r="U477">
            <v>0.03</v>
          </cell>
          <cell r="V477">
            <v>2</v>
          </cell>
          <cell r="W477">
            <v>1.87</v>
          </cell>
          <cell r="X477">
            <v>4</v>
          </cell>
          <cell r="Y477">
            <v>0.72</v>
          </cell>
          <cell r="Z477">
            <v>0</v>
          </cell>
          <cell r="AA477">
            <v>0</v>
          </cell>
          <cell r="AB477">
            <v>3</v>
          </cell>
          <cell r="AC477">
            <v>1.2833333333333337</v>
          </cell>
          <cell r="AD477">
            <v>0</v>
          </cell>
          <cell r="AE477">
            <v>0</v>
          </cell>
          <cell r="AF477">
            <v>2</v>
          </cell>
          <cell r="AG477">
            <v>0.1</v>
          </cell>
          <cell r="AH477">
            <v>2</v>
          </cell>
          <cell r="AI477">
            <v>5.0166666666666666</v>
          </cell>
          <cell r="AJ477">
            <v>0</v>
          </cell>
          <cell r="AK477">
            <v>0</v>
          </cell>
          <cell r="AL477">
            <v>1</v>
          </cell>
          <cell r="AM477">
            <v>0.78</v>
          </cell>
          <cell r="AN477">
            <v>0</v>
          </cell>
          <cell r="AO477">
            <v>0</v>
          </cell>
          <cell r="AP477">
            <v>4</v>
          </cell>
          <cell r="AQ477">
            <v>0.3</v>
          </cell>
          <cell r="AR477">
            <v>0</v>
          </cell>
          <cell r="AS477">
            <v>0</v>
          </cell>
          <cell r="AT477">
            <v>0</v>
          </cell>
          <cell r="AU477">
            <v>0</v>
          </cell>
          <cell r="AV477">
            <v>3</v>
          </cell>
          <cell r="AW477">
            <v>4.4800000000000004</v>
          </cell>
          <cell r="AX477">
            <v>0</v>
          </cell>
          <cell r="AY477">
            <v>0</v>
          </cell>
          <cell r="AZ477">
            <v>9</v>
          </cell>
          <cell r="BA477">
            <v>2.2000000000000002</v>
          </cell>
          <cell r="BB477">
            <v>5</v>
          </cell>
          <cell r="BC477">
            <v>0.2166666666666667</v>
          </cell>
          <cell r="BD477">
            <v>0</v>
          </cell>
          <cell r="BE477">
            <v>0</v>
          </cell>
          <cell r="BF477">
            <v>0</v>
          </cell>
          <cell r="BG477">
            <v>0</v>
          </cell>
          <cell r="BH477">
            <v>1</v>
          </cell>
          <cell r="BI477">
            <v>0.16666666666666674</v>
          </cell>
          <cell r="BJ477">
            <v>0</v>
          </cell>
          <cell r="BK477">
            <v>0</v>
          </cell>
          <cell r="BL477">
            <v>0</v>
          </cell>
          <cell r="BM477">
            <v>0</v>
          </cell>
          <cell r="BN477">
            <v>0</v>
          </cell>
          <cell r="BO477">
            <v>0</v>
          </cell>
          <cell r="BP477">
            <v>0</v>
          </cell>
          <cell r="BQ477">
            <v>0</v>
          </cell>
          <cell r="BR477">
            <v>1</v>
          </cell>
          <cell r="BS477">
            <v>7.0000000000000007E-2</v>
          </cell>
          <cell r="BT477">
            <v>0</v>
          </cell>
          <cell r="BU477">
            <v>0</v>
          </cell>
          <cell r="BV477">
            <v>0</v>
          </cell>
          <cell r="BW477">
            <v>0</v>
          </cell>
          <cell r="BX477">
            <v>0</v>
          </cell>
          <cell r="BY477">
            <v>0</v>
          </cell>
          <cell r="BZ477">
            <v>0</v>
          </cell>
          <cell r="CA477">
            <v>0</v>
          </cell>
          <cell r="CB477">
            <v>0</v>
          </cell>
          <cell r="CC477">
            <v>0</v>
          </cell>
          <cell r="CD477">
            <v>1</v>
          </cell>
          <cell r="CE477">
            <v>2.6666666666666665</v>
          </cell>
          <cell r="CF477">
            <v>1</v>
          </cell>
          <cell r="CG477">
            <v>0.05</v>
          </cell>
          <cell r="CH477">
            <v>1</v>
          </cell>
          <cell r="CI477">
            <v>2.6333333333333333</v>
          </cell>
          <cell r="CJ477">
            <v>0</v>
          </cell>
          <cell r="CK477">
            <v>0</v>
          </cell>
          <cell r="CL477">
            <v>1</v>
          </cell>
          <cell r="CM477">
            <v>1.2166666666666666</v>
          </cell>
          <cell r="CN477">
            <v>2</v>
          </cell>
          <cell r="CO477">
            <v>3.1</v>
          </cell>
          <cell r="CP477">
            <v>0</v>
          </cell>
          <cell r="CQ477">
            <v>0</v>
          </cell>
          <cell r="CR477">
            <v>1</v>
          </cell>
          <cell r="CS477">
            <v>1.6666666666666666E-2</v>
          </cell>
          <cell r="CT477">
            <v>1</v>
          </cell>
          <cell r="CU477">
            <v>1.4833333333333334</v>
          </cell>
          <cell r="CV477">
            <v>2</v>
          </cell>
          <cell r="CW477">
            <v>0.71666666666666667</v>
          </cell>
        </row>
        <row r="478">
          <cell r="F478">
            <v>8</v>
          </cell>
          <cell r="G478">
            <v>26.87</v>
          </cell>
          <cell r="H478">
            <v>5</v>
          </cell>
          <cell r="I478">
            <v>3.8</v>
          </cell>
          <cell r="J478">
            <v>1</v>
          </cell>
          <cell r="K478">
            <v>0.67</v>
          </cell>
          <cell r="L478">
            <v>11</v>
          </cell>
          <cell r="M478">
            <v>0.99</v>
          </cell>
          <cell r="N478">
            <v>7</v>
          </cell>
          <cell r="O478">
            <v>3.33</v>
          </cell>
          <cell r="P478">
            <v>2</v>
          </cell>
          <cell r="Q478">
            <v>1.26</v>
          </cell>
          <cell r="R478">
            <v>5</v>
          </cell>
          <cell r="S478">
            <v>3.82</v>
          </cell>
          <cell r="T478">
            <v>6</v>
          </cell>
          <cell r="U478">
            <v>3.58</v>
          </cell>
          <cell r="V478">
            <v>13</v>
          </cell>
          <cell r="W478">
            <v>4.16</v>
          </cell>
          <cell r="X478">
            <v>8</v>
          </cell>
          <cell r="Y478">
            <v>2.56</v>
          </cell>
          <cell r="Z478">
            <v>6</v>
          </cell>
          <cell r="AA478">
            <v>4.3600000000000003</v>
          </cell>
          <cell r="AB478">
            <v>8</v>
          </cell>
          <cell r="AC478">
            <v>4.55</v>
          </cell>
          <cell r="AD478">
            <v>2</v>
          </cell>
          <cell r="AE478">
            <v>0.2</v>
          </cell>
          <cell r="AF478">
            <v>2</v>
          </cell>
          <cell r="AG478">
            <v>1.2666666666666666</v>
          </cell>
          <cell r="AH478">
            <v>9</v>
          </cell>
          <cell r="AI478">
            <v>9.6833333333333353</v>
          </cell>
          <cell r="AJ478">
            <v>0</v>
          </cell>
          <cell r="AK478">
            <v>0</v>
          </cell>
          <cell r="AL478">
            <v>6</v>
          </cell>
          <cell r="AM478">
            <v>4.75</v>
          </cell>
          <cell r="AN478">
            <v>4</v>
          </cell>
          <cell r="AO478">
            <v>4.37</v>
          </cell>
          <cell r="AP478">
            <v>12</v>
          </cell>
          <cell r="AQ478">
            <v>6.68</v>
          </cell>
          <cell r="AR478">
            <v>3</v>
          </cell>
          <cell r="AS478">
            <v>0.87</v>
          </cell>
          <cell r="AT478">
            <v>7</v>
          </cell>
          <cell r="AU478">
            <v>6.73</v>
          </cell>
          <cell r="AV478">
            <v>3</v>
          </cell>
          <cell r="AW478">
            <v>4.82</v>
          </cell>
          <cell r="AX478">
            <v>1</v>
          </cell>
          <cell r="AY478">
            <v>0.05</v>
          </cell>
          <cell r="AZ478">
            <v>2</v>
          </cell>
          <cell r="BA478">
            <v>2.67</v>
          </cell>
          <cell r="BB478">
            <v>6</v>
          </cell>
          <cell r="BC478">
            <v>6.7666666666666684</v>
          </cell>
          <cell r="BD478">
            <v>0</v>
          </cell>
          <cell r="BE478">
            <v>0</v>
          </cell>
          <cell r="BF478">
            <v>1</v>
          </cell>
          <cell r="BG478">
            <v>3.8333333333333344</v>
          </cell>
          <cell r="BH478">
            <v>1</v>
          </cell>
          <cell r="BI478">
            <v>2.8</v>
          </cell>
          <cell r="BJ478">
            <v>0</v>
          </cell>
          <cell r="BK478">
            <v>0</v>
          </cell>
          <cell r="BL478">
            <v>3</v>
          </cell>
          <cell r="BM478">
            <v>2.13</v>
          </cell>
          <cell r="BN478">
            <v>1</v>
          </cell>
          <cell r="BO478">
            <v>1.75</v>
          </cell>
          <cell r="BP478">
            <v>4</v>
          </cell>
          <cell r="BQ478">
            <v>1.62</v>
          </cell>
          <cell r="BR478">
            <v>6</v>
          </cell>
          <cell r="BS478">
            <v>3.93</v>
          </cell>
          <cell r="BT478">
            <v>5</v>
          </cell>
          <cell r="BU478">
            <v>5.3166666666666682</v>
          </cell>
          <cell r="BV478">
            <v>3</v>
          </cell>
          <cell r="BW478">
            <v>1.95</v>
          </cell>
          <cell r="BX478">
            <v>1</v>
          </cell>
          <cell r="BY478">
            <v>3.4666666666666677</v>
          </cell>
          <cell r="BZ478">
            <v>2</v>
          </cell>
          <cell r="CA478">
            <v>0.3833333333333333</v>
          </cell>
          <cell r="CB478">
            <v>7</v>
          </cell>
          <cell r="CC478">
            <v>4.1666666666666661</v>
          </cell>
          <cell r="CD478">
            <v>2</v>
          </cell>
          <cell r="CE478">
            <v>8.2333333333333325</v>
          </cell>
          <cell r="CF478">
            <v>2</v>
          </cell>
          <cell r="CG478">
            <v>1.8</v>
          </cell>
          <cell r="CH478">
            <v>0</v>
          </cell>
          <cell r="CI478">
            <v>0</v>
          </cell>
          <cell r="CJ478">
            <v>3</v>
          </cell>
          <cell r="CK478">
            <v>3.05</v>
          </cell>
          <cell r="CL478">
            <v>1</v>
          </cell>
          <cell r="CM478">
            <v>1.2166666666666666</v>
          </cell>
          <cell r="CN478">
            <v>1</v>
          </cell>
          <cell r="CO478">
            <v>3.3333333333333333E-2</v>
          </cell>
          <cell r="CP478">
            <v>4</v>
          </cell>
          <cell r="CQ478">
            <v>3.7666666666666666</v>
          </cell>
          <cell r="CR478">
            <v>2</v>
          </cell>
          <cell r="CS478">
            <v>0.23333333333333334</v>
          </cell>
          <cell r="CT478">
            <v>3</v>
          </cell>
          <cell r="CU478">
            <v>1.2166666666666668</v>
          </cell>
          <cell r="CV478">
            <v>3</v>
          </cell>
          <cell r="CW478">
            <v>0.75</v>
          </cell>
        </row>
        <row r="479">
          <cell r="F479">
            <v>5</v>
          </cell>
          <cell r="G479">
            <v>7.73</v>
          </cell>
          <cell r="H479">
            <v>2</v>
          </cell>
          <cell r="I479">
            <v>0.16</v>
          </cell>
          <cell r="J479">
            <v>1</v>
          </cell>
          <cell r="K479">
            <v>7.0000000000000007E-2</v>
          </cell>
          <cell r="L479">
            <v>3</v>
          </cell>
          <cell r="M479">
            <v>0.2</v>
          </cell>
          <cell r="N479">
            <v>3</v>
          </cell>
          <cell r="O479">
            <v>0.34</v>
          </cell>
          <cell r="P479">
            <v>1</v>
          </cell>
          <cell r="Q479">
            <v>2.72</v>
          </cell>
          <cell r="R479">
            <v>1</v>
          </cell>
          <cell r="S479">
            <v>7.0000000000000007E-2</v>
          </cell>
          <cell r="T479">
            <v>1</v>
          </cell>
          <cell r="U479">
            <v>0.08</v>
          </cell>
          <cell r="V479">
            <v>3</v>
          </cell>
          <cell r="W479">
            <v>0.5</v>
          </cell>
          <cell r="X479">
            <v>2</v>
          </cell>
          <cell r="Y479">
            <v>0.1</v>
          </cell>
          <cell r="Z479">
            <v>2</v>
          </cell>
          <cell r="AA479">
            <v>3.75</v>
          </cell>
          <cell r="AB479">
            <v>3</v>
          </cell>
          <cell r="AC479">
            <v>3.2</v>
          </cell>
          <cell r="AD479">
            <v>2</v>
          </cell>
          <cell r="AE479">
            <v>3.0666666666666669</v>
          </cell>
          <cell r="AF479">
            <v>5</v>
          </cell>
          <cell r="AG479">
            <v>5.8</v>
          </cell>
          <cell r="AH479">
            <v>6</v>
          </cell>
          <cell r="AI479">
            <v>5.8833333333333329</v>
          </cell>
          <cell r="AJ479">
            <v>2</v>
          </cell>
          <cell r="AK479">
            <v>0.4</v>
          </cell>
          <cell r="AL479">
            <v>3</v>
          </cell>
          <cell r="AM479">
            <v>1.5</v>
          </cell>
          <cell r="AN479">
            <v>3</v>
          </cell>
          <cell r="AO479">
            <v>0.13</v>
          </cell>
          <cell r="AP479">
            <v>7</v>
          </cell>
          <cell r="AQ479">
            <v>6.63</v>
          </cell>
          <cell r="AR479">
            <v>2</v>
          </cell>
          <cell r="AS479">
            <v>4.12</v>
          </cell>
          <cell r="AT479">
            <v>0</v>
          </cell>
          <cell r="AU479">
            <v>0</v>
          </cell>
          <cell r="AV479">
            <v>11</v>
          </cell>
          <cell r="AW479">
            <v>5.27</v>
          </cell>
          <cell r="AX479">
            <v>0</v>
          </cell>
          <cell r="AY479">
            <v>0</v>
          </cell>
          <cell r="AZ479">
            <v>0</v>
          </cell>
          <cell r="BA479">
            <v>0</v>
          </cell>
          <cell r="BB479">
            <v>2</v>
          </cell>
          <cell r="BC479">
            <v>0.38333333333333341</v>
          </cell>
          <cell r="BD479">
            <v>0</v>
          </cell>
          <cell r="BE479">
            <v>0</v>
          </cell>
          <cell r="BF479">
            <v>2</v>
          </cell>
          <cell r="BG479">
            <v>0.21666666666666679</v>
          </cell>
          <cell r="BH479">
            <v>0</v>
          </cell>
          <cell r="BI479">
            <v>0</v>
          </cell>
          <cell r="BJ479">
            <v>0</v>
          </cell>
          <cell r="BK479">
            <v>0</v>
          </cell>
          <cell r="BL479">
            <v>2</v>
          </cell>
          <cell r="BM479">
            <v>0.08</v>
          </cell>
          <cell r="BN479">
            <v>0</v>
          </cell>
          <cell r="BO479">
            <v>0</v>
          </cell>
          <cell r="BP479">
            <v>0</v>
          </cell>
          <cell r="BQ479">
            <v>0</v>
          </cell>
          <cell r="BR479">
            <v>1</v>
          </cell>
          <cell r="BS479">
            <v>0.05</v>
          </cell>
          <cell r="BT479">
            <v>1</v>
          </cell>
          <cell r="BU479">
            <v>0.05</v>
          </cell>
          <cell r="BV479">
            <v>0</v>
          </cell>
          <cell r="BW479">
            <v>0</v>
          </cell>
          <cell r="BX479">
            <v>1</v>
          </cell>
          <cell r="BY479">
            <v>8.333333333333337E-2</v>
          </cell>
          <cell r="BZ479">
            <v>0</v>
          </cell>
          <cell r="CA479">
            <v>0</v>
          </cell>
          <cell r="CB479">
            <v>2</v>
          </cell>
          <cell r="CC479">
            <v>0.05</v>
          </cell>
          <cell r="CD479">
            <v>1</v>
          </cell>
          <cell r="CE479">
            <v>2.6666666666666665</v>
          </cell>
          <cell r="CF479">
            <v>0</v>
          </cell>
          <cell r="CG479">
            <v>0</v>
          </cell>
          <cell r="CH479">
            <v>2</v>
          </cell>
          <cell r="CI479">
            <v>5.6333333333333329</v>
          </cell>
          <cell r="CJ479">
            <v>1</v>
          </cell>
          <cell r="CK479">
            <v>8.3333333333333329E-2</v>
          </cell>
          <cell r="CL479">
            <v>1</v>
          </cell>
          <cell r="CM479">
            <v>1.2166666666666666</v>
          </cell>
          <cell r="CN479">
            <v>1</v>
          </cell>
          <cell r="CO479">
            <v>0.93333333333333335</v>
          </cell>
          <cell r="CP479">
            <v>5</v>
          </cell>
          <cell r="CQ479">
            <v>4.7833333333333332</v>
          </cell>
          <cell r="CR479">
            <v>1</v>
          </cell>
          <cell r="CS479">
            <v>1.6666666666666666E-2</v>
          </cell>
          <cell r="CT479">
            <v>1</v>
          </cell>
          <cell r="CU479">
            <v>2.2000000000000002</v>
          </cell>
          <cell r="CV479">
            <v>2</v>
          </cell>
          <cell r="CW479">
            <v>0.71666666666666667</v>
          </cell>
        </row>
        <row r="480">
          <cell r="F480">
            <v>5</v>
          </cell>
          <cell r="G480">
            <v>4.82</v>
          </cell>
          <cell r="H480">
            <v>0</v>
          </cell>
          <cell r="I480">
            <v>0</v>
          </cell>
          <cell r="J480">
            <v>0</v>
          </cell>
          <cell r="K480">
            <v>0</v>
          </cell>
          <cell r="L480">
            <v>0</v>
          </cell>
          <cell r="M480">
            <v>0</v>
          </cell>
          <cell r="N480">
            <v>1</v>
          </cell>
          <cell r="O480">
            <v>0.12</v>
          </cell>
          <cell r="P480">
            <v>4</v>
          </cell>
          <cell r="Q480">
            <v>0.87</v>
          </cell>
          <cell r="R480">
            <v>1</v>
          </cell>
          <cell r="S480">
            <v>0.08</v>
          </cell>
          <cell r="T480">
            <v>0</v>
          </cell>
          <cell r="U480">
            <v>0</v>
          </cell>
          <cell r="V480">
            <v>0</v>
          </cell>
          <cell r="W480">
            <v>0</v>
          </cell>
          <cell r="X480">
            <v>2</v>
          </cell>
          <cell r="Y480">
            <v>0.23</v>
          </cell>
          <cell r="Z480">
            <v>2</v>
          </cell>
          <cell r="AA480">
            <v>3.98</v>
          </cell>
          <cell r="AB480">
            <v>3</v>
          </cell>
          <cell r="AC480">
            <v>0.16666666666666669</v>
          </cell>
          <cell r="AD480">
            <v>0</v>
          </cell>
          <cell r="AE480">
            <v>0</v>
          </cell>
          <cell r="AF480">
            <v>0</v>
          </cell>
          <cell r="AG480">
            <v>0</v>
          </cell>
          <cell r="AH480">
            <v>5</v>
          </cell>
          <cell r="AI480">
            <v>5.2166666666666668</v>
          </cell>
          <cell r="AJ480">
            <v>0</v>
          </cell>
          <cell r="AK480">
            <v>0</v>
          </cell>
          <cell r="AL480">
            <v>6</v>
          </cell>
          <cell r="AM480">
            <v>1.18</v>
          </cell>
          <cell r="AN480">
            <v>3</v>
          </cell>
          <cell r="AO480">
            <v>0.3</v>
          </cell>
          <cell r="AP480">
            <v>3</v>
          </cell>
          <cell r="AQ480">
            <v>0.33</v>
          </cell>
          <cell r="AR480">
            <v>2</v>
          </cell>
          <cell r="AS480">
            <v>1.29</v>
          </cell>
          <cell r="AT480">
            <v>5</v>
          </cell>
          <cell r="AU480">
            <v>0.23</v>
          </cell>
          <cell r="AV480">
            <v>0</v>
          </cell>
          <cell r="AW480">
            <v>0</v>
          </cell>
          <cell r="AX480">
            <v>2</v>
          </cell>
          <cell r="AY480">
            <v>0.17</v>
          </cell>
          <cell r="AZ480">
            <v>5</v>
          </cell>
          <cell r="BA480">
            <v>0.21</v>
          </cell>
          <cell r="BB480">
            <v>1</v>
          </cell>
          <cell r="BC480">
            <v>3.3333333333333347E-2</v>
          </cell>
          <cell r="BD480">
            <v>0</v>
          </cell>
          <cell r="BE480">
            <v>0</v>
          </cell>
          <cell r="BF480">
            <v>1</v>
          </cell>
          <cell r="BG480">
            <v>0.05</v>
          </cell>
          <cell r="BH480">
            <v>1</v>
          </cell>
          <cell r="BI480">
            <v>0.05</v>
          </cell>
          <cell r="BJ480">
            <v>0</v>
          </cell>
          <cell r="BK480">
            <v>0</v>
          </cell>
          <cell r="BL480">
            <v>1</v>
          </cell>
          <cell r="BM480">
            <v>0.02</v>
          </cell>
          <cell r="BN480">
            <v>0</v>
          </cell>
          <cell r="BO480">
            <v>0</v>
          </cell>
          <cell r="BP480">
            <v>4</v>
          </cell>
          <cell r="BQ480">
            <v>3.78</v>
          </cell>
          <cell r="BR480">
            <v>2</v>
          </cell>
          <cell r="BS480">
            <v>0.1</v>
          </cell>
          <cell r="BT480">
            <v>0</v>
          </cell>
          <cell r="BU480">
            <v>0</v>
          </cell>
          <cell r="BV480">
            <v>0</v>
          </cell>
          <cell r="BW480">
            <v>0</v>
          </cell>
          <cell r="BX480">
            <v>0</v>
          </cell>
          <cell r="BY480">
            <v>0</v>
          </cell>
          <cell r="BZ480">
            <v>0</v>
          </cell>
          <cell r="CA480">
            <v>0</v>
          </cell>
          <cell r="CB480">
            <v>0</v>
          </cell>
          <cell r="CC480">
            <v>0</v>
          </cell>
          <cell r="CD480">
            <v>4</v>
          </cell>
          <cell r="CE480">
            <v>5.15</v>
          </cell>
          <cell r="CF480">
            <v>1</v>
          </cell>
          <cell r="CG480">
            <v>10.816666666666666</v>
          </cell>
          <cell r="CH480">
            <v>0</v>
          </cell>
          <cell r="CI480">
            <v>0</v>
          </cell>
          <cell r="CJ480">
            <v>2</v>
          </cell>
          <cell r="CK480">
            <v>2.2166666666666668</v>
          </cell>
          <cell r="CL480">
            <v>3</v>
          </cell>
          <cell r="CM480">
            <v>3.05</v>
          </cell>
          <cell r="CN480">
            <v>1</v>
          </cell>
          <cell r="CO480">
            <v>0.93333333333333335</v>
          </cell>
          <cell r="CP480">
            <v>5</v>
          </cell>
          <cell r="CQ480">
            <v>2.4166666666666665</v>
          </cell>
          <cell r="CR480">
            <v>1</v>
          </cell>
          <cell r="CS480">
            <v>1.6666666666666666E-2</v>
          </cell>
          <cell r="CT480">
            <v>1</v>
          </cell>
          <cell r="CU480">
            <v>0.05</v>
          </cell>
          <cell r="CV480">
            <v>4</v>
          </cell>
          <cell r="CW480">
            <v>0.9</v>
          </cell>
        </row>
        <row r="481">
          <cell r="F481">
            <v>0</v>
          </cell>
          <cell r="G481">
            <v>0</v>
          </cell>
          <cell r="H481">
            <v>0</v>
          </cell>
          <cell r="I481">
            <v>0</v>
          </cell>
          <cell r="J481">
            <v>1</v>
          </cell>
          <cell r="K481">
            <v>2</v>
          </cell>
          <cell r="L481">
            <v>2</v>
          </cell>
          <cell r="M481">
            <v>1.42</v>
          </cell>
          <cell r="N481">
            <v>0</v>
          </cell>
          <cell r="O481">
            <v>0</v>
          </cell>
          <cell r="P481">
            <v>1</v>
          </cell>
          <cell r="Q481">
            <v>0.22</v>
          </cell>
          <cell r="R481">
            <v>1</v>
          </cell>
          <cell r="S481">
            <v>0.23</v>
          </cell>
          <cell r="T481">
            <v>0</v>
          </cell>
          <cell r="U481">
            <v>0</v>
          </cell>
          <cell r="V481">
            <v>0</v>
          </cell>
          <cell r="W481">
            <v>0</v>
          </cell>
          <cell r="X481">
            <v>0</v>
          </cell>
          <cell r="Y481">
            <v>0</v>
          </cell>
          <cell r="Z481">
            <v>2</v>
          </cell>
          <cell r="AA481">
            <v>1.63</v>
          </cell>
          <cell r="AB481">
            <v>0</v>
          </cell>
          <cell r="AC481">
            <v>0</v>
          </cell>
          <cell r="AD481">
            <v>1</v>
          </cell>
          <cell r="AE481">
            <v>0.26666666666666677</v>
          </cell>
          <cell r="AF481">
            <v>0</v>
          </cell>
          <cell r="AG481">
            <v>0</v>
          </cell>
          <cell r="AH481">
            <v>3</v>
          </cell>
          <cell r="AI481">
            <v>6.1166666666666671</v>
          </cell>
          <cell r="AJ481">
            <v>1</v>
          </cell>
          <cell r="AK481">
            <v>0.33</v>
          </cell>
          <cell r="AL481">
            <v>1</v>
          </cell>
          <cell r="AM481">
            <v>3.87</v>
          </cell>
          <cell r="AN481">
            <v>1</v>
          </cell>
          <cell r="AO481">
            <v>0.43</v>
          </cell>
          <cell r="AP481">
            <v>0</v>
          </cell>
          <cell r="AQ481">
            <v>0</v>
          </cell>
          <cell r="AR481">
            <v>1</v>
          </cell>
          <cell r="AS481">
            <v>0.75</v>
          </cell>
          <cell r="AT481">
            <v>1</v>
          </cell>
          <cell r="AU481">
            <v>0.03</v>
          </cell>
          <cell r="AV481">
            <v>0</v>
          </cell>
          <cell r="AW481">
            <v>0</v>
          </cell>
          <cell r="AX481">
            <v>0</v>
          </cell>
          <cell r="AY481">
            <v>0</v>
          </cell>
          <cell r="AZ481">
            <v>0</v>
          </cell>
          <cell r="BA481">
            <v>0</v>
          </cell>
          <cell r="BB481">
            <v>0</v>
          </cell>
          <cell r="BC481">
            <v>0</v>
          </cell>
          <cell r="BD481">
            <v>0</v>
          </cell>
          <cell r="BE481">
            <v>0</v>
          </cell>
          <cell r="BF481">
            <v>0</v>
          </cell>
          <cell r="BG481">
            <v>0</v>
          </cell>
          <cell r="BH481">
            <v>0</v>
          </cell>
          <cell r="BI481">
            <v>0</v>
          </cell>
          <cell r="BJ481">
            <v>0</v>
          </cell>
          <cell r="BK481">
            <v>0</v>
          </cell>
          <cell r="BL481">
            <v>0</v>
          </cell>
          <cell r="BM481">
            <v>0</v>
          </cell>
          <cell r="BN481">
            <v>0</v>
          </cell>
          <cell r="BO481">
            <v>0</v>
          </cell>
          <cell r="BP481">
            <v>2</v>
          </cell>
          <cell r="BQ481">
            <v>0.47</v>
          </cell>
          <cell r="BR481">
            <v>0</v>
          </cell>
          <cell r="BS481">
            <v>0</v>
          </cell>
          <cell r="BT481">
            <v>0</v>
          </cell>
          <cell r="BU481">
            <v>0</v>
          </cell>
          <cell r="BV481">
            <v>0</v>
          </cell>
          <cell r="BW481">
            <v>0</v>
          </cell>
          <cell r="BX481">
            <v>0</v>
          </cell>
          <cell r="BY481">
            <v>0</v>
          </cell>
          <cell r="BZ481">
            <v>0</v>
          </cell>
          <cell r="CA481">
            <v>0</v>
          </cell>
          <cell r="CB481">
            <v>0</v>
          </cell>
          <cell r="CC481">
            <v>0</v>
          </cell>
          <cell r="CD481">
            <v>2</v>
          </cell>
          <cell r="CE481">
            <v>4.0999999999999996</v>
          </cell>
          <cell r="CF481">
            <v>0</v>
          </cell>
          <cell r="CG481">
            <v>0</v>
          </cell>
          <cell r="CH481">
            <v>1</v>
          </cell>
          <cell r="CI481">
            <v>0.05</v>
          </cell>
          <cell r="CJ481">
            <v>0</v>
          </cell>
          <cell r="CK481">
            <v>0</v>
          </cell>
          <cell r="CL481">
            <v>2</v>
          </cell>
          <cell r="CM481">
            <v>0.73333333333333339</v>
          </cell>
          <cell r="CN481">
            <v>1</v>
          </cell>
          <cell r="CO481">
            <v>0.13333333333333333</v>
          </cell>
          <cell r="CP481">
            <v>0</v>
          </cell>
          <cell r="CQ481">
            <v>0</v>
          </cell>
          <cell r="CR481">
            <v>1</v>
          </cell>
          <cell r="CS481">
            <v>1.6666666666666666E-2</v>
          </cell>
          <cell r="CT481">
            <v>0</v>
          </cell>
          <cell r="CU481">
            <v>0</v>
          </cell>
          <cell r="CV481">
            <v>1</v>
          </cell>
          <cell r="CW481">
            <v>1.1166666666666667</v>
          </cell>
        </row>
        <row r="482">
          <cell r="F482">
            <v>0</v>
          </cell>
          <cell r="G482">
            <v>0</v>
          </cell>
          <cell r="H482">
            <v>4</v>
          </cell>
          <cell r="I482">
            <v>0.51</v>
          </cell>
          <cell r="J482">
            <v>2</v>
          </cell>
          <cell r="K482">
            <v>2</v>
          </cell>
          <cell r="L482">
            <v>1</v>
          </cell>
          <cell r="M482">
            <v>1.1000000000000001</v>
          </cell>
          <cell r="N482">
            <v>2</v>
          </cell>
          <cell r="O482">
            <v>0.44</v>
          </cell>
          <cell r="P482">
            <v>2</v>
          </cell>
          <cell r="Q482">
            <v>0.65</v>
          </cell>
          <cell r="R482">
            <v>2</v>
          </cell>
          <cell r="S482">
            <v>0.81</v>
          </cell>
          <cell r="T482">
            <v>4</v>
          </cell>
          <cell r="U482">
            <v>0.46</v>
          </cell>
          <cell r="V482">
            <v>0</v>
          </cell>
          <cell r="W482">
            <v>0</v>
          </cell>
          <cell r="X482">
            <v>2</v>
          </cell>
          <cell r="Y482">
            <v>0.05</v>
          </cell>
          <cell r="Z482">
            <v>4</v>
          </cell>
          <cell r="AA482">
            <v>2.4900000000000002</v>
          </cell>
          <cell r="AB482">
            <v>0</v>
          </cell>
          <cell r="AC482">
            <v>0</v>
          </cell>
          <cell r="AD482">
            <v>1</v>
          </cell>
          <cell r="AE482">
            <v>0.26666666666666677</v>
          </cell>
          <cell r="AF482">
            <v>0</v>
          </cell>
          <cell r="AG482">
            <v>0</v>
          </cell>
          <cell r="AH482">
            <v>4</v>
          </cell>
          <cell r="AI482">
            <v>7.2833333333333341</v>
          </cell>
          <cell r="AJ482">
            <v>5</v>
          </cell>
          <cell r="AK482">
            <v>1.26</v>
          </cell>
          <cell r="AL482">
            <v>2</v>
          </cell>
          <cell r="AM482">
            <v>0.32</v>
          </cell>
          <cell r="AN482">
            <v>0</v>
          </cell>
          <cell r="AO482">
            <v>0</v>
          </cell>
          <cell r="AP482">
            <v>2</v>
          </cell>
          <cell r="AQ482">
            <v>2.25</v>
          </cell>
          <cell r="AR482">
            <v>1</v>
          </cell>
          <cell r="AS482">
            <v>0.75</v>
          </cell>
          <cell r="AT482">
            <v>2</v>
          </cell>
          <cell r="AU482">
            <v>0.11</v>
          </cell>
          <cell r="AV482">
            <v>0</v>
          </cell>
          <cell r="AW482">
            <v>0</v>
          </cell>
          <cell r="AX482">
            <v>2</v>
          </cell>
          <cell r="AY482">
            <v>0.7</v>
          </cell>
          <cell r="AZ482">
            <v>2</v>
          </cell>
          <cell r="BA482">
            <v>0.23</v>
          </cell>
          <cell r="BB482">
            <v>0</v>
          </cell>
          <cell r="BC482">
            <v>0</v>
          </cell>
          <cell r="BD482">
            <v>2</v>
          </cell>
          <cell r="BE482">
            <v>0.15</v>
          </cell>
          <cell r="BF482">
            <v>3</v>
          </cell>
          <cell r="BG482">
            <v>0.45</v>
          </cell>
          <cell r="BH482">
            <v>1</v>
          </cell>
          <cell r="BI482">
            <v>0.96666666666666701</v>
          </cell>
          <cell r="BJ482">
            <v>0</v>
          </cell>
          <cell r="BK482">
            <v>0</v>
          </cell>
          <cell r="BL482">
            <v>1</v>
          </cell>
          <cell r="BM482">
            <v>1.4</v>
          </cell>
          <cell r="BN482">
            <v>2</v>
          </cell>
          <cell r="BO482">
            <v>0.25</v>
          </cell>
          <cell r="BP482">
            <v>9</v>
          </cell>
          <cell r="BQ482">
            <v>1.07</v>
          </cell>
          <cell r="BR482">
            <v>0</v>
          </cell>
          <cell r="BS482">
            <v>0</v>
          </cell>
          <cell r="BT482">
            <v>2</v>
          </cell>
          <cell r="BU482">
            <v>0.13333333333333339</v>
          </cell>
          <cell r="BV482">
            <v>0</v>
          </cell>
          <cell r="BW482">
            <v>0</v>
          </cell>
          <cell r="BX482">
            <v>3</v>
          </cell>
          <cell r="BY482">
            <v>0.45</v>
          </cell>
          <cell r="BZ482">
            <v>0</v>
          </cell>
          <cell r="CA482">
            <v>0</v>
          </cell>
          <cell r="CB482">
            <v>1</v>
          </cell>
          <cell r="CC482">
            <v>2.0333333333333332</v>
          </cell>
          <cell r="CD482">
            <v>2</v>
          </cell>
          <cell r="CE482">
            <v>4.0999999999999996</v>
          </cell>
          <cell r="CF482">
            <v>1</v>
          </cell>
          <cell r="CG482">
            <v>0.11666666666666667</v>
          </cell>
          <cell r="CH482">
            <v>3</v>
          </cell>
          <cell r="CI482">
            <v>0.16666666666666669</v>
          </cell>
          <cell r="CJ482">
            <v>1</v>
          </cell>
          <cell r="CK482">
            <v>3.3333333333333333E-2</v>
          </cell>
          <cell r="CL482">
            <v>2</v>
          </cell>
          <cell r="CM482">
            <v>0.56666666666666676</v>
          </cell>
          <cell r="CN482">
            <v>3</v>
          </cell>
          <cell r="CO482">
            <v>0.15</v>
          </cell>
          <cell r="CP482">
            <v>1</v>
          </cell>
          <cell r="CQ482">
            <v>1.6666666666666666E-2</v>
          </cell>
          <cell r="CR482">
            <v>3</v>
          </cell>
          <cell r="CS482">
            <v>0.15</v>
          </cell>
          <cell r="CT482">
            <v>3</v>
          </cell>
          <cell r="CU482">
            <v>2.9</v>
          </cell>
          <cell r="CV482">
            <v>1</v>
          </cell>
          <cell r="CW482">
            <v>1.1166666666666667</v>
          </cell>
        </row>
        <row r="483">
          <cell r="F483">
            <v>1</v>
          </cell>
          <cell r="G483">
            <v>0.05</v>
          </cell>
          <cell r="H483">
            <v>5</v>
          </cell>
          <cell r="I483">
            <v>3.12</v>
          </cell>
          <cell r="J483">
            <v>2</v>
          </cell>
          <cell r="K483">
            <v>2</v>
          </cell>
          <cell r="L483">
            <v>1</v>
          </cell>
          <cell r="M483">
            <v>1.1000000000000001</v>
          </cell>
          <cell r="N483">
            <v>3</v>
          </cell>
          <cell r="O483">
            <v>2.52</v>
          </cell>
          <cell r="P483">
            <v>1</v>
          </cell>
          <cell r="Q483">
            <v>0.22</v>
          </cell>
          <cell r="R483">
            <v>2</v>
          </cell>
          <cell r="S483">
            <v>0.23</v>
          </cell>
          <cell r="T483">
            <v>0</v>
          </cell>
          <cell r="U483">
            <v>0</v>
          </cell>
          <cell r="V483">
            <v>0</v>
          </cell>
          <cell r="W483">
            <v>0</v>
          </cell>
          <cell r="X483">
            <v>0</v>
          </cell>
          <cell r="Y483">
            <v>0</v>
          </cell>
          <cell r="Z483">
            <v>2</v>
          </cell>
          <cell r="AA483">
            <v>0.93</v>
          </cell>
          <cell r="AB483">
            <v>0</v>
          </cell>
          <cell r="AC483">
            <v>0</v>
          </cell>
          <cell r="AD483">
            <v>3</v>
          </cell>
          <cell r="AE483">
            <v>0.45</v>
          </cell>
          <cell r="AF483">
            <v>0</v>
          </cell>
          <cell r="AG483">
            <v>0</v>
          </cell>
          <cell r="AH483">
            <v>2</v>
          </cell>
          <cell r="AI483">
            <v>5.8166666666666673</v>
          </cell>
          <cell r="AJ483">
            <v>1</v>
          </cell>
          <cell r="AK483">
            <v>0.67</v>
          </cell>
          <cell r="AL483">
            <v>0</v>
          </cell>
          <cell r="AM483">
            <v>0</v>
          </cell>
          <cell r="AN483">
            <v>0</v>
          </cell>
          <cell r="AO483">
            <v>0</v>
          </cell>
          <cell r="AP483">
            <v>0</v>
          </cell>
          <cell r="AQ483">
            <v>0</v>
          </cell>
          <cell r="AR483">
            <v>1</v>
          </cell>
          <cell r="AS483">
            <v>0.75</v>
          </cell>
          <cell r="AT483">
            <v>0</v>
          </cell>
          <cell r="AU483">
            <v>0</v>
          </cell>
          <cell r="AV483">
            <v>0</v>
          </cell>
          <cell r="AW483">
            <v>0</v>
          </cell>
          <cell r="AX483">
            <v>1</v>
          </cell>
          <cell r="AY483">
            <v>0.33</v>
          </cell>
          <cell r="AZ483">
            <v>0</v>
          </cell>
          <cell r="BA483">
            <v>0</v>
          </cell>
          <cell r="BB483">
            <v>1</v>
          </cell>
          <cell r="BC483">
            <v>1.6666666666666673E-2</v>
          </cell>
          <cell r="BD483">
            <v>0</v>
          </cell>
          <cell r="BE483">
            <v>0</v>
          </cell>
          <cell r="BF483">
            <v>1</v>
          </cell>
          <cell r="BG483">
            <v>0.05</v>
          </cell>
          <cell r="BH483">
            <v>0</v>
          </cell>
          <cell r="BI483">
            <v>0</v>
          </cell>
          <cell r="BJ483">
            <v>0</v>
          </cell>
          <cell r="BK483">
            <v>0</v>
          </cell>
          <cell r="BL483">
            <v>1</v>
          </cell>
          <cell r="BM483">
            <v>1.05</v>
          </cell>
          <cell r="BN483">
            <v>0</v>
          </cell>
          <cell r="BO483">
            <v>0</v>
          </cell>
          <cell r="BP483">
            <v>2</v>
          </cell>
          <cell r="BQ483">
            <v>0.47</v>
          </cell>
          <cell r="BR483">
            <v>1</v>
          </cell>
          <cell r="BS483">
            <v>0.02</v>
          </cell>
          <cell r="BT483">
            <v>0</v>
          </cell>
          <cell r="BU483">
            <v>0</v>
          </cell>
          <cell r="BV483">
            <v>0</v>
          </cell>
          <cell r="BW483">
            <v>0</v>
          </cell>
          <cell r="BX483">
            <v>0</v>
          </cell>
          <cell r="BY483">
            <v>0</v>
          </cell>
          <cell r="BZ483">
            <v>0</v>
          </cell>
          <cell r="CA483">
            <v>0</v>
          </cell>
          <cell r="CB483">
            <v>0</v>
          </cell>
          <cell r="CC483">
            <v>0</v>
          </cell>
          <cell r="CD483">
            <v>2</v>
          </cell>
          <cell r="CE483">
            <v>4.0999999999999996</v>
          </cell>
          <cell r="CF483">
            <v>0</v>
          </cell>
          <cell r="CG483">
            <v>0</v>
          </cell>
          <cell r="CH483">
            <v>0</v>
          </cell>
          <cell r="CI483">
            <v>0</v>
          </cell>
          <cell r="CJ483">
            <v>0</v>
          </cell>
          <cell r="CK483">
            <v>0</v>
          </cell>
          <cell r="CL483">
            <v>1</v>
          </cell>
          <cell r="CM483">
            <v>1.1666666666666667</v>
          </cell>
          <cell r="CN483">
            <v>0</v>
          </cell>
          <cell r="CO483">
            <v>0</v>
          </cell>
          <cell r="CP483">
            <v>0</v>
          </cell>
          <cell r="CQ483">
            <v>0</v>
          </cell>
          <cell r="CR483">
            <v>1</v>
          </cell>
          <cell r="CS483">
            <v>1.6666666666666666E-2</v>
          </cell>
          <cell r="CT483">
            <v>0</v>
          </cell>
          <cell r="CU483">
            <v>0</v>
          </cell>
          <cell r="CV483">
            <v>0</v>
          </cell>
          <cell r="CW483">
            <v>0</v>
          </cell>
        </row>
        <row r="484">
          <cell r="F484">
            <v>2</v>
          </cell>
          <cell r="G484">
            <v>0.3</v>
          </cell>
          <cell r="H484">
            <v>1</v>
          </cell>
          <cell r="I484">
            <v>0.32</v>
          </cell>
          <cell r="J484">
            <v>1</v>
          </cell>
          <cell r="K484">
            <v>2</v>
          </cell>
          <cell r="L484">
            <v>1</v>
          </cell>
          <cell r="M484">
            <v>1.1000000000000001</v>
          </cell>
          <cell r="N484">
            <v>1</v>
          </cell>
          <cell r="O484">
            <v>2.1800000000000002</v>
          </cell>
          <cell r="P484">
            <v>1</v>
          </cell>
          <cell r="Q484">
            <v>0.22</v>
          </cell>
          <cell r="R484">
            <v>2</v>
          </cell>
          <cell r="S484">
            <v>0.73</v>
          </cell>
          <cell r="T484">
            <v>1</v>
          </cell>
          <cell r="U484">
            <v>0.23</v>
          </cell>
          <cell r="V484">
            <v>1</v>
          </cell>
          <cell r="W484">
            <v>2.2200000000000002</v>
          </cell>
          <cell r="X484">
            <v>0</v>
          </cell>
          <cell r="Y484">
            <v>0</v>
          </cell>
          <cell r="Z484">
            <v>4</v>
          </cell>
          <cell r="AA484">
            <v>1.93</v>
          </cell>
          <cell r="AB484">
            <v>0</v>
          </cell>
          <cell r="AC484">
            <v>0</v>
          </cell>
          <cell r="AD484">
            <v>4</v>
          </cell>
          <cell r="AE484">
            <v>3.0833333333333344</v>
          </cell>
          <cell r="AF484">
            <v>1</v>
          </cell>
          <cell r="AG484">
            <v>2.0833333333333344</v>
          </cell>
          <cell r="AH484">
            <v>4</v>
          </cell>
          <cell r="AI484">
            <v>6.9</v>
          </cell>
          <cell r="AJ484">
            <v>2</v>
          </cell>
          <cell r="AK484">
            <v>0.46</v>
          </cell>
          <cell r="AL484">
            <v>2</v>
          </cell>
          <cell r="AM484">
            <v>1.1499999999999999</v>
          </cell>
          <cell r="AN484">
            <v>2</v>
          </cell>
          <cell r="AO484">
            <v>0</v>
          </cell>
          <cell r="AP484">
            <v>4</v>
          </cell>
          <cell r="AQ484">
            <v>3.93</v>
          </cell>
          <cell r="AR484">
            <v>1</v>
          </cell>
          <cell r="AS484">
            <v>0.75</v>
          </cell>
          <cell r="AT484">
            <v>1</v>
          </cell>
          <cell r="AU484">
            <v>0</v>
          </cell>
          <cell r="AV484">
            <v>1</v>
          </cell>
          <cell r="AW484">
            <v>0</v>
          </cell>
          <cell r="AX484">
            <v>1</v>
          </cell>
          <cell r="AY484">
            <v>0.55000000000000004</v>
          </cell>
          <cell r="AZ484">
            <v>1</v>
          </cell>
          <cell r="BA484">
            <v>0.35</v>
          </cell>
          <cell r="BB484">
            <v>1</v>
          </cell>
          <cell r="BC484">
            <v>0</v>
          </cell>
          <cell r="BD484">
            <v>2</v>
          </cell>
          <cell r="BE484">
            <v>0.4833333333333335</v>
          </cell>
          <cell r="BF484">
            <v>0</v>
          </cell>
          <cell r="BG484">
            <v>0</v>
          </cell>
          <cell r="BH484">
            <v>0</v>
          </cell>
          <cell r="BI484">
            <v>0</v>
          </cell>
          <cell r="BJ484">
            <v>3</v>
          </cell>
          <cell r="BK484">
            <v>0.48333333333333339</v>
          </cell>
          <cell r="BL484">
            <v>3</v>
          </cell>
          <cell r="BM484">
            <v>0.03</v>
          </cell>
          <cell r="BN484">
            <v>0</v>
          </cell>
          <cell r="BO484">
            <v>0</v>
          </cell>
          <cell r="BP484">
            <v>6</v>
          </cell>
          <cell r="BQ484">
            <v>3.05</v>
          </cell>
          <cell r="BR484">
            <v>0</v>
          </cell>
          <cell r="BS484">
            <v>0</v>
          </cell>
          <cell r="BT484">
            <v>1</v>
          </cell>
          <cell r="BU484">
            <v>0.3</v>
          </cell>
          <cell r="BV484">
            <v>2</v>
          </cell>
          <cell r="BW484">
            <v>0.08</v>
          </cell>
          <cell r="BX484">
            <v>4</v>
          </cell>
          <cell r="BY484">
            <v>0.6</v>
          </cell>
          <cell r="BZ484">
            <v>0</v>
          </cell>
          <cell r="CA484">
            <v>0</v>
          </cell>
          <cell r="CB484">
            <v>0</v>
          </cell>
          <cell r="CC484">
            <v>0</v>
          </cell>
          <cell r="CD484">
            <v>3</v>
          </cell>
          <cell r="CE484">
            <v>4.1333333333333337</v>
          </cell>
          <cell r="CF484">
            <v>0</v>
          </cell>
          <cell r="CG484">
            <v>0</v>
          </cell>
          <cell r="CH484">
            <v>1</v>
          </cell>
          <cell r="CI484">
            <v>2.7777777777777669E-4</v>
          </cell>
          <cell r="CJ484">
            <v>0</v>
          </cell>
          <cell r="CK484">
            <v>0</v>
          </cell>
          <cell r="CL484">
            <v>1</v>
          </cell>
          <cell r="CM484">
            <v>0.55000000000000004</v>
          </cell>
          <cell r="CN484">
            <v>2</v>
          </cell>
          <cell r="CO484">
            <v>0.16666666666666666</v>
          </cell>
          <cell r="CP484">
            <v>1</v>
          </cell>
          <cell r="CQ484">
            <v>2.7777783333333338E-4</v>
          </cell>
          <cell r="CR484">
            <v>1</v>
          </cell>
          <cell r="CS484">
            <v>1.6666666666666666E-2</v>
          </cell>
          <cell r="CT484">
            <v>1</v>
          </cell>
          <cell r="CU484">
            <v>4.166666666666667</v>
          </cell>
          <cell r="CV484">
            <v>2</v>
          </cell>
          <cell r="CW484">
            <v>1.2166666666666668</v>
          </cell>
        </row>
        <row r="485">
          <cell r="F485">
            <v>2</v>
          </cell>
          <cell r="G485">
            <v>0.43</v>
          </cell>
          <cell r="H485">
            <v>0</v>
          </cell>
          <cell r="I485">
            <v>0</v>
          </cell>
          <cell r="J485">
            <v>0</v>
          </cell>
          <cell r="K485">
            <v>0</v>
          </cell>
          <cell r="L485">
            <v>0</v>
          </cell>
          <cell r="M485">
            <v>0</v>
          </cell>
          <cell r="N485">
            <v>3</v>
          </cell>
          <cell r="O485">
            <v>0.36</v>
          </cell>
          <cell r="P485">
            <v>0</v>
          </cell>
          <cell r="Q485">
            <v>0</v>
          </cell>
          <cell r="R485">
            <v>1</v>
          </cell>
          <cell r="S485">
            <v>0.05</v>
          </cell>
          <cell r="T485">
            <v>4</v>
          </cell>
          <cell r="U485">
            <v>0.56999999999999995</v>
          </cell>
          <cell r="V485">
            <v>1</v>
          </cell>
          <cell r="W485">
            <v>4.0199999999999996</v>
          </cell>
          <cell r="X485">
            <v>1</v>
          </cell>
          <cell r="Y485">
            <v>0.18</v>
          </cell>
          <cell r="Z485">
            <v>10</v>
          </cell>
          <cell r="AA485">
            <v>4.33</v>
          </cell>
          <cell r="AB485">
            <v>3</v>
          </cell>
          <cell r="AC485">
            <v>0.51666666666666672</v>
          </cell>
          <cell r="AD485">
            <v>0</v>
          </cell>
          <cell r="AE485">
            <v>0</v>
          </cell>
          <cell r="AF485">
            <v>4</v>
          </cell>
          <cell r="AG485">
            <v>13.45</v>
          </cell>
          <cell r="AH485">
            <v>2</v>
          </cell>
          <cell r="AI485">
            <v>4.2166666666666677</v>
          </cell>
          <cell r="AJ485">
            <v>1</v>
          </cell>
          <cell r="AK485">
            <v>0.03</v>
          </cell>
          <cell r="AL485">
            <v>3</v>
          </cell>
          <cell r="AM485">
            <v>0.56000000000000005</v>
          </cell>
          <cell r="AN485">
            <v>1</v>
          </cell>
          <cell r="AO485">
            <v>0.05</v>
          </cell>
          <cell r="AP485">
            <v>2</v>
          </cell>
          <cell r="AQ485">
            <v>0.18</v>
          </cell>
          <cell r="AR485">
            <v>0</v>
          </cell>
          <cell r="AS485">
            <v>0</v>
          </cell>
          <cell r="AT485">
            <v>2</v>
          </cell>
          <cell r="AU485">
            <v>0.08</v>
          </cell>
          <cell r="AV485">
            <v>0</v>
          </cell>
          <cell r="AW485">
            <v>0</v>
          </cell>
          <cell r="AX485">
            <v>2</v>
          </cell>
          <cell r="AY485">
            <v>0.17</v>
          </cell>
          <cell r="AZ485">
            <v>0</v>
          </cell>
          <cell r="BA485">
            <v>0</v>
          </cell>
          <cell r="BB485">
            <v>0</v>
          </cell>
          <cell r="BC485">
            <v>0</v>
          </cell>
          <cell r="BD485">
            <v>3</v>
          </cell>
          <cell r="BE485">
            <v>1.2833333333333334</v>
          </cell>
          <cell r="BF485">
            <v>2</v>
          </cell>
          <cell r="BG485">
            <v>0.83333333333333326</v>
          </cell>
          <cell r="BH485">
            <v>0</v>
          </cell>
          <cell r="BI485">
            <v>0</v>
          </cell>
          <cell r="BJ485">
            <v>1</v>
          </cell>
          <cell r="BK485">
            <v>0.4833333333333335</v>
          </cell>
          <cell r="BL485">
            <v>0</v>
          </cell>
          <cell r="BM485">
            <v>0</v>
          </cell>
          <cell r="BN485">
            <v>0</v>
          </cell>
          <cell r="BO485">
            <v>0</v>
          </cell>
          <cell r="BP485">
            <v>3</v>
          </cell>
          <cell r="BQ485">
            <v>0.22</v>
          </cell>
          <cell r="BR485">
            <v>0</v>
          </cell>
          <cell r="BS485">
            <v>0</v>
          </cell>
          <cell r="BT485">
            <v>3</v>
          </cell>
          <cell r="BU485">
            <v>0.1</v>
          </cell>
          <cell r="BV485">
            <v>0</v>
          </cell>
          <cell r="BW485">
            <v>0</v>
          </cell>
          <cell r="BX485">
            <v>0</v>
          </cell>
          <cell r="BY485">
            <v>0</v>
          </cell>
          <cell r="BZ485">
            <v>0</v>
          </cell>
          <cell r="CA485">
            <v>0</v>
          </cell>
          <cell r="CB485">
            <v>0</v>
          </cell>
          <cell r="CC485">
            <v>0</v>
          </cell>
          <cell r="CD485">
            <v>1</v>
          </cell>
          <cell r="CE485">
            <v>3.0333333333333332</v>
          </cell>
          <cell r="CF485">
            <v>2</v>
          </cell>
          <cell r="CG485">
            <v>0.1</v>
          </cell>
          <cell r="CH485">
            <v>0</v>
          </cell>
          <cell r="CI485">
            <v>0</v>
          </cell>
          <cell r="CJ485">
            <v>0</v>
          </cell>
          <cell r="CK485">
            <v>0</v>
          </cell>
          <cell r="CL485">
            <v>1</v>
          </cell>
          <cell r="CM485">
            <v>0.1</v>
          </cell>
          <cell r="CN485">
            <v>0</v>
          </cell>
          <cell r="CO485">
            <v>0</v>
          </cell>
          <cell r="CP485">
            <v>1</v>
          </cell>
          <cell r="CQ485">
            <v>3.3333333333333333E-2</v>
          </cell>
          <cell r="CR485">
            <v>1</v>
          </cell>
          <cell r="CS485">
            <v>2.3666666666666667</v>
          </cell>
          <cell r="CT485">
            <v>1</v>
          </cell>
          <cell r="CU485">
            <v>1.6666666666666666E-2</v>
          </cell>
          <cell r="CV485">
            <v>2</v>
          </cell>
          <cell r="CW485">
            <v>0.2</v>
          </cell>
        </row>
        <row r="486">
          <cell r="F486">
            <v>2</v>
          </cell>
          <cell r="G486">
            <v>0.6</v>
          </cell>
          <cell r="H486">
            <v>0</v>
          </cell>
          <cell r="I486">
            <v>0</v>
          </cell>
          <cell r="J486">
            <v>5</v>
          </cell>
          <cell r="K486">
            <v>2.0699999999999998</v>
          </cell>
          <cell r="L486">
            <v>3</v>
          </cell>
          <cell r="M486">
            <v>1.33</v>
          </cell>
          <cell r="N486">
            <v>0</v>
          </cell>
          <cell r="O486">
            <v>0</v>
          </cell>
          <cell r="P486">
            <v>0</v>
          </cell>
          <cell r="Q486">
            <v>0</v>
          </cell>
          <cell r="R486">
            <v>1</v>
          </cell>
          <cell r="S486">
            <v>0.12</v>
          </cell>
          <cell r="T486">
            <v>3</v>
          </cell>
          <cell r="U486">
            <v>1.2</v>
          </cell>
          <cell r="V486">
            <v>3</v>
          </cell>
          <cell r="W486">
            <v>4.8099999999999996</v>
          </cell>
          <cell r="X486">
            <v>4</v>
          </cell>
          <cell r="Y486">
            <v>5.23</v>
          </cell>
          <cell r="Z486">
            <v>3</v>
          </cell>
          <cell r="AA486">
            <v>0.76</v>
          </cell>
          <cell r="AB486">
            <v>0</v>
          </cell>
          <cell r="AC486">
            <v>0</v>
          </cell>
          <cell r="AD486">
            <v>4</v>
          </cell>
          <cell r="AE486">
            <v>0.71666666666666667</v>
          </cell>
          <cell r="AF486">
            <v>0</v>
          </cell>
          <cell r="AG486">
            <v>0</v>
          </cell>
          <cell r="AH486">
            <v>2</v>
          </cell>
          <cell r="AI486">
            <v>4.6333333333333329</v>
          </cell>
          <cell r="AJ486">
            <v>0</v>
          </cell>
          <cell r="AK486">
            <v>0</v>
          </cell>
          <cell r="AL486">
            <v>1</v>
          </cell>
          <cell r="AM486">
            <v>0.2</v>
          </cell>
          <cell r="AN486">
            <v>0</v>
          </cell>
          <cell r="AO486">
            <v>0</v>
          </cell>
          <cell r="AP486">
            <v>0</v>
          </cell>
          <cell r="AQ486">
            <v>0</v>
          </cell>
          <cell r="AR486">
            <v>0</v>
          </cell>
          <cell r="AS486">
            <v>0</v>
          </cell>
          <cell r="AT486">
            <v>1</v>
          </cell>
          <cell r="AU486">
            <v>8.75</v>
          </cell>
          <cell r="AV486">
            <v>0</v>
          </cell>
          <cell r="AW486">
            <v>0</v>
          </cell>
          <cell r="AX486">
            <v>0</v>
          </cell>
          <cell r="AY486">
            <v>0</v>
          </cell>
          <cell r="AZ486">
            <v>0</v>
          </cell>
          <cell r="BA486">
            <v>0</v>
          </cell>
          <cell r="BB486">
            <v>1</v>
          </cell>
          <cell r="BC486">
            <v>0.05</v>
          </cell>
          <cell r="BD486">
            <v>0</v>
          </cell>
          <cell r="BE486">
            <v>0</v>
          </cell>
          <cell r="BF486">
            <v>0</v>
          </cell>
          <cell r="BG486">
            <v>0</v>
          </cell>
          <cell r="BH486">
            <v>1</v>
          </cell>
          <cell r="BI486">
            <v>3.3333333333333347E-2</v>
          </cell>
          <cell r="BJ486">
            <v>1</v>
          </cell>
          <cell r="BK486">
            <v>0.4833333333333335</v>
          </cell>
          <cell r="BL486">
            <v>0</v>
          </cell>
          <cell r="BM486">
            <v>0</v>
          </cell>
          <cell r="BN486">
            <v>0</v>
          </cell>
          <cell r="BO486">
            <v>0</v>
          </cell>
          <cell r="BP486">
            <v>0</v>
          </cell>
          <cell r="BQ486">
            <v>0</v>
          </cell>
          <cell r="BR486">
            <v>0</v>
          </cell>
          <cell r="BS486">
            <v>0</v>
          </cell>
          <cell r="BT486">
            <v>1</v>
          </cell>
          <cell r="BU486">
            <v>3.3333333333333347E-2</v>
          </cell>
          <cell r="BV486">
            <v>0</v>
          </cell>
          <cell r="BW486">
            <v>0</v>
          </cell>
          <cell r="BX486">
            <v>1</v>
          </cell>
          <cell r="BY486">
            <v>3.3333333333333347E-2</v>
          </cell>
          <cell r="BZ486">
            <v>0</v>
          </cell>
          <cell r="CA486">
            <v>0</v>
          </cell>
          <cell r="CB486">
            <v>1</v>
          </cell>
          <cell r="CC486">
            <v>3.3333333333333333E-2</v>
          </cell>
          <cell r="CD486">
            <v>1</v>
          </cell>
          <cell r="CE486">
            <v>3.0333333333333332</v>
          </cell>
          <cell r="CF486">
            <v>1</v>
          </cell>
          <cell r="CG486">
            <v>1.6666666666666666E-2</v>
          </cell>
          <cell r="CH486">
            <v>0</v>
          </cell>
          <cell r="CI486">
            <v>0</v>
          </cell>
          <cell r="CJ486">
            <v>1</v>
          </cell>
          <cell r="CK486">
            <v>0.05</v>
          </cell>
          <cell r="CL486">
            <v>1</v>
          </cell>
          <cell r="CM486">
            <v>8.3333333333333329E-2</v>
          </cell>
          <cell r="CN486">
            <v>1</v>
          </cell>
          <cell r="CO486">
            <v>0.05</v>
          </cell>
          <cell r="CP486">
            <v>0</v>
          </cell>
          <cell r="CQ486">
            <v>0</v>
          </cell>
          <cell r="CR486">
            <v>1</v>
          </cell>
          <cell r="CS486">
            <v>1.0833333333333333</v>
          </cell>
          <cell r="CT486">
            <v>2</v>
          </cell>
          <cell r="CU486">
            <v>8.3333333333333343E-2</v>
          </cell>
          <cell r="CV486">
            <v>1</v>
          </cell>
          <cell r="CW486">
            <v>0.13333333333333333</v>
          </cell>
        </row>
        <row r="487">
          <cell r="F487">
            <v>1</v>
          </cell>
          <cell r="G487">
            <v>0.28000000000000003</v>
          </cell>
          <cell r="H487">
            <v>0</v>
          </cell>
          <cell r="I487">
            <v>0</v>
          </cell>
          <cell r="J487">
            <v>2</v>
          </cell>
          <cell r="K487">
            <v>1.27</v>
          </cell>
          <cell r="L487">
            <v>2</v>
          </cell>
          <cell r="M487">
            <v>1.5</v>
          </cell>
          <cell r="N487">
            <v>1</v>
          </cell>
          <cell r="O487">
            <v>0.08</v>
          </cell>
          <cell r="P487">
            <v>1</v>
          </cell>
          <cell r="Q487">
            <v>7.0000000000000007E-2</v>
          </cell>
          <cell r="R487">
            <v>3</v>
          </cell>
          <cell r="S487">
            <v>1.42</v>
          </cell>
          <cell r="T487">
            <v>3</v>
          </cell>
          <cell r="U487">
            <v>0.21</v>
          </cell>
          <cell r="V487">
            <v>4</v>
          </cell>
          <cell r="W487">
            <v>4.6399999999999997</v>
          </cell>
          <cell r="X487">
            <v>3</v>
          </cell>
          <cell r="Y487">
            <v>3.07</v>
          </cell>
          <cell r="Z487">
            <v>2</v>
          </cell>
          <cell r="AA487">
            <v>0.15</v>
          </cell>
          <cell r="AB487">
            <v>0</v>
          </cell>
          <cell r="AC487">
            <v>0</v>
          </cell>
          <cell r="AD487">
            <v>2</v>
          </cell>
          <cell r="AE487">
            <v>1.9833333333333341</v>
          </cell>
          <cell r="AF487">
            <v>0</v>
          </cell>
          <cell r="AG487">
            <v>0</v>
          </cell>
          <cell r="AH487">
            <v>4</v>
          </cell>
          <cell r="AI487">
            <v>4.6833333333333327</v>
          </cell>
          <cell r="AJ487">
            <v>3</v>
          </cell>
          <cell r="AK487">
            <v>4.12</v>
          </cell>
          <cell r="AL487">
            <v>0</v>
          </cell>
          <cell r="AM487">
            <v>0</v>
          </cell>
          <cell r="AN487">
            <v>4</v>
          </cell>
          <cell r="AO487">
            <v>2.92</v>
          </cell>
          <cell r="AP487">
            <v>1</v>
          </cell>
          <cell r="AQ487">
            <v>1.28</v>
          </cell>
          <cell r="AR487">
            <v>0</v>
          </cell>
          <cell r="AS487">
            <v>0</v>
          </cell>
          <cell r="AT487">
            <v>2</v>
          </cell>
          <cell r="AU487">
            <v>0.24</v>
          </cell>
          <cell r="AV487">
            <v>3</v>
          </cell>
          <cell r="AW487">
            <v>4.28</v>
          </cell>
          <cell r="AX487">
            <v>0</v>
          </cell>
          <cell r="AY487">
            <v>0</v>
          </cell>
          <cell r="AZ487">
            <v>1</v>
          </cell>
          <cell r="BA487">
            <v>0.05</v>
          </cell>
          <cell r="BB487">
            <v>0</v>
          </cell>
          <cell r="BC487">
            <v>0</v>
          </cell>
          <cell r="BD487">
            <v>0</v>
          </cell>
          <cell r="BE487">
            <v>0</v>
          </cell>
          <cell r="BF487">
            <v>1</v>
          </cell>
          <cell r="BG487">
            <v>1.8666666666666671</v>
          </cell>
          <cell r="BH487">
            <v>1</v>
          </cell>
          <cell r="BI487">
            <v>3.3333333333333347E-2</v>
          </cell>
          <cell r="BJ487">
            <v>1</v>
          </cell>
          <cell r="BK487">
            <v>0.4833333333333335</v>
          </cell>
          <cell r="BL487">
            <v>0</v>
          </cell>
          <cell r="BM487">
            <v>0</v>
          </cell>
          <cell r="BN487">
            <v>2</v>
          </cell>
          <cell r="BO487">
            <v>0.05</v>
          </cell>
          <cell r="BP487">
            <v>1</v>
          </cell>
          <cell r="BQ487">
            <v>0.13</v>
          </cell>
          <cell r="BR487">
            <v>1</v>
          </cell>
          <cell r="BS487">
            <v>0</v>
          </cell>
          <cell r="BT487">
            <v>1</v>
          </cell>
          <cell r="BU487">
            <v>3.3333333333333347E-2</v>
          </cell>
          <cell r="BV487">
            <v>0</v>
          </cell>
          <cell r="BW487">
            <v>0</v>
          </cell>
          <cell r="BX487">
            <v>0</v>
          </cell>
          <cell r="BY487">
            <v>0</v>
          </cell>
          <cell r="BZ487">
            <v>0</v>
          </cell>
          <cell r="CA487">
            <v>0</v>
          </cell>
          <cell r="CB487">
            <v>0</v>
          </cell>
          <cell r="CC487">
            <v>0</v>
          </cell>
          <cell r="CD487">
            <v>3</v>
          </cell>
          <cell r="CE487">
            <v>3.7166666666666663</v>
          </cell>
          <cell r="CF487">
            <v>3</v>
          </cell>
          <cell r="CG487">
            <v>2.9</v>
          </cell>
          <cell r="CH487">
            <v>0</v>
          </cell>
          <cell r="CI487">
            <v>0</v>
          </cell>
          <cell r="CJ487">
            <v>3</v>
          </cell>
          <cell r="CK487">
            <v>1.5333333333333332</v>
          </cell>
          <cell r="CL487">
            <v>2</v>
          </cell>
          <cell r="CM487">
            <v>0.13361111116666666</v>
          </cell>
          <cell r="CN487">
            <v>1</v>
          </cell>
          <cell r="CO487">
            <v>2.7777783333333338E-4</v>
          </cell>
          <cell r="CP487">
            <v>0</v>
          </cell>
          <cell r="CQ487">
            <v>0</v>
          </cell>
          <cell r="CR487">
            <v>7</v>
          </cell>
          <cell r="CS487">
            <v>2.5169444445</v>
          </cell>
          <cell r="CT487">
            <v>0</v>
          </cell>
          <cell r="CU487">
            <v>0</v>
          </cell>
          <cell r="CV487">
            <v>1</v>
          </cell>
          <cell r="CW487">
            <v>0.13333333333333333</v>
          </cell>
        </row>
        <row r="488">
          <cell r="F488">
            <v>2</v>
          </cell>
          <cell r="G488">
            <v>1.2</v>
          </cell>
          <cell r="H488">
            <v>0</v>
          </cell>
          <cell r="I488">
            <v>0</v>
          </cell>
          <cell r="J488">
            <v>1</v>
          </cell>
          <cell r="K488">
            <v>1.02</v>
          </cell>
          <cell r="L488">
            <v>1</v>
          </cell>
          <cell r="M488">
            <v>0.83</v>
          </cell>
          <cell r="N488">
            <v>0</v>
          </cell>
          <cell r="O488">
            <v>0</v>
          </cell>
          <cell r="P488">
            <v>0</v>
          </cell>
          <cell r="Q488">
            <v>0</v>
          </cell>
          <cell r="R488">
            <v>0</v>
          </cell>
          <cell r="S488">
            <v>0</v>
          </cell>
          <cell r="T488">
            <v>0</v>
          </cell>
          <cell r="U488">
            <v>0</v>
          </cell>
          <cell r="V488">
            <v>2</v>
          </cell>
          <cell r="W488">
            <v>4.54</v>
          </cell>
          <cell r="X488">
            <v>0</v>
          </cell>
          <cell r="Y488">
            <v>0</v>
          </cell>
          <cell r="Z488">
            <v>0</v>
          </cell>
          <cell r="AA488">
            <v>0</v>
          </cell>
          <cell r="AB488">
            <v>0</v>
          </cell>
          <cell r="AC488">
            <v>0</v>
          </cell>
          <cell r="AD488">
            <v>0</v>
          </cell>
          <cell r="AE488">
            <v>0</v>
          </cell>
          <cell r="AF488">
            <v>0</v>
          </cell>
          <cell r="AG488">
            <v>0</v>
          </cell>
          <cell r="AH488">
            <v>1</v>
          </cell>
          <cell r="AI488">
            <v>4.583333333333333</v>
          </cell>
          <cell r="AJ488">
            <v>0</v>
          </cell>
          <cell r="AK488">
            <v>0</v>
          </cell>
          <cell r="AL488">
            <v>1</v>
          </cell>
          <cell r="AM488">
            <v>0.5</v>
          </cell>
          <cell r="AN488">
            <v>2</v>
          </cell>
          <cell r="AO488">
            <v>1.03</v>
          </cell>
          <cell r="AP488">
            <v>0</v>
          </cell>
          <cell r="AQ488">
            <v>0</v>
          </cell>
          <cell r="AR488">
            <v>0</v>
          </cell>
          <cell r="AS488">
            <v>0</v>
          </cell>
          <cell r="AT488">
            <v>1</v>
          </cell>
          <cell r="AU488">
            <v>8.6999999999999993</v>
          </cell>
          <cell r="AV488">
            <v>0</v>
          </cell>
          <cell r="AW488">
            <v>0</v>
          </cell>
          <cell r="AX488">
            <v>0</v>
          </cell>
          <cell r="AY488">
            <v>0</v>
          </cell>
          <cell r="AZ488">
            <v>2</v>
          </cell>
          <cell r="BA488">
            <v>1.1000000000000001</v>
          </cell>
          <cell r="BB488">
            <v>0</v>
          </cell>
          <cell r="BC488">
            <v>0</v>
          </cell>
          <cell r="BD488">
            <v>0</v>
          </cell>
          <cell r="BE488">
            <v>0</v>
          </cell>
          <cell r="BF488">
            <v>0</v>
          </cell>
          <cell r="BG488">
            <v>0</v>
          </cell>
          <cell r="BH488">
            <v>0</v>
          </cell>
          <cell r="BI488">
            <v>0</v>
          </cell>
          <cell r="BJ488">
            <v>1</v>
          </cell>
          <cell r="BK488">
            <v>0.4833333333333335</v>
          </cell>
          <cell r="BL488">
            <v>0</v>
          </cell>
          <cell r="BM488">
            <v>0</v>
          </cell>
          <cell r="BN488">
            <v>0</v>
          </cell>
          <cell r="BO488">
            <v>0</v>
          </cell>
          <cell r="BP488">
            <v>0</v>
          </cell>
          <cell r="BQ488">
            <v>0</v>
          </cell>
          <cell r="BR488">
            <v>0</v>
          </cell>
          <cell r="BS488">
            <v>0</v>
          </cell>
          <cell r="BT488">
            <v>1</v>
          </cell>
          <cell r="BU488">
            <v>3.3333333333333347E-2</v>
          </cell>
          <cell r="BV488">
            <v>0</v>
          </cell>
          <cell r="BW488">
            <v>0</v>
          </cell>
          <cell r="BX488">
            <v>0</v>
          </cell>
          <cell r="BY488">
            <v>0</v>
          </cell>
          <cell r="BZ488">
            <v>0</v>
          </cell>
          <cell r="CA488">
            <v>0</v>
          </cell>
          <cell r="CB488">
            <v>0</v>
          </cell>
          <cell r="CC488">
            <v>0</v>
          </cell>
          <cell r="CD488">
            <v>1</v>
          </cell>
          <cell r="CE488">
            <v>3.0333333333333332</v>
          </cell>
          <cell r="CF488">
            <v>0</v>
          </cell>
          <cell r="CG488">
            <v>0</v>
          </cell>
          <cell r="CH488">
            <v>0</v>
          </cell>
          <cell r="CI488">
            <v>0</v>
          </cell>
          <cell r="CJ488">
            <v>0</v>
          </cell>
          <cell r="CK488">
            <v>0</v>
          </cell>
          <cell r="CL488">
            <v>1</v>
          </cell>
          <cell r="CM488">
            <v>0.16666666666666666</v>
          </cell>
          <cell r="CN488">
            <v>0</v>
          </cell>
          <cell r="CO488">
            <v>0</v>
          </cell>
          <cell r="CP488">
            <v>0</v>
          </cell>
          <cell r="CQ488">
            <v>0</v>
          </cell>
          <cell r="CR488">
            <v>2</v>
          </cell>
          <cell r="CS488">
            <v>1.1166666666666667</v>
          </cell>
          <cell r="CT488">
            <v>0</v>
          </cell>
          <cell r="CU488">
            <v>0</v>
          </cell>
          <cell r="CV488">
            <v>1</v>
          </cell>
          <cell r="CW488">
            <v>0.05</v>
          </cell>
        </row>
        <row r="489">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cell r="AF489">
            <v>0</v>
          </cell>
          <cell r="AG489">
            <v>0</v>
          </cell>
          <cell r="AH489">
            <v>0</v>
          </cell>
          <cell r="AI489">
            <v>0</v>
          </cell>
          <cell r="AJ489">
            <v>0</v>
          </cell>
          <cell r="AK489">
            <v>0</v>
          </cell>
          <cell r="AL489">
            <v>0</v>
          </cell>
          <cell r="AM489">
            <v>0</v>
          </cell>
          <cell r="AN489">
            <v>0</v>
          </cell>
          <cell r="AO489">
            <v>0</v>
          </cell>
          <cell r="AP489">
            <v>0</v>
          </cell>
          <cell r="AQ489">
            <v>0</v>
          </cell>
          <cell r="AR489">
            <v>0</v>
          </cell>
          <cell r="AS489">
            <v>0</v>
          </cell>
          <cell r="AT489">
            <v>0</v>
          </cell>
          <cell r="AU489">
            <v>0</v>
          </cell>
          <cell r="AV489">
            <v>0</v>
          </cell>
          <cell r="AW489">
            <v>0</v>
          </cell>
          <cell r="AX489">
            <v>0</v>
          </cell>
          <cell r="AY489">
            <v>0</v>
          </cell>
          <cell r="AZ489">
            <v>0</v>
          </cell>
          <cell r="BA489">
            <v>0</v>
          </cell>
          <cell r="BB489">
            <v>1</v>
          </cell>
          <cell r="BC489">
            <v>13.9</v>
          </cell>
          <cell r="BD489">
            <v>0</v>
          </cell>
          <cell r="BE489">
            <v>0</v>
          </cell>
          <cell r="BF489">
            <v>0</v>
          </cell>
          <cell r="BG489">
            <v>0</v>
          </cell>
          <cell r="BH489">
            <v>0</v>
          </cell>
          <cell r="BI489">
            <v>0</v>
          </cell>
          <cell r="BJ489">
            <v>1</v>
          </cell>
          <cell r="BK489">
            <v>0.4833333333333335</v>
          </cell>
          <cell r="BL489">
            <v>0</v>
          </cell>
          <cell r="BM489">
            <v>0</v>
          </cell>
          <cell r="BN489">
            <v>0</v>
          </cell>
          <cell r="BO489">
            <v>0</v>
          </cell>
          <cell r="BP489">
            <v>0</v>
          </cell>
          <cell r="BQ489">
            <v>0</v>
          </cell>
          <cell r="BR489">
            <v>0</v>
          </cell>
          <cell r="BS489">
            <v>0</v>
          </cell>
          <cell r="BT489">
            <v>0</v>
          </cell>
          <cell r="BU489">
            <v>0</v>
          </cell>
          <cell r="BV489">
            <v>0</v>
          </cell>
          <cell r="BW489">
            <v>0</v>
          </cell>
          <cell r="BX489">
            <v>0</v>
          </cell>
          <cell r="BY489">
            <v>0</v>
          </cell>
          <cell r="BZ489">
            <v>0</v>
          </cell>
          <cell r="CA489">
            <v>0</v>
          </cell>
          <cell r="CB489">
            <v>0</v>
          </cell>
          <cell r="CC489">
            <v>0</v>
          </cell>
          <cell r="CD489">
            <v>1</v>
          </cell>
          <cell r="CE489">
            <v>3.0333333333333332</v>
          </cell>
          <cell r="CF489">
            <v>0</v>
          </cell>
          <cell r="CG489">
            <v>0</v>
          </cell>
          <cell r="CH489">
            <v>0</v>
          </cell>
          <cell r="CI489">
            <v>0</v>
          </cell>
          <cell r="CJ489">
            <v>0</v>
          </cell>
          <cell r="CK489">
            <v>0</v>
          </cell>
          <cell r="CL489">
            <v>1</v>
          </cell>
          <cell r="CM489">
            <v>8.3333333333333329E-2</v>
          </cell>
          <cell r="CN489">
            <v>1</v>
          </cell>
          <cell r="CO489">
            <v>6.6666666666666666E-2</v>
          </cell>
          <cell r="CP489">
            <v>1</v>
          </cell>
          <cell r="CQ489">
            <v>0.05</v>
          </cell>
          <cell r="CR489">
            <v>1</v>
          </cell>
          <cell r="CS489">
            <v>0.05</v>
          </cell>
          <cell r="CT489">
            <v>0</v>
          </cell>
          <cell r="CU489">
            <v>0</v>
          </cell>
          <cell r="CV489">
            <v>2</v>
          </cell>
          <cell r="CW489">
            <v>0.2</v>
          </cell>
        </row>
        <row r="490">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1</v>
          </cell>
          <cell r="U490">
            <v>0.08</v>
          </cell>
          <cell r="V490">
            <v>4</v>
          </cell>
          <cell r="W490">
            <v>0.5</v>
          </cell>
          <cell r="X490">
            <v>2</v>
          </cell>
          <cell r="Y490">
            <v>0.5</v>
          </cell>
          <cell r="Z490">
            <v>3</v>
          </cell>
          <cell r="AA490">
            <v>0.2</v>
          </cell>
          <cell r="AB490">
            <v>3</v>
          </cell>
          <cell r="AC490">
            <v>0.5</v>
          </cell>
          <cell r="AD490">
            <v>1</v>
          </cell>
          <cell r="AE490">
            <v>0.15</v>
          </cell>
          <cell r="AF490">
            <v>4</v>
          </cell>
          <cell r="AG490">
            <v>0.5</v>
          </cell>
          <cell r="AH490">
            <v>2</v>
          </cell>
          <cell r="AI490">
            <v>6.5</v>
          </cell>
          <cell r="AJ490">
            <v>0</v>
          </cell>
          <cell r="AK490">
            <v>0</v>
          </cell>
          <cell r="AL490">
            <v>0</v>
          </cell>
          <cell r="AM490">
            <v>0</v>
          </cell>
          <cell r="AN490">
            <v>2</v>
          </cell>
          <cell r="AO490">
            <v>0.33</v>
          </cell>
          <cell r="AP490">
            <v>1</v>
          </cell>
          <cell r="AQ490">
            <v>0.05</v>
          </cell>
          <cell r="AR490">
            <v>2</v>
          </cell>
          <cell r="AS490">
            <v>0.45</v>
          </cell>
          <cell r="AT490">
            <v>1</v>
          </cell>
          <cell r="AU490">
            <v>0.03</v>
          </cell>
          <cell r="AV490">
            <v>7</v>
          </cell>
          <cell r="AW490">
            <v>2.65</v>
          </cell>
          <cell r="AX490">
            <v>1</v>
          </cell>
          <cell r="AY490">
            <v>0.05</v>
          </cell>
          <cell r="AZ490">
            <v>0</v>
          </cell>
          <cell r="BA490">
            <v>0</v>
          </cell>
          <cell r="BB490">
            <v>0</v>
          </cell>
          <cell r="BC490">
            <v>0</v>
          </cell>
          <cell r="BD490">
            <v>0</v>
          </cell>
          <cell r="BE490">
            <v>0</v>
          </cell>
          <cell r="BF490">
            <v>5</v>
          </cell>
          <cell r="BG490">
            <v>2.75</v>
          </cell>
          <cell r="BH490">
            <v>1</v>
          </cell>
          <cell r="BI490">
            <v>0</v>
          </cell>
          <cell r="BJ490">
            <v>0</v>
          </cell>
          <cell r="BK490">
            <v>0</v>
          </cell>
          <cell r="BL490">
            <v>1</v>
          </cell>
          <cell r="BM490">
            <v>0.03</v>
          </cell>
          <cell r="BN490">
            <v>0</v>
          </cell>
          <cell r="BO490">
            <v>0</v>
          </cell>
          <cell r="BP490">
            <v>2</v>
          </cell>
          <cell r="BQ490">
            <v>6.13</v>
          </cell>
          <cell r="BR490">
            <v>0</v>
          </cell>
          <cell r="BS490">
            <v>0</v>
          </cell>
          <cell r="BT490">
            <v>1</v>
          </cell>
          <cell r="BU490">
            <v>0</v>
          </cell>
          <cell r="BV490">
            <v>0</v>
          </cell>
          <cell r="BW490">
            <v>0</v>
          </cell>
          <cell r="BX490">
            <v>1</v>
          </cell>
          <cell r="BY490">
            <v>0.13333333333333339</v>
          </cell>
          <cell r="BZ490">
            <v>0</v>
          </cell>
          <cell r="CA490">
            <v>0</v>
          </cell>
          <cell r="CB490">
            <v>0</v>
          </cell>
          <cell r="CC490">
            <v>0</v>
          </cell>
          <cell r="CD490">
            <v>1</v>
          </cell>
          <cell r="CE490">
            <v>2.6166666666666667</v>
          </cell>
          <cell r="CF490">
            <v>0</v>
          </cell>
          <cell r="CG490">
            <v>0</v>
          </cell>
          <cell r="CH490">
            <v>1</v>
          </cell>
          <cell r="CI490">
            <v>0.91666666666666496</v>
          </cell>
          <cell r="CJ490">
            <v>3</v>
          </cell>
          <cell r="CK490">
            <v>0.68333333333333168</v>
          </cell>
          <cell r="CL490">
            <v>1</v>
          </cell>
          <cell r="CM490">
            <v>3.3333333333333333E-2</v>
          </cell>
          <cell r="CN490">
            <v>0</v>
          </cell>
          <cell r="CO490">
            <v>0</v>
          </cell>
          <cell r="CP490">
            <v>2</v>
          </cell>
          <cell r="CQ490">
            <v>6.6666666666666666E-2</v>
          </cell>
          <cell r="CR490">
            <v>0</v>
          </cell>
          <cell r="CS490">
            <v>0</v>
          </cell>
          <cell r="CT490">
            <v>1</v>
          </cell>
          <cell r="CU490">
            <v>3.3333333333333333E-2</v>
          </cell>
          <cell r="CV490">
            <v>0</v>
          </cell>
          <cell r="CW490">
            <v>0</v>
          </cell>
        </row>
        <row r="491">
          <cell r="F491">
            <v>0</v>
          </cell>
          <cell r="G491">
            <v>0</v>
          </cell>
          <cell r="H491">
            <v>0</v>
          </cell>
          <cell r="I491">
            <v>0</v>
          </cell>
          <cell r="J491">
            <v>0</v>
          </cell>
          <cell r="K491">
            <v>0</v>
          </cell>
          <cell r="L491">
            <v>0</v>
          </cell>
          <cell r="M491">
            <v>0</v>
          </cell>
          <cell r="N491">
            <v>0</v>
          </cell>
          <cell r="O491">
            <v>0</v>
          </cell>
          <cell r="P491">
            <v>0</v>
          </cell>
          <cell r="Q491">
            <v>0</v>
          </cell>
          <cell r="R491">
            <v>1</v>
          </cell>
          <cell r="S491">
            <v>0.27</v>
          </cell>
          <cell r="T491">
            <v>5</v>
          </cell>
          <cell r="U491">
            <v>2.81</v>
          </cell>
          <cell r="V491">
            <v>4</v>
          </cell>
          <cell r="W491">
            <v>1.18</v>
          </cell>
          <cell r="X491">
            <v>2</v>
          </cell>
          <cell r="Y491">
            <v>0.1</v>
          </cell>
          <cell r="Z491">
            <v>2</v>
          </cell>
          <cell r="AA491">
            <v>1.41</v>
          </cell>
          <cell r="AB491">
            <v>1</v>
          </cell>
          <cell r="AC491">
            <v>0.36666666666666686</v>
          </cell>
          <cell r="AD491">
            <v>1</v>
          </cell>
          <cell r="AE491">
            <v>0.33333333333333348</v>
          </cell>
          <cell r="AF491">
            <v>1</v>
          </cell>
          <cell r="AG491">
            <v>3.3333333333333347E-2</v>
          </cell>
          <cell r="AH491">
            <v>4</v>
          </cell>
          <cell r="AI491">
            <v>5.75</v>
          </cell>
          <cell r="AJ491">
            <v>0</v>
          </cell>
          <cell r="AK491">
            <v>0</v>
          </cell>
          <cell r="AL491">
            <v>3</v>
          </cell>
          <cell r="AM491">
            <v>1.35</v>
          </cell>
          <cell r="AN491">
            <v>6</v>
          </cell>
          <cell r="AO491">
            <v>2.59</v>
          </cell>
          <cell r="AP491">
            <v>1</v>
          </cell>
          <cell r="AQ491">
            <v>0.05</v>
          </cell>
          <cell r="AR491">
            <v>2</v>
          </cell>
          <cell r="AS491">
            <v>0.15</v>
          </cell>
          <cell r="AT491">
            <v>0</v>
          </cell>
          <cell r="AU491">
            <v>0</v>
          </cell>
          <cell r="AV491">
            <v>0</v>
          </cell>
          <cell r="AW491">
            <v>0</v>
          </cell>
          <cell r="AX491">
            <v>0</v>
          </cell>
          <cell r="AY491">
            <v>0</v>
          </cell>
          <cell r="AZ491">
            <v>1</v>
          </cell>
          <cell r="BA491">
            <v>0.98</v>
          </cell>
          <cell r="BB491">
            <v>0</v>
          </cell>
          <cell r="BC491">
            <v>0</v>
          </cell>
          <cell r="BD491">
            <v>0</v>
          </cell>
          <cell r="BE491">
            <v>0</v>
          </cell>
          <cell r="BF491">
            <v>1</v>
          </cell>
          <cell r="BG491">
            <v>0.26666666666666677</v>
          </cell>
          <cell r="BH491">
            <v>3</v>
          </cell>
          <cell r="BI491">
            <v>0.53333333333333355</v>
          </cell>
          <cell r="BJ491">
            <v>0</v>
          </cell>
          <cell r="BK491">
            <v>0</v>
          </cell>
          <cell r="BL491">
            <v>1</v>
          </cell>
          <cell r="BM491">
            <v>0.03</v>
          </cell>
          <cell r="BN491">
            <v>0</v>
          </cell>
          <cell r="BO491">
            <v>0</v>
          </cell>
          <cell r="BP491">
            <v>1</v>
          </cell>
          <cell r="BQ491">
            <v>0.48</v>
          </cell>
          <cell r="BR491">
            <v>0</v>
          </cell>
          <cell r="BS491">
            <v>0</v>
          </cell>
          <cell r="BT491">
            <v>0</v>
          </cell>
          <cell r="BU491">
            <v>0</v>
          </cell>
          <cell r="BV491">
            <v>0</v>
          </cell>
          <cell r="BW491">
            <v>0</v>
          </cell>
          <cell r="BX491">
            <v>5</v>
          </cell>
          <cell r="BY491">
            <v>1.5</v>
          </cell>
          <cell r="BZ491">
            <v>1</v>
          </cell>
          <cell r="CA491">
            <v>0.05</v>
          </cell>
          <cell r="CB491">
            <v>1</v>
          </cell>
          <cell r="CC491">
            <v>3.3333333333333333E-2</v>
          </cell>
          <cell r="CD491">
            <v>2</v>
          </cell>
          <cell r="CE491">
            <v>2.6666666666666665</v>
          </cell>
          <cell r="CF491">
            <v>0</v>
          </cell>
          <cell r="CG491">
            <v>0</v>
          </cell>
          <cell r="CH491">
            <v>2</v>
          </cell>
          <cell r="CI491">
            <v>0.94999999999999829</v>
          </cell>
          <cell r="CJ491">
            <v>0</v>
          </cell>
          <cell r="CK491">
            <v>0</v>
          </cell>
          <cell r="CL491">
            <v>0</v>
          </cell>
          <cell r="CM491">
            <v>0</v>
          </cell>
          <cell r="CN491">
            <v>1</v>
          </cell>
          <cell r="CO491">
            <v>1.6666666666666666E-2</v>
          </cell>
          <cell r="CP491">
            <v>1</v>
          </cell>
          <cell r="CQ491">
            <v>0.76666666666666672</v>
          </cell>
          <cell r="CR491">
            <v>0</v>
          </cell>
          <cell r="CS491">
            <v>0</v>
          </cell>
          <cell r="CT491">
            <v>2</v>
          </cell>
          <cell r="CU491">
            <v>0.11666666666666667</v>
          </cell>
          <cell r="CV491">
            <v>0</v>
          </cell>
          <cell r="CW491">
            <v>0</v>
          </cell>
        </row>
        <row r="492">
          <cell r="F492">
            <v>0</v>
          </cell>
          <cell r="G492">
            <v>0</v>
          </cell>
          <cell r="H492">
            <v>0</v>
          </cell>
          <cell r="I492">
            <v>0</v>
          </cell>
          <cell r="J492">
            <v>0</v>
          </cell>
          <cell r="K492">
            <v>0</v>
          </cell>
          <cell r="L492">
            <v>0</v>
          </cell>
          <cell r="M492">
            <v>0</v>
          </cell>
          <cell r="N492">
            <v>0</v>
          </cell>
          <cell r="O492">
            <v>0</v>
          </cell>
          <cell r="P492">
            <v>0</v>
          </cell>
          <cell r="Q492">
            <v>0</v>
          </cell>
          <cell r="R492">
            <v>1</v>
          </cell>
          <cell r="S492">
            <v>0.05</v>
          </cell>
          <cell r="T492">
            <v>0</v>
          </cell>
          <cell r="U492">
            <v>0</v>
          </cell>
          <cell r="V492">
            <v>0</v>
          </cell>
          <cell r="W492">
            <v>0</v>
          </cell>
          <cell r="X492">
            <v>2</v>
          </cell>
          <cell r="Y492">
            <v>0.17</v>
          </cell>
          <cell r="Z492">
            <v>3</v>
          </cell>
          <cell r="AA492">
            <v>0.18</v>
          </cell>
          <cell r="AB492">
            <v>0</v>
          </cell>
          <cell r="AC492">
            <v>0</v>
          </cell>
          <cell r="AD492">
            <v>0</v>
          </cell>
          <cell r="AE492">
            <v>0</v>
          </cell>
          <cell r="AF492">
            <v>3</v>
          </cell>
          <cell r="AG492">
            <v>0.18333333333333335</v>
          </cell>
          <cell r="AH492">
            <v>3</v>
          </cell>
          <cell r="AI492">
            <v>4.6666666666666661</v>
          </cell>
          <cell r="AJ492">
            <v>0</v>
          </cell>
          <cell r="AK492">
            <v>0</v>
          </cell>
          <cell r="AL492">
            <v>2</v>
          </cell>
          <cell r="AM492">
            <v>0.23</v>
          </cell>
          <cell r="AN492">
            <v>1</v>
          </cell>
          <cell r="AO492">
            <v>0.33</v>
          </cell>
          <cell r="AP492">
            <v>0</v>
          </cell>
          <cell r="AQ492">
            <v>0</v>
          </cell>
          <cell r="AR492">
            <v>0</v>
          </cell>
          <cell r="AS492">
            <v>0</v>
          </cell>
          <cell r="AT492">
            <v>0</v>
          </cell>
          <cell r="AU492">
            <v>0</v>
          </cell>
          <cell r="AV492">
            <v>1</v>
          </cell>
          <cell r="AW492">
            <v>0.05</v>
          </cell>
          <cell r="AX492">
            <v>0</v>
          </cell>
          <cell r="AY492">
            <v>0</v>
          </cell>
          <cell r="AZ492">
            <v>1</v>
          </cell>
          <cell r="BA492">
            <v>0.13</v>
          </cell>
          <cell r="BB492">
            <v>0</v>
          </cell>
          <cell r="BC492">
            <v>0</v>
          </cell>
          <cell r="BD492">
            <v>0</v>
          </cell>
          <cell r="BE492">
            <v>0</v>
          </cell>
          <cell r="BF492">
            <v>0</v>
          </cell>
          <cell r="BG492">
            <v>0</v>
          </cell>
          <cell r="BH492">
            <v>1</v>
          </cell>
          <cell r="BI492">
            <v>0.1</v>
          </cell>
          <cell r="BJ492">
            <v>1</v>
          </cell>
          <cell r="BK492">
            <v>0.31666666666666676</v>
          </cell>
          <cell r="BL492">
            <v>1</v>
          </cell>
          <cell r="BM492">
            <v>0.03</v>
          </cell>
          <cell r="BN492">
            <v>2</v>
          </cell>
          <cell r="BO492">
            <v>2.64</v>
          </cell>
          <cell r="BP492">
            <v>0</v>
          </cell>
          <cell r="BQ492">
            <v>0</v>
          </cell>
          <cell r="BR492">
            <v>0</v>
          </cell>
          <cell r="BS492">
            <v>0</v>
          </cell>
          <cell r="BT492">
            <v>0</v>
          </cell>
          <cell r="BU492">
            <v>0</v>
          </cell>
          <cell r="BV492">
            <v>0</v>
          </cell>
          <cell r="BW492">
            <v>0</v>
          </cell>
          <cell r="BX492">
            <v>4</v>
          </cell>
          <cell r="BY492">
            <v>0.15</v>
          </cell>
          <cell r="BZ492">
            <v>1</v>
          </cell>
          <cell r="CA492">
            <v>1.35</v>
          </cell>
          <cell r="CB492">
            <v>0</v>
          </cell>
          <cell r="CC492">
            <v>0</v>
          </cell>
          <cell r="CD492">
            <v>1</v>
          </cell>
          <cell r="CE492">
            <v>2.6166666666666667</v>
          </cell>
          <cell r="CF492">
            <v>0</v>
          </cell>
          <cell r="CG492">
            <v>0</v>
          </cell>
          <cell r="CH492">
            <v>2</v>
          </cell>
          <cell r="CI492">
            <v>1.0833333333333317</v>
          </cell>
          <cell r="CJ492">
            <v>1</v>
          </cell>
          <cell r="CK492">
            <v>1.4</v>
          </cell>
          <cell r="CL492">
            <v>1</v>
          </cell>
          <cell r="CM492">
            <v>2.7777783333333338E-4</v>
          </cell>
          <cell r="CN492">
            <v>1</v>
          </cell>
          <cell r="CO492">
            <v>3.3333333333333333E-2</v>
          </cell>
          <cell r="CP492">
            <v>0</v>
          </cell>
          <cell r="CQ492">
            <v>0</v>
          </cell>
          <cell r="CR492">
            <v>0</v>
          </cell>
          <cell r="CS492">
            <v>0</v>
          </cell>
          <cell r="CT492">
            <v>6</v>
          </cell>
          <cell r="CU492">
            <v>4.5336111111666666</v>
          </cell>
          <cell r="CV492">
            <v>2</v>
          </cell>
          <cell r="CW492">
            <v>0.05</v>
          </cell>
        </row>
        <row r="493">
          <cell r="F493">
            <v>0</v>
          </cell>
          <cell r="G493">
            <v>0</v>
          </cell>
          <cell r="H493">
            <v>0</v>
          </cell>
          <cell r="I493">
            <v>0</v>
          </cell>
          <cell r="J493">
            <v>0</v>
          </cell>
          <cell r="K493">
            <v>0</v>
          </cell>
          <cell r="L493">
            <v>0</v>
          </cell>
          <cell r="M493">
            <v>0</v>
          </cell>
          <cell r="N493">
            <v>0</v>
          </cell>
          <cell r="O493">
            <v>0</v>
          </cell>
          <cell r="P493">
            <v>0</v>
          </cell>
          <cell r="Q493">
            <v>0</v>
          </cell>
          <cell r="R493">
            <v>2</v>
          </cell>
          <cell r="S493">
            <v>0.05</v>
          </cell>
          <cell r="T493">
            <v>2</v>
          </cell>
          <cell r="U493">
            <v>0.1</v>
          </cell>
          <cell r="V493">
            <v>1</v>
          </cell>
          <cell r="W493">
            <v>0.03</v>
          </cell>
          <cell r="X493">
            <v>1</v>
          </cell>
          <cell r="Y493">
            <v>0</v>
          </cell>
          <cell r="Z493">
            <v>1</v>
          </cell>
          <cell r="AA493">
            <v>7.0000000000000007E-2</v>
          </cell>
          <cell r="AB493">
            <v>1</v>
          </cell>
          <cell r="AC493">
            <v>3.3333333333333347E-2</v>
          </cell>
          <cell r="AD493">
            <v>3</v>
          </cell>
          <cell r="AE493">
            <v>1.1666666666666665</v>
          </cell>
          <cell r="AF493">
            <v>0</v>
          </cell>
          <cell r="AG493">
            <v>0</v>
          </cell>
          <cell r="AH493">
            <v>2</v>
          </cell>
          <cell r="AI493">
            <v>4.6166666666666663</v>
          </cell>
          <cell r="AJ493">
            <v>0</v>
          </cell>
          <cell r="AK493">
            <v>0</v>
          </cell>
          <cell r="AL493">
            <v>2</v>
          </cell>
          <cell r="AM493">
            <v>1.88</v>
          </cell>
          <cell r="AN493">
            <v>3</v>
          </cell>
          <cell r="AO493">
            <v>0.51</v>
          </cell>
          <cell r="AP493">
            <v>1</v>
          </cell>
          <cell r="AQ493">
            <v>0.73</v>
          </cell>
          <cell r="AR493">
            <v>0</v>
          </cell>
          <cell r="AS493">
            <v>0</v>
          </cell>
          <cell r="AT493">
            <v>1</v>
          </cell>
          <cell r="AU493">
            <v>2.58</v>
          </cell>
          <cell r="AV493">
            <v>2</v>
          </cell>
          <cell r="AW493">
            <v>1.72</v>
          </cell>
          <cell r="AX493">
            <v>1</v>
          </cell>
          <cell r="AY493">
            <v>0.9</v>
          </cell>
          <cell r="AZ493">
            <v>0</v>
          </cell>
          <cell r="BA493">
            <v>0</v>
          </cell>
          <cell r="BB493">
            <v>3</v>
          </cell>
          <cell r="BC493">
            <v>0.18333333333333335</v>
          </cell>
          <cell r="BD493">
            <v>0</v>
          </cell>
          <cell r="BE493">
            <v>0</v>
          </cell>
          <cell r="BF493">
            <v>4</v>
          </cell>
          <cell r="BG493">
            <v>0.76666666666666683</v>
          </cell>
          <cell r="BH493">
            <v>1</v>
          </cell>
          <cell r="BI493">
            <v>0.51666666666666683</v>
          </cell>
          <cell r="BJ493">
            <v>4</v>
          </cell>
          <cell r="BK493">
            <v>0.48333333333333345</v>
          </cell>
          <cell r="BL493">
            <v>2</v>
          </cell>
          <cell r="BM493">
            <v>0.31</v>
          </cell>
          <cell r="BN493">
            <v>1</v>
          </cell>
          <cell r="BO493">
            <v>1.1299999999999999</v>
          </cell>
          <cell r="BP493">
            <v>1</v>
          </cell>
          <cell r="BQ493">
            <v>0.05</v>
          </cell>
          <cell r="BR493">
            <v>0</v>
          </cell>
          <cell r="BS493">
            <v>0</v>
          </cell>
          <cell r="BT493">
            <v>0</v>
          </cell>
          <cell r="BU493">
            <v>0</v>
          </cell>
          <cell r="BV493">
            <v>0</v>
          </cell>
          <cell r="BW493">
            <v>0</v>
          </cell>
          <cell r="BX493">
            <v>5</v>
          </cell>
          <cell r="BY493">
            <v>1.466666666666667</v>
          </cell>
          <cell r="BZ493">
            <v>1</v>
          </cell>
          <cell r="CA493">
            <v>0.25</v>
          </cell>
          <cell r="CB493">
            <v>0</v>
          </cell>
          <cell r="CC493">
            <v>0</v>
          </cell>
          <cell r="CD493">
            <v>1</v>
          </cell>
          <cell r="CE493">
            <v>2.6166666666666667</v>
          </cell>
          <cell r="CF493">
            <v>0</v>
          </cell>
          <cell r="CG493">
            <v>0</v>
          </cell>
          <cell r="CH493">
            <v>2</v>
          </cell>
          <cell r="CI493">
            <v>0.91694444444444279</v>
          </cell>
          <cell r="CJ493">
            <v>0</v>
          </cell>
          <cell r="CK493">
            <v>0</v>
          </cell>
          <cell r="CL493">
            <v>1</v>
          </cell>
          <cell r="CM493">
            <v>0.13333333333333333</v>
          </cell>
          <cell r="CN493">
            <v>5</v>
          </cell>
          <cell r="CO493">
            <v>3.1166666666666667</v>
          </cell>
          <cell r="CP493">
            <v>1</v>
          </cell>
          <cell r="CQ493">
            <v>1.6666666666666666E-2</v>
          </cell>
          <cell r="CR493">
            <v>3</v>
          </cell>
          <cell r="CS493">
            <v>0.29472222233333334</v>
          </cell>
          <cell r="CT493">
            <v>6</v>
          </cell>
          <cell r="CU493">
            <v>0.5672222223333333</v>
          </cell>
          <cell r="CV493">
            <v>4</v>
          </cell>
          <cell r="CW493">
            <v>0.31666666666666665</v>
          </cell>
        </row>
        <row r="494">
          <cell r="F494">
            <v>0</v>
          </cell>
          <cell r="G494">
            <v>0</v>
          </cell>
          <cell r="H494">
            <v>0</v>
          </cell>
          <cell r="I494">
            <v>0</v>
          </cell>
          <cell r="J494">
            <v>0</v>
          </cell>
          <cell r="K494">
            <v>0</v>
          </cell>
          <cell r="L494">
            <v>0</v>
          </cell>
          <cell r="M494">
            <v>0</v>
          </cell>
          <cell r="N494">
            <v>0</v>
          </cell>
          <cell r="O494">
            <v>0</v>
          </cell>
          <cell r="P494">
            <v>0</v>
          </cell>
          <cell r="Q494">
            <v>0</v>
          </cell>
          <cell r="R494">
            <v>4</v>
          </cell>
          <cell r="S494">
            <v>1.39</v>
          </cell>
          <cell r="T494">
            <v>2</v>
          </cell>
          <cell r="U494">
            <v>0.32</v>
          </cell>
          <cell r="V494">
            <v>0</v>
          </cell>
          <cell r="W494">
            <v>0</v>
          </cell>
          <cell r="X494">
            <v>0</v>
          </cell>
          <cell r="Y494">
            <v>0</v>
          </cell>
          <cell r="Z494">
            <v>0</v>
          </cell>
          <cell r="AA494">
            <v>0</v>
          </cell>
          <cell r="AB494">
            <v>0</v>
          </cell>
          <cell r="AC494">
            <v>0</v>
          </cell>
          <cell r="AD494">
            <v>1</v>
          </cell>
          <cell r="AE494">
            <v>0</v>
          </cell>
          <cell r="AF494">
            <v>1</v>
          </cell>
          <cell r="AG494">
            <v>3.3333333333333347E-2</v>
          </cell>
          <cell r="AH494">
            <v>1</v>
          </cell>
          <cell r="AI494">
            <v>4.583333333333333</v>
          </cell>
          <cell r="AJ494">
            <v>0</v>
          </cell>
          <cell r="AK494">
            <v>0</v>
          </cell>
          <cell r="AL494">
            <v>2</v>
          </cell>
          <cell r="AM494">
            <v>0.03</v>
          </cell>
          <cell r="AN494">
            <v>1</v>
          </cell>
          <cell r="AO494">
            <v>0.33</v>
          </cell>
          <cell r="AP494">
            <v>0</v>
          </cell>
          <cell r="AQ494">
            <v>0</v>
          </cell>
          <cell r="AR494">
            <v>0</v>
          </cell>
          <cell r="AS494">
            <v>0</v>
          </cell>
          <cell r="AT494">
            <v>0</v>
          </cell>
          <cell r="AU494">
            <v>0</v>
          </cell>
          <cell r="AV494">
            <v>2</v>
          </cell>
          <cell r="AW494">
            <v>1</v>
          </cell>
          <cell r="AX494">
            <v>0</v>
          </cell>
          <cell r="AY494">
            <v>0</v>
          </cell>
          <cell r="AZ494">
            <v>1</v>
          </cell>
          <cell r="BA494">
            <v>0.05</v>
          </cell>
          <cell r="BB494">
            <v>0</v>
          </cell>
          <cell r="BC494">
            <v>0</v>
          </cell>
          <cell r="BD494">
            <v>0</v>
          </cell>
          <cell r="BE494">
            <v>0</v>
          </cell>
          <cell r="BF494">
            <v>2</v>
          </cell>
          <cell r="BG494">
            <v>1.433333333333334</v>
          </cell>
          <cell r="BH494">
            <v>1</v>
          </cell>
          <cell r="BI494">
            <v>1.3333333333333339</v>
          </cell>
          <cell r="BJ494">
            <v>0</v>
          </cell>
          <cell r="BK494">
            <v>0</v>
          </cell>
          <cell r="BL494">
            <v>0</v>
          </cell>
          <cell r="BM494">
            <v>0</v>
          </cell>
          <cell r="BN494">
            <v>2</v>
          </cell>
          <cell r="BO494">
            <v>0.08</v>
          </cell>
          <cell r="BP494">
            <v>2</v>
          </cell>
          <cell r="BQ494">
            <v>0</v>
          </cell>
          <cell r="BR494">
            <v>4</v>
          </cell>
          <cell r="BS494">
            <v>4.17</v>
          </cell>
          <cell r="BT494">
            <v>4</v>
          </cell>
          <cell r="BU494">
            <v>1.3666666666666667</v>
          </cell>
          <cell r="BV494">
            <v>1</v>
          </cell>
          <cell r="BW494">
            <v>0.13</v>
          </cell>
          <cell r="BX494">
            <v>3</v>
          </cell>
          <cell r="BY494">
            <v>0.56666666666666676</v>
          </cell>
          <cell r="BZ494">
            <v>0</v>
          </cell>
          <cell r="CA494">
            <v>0</v>
          </cell>
          <cell r="CB494">
            <v>0</v>
          </cell>
          <cell r="CC494">
            <v>0</v>
          </cell>
          <cell r="CD494">
            <v>1</v>
          </cell>
          <cell r="CE494">
            <v>2.6166666666666667</v>
          </cell>
          <cell r="CF494">
            <v>1</v>
          </cell>
          <cell r="CG494">
            <v>0.73333333333333328</v>
          </cell>
          <cell r="CH494">
            <v>1</v>
          </cell>
          <cell r="CI494">
            <v>0.91666666666666496</v>
          </cell>
          <cell r="CJ494">
            <v>0</v>
          </cell>
          <cell r="CK494">
            <v>0</v>
          </cell>
          <cell r="CL494">
            <v>0</v>
          </cell>
          <cell r="CM494">
            <v>0</v>
          </cell>
          <cell r="CN494">
            <v>1</v>
          </cell>
          <cell r="CO494">
            <v>0.8833333333333333</v>
          </cell>
          <cell r="CP494">
            <v>0</v>
          </cell>
          <cell r="CQ494">
            <v>0</v>
          </cell>
          <cell r="CR494">
            <v>0</v>
          </cell>
          <cell r="CS494">
            <v>0</v>
          </cell>
          <cell r="CT494">
            <v>3</v>
          </cell>
          <cell r="CU494">
            <v>0.26666666666666666</v>
          </cell>
          <cell r="CV494">
            <v>1</v>
          </cell>
          <cell r="CW494">
            <v>0</v>
          </cell>
        </row>
        <row r="495">
          <cell r="F495">
            <v>0</v>
          </cell>
          <cell r="G495">
            <v>0</v>
          </cell>
          <cell r="H495">
            <v>0</v>
          </cell>
          <cell r="I495">
            <v>0</v>
          </cell>
          <cell r="J495">
            <v>0</v>
          </cell>
          <cell r="K495">
            <v>0</v>
          </cell>
          <cell r="L495">
            <v>0</v>
          </cell>
          <cell r="M495">
            <v>0</v>
          </cell>
          <cell r="N495">
            <v>0</v>
          </cell>
          <cell r="O495">
            <v>0</v>
          </cell>
          <cell r="P495">
            <v>0</v>
          </cell>
          <cell r="Q495">
            <v>0</v>
          </cell>
          <cell r="R495">
            <v>1</v>
          </cell>
          <cell r="S495">
            <v>0.05</v>
          </cell>
          <cell r="T495">
            <v>1</v>
          </cell>
          <cell r="U495">
            <v>0.52</v>
          </cell>
          <cell r="V495">
            <v>2</v>
          </cell>
          <cell r="W495">
            <v>1.1000000000000001</v>
          </cell>
          <cell r="X495">
            <v>1</v>
          </cell>
          <cell r="Y495">
            <v>0.3</v>
          </cell>
          <cell r="Z495">
            <v>0</v>
          </cell>
          <cell r="AA495">
            <v>0</v>
          </cell>
          <cell r="AB495">
            <v>0</v>
          </cell>
          <cell r="AC495">
            <v>0</v>
          </cell>
          <cell r="AD495">
            <v>0</v>
          </cell>
          <cell r="AE495">
            <v>0</v>
          </cell>
          <cell r="AF495">
            <v>1</v>
          </cell>
          <cell r="AG495">
            <v>0</v>
          </cell>
          <cell r="AH495">
            <v>2</v>
          </cell>
          <cell r="AI495">
            <v>5.8166666666666664</v>
          </cell>
          <cell r="AJ495">
            <v>0</v>
          </cell>
          <cell r="AK495">
            <v>0</v>
          </cell>
          <cell r="AL495">
            <v>0</v>
          </cell>
          <cell r="AM495">
            <v>0</v>
          </cell>
          <cell r="AN495">
            <v>0</v>
          </cell>
          <cell r="AO495">
            <v>0</v>
          </cell>
          <cell r="AP495">
            <v>0</v>
          </cell>
          <cell r="AQ495">
            <v>0</v>
          </cell>
          <cell r="AR495">
            <v>2</v>
          </cell>
          <cell r="AS495">
            <v>1.1299999999999999</v>
          </cell>
          <cell r="AT495">
            <v>0</v>
          </cell>
          <cell r="AU495">
            <v>0</v>
          </cell>
          <cell r="AV495">
            <v>0</v>
          </cell>
          <cell r="AW495">
            <v>0</v>
          </cell>
          <cell r="AX495">
            <v>0</v>
          </cell>
          <cell r="AY495">
            <v>0</v>
          </cell>
          <cell r="AZ495">
            <v>2</v>
          </cell>
          <cell r="BA495">
            <v>1.95</v>
          </cell>
          <cell r="BB495">
            <v>1</v>
          </cell>
          <cell r="BC495">
            <v>0</v>
          </cell>
          <cell r="BD495">
            <v>0</v>
          </cell>
          <cell r="BE495">
            <v>0</v>
          </cell>
          <cell r="BF495">
            <v>1</v>
          </cell>
          <cell r="BG495">
            <v>0</v>
          </cell>
          <cell r="BH495">
            <v>0</v>
          </cell>
          <cell r="BI495">
            <v>0</v>
          </cell>
          <cell r="BJ495">
            <v>1</v>
          </cell>
          <cell r="BK495">
            <v>3.3333333333333347E-2</v>
          </cell>
          <cell r="BL495">
            <v>0</v>
          </cell>
          <cell r="BM495">
            <v>0</v>
          </cell>
          <cell r="BN495">
            <v>0</v>
          </cell>
          <cell r="BO495">
            <v>0</v>
          </cell>
          <cell r="BP495">
            <v>1</v>
          </cell>
          <cell r="BQ495">
            <v>0</v>
          </cell>
          <cell r="BR495">
            <v>0</v>
          </cell>
          <cell r="BS495">
            <v>0</v>
          </cell>
          <cell r="BT495">
            <v>0</v>
          </cell>
          <cell r="BU495">
            <v>0</v>
          </cell>
          <cell r="BV495">
            <v>1</v>
          </cell>
          <cell r="BW495">
            <v>0</v>
          </cell>
          <cell r="BX495">
            <v>1</v>
          </cell>
          <cell r="BY495">
            <v>8.333333333333337E-2</v>
          </cell>
          <cell r="BZ495">
            <v>1</v>
          </cell>
          <cell r="CA495">
            <v>5.5555555555555662E-3</v>
          </cell>
          <cell r="CB495">
            <v>0</v>
          </cell>
          <cell r="CC495">
            <v>0</v>
          </cell>
          <cell r="CD495">
            <v>2</v>
          </cell>
          <cell r="CE495">
            <v>2.65</v>
          </cell>
          <cell r="CF495">
            <v>3</v>
          </cell>
          <cell r="CG495">
            <v>0.83333333333333326</v>
          </cell>
          <cell r="CH495">
            <v>5</v>
          </cell>
          <cell r="CI495">
            <v>0.7666666666666665</v>
          </cell>
          <cell r="CJ495">
            <v>0</v>
          </cell>
          <cell r="CK495">
            <v>0</v>
          </cell>
          <cell r="CL495">
            <v>1</v>
          </cell>
          <cell r="CM495">
            <v>3.3333333333333333E-2</v>
          </cell>
          <cell r="CN495">
            <v>2</v>
          </cell>
          <cell r="CO495">
            <v>6.6666666666666666E-2</v>
          </cell>
          <cell r="CP495">
            <v>0</v>
          </cell>
          <cell r="CQ495">
            <v>0</v>
          </cell>
          <cell r="CR495">
            <v>0</v>
          </cell>
          <cell r="CS495">
            <v>0</v>
          </cell>
          <cell r="CT495">
            <v>2</v>
          </cell>
          <cell r="CU495">
            <v>0.1</v>
          </cell>
          <cell r="CV495">
            <v>0</v>
          </cell>
          <cell r="CW495">
            <v>0</v>
          </cell>
        </row>
        <row r="496">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cell r="AF496">
            <v>0</v>
          </cell>
          <cell r="AG496">
            <v>0</v>
          </cell>
          <cell r="AH496">
            <v>0</v>
          </cell>
          <cell r="AI496">
            <v>0</v>
          </cell>
          <cell r="AJ496">
            <v>0</v>
          </cell>
          <cell r="AK496">
            <v>0</v>
          </cell>
          <cell r="AL496">
            <v>0</v>
          </cell>
          <cell r="AM496">
            <v>0</v>
          </cell>
          <cell r="AN496">
            <v>0</v>
          </cell>
          <cell r="AO496">
            <v>0</v>
          </cell>
          <cell r="AP496">
            <v>0</v>
          </cell>
          <cell r="AQ496">
            <v>0</v>
          </cell>
          <cell r="AR496">
            <v>0</v>
          </cell>
          <cell r="AS496">
            <v>0</v>
          </cell>
          <cell r="AT496">
            <v>0</v>
          </cell>
          <cell r="AU496">
            <v>0</v>
          </cell>
          <cell r="AV496">
            <v>0</v>
          </cell>
          <cell r="AW496">
            <v>0</v>
          </cell>
          <cell r="AX496">
            <v>0</v>
          </cell>
          <cell r="AY496">
            <v>0</v>
          </cell>
          <cell r="AZ496">
            <v>0</v>
          </cell>
          <cell r="BA496">
            <v>0</v>
          </cell>
          <cell r="BB496">
            <v>0</v>
          </cell>
          <cell r="BC496">
            <v>0</v>
          </cell>
          <cell r="BD496">
            <v>0</v>
          </cell>
          <cell r="BE496">
            <v>0</v>
          </cell>
          <cell r="BF496">
            <v>2</v>
          </cell>
          <cell r="BG496">
            <v>1.4666666666666675</v>
          </cell>
          <cell r="BH496">
            <v>0</v>
          </cell>
          <cell r="BI496">
            <v>0</v>
          </cell>
          <cell r="BJ496">
            <v>0</v>
          </cell>
          <cell r="BK496">
            <v>0</v>
          </cell>
          <cell r="BL496">
            <v>0</v>
          </cell>
          <cell r="BM496">
            <v>0</v>
          </cell>
          <cell r="BN496">
            <v>2</v>
          </cell>
          <cell r="BO496">
            <v>0.08</v>
          </cell>
          <cell r="BP496">
            <v>0</v>
          </cell>
          <cell r="BQ496">
            <v>0</v>
          </cell>
          <cell r="BR496">
            <v>2</v>
          </cell>
          <cell r="BS496">
            <v>0.65</v>
          </cell>
          <cell r="BT496">
            <v>2</v>
          </cell>
          <cell r="BU496">
            <v>0.1</v>
          </cell>
          <cell r="BV496">
            <v>2</v>
          </cell>
          <cell r="BW496">
            <v>0.1</v>
          </cell>
          <cell r="BX496">
            <v>0</v>
          </cell>
          <cell r="BY496">
            <v>0</v>
          </cell>
          <cell r="BZ496">
            <v>3</v>
          </cell>
          <cell r="CA496">
            <v>1.1666666666666665</v>
          </cell>
          <cell r="CB496">
            <v>1</v>
          </cell>
          <cell r="CC496">
            <v>8.3333333333333329E-2</v>
          </cell>
          <cell r="CD496">
            <v>2</v>
          </cell>
          <cell r="CE496">
            <v>2.65</v>
          </cell>
          <cell r="CF496">
            <v>0</v>
          </cell>
          <cell r="CG496">
            <v>0</v>
          </cell>
          <cell r="CH496">
            <v>2</v>
          </cell>
          <cell r="CI496">
            <v>0.2</v>
          </cell>
          <cell r="CJ496">
            <v>1</v>
          </cell>
          <cell r="CK496">
            <v>2.7777777777777669E-4</v>
          </cell>
          <cell r="CL496">
            <v>5</v>
          </cell>
          <cell r="CM496">
            <v>0.5336111111666666</v>
          </cell>
          <cell r="CN496">
            <v>4</v>
          </cell>
          <cell r="CO496">
            <v>2</v>
          </cell>
          <cell r="CP496">
            <v>0</v>
          </cell>
          <cell r="CQ496">
            <v>0</v>
          </cell>
          <cell r="CR496">
            <v>1</v>
          </cell>
          <cell r="CS496">
            <v>3.3333333333333333E-2</v>
          </cell>
          <cell r="CT496">
            <v>8</v>
          </cell>
          <cell r="CU496">
            <v>0.4</v>
          </cell>
          <cell r="CV496">
            <v>1</v>
          </cell>
          <cell r="CW496">
            <v>0</v>
          </cell>
        </row>
        <row r="497">
          <cell r="F497">
            <v>0</v>
          </cell>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cell r="AF497">
            <v>0</v>
          </cell>
          <cell r="AG497">
            <v>0</v>
          </cell>
          <cell r="AH497">
            <v>0</v>
          </cell>
          <cell r="AI497">
            <v>0</v>
          </cell>
          <cell r="AJ497">
            <v>0</v>
          </cell>
          <cell r="AK497">
            <v>0</v>
          </cell>
          <cell r="AL497">
            <v>0</v>
          </cell>
          <cell r="AM497">
            <v>0</v>
          </cell>
          <cell r="AN497">
            <v>0</v>
          </cell>
          <cell r="AO497">
            <v>0</v>
          </cell>
          <cell r="AP497">
            <v>0</v>
          </cell>
          <cell r="AQ497">
            <v>0</v>
          </cell>
          <cell r="AR497">
            <v>0</v>
          </cell>
          <cell r="AS497">
            <v>0</v>
          </cell>
          <cell r="AT497">
            <v>0</v>
          </cell>
          <cell r="AU497">
            <v>0</v>
          </cell>
          <cell r="AV497">
            <v>0</v>
          </cell>
          <cell r="AW497">
            <v>0</v>
          </cell>
          <cell r="AX497">
            <v>0</v>
          </cell>
          <cell r="AY497">
            <v>0</v>
          </cell>
          <cell r="AZ497">
            <v>0</v>
          </cell>
          <cell r="BA497">
            <v>0</v>
          </cell>
          <cell r="BB497">
            <v>0</v>
          </cell>
          <cell r="BC497">
            <v>0</v>
          </cell>
          <cell r="BD497">
            <v>3</v>
          </cell>
          <cell r="BE497">
            <v>0.43333333333333357</v>
          </cell>
          <cell r="BF497">
            <v>4</v>
          </cell>
          <cell r="BG497">
            <v>0.2166666666666667</v>
          </cell>
          <cell r="BH497">
            <v>0</v>
          </cell>
          <cell r="BI497">
            <v>0</v>
          </cell>
          <cell r="BJ497">
            <v>0</v>
          </cell>
          <cell r="BK497">
            <v>0</v>
          </cell>
          <cell r="BL497">
            <v>0</v>
          </cell>
          <cell r="BM497">
            <v>0</v>
          </cell>
          <cell r="BN497">
            <v>1</v>
          </cell>
          <cell r="BO497">
            <v>0.12</v>
          </cell>
          <cell r="BP497">
            <v>0</v>
          </cell>
          <cell r="BQ497">
            <v>0</v>
          </cell>
          <cell r="BR497">
            <v>0</v>
          </cell>
          <cell r="BS497">
            <v>0</v>
          </cell>
          <cell r="BT497">
            <v>0</v>
          </cell>
          <cell r="BU497">
            <v>0</v>
          </cell>
          <cell r="BV497">
            <v>0</v>
          </cell>
          <cell r="BW497">
            <v>0</v>
          </cell>
          <cell r="BX497">
            <v>1</v>
          </cell>
          <cell r="BY497">
            <v>0.25</v>
          </cell>
          <cell r="BZ497">
            <v>0</v>
          </cell>
          <cell r="CA497">
            <v>0</v>
          </cell>
          <cell r="CB497">
            <v>1</v>
          </cell>
          <cell r="CC497">
            <v>3.3333333333333333E-2</v>
          </cell>
          <cell r="CD497">
            <v>2</v>
          </cell>
          <cell r="CE497">
            <v>2.65</v>
          </cell>
          <cell r="CF497">
            <v>1</v>
          </cell>
          <cell r="CG497">
            <v>1.6666666666666666E-2</v>
          </cell>
          <cell r="CH497">
            <v>1</v>
          </cell>
          <cell r="CI497">
            <v>0.16666666666666666</v>
          </cell>
          <cell r="CJ497">
            <v>1</v>
          </cell>
          <cell r="CK497">
            <v>1.1111111111111099E-2</v>
          </cell>
          <cell r="CL497">
            <v>0</v>
          </cell>
          <cell r="CM497">
            <v>0</v>
          </cell>
          <cell r="CN497">
            <v>0</v>
          </cell>
          <cell r="CO497">
            <v>0</v>
          </cell>
          <cell r="CP497">
            <v>0</v>
          </cell>
          <cell r="CQ497">
            <v>0</v>
          </cell>
          <cell r="CR497">
            <v>0</v>
          </cell>
          <cell r="CS497">
            <v>0</v>
          </cell>
          <cell r="CT497">
            <v>0</v>
          </cell>
          <cell r="CU497">
            <v>0</v>
          </cell>
          <cell r="CV497">
            <v>0</v>
          </cell>
          <cell r="CW497">
            <v>0</v>
          </cell>
        </row>
        <row r="498">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cell r="AF498">
            <v>0</v>
          </cell>
          <cell r="AG498">
            <v>0</v>
          </cell>
          <cell r="AH498">
            <v>0</v>
          </cell>
          <cell r="AI498">
            <v>0</v>
          </cell>
          <cell r="AJ498">
            <v>0</v>
          </cell>
          <cell r="AK498">
            <v>0</v>
          </cell>
          <cell r="AL498">
            <v>0</v>
          </cell>
          <cell r="AM498">
            <v>0</v>
          </cell>
          <cell r="AN498">
            <v>0</v>
          </cell>
          <cell r="AO498">
            <v>0</v>
          </cell>
          <cell r="AP498">
            <v>0</v>
          </cell>
          <cell r="AQ498">
            <v>0</v>
          </cell>
          <cell r="AR498">
            <v>0</v>
          </cell>
          <cell r="AS498">
            <v>0</v>
          </cell>
          <cell r="AT498">
            <v>0</v>
          </cell>
          <cell r="AU498">
            <v>0</v>
          </cell>
          <cell r="AV498">
            <v>0</v>
          </cell>
          <cell r="AW498">
            <v>0</v>
          </cell>
          <cell r="AX498">
            <v>2</v>
          </cell>
          <cell r="AY498">
            <v>0.23</v>
          </cell>
          <cell r="AZ498">
            <v>5</v>
          </cell>
          <cell r="BA498">
            <v>4.3499999999999996</v>
          </cell>
          <cell r="BB498">
            <v>2</v>
          </cell>
          <cell r="BC498">
            <v>0.1</v>
          </cell>
          <cell r="BD498">
            <v>0</v>
          </cell>
          <cell r="BE498">
            <v>0</v>
          </cell>
          <cell r="BF498">
            <v>2</v>
          </cell>
          <cell r="BG498">
            <v>0.83333333333333359</v>
          </cell>
          <cell r="BH498">
            <v>2</v>
          </cell>
          <cell r="BI498">
            <v>0.1166666666666667</v>
          </cell>
          <cell r="BJ498">
            <v>2</v>
          </cell>
          <cell r="BK498">
            <v>2.9666666666666668</v>
          </cell>
          <cell r="BL498">
            <v>0</v>
          </cell>
          <cell r="BM498">
            <v>0</v>
          </cell>
          <cell r="BN498">
            <v>1</v>
          </cell>
          <cell r="BO498">
            <v>0.12</v>
          </cell>
          <cell r="BP498">
            <v>1</v>
          </cell>
          <cell r="BQ498">
            <v>0</v>
          </cell>
          <cell r="BR498">
            <v>0</v>
          </cell>
          <cell r="BS498">
            <v>0</v>
          </cell>
          <cell r="BT498">
            <v>2</v>
          </cell>
          <cell r="BU498">
            <v>0</v>
          </cell>
          <cell r="BV498">
            <v>1</v>
          </cell>
          <cell r="BW498">
            <v>0</v>
          </cell>
          <cell r="BX498">
            <v>1</v>
          </cell>
          <cell r="BY498">
            <v>0.1166666666666667</v>
          </cell>
          <cell r="BZ498">
            <v>1</v>
          </cell>
          <cell r="CA498">
            <v>6.6666666666666666E-2</v>
          </cell>
          <cell r="CB498">
            <v>0</v>
          </cell>
          <cell r="CC498">
            <v>0</v>
          </cell>
          <cell r="CD498">
            <v>4</v>
          </cell>
          <cell r="CE498">
            <v>2.7166666666666663</v>
          </cell>
          <cell r="CF498">
            <v>1</v>
          </cell>
          <cell r="CG498">
            <v>1.6666666666666666E-2</v>
          </cell>
          <cell r="CH498">
            <v>1</v>
          </cell>
          <cell r="CI498">
            <v>0.16666666666666666</v>
          </cell>
          <cell r="CJ498">
            <v>4</v>
          </cell>
          <cell r="CK498">
            <v>1.3672222222222223</v>
          </cell>
          <cell r="CL498">
            <v>0</v>
          </cell>
          <cell r="CM498">
            <v>0</v>
          </cell>
          <cell r="CN498">
            <v>0</v>
          </cell>
          <cell r="CO498">
            <v>0</v>
          </cell>
          <cell r="CP498">
            <v>1</v>
          </cell>
          <cell r="CQ498">
            <v>2.9</v>
          </cell>
          <cell r="CR498">
            <v>1</v>
          </cell>
          <cell r="CS498">
            <v>4.083333333333333</v>
          </cell>
          <cell r="CT498">
            <v>6</v>
          </cell>
          <cell r="CU498">
            <v>0.41666666666666663</v>
          </cell>
          <cell r="CV498">
            <v>1</v>
          </cell>
          <cell r="CW498">
            <v>1.3166666666666667</v>
          </cell>
        </row>
        <row r="499">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cell r="AF499">
            <v>0</v>
          </cell>
          <cell r="AG499">
            <v>0</v>
          </cell>
          <cell r="AH499">
            <v>0</v>
          </cell>
          <cell r="AI499">
            <v>0</v>
          </cell>
          <cell r="AJ499">
            <v>0</v>
          </cell>
          <cell r="AK499">
            <v>0</v>
          </cell>
          <cell r="AL499">
            <v>0</v>
          </cell>
          <cell r="AM499">
            <v>0</v>
          </cell>
          <cell r="AN499">
            <v>0</v>
          </cell>
          <cell r="AO499">
            <v>0</v>
          </cell>
          <cell r="AP499">
            <v>0</v>
          </cell>
          <cell r="AQ499">
            <v>0</v>
          </cell>
          <cell r="AR499">
            <v>0</v>
          </cell>
          <cell r="AS499">
            <v>0</v>
          </cell>
          <cell r="AT499">
            <v>0</v>
          </cell>
          <cell r="AU499">
            <v>0</v>
          </cell>
          <cell r="AV499">
            <v>0</v>
          </cell>
          <cell r="AW499">
            <v>0</v>
          </cell>
          <cell r="AX499">
            <v>0</v>
          </cell>
          <cell r="AY499">
            <v>0</v>
          </cell>
          <cell r="AZ499">
            <v>0</v>
          </cell>
          <cell r="BA499">
            <v>0</v>
          </cell>
          <cell r="BB499">
            <v>1</v>
          </cell>
          <cell r="BC499">
            <v>1.0166666666666671</v>
          </cell>
          <cell r="BD499">
            <v>0</v>
          </cell>
          <cell r="BE499">
            <v>0</v>
          </cell>
          <cell r="BF499">
            <v>2</v>
          </cell>
          <cell r="BG499">
            <v>0.38333333333333347</v>
          </cell>
          <cell r="BH499">
            <v>0</v>
          </cell>
          <cell r="BI499">
            <v>0</v>
          </cell>
          <cell r="BJ499">
            <v>1</v>
          </cell>
          <cell r="BK499">
            <v>0.4</v>
          </cell>
          <cell r="BL499">
            <v>0</v>
          </cell>
          <cell r="BM499">
            <v>0</v>
          </cell>
          <cell r="BN499">
            <v>0</v>
          </cell>
          <cell r="BO499">
            <v>0</v>
          </cell>
          <cell r="BP499">
            <v>0</v>
          </cell>
          <cell r="BQ499">
            <v>0</v>
          </cell>
          <cell r="BR499">
            <v>0</v>
          </cell>
          <cell r="BS499">
            <v>0</v>
          </cell>
          <cell r="BT499">
            <v>0</v>
          </cell>
          <cell r="BU499">
            <v>0</v>
          </cell>
          <cell r="BV499">
            <v>0</v>
          </cell>
          <cell r="BW499">
            <v>0</v>
          </cell>
          <cell r="BX499">
            <v>1</v>
          </cell>
          <cell r="BY499">
            <v>0.1</v>
          </cell>
          <cell r="BZ499">
            <v>0</v>
          </cell>
          <cell r="CA499">
            <v>0</v>
          </cell>
          <cell r="CB499">
            <v>0</v>
          </cell>
          <cell r="CC499">
            <v>0</v>
          </cell>
          <cell r="CD499">
            <v>2</v>
          </cell>
          <cell r="CE499">
            <v>2.65</v>
          </cell>
          <cell r="CF499">
            <v>0</v>
          </cell>
          <cell r="CG499">
            <v>0</v>
          </cell>
          <cell r="CH499">
            <v>1</v>
          </cell>
          <cell r="CI499">
            <v>0.16666666666666666</v>
          </cell>
          <cell r="CJ499">
            <v>0</v>
          </cell>
          <cell r="CK499">
            <v>0</v>
          </cell>
          <cell r="CL499">
            <v>0</v>
          </cell>
          <cell r="CM499">
            <v>0</v>
          </cell>
          <cell r="CN499">
            <v>0</v>
          </cell>
          <cell r="CO499">
            <v>0</v>
          </cell>
          <cell r="CP499">
            <v>0</v>
          </cell>
          <cell r="CQ499">
            <v>0</v>
          </cell>
          <cell r="CR499">
            <v>2</v>
          </cell>
          <cell r="CS499">
            <v>0.16666666666666666</v>
          </cell>
          <cell r="CT499">
            <v>2</v>
          </cell>
          <cell r="CU499">
            <v>1.5333333333333332</v>
          </cell>
          <cell r="CV499">
            <v>0</v>
          </cell>
          <cell r="CW499">
            <v>0</v>
          </cell>
        </row>
        <row r="500">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cell r="AF500">
            <v>0</v>
          </cell>
          <cell r="AG500">
            <v>0</v>
          </cell>
          <cell r="AH500">
            <v>0</v>
          </cell>
          <cell r="AI500">
            <v>0</v>
          </cell>
          <cell r="AJ500">
            <v>0</v>
          </cell>
          <cell r="AK500">
            <v>0</v>
          </cell>
          <cell r="AL500">
            <v>0</v>
          </cell>
          <cell r="AM500">
            <v>0</v>
          </cell>
          <cell r="AN500">
            <v>0</v>
          </cell>
          <cell r="AO500">
            <v>0</v>
          </cell>
          <cell r="AP500">
            <v>0</v>
          </cell>
          <cell r="AQ500">
            <v>0</v>
          </cell>
          <cell r="AR500">
            <v>0</v>
          </cell>
          <cell r="AS500">
            <v>0</v>
          </cell>
          <cell r="AT500">
            <v>0</v>
          </cell>
          <cell r="AU500">
            <v>0</v>
          </cell>
          <cell r="AV500">
            <v>0</v>
          </cell>
          <cell r="AW500">
            <v>0</v>
          </cell>
          <cell r="AX500">
            <v>1</v>
          </cell>
          <cell r="AY500">
            <v>0.47</v>
          </cell>
          <cell r="AZ500">
            <v>5</v>
          </cell>
          <cell r="BA500">
            <v>0.23</v>
          </cell>
          <cell r="BB500">
            <v>3</v>
          </cell>
          <cell r="BC500">
            <v>2.3333333333333335</v>
          </cell>
          <cell r="BD500">
            <v>0</v>
          </cell>
          <cell r="BE500">
            <v>0</v>
          </cell>
          <cell r="BF500">
            <v>0</v>
          </cell>
          <cell r="BG500">
            <v>0</v>
          </cell>
          <cell r="BH500">
            <v>1</v>
          </cell>
          <cell r="BI500">
            <v>0.05</v>
          </cell>
          <cell r="BJ500">
            <v>1</v>
          </cell>
          <cell r="BK500">
            <v>0</v>
          </cell>
          <cell r="BL500">
            <v>0</v>
          </cell>
          <cell r="BM500">
            <v>0</v>
          </cell>
          <cell r="BN500">
            <v>0</v>
          </cell>
          <cell r="BO500">
            <v>0</v>
          </cell>
          <cell r="BP500">
            <v>0</v>
          </cell>
          <cell r="BQ500">
            <v>0</v>
          </cell>
          <cell r="BR500">
            <v>0</v>
          </cell>
          <cell r="BS500">
            <v>0</v>
          </cell>
          <cell r="BT500">
            <v>0</v>
          </cell>
          <cell r="BU500">
            <v>0</v>
          </cell>
          <cell r="BV500">
            <v>0</v>
          </cell>
          <cell r="BW500">
            <v>0</v>
          </cell>
          <cell r="BX500">
            <v>2</v>
          </cell>
          <cell r="BY500">
            <v>0.21666666666666679</v>
          </cell>
          <cell r="BZ500">
            <v>0</v>
          </cell>
          <cell r="CA500">
            <v>0</v>
          </cell>
          <cell r="CB500">
            <v>0</v>
          </cell>
          <cell r="CC500">
            <v>0</v>
          </cell>
          <cell r="CD500">
            <v>2</v>
          </cell>
          <cell r="CE500">
            <v>2.65</v>
          </cell>
          <cell r="CF500">
            <v>2</v>
          </cell>
          <cell r="CG500">
            <v>0.05</v>
          </cell>
          <cell r="CH500">
            <v>1</v>
          </cell>
          <cell r="CI500">
            <v>0.16666666666666666</v>
          </cell>
          <cell r="CJ500">
            <v>1</v>
          </cell>
          <cell r="CK500">
            <v>3.3333333333333333E-2</v>
          </cell>
          <cell r="CL500">
            <v>3</v>
          </cell>
          <cell r="CM500">
            <v>8.3611111166666668E-2</v>
          </cell>
          <cell r="CN500">
            <v>1</v>
          </cell>
          <cell r="CO500">
            <v>3.3333333333333333E-2</v>
          </cell>
          <cell r="CP500">
            <v>1</v>
          </cell>
          <cell r="CQ500">
            <v>3.3333333333333333E-2</v>
          </cell>
          <cell r="CR500">
            <v>0</v>
          </cell>
          <cell r="CS500">
            <v>0</v>
          </cell>
          <cell r="CT500">
            <v>5</v>
          </cell>
          <cell r="CU500">
            <v>1.5</v>
          </cell>
          <cell r="CV500">
            <v>3</v>
          </cell>
          <cell r="CW500">
            <v>0</v>
          </cell>
        </row>
        <row r="501">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cell r="W501">
            <v>0</v>
          </cell>
          <cell r="X501">
            <v>0</v>
          </cell>
          <cell r="Y501">
            <v>0</v>
          </cell>
          <cell r="Z501">
            <v>0</v>
          </cell>
          <cell r="AA501">
            <v>0</v>
          </cell>
          <cell r="AB501">
            <v>0</v>
          </cell>
          <cell r="AC501">
            <v>0</v>
          </cell>
          <cell r="AD501">
            <v>0</v>
          </cell>
          <cell r="AE501">
            <v>0</v>
          </cell>
          <cell r="AF501">
            <v>0</v>
          </cell>
          <cell r="AG501">
            <v>0</v>
          </cell>
          <cell r="AH501">
            <v>0</v>
          </cell>
          <cell r="AI501">
            <v>0</v>
          </cell>
          <cell r="AJ501">
            <v>0</v>
          </cell>
          <cell r="AK501">
            <v>0</v>
          </cell>
          <cell r="AL501">
            <v>0</v>
          </cell>
          <cell r="AM501">
            <v>0</v>
          </cell>
          <cell r="AN501">
            <v>0</v>
          </cell>
          <cell r="AO501">
            <v>0</v>
          </cell>
          <cell r="AP501">
            <v>0</v>
          </cell>
          <cell r="AQ501">
            <v>0</v>
          </cell>
          <cell r="AR501">
            <v>0</v>
          </cell>
          <cell r="AS501">
            <v>0</v>
          </cell>
          <cell r="AT501">
            <v>0</v>
          </cell>
          <cell r="AU501">
            <v>0</v>
          </cell>
          <cell r="AV501">
            <v>0</v>
          </cell>
          <cell r="AW501">
            <v>0</v>
          </cell>
          <cell r="AX501">
            <v>0</v>
          </cell>
          <cell r="AY501">
            <v>0</v>
          </cell>
          <cell r="AZ501">
            <v>0</v>
          </cell>
          <cell r="BA501">
            <v>0</v>
          </cell>
          <cell r="BB501">
            <v>0</v>
          </cell>
          <cell r="BC501">
            <v>0</v>
          </cell>
          <cell r="BD501">
            <v>0</v>
          </cell>
          <cell r="BE501">
            <v>0</v>
          </cell>
          <cell r="BF501">
            <v>0</v>
          </cell>
          <cell r="BG501">
            <v>0</v>
          </cell>
          <cell r="BH501">
            <v>0</v>
          </cell>
          <cell r="BI501">
            <v>0</v>
          </cell>
          <cell r="BJ501">
            <v>0</v>
          </cell>
          <cell r="BK501">
            <v>0</v>
          </cell>
          <cell r="BL501">
            <v>0</v>
          </cell>
          <cell r="BM501">
            <v>0</v>
          </cell>
          <cell r="BN501">
            <v>0</v>
          </cell>
          <cell r="BO501">
            <v>0</v>
          </cell>
          <cell r="BP501">
            <v>0</v>
          </cell>
          <cell r="BQ501">
            <v>0</v>
          </cell>
          <cell r="BR501">
            <v>0</v>
          </cell>
          <cell r="BS501">
            <v>0</v>
          </cell>
          <cell r="BT501">
            <v>0</v>
          </cell>
          <cell r="BU501">
            <v>0</v>
          </cell>
          <cell r="BV501">
            <v>0</v>
          </cell>
          <cell r="BW501">
            <v>0</v>
          </cell>
          <cell r="BX501">
            <v>1</v>
          </cell>
          <cell r="BY501">
            <v>0.15</v>
          </cell>
          <cell r="BZ501">
            <v>0</v>
          </cell>
          <cell r="CA501">
            <v>0</v>
          </cell>
          <cell r="CB501">
            <v>0</v>
          </cell>
          <cell r="CC501">
            <v>0</v>
          </cell>
          <cell r="CD501">
            <v>1</v>
          </cell>
          <cell r="CE501">
            <v>2.6166666666666667</v>
          </cell>
          <cell r="CF501">
            <v>0</v>
          </cell>
          <cell r="CG501">
            <v>0</v>
          </cell>
          <cell r="CH501">
            <v>1</v>
          </cell>
          <cell r="CI501">
            <v>0.16666666666666666</v>
          </cell>
          <cell r="CJ501">
            <v>0</v>
          </cell>
          <cell r="CK501">
            <v>0</v>
          </cell>
          <cell r="CL501">
            <v>0</v>
          </cell>
          <cell r="CM501">
            <v>0</v>
          </cell>
          <cell r="CN501">
            <v>0</v>
          </cell>
          <cell r="CO501">
            <v>0</v>
          </cell>
          <cell r="CP501">
            <v>0</v>
          </cell>
          <cell r="CQ501">
            <v>0</v>
          </cell>
          <cell r="CR501">
            <v>0</v>
          </cell>
          <cell r="CS501">
            <v>0</v>
          </cell>
          <cell r="CT501">
            <v>0</v>
          </cell>
          <cell r="CU501">
            <v>0</v>
          </cell>
          <cell r="CV501">
            <v>0</v>
          </cell>
          <cell r="CW501">
            <v>0</v>
          </cell>
        </row>
        <row r="502">
          <cell r="F502">
            <v>2</v>
          </cell>
          <cell r="G502">
            <v>0.13</v>
          </cell>
          <cell r="H502">
            <v>0</v>
          </cell>
          <cell r="I502">
            <v>0</v>
          </cell>
          <cell r="J502">
            <v>5</v>
          </cell>
          <cell r="K502">
            <v>0.93</v>
          </cell>
          <cell r="L502">
            <v>2</v>
          </cell>
          <cell r="M502">
            <v>0.5</v>
          </cell>
          <cell r="N502">
            <v>7</v>
          </cell>
          <cell r="O502">
            <v>5.09</v>
          </cell>
          <cell r="P502">
            <v>6</v>
          </cell>
          <cell r="Q502">
            <v>5.19</v>
          </cell>
          <cell r="R502">
            <v>0</v>
          </cell>
          <cell r="S502">
            <v>0</v>
          </cell>
          <cell r="T502">
            <v>3</v>
          </cell>
          <cell r="U502">
            <v>0.48</v>
          </cell>
          <cell r="V502">
            <v>0</v>
          </cell>
          <cell r="W502">
            <v>0</v>
          </cell>
          <cell r="X502">
            <v>0</v>
          </cell>
          <cell r="Y502">
            <v>0</v>
          </cell>
          <cell r="Z502">
            <v>1</v>
          </cell>
          <cell r="AA502">
            <v>0.02</v>
          </cell>
          <cell r="AB502">
            <v>1</v>
          </cell>
          <cell r="AC502">
            <v>0.2</v>
          </cell>
          <cell r="AD502">
            <v>0</v>
          </cell>
          <cell r="AE502">
            <v>0</v>
          </cell>
          <cell r="AF502">
            <v>1</v>
          </cell>
          <cell r="AG502">
            <v>0.15</v>
          </cell>
          <cell r="AH502">
            <v>9</v>
          </cell>
          <cell r="AI502">
            <v>9.4833333333333343</v>
          </cell>
          <cell r="AJ502">
            <v>1</v>
          </cell>
          <cell r="AK502">
            <v>0</v>
          </cell>
          <cell r="AL502">
            <v>0</v>
          </cell>
          <cell r="AM502">
            <v>0</v>
          </cell>
          <cell r="AN502">
            <v>0</v>
          </cell>
          <cell r="AO502">
            <v>0</v>
          </cell>
          <cell r="AP502">
            <v>1</v>
          </cell>
          <cell r="AQ502">
            <v>0.05</v>
          </cell>
          <cell r="AR502">
            <v>2</v>
          </cell>
          <cell r="AS502">
            <v>1.1299999999999999</v>
          </cell>
          <cell r="AT502">
            <v>1</v>
          </cell>
          <cell r="AU502">
            <v>0</v>
          </cell>
          <cell r="AV502">
            <v>2</v>
          </cell>
          <cell r="AW502">
            <v>0.65</v>
          </cell>
          <cell r="AX502">
            <v>0</v>
          </cell>
          <cell r="AY502">
            <v>0</v>
          </cell>
          <cell r="AZ502">
            <v>2</v>
          </cell>
          <cell r="BA502">
            <v>0.35</v>
          </cell>
          <cell r="BB502">
            <v>0</v>
          </cell>
          <cell r="BC502">
            <v>0</v>
          </cell>
          <cell r="BD502">
            <v>0</v>
          </cell>
          <cell r="BE502">
            <v>0</v>
          </cell>
          <cell r="BF502">
            <v>0</v>
          </cell>
          <cell r="BG502">
            <v>0</v>
          </cell>
          <cell r="BH502">
            <v>0</v>
          </cell>
          <cell r="BI502">
            <v>0</v>
          </cell>
          <cell r="BJ502">
            <v>0</v>
          </cell>
          <cell r="BK502">
            <v>0</v>
          </cell>
          <cell r="BL502">
            <v>0</v>
          </cell>
          <cell r="BM502">
            <v>0</v>
          </cell>
          <cell r="BN502">
            <v>1</v>
          </cell>
          <cell r="BO502">
            <v>0.17</v>
          </cell>
          <cell r="BP502">
            <v>0</v>
          </cell>
          <cell r="BQ502">
            <v>0</v>
          </cell>
          <cell r="BR502">
            <v>2</v>
          </cell>
          <cell r="BS502">
            <v>2.87</v>
          </cell>
          <cell r="BT502">
            <v>0</v>
          </cell>
          <cell r="BU502">
            <v>0</v>
          </cell>
          <cell r="BV502">
            <v>3</v>
          </cell>
          <cell r="BW502">
            <v>0.33</v>
          </cell>
          <cell r="BX502">
            <v>0</v>
          </cell>
          <cell r="BY502">
            <v>0</v>
          </cell>
          <cell r="BZ502">
            <v>1</v>
          </cell>
          <cell r="CA502">
            <v>1.6666666666666666E-2</v>
          </cell>
          <cell r="CB502">
            <v>4</v>
          </cell>
          <cell r="CC502">
            <v>7.5000000000000067E-3</v>
          </cell>
          <cell r="CD502">
            <v>1</v>
          </cell>
          <cell r="CE502">
            <v>2.2166666666666668</v>
          </cell>
          <cell r="CF502">
            <v>1</v>
          </cell>
          <cell r="CG502">
            <v>0.21666666666666667</v>
          </cell>
          <cell r="CH502">
            <v>2</v>
          </cell>
          <cell r="CI502">
            <v>2.0277777777777777</v>
          </cell>
          <cell r="CJ502">
            <v>0</v>
          </cell>
          <cell r="CK502">
            <v>0</v>
          </cell>
          <cell r="CL502">
            <v>4</v>
          </cell>
          <cell r="CM502">
            <v>0.3666666666666667</v>
          </cell>
          <cell r="CN502">
            <v>1</v>
          </cell>
          <cell r="CO502">
            <v>0.1</v>
          </cell>
          <cell r="CP502">
            <v>1</v>
          </cell>
          <cell r="CQ502">
            <v>2.7777783333333338E-4</v>
          </cell>
          <cell r="CR502">
            <v>0</v>
          </cell>
          <cell r="CS502">
            <v>0</v>
          </cell>
          <cell r="CT502">
            <v>2</v>
          </cell>
          <cell r="CU502">
            <v>1.1666666666666667</v>
          </cell>
          <cell r="CV502">
            <v>8</v>
          </cell>
          <cell r="CW502">
            <v>0.5</v>
          </cell>
        </row>
        <row r="503">
          <cell r="F503">
            <v>1</v>
          </cell>
          <cell r="G503">
            <v>0.03</v>
          </cell>
          <cell r="H503">
            <v>2</v>
          </cell>
          <cell r="I503">
            <v>0.15</v>
          </cell>
          <cell r="J503">
            <v>1</v>
          </cell>
          <cell r="K503">
            <v>0.22</v>
          </cell>
          <cell r="L503">
            <v>1</v>
          </cell>
          <cell r="M503">
            <v>0.08</v>
          </cell>
          <cell r="N503">
            <v>0</v>
          </cell>
          <cell r="O503">
            <v>0</v>
          </cell>
          <cell r="P503">
            <v>0</v>
          </cell>
          <cell r="Q503">
            <v>0</v>
          </cell>
          <cell r="R503">
            <v>0</v>
          </cell>
          <cell r="S503">
            <v>0</v>
          </cell>
          <cell r="T503">
            <v>1</v>
          </cell>
          <cell r="U503">
            <v>0.08</v>
          </cell>
          <cell r="V503">
            <v>1</v>
          </cell>
          <cell r="W503">
            <v>0.52</v>
          </cell>
          <cell r="X503">
            <v>0</v>
          </cell>
          <cell r="Y503">
            <v>0</v>
          </cell>
          <cell r="Z503">
            <v>4</v>
          </cell>
          <cell r="AA503">
            <v>0.23</v>
          </cell>
          <cell r="AB503">
            <v>0</v>
          </cell>
          <cell r="AC503">
            <v>0</v>
          </cell>
          <cell r="AD503">
            <v>0</v>
          </cell>
          <cell r="AE503">
            <v>0</v>
          </cell>
          <cell r="AF503">
            <v>3</v>
          </cell>
          <cell r="AG503">
            <v>2.616666666666668</v>
          </cell>
          <cell r="AH503">
            <v>4</v>
          </cell>
          <cell r="AI503">
            <v>6.9833333333333334</v>
          </cell>
          <cell r="AJ503">
            <v>0</v>
          </cell>
          <cell r="AK503">
            <v>0</v>
          </cell>
          <cell r="AL503">
            <v>0</v>
          </cell>
          <cell r="AM503">
            <v>0</v>
          </cell>
          <cell r="AN503">
            <v>0</v>
          </cell>
          <cell r="AO503">
            <v>0</v>
          </cell>
          <cell r="AP503">
            <v>0</v>
          </cell>
          <cell r="AQ503">
            <v>0</v>
          </cell>
          <cell r="AR503">
            <v>0</v>
          </cell>
          <cell r="AS503">
            <v>0</v>
          </cell>
          <cell r="AT503">
            <v>0</v>
          </cell>
          <cell r="AU503">
            <v>0</v>
          </cell>
          <cell r="AV503">
            <v>0</v>
          </cell>
          <cell r="AW503">
            <v>0</v>
          </cell>
          <cell r="AX503">
            <v>0</v>
          </cell>
          <cell r="AY503">
            <v>0</v>
          </cell>
          <cell r="AZ503">
            <v>1</v>
          </cell>
          <cell r="BA503">
            <v>0.08</v>
          </cell>
          <cell r="BB503">
            <v>0</v>
          </cell>
          <cell r="BC503">
            <v>0</v>
          </cell>
          <cell r="BD503">
            <v>1</v>
          </cell>
          <cell r="BE503">
            <v>0.05</v>
          </cell>
          <cell r="BF503">
            <v>0</v>
          </cell>
          <cell r="BG503">
            <v>0</v>
          </cell>
          <cell r="BH503">
            <v>0</v>
          </cell>
          <cell r="BI503">
            <v>0</v>
          </cell>
          <cell r="BJ503">
            <v>0</v>
          </cell>
          <cell r="BK503">
            <v>0</v>
          </cell>
          <cell r="BL503">
            <v>1</v>
          </cell>
          <cell r="BM503">
            <v>7.0000000000000007E-2</v>
          </cell>
          <cell r="BN503">
            <v>0</v>
          </cell>
          <cell r="BO503">
            <v>0</v>
          </cell>
          <cell r="BP503">
            <v>1</v>
          </cell>
          <cell r="BQ503">
            <v>0.43</v>
          </cell>
          <cell r="BR503">
            <v>1</v>
          </cell>
          <cell r="BS503">
            <v>2.82</v>
          </cell>
          <cell r="BT503">
            <v>0</v>
          </cell>
          <cell r="BU503">
            <v>0</v>
          </cell>
          <cell r="BV503">
            <v>2</v>
          </cell>
          <cell r="BW503">
            <v>7.0000000000000007E-2</v>
          </cell>
          <cell r="BX503">
            <v>0</v>
          </cell>
          <cell r="BY503">
            <v>0</v>
          </cell>
          <cell r="BZ503">
            <v>2</v>
          </cell>
          <cell r="CA503">
            <v>0.56666666666666665</v>
          </cell>
          <cell r="CB503">
            <v>0</v>
          </cell>
          <cell r="CC503">
            <v>0</v>
          </cell>
          <cell r="CD503">
            <v>1</v>
          </cell>
          <cell r="CE503">
            <v>2.2166666666666668</v>
          </cell>
          <cell r="CF503">
            <v>1</v>
          </cell>
          <cell r="CG503">
            <v>6.6666666666666666E-2</v>
          </cell>
          <cell r="CH503">
            <v>0</v>
          </cell>
          <cell r="CI503">
            <v>0</v>
          </cell>
          <cell r="CJ503">
            <v>0</v>
          </cell>
          <cell r="CK503">
            <v>0</v>
          </cell>
          <cell r="CL503">
            <v>3</v>
          </cell>
          <cell r="CM503">
            <v>8.3333333333333343E-2</v>
          </cell>
          <cell r="CN503">
            <v>0</v>
          </cell>
          <cell r="CO503">
            <v>0</v>
          </cell>
          <cell r="CP503">
            <v>0</v>
          </cell>
          <cell r="CQ503">
            <v>0</v>
          </cell>
          <cell r="CR503">
            <v>0</v>
          </cell>
          <cell r="CS503">
            <v>0</v>
          </cell>
          <cell r="CT503">
            <v>0</v>
          </cell>
          <cell r="CU503">
            <v>0</v>
          </cell>
          <cell r="CV503">
            <v>2</v>
          </cell>
          <cell r="CW503">
            <v>0.76666666666666672</v>
          </cell>
        </row>
        <row r="504">
          <cell r="F504">
            <v>1</v>
          </cell>
          <cell r="G504">
            <v>2.4300000000000002</v>
          </cell>
          <cell r="H504">
            <v>3</v>
          </cell>
          <cell r="I504">
            <v>0.34</v>
          </cell>
          <cell r="J504">
            <v>2</v>
          </cell>
          <cell r="K504">
            <v>2.83</v>
          </cell>
          <cell r="L504">
            <v>0</v>
          </cell>
          <cell r="M504">
            <v>0</v>
          </cell>
          <cell r="N504">
            <v>0</v>
          </cell>
          <cell r="O504">
            <v>0</v>
          </cell>
          <cell r="P504">
            <v>0</v>
          </cell>
          <cell r="Q504">
            <v>0</v>
          </cell>
          <cell r="R504">
            <v>0</v>
          </cell>
          <cell r="S504">
            <v>0</v>
          </cell>
          <cell r="T504">
            <v>1</v>
          </cell>
          <cell r="U504">
            <v>0.08</v>
          </cell>
          <cell r="V504">
            <v>0</v>
          </cell>
          <cell r="W504">
            <v>0</v>
          </cell>
          <cell r="X504">
            <v>0</v>
          </cell>
          <cell r="Y504">
            <v>0</v>
          </cell>
          <cell r="Z504">
            <v>3</v>
          </cell>
          <cell r="AA504">
            <v>0.13</v>
          </cell>
          <cell r="AB504">
            <v>0</v>
          </cell>
          <cell r="AC504">
            <v>0</v>
          </cell>
          <cell r="AD504">
            <v>3</v>
          </cell>
          <cell r="AE504">
            <v>0.95</v>
          </cell>
          <cell r="AF504">
            <v>0</v>
          </cell>
          <cell r="AG504">
            <v>0</v>
          </cell>
          <cell r="AH504">
            <v>3</v>
          </cell>
          <cell r="AI504">
            <v>4.5166666666666675</v>
          </cell>
          <cell r="AJ504">
            <v>1</v>
          </cell>
          <cell r="AK504">
            <v>0.33</v>
          </cell>
          <cell r="AL504">
            <v>1</v>
          </cell>
          <cell r="AM504">
            <v>0.08</v>
          </cell>
          <cell r="AN504">
            <v>1</v>
          </cell>
          <cell r="AO504">
            <v>0.1</v>
          </cell>
          <cell r="AP504">
            <v>1</v>
          </cell>
          <cell r="AQ504">
            <v>2.17</v>
          </cell>
          <cell r="AR504">
            <v>0</v>
          </cell>
          <cell r="AS504">
            <v>0</v>
          </cell>
          <cell r="AT504">
            <v>0</v>
          </cell>
          <cell r="AU504">
            <v>0</v>
          </cell>
          <cell r="AV504">
            <v>1</v>
          </cell>
          <cell r="AW504">
            <v>0.17</v>
          </cell>
          <cell r="AX504">
            <v>1</v>
          </cell>
          <cell r="AY504">
            <v>0.18</v>
          </cell>
          <cell r="AZ504">
            <v>0</v>
          </cell>
          <cell r="BA504">
            <v>0</v>
          </cell>
          <cell r="BB504">
            <v>1</v>
          </cell>
          <cell r="BC504">
            <v>2.6166666666666663</v>
          </cell>
          <cell r="BD504">
            <v>4</v>
          </cell>
          <cell r="BE504">
            <v>7.05</v>
          </cell>
          <cell r="BF504">
            <v>1</v>
          </cell>
          <cell r="BG504">
            <v>0</v>
          </cell>
          <cell r="BH504">
            <v>0</v>
          </cell>
          <cell r="BI504">
            <v>0</v>
          </cell>
          <cell r="BJ504">
            <v>1</v>
          </cell>
          <cell r="BK504">
            <v>0.16666666666666674</v>
          </cell>
          <cell r="BL504">
            <v>0</v>
          </cell>
          <cell r="BM504">
            <v>0</v>
          </cell>
          <cell r="BN504">
            <v>0</v>
          </cell>
          <cell r="BO504">
            <v>0</v>
          </cell>
          <cell r="BP504">
            <v>0</v>
          </cell>
          <cell r="BQ504">
            <v>0</v>
          </cell>
          <cell r="BR504">
            <v>1</v>
          </cell>
          <cell r="BS504">
            <v>2.82</v>
          </cell>
          <cell r="BT504">
            <v>2</v>
          </cell>
          <cell r="BU504">
            <v>0.05</v>
          </cell>
          <cell r="BV504">
            <v>1</v>
          </cell>
          <cell r="BW504">
            <v>1.5</v>
          </cell>
          <cell r="BX504">
            <v>0</v>
          </cell>
          <cell r="BY504">
            <v>0</v>
          </cell>
          <cell r="BZ504">
            <v>0</v>
          </cell>
          <cell r="CA504">
            <v>0</v>
          </cell>
          <cell r="CB504">
            <v>0</v>
          </cell>
          <cell r="CC504">
            <v>0</v>
          </cell>
          <cell r="CD504">
            <v>1</v>
          </cell>
          <cell r="CE504">
            <v>2.2166666666666668</v>
          </cell>
          <cell r="CF504">
            <v>1</v>
          </cell>
          <cell r="CG504">
            <v>3.3333333333333333E-2</v>
          </cell>
          <cell r="CH504">
            <v>1</v>
          </cell>
          <cell r="CI504">
            <v>3.3333333333333333E-2</v>
          </cell>
          <cell r="CJ504">
            <v>0</v>
          </cell>
          <cell r="CK504">
            <v>0</v>
          </cell>
          <cell r="CL504">
            <v>5</v>
          </cell>
          <cell r="CM504">
            <v>0.13333333333333336</v>
          </cell>
          <cell r="CN504">
            <v>0</v>
          </cell>
          <cell r="CO504">
            <v>0</v>
          </cell>
          <cell r="CP504">
            <v>2</v>
          </cell>
          <cell r="CQ504">
            <v>13.733333333333333</v>
          </cell>
          <cell r="CR504">
            <v>3</v>
          </cell>
          <cell r="CS504">
            <v>4.5666666666666664</v>
          </cell>
          <cell r="CT504">
            <v>0</v>
          </cell>
          <cell r="CU504">
            <v>0</v>
          </cell>
          <cell r="CV504">
            <v>1</v>
          </cell>
          <cell r="CW504">
            <v>0.25</v>
          </cell>
        </row>
        <row r="505">
          <cell r="F505">
            <v>1</v>
          </cell>
          <cell r="G505">
            <v>0.13</v>
          </cell>
          <cell r="H505">
            <v>0</v>
          </cell>
          <cell r="I505">
            <v>0</v>
          </cell>
          <cell r="J505">
            <v>0</v>
          </cell>
          <cell r="K505">
            <v>0</v>
          </cell>
          <cell r="L505">
            <v>0</v>
          </cell>
          <cell r="M505">
            <v>0</v>
          </cell>
          <cell r="N505">
            <v>1</v>
          </cell>
          <cell r="O505">
            <v>0.02</v>
          </cell>
          <cell r="P505">
            <v>0</v>
          </cell>
          <cell r="Q505">
            <v>0</v>
          </cell>
          <cell r="R505">
            <v>0</v>
          </cell>
          <cell r="S505">
            <v>0</v>
          </cell>
          <cell r="T505">
            <v>1</v>
          </cell>
          <cell r="U505">
            <v>0.08</v>
          </cell>
          <cell r="V505">
            <v>0</v>
          </cell>
          <cell r="W505">
            <v>0</v>
          </cell>
          <cell r="X505">
            <v>1</v>
          </cell>
          <cell r="Y505">
            <v>1</v>
          </cell>
          <cell r="Z505">
            <v>0</v>
          </cell>
          <cell r="AA505">
            <v>0</v>
          </cell>
          <cell r="AB505">
            <v>0</v>
          </cell>
          <cell r="AC505">
            <v>0</v>
          </cell>
          <cell r="AD505">
            <v>0</v>
          </cell>
          <cell r="AE505">
            <v>0</v>
          </cell>
          <cell r="AF505">
            <v>0</v>
          </cell>
          <cell r="AG505">
            <v>0</v>
          </cell>
          <cell r="AH505">
            <v>3</v>
          </cell>
          <cell r="AI505">
            <v>4.3833333333333337</v>
          </cell>
          <cell r="AJ505">
            <v>0</v>
          </cell>
          <cell r="AK505">
            <v>0</v>
          </cell>
          <cell r="AL505">
            <v>0</v>
          </cell>
          <cell r="AM505">
            <v>0</v>
          </cell>
          <cell r="AN505">
            <v>3</v>
          </cell>
          <cell r="AO505">
            <v>3.67</v>
          </cell>
          <cell r="AP505">
            <v>1</v>
          </cell>
          <cell r="AQ505">
            <v>0.12</v>
          </cell>
          <cell r="AR505">
            <v>0</v>
          </cell>
          <cell r="AS505">
            <v>0</v>
          </cell>
          <cell r="AT505">
            <v>1</v>
          </cell>
          <cell r="AU505">
            <v>2.63</v>
          </cell>
          <cell r="AV505">
            <v>7</v>
          </cell>
          <cell r="AW505">
            <v>2.17</v>
          </cell>
          <cell r="AX505">
            <v>2</v>
          </cell>
          <cell r="AY505">
            <v>0.8</v>
          </cell>
          <cell r="AZ505">
            <v>3</v>
          </cell>
          <cell r="BA505">
            <v>0.32</v>
          </cell>
          <cell r="BB505">
            <v>0</v>
          </cell>
          <cell r="BC505">
            <v>0</v>
          </cell>
          <cell r="BD505">
            <v>0</v>
          </cell>
          <cell r="BE505">
            <v>0</v>
          </cell>
          <cell r="BF505">
            <v>0</v>
          </cell>
          <cell r="BG505">
            <v>0</v>
          </cell>
          <cell r="BH505">
            <v>2</v>
          </cell>
          <cell r="BI505">
            <v>0.05</v>
          </cell>
          <cell r="BJ505">
            <v>1</v>
          </cell>
          <cell r="BK505">
            <v>0.15</v>
          </cell>
          <cell r="BL505">
            <v>2</v>
          </cell>
          <cell r="BM505">
            <v>0.1</v>
          </cell>
          <cell r="BN505">
            <v>0</v>
          </cell>
          <cell r="BO505">
            <v>0</v>
          </cell>
          <cell r="BP505">
            <v>1</v>
          </cell>
          <cell r="BQ505">
            <v>0.05</v>
          </cell>
          <cell r="BR505">
            <v>2</v>
          </cell>
          <cell r="BS505">
            <v>2.87</v>
          </cell>
          <cell r="BT505">
            <v>2</v>
          </cell>
          <cell r="BU505">
            <v>0.56666666666666687</v>
          </cell>
          <cell r="BV505">
            <v>3</v>
          </cell>
          <cell r="BW505">
            <v>0.36</v>
          </cell>
          <cell r="BX505">
            <v>0</v>
          </cell>
          <cell r="BY505">
            <v>0</v>
          </cell>
          <cell r="BZ505">
            <v>1</v>
          </cell>
          <cell r="CA505">
            <v>1.6666666666666666E-2</v>
          </cell>
          <cell r="CB505">
            <v>0</v>
          </cell>
          <cell r="CC505">
            <v>0</v>
          </cell>
          <cell r="CD505">
            <v>1</v>
          </cell>
          <cell r="CE505">
            <v>2.2166666666666668</v>
          </cell>
          <cell r="CF505">
            <v>1</v>
          </cell>
          <cell r="CG505">
            <v>0.05</v>
          </cell>
          <cell r="CH505">
            <v>1</v>
          </cell>
          <cell r="CI505">
            <v>1.6666666666666649E-2</v>
          </cell>
          <cell r="CJ505">
            <v>0</v>
          </cell>
          <cell r="CK505">
            <v>0</v>
          </cell>
          <cell r="CL505">
            <v>2</v>
          </cell>
          <cell r="CM505">
            <v>0.05</v>
          </cell>
          <cell r="CN505">
            <v>0</v>
          </cell>
          <cell r="CO505">
            <v>0</v>
          </cell>
          <cell r="CP505">
            <v>0</v>
          </cell>
          <cell r="CQ505">
            <v>0</v>
          </cell>
          <cell r="CR505">
            <v>0</v>
          </cell>
          <cell r="CS505">
            <v>0</v>
          </cell>
          <cell r="CT505">
            <v>0</v>
          </cell>
          <cell r="CU505">
            <v>0</v>
          </cell>
          <cell r="CV505">
            <v>6</v>
          </cell>
          <cell r="CW505">
            <v>0.96666666666666667</v>
          </cell>
        </row>
        <row r="506">
          <cell r="F506">
            <v>0</v>
          </cell>
          <cell r="G506">
            <v>0</v>
          </cell>
          <cell r="H506">
            <v>0</v>
          </cell>
          <cell r="I506">
            <v>0</v>
          </cell>
          <cell r="J506">
            <v>1</v>
          </cell>
          <cell r="K506">
            <v>0.12</v>
          </cell>
          <cell r="L506">
            <v>2</v>
          </cell>
          <cell r="M506">
            <v>0.09</v>
          </cell>
          <cell r="N506">
            <v>1</v>
          </cell>
          <cell r="O506">
            <v>0.02</v>
          </cell>
          <cell r="P506">
            <v>1</v>
          </cell>
          <cell r="Q506">
            <v>1.37</v>
          </cell>
          <cell r="R506">
            <v>0</v>
          </cell>
          <cell r="S506">
            <v>0</v>
          </cell>
          <cell r="T506">
            <v>2</v>
          </cell>
          <cell r="U506">
            <v>0.3</v>
          </cell>
          <cell r="V506">
            <v>0</v>
          </cell>
          <cell r="W506">
            <v>0</v>
          </cell>
          <cell r="X506">
            <v>1</v>
          </cell>
          <cell r="Y506">
            <v>0.05</v>
          </cell>
          <cell r="Z506">
            <v>0</v>
          </cell>
          <cell r="AA506">
            <v>0</v>
          </cell>
          <cell r="AB506">
            <v>2</v>
          </cell>
          <cell r="AC506">
            <v>0.23333333333333345</v>
          </cell>
          <cell r="AD506">
            <v>1</v>
          </cell>
          <cell r="AE506">
            <v>0.71666666666666701</v>
          </cell>
          <cell r="AF506">
            <v>2</v>
          </cell>
          <cell r="AG506">
            <v>0</v>
          </cell>
          <cell r="AH506">
            <v>3</v>
          </cell>
          <cell r="AI506">
            <v>4.3666666666666671</v>
          </cell>
          <cell r="AJ506">
            <v>0</v>
          </cell>
          <cell r="AK506">
            <v>0</v>
          </cell>
          <cell r="AL506">
            <v>0</v>
          </cell>
          <cell r="AM506">
            <v>0</v>
          </cell>
          <cell r="AN506">
            <v>0</v>
          </cell>
          <cell r="AO506">
            <v>0</v>
          </cell>
          <cell r="AP506">
            <v>4</v>
          </cell>
          <cell r="AQ506">
            <v>2.31</v>
          </cell>
          <cell r="AR506">
            <v>2</v>
          </cell>
          <cell r="AS506">
            <v>2</v>
          </cell>
          <cell r="AT506">
            <v>6</v>
          </cell>
          <cell r="AU506">
            <v>3.81</v>
          </cell>
          <cell r="AV506">
            <v>7</v>
          </cell>
          <cell r="AW506">
            <v>3.9</v>
          </cell>
          <cell r="AX506">
            <v>1</v>
          </cell>
          <cell r="AY506">
            <v>0</v>
          </cell>
          <cell r="AZ506">
            <v>2</v>
          </cell>
          <cell r="BA506">
            <v>0.23</v>
          </cell>
          <cell r="BB506">
            <v>0</v>
          </cell>
          <cell r="BC506">
            <v>0</v>
          </cell>
          <cell r="BD506">
            <v>1</v>
          </cell>
          <cell r="BE506">
            <v>1.2833333333333332</v>
          </cell>
          <cell r="BF506">
            <v>0</v>
          </cell>
          <cell r="BG506">
            <v>0</v>
          </cell>
          <cell r="BH506">
            <v>1</v>
          </cell>
          <cell r="BI506">
            <v>0.96666666666666701</v>
          </cell>
          <cell r="BJ506">
            <v>1</v>
          </cell>
          <cell r="BK506">
            <v>0</v>
          </cell>
          <cell r="BL506">
            <v>0</v>
          </cell>
          <cell r="BM506">
            <v>0</v>
          </cell>
          <cell r="BN506">
            <v>0</v>
          </cell>
          <cell r="BO506">
            <v>0</v>
          </cell>
          <cell r="BP506">
            <v>0</v>
          </cell>
          <cell r="BQ506">
            <v>0</v>
          </cell>
          <cell r="BR506">
            <v>1</v>
          </cell>
          <cell r="BS506">
            <v>2.82</v>
          </cell>
          <cell r="BT506">
            <v>0</v>
          </cell>
          <cell r="BU506">
            <v>0</v>
          </cell>
          <cell r="BV506">
            <v>3</v>
          </cell>
          <cell r="BW506">
            <v>0.33</v>
          </cell>
          <cell r="BX506">
            <v>0</v>
          </cell>
          <cell r="BY506">
            <v>0</v>
          </cell>
          <cell r="BZ506">
            <v>0</v>
          </cell>
          <cell r="CA506">
            <v>0</v>
          </cell>
          <cell r="CB506">
            <v>0</v>
          </cell>
          <cell r="CC506">
            <v>0</v>
          </cell>
          <cell r="CD506">
            <v>1</v>
          </cell>
          <cell r="CE506">
            <v>2.2166666666666668</v>
          </cell>
          <cell r="CF506">
            <v>1</v>
          </cell>
          <cell r="CG506">
            <v>0.1</v>
          </cell>
          <cell r="CH506">
            <v>0</v>
          </cell>
          <cell r="CI506">
            <v>0</v>
          </cell>
          <cell r="CJ506">
            <v>0</v>
          </cell>
          <cell r="CK506">
            <v>0</v>
          </cell>
          <cell r="CL506">
            <v>5</v>
          </cell>
          <cell r="CM506">
            <v>0.26666666666666666</v>
          </cell>
          <cell r="CN506">
            <v>1</v>
          </cell>
          <cell r="CO506">
            <v>0.1</v>
          </cell>
          <cell r="CP506">
            <v>0</v>
          </cell>
          <cell r="CQ506">
            <v>0</v>
          </cell>
          <cell r="CR506">
            <v>1</v>
          </cell>
          <cell r="CS506">
            <v>0.05</v>
          </cell>
          <cell r="CT506">
            <v>1</v>
          </cell>
          <cell r="CU506">
            <v>8.3333333333333329E-2</v>
          </cell>
          <cell r="CV506">
            <v>8</v>
          </cell>
          <cell r="CW506">
            <v>0.51666666666666661</v>
          </cell>
        </row>
        <row r="507">
          <cell r="F507">
            <v>1</v>
          </cell>
          <cell r="G507">
            <v>0.03</v>
          </cell>
          <cell r="H507">
            <v>4</v>
          </cell>
          <cell r="I507">
            <v>2.59</v>
          </cell>
          <cell r="J507">
            <v>4</v>
          </cell>
          <cell r="K507">
            <v>1.86</v>
          </cell>
          <cell r="L507">
            <v>0</v>
          </cell>
          <cell r="M507">
            <v>0</v>
          </cell>
          <cell r="N507">
            <v>3</v>
          </cell>
          <cell r="O507">
            <v>1.35</v>
          </cell>
          <cell r="P507">
            <v>1</v>
          </cell>
          <cell r="Q507">
            <v>0.03</v>
          </cell>
          <cell r="R507">
            <v>1</v>
          </cell>
          <cell r="S507">
            <v>1.1000000000000001</v>
          </cell>
          <cell r="T507">
            <v>1</v>
          </cell>
          <cell r="U507">
            <v>0.08</v>
          </cell>
          <cell r="V507">
            <v>0</v>
          </cell>
          <cell r="W507">
            <v>0</v>
          </cell>
          <cell r="X507">
            <v>2</v>
          </cell>
          <cell r="Y507">
            <v>1.55</v>
          </cell>
          <cell r="Z507">
            <v>1</v>
          </cell>
          <cell r="AA507">
            <v>0.03</v>
          </cell>
          <cell r="AB507">
            <v>0</v>
          </cell>
          <cell r="AC507">
            <v>0</v>
          </cell>
          <cell r="AD507">
            <v>4</v>
          </cell>
          <cell r="AE507">
            <v>9.1166666666666689</v>
          </cell>
          <cell r="AF507">
            <v>1</v>
          </cell>
          <cell r="AG507">
            <v>0.28333333333333355</v>
          </cell>
          <cell r="AH507">
            <v>2</v>
          </cell>
          <cell r="AI507">
            <v>4.3333333333333339</v>
          </cell>
          <cell r="AJ507">
            <v>0</v>
          </cell>
          <cell r="AK507">
            <v>0</v>
          </cell>
          <cell r="AL507">
            <v>0</v>
          </cell>
          <cell r="AM507">
            <v>0</v>
          </cell>
          <cell r="AN507">
            <v>0</v>
          </cell>
          <cell r="AO507">
            <v>0</v>
          </cell>
          <cell r="AP507">
            <v>0</v>
          </cell>
          <cell r="AQ507">
            <v>0</v>
          </cell>
          <cell r="AR507">
            <v>0</v>
          </cell>
          <cell r="AS507">
            <v>0</v>
          </cell>
          <cell r="AT507">
            <v>1</v>
          </cell>
          <cell r="AU507">
            <v>0.17</v>
          </cell>
          <cell r="AV507">
            <v>3</v>
          </cell>
          <cell r="AW507">
            <v>5.0199999999999996</v>
          </cell>
          <cell r="AX507">
            <v>0</v>
          </cell>
          <cell r="AY507">
            <v>0</v>
          </cell>
          <cell r="AZ507">
            <v>2</v>
          </cell>
          <cell r="BA507">
            <v>0.33</v>
          </cell>
          <cell r="BB507">
            <v>3</v>
          </cell>
          <cell r="BC507">
            <v>1.5666666666666664</v>
          </cell>
          <cell r="BD507">
            <v>0</v>
          </cell>
          <cell r="BE507">
            <v>0</v>
          </cell>
          <cell r="BF507">
            <v>0</v>
          </cell>
          <cell r="BG507">
            <v>0</v>
          </cell>
          <cell r="BH507">
            <v>1</v>
          </cell>
          <cell r="BI507">
            <v>0</v>
          </cell>
          <cell r="BJ507">
            <v>0</v>
          </cell>
          <cell r="BK507">
            <v>0</v>
          </cell>
          <cell r="BL507">
            <v>3</v>
          </cell>
          <cell r="BM507">
            <v>1.36</v>
          </cell>
          <cell r="BN507">
            <v>0</v>
          </cell>
          <cell r="BO507">
            <v>0</v>
          </cell>
          <cell r="BP507">
            <v>2</v>
          </cell>
          <cell r="BQ507">
            <v>3.02</v>
          </cell>
          <cell r="BR507">
            <v>1</v>
          </cell>
          <cell r="BS507">
            <v>2.82</v>
          </cell>
          <cell r="BT507">
            <v>2</v>
          </cell>
          <cell r="BU507">
            <v>0.63333333333333353</v>
          </cell>
          <cell r="BV507">
            <v>2</v>
          </cell>
          <cell r="BW507">
            <v>0.33</v>
          </cell>
          <cell r="BX507">
            <v>2</v>
          </cell>
          <cell r="BY507">
            <v>0.05</v>
          </cell>
          <cell r="BZ507">
            <v>0</v>
          </cell>
          <cell r="CA507">
            <v>0</v>
          </cell>
          <cell r="CB507">
            <v>1</v>
          </cell>
          <cell r="CC507">
            <v>2.7777777777777837E-4</v>
          </cell>
          <cell r="CD507">
            <v>1</v>
          </cell>
          <cell r="CE507">
            <v>2.2166666666666668</v>
          </cell>
          <cell r="CF507">
            <v>1</v>
          </cell>
          <cell r="CG507">
            <v>2.7777777777777837E-4</v>
          </cell>
          <cell r="CH507">
            <v>0</v>
          </cell>
          <cell r="CI507">
            <v>0</v>
          </cell>
          <cell r="CJ507">
            <v>0</v>
          </cell>
          <cell r="CK507">
            <v>0</v>
          </cell>
          <cell r="CL507">
            <v>4</v>
          </cell>
          <cell r="CM507">
            <v>0.11666666666666667</v>
          </cell>
          <cell r="CN507">
            <v>2</v>
          </cell>
          <cell r="CO507">
            <v>0.13333333333333333</v>
          </cell>
          <cell r="CP507">
            <v>3</v>
          </cell>
          <cell r="CQ507">
            <v>0.3</v>
          </cell>
          <cell r="CR507">
            <v>1</v>
          </cell>
          <cell r="CS507">
            <v>1.1111111166666666E-2</v>
          </cell>
          <cell r="CT507">
            <v>0</v>
          </cell>
          <cell r="CU507">
            <v>0</v>
          </cell>
          <cell r="CV507">
            <v>2</v>
          </cell>
          <cell r="CW507">
            <v>0.25</v>
          </cell>
        </row>
        <row r="508">
          <cell r="F508">
            <v>0</v>
          </cell>
          <cell r="G508">
            <v>0</v>
          </cell>
          <cell r="H508">
            <v>3</v>
          </cell>
          <cell r="I508">
            <v>0.72</v>
          </cell>
          <cell r="J508">
            <v>2</v>
          </cell>
          <cell r="K508">
            <v>0.48</v>
          </cell>
          <cell r="L508">
            <v>2</v>
          </cell>
          <cell r="M508">
            <v>0.67</v>
          </cell>
          <cell r="N508">
            <v>2</v>
          </cell>
          <cell r="O508">
            <v>0.05</v>
          </cell>
          <cell r="P508">
            <v>3</v>
          </cell>
          <cell r="Q508">
            <v>1.45</v>
          </cell>
          <cell r="R508">
            <v>0</v>
          </cell>
          <cell r="S508">
            <v>0</v>
          </cell>
          <cell r="T508">
            <v>1</v>
          </cell>
          <cell r="U508">
            <v>0.08</v>
          </cell>
          <cell r="V508">
            <v>0</v>
          </cell>
          <cell r="W508">
            <v>0</v>
          </cell>
          <cell r="X508">
            <v>0</v>
          </cell>
          <cell r="Y508">
            <v>0</v>
          </cell>
          <cell r="Z508">
            <v>0</v>
          </cell>
          <cell r="AA508">
            <v>0</v>
          </cell>
          <cell r="AB508">
            <v>0</v>
          </cell>
          <cell r="AC508">
            <v>0</v>
          </cell>
          <cell r="AD508">
            <v>0</v>
          </cell>
          <cell r="AE508">
            <v>0</v>
          </cell>
          <cell r="AF508">
            <v>0</v>
          </cell>
          <cell r="AG508">
            <v>0</v>
          </cell>
          <cell r="AH508">
            <v>3</v>
          </cell>
          <cell r="AI508">
            <v>4.8333333333333339</v>
          </cell>
          <cell r="AJ508">
            <v>1</v>
          </cell>
          <cell r="AK508">
            <v>0.15</v>
          </cell>
          <cell r="AL508">
            <v>1</v>
          </cell>
          <cell r="AM508">
            <v>0.08</v>
          </cell>
          <cell r="AN508">
            <v>1</v>
          </cell>
          <cell r="AO508">
            <v>0</v>
          </cell>
          <cell r="AP508">
            <v>2</v>
          </cell>
          <cell r="AQ508">
            <v>0.55000000000000004</v>
          </cell>
          <cell r="AR508">
            <v>1</v>
          </cell>
          <cell r="AS508">
            <v>0.33</v>
          </cell>
          <cell r="AT508">
            <v>1</v>
          </cell>
          <cell r="AU508">
            <v>0.17</v>
          </cell>
          <cell r="AV508">
            <v>5</v>
          </cell>
          <cell r="AW508">
            <v>4</v>
          </cell>
          <cell r="AX508">
            <v>0</v>
          </cell>
          <cell r="AY508">
            <v>0</v>
          </cell>
          <cell r="AZ508">
            <v>1</v>
          </cell>
          <cell r="BA508">
            <v>0.2</v>
          </cell>
          <cell r="BB508">
            <v>2</v>
          </cell>
          <cell r="BC508">
            <v>2.9333333333333336</v>
          </cell>
          <cell r="BD508">
            <v>0</v>
          </cell>
          <cell r="BE508">
            <v>0</v>
          </cell>
          <cell r="BF508">
            <v>0</v>
          </cell>
          <cell r="BG508">
            <v>0</v>
          </cell>
          <cell r="BH508">
            <v>1</v>
          </cell>
          <cell r="BI508">
            <v>0</v>
          </cell>
          <cell r="BJ508">
            <v>0</v>
          </cell>
          <cell r="BK508">
            <v>0</v>
          </cell>
          <cell r="BL508">
            <v>1</v>
          </cell>
          <cell r="BM508">
            <v>0.03</v>
          </cell>
          <cell r="BN508">
            <v>0</v>
          </cell>
          <cell r="BO508">
            <v>0</v>
          </cell>
          <cell r="BP508">
            <v>0</v>
          </cell>
          <cell r="BQ508">
            <v>0</v>
          </cell>
          <cell r="BR508">
            <v>1</v>
          </cell>
          <cell r="BS508">
            <v>2.82</v>
          </cell>
          <cell r="BT508">
            <v>0</v>
          </cell>
          <cell r="BU508">
            <v>0</v>
          </cell>
          <cell r="BV508">
            <v>3</v>
          </cell>
          <cell r="BW508">
            <v>3.07</v>
          </cell>
          <cell r="BX508">
            <v>0</v>
          </cell>
          <cell r="BY508">
            <v>0</v>
          </cell>
          <cell r="BZ508">
            <v>0</v>
          </cell>
          <cell r="CA508">
            <v>0</v>
          </cell>
          <cell r="CB508">
            <v>0</v>
          </cell>
          <cell r="CC508">
            <v>0</v>
          </cell>
          <cell r="CD508">
            <v>1</v>
          </cell>
          <cell r="CE508">
            <v>2.2166666666666668</v>
          </cell>
          <cell r="CF508">
            <v>1</v>
          </cell>
          <cell r="CG508">
            <v>8.3333333333333329E-2</v>
          </cell>
          <cell r="CH508">
            <v>0</v>
          </cell>
          <cell r="CI508">
            <v>0</v>
          </cell>
          <cell r="CJ508">
            <v>0</v>
          </cell>
          <cell r="CK508">
            <v>0</v>
          </cell>
          <cell r="CL508">
            <v>3</v>
          </cell>
          <cell r="CM508">
            <v>8.3333333333333329E-2</v>
          </cell>
          <cell r="CN508">
            <v>2</v>
          </cell>
          <cell r="CO508">
            <v>0.11666666666666667</v>
          </cell>
          <cell r="CP508">
            <v>0</v>
          </cell>
          <cell r="CQ508">
            <v>0</v>
          </cell>
          <cell r="CR508">
            <v>0</v>
          </cell>
          <cell r="CS508">
            <v>0</v>
          </cell>
          <cell r="CT508">
            <v>0</v>
          </cell>
          <cell r="CU508">
            <v>0</v>
          </cell>
          <cell r="CV508">
            <v>3</v>
          </cell>
          <cell r="CW508">
            <v>0.45</v>
          </cell>
        </row>
        <row r="509">
          <cell r="F509">
            <v>4</v>
          </cell>
          <cell r="G509">
            <v>1.62</v>
          </cell>
          <cell r="H509">
            <v>0</v>
          </cell>
          <cell r="I509">
            <v>0</v>
          </cell>
          <cell r="J509">
            <v>0</v>
          </cell>
          <cell r="K509">
            <v>0</v>
          </cell>
          <cell r="L509">
            <v>2</v>
          </cell>
          <cell r="M509">
            <v>1.1399999999999999</v>
          </cell>
          <cell r="N509">
            <v>1</v>
          </cell>
          <cell r="O509">
            <v>0.02</v>
          </cell>
          <cell r="P509">
            <v>0</v>
          </cell>
          <cell r="Q509">
            <v>0</v>
          </cell>
          <cell r="R509">
            <v>1</v>
          </cell>
          <cell r="S509">
            <v>7.0000000000000007E-2</v>
          </cell>
          <cell r="T509">
            <v>1</v>
          </cell>
          <cell r="U509">
            <v>0.08</v>
          </cell>
          <cell r="V509">
            <v>1</v>
          </cell>
          <cell r="W509">
            <v>0.8</v>
          </cell>
          <cell r="X509">
            <v>2</v>
          </cell>
          <cell r="Y509">
            <v>0.33</v>
          </cell>
          <cell r="Z509">
            <v>3</v>
          </cell>
          <cell r="AA509">
            <v>1.55</v>
          </cell>
          <cell r="AB509">
            <v>0</v>
          </cell>
          <cell r="AC509">
            <v>0</v>
          </cell>
          <cell r="AD509">
            <v>1</v>
          </cell>
          <cell r="AE509">
            <v>0.18333333333333343</v>
          </cell>
          <cell r="AF509">
            <v>0</v>
          </cell>
          <cell r="AG509">
            <v>0</v>
          </cell>
          <cell r="AH509">
            <v>2</v>
          </cell>
          <cell r="AI509">
            <v>6.9</v>
          </cell>
          <cell r="AJ509">
            <v>0</v>
          </cell>
          <cell r="AK509">
            <v>0</v>
          </cell>
          <cell r="AL509">
            <v>0</v>
          </cell>
          <cell r="AM509">
            <v>0</v>
          </cell>
          <cell r="AN509">
            <v>0</v>
          </cell>
          <cell r="AO509">
            <v>0</v>
          </cell>
          <cell r="AP509">
            <v>0</v>
          </cell>
          <cell r="AQ509">
            <v>0</v>
          </cell>
          <cell r="AR509">
            <v>0</v>
          </cell>
          <cell r="AS509">
            <v>0</v>
          </cell>
          <cell r="AT509">
            <v>1</v>
          </cell>
          <cell r="AU509">
            <v>0.23</v>
          </cell>
          <cell r="AV509">
            <v>1</v>
          </cell>
          <cell r="AW509">
            <v>0.62</v>
          </cell>
          <cell r="AX509">
            <v>2</v>
          </cell>
          <cell r="AY509">
            <v>0.7</v>
          </cell>
          <cell r="AZ509">
            <v>1</v>
          </cell>
          <cell r="BA509">
            <v>0.2</v>
          </cell>
          <cell r="BB509">
            <v>1</v>
          </cell>
          <cell r="BC509">
            <v>6.6666666666666693E-2</v>
          </cell>
          <cell r="BD509">
            <v>0</v>
          </cell>
          <cell r="BE509">
            <v>0</v>
          </cell>
          <cell r="BF509">
            <v>1</v>
          </cell>
          <cell r="BG509">
            <v>0.93333333333333357</v>
          </cell>
          <cell r="BH509">
            <v>0</v>
          </cell>
          <cell r="BI509">
            <v>0</v>
          </cell>
          <cell r="BJ509">
            <v>0</v>
          </cell>
          <cell r="BK509">
            <v>0</v>
          </cell>
          <cell r="BL509">
            <v>0</v>
          </cell>
          <cell r="BM509">
            <v>0</v>
          </cell>
          <cell r="BN509">
            <v>0</v>
          </cell>
          <cell r="BO509">
            <v>0</v>
          </cell>
          <cell r="BP509">
            <v>0</v>
          </cell>
          <cell r="BQ509">
            <v>0</v>
          </cell>
          <cell r="BR509">
            <v>2</v>
          </cell>
          <cell r="BS509">
            <v>3.2</v>
          </cell>
          <cell r="BT509">
            <v>0</v>
          </cell>
          <cell r="BU509">
            <v>0</v>
          </cell>
          <cell r="BV509">
            <v>2</v>
          </cell>
          <cell r="BW509">
            <v>0.33</v>
          </cell>
          <cell r="BX509">
            <v>1</v>
          </cell>
          <cell r="BY509">
            <v>1.7833333333333332</v>
          </cell>
          <cell r="BZ509">
            <v>0</v>
          </cell>
          <cell r="CA509">
            <v>0</v>
          </cell>
          <cell r="CB509">
            <v>0</v>
          </cell>
          <cell r="CC509">
            <v>0</v>
          </cell>
          <cell r="CD509">
            <v>1</v>
          </cell>
          <cell r="CE509">
            <v>2.2166666666666668</v>
          </cell>
          <cell r="CF509">
            <v>1</v>
          </cell>
          <cell r="CG509">
            <v>0.23333333333333334</v>
          </cell>
          <cell r="CH509">
            <v>3</v>
          </cell>
          <cell r="CI509">
            <v>2.083333333333333</v>
          </cell>
          <cell r="CJ509">
            <v>3</v>
          </cell>
          <cell r="CK509">
            <v>1.9</v>
          </cell>
          <cell r="CL509">
            <v>3</v>
          </cell>
          <cell r="CM509">
            <v>0.11666666666666667</v>
          </cell>
          <cell r="CN509">
            <v>1</v>
          </cell>
          <cell r="CO509">
            <v>0.1</v>
          </cell>
          <cell r="CP509">
            <v>1</v>
          </cell>
          <cell r="CQ509">
            <v>3.3333333333333333E-2</v>
          </cell>
          <cell r="CR509">
            <v>1</v>
          </cell>
          <cell r="CS509">
            <v>0.05</v>
          </cell>
          <cell r="CT509">
            <v>0</v>
          </cell>
          <cell r="CU509">
            <v>0</v>
          </cell>
          <cell r="CV509">
            <v>1</v>
          </cell>
          <cell r="CW509">
            <v>3.3333333333333333E-2</v>
          </cell>
        </row>
        <row r="510">
          <cell r="F510">
            <v>0</v>
          </cell>
          <cell r="G510">
            <v>0</v>
          </cell>
          <cell r="H510">
            <v>3</v>
          </cell>
          <cell r="I510">
            <v>0.32</v>
          </cell>
          <cell r="J510">
            <v>2</v>
          </cell>
          <cell r="K510">
            <v>0.45</v>
          </cell>
          <cell r="L510">
            <v>3</v>
          </cell>
          <cell r="M510">
            <v>1.05</v>
          </cell>
          <cell r="N510">
            <v>2</v>
          </cell>
          <cell r="O510">
            <v>0.09</v>
          </cell>
          <cell r="P510">
            <v>4</v>
          </cell>
          <cell r="Q510">
            <v>0.4</v>
          </cell>
          <cell r="R510">
            <v>1</v>
          </cell>
          <cell r="S510">
            <v>0.08</v>
          </cell>
          <cell r="T510">
            <v>7</v>
          </cell>
          <cell r="U510">
            <v>4.37</v>
          </cell>
          <cell r="V510">
            <v>0</v>
          </cell>
          <cell r="W510">
            <v>0</v>
          </cell>
          <cell r="X510">
            <v>1</v>
          </cell>
          <cell r="Y510">
            <v>0.62</v>
          </cell>
          <cell r="Z510">
            <v>3</v>
          </cell>
          <cell r="AA510">
            <v>0.6</v>
          </cell>
          <cell r="AB510">
            <v>1</v>
          </cell>
          <cell r="AC510">
            <v>8.333333333333337E-2</v>
          </cell>
          <cell r="AD510">
            <v>2</v>
          </cell>
          <cell r="AE510">
            <v>0.26666666666666677</v>
          </cell>
          <cell r="AF510">
            <v>9</v>
          </cell>
          <cell r="AG510">
            <v>0.75</v>
          </cell>
          <cell r="AH510">
            <v>8</v>
          </cell>
          <cell r="AI510">
            <v>3.6</v>
          </cell>
          <cell r="AJ510">
            <v>3</v>
          </cell>
          <cell r="AK510">
            <v>0.13</v>
          </cell>
          <cell r="AL510">
            <v>0</v>
          </cell>
          <cell r="AM510">
            <v>0</v>
          </cell>
          <cell r="AN510">
            <v>1</v>
          </cell>
          <cell r="AO510">
            <v>0</v>
          </cell>
          <cell r="AP510">
            <v>6</v>
          </cell>
          <cell r="AQ510">
            <v>1.64</v>
          </cell>
          <cell r="AR510">
            <v>1</v>
          </cell>
          <cell r="AS510">
            <v>0.05</v>
          </cell>
          <cell r="AT510">
            <v>1</v>
          </cell>
          <cell r="AU510">
            <v>0.18</v>
          </cell>
          <cell r="AV510">
            <v>6</v>
          </cell>
          <cell r="AW510">
            <v>4.5199999999999996</v>
          </cell>
          <cell r="AX510">
            <v>3</v>
          </cell>
          <cell r="AY510">
            <v>0.45</v>
          </cell>
          <cell r="AZ510">
            <v>1</v>
          </cell>
          <cell r="BA510">
            <v>0.2</v>
          </cell>
          <cell r="BB510">
            <v>1</v>
          </cell>
          <cell r="BC510">
            <v>1.25</v>
          </cell>
          <cell r="BD510">
            <v>4</v>
          </cell>
          <cell r="BE510">
            <v>1.35</v>
          </cell>
          <cell r="BF510">
            <v>5</v>
          </cell>
          <cell r="BG510">
            <v>0.3</v>
          </cell>
          <cell r="BH510">
            <v>5</v>
          </cell>
          <cell r="BI510">
            <v>0.33333333333333348</v>
          </cell>
          <cell r="BJ510">
            <v>0</v>
          </cell>
          <cell r="BK510">
            <v>0</v>
          </cell>
          <cell r="BL510">
            <v>1</v>
          </cell>
          <cell r="BM510">
            <v>0.15</v>
          </cell>
          <cell r="BN510">
            <v>4</v>
          </cell>
          <cell r="BO510">
            <v>0.4</v>
          </cell>
          <cell r="BP510">
            <v>3</v>
          </cell>
          <cell r="BQ510">
            <v>3.27</v>
          </cell>
          <cell r="BR510">
            <v>3</v>
          </cell>
          <cell r="BS510">
            <v>3.2</v>
          </cell>
          <cell r="BT510">
            <v>2</v>
          </cell>
          <cell r="BU510">
            <v>0.25</v>
          </cell>
          <cell r="BV510">
            <v>7</v>
          </cell>
          <cell r="BW510">
            <v>3.61</v>
          </cell>
          <cell r="BX510">
            <v>5</v>
          </cell>
          <cell r="BY510">
            <v>1.166666666666667</v>
          </cell>
          <cell r="BZ510">
            <v>1</v>
          </cell>
          <cell r="CA510">
            <v>3.3333333333333333E-2</v>
          </cell>
          <cell r="CB510">
            <v>1</v>
          </cell>
          <cell r="CC510">
            <v>0.16666666666666666</v>
          </cell>
          <cell r="CD510">
            <v>4</v>
          </cell>
          <cell r="CE510">
            <v>2.85</v>
          </cell>
          <cell r="CF510">
            <v>3</v>
          </cell>
          <cell r="CG510">
            <v>0.6</v>
          </cell>
          <cell r="CH510">
            <v>2</v>
          </cell>
          <cell r="CI510">
            <v>0.26666666666666666</v>
          </cell>
          <cell r="CJ510">
            <v>3</v>
          </cell>
          <cell r="CK510">
            <v>0.18333333333333335</v>
          </cell>
          <cell r="CL510">
            <v>9</v>
          </cell>
          <cell r="CM510">
            <v>4.2002777778333336</v>
          </cell>
          <cell r="CN510">
            <v>1</v>
          </cell>
          <cell r="CO510">
            <v>0.16666666666666666</v>
          </cell>
          <cell r="CP510">
            <v>0</v>
          </cell>
          <cell r="CQ510">
            <v>0</v>
          </cell>
          <cell r="CR510">
            <v>3</v>
          </cell>
          <cell r="CS510">
            <v>0.1</v>
          </cell>
          <cell r="CT510">
            <v>0</v>
          </cell>
          <cell r="CU510">
            <v>0</v>
          </cell>
          <cell r="CV510">
            <v>7</v>
          </cell>
          <cell r="CW510">
            <v>1</v>
          </cell>
        </row>
        <row r="511">
          <cell r="F511">
            <v>0</v>
          </cell>
          <cell r="G511">
            <v>0</v>
          </cell>
          <cell r="H511">
            <v>1</v>
          </cell>
          <cell r="I511">
            <v>0.05</v>
          </cell>
          <cell r="J511">
            <v>4</v>
          </cell>
          <cell r="K511">
            <v>0.31</v>
          </cell>
          <cell r="L511">
            <v>8</v>
          </cell>
          <cell r="M511">
            <v>1.1000000000000001</v>
          </cell>
          <cell r="N511">
            <v>1</v>
          </cell>
          <cell r="O511">
            <v>0.25</v>
          </cell>
          <cell r="P511">
            <v>0</v>
          </cell>
          <cell r="Q511">
            <v>0</v>
          </cell>
          <cell r="R511">
            <v>0</v>
          </cell>
          <cell r="S511">
            <v>0</v>
          </cell>
          <cell r="T511">
            <v>2</v>
          </cell>
          <cell r="U511">
            <v>0.46</v>
          </cell>
          <cell r="V511">
            <v>1</v>
          </cell>
          <cell r="W511">
            <v>0.02</v>
          </cell>
          <cell r="X511">
            <v>3</v>
          </cell>
          <cell r="Y511">
            <v>2.59</v>
          </cell>
          <cell r="Z511">
            <v>4</v>
          </cell>
          <cell r="AA511">
            <v>1.49</v>
          </cell>
          <cell r="AB511">
            <v>1</v>
          </cell>
          <cell r="AC511">
            <v>0.73333333333333328</v>
          </cell>
          <cell r="AD511">
            <v>0</v>
          </cell>
          <cell r="AE511">
            <v>0</v>
          </cell>
          <cell r="AF511">
            <v>0</v>
          </cell>
          <cell r="AG511">
            <v>0</v>
          </cell>
          <cell r="AH511">
            <v>2</v>
          </cell>
          <cell r="AI511">
            <v>3.083333333333333</v>
          </cell>
          <cell r="AJ511">
            <v>2</v>
          </cell>
          <cell r="AK511">
            <v>0.25</v>
          </cell>
          <cell r="AL511">
            <v>3</v>
          </cell>
          <cell r="AM511">
            <v>0</v>
          </cell>
          <cell r="AN511">
            <v>0</v>
          </cell>
          <cell r="AO511">
            <v>0</v>
          </cell>
          <cell r="AP511">
            <v>2</v>
          </cell>
          <cell r="AQ511">
            <v>0</v>
          </cell>
          <cell r="AR511">
            <v>2</v>
          </cell>
          <cell r="AS511">
            <v>0</v>
          </cell>
          <cell r="AT511">
            <v>1</v>
          </cell>
          <cell r="AU511">
            <v>0.18</v>
          </cell>
          <cell r="AV511">
            <v>1</v>
          </cell>
          <cell r="AW511">
            <v>0</v>
          </cell>
          <cell r="AX511">
            <v>1</v>
          </cell>
          <cell r="AY511">
            <v>0</v>
          </cell>
          <cell r="AZ511">
            <v>1</v>
          </cell>
          <cell r="BA511">
            <v>1.9</v>
          </cell>
          <cell r="BB511">
            <v>1</v>
          </cell>
          <cell r="BC511">
            <v>0</v>
          </cell>
          <cell r="BD511">
            <v>2</v>
          </cell>
          <cell r="BE511">
            <v>0.33333333333333348</v>
          </cell>
          <cell r="BF511">
            <v>0</v>
          </cell>
          <cell r="BG511">
            <v>0</v>
          </cell>
          <cell r="BH511">
            <v>0</v>
          </cell>
          <cell r="BI511">
            <v>0</v>
          </cell>
          <cell r="BJ511">
            <v>0</v>
          </cell>
          <cell r="BK511">
            <v>0</v>
          </cell>
          <cell r="BL511">
            <v>0</v>
          </cell>
          <cell r="BM511">
            <v>0</v>
          </cell>
          <cell r="BN511">
            <v>1</v>
          </cell>
          <cell r="BO511">
            <v>0.1</v>
          </cell>
          <cell r="BP511">
            <v>1</v>
          </cell>
          <cell r="BQ511">
            <v>1.17</v>
          </cell>
          <cell r="BR511">
            <v>1</v>
          </cell>
          <cell r="BS511">
            <v>2.82</v>
          </cell>
          <cell r="BT511">
            <v>1</v>
          </cell>
          <cell r="BU511">
            <v>0.25</v>
          </cell>
          <cell r="BV511">
            <v>1</v>
          </cell>
          <cell r="BW511">
            <v>0</v>
          </cell>
          <cell r="BX511">
            <v>0</v>
          </cell>
          <cell r="BY511">
            <v>0</v>
          </cell>
          <cell r="BZ511">
            <v>0</v>
          </cell>
          <cell r="CA511">
            <v>0</v>
          </cell>
          <cell r="CB511">
            <v>0</v>
          </cell>
          <cell r="CC511">
            <v>0</v>
          </cell>
          <cell r="CD511">
            <v>2</v>
          </cell>
          <cell r="CE511">
            <v>2.25</v>
          </cell>
          <cell r="CF511">
            <v>1</v>
          </cell>
          <cell r="CG511">
            <v>1.1333333333333333</v>
          </cell>
          <cell r="CH511">
            <v>0</v>
          </cell>
          <cell r="CI511">
            <v>0</v>
          </cell>
          <cell r="CJ511">
            <v>0</v>
          </cell>
          <cell r="CK511">
            <v>0</v>
          </cell>
          <cell r="CL511">
            <v>4</v>
          </cell>
          <cell r="CM511">
            <v>2.583333333333333</v>
          </cell>
          <cell r="CN511">
            <v>3</v>
          </cell>
          <cell r="CO511">
            <v>0.15027777783333332</v>
          </cell>
          <cell r="CP511">
            <v>1</v>
          </cell>
          <cell r="CQ511">
            <v>2.7777783333333338E-4</v>
          </cell>
          <cell r="CR511">
            <v>1</v>
          </cell>
          <cell r="CS511">
            <v>2.2333333333333334</v>
          </cell>
          <cell r="CT511">
            <v>1</v>
          </cell>
          <cell r="CU511">
            <v>0.6333333333333333</v>
          </cell>
          <cell r="CV511">
            <v>2</v>
          </cell>
          <cell r="CW511">
            <v>0.25</v>
          </cell>
        </row>
        <row r="512">
          <cell r="F512">
            <v>4</v>
          </cell>
          <cell r="G512">
            <v>0.28999999999999998</v>
          </cell>
          <cell r="H512">
            <v>0</v>
          </cell>
          <cell r="I512">
            <v>0</v>
          </cell>
          <cell r="J512">
            <v>1</v>
          </cell>
          <cell r="K512">
            <v>0.38</v>
          </cell>
          <cell r="L512">
            <v>0</v>
          </cell>
          <cell r="M512">
            <v>0</v>
          </cell>
          <cell r="N512">
            <v>0</v>
          </cell>
          <cell r="O512">
            <v>0</v>
          </cell>
          <cell r="P512">
            <v>0</v>
          </cell>
          <cell r="Q512">
            <v>0</v>
          </cell>
          <cell r="R512">
            <v>0</v>
          </cell>
          <cell r="S512">
            <v>0</v>
          </cell>
          <cell r="T512">
            <v>3</v>
          </cell>
          <cell r="U512">
            <v>2.97</v>
          </cell>
          <cell r="V512">
            <v>0</v>
          </cell>
          <cell r="W512">
            <v>0</v>
          </cell>
          <cell r="X512">
            <v>0</v>
          </cell>
          <cell r="Y512">
            <v>0</v>
          </cell>
          <cell r="Z512">
            <v>3</v>
          </cell>
          <cell r="AA512">
            <v>0.25</v>
          </cell>
          <cell r="AB512">
            <v>0</v>
          </cell>
          <cell r="AC512">
            <v>0</v>
          </cell>
          <cell r="AD512">
            <v>1</v>
          </cell>
          <cell r="AE512">
            <v>1.1833333333333338</v>
          </cell>
          <cell r="AF512">
            <v>0</v>
          </cell>
          <cell r="AG512">
            <v>0</v>
          </cell>
          <cell r="AH512">
            <v>3</v>
          </cell>
          <cell r="AI512">
            <v>4.6333333333333337</v>
          </cell>
          <cell r="AJ512">
            <v>1</v>
          </cell>
          <cell r="AK512">
            <v>2.65</v>
          </cell>
          <cell r="AL512">
            <v>0</v>
          </cell>
          <cell r="AM512">
            <v>0</v>
          </cell>
          <cell r="AN512">
            <v>0</v>
          </cell>
          <cell r="AO512">
            <v>0</v>
          </cell>
          <cell r="AP512">
            <v>0</v>
          </cell>
          <cell r="AQ512">
            <v>0</v>
          </cell>
          <cell r="AR512">
            <v>1</v>
          </cell>
          <cell r="AS512">
            <v>0.03</v>
          </cell>
          <cell r="AT512">
            <v>0</v>
          </cell>
          <cell r="AU512">
            <v>0</v>
          </cell>
          <cell r="AV512">
            <v>2</v>
          </cell>
          <cell r="AW512">
            <v>0.17</v>
          </cell>
          <cell r="AX512">
            <v>0</v>
          </cell>
          <cell r="AY512">
            <v>0</v>
          </cell>
          <cell r="AZ512">
            <v>1</v>
          </cell>
          <cell r="BA512">
            <v>7.0000000000000007E-2</v>
          </cell>
          <cell r="BB512">
            <v>5</v>
          </cell>
          <cell r="BC512">
            <v>0.45</v>
          </cell>
          <cell r="BD512">
            <v>0</v>
          </cell>
          <cell r="BE512">
            <v>0</v>
          </cell>
          <cell r="BF512">
            <v>2</v>
          </cell>
          <cell r="BG512">
            <v>0.16666666666666674</v>
          </cell>
          <cell r="BH512">
            <v>0</v>
          </cell>
          <cell r="BI512">
            <v>0</v>
          </cell>
          <cell r="BJ512">
            <v>0</v>
          </cell>
          <cell r="BK512">
            <v>0</v>
          </cell>
          <cell r="BL512">
            <v>0</v>
          </cell>
          <cell r="BM512">
            <v>0</v>
          </cell>
          <cell r="BN512">
            <v>1</v>
          </cell>
          <cell r="BO512">
            <v>0.1</v>
          </cell>
          <cell r="BP512">
            <v>0</v>
          </cell>
          <cell r="BQ512">
            <v>0</v>
          </cell>
          <cell r="BR512">
            <v>3</v>
          </cell>
          <cell r="BS512">
            <v>1.1499999999999999</v>
          </cell>
          <cell r="BT512">
            <v>0</v>
          </cell>
          <cell r="BU512">
            <v>0</v>
          </cell>
          <cell r="BV512">
            <v>0</v>
          </cell>
          <cell r="BW512">
            <v>0</v>
          </cell>
          <cell r="BX512">
            <v>0</v>
          </cell>
          <cell r="BY512">
            <v>0</v>
          </cell>
          <cell r="BZ512">
            <v>0</v>
          </cell>
          <cell r="CA512">
            <v>0</v>
          </cell>
          <cell r="CB512">
            <v>1</v>
          </cell>
          <cell r="CC512">
            <v>0.26666666666666666</v>
          </cell>
          <cell r="CD512">
            <v>2</v>
          </cell>
          <cell r="CE512">
            <v>2.2277777777777779</v>
          </cell>
          <cell r="CF512">
            <v>1</v>
          </cell>
          <cell r="CG512">
            <v>1.6666666666666666E-2</v>
          </cell>
          <cell r="CH512">
            <v>0</v>
          </cell>
          <cell r="CI512">
            <v>0</v>
          </cell>
          <cell r="CJ512">
            <v>0</v>
          </cell>
          <cell r="CK512">
            <v>0</v>
          </cell>
          <cell r="CL512">
            <v>1</v>
          </cell>
          <cell r="CM512">
            <v>3.3333333333333333E-2</v>
          </cell>
          <cell r="CN512">
            <v>2</v>
          </cell>
          <cell r="CO512">
            <v>0.1</v>
          </cell>
          <cell r="CP512">
            <v>0</v>
          </cell>
          <cell r="CQ512">
            <v>0</v>
          </cell>
          <cell r="CR512">
            <v>0</v>
          </cell>
          <cell r="CS512">
            <v>0</v>
          </cell>
          <cell r="CT512">
            <v>4</v>
          </cell>
          <cell r="CU512">
            <v>0.23333333333333334</v>
          </cell>
          <cell r="CV512">
            <v>4</v>
          </cell>
          <cell r="CW512">
            <v>0.21666666666666667</v>
          </cell>
        </row>
        <row r="513">
          <cell r="F513">
            <v>0</v>
          </cell>
          <cell r="G513">
            <v>0</v>
          </cell>
          <cell r="H513">
            <v>1</v>
          </cell>
          <cell r="I513">
            <v>0.08</v>
          </cell>
          <cell r="J513">
            <v>2</v>
          </cell>
          <cell r="K513">
            <v>0.22</v>
          </cell>
          <cell r="L513">
            <v>2</v>
          </cell>
          <cell r="M513">
            <v>1.91</v>
          </cell>
          <cell r="N513">
            <v>5</v>
          </cell>
          <cell r="O513">
            <v>0.43</v>
          </cell>
          <cell r="P513">
            <v>8</v>
          </cell>
          <cell r="Q513">
            <v>0.79</v>
          </cell>
          <cell r="R513">
            <v>3</v>
          </cell>
          <cell r="S513">
            <v>2.0299999999999998</v>
          </cell>
          <cell r="T513">
            <v>2</v>
          </cell>
          <cell r="U513">
            <v>0.46</v>
          </cell>
          <cell r="V513">
            <v>0</v>
          </cell>
          <cell r="W513">
            <v>0</v>
          </cell>
          <cell r="X513">
            <v>0</v>
          </cell>
          <cell r="Y513">
            <v>0</v>
          </cell>
          <cell r="Z513">
            <v>5</v>
          </cell>
          <cell r="AA513">
            <v>0.67</v>
          </cell>
          <cell r="AB513">
            <v>0</v>
          </cell>
          <cell r="AC513">
            <v>0</v>
          </cell>
          <cell r="AD513">
            <v>0</v>
          </cell>
          <cell r="AE513">
            <v>0</v>
          </cell>
          <cell r="AF513">
            <v>1</v>
          </cell>
          <cell r="AG513">
            <v>0</v>
          </cell>
          <cell r="AH513">
            <v>2</v>
          </cell>
          <cell r="AI513">
            <v>3.3666666666666667</v>
          </cell>
          <cell r="AJ513">
            <v>2</v>
          </cell>
          <cell r="AK513">
            <v>0</v>
          </cell>
          <cell r="AL513">
            <v>2</v>
          </cell>
          <cell r="AM513">
            <v>0</v>
          </cell>
          <cell r="AN513">
            <v>0</v>
          </cell>
          <cell r="AO513">
            <v>0</v>
          </cell>
          <cell r="AP513">
            <v>1</v>
          </cell>
          <cell r="AQ513">
            <v>0.18</v>
          </cell>
          <cell r="AR513">
            <v>0</v>
          </cell>
          <cell r="AS513">
            <v>0</v>
          </cell>
          <cell r="AT513">
            <v>2</v>
          </cell>
          <cell r="AU513">
            <v>1.37</v>
          </cell>
          <cell r="AV513">
            <v>1</v>
          </cell>
          <cell r="AW513">
            <v>0.62</v>
          </cell>
          <cell r="AX513">
            <v>1</v>
          </cell>
          <cell r="AY513">
            <v>0.08</v>
          </cell>
          <cell r="AZ513">
            <v>2</v>
          </cell>
          <cell r="BA513">
            <v>0.35</v>
          </cell>
          <cell r="BB513">
            <v>1</v>
          </cell>
          <cell r="BC513">
            <v>1.6833333333333338</v>
          </cell>
          <cell r="BD513">
            <v>0</v>
          </cell>
          <cell r="BE513">
            <v>0</v>
          </cell>
          <cell r="BF513">
            <v>2</v>
          </cell>
          <cell r="BG513">
            <v>0</v>
          </cell>
          <cell r="BH513">
            <v>0</v>
          </cell>
          <cell r="BI513">
            <v>0</v>
          </cell>
          <cell r="BJ513">
            <v>0</v>
          </cell>
          <cell r="BK513">
            <v>0</v>
          </cell>
          <cell r="BL513">
            <v>1</v>
          </cell>
          <cell r="BM513">
            <v>0.1</v>
          </cell>
          <cell r="BN513">
            <v>1</v>
          </cell>
          <cell r="BO513">
            <v>0.1</v>
          </cell>
          <cell r="BP513">
            <v>1</v>
          </cell>
          <cell r="BQ513">
            <v>0.12</v>
          </cell>
          <cell r="BR513">
            <v>1</v>
          </cell>
          <cell r="BS513">
            <v>2.82</v>
          </cell>
          <cell r="BT513">
            <v>1</v>
          </cell>
          <cell r="BU513">
            <v>0.3</v>
          </cell>
          <cell r="BV513">
            <v>2</v>
          </cell>
          <cell r="BW513">
            <v>0.33</v>
          </cell>
          <cell r="BX513">
            <v>0</v>
          </cell>
          <cell r="BY513">
            <v>0</v>
          </cell>
          <cell r="BZ513">
            <v>0</v>
          </cell>
          <cell r="CA513">
            <v>0</v>
          </cell>
          <cell r="CB513">
            <v>0</v>
          </cell>
          <cell r="CC513">
            <v>0</v>
          </cell>
          <cell r="CD513">
            <v>3</v>
          </cell>
          <cell r="CE513">
            <v>4.4333333333333336</v>
          </cell>
          <cell r="CF513">
            <v>1</v>
          </cell>
          <cell r="CG513">
            <v>2.7777777777777837E-4</v>
          </cell>
          <cell r="CH513">
            <v>1</v>
          </cell>
          <cell r="CI513">
            <v>6.6666666666666666E-2</v>
          </cell>
          <cell r="CJ513">
            <v>0</v>
          </cell>
          <cell r="CK513">
            <v>0</v>
          </cell>
          <cell r="CL513">
            <v>3</v>
          </cell>
          <cell r="CM513">
            <v>0.68333333333333335</v>
          </cell>
          <cell r="CN513">
            <v>1</v>
          </cell>
          <cell r="CO513">
            <v>8.3333333333333329E-2</v>
          </cell>
          <cell r="CP513">
            <v>0</v>
          </cell>
          <cell r="CQ513">
            <v>0</v>
          </cell>
          <cell r="CR513">
            <v>0</v>
          </cell>
          <cell r="CS513">
            <v>0</v>
          </cell>
          <cell r="CT513">
            <v>0</v>
          </cell>
          <cell r="CU513">
            <v>0</v>
          </cell>
          <cell r="CV513">
            <v>2</v>
          </cell>
          <cell r="CW513">
            <v>0.3</v>
          </cell>
        </row>
        <row r="514">
          <cell r="F514">
            <v>4</v>
          </cell>
          <cell r="G514">
            <v>4.87</v>
          </cell>
          <cell r="H514">
            <v>0</v>
          </cell>
          <cell r="I514">
            <v>0</v>
          </cell>
          <cell r="J514">
            <v>2</v>
          </cell>
          <cell r="K514">
            <v>0.4</v>
          </cell>
          <cell r="L514">
            <v>0</v>
          </cell>
          <cell r="M514">
            <v>0</v>
          </cell>
          <cell r="N514">
            <v>1</v>
          </cell>
          <cell r="O514">
            <v>0.02</v>
          </cell>
          <cell r="P514">
            <v>1</v>
          </cell>
          <cell r="Q514">
            <v>0.18</v>
          </cell>
          <cell r="R514">
            <v>2</v>
          </cell>
          <cell r="S514">
            <v>2.12</v>
          </cell>
          <cell r="T514">
            <v>3</v>
          </cell>
          <cell r="U514">
            <v>0.49</v>
          </cell>
          <cell r="V514">
            <v>1</v>
          </cell>
          <cell r="W514">
            <v>0.62</v>
          </cell>
          <cell r="X514">
            <v>1</v>
          </cell>
          <cell r="Y514">
            <v>0.73</v>
          </cell>
          <cell r="Z514">
            <v>4</v>
          </cell>
          <cell r="AA514">
            <v>0.7</v>
          </cell>
          <cell r="AB514">
            <v>0</v>
          </cell>
          <cell r="AC514">
            <v>0</v>
          </cell>
          <cell r="AD514">
            <v>3</v>
          </cell>
          <cell r="AE514">
            <v>2.0499999999999998</v>
          </cell>
          <cell r="AF514">
            <v>0</v>
          </cell>
          <cell r="AG514">
            <v>0</v>
          </cell>
          <cell r="AH514">
            <v>4</v>
          </cell>
          <cell r="AI514">
            <v>4</v>
          </cell>
          <cell r="AJ514">
            <v>0</v>
          </cell>
          <cell r="AK514">
            <v>0</v>
          </cell>
          <cell r="AL514">
            <v>0</v>
          </cell>
          <cell r="AM514">
            <v>0</v>
          </cell>
          <cell r="AN514">
            <v>1</v>
          </cell>
          <cell r="AO514">
            <v>0</v>
          </cell>
          <cell r="AP514">
            <v>0</v>
          </cell>
          <cell r="AQ514">
            <v>0</v>
          </cell>
          <cell r="AR514">
            <v>3</v>
          </cell>
          <cell r="AS514">
            <v>0.27</v>
          </cell>
          <cell r="AT514">
            <v>1</v>
          </cell>
          <cell r="AU514">
            <v>0.05</v>
          </cell>
          <cell r="AV514">
            <v>3</v>
          </cell>
          <cell r="AW514">
            <v>0.75</v>
          </cell>
          <cell r="AX514">
            <v>0</v>
          </cell>
          <cell r="AY514">
            <v>0</v>
          </cell>
          <cell r="AZ514">
            <v>2</v>
          </cell>
          <cell r="BA514">
            <v>0.23</v>
          </cell>
          <cell r="BB514">
            <v>4</v>
          </cell>
          <cell r="BC514">
            <v>0.26666666666666672</v>
          </cell>
          <cell r="BD514">
            <v>1</v>
          </cell>
          <cell r="BE514">
            <v>3.3333333333333347E-2</v>
          </cell>
          <cell r="BF514">
            <v>2</v>
          </cell>
          <cell r="BG514">
            <v>1.1833333333333333</v>
          </cell>
          <cell r="BH514">
            <v>0</v>
          </cell>
          <cell r="BI514">
            <v>0</v>
          </cell>
          <cell r="BJ514">
            <v>0</v>
          </cell>
          <cell r="BK514">
            <v>0</v>
          </cell>
          <cell r="BL514">
            <v>0</v>
          </cell>
          <cell r="BM514">
            <v>0</v>
          </cell>
          <cell r="BN514">
            <v>1</v>
          </cell>
          <cell r="BO514">
            <v>0.73</v>
          </cell>
          <cell r="BP514">
            <v>5</v>
          </cell>
          <cell r="BQ514">
            <v>11.69</v>
          </cell>
          <cell r="BR514">
            <v>1</v>
          </cell>
          <cell r="BS514">
            <v>2.82</v>
          </cell>
          <cell r="BT514">
            <v>1</v>
          </cell>
          <cell r="BU514">
            <v>3.3333333333333347E-2</v>
          </cell>
          <cell r="BV514">
            <v>3</v>
          </cell>
          <cell r="BW514">
            <v>0.38</v>
          </cell>
          <cell r="BX514">
            <v>1</v>
          </cell>
          <cell r="BY514">
            <v>0.81666666666666687</v>
          </cell>
          <cell r="BZ514">
            <v>7</v>
          </cell>
          <cell r="CA514">
            <v>0.65</v>
          </cell>
          <cell r="CB514">
            <v>0</v>
          </cell>
          <cell r="CC514">
            <v>0</v>
          </cell>
          <cell r="CD514">
            <v>1</v>
          </cell>
          <cell r="CE514">
            <v>2.2166666666666668</v>
          </cell>
          <cell r="CF514">
            <v>1</v>
          </cell>
          <cell r="CG514">
            <v>1.55</v>
          </cell>
          <cell r="CH514">
            <v>10</v>
          </cell>
          <cell r="CI514">
            <v>1.75</v>
          </cell>
          <cell r="CJ514">
            <v>2</v>
          </cell>
          <cell r="CK514">
            <v>3.3611111111111112E-2</v>
          </cell>
          <cell r="CL514">
            <v>1</v>
          </cell>
          <cell r="CM514">
            <v>3.3333333333333333E-2</v>
          </cell>
          <cell r="CN514">
            <v>3</v>
          </cell>
          <cell r="CO514">
            <v>1.35</v>
          </cell>
          <cell r="CP514">
            <v>3</v>
          </cell>
          <cell r="CQ514">
            <v>1.4666666666666668</v>
          </cell>
          <cell r="CR514">
            <v>0</v>
          </cell>
          <cell r="CS514">
            <v>0</v>
          </cell>
          <cell r="CT514">
            <v>0</v>
          </cell>
          <cell r="CU514">
            <v>0</v>
          </cell>
          <cell r="CV514">
            <v>3</v>
          </cell>
          <cell r="CW514">
            <v>0.25</v>
          </cell>
        </row>
        <row r="515">
          <cell r="F515">
            <v>0</v>
          </cell>
          <cell r="G515">
            <v>0</v>
          </cell>
          <cell r="H515">
            <v>1</v>
          </cell>
          <cell r="I515">
            <v>2.57</v>
          </cell>
          <cell r="J515">
            <v>0</v>
          </cell>
          <cell r="K515">
            <v>0</v>
          </cell>
          <cell r="L515">
            <v>4</v>
          </cell>
          <cell r="M515">
            <v>0.98</v>
          </cell>
          <cell r="N515">
            <v>0</v>
          </cell>
          <cell r="O515">
            <v>0</v>
          </cell>
          <cell r="P515">
            <v>2</v>
          </cell>
          <cell r="Q515">
            <v>0.15</v>
          </cell>
          <cell r="R515">
            <v>2</v>
          </cell>
          <cell r="S515">
            <v>0.81</v>
          </cell>
          <cell r="T515">
            <v>3</v>
          </cell>
          <cell r="U515">
            <v>0.57999999999999996</v>
          </cell>
          <cell r="V515">
            <v>2</v>
          </cell>
          <cell r="W515">
            <v>0.2</v>
          </cell>
          <cell r="X515">
            <v>0</v>
          </cell>
          <cell r="Y515">
            <v>0</v>
          </cell>
          <cell r="Z515">
            <v>0</v>
          </cell>
          <cell r="AA515">
            <v>0</v>
          </cell>
          <cell r="AB515">
            <v>0</v>
          </cell>
          <cell r="AC515">
            <v>0</v>
          </cell>
          <cell r="AD515">
            <v>5</v>
          </cell>
          <cell r="AE515">
            <v>1.4333333333333336</v>
          </cell>
          <cell r="AF515">
            <v>0</v>
          </cell>
          <cell r="AG515">
            <v>0</v>
          </cell>
          <cell r="AH515">
            <v>2</v>
          </cell>
          <cell r="AI515">
            <v>6.4166666666666679</v>
          </cell>
          <cell r="AJ515">
            <v>1</v>
          </cell>
          <cell r="AK515">
            <v>2.27</v>
          </cell>
          <cell r="AL515">
            <v>1</v>
          </cell>
          <cell r="AM515">
            <v>1.32</v>
          </cell>
          <cell r="AN515">
            <v>1</v>
          </cell>
          <cell r="AO515">
            <v>0</v>
          </cell>
          <cell r="AP515">
            <v>0</v>
          </cell>
          <cell r="AQ515">
            <v>0</v>
          </cell>
          <cell r="AR515">
            <v>1</v>
          </cell>
          <cell r="AS515">
            <v>0</v>
          </cell>
          <cell r="AT515">
            <v>0</v>
          </cell>
          <cell r="AU515">
            <v>0</v>
          </cell>
          <cell r="AV515">
            <v>0</v>
          </cell>
          <cell r="AW515">
            <v>0</v>
          </cell>
          <cell r="AX515">
            <v>0</v>
          </cell>
          <cell r="AY515">
            <v>0</v>
          </cell>
          <cell r="AZ515">
            <v>0</v>
          </cell>
          <cell r="BA515">
            <v>0</v>
          </cell>
          <cell r="BB515">
            <v>0</v>
          </cell>
          <cell r="BC515">
            <v>0</v>
          </cell>
          <cell r="BD515">
            <v>0</v>
          </cell>
          <cell r="BE515">
            <v>0</v>
          </cell>
          <cell r="BF515">
            <v>0</v>
          </cell>
          <cell r="BG515">
            <v>0</v>
          </cell>
          <cell r="BH515">
            <v>0</v>
          </cell>
          <cell r="BI515">
            <v>0</v>
          </cell>
          <cell r="BJ515">
            <v>0</v>
          </cell>
          <cell r="BK515">
            <v>0</v>
          </cell>
          <cell r="BL515">
            <v>1</v>
          </cell>
          <cell r="BM515">
            <v>0.1</v>
          </cell>
          <cell r="BN515">
            <v>1</v>
          </cell>
          <cell r="BO515">
            <v>0.1</v>
          </cell>
          <cell r="BP515">
            <v>2</v>
          </cell>
          <cell r="BQ515">
            <v>1.7</v>
          </cell>
          <cell r="BR515">
            <v>3</v>
          </cell>
          <cell r="BS515">
            <v>3.39</v>
          </cell>
          <cell r="BT515">
            <v>0</v>
          </cell>
          <cell r="BU515">
            <v>0</v>
          </cell>
          <cell r="BV515">
            <v>0</v>
          </cell>
          <cell r="BW515">
            <v>0</v>
          </cell>
          <cell r="BX515">
            <v>1</v>
          </cell>
          <cell r="BY515">
            <v>0.46666666666666679</v>
          </cell>
          <cell r="BZ515">
            <v>0</v>
          </cell>
          <cell r="CA515">
            <v>0</v>
          </cell>
          <cell r="CB515">
            <v>0</v>
          </cell>
          <cell r="CC515">
            <v>0</v>
          </cell>
          <cell r="CD515">
            <v>2</v>
          </cell>
          <cell r="CE515">
            <v>3.3666666666666667</v>
          </cell>
          <cell r="CF515">
            <v>0</v>
          </cell>
          <cell r="CG515">
            <v>0</v>
          </cell>
          <cell r="CH515">
            <v>0</v>
          </cell>
          <cell r="CI515">
            <v>0</v>
          </cell>
          <cell r="CJ515">
            <v>0</v>
          </cell>
          <cell r="CK515">
            <v>0</v>
          </cell>
          <cell r="CL515">
            <v>3</v>
          </cell>
          <cell r="CM515">
            <v>8.3333333333333329E-2</v>
          </cell>
          <cell r="CN515">
            <v>1</v>
          </cell>
          <cell r="CO515">
            <v>6.6666666666666666E-2</v>
          </cell>
          <cell r="CP515">
            <v>4</v>
          </cell>
          <cell r="CQ515">
            <v>0.66111111116666665</v>
          </cell>
          <cell r="CR515">
            <v>2</v>
          </cell>
          <cell r="CS515">
            <v>3.0666666666666664</v>
          </cell>
          <cell r="CT515">
            <v>0</v>
          </cell>
          <cell r="CU515">
            <v>0</v>
          </cell>
          <cell r="CV515">
            <v>5</v>
          </cell>
          <cell r="CW515">
            <v>0.3</v>
          </cell>
        </row>
        <row r="516">
          <cell r="F516">
            <v>4</v>
          </cell>
          <cell r="G516">
            <v>0.17</v>
          </cell>
          <cell r="H516">
            <v>1</v>
          </cell>
          <cell r="I516">
            <v>0.02</v>
          </cell>
          <cell r="J516">
            <v>0</v>
          </cell>
          <cell r="K516">
            <v>0</v>
          </cell>
          <cell r="L516">
            <v>3</v>
          </cell>
          <cell r="M516">
            <v>0.66</v>
          </cell>
          <cell r="N516">
            <v>1</v>
          </cell>
          <cell r="O516">
            <v>0.02</v>
          </cell>
          <cell r="P516">
            <v>0</v>
          </cell>
          <cell r="Q516">
            <v>0</v>
          </cell>
          <cell r="R516">
            <v>3</v>
          </cell>
          <cell r="S516">
            <v>1.6</v>
          </cell>
          <cell r="T516">
            <v>2</v>
          </cell>
          <cell r="U516">
            <v>0.46</v>
          </cell>
          <cell r="V516">
            <v>3</v>
          </cell>
          <cell r="W516">
            <v>0.97</v>
          </cell>
          <cell r="X516">
            <v>5</v>
          </cell>
          <cell r="Y516">
            <v>4.9000000000000004</v>
          </cell>
          <cell r="Z516">
            <v>4</v>
          </cell>
          <cell r="AA516">
            <v>1.53</v>
          </cell>
          <cell r="AB516">
            <v>0</v>
          </cell>
          <cell r="AC516">
            <v>0</v>
          </cell>
          <cell r="AD516">
            <v>0</v>
          </cell>
          <cell r="AE516">
            <v>0</v>
          </cell>
          <cell r="AF516">
            <v>2</v>
          </cell>
          <cell r="AG516">
            <v>0</v>
          </cell>
          <cell r="AH516">
            <v>1</v>
          </cell>
          <cell r="AI516">
            <v>3.083333333333333</v>
          </cell>
          <cell r="AJ516">
            <v>0</v>
          </cell>
          <cell r="AK516">
            <v>0</v>
          </cell>
          <cell r="AL516">
            <v>0</v>
          </cell>
          <cell r="AM516">
            <v>0</v>
          </cell>
          <cell r="AN516">
            <v>0</v>
          </cell>
          <cell r="AO516">
            <v>0</v>
          </cell>
          <cell r="AP516">
            <v>1</v>
          </cell>
          <cell r="AQ516">
            <v>0.72</v>
          </cell>
          <cell r="AR516">
            <v>0</v>
          </cell>
          <cell r="AS516">
            <v>0</v>
          </cell>
          <cell r="AT516">
            <v>2</v>
          </cell>
          <cell r="AU516">
            <v>0.17</v>
          </cell>
          <cell r="AV516">
            <v>2</v>
          </cell>
          <cell r="AW516">
            <v>1.34</v>
          </cell>
          <cell r="AX516">
            <v>1</v>
          </cell>
          <cell r="AY516">
            <v>0.03</v>
          </cell>
          <cell r="AZ516">
            <v>1</v>
          </cell>
          <cell r="BA516">
            <v>0.2</v>
          </cell>
          <cell r="BB516">
            <v>1</v>
          </cell>
          <cell r="BC516">
            <v>6.6666666666666693E-2</v>
          </cell>
          <cell r="BD516">
            <v>0</v>
          </cell>
          <cell r="BE516">
            <v>0</v>
          </cell>
          <cell r="BF516">
            <v>0</v>
          </cell>
          <cell r="BG516">
            <v>0</v>
          </cell>
          <cell r="BH516">
            <v>0</v>
          </cell>
          <cell r="BI516">
            <v>0</v>
          </cell>
          <cell r="BJ516">
            <v>0</v>
          </cell>
          <cell r="BK516">
            <v>0</v>
          </cell>
          <cell r="BL516">
            <v>0</v>
          </cell>
          <cell r="BM516">
            <v>0</v>
          </cell>
          <cell r="BN516">
            <v>3</v>
          </cell>
          <cell r="BO516">
            <v>0.52</v>
          </cell>
          <cell r="BP516">
            <v>0</v>
          </cell>
          <cell r="BQ516">
            <v>0</v>
          </cell>
          <cell r="BR516">
            <v>1</v>
          </cell>
          <cell r="BS516">
            <v>2.82</v>
          </cell>
          <cell r="BT516">
            <v>0</v>
          </cell>
          <cell r="BU516">
            <v>0</v>
          </cell>
          <cell r="BV516">
            <v>2</v>
          </cell>
          <cell r="BW516">
            <v>0.33</v>
          </cell>
          <cell r="BX516">
            <v>0</v>
          </cell>
          <cell r="BY516">
            <v>0</v>
          </cell>
          <cell r="BZ516">
            <v>0</v>
          </cell>
          <cell r="CA516">
            <v>0</v>
          </cell>
          <cell r="CB516">
            <v>0</v>
          </cell>
          <cell r="CC516">
            <v>0</v>
          </cell>
          <cell r="CD516">
            <v>1</v>
          </cell>
          <cell r="CE516">
            <v>2.2166666666666668</v>
          </cell>
          <cell r="CF516">
            <v>1</v>
          </cell>
          <cell r="CG516">
            <v>2.7777777777777837E-4</v>
          </cell>
          <cell r="CH516">
            <v>0</v>
          </cell>
          <cell r="CI516">
            <v>0</v>
          </cell>
          <cell r="CJ516">
            <v>3</v>
          </cell>
          <cell r="CK516">
            <v>6.95</v>
          </cell>
          <cell r="CL516">
            <v>0</v>
          </cell>
          <cell r="CM516">
            <v>0</v>
          </cell>
          <cell r="CN516">
            <v>2</v>
          </cell>
          <cell r="CO516">
            <v>0.56666666666666665</v>
          </cell>
          <cell r="CP516">
            <v>2</v>
          </cell>
          <cell r="CQ516">
            <v>6.6666666666666666E-2</v>
          </cell>
          <cell r="CR516">
            <v>1</v>
          </cell>
          <cell r="CS516">
            <v>6.6666666666666666E-2</v>
          </cell>
          <cell r="CT516">
            <v>4</v>
          </cell>
          <cell r="CU516">
            <v>0.2</v>
          </cell>
          <cell r="CV516">
            <v>2</v>
          </cell>
          <cell r="CW516">
            <v>0.13333333333333333</v>
          </cell>
        </row>
        <row r="517">
          <cell r="F517">
            <v>1</v>
          </cell>
          <cell r="G517">
            <v>2.3199999999999998</v>
          </cell>
          <cell r="H517">
            <v>1</v>
          </cell>
          <cell r="I517">
            <v>2.42</v>
          </cell>
          <cell r="J517">
            <v>0</v>
          </cell>
          <cell r="K517">
            <v>0</v>
          </cell>
          <cell r="L517">
            <v>2</v>
          </cell>
          <cell r="M517">
            <v>1.87</v>
          </cell>
          <cell r="N517">
            <v>1</v>
          </cell>
          <cell r="O517">
            <v>0.02</v>
          </cell>
          <cell r="P517">
            <v>6</v>
          </cell>
          <cell r="Q517">
            <v>0.47</v>
          </cell>
          <cell r="R517">
            <v>0</v>
          </cell>
          <cell r="S517">
            <v>0</v>
          </cell>
          <cell r="T517">
            <v>2</v>
          </cell>
          <cell r="U517">
            <v>0.25</v>
          </cell>
          <cell r="V517">
            <v>0</v>
          </cell>
          <cell r="W517">
            <v>0</v>
          </cell>
          <cell r="X517">
            <v>5</v>
          </cell>
          <cell r="Y517">
            <v>0.75</v>
          </cell>
          <cell r="Z517">
            <v>1</v>
          </cell>
          <cell r="AA517">
            <v>0.13</v>
          </cell>
          <cell r="AB517">
            <v>0</v>
          </cell>
          <cell r="AC517">
            <v>0</v>
          </cell>
          <cell r="AD517">
            <v>0</v>
          </cell>
          <cell r="AE517">
            <v>0</v>
          </cell>
          <cell r="AF517">
            <v>0</v>
          </cell>
          <cell r="AG517">
            <v>0</v>
          </cell>
          <cell r="AH517">
            <v>1</v>
          </cell>
          <cell r="AI517">
            <v>4.2333333333333343</v>
          </cell>
          <cell r="AJ517">
            <v>0</v>
          </cell>
          <cell r="AK517">
            <v>0</v>
          </cell>
          <cell r="AL517">
            <v>0</v>
          </cell>
          <cell r="AM517">
            <v>0</v>
          </cell>
          <cell r="AN517">
            <v>1</v>
          </cell>
          <cell r="AO517">
            <v>0.05</v>
          </cell>
          <cell r="AP517">
            <v>2</v>
          </cell>
          <cell r="AQ517">
            <v>0.1</v>
          </cell>
          <cell r="AR517">
            <v>1</v>
          </cell>
          <cell r="AS517">
            <v>0.05</v>
          </cell>
          <cell r="AT517">
            <v>4</v>
          </cell>
          <cell r="AU517">
            <v>2.64</v>
          </cell>
          <cell r="AV517">
            <v>4</v>
          </cell>
          <cell r="AW517">
            <v>0.74</v>
          </cell>
          <cell r="AX517">
            <v>0</v>
          </cell>
          <cell r="AY517">
            <v>0</v>
          </cell>
          <cell r="AZ517">
            <v>4</v>
          </cell>
          <cell r="BA517">
            <v>1.45</v>
          </cell>
          <cell r="BB517">
            <v>5</v>
          </cell>
          <cell r="BC517">
            <v>5.6</v>
          </cell>
          <cell r="BD517">
            <v>0</v>
          </cell>
          <cell r="BE517">
            <v>0</v>
          </cell>
          <cell r="BF517">
            <v>6</v>
          </cell>
          <cell r="BG517">
            <v>1.2</v>
          </cell>
          <cell r="BH517">
            <v>3</v>
          </cell>
          <cell r="BI517">
            <v>1.8333333333333341</v>
          </cell>
          <cell r="BJ517">
            <v>1</v>
          </cell>
          <cell r="BK517">
            <v>0.1</v>
          </cell>
          <cell r="BL517">
            <v>1</v>
          </cell>
          <cell r="BM517">
            <v>1.23</v>
          </cell>
          <cell r="BN517">
            <v>0</v>
          </cell>
          <cell r="BO517">
            <v>0</v>
          </cell>
          <cell r="BP517">
            <v>0</v>
          </cell>
          <cell r="BQ517">
            <v>0</v>
          </cell>
          <cell r="BR517">
            <v>1</v>
          </cell>
          <cell r="BS517">
            <v>2.82</v>
          </cell>
          <cell r="BT517">
            <v>1</v>
          </cell>
          <cell r="BU517">
            <v>0.23333333333333339</v>
          </cell>
          <cell r="BV517">
            <v>3</v>
          </cell>
          <cell r="BW517">
            <v>0.38</v>
          </cell>
          <cell r="BX517">
            <v>1</v>
          </cell>
          <cell r="BY517">
            <v>3.3333333333333347E-2</v>
          </cell>
          <cell r="BZ517">
            <v>1</v>
          </cell>
          <cell r="CA517">
            <v>3.3333333333333333E-2</v>
          </cell>
          <cell r="CB517">
            <v>0</v>
          </cell>
          <cell r="CC517">
            <v>0</v>
          </cell>
          <cell r="CD517">
            <v>2</v>
          </cell>
          <cell r="CE517">
            <v>2.2333333333333334</v>
          </cell>
          <cell r="CF517">
            <v>5</v>
          </cell>
          <cell r="CG517">
            <v>0.91666666666666663</v>
          </cell>
          <cell r="CH517">
            <v>0</v>
          </cell>
          <cell r="CI517">
            <v>0</v>
          </cell>
          <cell r="CJ517">
            <v>0</v>
          </cell>
          <cell r="CK517">
            <v>0</v>
          </cell>
          <cell r="CL517">
            <v>4</v>
          </cell>
          <cell r="CM517">
            <v>1.9833333333333332</v>
          </cell>
          <cell r="CN517">
            <v>1</v>
          </cell>
          <cell r="CO517">
            <v>4.5166666666666666</v>
          </cell>
          <cell r="CP517">
            <v>3</v>
          </cell>
          <cell r="CQ517">
            <v>1.3166666666666669</v>
          </cell>
          <cell r="CR517">
            <v>0</v>
          </cell>
          <cell r="CS517">
            <v>0</v>
          </cell>
          <cell r="CT517">
            <v>3</v>
          </cell>
          <cell r="CU517">
            <v>0.83333333333333326</v>
          </cell>
          <cell r="CV517">
            <v>3</v>
          </cell>
          <cell r="CW517">
            <v>0.15</v>
          </cell>
        </row>
        <row r="518">
          <cell r="F518">
            <v>7</v>
          </cell>
          <cell r="G518">
            <v>1.28</v>
          </cell>
          <cell r="H518">
            <v>2</v>
          </cell>
          <cell r="I518">
            <v>0.13</v>
          </cell>
          <cell r="J518">
            <v>3</v>
          </cell>
          <cell r="K518">
            <v>2.25</v>
          </cell>
          <cell r="L518">
            <v>0</v>
          </cell>
          <cell r="M518">
            <v>0</v>
          </cell>
          <cell r="N518">
            <v>0</v>
          </cell>
          <cell r="O518">
            <v>0</v>
          </cell>
          <cell r="P518">
            <v>0</v>
          </cell>
          <cell r="Q518">
            <v>0</v>
          </cell>
          <cell r="R518">
            <v>0</v>
          </cell>
          <cell r="S518">
            <v>0</v>
          </cell>
          <cell r="T518">
            <v>10</v>
          </cell>
          <cell r="U518">
            <v>5.3</v>
          </cell>
          <cell r="V518">
            <v>3</v>
          </cell>
          <cell r="W518">
            <v>0.55000000000000004</v>
          </cell>
          <cell r="X518">
            <v>1</v>
          </cell>
          <cell r="Y518">
            <v>0.03</v>
          </cell>
          <cell r="Z518">
            <v>3</v>
          </cell>
          <cell r="AA518">
            <v>0.52</v>
          </cell>
          <cell r="AB518">
            <v>0</v>
          </cell>
          <cell r="AC518">
            <v>0</v>
          </cell>
          <cell r="AD518">
            <v>0</v>
          </cell>
          <cell r="AE518">
            <v>0</v>
          </cell>
          <cell r="AF518">
            <v>0</v>
          </cell>
          <cell r="AG518">
            <v>0</v>
          </cell>
          <cell r="AH518">
            <v>1</v>
          </cell>
          <cell r="AI518">
            <v>4.2333333333333343</v>
          </cell>
          <cell r="AJ518">
            <v>0</v>
          </cell>
          <cell r="AK518">
            <v>0</v>
          </cell>
          <cell r="AL518">
            <v>0</v>
          </cell>
          <cell r="AM518">
            <v>0</v>
          </cell>
          <cell r="AN518">
            <v>0</v>
          </cell>
          <cell r="AO518">
            <v>0</v>
          </cell>
          <cell r="AP518">
            <v>0</v>
          </cell>
          <cell r="AQ518">
            <v>0</v>
          </cell>
          <cell r="AR518">
            <v>0</v>
          </cell>
          <cell r="AS518">
            <v>0</v>
          </cell>
          <cell r="AT518">
            <v>0</v>
          </cell>
          <cell r="AU518">
            <v>0</v>
          </cell>
          <cell r="AV518">
            <v>1</v>
          </cell>
          <cell r="AW518">
            <v>0.1</v>
          </cell>
          <cell r="AX518">
            <v>1</v>
          </cell>
          <cell r="AY518">
            <v>0.05</v>
          </cell>
          <cell r="AZ518">
            <v>0</v>
          </cell>
          <cell r="BA518">
            <v>0</v>
          </cell>
          <cell r="BB518">
            <v>2</v>
          </cell>
          <cell r="BC518">
            <v>0.15</v>
          </cell>
          <cell r="BD518">
            <v>1</v>
          </cell>
          <cell r="BE518">
            <v>1.6666666666666673E-2</v>
          </cell>
          <cell r="BF518">
            <v>0</v>
          </cell>
          <cell r="BG518">
            <v>0</v>
          </cell>
          <cell r="BH518">
            <v>0</v>
          </cell>
          <cell r="BI518">
            <v>0</v>
          </cell>
          <cell r="BJ518">
            <v>2</v>
          </cell>
          <cell r="BK518">
            <v>1.05</v>
          </cell>
          <cell r="BL518">
            <v>0</v>
          </cell>
          <cell r="BM518">
            <v>0</v>
          </cell>
          <cell r="BN518">
            <v>1</v>
          </cell>
          <cell r="BO518">
            <v>0.03</v>
          </cell>
          <cell r="BP518">
            <v>0</v>
          </cell>
          <cell r="BQ518">
            <v>0</v>
          </cell>
          <cell r="BR518">
            <v>3</v>
          </cell>
          <cell r="BS518">
            <v>4.22</v>
          </cell>
          <cell r="BT518">
            <v>0</v>
          </cell>
          <cell r="BU518">
            <v>0</v>
          </cell>
          <cell r="BV518">
            <v>0</v>
          </cell>
          <cell r="BW518">
            <v>0</v>
          </cell>
          <cell r="BX518">
            <v>0</v>
          </cell>
          <cell r="BY518">
            <v>0</v>
          </cell>
          <cell r="BZ518">
            <v>0</v>
          </cell>
          <cell r="CA518">
            <v>0</v>
          </cell>
          <cell r="CB518">
            <v>4</v>
          </cell>
          <cell r="CC518">
            <v>1.9</v>
          </cell>
          <cell r="CD518">
            <v>2</v>
          </cell>
          <cell r="CE518">
            <v>2.2833333333333337</v>
          </cell>
          <cell r="CF518">
            <v>1</v>
          </cell>
          <cell r="CG518">
            <v>3.3333333333333333E-2</v>
          </cell>
          <cell r="CH518">
            <v>1</v>
          </cell>
          <cell r="CI518">
            <v>3.3333333333333333E-2</v>
          </cell>
          <cell r="CJ518">
            <v>1</v>
          </cell>
          <cell r="CK518">
            <v>3.3333333333333333E-2</v>
          </cell>
          <cell r="CL518">
            <v>2</v>
          </cell>
          <cell r="CM518">
            <v>0.2</v>
          </cell>
          <cell r="CN518">
            <v>1</v>
          </cell>
          <cell r="CO518">
            <v>0.7</v>
          </cell>
          <cell r="CP518">
            <v>2</v>
          </cell>
          <cell r="CQ518">
            <v>0.91666666666666663</v>
          </cell>
          <cell r="CR518">
            <v>1</v>
          </cell>
          <cell r="CS518">
            <v>0.13333333333333333</v>
          </cell>
          <cell r="CT518">
            <v>2</v>
          </cell>
          <cell r="CU518">
            <v>6.6666666666666666E-2</v>
          </cell>
          <cell r="CV518">
            <v>2</v>
          </cell>
          <cell r="CW518">
            <v>0.15</v>
          </cell>
        </row>
        <row r="519">
          <cell r="F519">
            <v>0</v>
          </cell>
          <cell r="G519">
            <v>0</v>
          </cell>
          <cell r="H519">
            <v>1</v>
          </cell>
          <cell r="I519">
            <v>2.9</v>
          </cell>
          <cell r="J519">
            <v>6</v>
          </cell>
          <cell r="K519">
            <v>1.76</v>
          </cell>
          <cell r="L519">
            <v>4</v>
          </cell>
          <cell r="M519">
            <v>4.53</v>
          </cell>
          <cell r="N519">
            <v>0</v>
          </cell>
          <cell r="O519">
            <v>0</v>
          </cell>
          <cell r="P519">
            <v>2</v>
          </cell>
          <cell r="Q519">
            <v>0.21</v>
          </cell>
          <cell r="R519">
            <v>3</v>
          </cell>
          <cell r="S519">
            <v>0.95</v>
          </cell>
          <cell r="T519">
            <v>3</v>
          </cell>
          <cell r="U519">
            <v>0.93</v>
          </cell>
          <cell r="V519">
            <v>1</v>
          </cell>
          <cell r="W519">
            <v>0.33</v>
          </cell>
          <cell r="X519">
            <v>4</v>
          </cell>
          <cell r="Y519">
            <v>1.03</v>
          </cell>
          <cell r="Z519">
            <v>0</v>
          </cell>
          <cell r="AA519">
            <v>0</v>
          </cell>
          <cell r="AB519">
            <v>0</v>
          </cell>
          <cell r="AC519">
            <v>0</v>
          </cell>
          <cell r="AD519">
            <v>1</v>
          </cell>
          <cell r="AE519">
            <v>3.3333333333333347E-2</v>
          </cell>
          <cell r="AF519">
            <v>2</v>
          </cell>
          <cell r="AG519">
            <v>3.1166666666666667</v>
          </cell>
          <cell r="AH519">
            <v>2</v>
          </cell>
          <cell r="AI519">
            <v>6.45</v>
          </cell>
          <cell r="AJ519">
            <v>0</v>
          </cell>
          <cell r="AK519">
            <v>0</v>
          </cell>
          <cell r="AL519">
            <v>1</v>
          </cell>
          <cell r="AM519">
            <v>1.05</v>
          </cell>
          <cell r="AN519">
            <v>0</v>
          </cell>
          <cell r="AO519">
            <v>0</v>
          </cell>
          <cell r="AP519">
            <v>2</v>
          </cell>
          <cell r="AQ519">
            <v>1.04</v>
          </cell>
          <cell r="AR519">
            <v>0</v>
          </cell>
          <cell r="AS519">
            <v>0</v>
          </cell>
          <cell r="AT519">
            <v>0</v>
          </cell>
          <cell r="AU519">
            <v>0</v>
          </cell>
          <cell r="AV519">
            <v>0</v>
          </cell>
          <cell r="AW519">
            <v>0</v>
          </cell>
          <cell r="AX519">
            <v>0</v>
          </cell>
          <cell r="AY519">
            <v>0</v>
          </cell>
          <cell r="AZ519">
            <v>4</v>
          </cell>
          <cell r="BA519">
            <v>0.75</v>
          </cell>
          <cell r="BB519">
            <v>0</v>
          </cell>
          <cell r="BC519">
            <v>0</v>
          </cell>
          <cell r="BD519">
            <v>0</v>
          </cell>
          <cell r="BE519">
            <v>0</v>
          </cell>
          <cell r="BF519">
            <v>0</v>
          </cell>
          <cell r="BG519">
            <v>0</v>
          </cell>
          <cell r="BH519">
            <v>0</v>
          </cell>
          <cell r="BI519">
            <v>0</v>
          </cell>
          <cell r="BJ519">
            <v>0</v>
          </cell>
          <cell r="BK519">
            <v>0</v>
          </cell>
          <cell r="BL519">
            <v>0</v>
          </cell>
          <cell r="BM519">
            <v>0</v>
          </cell>
          <cell r="BN519">
            <v>0</v>
          </cell>
          <cell r="BO519">
            <v>0</v>
          </cell>
          <cell r="BP519">
            <v>0</v>
          </cell>
          <cell r="BQ519">
            <v>0</v>
          </cell>
          <cell r="BR519">
            <v>1</v>
          </cell>
          <cell r="BS519">
            <v>2.82</v>
          </cell>
          <cell r="BT519">
            <v>0</v>
          </cell>
          <cell r="BU519">
            <v>0</v>
          </cell>
          <cell r="BV519">
            <v>0</v>
          </cell>
          <cell r="BW519">
            <v>0</v>
          </cell>
          <cell r="BX519">
            <v>0</v>
          </cell>
          <cell r="BY519">
            <v>0</v>
          </cell>
          <cell r="BZ519">
            <v>0</v>
          </cell>
          <cell r="CA519">
            <v>0</v>
          </cell>
          <cell r="CB519">
            <v>0</v>
          </cell>
          <cell r="CC519">
            <v>0</v>
          </cell>
          <cell r="CD519">
            <v>1</v>
          </cell>
          <cell r="CE519">
            <v>2.2166666666666668</v>
          </cell>
          <cell r="CF519">
            <v>0</v>
          </cell>
          <cell r="CG519">
            <v>0</v>
          </cell>
          <cell r="CH519">
            <v>0</v>
          </cell>
          <cell r="CI519">
            <v>0</v>
          </cell>
          <cell r="CJ519">
            <v>0</v>
          </cell>
          <cell r="CK519">
            <v>0</v>
          </cell>
          <cell r="CL519">
            <v>1</v>
          </cell>
          <cell r="CM519">
            <v>1.9</v>
          </cell>
          <cell r="CN519">
            <v>0</v>
          </cell>
          <cell r="CO519">
            <v>0</v>
          </cell>
          <cell r="CP519">
            <v>1</v>
          </cell>
          <cell r="CQ519">
            <v>0.8833333333333333</v>
          </cell>
          <cell r="CR519">
            <v>0</v>
          </cell>
          <cell r="CS519">
            <v>0</v>
          </cell>
          <cell r="CT519">
            <v>1</v>
          </cell>
          <cell r="CU519">
            <v>0.1</v>
          </cell>
          <cell r="CV519">
            <v>1</v>
          </cell>
          <cell r="CW519">
            <v>1.6666666666666666E-2</v>
          </cell>
        </row>
        <row r="520">
          <cell r="F520">
            <v>0</v>
          </cell>
          <cell r="G520">
            <v>0</v>
          </cell>
          <cell r="H520">
            <v>0</v>
          </cell>
          <cell r="I520">
            <v>0</v>
          </cell>
          <cell r="J520">
            <v>1</v>
          </cell>
          <cell r="K520">
            <v>0.93</v>
          </cell>
          <cell r="L520">
            <v>4</v>
          </cell>
          <cell r="M520">
            <v>1.45</v>
          </cell>
          <cell r="N520">
            <v>2</v>
          </cell>
          <cell r="O520">
            <v>1.1499999999999999</v>
          </cell>
          <cell r="P520">
            <v>1</v>
          </cell>
          <cell r="Q520">
            <v>0.57999999999999996</v>
          </cell>
          <cell r="R520">
            <v>1</v>
          </cell>
          <cell r="S520">
            <v>0.1</v>
          </cell>
          <cell r="T520">
            <v>1</v>
          </cell>
          <cell r="U520">
            <v>0.08</v>
          </cell>
          <cell r="V520">
            <v>1</v>
          </cell>
          <cell r="W520">
            <v>0.97</v>
          </cell>
          <cell r="X520">
            <v>3</v>
          </cell>
          <cell r="Y520">
            <v>0.87</v>
          </cell>
          <cell r="Z520">
            <v>1</v>
          </cell>
          <cell r="AA520">
            <v>1.1299999999999999</v>
          </cell>
          <cell r="AB520">
            <v>3</v>
          </cell>
          <cell r="AC520">
            <v>0.81666666666666665</v>
          </cell>
          <cell r="AD520">
            <v>2</v>
          </cell>
          <cell r="AE520">
            <v>0.15</v>
          </cell>
          <cell r="AF520">
            <v>0</v>
          </cell>
          <cell r="AG520">
            <v>0</v>
          </cell>
          <cell r="AH520">
            <v>1</v>
          </cell>
          <cell r="AI520">
            <v>4.2333333333333343</v>
          </cell>
          <cell r="AJ520">
            <v>1</v>
          </cell>
          <cell r="AK520">
            <v>0.17</v>
          </cell>
          <cell r="AL520">
            <v>0</v>
          </cell>
          <cell r="AM520">
            <v>0</v>
          </cell>
          <cell r="AN520">
            <v>0</v>
          </cell>
          <cell r="AO520">
            <v>0</v>
          </cell>
          <cell r="AP520">
            <v>1</v>
          </cell>
          <cell r="AQ520">
            <v>0</v>
          </cell>
          <cell r="AR520">
            <v>0</v>
          </cell>
          <cell r="AS520">
            <v>0</v>
          </cell>
          <cell r="AT520">
            <v>3</v>
          </cell>
          <cell r="AU520">
            <v>0.17</v>
          </cell>
          <cell r="AV520">
            <v>2</v>
          </cell>
          <cell r="AW520">
            <v>0.67</v>
          </cell>
          <cell r="AX520">
            <v>0</v>
          </cell>
          <cell r="AY520">
            <v>0</v>
          </cell>
          <cell r="AZ520">
            <v>1</v>
          </cell>
          <cell r="BA520">
            <v>0.2</v>
          </cell>
          <cell r="BB520">
            <v>1</v>
          </cell>
          <cell r="BC520">
            <v>0.05</v>
          </cell>
          <cell r="BD520">
            <v>0</v>
          </cell>
          <cell r="BE520">
            <v>0</v>
          </cell>
          <cell r="BF520">
            <v>1</v>
          </cell>
          <cell r="BG520">
            <v>0</v>
          </cell>
          <cell r="BH520">
            <v>0</v>
          </cell>
          <cell r="BI520">
            <v>0</v>
          </cell>
          <cell r="BJ520">
            <v>0</v>
          </cell>
          <cell r="BK520">
            <v>0</v>
          </cell>
          <cell r="BL520">
            <v>0</v>
          </cell>
          <cell r="BM520">
            <v>0</v>
          </cell>
          <cell r="BN520">
            <v>0</v>
          </cell>
          <cell r="BO520">
            <v>0</v>
          </cell>
          <cell r="BP520">
            <v>2</v>
          </cell>
          <cell r="BQ520">
            <v>0.25</v>
          </cell>
          <cell r="BR520">
            <v>3</v>
          </cell>
          <cell r="BS520">
            <v>2.82</v>
          </cell>
          <cell r="BT520">
            <v>2</v>
          </cell>
          <cell r="BU520">
            <v>0.26666666666666677</v>
          </cell>
          <cell r="BV520">
            <v>4</v>
          </cell>
          <cell r="BW520">
            <v>0.38</v>
          </cell>
          <cell r="BX520">
            <v>0</v>
          </cell>
          <cell r="BY520">
            <v>0</v>
          </cell>
          <cell r="BZ520">
            <v>0</v>
          </cell>
          <cell r="CA520">
            <v>0</v>
          </cell>
          <cell r="CB520">
            <v>0</v>
          </cell>
          <cell r="CC520">
            <v>0</v>
          </cell>
          <cell r="CD520">
            <v>1</v>
          </cell>
          <cell r="CE520">
            <v>2.2166666666666668</v>
          </cell>
          <cell r="CF520">
            <v>0</v>
          </cell>
          <cell r="CG520">
            <v>0</v>
          </cell>
          <cell r="CH520">
            <v>0</v>
          </cell>
          <cell r="CI520">
            <v>0</v>
          </cell>
          <cell r="CJ520">
            <v>0</v>
          </cell>
          <cell r="CK520">
            <v>0</v>
          </cell>
          <cell r="CL520">
            <v>4</v>
          </cell>
          <cell r="CM520">
            <v>0.9</v>
          </cell>
          <cell r="CN520">
            <v>1</v>
          </cell>
          <cell r="CO520">
            <v>0.16666666666666666</v>
          </cell>
          <cell r="CP520">
            <v>4</v>
          </cell>
          <cell r="CQ520">
            <v>2.2169444445000002</v>
          </cell>
          <cell r="CR520">
            <v>0</v>
          </cell>
          <cell r="CS520">
            <v>0</v>
          </cell>
          <cell r="CT520">
            <v>2</v>
          </cell>
          <cell r="CU520">
            <v>0.11666666666666667</v>
          </cell>
          <cell r="CV520">
            <v>2</v>
          </cell>
          <cell r="CW520">
            <v>0.15</v>
          </cell>
        </row>
        <row r="521">
          <cell r="F521">
            <v>1</v>
          </cell>
          <cell r="G521">
            <v>1.92</v>
          </cell>
          <cell r="H521">
            <v>3</v>
          </cell>
          <cell r="I521">
            <v>0.2</v>
          </cell>
          <cell r="J521">
            <v>4</v>
          </cell>
          <cell r="K521">
            <v>3.7</v>
          </cell>
          <cell r="L521">
            <v>6</v>
          </cell>
          <cell r="M521">
            <v>5.92</v>
          </cell>
          <cell r="N521">
            <v>4</v>
          </cell>
          <cell r="O521">
            <v>1.42</v>
          </cell>
          <cell r="P521">
            <v>0</v>
          </cell>
          <cell r="Q521">
            <v>0</v>
          </cell>
          <cell r="R521">
            <v>1</v>
          </cell>
          <cell r="S521">
            <v>0.12</v>
          </cell>
          <cell r="T521">
            <v>1</v>
          </cell>
          <cell r="U521">
            <v>0.08</v>
          </cell>
          <cell r="V521">
            <v>2</v>
          </cell>
          <cell r="W521">
            <v>2.4</v>
          </cell>
          <cell r="X521">
            <v>2</v>
          </cell>
          <cell r="Y521">
            <v>2.72</v>
          </cell>
          <cell r="Z521">
            <v>2</v>
          </cell>
          <cell r="AA521">
            <v>0.17</v>
          </cell>
          <cell r="AB521">
            <v>0</v>
          </cell>
          <cell r="AC521">
            <v>0</v>
          </cell>
          <cell r="AD521">
            <v>1</v>
          </cell>
          <cell r="AE521">
            <v>0</v>
          </cell>
          <cell r="AF521">
            <v>1</v>
          </cell>
          <cell r="AG521">
            <v>3.2833333333333332</v>
          </cell>
          <cell r="AH521">
            <v>2</v>
          </cell>
          <cell r="AI521">
            <v>4.5666666666666682</v>
          </cell>
          <cell r="AJ521">
            <v>0</v>
          </cell>
          <cell r="AK521">
            <v>0</v>
          </cell>
          <cell r="AL521">
            <v>1</v>
          </cell>
          <cell r="AM521">
            <v>3.7</v>
          </cell>
          <cell r="AN521">
            <v>0</v>
          </cell>
          <cell r="AO521">
            <v>0</v>
          </cell>
          <cell r="AP521">
            <v>0</v>
          </cell>
          <cell r="AQ521">
            <v>0</v>
          </cell>
          <cell r="AR521">
            <v>1</v>
          </cell>
          <cell r="AS521">
            <v>0</v>
          </cell>
          <cell r="AT521">
            <v>2</v>
          </cell>
          <cell r="AU521">
            <v>3.71</v>
          </cell>
          <cell r="AV521">
            <v>3</v>
          </cell>
          <cell r="AW521">
            <v>2.62</v>
          </cell>
          <cell r="AX521">
            <v>0</v>
          </cell>
          <cell r="AY521">
            <v>0</v>
          </cell>
          <cell r="AZ521">
            <v>1</v>
          </cell>
          <cell r="BA521">
            <v>0.2</v>
          </cell>
          <cell r="BB521">
            <v>2</v>
          </cell>
          <cell r="BC521">
            <v>0.05</v>
          </cell>
          <cell r="BD521">
            <v>0</v>
          </cell>
          <cell r="BE521">
            <v>0</v>
          </cell>
          <cell r="BF521">
            <v>0</v>
          </cell>
          <cell r="BG521">
            <v>0</v>
          </cell>
          <cell r="BH521">
            <v>0</v>
          </cell>
          <cell r="BI521">
            <v>0</v>
          </cell>
          <cell r="BJ521">
            <v>1</v>
          </cell>
          <cell r="BK521">
            <v>0</v>
          </cell>
          <cell r="BL521">
            <v>1</v>
          </cell>
          <cell r="BM521">
            <v>0.05</v>
          </cell>
          <cell r="BN521">
            <v>1</v>
          </cell>
          <cell r="BO521">
            <v>0.05</v>
          </cell>
          <cell r="BP521">
            <v>0</v>
          </cell>
          <cell r="BQ521">
            <v>0</v>
          </cell>
          <cell r="BR521">
            <v>2</v>
          </cell>
          <cell r="BS521">
            <v>0.08</v>
          </cell>
          <cell r="BT521">
            <v>1</v>
          </cell>
          <cell r="BU521">
            <v>0.88333333333333375</v>
          </cell>
          <cell r="BV521">
            <v>2</v>
          </cell>
          <cell r="BW521">
            <v>0.33</v>
          </cell>
          <cell r="BX521">
            <v>1</v>
          </cell>
          <cell r="BY521">
            <v>0</v>
          </cell>
          <cell r="BZ521">
            <v>0</v>
          </cell>
          <cell r="CA521">
            <v>0</v>
          </cell>
          <cell r="CB521">
            <v>0</v>
          </cell>
          <cell r="CC521">
            <v>0</v>
          </cell>
          <cell r="CD521">
            <v>1</v>
          </cell>
          <cell r="CE521">
            <v>2.2166666666666668</v>
          </cell>
          <cell r="CF521">
            <v>1</v>
          </cell>
          <cell r="CG521">
            <v>2.7777777777777837E-4</v>
          </cell>
          <cell r="CH521">
            <v>1</v>
          </cell>
          <cell r="CI521">
            <v>0.05</v>
          </cell>
          <cell r="CJ521">
            <v>0</v>
          </cell>
          <cell r="CK521">
            <v>0</v>
          </cell>
          <cell r="CL521">
            <v>4</v>
          </cell>
          <cell r="CM521">
            <v>1.5166666666666666</v>
          </cell>
          <cell r="CN521">
            <v>0</v>
          </cell>
          <cell r="CO521">
            <v>0</v>
          </cell>
          <cell r="CP521">
            <v>2</v>
          </cell>
          <cell r="CQ521">
            <v>0.91666666666666663</v>
          </cell>
          <cell r="CR521">
            <v>1</v>
          </cell>
          <cell r="CS521">
            <v>1.1111111166666666E-2</v>
          </cell>
          <cell r="CT521">
            <v>2</v>
          </cell>
          <cell r="CU521">
            <v>0.13333333333333333</v>
          </cell>
          <cell r="CV521">
            <v>3</v>
          </cell>
          <cell r="CW521">
            <v>0.11666666666666667</v>
          </cell>
        </row>
        <row r="522">
          <cell r="F522">
            <v>1</v>
          </cell>
          <cell r="G522">
            <v>0.03</v>
          </cell>
          <cell r="H522">
            <v>3</v>
          </cell>
          <cell r="I522">
            <v>0.18</v>
          </cell>
          <cell r="J522">
            <v>3</v>
          </cell>
          <cell r="K522">
            <v>0.48</v>
          </cell>
          <cell r="L522">
            <v>5</v>
          </cell>
          <cell r="M522">
            <v>2.2000000000000002</v>
          </cell>
          <cell r="N522">
            <v>4</v>
          </cell>
          <cell r="O522">
            <v>0.27</v>
          </cell>
          <cell r="P522">
            <v>3</v>
          </cell>
          <cell r="Q522">
            <v>1.1200000000000001</v>
          </cell>
          <cell r="R522">
            <v>2</v>
          </cell>
          <cell r="S522">
            <v>0.11</v>
          </cell>
          <cell r="T522">
            <v>3</v>
          </cell>
          <cell r="U522">
            <v>0.2</v>
          </cell>
          <cell r="V522">
            <v>1</v>
          </cell>
          <cell r="W522">
            <v>0.55000000000000004</v>
          </cell>
          <cell r="X522">
            <v>0</v>
          </cell>
          <cell r="Y522">
            <v>0</v>
          </cell>
          <cell r="Z522">
            <v>1</v>
          </cell>
          <cell r="AA522">
            <v>0.42</v>
          </cell>
          <cell r="AB522">
            <v>2</v>
          </cell>
          <cell r="AC522">
            <v>0.13333333333333336</v>
          </cell>
          <cell r="AD522">
            <v>2</v>
          </cell>
          <cell r="AE522">
            <v>0.1</v>
          </cell>
          <cell r="AF522">
            <v>8</v>
          </cell>
          <cell r="AG522">
            <v>0.75</v>
          </cell>
          <cell r="AH522">
            <v>7</v>
          </cell>
          <cell r="AI522">
            <v>4.6333333333333337</v>
          </cell>
          <cell r="AJ522">
            <v>3</v>
          </cell>
          <cell r="AK522">
            <v>0.13</v>
          </cell>
          <cell r="AL522">
            <v>0</v>
          </cell>
          <cell r="AM522">
            <v>0</v>
          </cell>
          <cell r="AN522">
            <v>5</v>
          </cell>
          <cell r="AO522">
            <v>0.3</v>
          </cell>
          <cell r="AP522">
            <v>5</v>
          </cell>
          <cell r="AQ522">
            <v>0.3</v>
          </cell>
          <cell r="AR522">
            <v>7</v>
          </cell>
          <cell r="AS522">
            <v>0.7</v>
          </cell>
          <cell r="AT522">
            <v>5</v>
          </cell>
          <cell r="AU522">
            <v>1.61</v>
          </cell>
          <cell r="AV522">
            <v>11</v>
          </cell>
          <cell r="AW522">
            <v>3.55</v>
          </cell>
          <cell r="AX522">
            <v>6</v>
          </cell>
          <cell r="AY522">
            <v>1.05</v>
          </cell>
          <cell r="AZ522">
            <v>10</v>
          </cell>
          <cell r="BA522">
            <v>5.51</v>
          </cell>
          <cell r="BB522">
            <v>0</v>
          </cell>
          <cell r="BC522">
            <v>0</v>
          </cell>
          <cell r="BD522">
            <v>4</v>
          </cell>
          <cell r="BE522">
            <v>3.533333333333335</v>
          </cell>
          <cell r="BF522">
            <v>5</v>
          </cell>
          <cell r="BG522">
            <v>0.3</v>
          </cell>
          <cell r="BH522">
            <v>7</v>
          </cell>
          <cell r="BI522">
            <v>0.53333333333333344</v>
          </cell>
          <cell r="BJ522">
            <v>1</v>
          </cell>
          <cell r="BK522">
            <v>0</v>
          </cell>
          <cell r="BL522">
            <v>5</v>
          </cell>
          <cell r="BM522">
            <v>0.47</v>
          </cell>
          <cell r="BN522">
            <v>3</v>
          </cell>
          <cell r="BO522">
            <v>0.3</v>
          </cell>
          <cell r="BP522">
            <v>2</v>
          </cell>
          <cell r="BQ522">
            <v>0.13</v>
          </cell>
          <cell r="BR522">
            <v>2</v>
          </cell>
          <cell r="BS522">
            <v>2.87</v>
          </cell>
          <cell r="BT522">
            <v>2</v>
          </cell>
          <cell r="BU522">
            <v>0.25</v>
          </cell>
          <cell r="BV522">
            <v>2</v>
          </cell>
          <cell r="BW522">
            <v>0.33</v>
          </cell>
          <cell r="BX522">
            <v>1</v>
          </cell>
          <cell r="BY522">
            <v>1.0166666666666671</v>
          </cell>
          <cell r="BZ522">
            <v>0</v>
          </cell>
          <cell r="CA522">
            <v>0</v>
          </cell>
          <cell r="CB522">
            <v>3</v>
          </cell>
          <cell r="CC522">
            <v>0.17499999999999999</v>
          </cell>
          <cell r="CD522">
            <v>4</v>
          </cell>
          <cell r="CE522">
            <v>2.85</v>
          </cell>
          <cell r="CF522">
            <v>3</v>
          </cell>
          <cell r="CG522">
            <v>0.51666666666666672</v>
          </cell>
          <cell r="CH522">
            <v>1</v>
          </cell>
          <cell r="CI522">
            <v>0.23333333333333334</v>
          </cell>
          <cell r="CJ522">
            <v>1</v>
          </cell>
          <cell r="CK522">
            <v>0.11666666666666667</v>
          </cell>
          <cell r="CL522">
            <v>7</v>
          </cell>
          <cell r="CM522">
            <v>1.4672222223333333</v>
          </cell>
          <cell r="CN522">
            <v>1</v>
          </cell>
          <cell r="CO522">
            <v>0.15</v>
          </cell>
          <cell r="CP522">
            <v>3</v>
          </cell>
          <cell r="CQ522">
            <v>1.4836111111666668</v>
          </cell>
          <cell r="CR522">
            <v>1</v>
          </cell>
          <cell r="CS522">
            <v>2.7777783333333338E-4</v>
          </cell>
          <cell r="CT522">
            <v>4</v>
          </cell>
          <cell r="CU522">
            <v>0.95</v>
          </cell>
          <cell r="CV522">
            <v>8</v>
          </cell>
          <cell r="CW522">
            <v>1.0166666666666668</v>
          </cell>
        </row>
        <row r="523">
          <cell r="F523">
            <v>1</v>
          </cell>
          <cell r="G523">
            <v>0.05</v>
          </cell>
          <cell r="H523">
            <v>0</v>
          </cell>
          <cell r="I523">
            <v>0</v>
          </cell>
          <cell r="J523">
            <v>0</v>
          </cell>
          <cell r="K523">
            <v>0</v>
          </cell>
          <cell r="L523">
            <v>0</v>
          </cell>
          <cell r="M523">
            <v>0</v>
          </cell>
          <cell r="N523">
            <v>0</v>
          </cell>
          <cell r="O523">
            <v>0</v>
          </cell>
          <cell r="P523">
            <v>0</v>
          </cell>
          <cell r="Q523">
            <v>0</v>
          </cell>
          <cell r="R523">
            <v>1</v>
          </cell>
          <cell r="S523">
            <v>0.62</v>
          </cell>
          <cell r="T523">
            <v>1</v>
          </cell>
          <cell r="U523">
            <v>0.08</v>
          </cell>
          <cell r="V523">
            <v>0</v>
          </cell>
          <cell r="W523">
            <v>0</v>
          </cell>
          <cell r="X523">
            <v>0</v>
          </cell>
          <cell r="Y523">
            <v>0</v>
          </cell>
          <cell r="Z523">
            <v>1</v>
          </cell>
          <cell r="AA523">
            <v>7.0000000000000007E-2</v>
          </cell>
          <cell r="AB523">
            <v>1</v>
          </cell>
          <cell r="AC523">
            <v>0.25</v>
          </cell>
          <cell r="AD523">
            <v>0</v>
          </cell>
          <cell r="AE523">
            <v>0</v>
          </cell>
          <cell r="AF523">
            <v>0</v>
          </cell>
          <cell r="AG523">
            <v>0</v>
          </cell>
          <cell r="AH523">
            <v>1</v>
          </cell>
          <cell r="AI523">
            <v>4.2333333333333343</v>
          </cell>
          <cell r="AJ523">
            <v>0</v>
          </cell>
          <cell r="AK523">
            <v>0</v>
          </cell>
          <cell r="AL523">
            <v>0</v>
          </cell>
          <cell r="AM523">
            <v>0</v>
          </cell>
          <cell r="AN523">
            <v>0</v>
          </cell>
          <cell r="AO523">
            <v>0</v>
          </cell>
          <cell r="AP523">
            <v>0</v>
          </cell>
          <cell r="AQ523">
            <v>0</v>
          </cell>
          <cell r="AR523">
            <v>0</v>
          </cell>
          <cell r="AS523">
            <v>0</v>
          </cell>
          <cell r="AT523">
            <v>0</v>
          </cell>
          <cell r="AU523">
            <v>0</v>
          </cell>
          <cell r="AV523">
            <v>1</v>
          </cell>
          <cell r="AW523">
            <v>2.1</v>
          </cell>
          <cell r="AX523">
            <v>0</v>
          </cell>
          <cell r="AY523">
            <v>0</v>
          </cell>
          <cell r="AZ523">
            <v>3</v>
          </cell>
          <cell r="BA523">
            <v>0.47</v>
          </cell>
          <cell r="BB523">
            <v>1</v>
          </cell>
          <cell r="BC523">
            <v>3.3333333333333347E-2</v>
          </cell>
          <cell r="BD523">
            <v>1</v>
          </cell>
          <cell r="BE523">
            <v>0.28333333333333355</v>
          </cell>
          <cell r="BF523">
            <v>0</v>
          </cell>
          <cell r="BG523">
            <v>0</v>
          </cell>
          <cell r="BH523">
            <v>1</v>
          </cell>
          <cell r="BI523">
            <v>0.05</v>
          </cell>
          <cell r="BJ523">
            <v>1</v>
          </cell>
          <cell r="BK523">
            <v>0.05</v>
          </cell>
          <cell r="BL523">
            <v>0</v>
          </cell>
          <cell r="BM523">
            <v>0</v>
          </cell>
          <cell r="BN523">
            <v>0</v>
          </cell>
          <cell r="BO523">
            <v>0</v>
          </cell>
          <cell r="BP523">
            <v>0</v>
          </cell>
          <cell r="BQ523">
            <v>0</v>
          </cell>
          <cell r="BR523">
            <v>3</v>
          </cell>
          <cell r="BS523">
            <v>3.05</v>
          </cell>
          <cell r="BT523">
            <v>1</v>
          </cell>
          <cell r="BU523">
            <v>3.3333333333333347E-2</v>
          </cell>
          <cell r="BV523">
            <v>1</v>
          </cell>
          <cell r="BW523">
            <v>0.17</v>
          </cell>
          <cell r="BX523">
            <v>0</v>
          </cell>
          <cell r="BY523">
            <v>0</v>
          </cell>
          <cell r="BZ523">
            <v>0</v>
          </cell>
          <cell r="CA523">
            <v>0</v>
          </cell>
          <cell r="CB523">
            <v>0</v>
          </cell>
          <cell r="CC523">
            <v>0</v>
          </cell>
          <cell r="CD523">
            <v>1</v>
          </cell>
          <cell r="CE523">
            <v>2.2166666666666668</v>
          </cell>
          <cell r="CF523">
            <v>1</v>
          </cell>
          <cell r="CG523">
            <v>1.6666666666666666E-2</v>
          </cell>
          <cell r="CH523">
            <v>5</v>
          </cell>
          <cell r="CI523">
            <v>3.0666666666666664</v>
          </cell>
          <cell r="CJ523">
            <v>0</v>
          </cell>
          <cell r="CK523">
            <v>0</v>
          </cell>
          <cell r="CL523">
            <v>1</v>
          </cell>
          <cell r="CM523">
            <v>3.3333333333333333E-2</v>
          </cell>
          <cell r="CN523">
            <v>1</v>
          </cell>
          <cell r="CO523">
            <v>0.21666666666666667</v>
          </cell>
          <cell r="CP523">
            <v>1</v>
          </cell>
          <cell r="CQ523">
            <v>0.8833333333333333</v>
          </cell>
          <cell r="CR523">
            <v>0</v>
          </cell>
          <cell r="CS523">
            <v>0</v>
          </cell>
          <cell r="CT523">
            <v>0</v>
          </cell>
          <cell r="CU523">
            <v>0</v>
          </cell>
          <cell r="CV523">
            <v>3</v>
          </cell>
          <cell r="CW523">
            <v>0.48333333333333334</v>
          </cell>
        </row>
        <row r="524">
          <cell r="F524">
            <v>0</v>
          </cell>
          <cell r="G524">
            <v>0</v>
          </cell>
          <cell r="H524">
            <v>5</v>
          </cell>
          <cell r="I524">
            <v>0.53</v>
          </cell>
          <cell r="J524">
            <v>2</v>
          </cell>
          <cell r="K524">
            <v>0.45</v>
          </cell>
          <cell r="L524">
            <v>1</v>
          </cell>
          <cell r="M524">
            <v>0.5</v>
          </cell>
          <cell r="N524">
            <v>3</v>
          </cell>
          <cell r="O524">
            <v>0.09</v>
          </cell>
          <cell r="P524">
            <v>0</v>
          </cell>
          <cell r="Q524">
            <v>0</v>
          </cell>
          <cell r="R524">
            <v>3</v>
          </cell>
          <cell r="S524">
            <v>0.18</v>
          </cell>
          <cell r="T524">
            <v>0</v>
          </cell>
          <cell r="U524">
            <v>0</v>
          </cell>
          <cell r="V524">
            <v>0</v>
          </cell>
          <cell r="W524">
            <v>0</v>
          </cell>
          <cell r="X524">
            <v>1</v>
          </cell>
          <cell r="Y524">
            <v>0.25</v>
          </cell>
          <cell r="Z524">
            <v>4</v>
          </cell>
          <cell r="AA524">
            <v>1.97</v>
          </cell>
          <cell r="AB524">
            <v>2</v>
          </cell>
          <cell r="AC524">
            <v>0.26666666666666683</v>
          </cell>
          <cell r="AD524">
            <v>2</v>
          </cell>
          <cell r="AE524">
            <v>0.26666666666666677</v>
          </cell>
          <cell r="AF524">
            <v>7</v>
          </cell>
          <cell r="AG524">
            <v>0.8333333333333337</v>
          </cell>
          <cell r="AH524">
            <v>7</v>
          </cell>
          <cell r="AI524">
            <v>4.8166666666666664</v>
          </cell>
          <cell r="AJ524">
            <v>3</v>
          </cell>
          <cell r="AK524">
            <v>0.13</v>
          </cell>
          <cell r="AL524">
            <v>4</v>
          </cell>
          <cell r="AM524">
            <v>0.91</v>
          </cell>
          <cell r="AN524">
            <v>3</v>
          </cell>
          <cell r="AO524">
            <v>5.9</v>
          </cell>
          <cell r="AP524">
            <v>4</v>
          </cell>
          <cell r="AQ524">
            <v>0.47</v>
          </cell>
          <cell r="AR524">
            <v>0</v>
          </cell>
          <cell r="AS524">
            <v>0</v>
          </cell>
          <cell r="AT524">
            <v>2</v>
          </cell>
          <cell r="AU524">
            <v>0.23</v>
          </cell>
          <cell r="AV524">
            <v>3</v>
          </cell>
          <cell r="AW524">
            <v>1.17</v>
          </cell>
          <cell r="AX524">
            <v>3</v>
          </cell>
          <cell r="AY524">
            <v>0.45</v>
          </cell>
          <cell r="AZ524">
            <v>1</v>
          </cell>
          <cell r="BA524">
            <v>0.2</v>
          </cell>
          <cell r="BB524">
            <v>1</v>
          </cell>
          <cell r="BC524">
            <v>3.3333333333333347E-2</v>
          </cell>
          <cell r="BD524">
            <v>3</v>
          </cell>
          <cell r="BE524">
            <v>0.6</v>
          </cell>
          <cell r="BF524">
            <v>12</v>
          </cell>
          <cell r="BG524">
            <v>0.73333333333333339</v>
          </cell>
          <cell r="BH524">
            <v>6</v>
          </cell>
          <cell r="BI524">
            <v>0.53333333333333344</v>
          </cell>
          <cell r="BJ524">
            <v>3</v>
          </cell>
          <cell r="BK524">
            <v>0.46666666666666679</v>
          </cell>
          <cell r="BL524">
            <v>4</v>
          </cell>
          <cell r="BM524">
            <v>1.91</v>
          </cell>
          <cell r="BN524">
            <v>5</v>
          </cell>
          <cell r="BO524">
            <v>2.5299999999999998</v>
          </cell>
          <cell r="BP524">
            <v>0</v>
          </cell>
          <cell r="BQ524">
            <v>0</v>
          </cell>
          <cell r="BR524">
            <v>0</v>
          </cell>
          <cell r="BS524">
            <v>0</v>
          </cell>
          <cell r="BT524">
            <v>5</v>
          </cell>
          <cell r="BU524">
            <v>0.45</v>
          </cell>
          <cell r="BV524">
            <v>4</v>
          </cell>
          <cell r="BW524">
            <v>0.53</v>
          </cell>
          <cell r="BX524">
            <v>3</v>
          </cell>
          <cell r="BY524">
            <v>1.1333333333333337</v>
          </cell>
          <cell r="BZ524">
            <v>0</v>
          </cell>
          <cell r="CA524">
            <v>0</v>
          </cell>
          <cell r="CB524">
            <v>4</v>
          </cell>
          <cell r="CC524">
            <v>0.33333333333333331</v>
          </cell>
          <cell r="CD524">
            <v>4</v>
          </cell>
          <cell r="CE524">
            <v>3.3333333333333335</v>
          </cell>
          <cell r="CF524">
            <v>3</v>
          </cell>
          <cell r="CG524">
            <v>1.45</v>
          </cell>
          <cell r="CH524">
            <v>3</v>
          </cell>
          <cell r="CI524">
            <v>0.4</v>
          </cell>
          <cell r="CJ524">
            <v>5</v>
          </cell>
          <cell r="CK524">
            <v>1.8166666666666667</v>
          </cell>
          <cell r="CL524">
            <v>1</v>
          </cell>
          <cell r="CM524">
            <v>0.1</v>
          </cell>
          <cell r="CN524">
            <v>2</v>
          </cell>
          <cell r="CO524">
            <v>1.95</v>
          </cell>
          <cell r="CP524">
            <v>0</v>
          </cell>
          <cell r="CQ524">
            <v>0</v>
          </cell>
          <cell r="CR524">
            <v>0</v>
          </cell>
          <cell r="CS524">
            <v>0</v>
          </cell>
          <cell r="CT524">
            <v>1</v>
          </cell>
          <cell r="CU524">
            <v>3.3333333333333333E-2</v>
          </cell>
          <cell r="CV524">
            <v>2</v>
          </cell>
          <cell r="CW524">
            <v>0.15</v>
          </cell>
        </row>
        <row r="525">
          <cell r="F525">
            <v>2</v>
          </cell>
          <cell r="G525">
            <v>0.34</v>
          </cell>
          <cell r="H525">
            <v>4</v>
          </cell>
          <cell r="I525">
            <v>2.92</v>
          </cell>
          <cell r="J525">
            <v>1</v>
          </cell>
          <cell r="K525">
            <v>0.83</v>
          </cell>
          <cell r="L525">
            <v>2</v>
          </cell>
          <cell r="M525">
            <v>0.55000000000000004</v>
          </cell>
          <cell r="N525">
            <v>3</v>
          </cell>
          <cell r="O525">
            <v>1</v>
          </cell>
          <cell r="P525">
            <v>1</v>
          </cell>
          <cell r="Q525">
            <v>7.0000000000000007E-2</v>
          </cell>
          <cell r="R525">
            <v>1</v>
          </cell>
          <cell r="S525">
            <v>1</v>
          </cell>
          <cell r="T525">
            <v>3</v>
          </cell>
          <cell r="U525">
            <v>0.15</v>
          </cell>
          <cell r="V525">
            <v>2</v>
          </cell>
          <cell r="W525">
            <v>0.05</v>
          </cell>
          <cell r="X525">
            <v>4</v>
          </cell>
          <cell r="Y525">
            <v>0.49</v>
          </cell>
          <cell r="Z525">
            <v>0</v>
          </cell>
          <cell r="AA525">
            <v>0</v>
          </cell>
          <cell r="AB525">
            <v>5</v>
          </cell>
          <cell r="AC525">
            <v>1.55</v>
          </cell>
          <cell r="AD525">
            <v>1</v>
          </cell>
          <cell r="AE525">
            <v>3.3333333333333347E-2</v>
          </cell>
          <cell r="AF525">
            <v>2</v>
          </cell>
          <cell r="AG525">
            <v>0.43333333333333335</v>
          </cell>
          <cell r="AH525">
            <v>2</v>
          </cell>
          <cell r="AI525">
            <v>4.55</v>
          </cell>
          <cell r="AJ525">
            <v>0</v>
          </cell>
          <cell r="AK525">
            <v>0</v>
          </cell>
          <cell r="AL525">
            <v>5</v>
          </cell>
          <cell r="AM525">
            <v>3.25</v>
          </cell>
          <cell r="AN525">
            <v>1</v>
          </cell>
          <cell r="AO525">
            <v>0.4</v>
          </cell>
          <cell r="AP525">
            <v>1</v>
          </cell>
          <cell r="AQ525">
            <v>1.17</v>
          </cell>
          <cell r="AR525">
            <v>3</v>
          </cell>
          <cell r="AS525">
            <v>0.18</v>
          </cell>
          <cell r="AT525">
            <v>2</v>
          </cell>
          <cell r="AU525">
            <v>7.0000000000000007E-2</v>
          </cell>
          <cell r="AV525">
            <v>13</v>
          </cell>
          <cell r="AW525">
            <v>6.66</v>
          </cell>
          <cell r="AX525">
            <v>1</v>
          </cell>
          <cell r="AY525">
            <v>0.05</v>
          </cell>
          <cell r="AZ525">
            <v>1</v>
          </cell>
          <cell r="BA525">
            <v>0.2</v>
          </cell>
          <cell r="BB525">
            <v>7</v>
          </cell>
          <cell r="BC525">
            <v>6.0833333333333339</v>
          </cell>
          <cell r="BD525">
            <v>5</v>
          </cell>
          <cell r="BE525">
            <v>1.25</v>
          </cell>
          <cell r="BF525">
            <v>8</v>
          </cell>
          <cell r="BG525">
            <v>2.8333333333333339</v>
          </cell>
          <cell r="BH525">
            <v>1</v>
          </cell>
          <cell r="BI525">
            <v>0.2</v>
          </cell>
          <cell r="BJ525">
            <v>3</v>
          </cell>
          <cell r="BK525">
            <v>2.1166666666666671</v>
          </cell>
          <cell r="BL525">
            <v>3</v>
          </cell>
          <cell r="BM525">
            <v>0.23</v>
          </cell>
          <cell r="BN525">
            <v>3</v>
          </cell>
          <cell r="BO525">
            <v>1.33</v>
          </cell>
          <cell r="BP525">
            <v>2</v>
          </cell>
          <cell r="BQ525">
            <v>2.5499999999999998</v>
          </cell>
          <cell r="BR525">
            <v>0</v>
          </cell>
          <cell r="BS525">
            <v>0</v>
          </cell>
          <cell r="BT525">
            <v>1</v>
          </cell>
          <cell r="BU525">
            <v>1.95</v>
          </cell>
          <cell r="BV525">
            <v>2</v>
          </cell>
          <cell r="BW525">
            <v>0.33</v>
          </cell>
          <cell r="BX525">
            <v>3</v>
          </cell>
          <cell r="BY525">
            <v>0.91666666666666696</v>
          </cell>
          <cell r="BZ525">
            <v>0</v>
          </cell>
          <cell r="CA525">
            <v>0</v>
          </cell>
          <cell r="CB525">
            <v>0</v>
          </cell>
          <cell r="CC525">
            <v>0</v>
          </cell>
          <cell r="CD525">
            <v>6</v>
          </cell>
          <cell r="CE525">
            <v>3.5836111111111113</v>
          </cell>
          <cell r="CF525">
            <v>3</v>
          </cell>
          <cell r="CG525">
            <v>0.13388888888888886</v>
          </cell>
          <cell r="CH525">
            <v>3</v>
          </cell>
          <cell r="CI525">
            <v>0.35</v>
          </cell>
          <cell r="CJ525">
            <v>1</v>
          </cell>
          <cell r="CK525">
            <v>2.7777777777777669E-4</v>
          </cell>
          <cell r="CL525">
            <v>2</v>
          </cell>
          <cell r="CM525">
            <v>0.15</v>
          </cell>
          <cell r="CN525">
            <v>1</v>
          </cell>
          <cell r="CO525">
            <v>1.25</v>
          </cell>
          <cell r="CP525">
            <v>0</v>
          </cell>
          <cell r="CQ525">
            <v>0</v>
          </cell>
          <cell r="CR525">
            <v>1</v>
          </cell>
          <cell r="CS525">
            <v>1.2333333333333334</v>
          </cell>
          <cell r="CT525">
            <v>0</v>
          </cell>
          <cell r="CU525">
            <v>0</v>
          </cell>
          <cell r="CV525">
            <v>0</v>
          </cell>
          <cell r="CW525">
            <v>0</v>
          </cell>
        </row>
        <row r="526">
          <cell r="F526">
            <v>0</v>
          </cell>
          <cell r="G526">
            <v>0</v>
          </cell>
          <cell r="H526">
            <v>2</v>
          </cell>
          <cell r="I526">
            <v>0.15</v>
          </cell>
          <cell r="J526">
            <v>1</v>
          </cell>
          <cell r="K526">
            <v>0.37</v>
          </cell>
          <cell r="L526">
            <v>1</v>
          </cell>
          <cell r="M526">
            <v>0.5</v>
          </cell>
          <cell r="N526">
            <v>1</v>
          </cell>
          <cell r="O526">
            <v>0.02</v>
          </cell>
          <cell r="P526">
            <v>2</v>
          </cell>
          <cell r="Q526">
            <v>0.1</v>
          </cell>
          <cell r="R526">
            <v>1</v>
          </cell>
          <cell r="S526">
            <v>0.03</v>
          </cell>
          <cell r="T526">
            <v>0</v>
          </cell>
          <cell r="U526">
            <v>0</v>
          </cell>
          <cell r="V526">
            <v>0</v>
          </cell>
          <cell r="W526">
            <v>0</v>
          </cell>
          <cell r="X526">
            <v>2</v>
          </cell>
          <cell r="Y526">
            <v>0.3</v>
          </cell>
          <cell r="Z526">
            <v>1</v>
          </cell>
          <cell r="AA526">
            <v>0.42</v>
          </cell>
          <cell r="AB526">
            <v>3</v>
          </cell>
          <cell r="AC526">
            <v>5.4</v>
          </cell>
          <cell r="AD526">
            <v>2</v>
          </cell>
          <cell r="AE526">
            <v>0.26666666666666677</v>
          </cell>
          <cell r="AF526">
            <v>8</v>
          </cell>
          <cell r="AG526">
            <v>1.0833333333333337</v>
          </cell>
          <cell r="AH526">
            <v>7</v>
          </cell>
          <cell r="AI526">
            <v>5.0999999999999996</v>
          </cell>
          <cell r="AJ526">
            <v>3</v>
          </cell>
          <cell r="AK526">
            <v>0.13</v>
          </cell>
          <cell r="AL526">
            <v>1</v>
          </cell>
          <cell r="AM526">
            <v>0.78</v>
          </cell>
          <cell r="AN526">
            <v>2</v>
          </cell>
          <cell r="AO526">
            <v>5.98</v>
          </cell>
          <cell r="AP526">
            <v>2</v>
          </cell>
          <cell r="AQ526">
            <v>0.12</v>
          </cell>
          <cell r="AR526">
            <v>1</v>
          </cell>
          <cell r="AS526">
            <v>0.55000000000000004</v>
          </cell>
          <cell r="AT526">
            <v>5</v>
          </cell>
          <cell r="AU526">
            <v>0.55000000000000004</v>
          </cell>
          <cell r="AV526">
            <v>2</v>
          </cell>
          <cell r="AW526">
            <v>1.0900000000000001</v>
          </cell>
          <cell r="AX526">
            <v>3</v>
          </cell>
          <cell r="AY526">
            <v>0.45</v>
          </cell>
          <cell r="AZ526">
            <v>1</v>
          </cell>
          <cell r="BA526">
            <v>0.2</v>
          </cell>
          <cell r="BB526">
            <v>3</v>
          </cell>
          <cell r="BC526">
            <v>3.3666666666666667</v>
          </cell>
          <cell r="BD526">
            <v>3</v>
          </cell>
          <cell r="BE526">
            <v>0.6</v>
          </cell>
          <cell r="BF526">
            <v>9</v>
          </cell>
          <cell r="BG526">
            <v>0.6</v>
          </cell>
          <cell r="BH526">
            <v>5</v>
          </cell>
          <cell r="BI526">
            <v>0.33333333333333348</v>
          </cell>
          <cell r="BJ526">
            <v>4</v>
          </cell>
          <cell r="BK526">
            <v>1.216666666666667</v>
          </cell>
          <cell r="BL526">
            <v>1</v>
          </cell>
          <cell r="BM526">
            <v>0.15</v>
          </cell>
          <cell r="BN526">
            <v>3</v>
          </cell>
          <cell r="BO526">
            <v>0.3</v>
          </cell>
          <cell r="BP526">
            <v>2</v>
          </cell>
          <cell r="BQ526">
            <v>0.13</v>
          </cell>
          <cell r="BR526">
            <v>0</v>
          </cell>
          <cell r="BS526">
            <v>0</v>
          </cell>
          <cell r="BT526">
            <v>2</v>
          </cell>
          <cell r="BU526">
            <v>0.25</v>
          </cell>
          <cell r="BV526">
            <v>2</v>
          </cell>
          <cell r="BW526">
            <v>0.33</v>
          </cell>
          <cell r="BX526">
            <v>2</v>
          </cell>
          <cell r="BY526">
            <v>1.3833333333333337</v>
          </cell>
          <cell r="BZ526">
            <v>0</v>
          </cell>
          <cell r="CA526">
            <v>0</v>
          </cell>
          <cell r="CB526">
            <v>3</v>
          </cell>
          <cell r="CC526">
            <v>1.5874999999999999</v>
          </cell>
          <cell r="CD526">
            <v>4</v>
          </cell>
          <cell r="CE526">
            <v>3.3333333333333335</v>
          </cell>
          <cell r="CF526">
            <v>3</v>
          </cell>
          <cell r="CG526">
            <v>0.41666666666666669</v>
          </cell>
          <cell r="CH526">
            <v>3</v>
          </cell>
          <cell r="CI526">
            <v>0.4</v>
          </cell>
          <cell r="CJ526">
            <v>2</v>
          </cell>
          <cell r="CK526">
            <v>0.28333333333333333</v>
          </cell>
          <cell r="CL526">
            <v>2</v>
          </cell>
          <cell r="CM526">
            <v>0.10027777783333335</v>
          </cell>
          <cell r="CN526">
            <v>5</v>
          </cell>
          <cell r="CO526">
            <v>1.8669444445000001</v>
          </cell>
          <cell r="CP526">
            <v>1</v>
          </cell>
          <cell r="CQ526">
            <v>0.13333333333333333</v>
          </cell>
          <cell r="CR526">
            <v>0</v>
          </cell>
          <cell r="CS526">
            <v>0</v>
          </cell>
          <cell r="CT526">
            <v>0</v>
          </cell>
          <cell r="CU526">
            <v>0</v>
          </cell>
          <cell r="CV526">
            <v>4</v>
          </cell>
          <cell r="CW526">
            <v>1.4833333333333334</v>
          </cell>
        </row>
        <row r="527">
          <cell r="F527">
            <v>2</v>
          </cell>
          <cell r="G527">
            <v>6.86</v>
          </cell>
          <cell r="H527">
            <v>0</v>
          </cell>
          <cell r="I527">
            <v>0</v>
          </cell>
          <cell r="J527">
            <v>1</v>
          </cell>
          <cell r="K527">
            <v>0.37</v>
          </cell>
          <cell r="L527">
            <v>1</v>
          </cell>
          <cell r="M527">
            <v>0.5</v>
          </cell>
          <cell r="N527">
            <v>2</v>
          </cell>
          <cell r="O527">
            <v>0.55000000000000004</v>
          </cell>
          <cell r="P527">
            <v>0</v>
          </cell>
          <cell r="Q527">
            <v>0</v>
          </cell>
          <cell r="R527">
            <v>0</v>
          </cell>
          <cell r="S527">
            <v>0</v>
          </cell>
          <cell r="T527">
            <v>1</v>
          </cell>
          <cell r="U527">
            <v>0</v>
          </cell>
          <cell r="V527">
            <v>0</v>
          </cell>
          <cell r="W527">
            <v>0</v>
          </cell>
          <cell r="X527">
            <v>1</v>
          </cell>
          <cell r="Y527">
            <v>0.25</v>
          </cell>
          <cell r="Z527">
            <v>0</v>
          </cell>
          <cell r="AA527">
            <v>0</v>
          </cell>
          <cell r="AB527">
            <v>4</v>
          </cell>
          <cell r="AC527">
            <v>6.3666666666666663</v>
          </cell>
          <cell r="AD527">
            <v>0</v>
          </cell>
          <cell r="AE527">
            <v>0</v>
          </cell>
          <cell r="AF527">
            <v>0</v>
          </cell>
          <cell r="AG527">
            <v>0</v>
          </cell>
          <cell r="AH527">
            <v>0</v>
          </cell>
          <cell r="AI527">
            <v>0</v>
          </cell>
          <cell r="AJ527">
            <v>0</v>
          </cell>
          <cell r="AK527">
            <v>0</v>
          </cell>
          <cell r="AL527">
            <v>1</v>
          </cell>
          <cell r="AM527">
            <v>0.78</v>
          </cell>
          <cell r="AN527">
            <v>1</v>
          </cell>
          <cell r="AO527">
            <v>5.3</v>
          </cell>
          <cell r="AP527">
            <v>0</v>
          </cell>
          <cell r="AQ527">
            <v>0</v>
          </cell>
          <cell r="AR527">
            <v>0</v>
          </cell>
          <cell r="AS527">
            <v>0</v>
          </cell>
          <cell r="AT527">
            <v>0</v>
          </cell>
          <cell r="AU527">
            <v>0</v>
          </cell>
          <cell r="AV527">
            <v>2</v>
          </cell>
          <cell r="AW527">
            <v>1.0900000000000001</v>
          </cell>
          <cell r="AX527">
            <v>0</v>
          </cell>
          <cell r="AY527">
            <v>0</v>
          </cell>
          <cell r="AZ527">
            <v>1</v>
          </cell>
          <cell r="BA527">
            <v>0.2</v>
          </cell>
          <cell r="BB527">
            <v>0</v>
          </cell>
          <cell r="BC527">
            <v>0</v>
          </cell>
          <cell r="BD527">
            <v>0</v>
          </cell>
          <cell r="BE527">
            <v>0</v>
          </cell>
          <cell r="BF527">
            <v>0</v>
          </cell>
          <cell r="BG527">
            <v>0</v>
          </cell>
          <cell r="BH527">
            <v>0</v>
          </cell>
          <cell r="BI527">
            <v>0</v>
          </cell>
          <cell r="BJ527">
            <v>2</v>
          </cell>
          <cell r="BK527">
            <v>0.43333333333333346</v>
          </cell>
          <cell r="BL527">
            <v>0</v>
          </cell>
          <cell r="BM527">
            <v>0</v>
          </cell>
          <cell r="BN527">
            <v>0</v>
          </cell>
          <cell r="BO527">
            <v>0</v>
          </cell>
          <cell r="BP527">
            <v>0</v>
          </cell>
          <cell r="BQ527">
            <v>0</v>
          </cell>
          <cell r="BR527">
            <v>0</v>
          </cell>
          <cell r="BS527">
            <v>0</v>
          </cell>
          <cell r="BT527">
            <v>0</v>
          </cell>
          <cell r="BU527">
            <v>0</v>
          </cell>
          <cell r="BV527">
            <v>2</v>
          </cell>
          <cell r="BW527">
            <v>0.33</v>
          </cell>
          <cell r="BX527">
            <v>2</v>
          </cell>
          <cell r="BY527">
            <v>0.91666666666666696</v>
          </cell>
          <cell r="BZ527">
            <v>0</v>
          </cell>
          <cell r="CA527">
            <v>0</v>
          </cell>
          <cell r="CB527">
            <v>0</v>
          </cell>
          <cell r="CC527">
            <v>0</v>
          </cell>
          <cell r="CD527">
            <v>1</v>
          </cell>
          <cell r="CE527">
            <v>2.7</v>
          </cell>
          <cell r="CF527">
            <v>0</v>
          </cell>
          <cell r="CG527">
            <v>0</v>
          </cell>
          <cell r="CH527">
            <v>2</v>
          </cell>
          <cell r="CI527">
            <v>0.16666666666666666</v>
          </cell>
          <cell r="CJ527">
            <v>0</v>
          </cell>
          <cell r="CK527">
            <v>0</v>
          </cell>
          <cell r="CL527">
            <v>0</v>
          </cell>
          <cell r="CM527">
            <v>0</v>
          </cell>
          <cell r="CN527">
            <v>2</v>
          </cell>
          <cell r="CO527">
            <v>1.3333333333333333</v>
          </cell>
          <cell r="CP527">
            <v>0</v>
          </cell>
          <cell r="CQ527">
            <v>0</v>
          </cell>
          <cell r="CR527">
            <v>0</v>
          </cell>
          <cell r="CS527">
            <v>0</v>
          </cell>
          <cell r="CT527">
            <v>0</v>
          </cell>
          <cell r="CU527">
            <v>0</v>
          </cell>
          <cell r="CV527">
            <v>0</v>
          </cell>
          <cell r="CW527">
            <v>0</v>
          </cell>
        </row>
        <row r="528">
          <cell r="F528">
            <v>7</v>
          </cell>
          <cell r="G528">
            <v>9.3000000000000007</v>
          </cell>
          <cell r="H528">
            <v>0</v>
          </cell>
          <cell r="I528">
            <v>0</v>
          </cell>
          <cell r="J528">
            <v>3</v>
          </cell>
          <cell r="K528">
            <v>1.81</v>
          </cell>
          <cell r="L528">
            <v>6</v>
          </cell>
          <cell r="M528">
            <v>4.38</v>
          </cell>
          <cell r="N528">
            <v>2</v>
          </cell>
          <cell r="O528">
            <v>0.59</v>
          </cell>
          <cell r="P528">
            <v>0</v>
          </cell>
          <cell r="Q528">
            <v>0</v>
          </cell>
          <cell r="R528">
            <v>5</v>
          </cell>
          <cell r="S528">
            <v>1.0900000000000001</v>
          </cell>
          <cell r="T528">
            <v>6</v>
          </cell>
          <cell r="U528">
            <v>2.15</v>
          </cell>
          <cell r="V528">
            <v>3</v>
          </cell>
          <cell r="W528">
            <v>1.17</v>
          </cell>
          <cell r="X528">
            <v>0</v>
          </cell>
          <cell r="Y528">
            <v>0</v>
          </cell>
          <cell r="Z528">
            <v>2</v>
          </cell>
          <cell r="AA528">
            <v>0.87</v>
          </cell>
          <cell r="AB528">
            <v>3</v>
          </cell>
          <cell r="AC528">
            <v>0.98333333333333361</v>
          </cell>
          <cell r="AD528">
            <v>2</v>
          </cell>
          <cell r="AE528">
            <v>2.1666666666666674</v>
          </cell>
          <cell r="AF528">
            <v>6</v>
          </cell>
          <cell r="AG528">
            <v>2.4166666666666665</v>
          </cell>
          <cell r="AH528">
            <v>8</v>
          </cell>
          <cell r="AI528">
            <v>8</v>
          </cell>
          <cell r="AJ528">
            <v>0</v>
          </cell>
          <cell r="AK528">
            <v>0</v>
          </cell>
          <cell r="AL528">
            <v>1</v>
          </cell>
          <cell r="AM528">
            <v>0.5</v>
          </cell>
          <cell r="AN528">
            <v>1</v>
          </cell>
          <cell r="AO528">
            <v>1.55</v>
          </cell>
          <cell r="AP528">
            <v>1</v>
          </cell>
          <cell r="AQ528">
            <v>0.08</v>
          </cell>
          <cell r="AR528">
            <v>2</v>
          </cell>
          <cell r="AS528">
            <v>0.3</v>
          </cell>
          <cell r="AT528">
            <v>3</v>
          </cell>
          <cell r="AU528">
            <v>8.36</v>
          </cell>
          <cell r="AV528">
            <v>4</v>
          </cell>
          <cell r="AW528">
            <v>2.0499999999999998</v>
          </cell>
          <cell r="AX528">
            <v>2</v>
          </cell>
          <cell r="AY528">
            <v>1.1499999999999999</v>
          </cell>
          <cell r="AZ528">
            <v>2</v>
          </cell>
          <cell r="BA528">
            <v>1.1000000000000001</v>
          </cell>
          <cell r="BB528">
            <v>2</v>
          </cell>
          <cell r="BC528">
            <v>2.8166666666666678</v>
          </cell>
          <cell r="BD528">
            <v>3</v>
          </cell>
          <cell r="BE528">
            <v>3.8666666666666671</v>
          </cell>
          <cell r="BF528">
            <v>2</v>
          </cell>
          <cell r="BG528">
            <v>0.1166666666666667</v>
          </cell>
          <cell r="BH528">
            <v>2</v>
          </cell>
          <cell r="BI528">
            <v>0.15</v>
          </cell>
          <cell r="BJ528">
            <v>0</v>
          </cell>
          <cell r="BK528">
            <v>0</v>
          </cell>
          <cell r="BL528">
            <v>0</v>
          </cell>
          <cell r="BM528">
            <v>0</v>
          </cell>
          <cell r="BN528">
            <v>0</v>
          </cell>
          <cell r="BO528">
            <v>0</v>
          </cell>
          <cell r="BP528">
            <v>3</v>
          </cell>
          <cell r="BQ528">
            <v>1.7</v>
          </cell>
          <cell r="BR528">
            <v>2</v>
          </cell>
          <cell r="BS528">
            <v>1.9</v>
          </cell>
          <cell r="BT528">
            <v>2</v>
          </cell>
          <cell r="BU528">
            <v>0.15</v>
          </cell>
          <cell r="BV528">
            <v>12</v>
          </cell>
          <cell r="BW528">
            <v>0.56000000000000005</v>
          </cell>
          <cell r="BX528">
            <v>3</v>
          </cell>
          <cell r="BY528">
            <v>2.416666666666667</v>
          </cell>
          <cell r="BZ528">
            <v>1</v>
          </cell>
          <cell r="CA528">
            <v>1.3666666666666667</v>
          </cell>
          <cell r="CB528">
            <v>3</v>
          </cell>
          <cell r="CC528">
            <v>0.7169444444444445</v>
          </cell>
          <cell r="CD528">
            <v>5</v>
          </cell>
          <cell r="CE528">
            <v>3.4333333333333331</v>
          </cell>
          <cell r="CF528">
            <v>3</v>
          </cell>
          <cell r="CG528">
            <v>0.3666666666666667</v>
          </cell>
          <cell r="CH528">
            <v>0</v>
          </cell>
          <cell r="CI528">
            <v>0</v>
          </cell>
          <cell r="CJ528">
            <v>1</v>
          </cell>
          <cell r="CK528">
            <v>3.3333333333333333E-2</v>
          </cell>
          <cell r="CL528">
            <v>3</v>
          </cell>
          <cell r="CM528">
            <v>0.21666666666666667</v>
          </cell>
          <cell r="CN528">
            <v>5</v>
          </cell>
          <cell r="CO528">
            <v>0.3336111111666667</v>
          </cell>
          <cell r="CP528">
            <v>0</v>
          </cell>
          <cell r="CQ528">
            <v>0</v>
          </cell>
          <cell r="CR528">
            <v>0</v>
          </cell>
          <cell r="CS528">
            <v>0</v>
          </cell>
          <cell r="CT528">
            <v>0</v>
          </cell>
          <cell r="CU528">
            <v>0</v>
          </cell>
          <cell r="CV528">
            <v>0</v>
          </cell>
          <cell r="CW528">
            <v>0</v>
          </cell>
        </row>
        <row r="529">
          <cell r="F529">
            <v>3</v>
          </cell>
          <cell r="G529">
            <v>1.49</v>
          </cell>
          <cell r="H529">
            <v>1</v>
          </cell>
          <cell r="I529">
            <v>0</v>
          </cell>
          <cell r="J529">
            <v>1</v>
          </cell>
          <cell r="K529">
            <v>0.3</v>
          </cell>
          <cell r="L529">
            <v>3</v>
          </cell>
          <cell r="M529">
            <v>1.0900000000000001</v>
          </cell>
          <cell r="N529">
            <v>7</v>
          </cell>
          <cell r="O529">
            <v>2.04</v>
          </cell>
          <cell r="P529">
            <v>1</v>
          </cell>
          <cell r="Q529">
            <v>0.1</v>
          </cell>
          <cell r="R529">
            <v>5</v>
          </cell>
          <cell r="S529">
            <v>2.58</v>
          </cell>
          <cell r="T529">
            <v>5</v>
          </cell>
          <cell r="U529">
            <v>2.2999999999999998</v>
          </cell>
          <cell r="V529">
            <v>3</v>
          </cell>
          <cell r="W529">
            <v>0.05</v>
          </cell>
          <cell r="X529">
            <v>1</v>
          </cell>
          <cell r="Y529">
            <v>0</v>
          </cell>
          <cell r="Z529">
            <v>4</v>
          </cell>
          <cell r="AA529">
            <v>0.42</v>
          </cell>
          <cell r="AB529">
            <v>3</v>
          </cell>
          <cell r="AC529">
            <v>5.9</v>
          </cell>
          <cell r="AD529">
            <v>2</v>
          </cell>
          <cell r="AE529">
            <v>0.26666666666666677</v>
          </cell>
          <cell r="AF529">
            <v>8</v>
          </cell>
          <cell r="AG529">
            <v>0.86666666666666703</v>
          </cell>
          <cell r="AH529">
            <v>6</v>
          </cell>
          <cell r="AI529">
            <v>3.8333333333333335</v>
          </cell>
          <cell r="AJ529">
            <v>3</v>
          </cell>
          <cell r="AK529">
            <v>0.13</v>
          </cell>
          <cell r="AL529">
            <v>1</v>
          </cell>
          <cell r="AM529">
            <v>1.83</v>
          </cell>
          <cell r="AN529">
            <v>1</v>
          </cell>
          <cell r="AO529">
            <v>0</v>
          </cell>
          <cell r="AP529">
            <v>5</v>
          </cell>
          <cell r="AQ529">
            <v>0.4</v>
          </cell>
          <cell r="AR529">
            <v>8</v>
          </cell>
          <cell r="AS529">
            <v>1.1399999999999999</v>
          </cell>
          <cell r="AT529">
            <v>5</v>
          </cell>
          <cell r="AU529">
            <v>1.68</v>
          </cell>
          <cell r="AV529">
            <v>5</v>
          </cell>
          <cell r="AW529">
            <v>5.9</v>
          </cell>
          <cell r="AX529">
            <v>6</v>
          </cell>
          <cell r="AY529">
            <v>1.08</v>
          </cell>
          <cell r="AZ529">
            <v>3</v>
          </cell>
          <cell r="BA529">
            <v>0.3</v>
          </cell>
          <cell r="BB529">
            <v>0</v>
          </cell>
          <cell r="BC529">
            <v>0</v>
          </cell>
          <cell r="BD529">
            <v>4</v>
          </cell>
          <cell r="BE529">
            <v>0.6</v>
          </cell>
          <cell r="BF529">
            <v>5</v>
          </cell>
          <cell r="BG529">
            <v>0.3</v>
          </cell>
          <cell r="BH529">
            <v>7</v>
          </cell>
          <cell r="BI529">
            <v>1.5666666666666671</v>
          </cell>
          <cell r="BJ529">
            <v>3</v>
          </cell>
          <cell r="BK529">
            <v>1.1000000000000001</v>
          </cell>
          <cell r="BL529">
            <v>1</v>
          </cell>
          <cell r="BM529">
            <v>0.15</v>
          </cell>
          <cell r="BN529">
            <v>6</v>
          </cell>
          <cell r="BO529">
            <v>2.34</v>
          </cell>
          <cell r="BP529">
            <v>0</v>
          </cell>
          <cell r="BQ529">
            <v>0</v>
          </cell>
          <cell r="BR529">
            <v>0</v>
          </cell>
          <cell r="BS529">
            <v>0</v>
          </cell>
          <cell r="BT529">
            <v>3</v>
          </cell>
          <cell r="BU529">
            <v>0.28333333333333333</v>
          </cell>
          <cell r="BV529">
            <v>2</v>
          </cell>
          <cell r="BW529">
            <v>0.33</v>
          </cell>
          <cell r="BX529">
            <v>1</v>
          </cell>
          <cell r="BY529">
            <v>0.91666666666666696</v>
          </cell>
          <cell r="BZ529">
            <v>1</v>
          </cell>
          <cell r="CA529">
            <v>3.3333333333333333E-2</v>
          </cell>
          <cell r="CB529">
            <v>1</v>
          </cell>
          <cell r="CC529">
            <v>0.16666666666666666</v>
          </cell>
          <cell r="CD529">
            <v>6</v>
          </cell>
          <cell r="CE529">
            <v>3.3391666666666668</v>
          </cell>
          <cell r="CF529">
            <v>4</v>
          </cell>
          <cell r="CG529">
            <v>0.36694444444444446</v>
          </cell>
          <cell r="CH529">
            <v>2</v>
          </cell>
          <cell r="CI529">
            <v>0.26666666666666666</v>
          </cell>
          <cell r="CJ529">
            <v>1</v>
          </cell>
          <cell r="CK529">
            <v>0.11666666666666667</v>
          </cell>
          <cell r="CL529">
            <v>1</v>
          </cell>
          <cell r="CM529">
            <v>0.1</v>
          </cell>
          <cell r="CN529">
            <v>0</v>
          </cell>
          <cell r="CO529">
            <v>0</v>
          </cell>
          <cell r="CP529">
            <v>1</v>
          </cell>
          <cell r="CQ529">
            <v>0.13333333333333333</v>
          </cell>
          <cell r="CR529">
            <v>0</v>
          </cell>
          <cell r="CS529">
            <v>0</v>
          </cell>
          <cell r="CT529">
            <v>0</v>
          </cell>
          <cell r="CU529">
            <v>0</v>
          </cell>
          <cell r="CV529">
            <v>4</v>
          </cell>
          <cell r="CW529">
            <v>0.26666666666666666</v>
          </cell>
        </row>
        <row r="530">
          <cell r="F530">
            <v>3</v>
          </cell>
          <cell r="G530">
            <v>5.94</v>
          </cell>
          <cell r="H530">
            <v>1</v>
          </cell>
          <cell r="I530">
            <v>0</v>
          </cell>
          <cell r="J530">
            <v>2</v>
          </cell>
          <cell r="K530">
            <v>0.37</v>
          </cell>
          <cell r="L530">
            <v>3</v>
          </cell>
          <cell r="M530">
            <v>1.47</v>
          </cell>
          <cell r="N530">
            <v>3</v>
          </cell>
          <cell r="O530">
            <v>0.1</v>
          </cell>
          <cell r="P530">
            <v>0</v>
          </cell>
          <cell r="Q530">
            <v>0</v>
          </cell>
          <cell r="R530">
            <v>0</v>
          </cell>
          <cell r="S530">
            <v>0</v>
          </cell>
          <cell r="T530">
            <v>5</v>
          </cell>
          <cell r="U530">
            <v>4.57</v>
          </cell>
          <cell r="V530">
            <v>0</v>
          </cell>
          <cell r="W530">
            <v>0</v>
          </cell>
          <cell r="X530">
            <v>0</v>
          </cell>
          <cell r="Y530">
            <v>0</v>
          </cell>
          <cell r="Z530">
            <v>3</v>
          </cell>
          <cell r="AA530">
            <v>0.45</v>
          </cell>
          <cell r="AB530">
            <v>2</v>
          </cell>
          <cell r="AC530">
            <v>5.8166666666666691</v>
          </cell>
          <cell r="AD530">
            <v>4</v>
          </cell>
          <cell r="AE530">
            <v>1.4</v>
          </cell>
          <cell r="AF530">
            <v>4</v>
          </cell>
          <cell r="AG530">
            <v>0.5</v>
          </cell>
          <cell r="AH530">
            <v>2</v>
          </cell>
          <cell r="AI530">
            <v>3.6</v>
          </cell>
          <cell r="AJ530">
            <v>0</v>
          </cell>
          <cell r="AK530">
            <v>0</v>
          </cell>
          <cell r="AL530">
            <v>0</v>
          </cell>
          <cell r="AM530">
            <v>0</v>
          </cell>
          <cell r="AN530">
            <v>0</v>
          </cell>
          <cell r="AO530">
            <v>0</v>
          </cell>
          <cell r="AP530">
            <v>2</v>
          </cell>
          <cell r="AQ530">
            <v>0.15</v>
          </cell>
          <cell r="AR530">
            <v>4</v>
          </cell>
          <cell r="AS530">
            <v>1.58</v>
          </cell>
          <cell r="AT530">
            <v>3</v>
          </cell>
          <cell r="AU530">
            <v>5.4</v>
          </cell>
          <cell r="AV530">
            <v>2</v>
          </cell>
          <cell r="AW530">
            <v>0.43</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v>
          </cell>
          <cell r="CD530">
            <v>1</v>
          </cell>
          <cell r="CE530">
            <v>2.7</v>
          </cell>
          <cell r="CF530">
            <v>0</v>
          </cell>
          <cell r="CG530">
            <v>0</v>
          </cell>
          <cell r="CH530">
            <v>0</v>
          </cell>
          <cell r="CI530">
            <v>0</v>
          </cell>
          <cell r="CJ530">
            <v>0</v>
          </cell>
          <cell r="CK530">
            <v>0</v>
          </cell>
          <cell r="CL530">
            <v>0</v>
          </cell>
          <cell r="CM530">
            <v>0</v>
          </cell>
          <cell r="CN530">
            <v>0</v>
          </cell>
          <cell r="CO530">
            <v>0</v>
          </cell>
          <cell r="CP530">
            <v>0</v>
          </cell>
          <cell r="CQ530">
            <v>0</v>
          </cell>
          <cell r="CR530">
            <v>0</v>
          </cell>
          <cell r="CS530">
            <v>0</v>
          </cell>
          <cell r="CT530">
            <v>0</v>
          </cell>
          <cell r="CU530">
            <v>0</v>
          </cell>
          <cell r="CV530">
            <v>0</v>
          </cell>
          <cell r="CW530">
            <v>0</v>
          </cell>
        </row>
        <row r="531">
          <cell r="F531">
            <v>5</v>
          </cell>
          <cell r="G531">
            <v>8.83</v>
          </cell>
          <cell r="H531">
            <v>3</v>
          </cell>
          <cell r="I531">
            <v>0.53</v>
          </cell>
          <cell r="J531">
            <v>0</v>
          </cell>
          <cell r="K531">
            <v>0</v>
          </cell>
          <cell r="L531">
            <v>2</v>
          </cell>
          <cell r="M531">
            <v>1.47</v>
          </cell>
          <cell r="N531">
            <v>2</v>
          </cell>
          <cell r="O531">
            <v>0.02</v>
          </cell>
          <cell r="P531">
            <v>0</v>
          </cell>
          <cell r="Q531">
            <v>0</v>
          </cell>
          <cell r="R531">
            <v>3</v>
          </cell>
          <cell r="S531">
            <v>0.28000000000000003</v>
          </cell>
          <cell r="T531">
            <v>1</v>
          </cell>
          <cell r="U531">
            <v>0</v>
          </cell>
          <cell r="V531">
            <v>4</v>
          </cell>
          <cell r="W531">
            <v>0.77</v>
          </cell>
          <cell r="X531">
            <v>0</v>
          </cell>
          <cell r="Y531">
            <v>0</v>
          </cell>
          <cell r="Z531">
            <v>3</v>
          </cell>
          <cell r="AA531">
            <v>0.3</v>
          </cell>
          <cell r="AB531">
            <v>6</v>
          </cell>
          <cell r="AC531">
            <v>15.6</v>
          </cell>
          <cell r="AD531">
            <v>1</v>
          </cell>
          <cell r="AE531">
            <v>0.5</v>
          </cell>
          <cell r="AF531">
            <v>3</v>
          </cell>
          <cell r="AG531">
            <v>0.21666666666666673</v>
          </cell>
          <cell r="AH531">
            <v>3</v>
          </cell>
          <cell r="AI531">
            <v>3.75</v>
          </cell>
          <cell r="AJ531">
            <v>0</v>
          </cell>
          <cell r="AK531">
            <v>0</v>
          </cell>
          <cell r="AL531">
            <v>2</v>
          </cell>
          <cell r="AM531">
            <v>0.38</v>
          </cell>
          <cell r="AN531">
            <v>0</v>
          </cell>
          <cell r="AO531">
            <v>0</v>
          </cell>
          <cell r="AP531">
            <v>7</v>
          </cell>
          <cell r="AQ531">
            <v>1.84</v>
          </cell>
          <cell r="AR531">
            <v>1</v>
          </cell>
          <cell r="AS531">
            <v>0.27</v>
          </cell>
          <cell r="AT531">
            <v>4</v>
          </cell>
          <cell r="AU531">
            <v>1.78</v>
          </cell>
          <cell r="AV531">
            <v>6</v>
          </cell>
          <cell r="AW531">
            <v>5.04</v>
          </cell>
          <cell r="AX531">
            <v>5</v>
          </cell>
          <cell r="AY531">
            <v>3.86</v>
          </cell>
          <cell r="AZ531">
            <v>2</v>
          </cell>
          <cell r="BA531">
            <v>0.23</v>
          </cell>
          <cell r="BB531">
            <v>3</v>
          </cell>
          <cell r="BC531">
            <v>2.583333333333333</v>
          </cell>
          <cell r="BD531">
            <v>2</v>
          </cell>
          <cell r="BE531">
            <v>0.91666666666666696</v>
          </cell>
          <cell r="BF531">
            <v>3</v>
          </cell>
          <cell r="BG531">
            <v>0.18333333333333343</v>
          </cell>
          <cell r="BH531">
            <v>0</v>
          </cell>
          <cell r="BI531">
            <v>0</v>
          </cell>
          <cell r="BJ531">
            <v>2</v>
          </cell>
          <cell r="BK531">
            <v>1.166666666666667</v>
          </cell>
          <cell r="BL531">
            <v>1</v>
          </cell>
          <cell r="BM531">
            <v>1.5</v>
          </cell>
          <cell r="BN531">
            <v>4</v>
          </cell>
          <cell r="BO531">
            <v>1.97</v>
          </cell>
          <cell r="BP531">
            <v>4</v>
          </cell>
          <cell r="BQ531">
            <v>2.2799999999999998</v>
          </cell>
          <cell r="BR531">
            <v>0</v>
          </cell>
          <cell r="BS531">
            <v>0</v>
          </cell>
          <cell r="BT531">
            <v>0</v>
          </cell>
          <cell r="BU531">
            <v>0</v>
          </cell>
          <cell r="BV531">
            <v>3</v>
          </cell>
          <cell r="BW531">
            <v>0.33</v>
          </cell>
          <cell r="BX531">
            <v>1</v>
          </cell>
          <cell r="BY531">
            <v>0.91666666666666696</v>
          </cell>
          <cell r="BZ531">
            <v>1</v>
          </cell>
          <cell r="CA531">
            <v>1.35</v>
          </cell>
          <cell r="CB531">
            <v>0</v>
          </cell>
          <cell r="CC531">
            <v>0</v>
          </cell>
          <cell r="CD531">
            <v>1</v>
          </cell>
          <cell r="CE531">
            <v>2.7</v>
          </cell>
          <cell r="CF531">
            <v>0</v>
          </cell>
          <cell r="CG531">
            <v>0</v>
          </cell>
          <cell r="CH531">
            <v>1</v>
          </cell>
          <cell r="CI531">
            <v>1.1111111111111099E-2</v>
          </cell>
          <cell r="CJ531">
            <v>1</v>
          </cell>
          <cell r="CK531">
            <v>2.7777777777777669E-4</v>
          </cell>
          <cell r="CL531">
            <v>1</v>
          </cell>
          <cell r="CM531">
            <v>2.7777783333333338E-4</v>
          </cell>
          <cell r="CN531">
            <v>2</v>
          </cell>
          <cell r="CO531">
            <v>8.3611111166666668E-2</v>
          </cell>
          <cell r="CP531">
            <v>1</v>
          </cell>
          <cell r="CQ531">
            <v>2.7777783333333338E-4</v>
          </cell>
          <cell r="CR531">
            <v>0</v>
          </cell>
          <cell r="CS531">
            <v>0</v>
          </cell>
          <cell r="CT531">
            <v>0</v>
          </cell>
          <cell r="CU531">
            <v>0</v>
          </cell>
          <cell r="CV531">
            <v>0</v>
          </cell>
          <cell r="CW531">
            <v>0</v>
          </cell>
        </row>
        <row r="532">
          <cell r="F532">
            <v>8</v>
          </cell>
          <cell r="G532">
            <v>6.1</v>
          </cell>
          <cell r="H532">
            <v>11</v>
          </cell>
          <cell r="I532">
            <v>10.66</v>
          </cell>
          <cell r="J532">
            <v>15</v>
          </cell>
          <cell r="K532">
            <v>11.88</v>
          </cell>
          <cell r="L532">
            <v>11</v>
          </cell>
          <cell r="M532">
            <v>6.33</v>
          </cell>
          <cell r="N532">
            <v>9</v>
          </cell>
          <cell r="O532">
            <v>6.99</v>
          </cell>
          <cell r="P532">
            <v>2</v>
          </cell>
          <cell r="Q532">
            <v>0.7</v>
          </cell>
          <cell r="R532">
            <v>3</v>
          </cell>
          <cell r="S532">
            <v>2.65</v>
          </cell>
          <cell r="T532">
            <v>1</v>
          </cell>
          <cell r="U532">
            <v>1.62</v>
          </cell>
          <cell r="V532">
            <v>11</v>
          </cell>
          <cell r="W532">
            <v>3.55</v>
          </cell>
          <cell r="X532">
            <v>1</v>
          </cell>
          <cell r="Y532">
            <v>0</v>
          </cell>
          <cell r="Z532">
            <v>4</v>
          </cell>
          <cell r="AA532">
            <v>2.42</v>
          </cell>
          <cell r="AB532">
            <v>1</v>
          </cell>
          <cell r="AC532">
            <v>5.5666666666666691</v>
          </cell>
          <cell r="AD532">
            <v>1</v>
          </cell>
          <cell r="AE532">
            <v>0.25</v>
          </cell>
          <cell r="AF532">
            <v>5</v>
          </cell>
          <cell r="AG532">
            <v>9.3666666666666689</v>
          </cell>
          <cell r="AH532">
            <v>3</v>
          </cell>
          <cell r="AI532">
            <v>4.7</v>
          </cell>
          <cell r="AJ532">
            <v>4</v>
          </cell>
          <cell r="AK532">
            <v>4.83</v>
          </cell>
          <cell r="AL532">
            <v>0</v>
          </cell>
          <cell r="AM532">
            <v>0</v>
          </cell>
          <cell r="AN532">
            <v>1</v>
          </cell>
          <cell r="AO532">
            <v>0.2</v>
          </cell>
          <cell r="AP532">
            <v>7</v>
          </cell>
          <cell r="AQ532">
            <v>3.49</v>
          </cell>
          <cell r="AR532">
            <v>1</v>
          </cell>
          <cell r="AS532">
            <v>1.95</v>
          </cell>
          <cell r="AT532">
            <v>2</v>
          </cell>
          <cell r="AU532">
            <v>0.7</v>
          </cell>
          <cell r="AV532">
            <v>4</v>
          </cell>
          <cell r="AW532">
            <v>1.44</v>
          </cell>
          <cell r="AX532">
            <v>3</v>
          </cell>
          <cell r="AY532">
            <v>6.9</v>
          </cell>
          <cell r="AZ532">
            <v>3</v>
          </cell>
          <cell r="BA532">
            <v>0.2</v>
          </cell>
          <cell r="BB532">
            <v>1</v>
          </cell>
          <cell r="BC532">
            <v>0.41666666666666685</v>
          </cell>
          <cell r="BD532">
            <v>0</v>
          </cell>
          <cell r="BE532">
            <v>0</v>
          </cell>
          <cell r="BF532">
            <v>2</v>
          </cell>
          <cell r="BG532">
            <v>0.13333333333333339</v>
          </cell>
          <cell r="BH532">
            <v>0</v>
          </cell>
          <cell r="BI532">
            <v>0</v>
          </cell>
          <cell r="BJ532">
            <v>0</v>
          </cell>
          <cell r="BK532">
            <v>0</v>
          </cell>
          <cell r="BL532">
            <v>3</v>
          </cell>
          <cell r="BM532">
            <v>0.08</v>
          </cell>
          <cell r="BN532">
            <v>4</v>
          </cell>
          <cell r="BO532">
            <v>0.15</v>
          </cell>
          <cell r="BP532">
            <v>0</v>
          </cell>
          <cell r="BQ532">
            <v>0</v>
          </cell>
          <cell r="BR532">
            <v>0</v>
          </cell>
          <cell r="BS532">
            <v>0</v>
          </cell>
          <cell r="BT532">
            <v>3</v>
          </cell>
          <cell r="BU532">
            <v>0.3</v>
          </cell>
          <cell r="BV532">
            <v>3</v>
          </cell>
          <cell r="BW532">
            <v>0.38</v>
          </cell>
          <cell r="BX532">
            <v>3</v>
          </cell>
          <cell r="BY532">
            <v>0.98333333333333361</v>
          </cell>
          <cell r="BZ532">
            <v>0</v>
          </cell>
          <cell r="CA532">
            <v>0</v>
          </cell>
          <cell r="CB532">
            <v>0</v>
          </cell>
          <cell r="CC532">
            <v>0</v>
          </cell>
          <cell r="CD532">
            <v>1</v>
          </cell>
          <cell r="CE532">
            <v>2.7</v>
          </cell>
          <cell r="CF532">
            <v>5</v>
          </cell>
          <cell r="CG532">
            <v>0.54527777777777786</v>
          </cell>
          <cell r="CH532">
            <v>4</v>
          </cell>
          <cell r="CI532">
            <v>0.11666666666666665</v>
          </cell>
          <cell r="CJ532">
            <v>3</v>
          </cell>
          <cell r="CK532">
            <v>1.4333333333333333</v>
          </cell>
          <cell r="CL532">
            <v>1</v>
          </cell>
          <cell r="CM532">
            <v>1.6666666666666666E-2</v>
          </cell>
          <cell r="CN532">
            <v>8</v>
          </cell>
          <cell r="CO532">
            <v>2.2286111113333336</v>
          </cell>
          <cell r="CP532">
            <v>1</v>
          </cell>
          <cell r="CQ532">
            <v>3.3333333333333333E-2</v>
          </cell>
          <cell r="CR532">
            <v>2</v>
          </cell>
          <cell r="CS532">
            <v>8.3333333333333343E-2</v>
          </cell>
          <cell r="CT532">
            <v>2</v>
          </cell>
          <cell r="CU532">
            <v>3.3611111166666666E-2</v>
          </cell>
          <cell r="CV532">
            <v>3</v>
          </cell>
          <cell r="CW532">
            <v>1.6666666666666666E-2</v>
          </cell>
        </row>
        <row r="533">
          <cell r="F533">
            <v>0</v>
          </cell>
          <cell r="G533">
            <v>0</v>
          </cell>
          <cell r="H533">
            <v>1</v>
          </cell>
          <cell r="I533">
            <v>0</v>
          </cell>
          <cell r="J533">
            <v>1</v>
          </cell>
          <cell r="K533">
            <v>0.37</v>
          </cell>
          <cell r="L533">
            <v>2</v>
          </cell>
          <cell r="M533">
            <v>1.63</v>
          </cell>
          <cell r="N533">
            <v>1</v>
          </cell>
          <cell r="O533">
            <v>0.02</v>
          </cell>
          <cell r="P533">
            <v>0</v>
          </cell>
          <cell r="Q533">
            <v>0</v>
          </cell>
          <cell r="R533">
            <v>1</v>
          </cell>
          <cell r="S533">
            <v>3.72</v>
          </cell>
          <cell r="T533">
            <v>2</v>
          </cell>
          <cell r="U533">
            <v>0</v>
          </cell>
          <cell r="V533">
            <v>0</v>
          </cell>
          <cell r="W533">
            <v>0</v>
          </cell>
          <cell r="X533">
            <v>2</v>
          </cell>
          <cell r="Y533">
            <v>1.35</v>
          </cell>
          <cell r="Z533">
            <v>0</v>
          </cell>
          <cell r="AA533">
            <v>0</v>
          </cell>
          <cell r="AB533">
            <v>2</v>
          </cell>
          <cell r="AC533">
            <v>6.3833333333333364</v>
          </cell>
          <cell r="AD533">
            <v>2</v>
          </cell>
          <cell r="AE533">
            <v>8.3333333333333343E-2</v>
          </cell>
          <cell r="AF533">
            <v>1</v>
          </cell>
          <cell r="AG533">
            <v>0.13333333333333339</v>
          </cell>
          <cell r="AH533">
            <v>3</v>
          </cell>
          <cell r="AI533">
            <v>5.4666666666666686</v>
          </cell>
          <cell r="AJ533">
            <v>1</v>
          </cell>
          <cell r="AK533">
            <v>0.32</v>
          </cell>
          <cell r="AL533">
            <v>0</v>
          </cell>
          <cell r="AM533">
            <v>0</v>
          </cell>
          <cell r="AN533">
            <v>0</v>
          </cell>
          <cell r="AO533">
            <v>0</v>
          </cell>
          <cell r="AP533">
            <v>3</v>
          </cell>
          <cell r="AQ533">
            <v>9.6</v>
          </cell>
          <cell r="AR533">
            <v>1</v>
          </cell>
          <cell r="AS533">
            <v>1.9</v>
          </cell>
          <cell r="AT533">
            <v>0</v>
          </cell>
          <cell r="AU533">
            <v>0</v>
          </cell>
          <cell r="AV533">
            <v>2</v>
          </cell>
          <cell r="AW533">
            <v>1.0900000000000001</v>
          </cell>
          <cell r="AX533">
            <v>0</v>
          </cell>
          <cell r="AY533">
            <v>0</v>
          </cell>
          <cell r="AZ533">
            <v>1</v>
          </cell>
          <cell r="BA533">
            <v>0.2</v>
          </cell>
          <cell r="BB533">
            <v>0</v>
          </cell>
          <cell r="BC533">
            <v>0</v>
          </cell>
          <cell r="BD533">
            <v>1</v>
          </cell>
          <cell r="BE533">
            <v>0.28333333333333355</v>
          </cell>
          <cell r="BF533">
            <v>1</v>
          </cell>
          <cell r="BG533">
            <v>3.3333333333333347E-2</v>
          </cell>
          <cell r="BH533">
            <v>0</v>
          </cell>
          <cell r="BI533">
            <v>0</v>
          </cell>
          <cell r="BJ533">
            <v>0</v>
          </cell>
          <cell r="BK533">
            <v>0</v>
          </cell>
          <cell r="BL533">
            <v>1</v>
          </cell>
          <cell r="BM533">
            <v>0.3</v>
          </cell>
          <cell r="BN533">
            <v>0</v>
          </cell>
          <cell r="BO533">
            <v>0</v>
          </cell>
          <cell r="BP533">
            <v>3</v>
          </cell>
          <cell r="BQ533">
            <v>0</v>
          </cell>
          <cell r="BR533">
            <v>0</v>
          </cell>
          <cell r="BS533">
            <v>0</v>
          </cell>
          <cell r="BT533">
            <v>5</v>
          </cell>
          <cell r="BU533">
            <v>0.98333333333333339</v>
          </cell>
          <cell r="BV533">
            <v>2</v>
          </cell>
          <cell r="BW533">
            <v>0.33</v>
          </cell>
          <cell r="BX533">
            <v>2</v>
          </cell>
          <cell r="BY533">
            <v>2.2833333333333341</v>
          </cell>
          <cell r="BZ533">
            <v>0</v>
          </cell>
          <cell r="CA533">
            <v>0</v>
          </cell>
          <cell r="CB533">
            <v>0</v>
          </cell>
          <cell r="CC533">
            <v>0</v>
          </cell>
          <cell r="CD533">
            <v>3</v>
          </cell>
          <cell r="CE533">
            <v>3.25</v>
          </cell>
          <cell r="CF533">
            <v>2</v>
          </cell>
          <cell r="CG533">
            <v>0.66666666666666663</v>
          </cell>
          <cell r="CH533">
            <v>0</v>
          </cell>
          <cell r="CI533">
            <v>0</v>
          </cell>
          <cell r="CJ533">
            <v>0</v>
          </cell>
          <cell r="CK533">
            <v>0</v>
          </cell>
          <cell r="CL533">
            <v>1</v>
          </cell>
          <cell r="CM533">
            <v>0.46666666666666667</v>
          </cell>
          <cell r="CN533">
            <v>1</v>
          </cell>
          <cell r="CO533">
            <v>2.7777783333333338E-4</v>
          </cell>
          <cell r="CP533">
            <v>0</v>
          </cell>
          <cell r="CQ533">
            <v>0</v>
          </cell>
          <cell r="CR533">
            <v>0</v>
          </cell>
          <cell r="CS533">
            <v>0</v>
          </cell>
          <cell r="CT533">
            <v>0</v>
          </cell>
          <cell r="CU533">
            <v>0</v>
          </cell>
          <cell r="CV533">
            <v>0</v>
          </cell>
          <cell r="CW533">
            <v>0</v>
          </cell>
        </row>
        <row r="534">
          <cell r="F534">
            <v>3</v>
          </cell>
          <cell r="G534">
            <v>19.87</v>
          </cell>
          <cell r="H534">
            <v>2</v>
          </cell>
          <cell r="I534">
            <v>0.53</v>
          </cell>
          <cell r="J534">
            <v>1</v>
          </cell>
          <cell r="K534">
            <v>0.37</v>
          </cell>
          <cell r="L534">
            <v>2</v>
          </cell>
          <cell r="M534">
            <v>1.63</v>
          </cell>
          <cell r="N534">
            <v>1</v>
          </cell>
          <cell r="O534">
            <v>0.02</v>
          </cell>
          <cell r="P534">
            <v>1</v>
          </cell>
          <cell r="Q534">
            <v>0.33</v>
          </cell>
          <cell r="R534">
            <v>0</v>
          </cell>
          <cell r="S534">
            <v>0</v>
          </cell>
          <cell r="T534">
            <v>0</v>
          </cell>
          <cell r="U534">
            <v>0</v>
          </cell>
          <cell r="V534">
            <v>0</v>
          </cell>
          <cell r="W534">
            <v>0</v>
          </cell>
          <cell r="X534">
            <v>0</v>
          </cell>
          <cell r="Y534">
            <v>0</v>
          </cell>
          <cell r="Z534">
            <v>1</v>
          </cell>
          <cell r="AA534">
            <v>0.05</v>
          </cell>
          <cell r="AB534">
            <v>1</v>
          </cell>
          <cell r="AC534">
            <v>5.5666666666666691</v>
          </cell>
          <cell r="AD534">
            <v>0</v>
          </cell>
          <cell r="AE534">
            <v>0</v>
          </cell>
          <cell r="AF534">
            <v>0</v>
          </cell>
          <cell r="AG534">
            <v>0</v>
          </cell>
          <cell r="AH534">
            <v>1</v>
          </cell>
          <cell r="AI534">
            <v>3.7166666666666681</v>
          </cell>
          <cell r="AJ534">
            <v>1</v>
          </cell>
          <cell r="AK534">
            <v>0.02</v>
          </cell>
          <cell r="AL534">
            <v>3</v>
          </cell>
          <cell r="AM534">
            <v>9.27</v>
          </cell>
          <cell r="AN534">
            <v>0</v>
          </cell>
          <cell r="AO534">
            <v>0</v>
          </cell>
          <cell r="AP534">
            <v>6</v>
          </cell>
          <cell r="AQ534">
            <v>2.58</v>
          </cell>
          <cell r="AR534">
            <v>5</v>
          </cell>
          <cell r="AS534">
            <v>11.47</v>
          </cell>
          <cell r="AT534">
            <v>0</v>
          </cell>
          <cell r="AU534">
            <v>0</v>
          </cell>
          <cell r="AV534">
            <v>2</v>
          </cell>
          <cell r="AW534">
            <v>1.0900000000000001</v>
          </cell>
          <cell r="AX534">
            <v>0</v>
          </cell>
          <cell r="AY534">
            <v>0</v>
          </cell>
          <cell r="AZ534">
            <v>1</v>
          </cell>
          <cell r="BA534">
            <v>0.2</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2</v>
          </cell>
          <cell r="BQ534">
            <v>0.93</v>
          </cell>
          <cell r="BR534">
            <v>0</v>
          </cell>
          <cell r="BS534">
            <v>0</v>
          </cell>
          <cell r="BT534">
            <v>0</v>
          </cell>
          <cell r="BU534">
            <v>0</v>
          </cell>
          <cell r="BV534">
            <v>2</v>
          </cell>
          <cell r="BW534">
            <v>0.33</v>
          </cell>
          <cell r="BX534">
            <v>2</v>
          </cell>
          <cell r="BY534">
            <v>2.5833333333333344</v>
          </cell>
          <cell r="BZ534">
            <v>1</v>
          </cell>
          <cell r="CA534">
            <v>1.4333333333333333</v>
          </cell>
          <cell r="CB534">
            <v>1</v>
          </cell>
          <cell r="CC534">
            <v>4.1666666666666666E-3</v>
          </cell>
          <cell r="CD534">
            <v>1</v>
          </cell>
          <cell r="CE534">
            <v>2.7</v>
          </cell>
          <cell r="CF534">
            <v>1</v>
          </cell>
          <cell r="CG534">
            <v>0.53333333333333333</v>
          </cell>
          <cell r="CH534">
            <v>0</v>
          </cell>
          <cell r="CI534">
            <v>0</v>
          </cell>
          <cell r="CJ534">
            <v>0</v>
          </cell>
          <cell r="CK534">
            <v>0</v>
          </cell>
          <cell r="CL534">
            <v>0</v>
          </cell>
          <cell r="CM534">
            <v>0</v>
          </cell>
          <cell r="CN534">
            <v>1</v>
          </cell>
          <cell r="CO534">
            <v>8.3333333333333329E-2</v>
          </cell>
          <cell r="CP534">
            <v>0</v>
          </cell>
          <cell r="CQ534">
            <v>0</v>
          </cell>
          <cell r="CR534">
            <v>0</v>
          </cell>
          <cell r="CS534">
            <v>0</v>
          </cell>
          <cell r="CT534">
            <v>0</v>
          </cell>
          <cell r="CU534">
            <v>0</v>
          </cell>
          <cell r="CV534">
            <v>3</v>
          </cell>
          <cell r="CW534">
            <v>1.0166666666666668</v>
          </cell>
        </row>
        <row r="535">
          <cell r="F535">
            <v>0</v>
          </cell>
          <cell r="G535">
            <v>0</v>
          </cell>
          <cell r="H535">
            <v>2</v>
          </cell>
          <cell r="I535">
            <v>0.2</v>
          </cell>
          <cell r="J535">
            <v>3</v>
          </cell>
          <cell r="K535">
            <v>0.93</v>
          </cell>
          <cell r="L535">
            <v>3</v>
          </cell>
          <cell r="M535">
            <v>1.45</v>
          </cell>
          <cell r="N535">
            <v>2</v>
          </cell>
          <cell r="O535">
            <v>2.95</v>
          </cell>
          <cell r="P535">
            <v>1</v>
          </cell>
          <cell r="Q535">
            <v>1</v>
          </cell>
          <cell r="R535">
            <v>2</v>
          </cell>
          <cell r="S535">
            <v>0.44</v>
          </cell>
          <cell r="T535">
            <v>1</v>
          </cell>
          <cell r="U535">
            <v>0.22</v>
          </cell>
          <cell r="V535">
            <v>0</v>
          </cell>
          <cell r="W535">
            <v>0</v>
          </cell>
          <cell r="X535">
            <v>0</v>
          </cell>
          <cell r="Y535">
            <v>0</v>
          </cell>
          <cell r="Z535">
            <v>2</v>
          </cell>
          <cell r="AA535">
            <v>0.12</v>
          </cell>
          <cell r="AB535">
            <v>8</v>
          </cell>
          <cell r="AC535">
            <v>2.0499999999999998</v>
          </cell>
          <cell r="AD535">
            <v>0</v>
          </cell>
          <cell r="AE535">
            <v>0</v>
          </cell>
          <cell r="AF535">
            <v>1</v>
          </cell>
          <cell r="AG535">
            <v>3.3333333333333347E-2</v>
          </cell>
          <cell r="AH535">
            <v>4</v>
          </cell>
          <cell r="AI535">
            <v>7.5333333333333341</v>
          </cell>
          <cell r="AJ535">
            <v>2</v>
          </cell>
          <cell r="AK535">
            <v>4.45</v>
          </cell>
          <cell r="AL535">
            <v>3</v>
          </cell>
          <cell r="AM535">
            <v>0.91</v>
          </cell>
          <cell r="AN535">
            <v>0</v>
          </cell>
          <cell r="AO535">
            <v>0</v>
          </cell>
          <cell r="AP535">
            <v>2</v>
          </cell>
          <cell r="AQ535">
            <v>0.67</v>
          </cell>
          <cell r="AR535">
            <v>1</v>
          </cell>
          <cell r="AS535">
            <v>0.03</v>
          </cell>
          <cell r="AT535">
            <v>0</v>
          </cell>
          <cell r="AU535">
            <v>0</v>
          </cell>
          <cell r="AV535">
            <v>5</v>
          </cell>
          <cell r="AW535">
            <v>4.62</v>
          </cell>
          <cell r="AX535">
            <v>7</v>
          </cell>
          <cell r="AY535">
            <v>8.06</v>
          </cell>
          <cell r="AZ535">
            <v>3</v>
          </cell>
          <cell r="BA535">
            <v>0.75</v>
          </cell>
          <cell r="BB535">
            <v>1</v>
          </cell>
          <cell r="BC535">
            <v>0.05</v>
          </cell>
          <cell r="BD535">
            <v>2</v>
          </cell>
          <cell r="BE535">
            <v>2.9166666666666674</v>
          </cell>
          <cell r="BF535">
            <v>4</v>
          </cell>
          <cell r="BG535">
            <v>0.43333333333333357</v>
          </cell>
          <cell r="BH535">
            <v>4</v>
          </cell>
          <cell r="BI535">
            <v>2.3166666666666673</v>
          </cell>
          <cell r="BJ535">
            <v>0</v>
          </cell>
          <cell r="BK535">
            <v>0</v>
          </cell>
          <cell r="BL535">
            <v>0</v>
          </cell>
          <cell r="BM535">
            <v>0</v>
          </cell>
          <cell r="BN535">
            <v>1</v>
          </cell>
          <cell r="BO535">
            <v>1.27</v>
          </cell>
          <cell r="BP535">
            <v>1</v>
          </cell>
          <cell r="BQ535">
            <v>0.03</v>
          </cell>
          <cell r="BR535">
            <v>6</v>
          </cell>
          <cell r="BS535">
            <v>1.19</v>
          </cell>
          <cell r="BT535">
            <v>0</v>
          </cell>
          <cell r="BU535">
            <v>0</v>
          </cell>
          <cell r="BV535">
            <v>2</v>
          </cell>
          <cell r="BW535">
            <v>0.33</v>
          </cell>
          <cell r="BX535">
            <v>2</v>
          </cell>
          <cell r="BY535">
            <v>8.333333333333337E-2</v>
          </cell>
          <cell r="BZ535">
            <v>5</v>
          </cell>
          <cell r="CA535">
            <v>1.1666666666666667</v>
          </cell>
          <cell r="CB535">
            <v>0</v>
          </cell>
          <cell r="CC535">
            <v>0</v>
          </cell>
          <cell r="CD535">
            <v>3</v>
          </cell>
          <cell r="CE535">
            <v>6.0666666666666664</v>
          </cell>
          <cell r="CF535">
            <v>2</v>
          </cell>
          <cell r="CG535">
            <v>0.1</v>
          </cell>
          <cell r="CH535">
            <v>2</v>
          </cell>
          <cell r="CI535">
            <v>0.89999999999999836</v>
          </cell>
          <cell r="CJ535">
            <v>0</v>
          </cell>
          <cell r="CK535">
            <v>0</v>
          </cell>
          <cell r="CL535">
            <v>2</v>
          </cell>
          <cell r="CM535">
            <v>0.18333333333333332</v>
          </cell>
          <cell r="CN535">
            <v>1</v>
          </cell>
          <cell r="CO535">
            <v>2.9</v>
          </cell>
          <cell r="CP535">
            <v>0</v>
          </cell>
          <cell r="CQ535">
            <v>0</v>
          </cell>
          <cell r="CR535">
            <v>1</v>
          </cell>
          <cell r="CS535">
            <v>3.3333333333333333E-2</v>
          </cell>
          <cell r="CT535">
            <v>1</v>
          </cell>
          <cell r="CU535">
            <v>0.73333333333333328</v>
          </cell>
          <cell r="CV535">
            <v>0</v>
          </cell>
          <cell r="CW535">
            <v>0</v>
          </cell>
        </row>
        <row r="536">
          <cell r="F536">
            <v>2</v>
          </cell>
          <cell r="G536">
            <v>0.27</v>
          </cell>
          <cell r="H536">
            <v>4</v>
          </cell>
          <cell r="I536">
            <v>1.3</v>
          </cell>
          <cell r="J536">
            <v>5</v>
          </cell>
          <cell r="K536">
            <v>2.62</v>
          </cell>
          <cell r="L536">
            <v>5</v>
          </cell>
          <cell r="M536">
            <v>0.97</v>
          </cell>
          <cell r="N536">
            <v>3</v>
          </cell>
          <cell r="O536">
            <v>0.99</v>
          </cell>
          <cell r="P536">
            <v>1</v>
          </cell>
          <cell r="Q536">
            <v>0</v>
          </cell>
          <cell r="R536">
            <v>1</v>
          </cell>
          <cell r="S536">
            <v>1.42</v>
          </cell>
          <cell r="T536">
            <v>3</v>
          </cell>
          <cell r="U536">
            <v>0.2</v>
          </cell>
          <cell r="V536">
            <v>2</v>
          </cell>
          <cell r="W536">
            <v>0.87</v>
          </cell>
          <cell r="X536">
            <v>0</v>
          </cell>
          <cell r="Y536">
            <v>0</v>
          </cell>
          <cell r="Z536">
            <v>3</v>
          </cell>
          <cell r="AA536">
            <v>1.1399999999999999</v>
          </cell>
          <cell r="AB536">
            <v>4</v>
          </cell>
          <cell r="AC536">
            <v>5.5</v>
          </cell>
          <cell r="AD536">
            <v>0</v>
          </cell>
          <cell r="AE536">
            <v>0</v>
          </cell>
          <cell r="AF536">
            <v>1</v>
          </cell>
          <cell r="AG536">
            <v>1.6666666666666673E-2</v>
          </cell>
          <cell r="AH536">
            <v>1</v>
          </cell>
          <cell r="AI536">
            <v>3.6666666666666679</v>
          </cell>
          <cell r="AJ536">
            <v>4</v>
          </cell>
          <cell r="AK536">
            <v>5.87</v>
          </cell>
          <cell r="AL536">
            <v>2</v>
          </cell>
          <cell r="AM536">
            <v>0</v>
          </cell>
          <cell r="AN536">
            <v>1</v>
          </cell>
          <cell r="AO536">
            <v>0</v>
          </cell>
          <cell r="AP536">
            <v>0</v>
          </cell>
          <cell r="AQ536">
            <v>0</v>
          </cell>
          <cell r="AR536">
            <v>3</v>
          </cell>
          <cell r="AS536">
            <v>0.08</v>
          </cell>
          <cell r="AT536">
            <v>0</v>
          </cell>
          <cell r="AU536">
            <v>0</v>
          </cell>
          <cell r="AV536">
            <v>5</v>
          </cell>
          <cell r="AW536">
            <v>1.22</v>
          </cell>
          <cell r="AX536">
            <v>2</v>
          </cell>
          <cell r="AY536">
            <v>0.36</v>
          </cell>
          <cell r="AZ536">
            <v>1</v>
          </cell>
          <cell r="BA536">
            <v>0.2</v>
          </cell>
          <cell r="BB536">
            <v>0</v>
          </cell>
          <cell r="BC536">
            <v>0</v>
          </cell>
          <cell r="BD536">
            <v>3</v>
          </cell>
          <cell r="BE536">
            <v>2.6333333333333333</v>
          </cell>
          <cell r="BF536">
            <v>11</v>
          </cell>
          <cell r="BG536">
            <v>1.9666666666666675</v>
          </cell>
          <cell r="BH536">
            <v>1</v>
          </cell>
          <cell r="BI536">
            <v>8.333333333333337E-2</v>
          </cell>
          <cell r="BJ536">
            <v>2</v>
          </cell>
          <cell r="BK536">
            <v>2.4833333333333338</v>
          </cell>
          <cell r="BL536">
            <v>1</v>
          </cell>
          <cell r="BM536">
            <v>0.92</v>
          </cell>
          <cell r="BN536">
            <v>0</v>
          </cell>
          <cell r="BO536">
            <v>0</v>
          </cell>
          <cell r="BP536">
            <v>2</v>
          </cell>
          <cell r="BQ536">
            <v>5.57</v>
          </cell>
          <cell r="BR536">
            <v>4</v>
          </cell>
          <cell r="BS536">
            <v>1.38</v>
          </cell>
          <cell r="BT536">
            <v>2</v>
          </cell>
          <cell r="BU536">
            <v>3.3333333333333347E-2</v>
          </cell>
          <cell r="BV536">
            <v>4</v>
          </cell>
          <cell r="BW536">
            <v>0.96</v>
          </cell>
          <cell r="BX536">
            <v>0</v>
          </cell>
          <cell r="BY536">
            <v>0</v>
          </cell>
          <cell r="BZ536">
            <v>1</v>
          </cell>
          <cell r="CA536">
            <v>0.05</v>
          </cell>
          <cell r="CB536">
            <v>1</v>
          </cell>
          <cell r="CC536">
            <v>0.58333333333333337</v>
          </cell>
          <cell r="CD536">
            <v>3</v>
          </cell>
          <cell r="CE536">
            <v>11.383333333333333</v>
          </cell>
          <cell r="CF536">
            <v>2</v>
          </cell>
          <cell r="CG536">
            <v>8.3333333333333343E-2</v>
          </cell>
          <cell r="CH536">
            <v>1</v>
          </cell>
          <cell r="CI536">
            <v>0.33333333333333331</v>
          </cell>
          <cell r="CJ536">
            <v>0</v>
          </cell>
          <cell r="CK536">
            <v>0</v>
          </cell>
          <cell r="CL536">
            <v>2</v>
          </cell>
          <cell r="CM536">
            <v>0.21666666666666667</v>
          </cell>
          <cell r="CN536">
            <v>0</v>
          </cell>
          <cell r="CO536">
            <v>0</v>
          </cell>
          <cell r="CP536">
            <v>2</v>
          </cell>
          <cell r="CQ536">
            <v>6.6666666666666666E-2</v>
          </cell>
          <cell r="CR536">
            <v>1</v>
          </cell>
          <cell r="CS536">
            <v>3.3333333333333333E-2</v>
          </cell>
          <cell r="CT536">
            <v>5</v>
          </cell>
          <cell r="CU536">
            <v>3.7</v>
          </cell>
          <cell r="CV536">
            <v>2</v>
          </cell>
          <cell r="CW536">
            <v>0.73333333333333328</v>
          </cell>
        </row>
        <row r="537">
          <cell r="F537">
            <v>0</v>
          </cell>
          <cell r="G537">
            <v>0</v>
          </cell>
          <cell r="H537">
            <v>7</v>
          </cell>
          <cell r="I537">
            <v>0.56000000000000005</v>
          </cell>
          <cell r="J537">
            <v>3</v>
          </cell>
          <cell r="K537">
            <v>0.75</v>
          </cell>
          <cell r="L537">
            <v>0</v>
          </cell>
          <cell r="M537">
            <v>0</v>
          </cell>
          <cell r="N537">
            <v>1</v>
          </cell>
          <cell r="O537">
            <v>0.27</v>
          </cell>
          <cell r="P537">
            <v>1</v>
          </cell>
          <cell r="Q537">
            <v>0</v>
          </cell>
          <cell r="R537">
            <v>0</v>
          </cell>
          <cell r="S537">
            <v>0</v>
          </cell>
          <cell r="T537">
            <v>1</v>
          </cell>
          <cell r="U537">
            <v>0</v>
          </cell>
          <cell r="V537">
            <v>0</v>
          </cell>
          <cell r="W537">
            <v>0</v>
          </cell>
          <cell r="X537">
            <v>0</v>
          </cell>
          <cell r="Y537">
            <v>0</v>
          </cell>
          <cell r="Z537">
            <v>2</v>
          </cell>
          <cell r="AA537">
            <v>0</v>
          </cell>
          <cell r="AB537">
            <v>1</v>
          </cell>
          <cell r="AC537">
            <v>0.21666666666666673</v>
          </cell>
          <cell r="AD537">
            <v>3</v>
          </cell>
          <cell r="AE537">
            <v>2.5166666666666675</v>
          </cell>
          <cell r="AF537">
            <v>0</v>
          </cell>
          <cell r="AG537">
            <v>0</v>
          </cell>
          <cell r="AH537">
            <v>2</v>
          </cell>
          <cell r="AI537">
            <v>3.9166666666666679</v>
          </cell>
          <cell r="AJ537">
            <v>1</v>
          </cell>
          <cell r="AK537">
            <v>1.1000000000000001</v>
          </cell>
          <cell r="AL537">
            <v>1</v>
          </cell>
          <cell r="AM537">
            <v>0</v>
          </cell>
          <cell r="AN537">
            <v>0</v>
          </cell>
          <cell r="AO537">
            <v>0</v>
          </cell>
          <cell r="AP537">
            <v>3</v>
          </cell>
          <cell r="AQ537">
            <v>1.28</v>
          </cell>
          <cell r="AR537">
            <v>0</v>
          </cell>
          <cell r="AS537">
            <v>0</v>
          </cell>
          <cell r="AT537">
            <v>2</v>
          </cell>
          <cell r="AU537">
            <v>0</v>
          </cell>
          <cell r="AV537">
            <v>1</v>
          </cell>
          <cell r="AW537">
            <v>0.95</v>
          </cell>
          <cell r="AX537">
            <v>2</v>
          </cell>
          <cell r="AY537">
            <v>0.36</v>
          </cell>
          <cell r="AZ537">
            <v>0</v>
          </cell>
          <cell r="BA537">
            <v>0</v>
          </cell>
          <cell r="BB537">
            <v>1</v>
          </cell>
          <cell r="BC537">
            <v>0.1</v>
          </cell>
          <cell r="BD537">
            <v>0</v>
          </cell>
          <cell r="BE537">
            <v>0</v>
          </cell>
          <cell r="BF537">
            <v>0</v>
          </cell>
          <cell r="BG537">
            <v>0</v>
          </cell>
          <cell r="BH537">
            <v>1</v>
          </cell>
          <cell r="BI537">
            <v>3.3333333333333347E-2</v>
          </cell>
          <cell r="BJ537">
            <v>0</v>
          </cell>
          <cell r="BK537">
            <v>0</v>
          </cell>
          <cell r="BL537">
            <v>1</v>
          </cell>
          <cell r="BM537">
            <v>0.35</v>
          </cell>
          <cell r="BN537">
            <v>0</v>
          </cell>
          <cell r="BO537">
            <v>0</v>
          </cell>
          <cell r="BP537">
            <v>2</v>
          </cell>
          <cell r="BQ537">
            <v>0.03</v>
          </cell>
          <cell r="BR537">
            <v>0</v>
          </cell>
          <cell r="BS537">
            <v>0</v>
          </cell>
          <cell r="BT537">
            <v>0</v>
          </cell>
          <cell r="BU537">
            <v>0</v>
          </cell>
          <cell r="BV537">
            <v>1</v>
          </cell>
          <cell r="BW537">
            <v>0.02</v>
          </cell>
          <cell r="BX537">
            <v>2</v>
          </cell>
          <cell r="BY537">
            <v>0.21666666666666673</v>
          </cell>
          <cell r="BZ537">
            <v>2</v>
          </cell>
          <cell r="CA537">
            <v>6.1111111111111116E-2</v>
          </cell>
          <cell r="CB537">
            <v>3</v>
          </cell>
          <cell r="CC537">
            <v>1.9722222222222228E-2</v>
          </cell>
          <cell r="CD537">
            <v>5</v>
          </cell>
          <cell r="CE537">
            <v>6.7</v>
          </cell>
          <cell r="CF537">
            <v>4</v>
          </cell>
          <cell r="CG537">
            <v>3.5666666666666664</v>
          </cell>
          <cell r="CH537">
            <v>1</v>
          </cell>
          <cell r="CI537">
            <v>10.3</v>
          </cell>
          <cell r="CJ537">
            <v>2</v>
          </cell>
          <cell r="CK537">
            <v>0.51666666666666672</v>
          </cell>
          <cell r="CL537">
            <v>2</v>
          </cell>
          <cell r="CM537">
            <v>0.21666666666666667</v>
          </cell>
          <cell r="CN537">
            <v>0</v>
          </cell>
          <cell r="CO537">
            <v>0</v>
          </cell>
          <cell r="CP537">
            <v>0</v>
          </cell>
          <cell r="CQ537">
            <v>0</v>
          </cell>
          <cell r="CR537">
            <v>0</v>
          </cell>
          <cell r="CS537">
            <v>0</v>
          </cell>
          <cell r="CT537">
            <v>2</v>
          </cell>
          <cell r="CU537">
            <v>0.1</v>
          </cell>
          <cell r="CV537">
            <v>0</v>
          </cell>
          <cell r="CW537">
            <v>0</v>
          </cell>
        </row>
        <row r="538">
          <cell r="F538">
            <v>0</v>
          </cell>
          <cell r="G538">
            <v>0</v>
          </cell>
          <cell r="H538">
            <v>4</v>
          </cell>
          <cell r="I538">
            <v>1.18</v>
          </cell>
          <cell r="J538">
            <v>4</v>
          </cell>
          <cell r="K538">
            <v>1.71</v>
          </cell>
          <cell r="L538">
            <v>4</v>
          </cell>
          <cell r="M538">
            <v>2.08</v>
          </cell>
          <cell r="N538">
            <v>5</v>
          </cell>
          <cell r="O538">
            <v>0.47</v>
          </cell>
          <cell r="P538">
            <v>4</v>
          </cell>
          <cell r="Q538">
            <v>0.2</v>
          </cell>
          <cell r="R538">
            <v>3</v>
          </cell>
          <cell r="S538">
            <v>0.1</v>
          </cell>
          <cell r="T538">
            <v>0</v>
          </cell>
          <cell r="U538">
            <v>0</v>
          </cell>
          <cell r="V538">
            <v>2</v>
          </cell>
          <cell r="W538">
            <v>3.73</v>
          </cell>
          <cell r="X538">
            <v>2</v>
          </cell>
          <cell r="Y538">
            <v>2.15</v>
          </cell>
          <cell r="Z538">
            <v>2</v>
          </cell>
          <cell r="AA538">
            <v>0.8</v>
          </cell>
          <cell r="AB538">
            <v>1</v>
          </cell>
          <cell r="AC538">
            <v>0.21666666666666673</v>
          </cell>
          <cell r="AD538">
            <v>1</v>
          </cell>
          <cell r="AE538">
            <v>0</v>
          </cell>
          <cell r="AF538">
            <v>5</v>
          </cell>
          <cell r="AG538">
            <v>0.23333333333333339</v>
          </cell>
          <cell r="AH538">
            <v>4</v>
          </cell>
          <cell r="AI538">
            <v>3.7833333333333345</v>
          </cell>
          <cell r="AJ538">
            <v>3</v>
          </cell>
          <cell r="AK538">
            <v>0.61</v>
          </cell>
          <cell r="AL538">
            <v>0</v>
          </cell>
          <cell r="AM538">
            <v>0</v>
          </cell>
          <cell r="AN538">
            <v>0</v>
          </cell>
          <cell r="AO538">
            <v>0</v>
          </cell>
          <cell r="AP538">
            <v>2</v>
          </cell>
          <cell r="AQ538">
            <v>1.73</v>
          </cell>
          <cell r="AR538">
            <v>3</v>
          </cell>
          <cell r="AS538">
            <v>3.54</v>
          </cell>
          <cell r="AT538">
            <v>1</v>
          </cell>
          <cell r="AU538">
            <v>1.5</v>
          </cell>
          <cell r="AV538">
            <v>9</v>
          </cell>
          <cell r="AW538">
            <v>11.73</v>
          </cell>
          <cell r="AX538">
            <v>1</v>
          </cell>
          <cell r="AY538">
            <v>0.33</v>
          </cell>
          <cell r="AZ538">
            <v>1</v>
          </cell>
          <cell r="BA538">
            <v>0.2</v>
          </cell>
          <cell r="BB538">
            <v>4</v>
          </cell>
          <cell r="BC538">
            <v>7.5833333333333366</v>
          </cell>
          <cell r="BD538">
            <v>0</v>
          </cell>
          <cell r="BE538">
            <v>0</v>
          </cell>
          <cell r="BF538">
            <v>1</v>
          </cell>
          <cell r="BG538">
            <v>0</v>
          </cell>
          <cell r="BH538">
            <v>4</v>
          </cell>
          <cell r="BI538">
            <v>0.6</v>
          </cell>
          <cell r="BJ538">
            <v>1</v>
          </cell>
          <cell r="BK538">
            <v>0.51666666666666683</v>
          </cell>
          <cell r="BL538">
            <v>3</v>
          </cell>
          <cell r="BM538">
            <v>2.8</v>
          </cell>
          <cell r="BN538">
            <v>6</v>
          </cell>
          <cell r="BO538">
            <v>4.12</v>
          </cell>
          <cell r="BP538">
            <v>1</v>
          </cell>
          <cell r="BQ538">
            <v>0.98</v>
          </cell>
          <cell r="BR538">
            <v>2</v>
          </cell>
          <cell r="BS538">
            <v>1.85</v>
          </cell>
          <cell r="BT538">
            <v>2</v>
          </cell>
          <cell r="BU538">
            <v>0.23333333333333339</v>
          </cell>
          <cell r="BV538">
            <v>3</v>
          </cell>
          <cell r="BW538">
            <v>0.33</v>
          </cell>
          <cell r="BX538">
            <v>2</v>
          </cell>
          <cell r="BY538">
            <v>0</v>
          </cell>
          <cell r="BZ538">
            <v>1</v>
          </cell>
          <cell r="CA538">
            <v>0.05</v>
          </cell>
          <cell r="CB538">
            <v>1</v>
          </cell>
          <cell r="CC538">
            <v>2.7777777777777837E-4</v>
          </cell>
          <cell r="CD538">
            <v>3</v>
          </cell>
          <cell r="CE538">
            <v>6.0444444444444443</v>
          </cell>
          <cell r="CF538">
            <v>1</v>
          </cell>
          <cell r="CG538">
            <v>3.3</v>
          </cell>
          <cell r="CH538">
            <v>0</v>
          </cell>
          <cell r="CI538">
            <v>0</v>
          </cell>
          <cell r="CJ538">
            <v>1</v>
          </cell>
          <cell r="CK538">
            <v>2.7777777777777669E-4</v>
          </cell>
          <cell r="CL538">
            <v>3</v>
          </cell>
          <cell r="CM538">
            <v>1.6333333333333333</v>
          </cell>
          <cell r="CN538">
            <v>0</v>
          </cell>
          <cell r="CO538">
            <v>0</v>
          </cell>
          <cell r="CP538">
            <v>1</v>
          </cell>
          <cell r="CQ538">
            <v>2.7777783333333338E-4</v>
          </cell>
          <cell r="CR538">
            <v>1</v>
          </cell>
          <cell r="CS538">
            <v>0.16666666666666666</v>
          </cell>
          <cell r="CT538">
            <v>8</v>
          </cell>
          <cell r="CU538">
            <v>2.2336111111666668</v>
          </cell>
          <cell r="CV538">
            <v>2</v>
          </cell>
          <cell r="CW538">
            <v>6.6666666666666666E-2</v>
          </cell>
        </row>
        <row r="539">
          <cell r="F539">
            <v>0</v>
          </cell>
          <cell r="G539">
            <v>0</v>
          </cell>
          <cell r="H539">
            <v>1</v>
          </cell>
          <cell r="I539">
            <v>0.13</v>
          </cell>
          <cell r="J539">
            <v>3</v>
          </cell>
          <cell r="K539">
            <v>0.61</v>
          </cell>
          <cell r="L539">
            <v>3</v>
          </cell>
          <cell r="M539">
            <v>1.03</v>
          </cell>
          <cell r="N539">
            <v>3</v>
          </cell>
          <cell r="O539">
            <v>1.29</v>
          </cell>
          <cell r="P539">
            <v>0</v>
          </cell>
          <cell r="Q539">
            <v>0</v>
          </cell>
          <cell r="R539">
            <v>0</v>
          </cell>
          <cell r="S539">
            <v>0</v>
          </cell>
          <cell r="T539">
            <v>0</v>
          </cell>
          <cell r="U539">
            <v>0</v>
          </cell>
          <cell r="V539">
            <v>0</v>
          </cell>
          <cell r="W539">
            <v>0</v>
          </cell>
          <cell r="X539">
            <v>0</v>
          </cell>
          <cell r="Y539">
            <v>0</v>
          </cell>
          <cell r="Z539">
            <v>4</v>
          </cell>
          <cell r="AA539">
            <v>1.34</v>
          </cell>
          <cell r="AB539">
            <v>1</v>
          </cell>
          <cell r="AC539">
            <v>0.21666666666666673</v>
          </cell>
          <cell r="AD539">
            <v>1</v>
          </cell>
          <cell r="AE539">
            <v>1.6666666666666673E-2</v>
          </cell>
          <cell r="AF539">
            <v>1</v>
          </cell>
          <cell r="AG539">
            <v>0.05</v>
          </cell>
          <cell r="AH539">
            <v>3</v>
          </cell>
          <cell r="AI539">
            <v>7.783333333333335</v>
          </cell>
          <cell r="AJ539">
            <v>2</v>
          </cell>
          <cell r="AK539">
            <v>4.78</v>
          </cell>
          <cell r="AL539">
            <v>0</v>
          </cell>
          <cell r="AM539">
            <v>0</v>
          </cell>
          <cell r="AN539">
            <v>1</v>
          </cell>
          <cell r="AO539">
            <v>0.08</v>
          </cell>
          <cell r="AP539">
            <v>1</v>
          </cell>
          <cell r="AQ539">
            <v>0.05</v>
          </cell>
          <cell r="AR539">
            <v>0</v>
          </cell>
          <cell r="AS539">
            <v>0</v>
          </cell>
          <cell r="AT539">
            <v>0</v>
          </cell>
          <cell r="AU539">
            <v>0</v>
          </cell>
          <cell r="AV539">
            <v>5</v>
          </cell>
          <cell r="AW539">
            <v>1.96</v>
          </cell>
          <cell r="AX539">
            <v>3</v>
          </cell>
          <cell r="AY539">
            <v>0.4</v>
          </cell>
          <cell r="AZ539">
            <v>2</v>
          </cell>
          <cell r="BA539">
            <v>1.1200000000000001</v>
          </cell>
          <cell r="BB539">
            <v>0</v>
          </cell>
          <cell r="BC539">
            <v>0</v>
          </cell>
          <cell r="BD539">
            <v>2</v>
          </cell>
          <cell r="BE539">
            <v>0.1</v>
          </cell>
          <cell r="BF539">
            <v>2</v>
          </cell>
          <cell r="BG539">
            <v>0.83333333333333359</v>
          </cell>
          <cell r="BH539">
            <v>2</v>
          </cell>
          <cell r="BI539">
            <v>8.3333333333333343E-2</v>
          </cell>
          <cell r="BJ539">
            <v>1</v>
          </cell>
          <cell r="BK539">
            <v>0.05</v>
          </cell>
          <cell r="BL539">
            <v>0</v>
          </cell>
          <cell r="BM539">
            <v>0</v>
          </cell>
          <cell r="BN539">
            <v>2</v>
          </cell>
          <cell r="BO539">
            <v>1.03</v>
          </cell>
          <cell r="BP539">
            <v>0</v>
          </cell>
          <cell r="BQ539">
            <v>0</v>
          </cell>
          <cell r="BR539">
            <v>2</v>
          </cell>
          <cell r="BS539">
            <v>0.22</v>
          </cell>
          <cell r="BT539">
            <v>1</v>
          </cell>
          <cell r="BU539">
            <v>0.05</v>
          </cell>
          <cell r="BV539">
            <v>3</v>
          </cell>
          <cell r="BW539">
            <v>0.35</v>
          </cell>
          <cell r="BX539">
            <v>0</v>
          </cell>
          <cell r="BY539">
            <v>0</v>
          </cell>
          <cell r="BZ539">
            <v>1</v>
          </cell>
          <cell r="CA539">
            <v>0.05</v>
          </cell>
          <cell r="CB539">
            <v>0</v>
          </cell>
          <cell r="CC539">
            <v>0</v>
          </cell>
          <cell r="CD539">
            <v>2</v>
          </cell>
          <cell r="CE539">
            <v>6.0333333333333332</v>
          </cell>
          <cell r="CF539">
            <v>1</v>
          </cell>
          <cell r="CG539">
            <v>0.05</v>
          </cell>
          <cell r="CH539">
            <v>1</v>
          </cell>
          <cell r="CI539">
            <v>3.3333333333333333E-2</v>
          </cell>
          <cell r="CJ539">
            <v>0</v>
          </cell>
          <cell r="CK539">
            <v>0</v>
          </cell>
          <cell r="CL539">
            <v>1</v>
          </cell>
          <cell r="CM539">
            <v>0.16666666666666666</v>
          </cell>
          <cell r="CN539">
            <v>0</v>
          </cell>
          <cell r="CO539">
            <v>0</v>
          </cell>
          <cell r="CP539">
            <v>1</v>
          </cell>
          <cell r="CQ539">
            <v>1.6666666666666666E-2</v>
          </cell>
          <cell r="CR539">
            <v>0</v>
          </cell>
          <cell r="CS539">
            <v>0</v>
          </cell>
          <cell r="CT539">
            <v>3</v>
          </cell>
          <cell r="CU539">
            <v>0.83333333333333326</v>
          </cell>
          <cell r="CV539">
            <v>4</v>
          </cell>
          <cell r="CW539">
            <v>0.15</v>
          </cell>
        </row>
        <row r="540">
          <cell r="F540">
            <v>0</v>
          </cell>
          <cell r="G540">
            <v>0</v>
          </cell>
          <cell r="H540">
            <v>6</v>
          </cell>
          <cell r="I540">
            <v>2.71</v>
          </cell>
          <cell r="J540">
            <v>6</v>
          </cell>
          <cell r="K540">
            <v>3.42</v>
          </cell>
          <cell r="L540">
            <v>5</v>
          </cell>
          <cell r="M540">
            <v>1.28</v>
          </cell>
          <cell r="N540">
            <v>6</v>
          </cell>
          <cell r="O540">
            <v>1.58</v>
          </cell>
          <cell r="P540">
            <v>5</v>
          </cell>
          <cell r="Q540">
            <v>1.1000000000000001</v>
          </cell>
          <cell r="R540">
            <v>1</v>
          </cell>
          <cell r="S540">
            <v>0.03</v>
          </cell>
          <cell r="T540">
            <v>2</v>
          </cell>
          <cell r="U540">
            <v>0.56999999999999995</v>
          </cell>
          <cell r="V540">
            <v>5</v>
          </cell>
          <cell r="W540">
            <v>1.08</v>
          </cell>
          <cell r="X540">
            <v>2</v>
          </cell>
          <cell r="Y540">
            <v>5.78</v>
          </cell>
          <cell r="Z540">
            <v>1</v>
          </cell>
          <cell r="AA540">
            <v>0.08</v>
          </cell>
          <cell r="AB540">
            <v>1</v>
          </cell>
          <cell r="AC540">
            <v>0.21666666666666673</v>
          </cell>
          <cell r="AD540">
            <v>0</v>
          </cell>
          <cell r="AE540">
            <v>0</v>
          </cell>
          <cell r="AF540">
            <v>0</v>
          </cell>
          <cell r="AG540">
            <v>0</v>
          </cell>
          <cell r="AH540">
            <v>2</v>
          </cell>
          <cell r="AI540">
            <v>3.7166666666666677</v>
          </cell>
          <cell r="AJ540">
            <v>2</v>
          </cell>
          <cell r="AK540">
            <v>6.43</v>
          </cell>
          <cell r="AL540">
            <v>2</v>
          </cell>
          <cell r="AM540">
            <v>0.57999999999999996</v>
          </cell>
          <cell r="AN540">
            <v>1</v>
          </cell>
          <cell r="AO540">
            <v>0.67</v>
          </cell>
          <cell r="AP540">
            <v>0</v>
          </cell>
          <cell r="AQ540">
            <v>0</v>
          </cell>
          <cell r="AR540">
            <v>0</v>
          </cell>
          <cell r="AS540">
            <v>0</v>
          </cell>
          <cell r="AT540">
            <v>3</v>
          </cell>
          <cell r="AU540">
            <v>0.8</v>
          </cell>
          <cell r="AV540">
            <v>2</v>
          </cell>
          <cell r="AW540">
            <v>1.0900000000000001</v>
          </cell>
          <cell r="AX540">
            <v>1</v>
          </cell>
          <cell r="AY540">
            <v>0.33</v>
          </cell>
          <cell r="AZ540">
            <v>1</v>
          </cell>
          <cell r="BA540">
            <v>0.2</v>
          </cell>
          <cell r="BB540">
            <v>0</v>
          </cell>
          <cell r="BC540">
            <v>0</v>
          </cell>
          <cell r="BD540">
            <v>0</v>
          </cell>
          <cell r="BE540">
            <v>0</v>
          </cell>
          <cell r="BF540">
            <v>0</v>
          </cell>
          <cell r="BG540">
            <v>0</v>
          </cell>
          <cell r="BH540">
            <v>0</v>
          </cell>
          <cell r="BI540">
            <v>0</v>
          </cell>
          <cell r="BJ540">
            <v>1</v>
          </cell>
          <cell r="BK540">
            <v>0.05</v>
          </cell>
          <cell r="BL540">
            <v>0</v>
          </cell>
          <cell r="BM540">
            <v>0</v>
          </cell>
          <cell r="BN540">
            <v>0</v>
          </cell>
          <cell r="BO540">
            <v>0</v>
          </cell>
          <cell r="BP540">
            <v>0</v>
          </cell>
          <cell r="BQ540">
            <v>0</v>
          </cell>
          <cell r="BR540">
            <v>1</v>
          </cell>
          <cell r="BS540">
            <v>0.03</v>
          </cell>
          <cell r="BT540">
            <v>1</v>
          </cell>
          <cell r="BU540">
            <v>0.05</v>
          </cell>
          <cell r="BV540">
            <v>3</v>
          </cell>
          <cell r="BW540">
            <v>0.35</v>
          </cell>
          <cell r="BX540">
            <v>0</v>
          </cell>
          <cell r="BY540">
            <v>0</v>
          </cell>
          <cell r="BZ540">
            <v>1</v>
          </cell>
          <cell r="CA540">
            <v>0.05</v>
          </cell>
          <cell r="CB540">
            <v>0</v>
          </cell>
          <cell r="CC540">
            <v>0</v>
          </cell>
          <cell r="CD540">
            <v>5</v>
          </cell>
          <cell r="CE540">
            <v>6.1166666666666663</v>
          </cell>
          <cell r="CF540">
            <v>5</v>
          </cell>
          <cell r="CG540">
            <v>1.6611111111111114</v>
          </cell>
          <cell r="CH540">
            <v>1</v>
          </cell>
          <cell r="CI540">
            <v>0.05</v>
          </cell>
          <cell r="CJ540">
            <v>1</v>
          </cell>
          <cell r="CK540">
            <v>2.7777777777777669E-4</v>
          </cell>
          <cell r="CL540">
            <v>1</v>
          </cell>
          <cell r="CM540">
            <v>0.16666666666666666</v>
          </cell>
          <cell r="CN540">
            <v>0</v>
          </cell>
          <cell r="CO540">
            <v>0</v>
          </cell>
          <cell r="CP540">
            <v>0</v>
          </cell>
          <cell r="CQ540">
            <v>0</v>
          </cell>
          <cell r="CR540">
            <v>2</v>
          </cell>
          <cell r="CS540">
            <v>5.0277777833333336E-2</v>
          </cell>
          <cell r="CT540">
            <v>5</v>
          </cell>
          <cell r="CU540">
            <v>0.46666666666666667</v>
          </cell>
          <cell r="CV540">
            <v>2</v>
          </cell>
          <cell r="CW540">
            <v>3.3333333333333333E-2</v>
          </cell>
        </row>
        <row r="541">
          <cell r="F541">
            <v>3</v>
          </cell>
          <cell r="G541">
            <v>0.25</v>
          </cell>
          <cell r="H541">
            <v>4</v>
          </cell>
          <cell r="I541">
            <v>3.3</v>
          </cell>
          <cell r="J541">
            <v>2</v>
          </cell>
          <cell r="K541">
            <v>0.61</v>
          </cell>
          <cell r="L541">
            <v>1</v>
          </cell>
          <cell r="M541">
            <v>0.5</v>
          </cell>
          <cell r="N541">
            <v>2</v>
          </cell>
          <cell r="O541">
            <v>0.28999999999999998</v>
          </cell>
          <cell r="P541">
            <v>0</v>
          </cell>
          <cell r="Q541">
            <v>0</v>
          </cell>
          <cell r="R541">
            <v>0</v>
          </cell>
          <cell r="S541">
            <v>0</v>
          </cell>
          <cell r="T541">
            <v>1</v>
          </cell>
          <cell r="U541">
            <v>0.38</v>
          </cell>
          <cell r="V541">
            <v>0</v>
          </cell>
          <cell r="W541">
            <v>0</v>
          </cell>
          <cell r="X541">
            <v>1</v>
          </cell>
          <cell r="Y541">
            <v>0</v>
          </cell>
          <cell r="Z541">
            <v>0</v>
          </cell>
          <cell r="AA541">
            <v>0</v>
          </cell>
          <cell r="AB541">
            <v>2</v>
          </cell>
          <cell r="AC541">
            <v>0.26666666666666672</v>
          </cell>
          <cell r="AD541">
            <v>2</v>
          </cell>
          <cell r="AE541">
            <v>0.5</v>
          </cell>
          <cell r="AF541">
            <v>1</v>
          </cell>
          <cell r="AG541">
            <v>4.7666666666666684</v>
          </cell>
          <cell r="AH541">
            <v>2</v>
          </cell>
          <cell r="AI541">
            <v>4.25</v>
          </cell>
          <cell r="AJ541">
            <v>1</v>
          </cell>
          <cell r="AK541">
            <v>4.5</v>
          </cell>
          <cell r="AL541">
            <v>1</v>
          </cell>
          <cell r="AM541">
            <v>1.48</v>
          </cell>
          <cell r="AN541">
            <v>0</v>
          </cell>
          <cell r="AO541">
            <v>0</v>
          </cell>
          <cell r="AP541">
            <v>2</v>
          </cell>
          <cell r="AQ541">
            <v>1.66</v>
          </cell>
          <cell r="AR541">
            <v>0</v>
          </cell>
          <cell r="AS541">
            <v>0</v>
          </cell>
          <cell r="AT541">
            <v>6</v>
          </cell>
          <cell r="AU541">
            <v>0</v>
          </cell>
          <cell r="AV541">
            <v>17</v>
          </cell>
          <cell r="AW541">
            <v>4.5</v>
          </cell>
          <cell r="AX541">
            <v>1</v>
          </cell>
          <cell r="AY541">
            <v>0.33</v>
          </cell>
          <cell r="AZ541">
            <v>2</v>
          </cell>
          <cell r="BA541">
            <v>0.45</v>
          </cell>
          <cell r="BB541">
            <v>1</v>
          </cell>
          <cell r="BC541">
            <v>0.43333333333333346</v>
          </cell>
          <cell r="BD541">
            <v>3</v>
          </cell>
          <cell r="BE541">
            <v>8.3333333333333343E-2</v>
          </cell>
          <cell r="BF541">
            <v>0</v>
          </cell>
          <cell r="BG541">
            <v>0</v>
          </cell>
          <cell r="BH541">
            <v>5</v>
          </cell>
          <cell r="BI541">
            <v>0.26666666666666672</v>
          </cell>
          <cell r="BJ541">
            <v>2</v>
          </cell>
          <cell r="BK541">
            <v>1.4</v>
          </cell>
          <cell r="BL541">
            <v>3</v>
          </cell>
          <cell r="BM541">
            <v>0</v>
          </cell>
          <cell r="BN541">
            <v>0</v>
          </cell>
          <cell r="BO541">
            <v>0</v>
          </cell>
          <cell r="BP541">
            <v>2</v>
          </cell>
          <cell r="BQ541">
            <v>3.06</v>
          </cell>
          <cell r="BR541">
            <v>0</v>
          </cell>
          <cell r="BS541">
            <v>0</v>
          </cell>
          <cell r="BT541">
            <v>1</v>
          </cell>
          <cell r="BU541">
            <v>0</v>
          </cell>
          <cell r="BV541">
            <v>4</v>
          </cell>
          <cell r="BW541">
            <v>2.66</v>
          </cell>
          <cell r="BX541">
            <v>0</v>
          </cell>
          <cell r="BY541">
            <v>0</v>
          </cell>
          <cell r="BZ541">
            <v>1</v>
          </cell>
          <cell r="CA541">
            <v>0.05</v>
          </cell>
          <cell r="CB541">
            <v>0</v>
          </cell>
          <cell r="CC541">
            <v>0</v>
          </cell>
          <cell r="CD541">
            <v>4</v>
          </cell>
          <cell r="CE541">
            <v>8.3388888888888886</v>
          </cell>
          <cell r="CF541">
            <v>0</v>
          </cell>
          <cell r="CG541">
            <v>0</v>
          </cell>
          <cell r="CH541">
            <v>1</v>
          </cell>
          <cell r="CI541">
            <v>4.5666666666666664</v>
          </cell>
          <cell r="CJ541">
            <v>3</v>
          </cell>
          <cell r="CK541">
            <v>0.18361111111111106</v>
          </cell>
          <cell r="CL541">
            <v>3</v>
          </cell>
          <cell r="CM541">
            <v>0.6</v>
          </cell>
          <cell r="CN541">
            <v>0</v>
          </cell>
          <cell r="CO541">
            <v>0</v>
          </cell>
          <cell r="CP541">
            <v>3</v>
          </cell>
          <cell r="CQ541">
            <v>0.3172222223333333</v>
          </cell>
          <cell r="CR541">
            <v>1</v>
          </cell>
          <cell r="CS541">
            <v>2.7777783333333338E-4</v>
          </cell>
          <cell r="CT541">
            <v>2</v>
          </cell>
          <cell r="CU541">
            <v>1.5</v>
          </cell>
          <cell r="CV541">
            <v>6</v>
          </cell>
          <cell r="CW541">
            <v>0.8</v>
          </cell>
        </row>
        <row r="542">
          <cell r="F542">
            <v>7</v>
          </cell>
          <cell r="G542">
            <v>3.15</v>
          </cell>
          <cell r="H542">
            <v>3</v>
          </cell>
          <cell r="I542">
            <v>0</v>
          </cell>
          <cell r="J542">
            <v>3</v>
          </cell>
          <cell r="K542">
            <v>0.7</v>
          </cell>
          <cell r="L542">
            <v>5</v>
          </cell>
          <cell r="M542">
            <v>3.6</v>
          </cell>
          <cell r="N542">
            <v>3</v>
          </cell>
          <cell r="O542">
            <v>0.02</v>
          </cell>
          <cell r="P542">
            <v>2</v>
          </cell>
          <cell r="Q542">
            <v>0.95</v>
          </cell>
          <cell r="R542">
            <v>0</v>
          </cell>
          <cell r="S542">
            <v>0</v>
          </cell>
          <cell r="T542">
            <v>2</v>
          </cell>
          <cell r="U542">
            <v>2.75</v>
          </cell>
          <cell r="V542">
            <v>0</v>
          </cell>
          <cell r="W542">
            <v>0</v>
          </cell>
          <cell r="X542">
            <v>0</v>
          </cell>
          <cell r="Y542">
            <v>0</v>
          </cell>
          <cell r="Z542">
            <v>2</v>
          </cell>
          <cell r="AA542">
            <v>0.77</v>
          </cell>
          <cell r="AB542">
            <v>2</v>
          </cell>
          <cell r="AC542">
            <v>0.81666666666666687</v>
          </cell>
          <cell r="AD542">
            <v>1</v>
          </cell>
          <cell r="AE542">
            <v>0</v>
          </cell>
          <cell r="AF542">
            <v>3</v>
          </cell>
          <cell r="AG542">
            <v>2.9666666666666663</v>
          </cell>
          <cell r="AH542">
            <v>1</v>
          </cell>
          <cell r="AI542">
            <v>4.25</v>
          </cell>
          <cell r="AJ542">
            <v>5</v>
          </cell>
          <cell r="AK542">
            <v>5.31</v>
          </cell>
          <cell r="AL542">
            <v>6</v>
          </cell>
          <cell r="AM542">
            <v>3.21</v>
          </cell>
          <cell r="AN542">
            <v>1</v>
          </cell>
          <cell r="AO542">
            <v>2.0299999999999998</v>
          </cell>
          <cell r="AP542">
            <v>1</v>
          </cell>
          <cell r="AQ542">
            <v>0.57999999999999996</v>
          </cell>
          <cell r="AR542">
            <v>3</v>
          </cell>
          <cell r="AS542">
            <v>0.88</v>
          </cell>
          <cell r="AT542">
            <v>3</v>
          </cell>
          <cell r="AU542">
            <v>0.1</v>
          </cell>
          <cell r="AV542">
            <v>2</v>
          </cell>
          <cell r="AW542">
            <v>1.0900000000000001</v>
          </cell>
          <cell r="AX542">
            <v>1</v>
          </cell>
          <cell r="AY542">
            <v>0.05</v>
          </cell>
          <cell r="AZ542">
            <v>4</v>
          </cell>
          <cell r="BA542">
            <v>0.35</v>
          </cell>
          <cell r="BB542">
            <v>1</v>
          </cell>
          <cell r="BC542">
            <v>3.3333333333333347E-2</v>
          </cell>
          <cell r="BD542">
            <v>1</v>
          </cell>
          <cell r="BE542">
            <v>0.21666666666666673</v>
          </cell>
          <cell r="BF542">
            <v>2</v>
          </cell>
          <cell r="BG542">
            <v>6.6666666666666693E-2</v>
          </cell>
          <cell r="BH542">
            <v>0</v>
          </cell>
          <cell r="BI542">
            <v>0</v>
          </cell>
          <cell r="BJ542">
            <v>0</v>
          </cell>
          <cell r="BK542">
            <v>0</v>
          </cell>
          <cell r="BL542">
            <v>0</v>
          </cell>
          <cell r="BM542">
            <v>0</v>
          </cell>
          <cell r="BN542">
            <v>1</v>
          </cell>
          <cell r="BO542">
            <v>1.7</v>
          </cell>
          <cell r="BP542">
            <v>0</v>
          </cell>
          <cell r="BQ542">
            <v>0</v>
          </cell>
          <cell r="BR542">
            <v>0</v>
          </cell>
          <cell r="BS542">
            <v>0</v>
          </cell>
          <cell r="BT542">
            <v>1</v>
          </cell>
          <cell r="BU542">
            <v>0.13333333333333339</v>
          </cell>
          <cell r="BV542">
            <v>2</v>
          </cell>
          <cell r="BW542">
            <v>0.33</v>
          </cell>
          <cell r="BX542">
            <v>1</v>
          </cell>
          <cell r="BY542">
            <v>0.2</v>
          </cell>
          <cell r="BZ542">
            <v>0</v>
          </cell>
          <cell r="CA542">
            <v>0</v>
          </cell>
          <cell r="CB542">
            <v>5</v>
          </cell>
          <cell r="CC542">
            <v>5.4169444444444448</v>
          </cell>
          <cell r="CD542">
            <v>5</v>
          </cell>
          <cell r="CE542">
            <v>3.233888888888889</v>
          </cell>
          <cell r="CF542">
            <v>2</v>
          </cell>
          <cell r="CG542">
            <v>0.6777777777777777</v>
          </cell>
          <cell r="CH542">
            <v>3</v>
          </cell>
          <cell r="CI542">
            <v>1.55</v>
          </cell>
          <cell r="CJ542">
            <v>1</v>
          </cell>
          <cell r="CK542">
            <v>0.55000000000000004</v>
          </cell>
          <cell r="CL542">
            <v>1</v>
          </cell>
          <cell r="CM542">
            <v>2.5</v>
          </cell>
          <cell r="CN542">
            <v>0</v>
          </cell>
          <cell r="CO542">
            <v>0</v>
          </cell>
          <cell r="CP542">
            <v>0</v>
          </cell>
          <cell r="CQ542">
            <v>0</v>
          </cell>
          <cell r="CR542">
            <v>2</v>
          </cell>
          <cell r="CS542">
            <v>3.3611111166666666E-2</v>
          </cell>
          <cell r="CT542">
            <v>3</v>
          </cell>
          <cell r="CU542">
            <v>0.7</v>
          </cell>
          <cell r="CV542">
            <v>3</v>
          </cell>
          <cell r="CW542">
            <v>0</v>
          </cell>
        </row>
        <row r="543">
          <cell r="F543">
            <v>3</v>
          </cell>
          <cell r="G543">
            <v>1.76</v>
          </cell>
          <cell r="H543">
            <v>0</v>
          </cell>
          <cell r="I543">
            <v>0</v>
          </cell>
          <cell r="J543">
            <v>0</v>
          </cell>
          <cell r="K543">
            <v>0</v>
          </cell>
          <cell r="L543">
            <v>1</v>
          </cell>
          <cell r="M543">
            <v>0.62</v>
          </cell>
          <cell r="N543">
            <v>0</v>
          </cell>
          <cell r="O543">
            <v>0</v>
          </cell>
          <cell r="P543">
            <v>1</v>
          </cell>
          <cell r="Q543">
            <v>0.67</v>
          </cell>
          <cell r="R543">
            <v>0</v>
          </cell>
          <cell r="S543">
            <v>0</v>
          </cell>
          <cell r="T543">
            <v>3</v>
          </cell>
          <cell r="U543">
            <v>0.15</v>
          </cell>
          <cell r="V543">
            <v>0</v>
          </cell>
          <cell r="W543">
            <v>0</v>
          </cell>
          <cell r="X543">
            <v>1</v>
          </cell>
          <cell r="Y543">
            <v>1.92</v>
          </cell>
          <cell r="Z543">
            <v>6</v>
          </cell>
          <cell r="AA543">
            <v>4.7300000000000004</v>
          </cell>
          <cell r="AB543">
            <v>0</v>
          </cell>
          <cell r="AC543">
            <v>0</v>
          </cell>
          <cell r="AD543">
            <v>0</v>
          </cell>
          <cell r="AE543">
            <v>0</v>
          </cell>
          <cell r="AF543">
            <v>0</v>
          </cell>
          <cell r="AG543">
            <v>0</v>
          </cell>
          <cell r="AH543">
            <v>1</v>
          </cell>
          <cell r="AI543">
            <v>4.25</v>
          </cell>
          <cell r="AJ543">
            <v>4</v>
          </cell>
          <cell r="AK543">
            <v>3.47</v>
          </cell>
          <cell r="AL543">
            <v>0</v>
          </cell>
          <cell r="AM543">
            <v>0</v>
          </cell>
          <cell r="AN543">
            <v>1</v>
          </cell>
          <cell r="AO543">
            <v>0.33</v>
          </cell>
          <cell r="AP543">
            <v>1</v>
          </cell>
          <cell r="AQ543">
            <v>0.17</v>
          </cell>
          <cell r="AR543">
            <v>2</v>
          </cell>
          <cell r="AS543">
            <v>1.4</v>
          </cell>
          <cell r="AT543">
            <v>1</v>
          </cell>
          <cell r="AU543">
            <v>7.0000000000000007E-2</v>
          </cell>
          <cell r="AV543">
            <v>1</v>
          </cell>
          <cell r="AW543">
            <v>0.05</v>
          </cell>
          <cell r="AX543">
            <v>1</v>
          </cell>
          <cell r="AY543">
            <v>2.35</v>
          </cell>
          <cell r="AZ543">
            <v>0</v>
          </cell>
          <cell r="BA543">
            <v>0</v>
          </cell>
          <cell r="BB543">
            <v>2</v>
          </cell>
          <cell r="BC543">
            <v>2.1833333333333331</v>
          </cell>
          <cell r="BD543">
            <v>2</v>
          </cell>
          <cell r="BE543">
            <v>2.5666666666666664</v>
          </cell>
          <cell r="BF543">
            <v>1</v>
          </cell>
          <cell r="BG543">
            <v>0.05</v>
          </cell>
          <cell r="BH543">
            <v>0</v>
          </cell>
          <cell r="BI543">
            <v>0</v>
          </cell>
          <cell r="BJ543">
            <v>2</v>
          </cell>
          <cell r="BK543">
            <v>3.0333333333333341</v>
          </cell>
          <cell r="BL543">
            <v>3</v>
          </cell>
          <cell r="BM543">
            <v>3.75</v>
          </cell>
          <cell r="BN543">
            <v>0</v>
          </cell>
          <cell r="BO543">
            <v>0</v>
          </cell>
          <cell r="BP543">
            <v>2</v>
          </cell>
          <cell r="BQ543">
            <v>2.85</v>
          </cell>
          <cell r="BR543">
            <v>1</v>
          </cell>
          <cell r="BS543">
            <v>2.38</v>
          </cell>
          <cell r="BT543">
            <v>1</v>
          </cell>
          <cell r="BU543">
            <v>1.7666666666666675</v>
          </cell>
          <cell r="BV543">
            <v>1</v>
          </cell>
          <cell r="BW543">
            <v>1.03</v>
          </cell>
          <cell r="BX543">
            <v>0</v>
          </cell>
          <cell r="BY543">
            <v>0</v>
          </cell>
          <cell r="BZ543">
            <v>2</v>
          </cell>
          <cell r="CA543">
            <v>8.3333333333333343E-2</v>
          </cell>
          <cell r="CB543">
            <v>1</v>
          </cell>
          <cell r="CC543">
            <v>0.71666666666666667</v>
          </cell>
          <cell r="CD543">
            <v>1</v>
          </cell>
          <cell r="CE543">
            <v>3.1166666666666667</v>
          </cell>
          <cell r="CF543">
            <v>0</v>
          </cell>
          <cell r="CG543">
            <v>0</v>
          </cell>
          <cell r="CH543">
            <v>2</v>
          </cell>
          <cell r="CI543">
            <v>1.8</v>
          </cell>
          <cell r="CJ543">
            <v>2</v>
          </cell>
          <cell r="CK543">
            <v>4.5999999999999996</v>
          </cell>
          <cell r="CL543">
            <v>3</v>
          </cell>
          <cell r="CM543">
            <v>2.6666666666666665</v>
          </cell>
          <cell r="CN543">
            <v>1</v>
          </cell>
          <cell r="CO543">
            <v>0.11666666666666667</v>
          </cell>
          <cell r="CP543">
            <v>0</v>
          </cell>
          <cell r="CQ543">
            <v>0</v>
          </cell>
          <cell r="CR543">
            <v>2</v>
          </cell>
          <cell r="CS543">
            <v>8.3333333333333343E-2</v>
          </cell>
          <cell r="CT543">
            <v>3</v>
          </cell>
          <cell r="CU543">
            <v>0.55000000000000004</v>
          </cell>
          <cell r="CV543">
            <v>0</v>
          </cell>
          <cell r="CW543">
            <v>0</v>
          </cell>
        </row>
        <row r="544">
          <cell r="F544">
            <v>1</v>
          </cell>
          <cell r="G544">
            <v>0.4</v>
          </cell>
          <cell r="H544">
            <v>0</v>
          </cell>
          <cell r="I544">
            <v>0</v>
          </cell>
          <cell r="J544">
            <v>0</v>
          </cell>
          <cell r="K544">
            <v>0</v>
          </cell>
          <cell r="L544">
            <v>3</v>
          </cell>
          <cell r="M544">
            <v>0.73</v>
          </cell>
          <cell r="N544">
            <v>0</v>
          </cell>
          <cell r="O544">
            <v>0</v>
          </cell>
          <cell r="P544">
            <v>5</v>
          </cell>
          <cell r="Q544">
            <v>0.61</v>
          </cell>
          <cell r="R544">
            <v>0</v>
          </cell>
          <cell r="S544">
            <v>0</v>
          </cell>
          <cell r="T544">
            <v>0</v>
          </cell>
          <cell r="U544">
            <v>0</v>
          </cell>
          <cell r="V544">
            <v>0</v>
          </cell>
          <cell r="W544">
            <v>0</v>
          </cell>
          <cell r="X544">
            <v>3</v>
          </cell>
          <cell r="Y544">
            <v>0.17</v>
          </cell>
          <cell r="Z544">
            <v>4</v>
          </cell>
          <cell r="AA544">
            <v>0.11</v>
          </cell>
          <cell r="AB544">
            <v>0</v>
          </cell>
          <cell r="AC544">
            <v>0</v>
          </cell>
          <cell r="AD544">
            <v>1</v>
          </cell>
          <cell r="AE544">
            <v>0</v>
          </cell>
          <cell r="AF544">
            <v>2</v>
          </cell>
          <cell r="AG544">
            <v>0.15</v>
          </cell>
          <cell r="AH544">
            <v>3</v>
          </cell>
          <cell r="AI544">
            <v>4.3666666666666663</v>
          </cell>
          <cell r="AJ544">
            <v>2</v>
          </cell>
          <cell r="AK544">
            <v>4.7699999999999996</v>
          </cell>
          <cell r="AL544">
            <v>0</v>
          </cell>
          <cell r="AM544">
            <v>0</v>
          </cell>
          <cell r="AN544">
            <v>0</v>
          </cell>
          <cell r="AO544">
            <v>0</v>
          </cell>
          <cell r="AP544">
            <v>0</v>
          </cell>
          <cell r="AQ544">
            <v>0</v>
          </cell>
          <cell r="AR544">
            <v>0</v>
          </cell>
          <cell r="AS544">
            <v>0</v>
          </cell>
          <cell r="AT544">
            <v>0</v>
          </cell>
          <cell r="AU544">
            <v>0</v>
          </cell>
          <cell r="AV544">
            <v>0</v>
          </cell>
          <cell r="AW544">
            <v>0</v>
          </cell>
          <cell r="AX544">
            <v>1</v>
          </cell>
          <cell r="AY544">
            <v>0</v>
          </cell>
          <cell r="AZ544">
            <v>0</v>
          </cell>
          <cell r="BA544">
            <v>0</v>
          </cell>
          <cell r="BB544">
            <v>0</v>
          </cell>
          <cell r="BC544">
            <v>0</v>
          </cell>
          <cell r="BD544">
            <v>1</v>
          </cell>
          <cell r="BE544">
            <v>8.333333333333337E-2</v>
          </cell>
          <cell r="BF544">
            <v>0</v>
          </cell>
          <cell r="BG544">
            <v>0</v>
          </cell>
          <cell r="BH544">
            <v>1</v>
          </cell>
          <cell r="BI544">
            <v>3.3333333333333347E-2</v>
          </cell>
          <cell r="BJ544">
            <v>1</v>
          </cell>
          <cell r="BK544">
            <v>0.36666666666666686</v>
          </cell>
          <cell r="BL544">
            <v>0</v>
          </cell>
          <cell r="BM544">
            <v>0</v>
          </cell>
          <cell r="BN544">
            <v>0</v>
          </cell>
          <cell r="BO544">
            <v>0</v>
          </cell>
          <cell r="BP544">
            <v>0</v>
          </cell>
          <cell r="BQ544">
            <v>0</v>
          </cell>
          <cell r="BR544">
            <v>0</v>
          </cell>
          <cell r="BS544">
            <v>0</v>
          </cell>
          <cell r="BT544">
            <v>0</v>
          </cell>
          <cell r="BU544">
            <v>0</v>
          </cell>
          <cell r="BV544">
            <v>0</v>
          </cell>
          <cell r="BW544">
            <v>0</v>
          </cell>
          <cell r="BX544">
            <v>2</v>
          </cell>
          <cell r="BY544">
            <v>0</v>
          </cell>
          <cell r="BZ544">
            <v>0</v>
          </cell>
          <cell r="CA544">
            <v>0</v>
          </cell>
          <cell r="CB544">
            <v>0</v>
          </cell>
          <cell r="CC544">
            <v>0</v>
          </cell>
          <cell r="CD544">
            <v>1</v>
          </cell>
          <cell r="CE544">
            <v>3.1166666666666667</v>
          </cell>
          <cell r="CF544">
            <v>1</v>
          </cell>
          <cell r="CG544">
            <v>3.3333333333333333E-2</v>
          </cell>
          <cell r="CH544">
            <v>2</v>
          </cell>
          <cell r="CI544">
            <v>0.66666666666666674</v>
          </cell>
          <cell r="CJ544">
            <v>4</v>
          </cell>
          <cell r="CK544">
            <v>0.5508333333333334</v>
          </cell>
          <cell r="CL544">
            <v>2</v>
          </cell>
          <cell r="CM544">
            <v>2.5002777778333334</v>
          </cell>
          <cell r="CN544">
            <v>0</v>
          </cell>
          <cell r="CO544">
            <v>0</v>
          </cell>
          <cell r="CP544">
            <v>0</v>
          </cell>
          <cell r="CQ544">
            <v>0</v>
          </cell>
          <cell r="CR544">
            <v>2</v>
          </cell>
          <cell r="CS544">
            <v>3.3611111166666666E-2</v>
          </cell>
          <cell r="CT544">
            <v>3</v>
          </cell>
          <cell r="CU544">
            <v>2.5499999999999998</v>
          </cell>
          <cell r="CV544">
            <v>1</v>
          </cell>
          <cell r="CW544">
            <v>0.5</v>
          </cell>
        </row>
        <row r="545">
          <cell r="F545">
            <v>4</v>
          </cell>
          <cell r="G545">
            <v>5.08</v>
          </cell>
          <cell r="H545">
            <v>5</v>
          </cell>
          <cell r="I545">
            <v>6.25</v>
          </cell>
          <cell r="J545">
            <v>0</v>
          </cell>
          <cell r="K545">
            <v>0</v>
          </cell>
          <cell r="L545">
            <v>1</v>
          </cell>
          <cell r="M545">
            <v>0.62</v>
          </cell>
          <cell r="N545">
            <v>0</v>
          </cell>
          <cell r="O545">
            <v>0</v>
          </cell>
          <cell r="P545">
            <v>0</v>
          </cell>
          <cell r="Q545">
            <v>0</v>
          </cell>
          <cell r="R545">
            <v>2</v>
          </cell>
          <cell r="S545">
            <v>1.5</v>
          </cell>
          <cell r="T545">
            <v>1</v>
          </cell>
          <cell r="U545">
            <v>0.48</v>
          </cell>
          <cell r="V545">
            <v>0</v>
          </cell>
          <cell r="W545">
            <v>0</v>
          </cell>
          <cell r="X545">
            <v>4</v>
          </cell>
          <cell r="Y545">
            <v>1.1499999999999999</v>
          </cell>
          <cell r="Z545">
            <v>1</v>
          </cell>
          <cell r="AA545">
            <v>0.56999999999999995</v>
          </cell>
          <cell r="AB545">
            <v>3</v>
          </cell>
          <cell r="AC545">
            <v>8.3333333333333343E-2</v>
          </cell>
          <cell r="AD545">
            <v>3</v>
          </cell>
          <cell r="AE545">
            <v>4.05</v>
          </cell>
          <cell r="AF545">
            <v>0</v>
          </cell>
          <cell r="AG545">
            <v>0</v>
          </cell>
          <cell r="AH545">
            <v>2</v>
          </cell>
          <cell r="AI545">
            <v>5.1333333333333337</v>
          </cell>
          <cell r="AJ545">
            <v>5</v>
          </cell>
          <cell r="AK545">
            <v>6.29</v>
          </cell>
          <cell r="AL545">
            <v>0</v>
          </cell>
          <cell r="AM545">
            <v>0</v>
          </cell>
          <cell r="AN545">
            <v>0</v>
          </cell>
          <cell r="AO545">
            <v>0</v>
          </cell>
          <cell r="AP545">
            <v>2</v>
          </cell>
          <cell r="AQ545">
            <v>0.8</v>
          </cell>
          <cell r="AR545">
            <v>2</v>
          </cell>
          <cell r="AS545">
            <v>2.6</v>
          </cell>
          <cell r="AT545">
            <v>1</v>
          </cell>
          <cell r="AU545">
            <v>6.58</v>
          </cell>
          <cell r="AV545">
            <v>5</v>
          </cell>
          <cell r="AW545">
            <v>3.08</v>
          </cell>
          <cell r="AX545">
            <v>2</v>
          </cell>
          <cell r="AY545">
            <v>2.57</v>
          </cell>
          <cell r="AZ545">
            <v>3</v>
          </cell>
          <cell r="BA545">
            <v>3.1</v>
          </cell>
          <cell r="BB545">
            <v>2</v>
          </cell>
          <cell r="BC545">
            <v>0.28333333333333344</v>
          </cell>
          <cell r="BD545">
            <v>1</v>
          </cell>
          <cell r="BE545">
            <v>1.383333333333334</v>
          </cell>
          <cell r="BF545">
            <v>2</v>
          </cell>
          <cell r="BG545">
            <v>4.4000000000000004</v>
          </cell>
          <cell r="BH545">
            <v>2</v>
          </cell>
          <cell r="BI545">
            <v>0.16666666666666674</v>
          </cell>
          <cell r="BJ545">
            <v>5</v>
          </cell>
          <cell r="BK545">
            <v>0.65</v>
          </cell>
          <cell r="BL545">
            <v>2</v>
          </cell>
          <cell r="BM545">
            <v>0.48</v>
          </cell>
          <cell r="BN545">
            <v>0</v>
          </cell>
          <cell r="BO545">
            <v>0</v>
          </cell>
          <cell r="BP545">
            <v>0</v>
          </cell>
          <cell r="BQ545">
            <v>0</v>
          </cell>
          <cell r="BR545">
            <v>2</v>
          </cell>
          <cell r="BS545">
            <v>0.22</v>
          </cell>
          <cell r="BT545">
            <v>1</v>
          </cell>
          <cell r="BU545">
            <v>0.1</v>
          </cell>
          <cell r="BV545">
            <v>1</v>
          </cell>
          <cell r="BW545">
            <v>0.05</v>
          </cell>
          <cell r="BX545">
            <v>1</v>
          </cell>
          <cell r="BY545">
            <v>3.3333333333333347E-2</v>
          </cell>
          <cell r="BZ545">
            <v>2</v>
          </cell>
          <cell r="CA545">
            <v>0.88333333333333341</v>
          </cell>
          <cell r="CB545">
            <v>2</v>
          </cell>
          <cell r="CC545">
            <v>3.3333333333333333E-2</v>
          </cell>
          <cell r="CD545">
            <v>4</v>
          </cell>
          <cell r="CE545">
            <v>7.2666666666666666</v>
          </cell>
          <cell r="CF545">
            <v>8</v>
          </cell>
          <cell r="CG545">
            <v>5.85</v>
          </cell>
          <cell r="CH545">
            <v>1</v>
          </cell>
          <cell r="CI545">
            <v>8.3333333333333329E-2</v>
          </cell>
          <cell r="CJ545">
            <v>1</v>
          </cell>
          <cell r="CK545">
            <v>0.55000000000000004</v>
          </cell>
          <cell r="CL545">
            <v>1</v>
          </cell>
          <cell r="CM545">
            <v>2.5</v>
          </cell>
          <cell r="CN545">
            <v>2</v>
          </cell>
          <cell r="CO545">
            <v>4.0666666666666664</v>
          </cell>
          <cell r="CP545">
            <v>0</v>
          </cell>
          <cell r="CQ545">
            <v>0</v>
          </cell>
          <cell r="CR545">
            <v>4</v>
          </cell>
          <cell r="CS545">
            <v>0.1</v>
          </cell>
          <cell r="CT545">
            <v>3</v>
          </cell>
          <cell r="CU545">
            <v>2.2333333333333334</v>
          </cell>
          <cell r="CV545">
            <v>2</v>
          </cell>
          <cell r="CW545">
            <v>0.1</v>
          </cell>
        </row>
        <row r="546">
          <cell r="F546">
            <v>0</v>
          </cell>
          <cell r="G546">
            <v>0</v>
          </cell>
          <cell r="H546">
            <v>2</v>
          </cell>
          <cell r="I546">
            <v>0.16</v>
          </cell>
          <cell r="J546">
            <v>1</v>
          </cell>
          <cell r="K546">
            <v>0.12</v>
          </cell>
          <cell r="L546">
            <v>2</v>
          </cell>
          <cell r="M546">
            <v>0.65</v>
          </cell>
          <cell r="N546">
            <v>0</v>
          </cell>
          <cell r="O546">
            <v>0</v>
          </cell>
          <cell r="P546">
            <v>0</v>
          </cell>
          <cell r="Q546">
            <v>0</v>
          </cell>
          <cell r="R546">
            <v>0</v>
          </cell>
          <cell r="S546">
            <v>0</v>
          </cell>
          <cell r="T546">
            <v>0</v>
          </cell>
          <cell r="U546">
            <v>0</v>
          </cell>
          <cell r="V546">
            <v>1</v>
          </cell>
          <cell r="W546">
            <v>0.88</v>
          </cell>
          <cell r="X546">
            <v>5</v>
          </cell>
          <cell r="Y546">
            <v>1.48</v>
          </cell>
          <cell r="Z546">
            <v>4</v>
          </cell>
          <cell r="AA546">
            <v>0.68</v>
          </cell>
          <cell r="AB546">
            <v>0</v>
          </cell>
          <cell r="AC546">
            <v>0</v>
          </cell>
          <cell r="AD546">
            <v>0</v>
          </cell>
          <cell r="AE546">
            <v>0</v>
          </cell>
          <cell r="AF546">
            <v>5</v>
          </cell>
          <cell r="AG546">
            <v>6.6</v>
          </cell>
          <cell r="AH546">
            <v>1</v>
          </cell>
          <cell r="AI546">
            <v>4.25</v>
          </cell>
          <cell r="AJ546">
            <v>2</v>
          </cell>
          <cell r="AK546">
            <v>0.35</v>
          </cell>
          <cell r="AL546">
            <v>1</v>
          </cell>
          <cell r="AM546">
            <v>0.13</v>
          </cell>
          <cell r="AN546">
            <v>0</v>
          </cell>
          <cell r="AO546">
            <v>0</v>
          </cell>
          <cell r="AP546">
            <v>1</v>
          </cell>
          <cell r="AQ546">
            <v>0.05</v>
          </cell>
          <cell r="AR546">
            <v>0</v>
          </cell>
          <cell r="AS546">
            <v>0</v>
          </cell>
          <cell r="AT546">
            <v>2</v>
          </cell>
          <cell r="AU546">
            <v>3.43</v>
          </cell>
          <cell r="AV546">
            <v>2</v>
          </cell>
          <cell r="AW546">
            <v>5.7</v>
          </cell>
          <cell r="AX546">
            <v>1</v>
          </cell>
          <cell r="AY546">
            <v>0.05</v>
          </cell>
          <cell r="AZ546">
            <v>0</v>
          </cell>
          <cell r="BA546">
            <v>0</v>
          </cell>
          <cell r="BB546">
            <v>0</v>
          </cell>
          <cell r="BC546">
            <v>0</v>
          </cell>
          <cell r="BD546">
            <v>2</v>
          </cell>
          <cell r="BE546">
            <v>3</v>
          </cell>
          <cell r="BF546">
            <v>0</v>
          </cell>
          <cell r="BG546">
            <v>0</v>
          </cell>
          <cell r="BH546">
            <v>2</v>
          </cell>
          <cell r="BI546">
            <v>8.3333333333333343E-2</v>
          </cell>
          <cell r="BJ546">
            <v>0</v>
          </cell>
          <cell r="BK546">
            <v>0</v>
          </cell>
          <cell r="BL546">
            <v>0</v>
          </cell>
          <cell r="BM546">
            <v>0</v>
          </cell>
          <cell r="BN546">
            <v>1</v>
          </cell>
          <cell r="BO546">
            <v>2.58</v>
          </cell>
          <cell r="BP546">
            <v>0</v>
          </cell>
          <cell r="BQ546">
            <v>0</v>
          </cell>
          <cell r="BR546">
            <v>0</v>
          </cell>
          <cell r="BS546">
            <v>0</v>
          </cell>
          <cell r="BT546">
            <v>0</v>
          </cell>
          <cell r="BU546">
            <v>0</v>
          </cell>
          <cell r="BV546">
            <v>0</v>
          </cell>
          <cell r="BW546">
            <v>0</v>
          </cell>
          <cell r="BX546">
            <v>1</v>
          </cell>
          <cell r="BY546">
            <v>0.55000000000000004</v>
          </cell>
          <cell r="BZ546">
            <v>0</v>
          </cell>
          <cell r="CA546">
            <v>0</v>
          </cell>
          <cell r="CB546">
            <v>0</v>
          </cell>
          <cell r="CC546">
            <v>0</v>
          </cell>
          <cell r="CD546">
            <v>2</v>
          </cell>
          <cell r="CE546">
            <v>3.2666666666666666</v>
          </cell>
          <cell r="CF546">
            <v>0</v>
          </cell>
          <cell r="CG546">
            <v>0</v>
          </cell>
          <cell r="CH546">
            <v>2</v>
          </cell>
          <cell r="CI546">
            <v>0.33333333333333331</v>
          </cell>
          <cell r="CJ546">
            <v>2</v>
          </cell>
          <cell r="CK546">
            <v>1.3666666666666667</v>
          </cell>
          <cell r="CL546">
            <v>2</v>
          </cell>
          <cell r="CM546">
            <v>2.5499999999999998</v>
          </cell>
          <cell r="CN546">
            <v>0</v>
          </cell>
          <cell r="CO546">
            <v>0</v>
          </cell>
          <cell r="CP546">
            <v>0</v>
          </cell>
          <cell r="CQ546">
            <v>0</v>
          </cell>
          <cell r="CR546">
            <v>0</v>
          </cell>
          <cell r="CS546">
            <v>0</v>
          </cell>
          <cell r="CT546">
            <v>3</v>
          </cell>
          <cell r="CU546">
            <v>0.2</v>
          </cell>
          <cell r="CV546">
            <v>3</v>
          </cell>
          <cell r="CW546">
            <v>0.81666666666666665</v>
          </cell>
        </row>
        <row r="547">
          <cell r="F547">
            <v>5</v>
          </cell>
          <cell r="G547">
            <v>0.5</v>
          </cell>
          <cell r="H547">
            <v>0</v>
          </cell>
          <cell r="I547">
            <v>0</v>
          </cell>
          <cell r="J547">
            <v>2</v>
          </cell>
          <cell r="K547">
            <v>0.23</v>
          </cell>
          <cell r="L547">
            <v>4</v>
          </cell>
          <cell r="M547">
            <v>3.97</v>
          </cell>
          <cell r="N547">
            <v>0</v>
          </cell>
          <cell r="O547">
            <v>0</v>
          </cell>
          <cell r="P547">
            <v>1</v>
          </cell>
          <cell r="Q547">
            <v>0</v>
          </cell>
          <cell r="R547">
            <v>2</v>
          </cell>
          <cell r="S547">
            <v>7.0000000000000007E-2</v>
          </cell>
          <cell r="T547">
            <v>0</v>
          </cell>
          <cell r="U547">
            <v>0</v>
          </cell>
          <cell r="V547">
            <v>1</v>
          </cell>
          <cell r="W547">
            <v>0.42</v>
          </cell>
          <cell r="X547">
            <v>1</v>
          </cell>
          <cell r="Y547">
            <v>1.1499999999999999</v>
          </cell>
          <cell r="Z547">
            <v>1</v>
          </cell>
          <cell r="AA547">
            <v>0</v>
          </cell>
          <cell r="AB547">
            <v>1</v>
          </cell>
          <cell r="AC547">
            <v>0</v>
          </cell>
          <cell r="AD547">
            <v>0</v>
          </cell>
          <cell r="AE547">
            <v>0</v>
          </cell>
          <cell r="AF547">
            <v>4</v>
          </cell>
          <cell r="AG547">
            <v>2.15</v>
          </cell>
          <cell r="AH547">
            <v>10</v>
          </cell>
          <cell r="AI547">
            <v>6.6</v>
          </cell>
          <cell r="AJ547">
            <v>4</v>
          </cell>
          <cell r="AK547">
            <v>0.55000000000000004</v>
          </cell>
          <cell r="AL547">
            <v>1</v>
          </cell>
          <cell r="AM547">
            <v>0.02</v>
          </cell>
          <cell r="AN547">
            <v>0</v>
          </cell>
          <cell r="AO547">
            <v>0</v>
          </cell>
          <cell r="AP547">
            <v>3</v>
          </cell>
          <cell r="AQ547">
            <v>0.52</v>
          </cell>
          <cell r="AR547">
            <v>1</v>
          </cell>
          <cell r="AS547">
            <v>0.12</v>
          </cell>
          <cell r="AT547">
            <v>0</v>
          </cell>
          <cell r="AU547">
            <v>0</v>
          </cell>
          <cell r="AV547">
            <v>5</v>
          </cell>
          <cell r="AW547">
            <v>4.4400000000000004</v>
          </cell>
          <cell r="AX547">
            <v>2</v>
          </cell>
          <cell r="AY547">
            <v>0.35</v>
          </cell>
          <cell r="AZ547">
            <v>3</v>
          </cell>
          <cell r="BA547">
            <v>0.95</v>
          </cell>
          <cell r="BB547">
            <v>1</v>
          </cell>
          <cell r="BC547">
            <v>8.333333333333337E-2</v>
          </cell>
          <cell r="BD547">
            <v>3</v>
          </cell>
          <cell r="BE547">
            <v>2.8833333333333337</v>
          </cell>
          <cell r="BF547">
            <v>0</v>
          </cell>
          <cell r="BG547">
            <v>0</v>
          </cell>
          <cell r="BH547">
            <v>4</v>
          </cell>
          <cell r="BI547">
            <v>1.216666666666667</v>
          </cell>
          <cell r="BJ547">
            <v>0</v>
          </cell>
          <cell r="BK547">
            <v>0</v>
          </cell>
          <cell r="BL547">
            <v>0</v>
          </cell>
          <cell r="BM547">
            <v>0</v>
          </cell>
          <cell r="BN547">
            <v>0</v>
          </cell>
          <cell r="BO547">
            <v>0</v>
          </cell>
          <cell r="BP547">
            <v>0</v>
          </cell>
          <cell r="BQ547">
            <v>0</v>
          </cell>
          <cell r="BR547">
            <v>2</v>
          </cell>
          <cell r="BS547">
            <v>0.13</v>
          </cell>
          <cell r="BT547">
            <v>4</v>
          </cell>
          <cell r="BU547">
            <v>0</v>
          </cell>
          <cell r="BV547">
            <v>2</v>
          </cell>
          <cell r="BW547">
            <v>0.33</v>
          </cell>
          <cell r="BX547">
            <v>0</v>
          </cell>
          <cell r="BY547">
            <v>0</v>
          </cell>
          <cell r="BZ547">
            <v>1</v>
          </cell>
          <cell r="CA547">
            <v>0.05</v>
          </cell>
          <cell r="CB547">
            <v>2</v>
          </cell>
          <cell r="CC547">
            <v>5.2777777777777785E-2</v>
          </cell>
          <cell r="CD547">
            <v>1</v>
          </cell>
          <cell r="CE547">
            <v>3.1166666666666667</v>
          </cell>
          <cell r="CF547">
            <v>0</v>
          </cell>
          <cell r="CG547">
            <v>0</v>
          </cell>
          <cell r="CH547">
            <v>1</v>
          </cell>
          <cell r="CI547">
            <v>8.3333333333333329E-2</v>
          </cell>
          <cell r="CJ547">
            <v>0</v>
          </cell>
          <cell r="CK547">
            <v>0</v>
          </cell>
          <cell r="CL547">
            <v>0</v>
          </cell>
          <cell r="CM547">
            <v>0</v>
          </cell>
          <cell r="CN547">
            <v>2</v>
          </cell>
          <cell r="CO547">
            <v>1.5166666666666666</v>
          </cell>
          <cell r="CP547">
            <v>0</v>
          </cell>
          <cell r="CQ547">
            <v>0</v>
          </cell>
          <cell r="CR547">
            <v>1</v>
          </cell>
          <cell r="CS547">
            <v>0.28333333333333333</v>
          </cell>
          <cell r="CT547">
            <v>2</v>
          </cell>
          <cell r="CU547">
            <v>0.1</v>
          </cell>
          <cell r="CV547">
            <v>3</v>
          </cell>
          <cell r="CW547">
            <v>6.6666666666666666E-2</v>
          </cell>
        </row>
        <row r="548">
          <cell r="F548">
            <v>1</v>
          </cell>
          <cell r="G548">
            <v>2.27</v>
          </cell>
          <cell r="H548">
            <v>1</v>
          </cell>
          <cell r="I548">
            <v>0</v>
          </cell>
          <cell r="J548">
            <v>1</v>
          </cell>
          <cell r="K548">
            <v>0</v>
          </cell>
          <cell r="L548">
            <v>1</v>
          </cell>
          <cell r="M548">
            <v>0.32</v>
          </cell>
          <cell r="N548">
            <v>2</v>
          </cell>
          <cell r="O548">
            <v>0.25</v>
          </cell>
          <cell r="P548">
            <v>1</v>
          </cell>
          <cell r="Q548">
            <v>0.53</v>
          </cell>
          <cell r="R548">
            <v>0</v>
          </cell>
          <cell r="S548">
            <v>0</v>
          </cell>
          <cell r="T548">
            <v>1</v>
          </cell>
          <cell r="U548">
            <v>0</v>
          </cell>
          <cell r="V548">
            <v>0</v>
          </cell>
          <cell r="W548">
            <v>0</v>
          </cell>
          <cell r="X548">
            <v>1</v>
          </cell>
          <cell r="Y548">
            <v>0.4</v>
          </cell>
          <cell r="Z548">
            <v>0</v>
          </cell>
          <cell r="AA548">
            <v>0</v>
          </cell>
          <cell r="AB548">
            <v>0</v>
          </cell>
          <cell r="AC548">
            <v>0</v>
          </cell>
          <cell r="AD548">
            <v>0</v>
          </cell>
          <cell r="AE548">
            <v>0</v>
          </cell>
          <cell r="AF548">
            <v>2</v>
          </cell>
          <cell r="AG548">
            <v>3.7666666666666662</v>
          </cell>
          <cell r="AH548">
            <v>1</v>
          </cell>
          <cell r="AI548">
            <v>5</v>
          </cell>
          <cell r="AJ548">
            <v>2</v>
          </cell>
          <cell r="AK548">
            <v>4.88</v>
          </cell>
          <cell r="AL548">
            <v>1</v>
          </cell>
          <cell r="AM548">
            <v>1.47</v>
          </cell>
          <cell r="AN548">
            <v>2</v>
          </cell>
          <cell r="AO548">
            <v>0.81</v>
          </cell>
          <cell r="AP548">
            <v>1</v>
          </cell>
          <cell r="AQ548">
            <v>0.08</v>
          </cell>
          <cell r="AR548">
            <v>0</v>
          </cell>
          <cell r="AS548">
            <v>0</v>
          </cell>
          <cell r="AT548">
            <v>1</v>
          </cell>
          <cell r="AU548">
            <v>0.03</v>
          </cell>
          <cell r="AV548">
            <v>1</v>
          </cell>
          <cell r="AW548">
            <v>0.62</v>
          </cell>
          <cell r="AX548">
            <v>0</v>
          </cell>
          <cell r="AY548">
            <v>0</v>
          </cell>
          <cell r="AZ548">
            <v>1</v>
          </cell>
          <cell r="BA548">
            <v>0.2</v>
          </cell>
          <cell r="BB548">
            <v>1</v>
          </cell>
          <cell r="BC548">
            <v>6.6666666666666693E-2</v>
          </cell>
          <cell r="BD548">
            <v>0</v>
          </cell>
          <cell r="BE548">
            <v>0</v>
          </cell>
          <cell r="BF548">
            <v>1</v>
          </cell>
          <cell r="BG548">
            <v>0.1166666666666667</v>
          </cell>
          <cell r="BH548">
            <v>1</v>
          </cell>
          <cell r="BI548">
            <v>0.25</v>
          </cell>
          <cell r="BJ548">
            <v>2</v>
          </cell>
          <cell r="BK548">
            <v>0.15</v>
          </cell>
          <cell r="BL548">
            <v>0</v>
          </cell>
          <cell r="BM548">
            <v>0</v>
          </cell>
          <cell r="BN548">
            <v>1</v>
          </cell>
          <cell r="BO548">
            <v>1.67</v>
          </cell>
          <cell r="BP548">
            <v>0</v>
          </cell>
          <cell r="BQ548">
            <v>0</v>
          </cell>
          <cell r="BR548">
            <v>3</v>
          </cell>
          <cell r="BS548">
            <v>0.03</v>
          </cell>
          <cell r="BT548">
            <v>0</v>
          </cell>
          <cell r="BU548">
            <v>0</v>
          </cell>
          <cell r="BV548">
            <v>2</v>
          </cell>
          <cell r="BW548">
            <v>0.33</v>
          </cell>
          <cell r="BX548">
            <v>2</v>
          </cell>
          <cell r="BY548">
            <v>1.2</v>
          </cell>
          <cell r="BZ548">
            <v>2</v>
          </cell>
          <cell r="CA548">
            <v>0.7169444444444445</v>
          </cell>
          <cell r="CB548">
            <v>3</v>
          </cell>
          <cell r="CC548">
            <v>1.1333333333333333</v>
          </cell>
          <cell r="CD548">
            <v>1</v>
          </cell>
          <cell r="CE548">
            <v>3.1166666666666667</v>
          </cell>
          <cell r="CF548">
            <v>0</v>
          </cell>
          <cell r="CG548">
            <v>0</v>
          </cell>
          <cell r="CH548">
            <v>2</v>
          </cell>
          <cell r="CI548">
            <v>3.3611111111111112E-2</v>
          </cell>
          <cell r="CJ548">
            <v>0</v>
          </cell>
          <cell r="CK548">
            <v>0</v>
          </cell>
          <cell r="CL548">
            <v>0</v>
          </cell>
          <cell r="CM548">
            <v>0</v>
          </cell>
          <cell r="CN548">
            <v>0</v>
          </cell>
          <cell r="CO548">
            <v>0</v>
          </cell>
          <cell r="CP548">
            <v>0</v>
          </cell>
          <cell r="CQ548">
            <v>0</v>
          </cell>
          <cell r="CR548">
            <v>2</v>
          </cell>
          <cell r="CS548">
            <v>2.7777783333333338E-4</v>
          </cell>
          <cell r="CT548">
            <v>1</v>
          </cell>
          <cell r="CU548">
            <v>0.36666666666666664</v>
          </cell>
          <cell r="CV548">
            <v>0</v>
          </cell>
          <cell r="CW548">
            <v>0</v>
          </cell>
        </row>
        <row r="549">
          <cell r="F549">
            <v>7</v>
          </cell>
          <cell r="G549">
            <v>0.87</v>
          </cell>
          <cell r="H549">
            <v>3</v>
          </cell>
          <cell r="I549">
            <v>3.46</v>
          </cell>
          <cell r="J549">
            <v>1</v>
          </cell>
          <cell r="K549">
            <v>0.12</v>
          </cell>
          <cell r="L549">
            <v>2</v>
          </cell>
          <cell r="M549">
            <v>3.9</v>
          </cell>
          <cell r="N549">
            <v>0</v>
          </cell>
          <cell r="O549">
            <v>0</v>
          </cell>
          <cell r="P549">
            <v>0</v>
          </cell>
          <cell r="Q549">
            <v>0</v>
          </cell>
          <cell r="R549">
            <v>2</v>
          </cell>
          <cell r="S549">
            <v>0.27</v>
          </cell>
          <cell r="T549">
            <v>3</v>
          </cell>
          <cell r="U549">
            <v>3.2</v>
          </cell>
          <cell r="V549">
            <v>3</v>
          </cell>
          <cell r="W549">
            <v>0.27</v>
          </cell>
          <cell r="X549">
            <v>1</v>
          </cell>
          <cell r="Y549">
            <v>0.1</v>
          </cell>
          <cell r="Z549">
            <v>7</v>
          </cell>
          <cell r="AA549">
            <v>1.75</v>
          </cell>
          <cell r="AB549">
            <v>2</v>
          </cell>
          <cell r="AC549">
            <v>3.3333333333333347E-2</v>
          </cell>
          <cell r="AD549">
            <v>0</v>
          </cell>
          <cell r="AE549">
            <v>0</v>
          </cell>
          <cell r="AF549">
            <v>0</v>
          </cell>
          <cell r="AG549">
            <v>0</v>
          </cell>
          <cell r="AH549">
            <v>4</v>
          </cell>
          <cell r="AI549">
            <v>5.15</v>
          </cell>
          <cell r="AJ549">
            <v>2</v>
          </cell>
          <cell r="AK549">
            <v>0.1</v>
          </cell>
          <cell r="AL549">
            <v>1</v>
          </cell>
          <cell r="AM549">
            <v>0.03</v>
          </cell>
          <cell r="AN549">
            <v>0</v>
          </cell>
          <cell r="AO549">
            <v>0</v>
          </cell>
          <cell r="AP549">
            <v>1</v>
          </cell>
          <cell r="AQ549">
            <v>0.57999999999999996</v>
          </cell>
          <cell r="AR549">
            <v>1</v>
          </cell>
          <cell r="AS549">
            <v>2.4500000000000002</v>
          </cell>
          <cell r="AT549">
            <v>2</v>
          </cell>
          <cell r="AU549">
            <v>7.0000000000000007E-2</v>
          </cell>
          <cell r="AV549">
            <v>3</v>
          </cell>
          <cell r="AW549">
            <v>2.44</v>
          </cell>
          <cell r="AX549">
            <v>0</v>
          </cell>
          <cell r="AY549">
            <v>0</v>
          </cell>
          <cell r="AZ549">
            <v>1</v>
          </cell>
          <cell r="BA549">
            <v>0.2</v>
          </cell>
          <cell r="BB549">
            <v>2</v>
          </cell>
          <cell r="BC549">
            <v>2.6</v>
          </cell>
          <cell r="BD549">
            <v>1</v>
          </cell>
          <cell r="BE549">
            <v>0.33333333333333348</v>
          </cell>
          <cell r="BF549">
            <v>5</v>
          </cell>
          <cell r="BG549">
            <v>2.15</v>
          </cell>
          <cell r="BH549">
            <v>1</v>
          </cell>
          <cell r="BI549">
            <v>3.3333333333333347E-2</v>
          </cell>
          <cell r="BJ549">
            <v>2</v>
          </cell>
          <cell r="BK549">
            <v>0.18333333333333343</v>
          </cell>
          <cell r="BL549">
            <v>0</v>
          </cell>
          <cell r="BM549">
            <v>0</v>
          </cell>
          <cell r="BN549">
            <v>3</v>
          </cell>
          <cell r="BO549">
            <v>3.1</v>
          </cell>
          <cell r="BP549">
            <v>0</v>
          </cell>
          <cell r="BQ549">
            <v>0</v>
          </cell>
          <cell r="BR549">
            <v>2</v>
          </cell>
          <cell r="BS549">
            <v>0</v>
          </cell>
          <cell r="BT549">
            <v>4</v>
          </cell>
          <cell r="BU549">
            <v>3.2166666666666677</v>
          </cell>
          <cell r="BV549">
            <v>2</v>
          </cell>
          <cell r="BW549">
            <v>0.33</v>
          </cell>
          <cell r="BX549">
            <v>1</v>
          </cell>
          <cell r="BY549">
            <v>2.5166666666666679</v>
          </cell>
          <cell r="BZ549">
            <v>0</v>
          </cell>
          <cell r="CA549">
            <v>0</v>
          </cell>
          <cell r="CB549">
            <v>0</v>
          </cell>
          <cell r="CC549">
            <v>0</v>
          </cell>
          <cell r="CD549">
            <v>1</v>
          </cell>
          <cell r="CE549">
            <v>3.1166666666666667</v>
          </cell>
          <cell r="CF549">
            <v>2</v>
          </cell>
          <cell r="CG549">
            <v>5.0277777777777782E-2</v>
          </cell>
          <cell r="CH549">
            <v>1</v>
          </cell>
          <cell r="CI549">
            <v>6.6666666666666666E-2</v>
          </cell>
          <cell r="CJ549">
            <v>0</v>
          </cell>
          <cell r="CK549">
            <v>0</v>
          </cell>
          <cell r="CL549">
            <v>4</v>
          </cell>
          <cell r="CM549">
            <v>9.6999999999999993</v>
          </cell>
          <cell r="CN549">
            <v>0</v>
          </cell>
          <cell r="CO549">
            <v>0</v>
          </cell>
          <cell r="CP549">
            <v>1</v>
          </cell>
          <cell r="CQ549">
            <v>2.7777783333333338E-4</v>
          </cell>
          <cell r="CR549">
            <v>5</v>
          </cell>
          <cell r="CS549">
            <v>8.1166666666666671</v>
          </cell>
          <cell r="CT549">
            <v>1</v>
          </cell>
          <cell r="CU549">
            <v>1.4166666666666667</v>
          </cell>
          <cell r="CV549">
            <v>0</v>
          </cell>
          <cell r="CW549">
            <v>0</v>
          </cell>
        </row>
        <row r="550">
          <cell r="F550">
            <v>4</v>
          </cell>
          <cell r="G550">
            <v>0.32</v>
          </cell>
          <cell r="H550">
            <v>2</v>
          </cell>
          <cell r="I550">
            <v>1.26</v>
          </cell>
          <cell r="J550">
            <v>0</v>
          </cell>
          <cell r="K550">
            <v>0</v>
          </cell>
          <cell r="L550">
            <v>2</v>
          </cell>
          <cell r="M550">
            <v>3.52</v>
          </cell>
          <cell r="N550">
            <v>0</v>
          </cell>
          <cell r="O550">
            <v>0</v>
          </cell>
          <cell r="P550">
            <v>1</v>
          </cell>
          <cell r="Q550">
            <v>0.08</v>
          </cell>
          <cell r="R550">
            <v>1</v>
          </cell>
          <cell r="S550">
            <v>0.08</v>
          </cell>
          <cell r="T550">
            <v>2</v>
          </cell>
          <cell r="U550">
            <v>0.11</v>
          </cell>
          <cell r="V550">
            <v>2</v>
          </cell>
          <cell r="W550">
            <v>4.24</v>
          </cell>
          <cell r="X550">
            <v>1</v>
          </cell>
          <cell r="Y550">
            <v>1.45</v>
          </cell>
          <cell r="Z550">
            <v>2</v>
          </cell>
          <cell r="AA550">
            <v>0.57999999999999996</v>
          </cell>
          <cell r="AB550">
            <v>4</v>
          </cell>
          <cell r="AC550">
            <v>4.4833333333333334</v>
          </cell>
          <cell r="AD550">
            <v>1</v>
          </cell>
          <cell r="AE550">
            <v>1.6666666666666674</v>
          </cell>
          <cell r="AF550">
            <v>2</v>
          </cell>
          <cell r="AG550">
            <v>1.2833333333333337</v>
          </cell>
          <cell r="AH550">
            <v>1</v>
          </cell>
          <cell r="AI550">
            <v>5.0666666666666664</v>
          </cell>
          <cell r="AJ550">
            <v>1</v>
          </cell>
          <cell r="AK550">
            <v>1.17</v>
          </cell>
          <cell r="AL550">
            <v>0</v>
          </cell>
          <cell r="AM550">
            <v>0</v>
          </cell>
          <cell r="AN550">
            <v>0</v>
          </cell>
          <cell r="AO550">
            <v>0</v>
          </cell>
          <cell r="AP550">
            <v>1</v>
          </cell>
          <cell r="AQ550">
            <v>0.05</v>
          </cell>
          <cell r="AR550">
            <v>4</v>
          </cell>
          <cell r="AS550">
            <v>0.82</v>
          </cell>
          <cell r="AT550">
            <v>2</v>
          </cell>
          <cell r="AU550">
            <v>3.05</v>
          </cell>
          <cell r="AV550">
            <v>0</v>
          </cell>
          <cell r="AW550">
            <v>0</v>
          </cell>
          <cell r="AX550">
            <v>1</v>
          </cell>
          <cell r="AY550">
            <v>0.1</v>
          </cell>
          <cell r="AZ550">
            <v>0</v>
          </cell>
          <cell r="BA550">
            <v>0</v>
          </cell>
          <cell r="BB550">
            <v>6</v>
          </cell>
          <cell r="BC550">
            <v>5.666666666666667</v>
          </cell>
          <cell r="BD550">
            <v>1</v>
          </cell>
          <cell r="BE550">
            <v>0.4833333333333335</v>
          </cell>
          <cell r="BF550">
            <v>1</v>
          </cell>
          <cell r="BG550">
            <v>0.05</v>
          </cell>
          <cell r="BH550">
            <v>0</v>
          </cell>
          <cell r="BI550">
            <v>0</v>
          </cell>
          <cell r="BJ550">
            <v>3</v>
          </cell>
          <cell r="BK550">
            <v>0.13333333333333336</v>
          </cell>
          <cell r="BL550">
            <v>0</v>
          </cell>
          <cell r="BM550">
            <v>0</v>
          </cell>
          <cell r="BN550">
            <v>5</v>
          </cell>
          <cell r="BO550">
            <v>0.91</v>
          </cell>
          <cell r="BP550">
            <v>2</v>
          </cell>
          <cell r="BQ550">
            <v>0.3</v>
          </cell>
          <cell r="BR550">
            <v>1</v>
          </cell>
          <cell r="BS550">
            <v>1.63</v>
          </cell>
          <cell r="BT550">
            <v>2</v>
          </cell>
          <cell r="BU550">
            <v>0.4666666666666669</v>
          </cell>
          <cell r="BV550">
            <v>0</v>
          </cell>
          <cell r="BW550">
            <v>0</v>
          </cell>
          <cell r="BX550">
            <v>1</v>
          </cell>
          <cell r="BY550">
            <v>1.8</v>
          </cell>
          <cell r="BZ550">
            <v>0</v>
          </cell>
          <cell r="CA550">
            <v>0</v>
          </cell>
          <cell r="CB550">
            <v>0</v>
          </cell>
          <cell r="CC550">
            <v>0</v>
          </cell>
          <cell r="CD550">
            <v>1</v>
          </cell>
          <cell r="CE550">
            <v>2.6</v>
          </cell>
          <cell r="CF550">
            <v>0</v>
          </cell>
          <cell r="CG550">
            <v>0</v>
          </cell>
          <cell r="CH550">
            <v>0</v>
          </cell>
          <cell r="CI550">
            <v>0</v>
          </cell>
          <cell r="CJ550">
            <v>1</v>
          </cell>
          <cell r="CK550">
            <v>0.23333333333333334</v>
          </cell>
          <cell r="CL550">
            <v>0</v>
          </cell>
          <cell r="CM550">
            <v>0</v>
          </cell>
          <cell r="CN550">
            <v>0</v>
          </cell>
          <cell r="CO550">
            <v>0</v>
          </cell>
          <cell r="CP550">
            <v>0</v>
          </cell>
          <cell r="CQ550">
            <v>0</v>
          </cell>
          <cell r="CR550">
            <v>1</v>
          </cell>
          <cell r="CS550">
            <v>3.3333333333333333E-2</v>
          </cell>
          <cell r="CT550">
            <v>0</v>
          </cell>
          <cell r="CU550">
            <v>0</v>
          </cell>
          <cell r="CV550">
            <v>3</v>
          </cell>
          <cell r="CW550">
            <v>1.7666666666666668</v>
          </cell>
        </row>
        <row r="551">
          <cell r="F551">
            <v>2</v>
          </cell>
          <cell r="G551">
            <v>0.03</v>
          </cell>
          <cell r="H551">
            <v>3</v>
          </cell>
          <cell r="I551">
            <v>1.04</v>
          </cell>
          <cell r="J551">
            <v>3</v>
          </cell>
          <cell r="K551">
            <v>1.88</v>
          </cell>
          <cell r="L551">
            <v>0</v>
          </cell>
          <cell r="M551">
            <v>0</v>
          </cell>
          <cell r="N551">
            <v>0</v>
          </cell>
          <cell r="O551">
            <v>0</v>
          </cell>
          <cell r="P551">
            <v>0</v>
          </cell>
          <cell r="Q551">
            <v>0</v>
          </cell>
          <cell r="R551">
            <v>1</v>
          </cell>
          <cell r="S551">
            <v>0.32</v>
          </cell>
          <cell r="T551">
            <v>6</v>
          </cell>
          <cell r="U551">
            <v>2.7</v>
          </cell>
          <cell r="V551">
            <v>1</v>
          </cell>
          <cell r="W551">
            <v>3.07</v>
          </cell>
          <cell r="X551">
            <v>0</v>
          </cell>
          <cell r="Y551">
            <v>0</v>
          </cell>
          <cell r="Z551">
            <v>1</v>
          </cell>
          <cell r="AA551">
            <v>0</v>
          </cell>
          <cell r="AB551">
            <v>1</v>
          </cell>
          <cell r="AC551">
            <v>4.3</v>
          </cell>
          <cell r="AD551">
            <v>1</v>
          </cell>
          <cell r="AE551">
            <v>0</v>
          </cell>
          <cell r="AF551">
            <v>0</v>
          </cell>
          <cell r="AG551">
            <v>0</v>
          </cell>
          <cell r="AH551">
            <v>2</v>
          </cell>
          <cell r="AI551">
            <v>5.25</v>
          </cell>
          <cell r="AJ551">
            <v>2</v>
          </cell>
          <cell r="AK551">
            <v>1.47</v>
          </cell>
          <cell r="AL551">
            <v>0</v>
          </cell>
          <cell r="AM551">
            <v>0</v>
          </cell>
          <cell r="AN551">
            <v>0</v>
          </cell>
          <cell r="AO551">
            <v>0</v>
          </cell>
          <cell r="AP551">
            <v>0</v>
          </cell>
          <cell r="AQ551">
            <v>0</v>
          </cell>
          <cell r="AR551">
            <v>0</v>
          </cell>
          <cell r="AS551">
            <v>0</v>
          </cell>
          <cell r="AT551">
            <v>1</v>
          </cell>
          <cell r="AU551">
            <v>3</v>
          </cell>
          <cell r="AV551">
            <v>0</v>
          </cell>
          <cell r="AW551">
            <v>0</v>
          </cell>
          <cell r="AX551">
            <v>0</v>
          </cell>
          <cell r="AY551">
            <v>0</v>
          </cell>
          <cell r="AZ551">
            <v>0</v>
          </cell>
          <cell r="BA551">
            <v>0</v>
          </cell>
          <cell r="BB551">
            <v>2</v>
          </cell>
          <cell r="BC551">
            <v>5.3</v>
          </cell>
          <cell r="BD551">
            <v>2</v>
          </cell>
          <cell r="BE551">
            <v>0.16666666666666674</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2</v>
          </cell>
          <cell r="BU551">
            <v>0.66666666666666696</v>
          </cell>
          <cell r="BV551">
            <v>0</v>
          </cell>
          <cell r="BW551">
            <v>0</v>
          </cell>
          <cell r="BX551">
            <v>0</v>
          </cell>
          <cell r="BY551">
            <v>0</v>
          </cell>
          <cell r="BZ551">
            <v>0</v>
          </cell>
          <cell r="CA551">
            <v>0</v>
          </cell>
          <cell r="CB551">
            <v>0</v>
          </cell>
          <cell r="CC551">
            <v>0</v>
          </cell>
          <cell r="CD551">
            <v>1</v>
          </cell>
          <cell r="CE551">
            <v>2.6</v>
          </cell>
          <cell r="CF551">
            <v>1</v>
          </cell>
          <cell r="CG551">
            <v>0.1</v>
          </cell>
          <cell r="CH551">
            <v>0</v>
          </cell>
          <cell r="CI551">
            <v>0</v>
          </cell>
          <cell r="CJ551">
            <v>1</v>
          </cell>
          <cell r="CK551">
            <v>0.46666666666666501</v>
          </cell>
          <cell r="CL551">
            <v>0</v>
          </cell>
          <cell r="CM551">
            <v>0</v>
          </cell>
          <cell r="CN551">
            <v>0</v>
          </cell>
          <cell r="CO551">
            <v>0</v>
          </cell>
          <cell r="CP551">
            <v>0</v>
          </cell>
          <cell r="CQ551">
            <v>0</v>
          </cell>
          <cell r="CR551">
            <v>0</v>
          </cell>
          <cell r="CS551">
            <v>0</v>
          </cell>
          <cell r="CT551">
            <v>0</v>
          </cell>
          <cell r="CU551">
            <v>0</v>
          </cell>
          <cell r="CV551">
            <v>0</v>
          </cell>
          <cell r="CW551">
            <v>0</v>
          </cell>
        </row>
        <row r="552">
          <cell r="F552">
            <v>0</v>
          </cell>
          <cell r="G552">
            <v>0</v>
          </cell>
          <cell r="H552">
            <v>4</v>
          </cell>
          <cell r="I552">
            <v>0.56999999999999995</v>
          </cell>
          <cell r="J552">
            <v>0</v>
          </cell>
          <cell r="K552">
            <v>0</v>
          </cell>
          <cell r="L552">
            <v>0</v>
          </cell>
          <cell r="M552">
            <v>0</v>
          </cell>
          <cell r="N552">
            <v>0</v>
          </cell>
          <cell r="O552">
            <v>0</v>
          </cell>
          <cell r="P552">
            <v>0</v>
          </cell>
          <cell r="Q552">
            <v>0</v>
          </cell>
          <cell r="R552">
            <v>0</v>
          </cell>
          <cell r="S552">
            <v>0</v>
          </cell>
          <cell r="T552">
            <v>1</v>
          </cell>
          <cell r="U552">
            <v>0.08</v>
          </cell>
          <cell r="V552">
            <v>4</v>
          </cell>
          <cell r="W552">
            <v>5.17</v>
          </cell>
          <cell r="X552">
            <v>0</v>
          </cell>
          <cell r="Y552">
            <v>0</v>
          </cell>
          <cell r="Z552">
            <v>1</v>
          </cell>
          <cell r="AA552">
            <v>0.05</v>
          </cell>
          <cell r="AB552">
            <v>1</v>
          </cell>
          <cell r="AC552">
            <v>4.3</v>
          </cell>
          <cell r="AD552">
            <v>4</v>
          </cell>
          <cell r="AE552">
            <v>0.35</v>
          </cell>
          <cell r="AF552">
            <v>1</v>
          </cell>
          <cell r="AG552">
            <v>0.1166666666666667</v>
          </cell>
          <cell r="AH552">
            <v>3</v>
          </cell>
          <cell r="AI552">
            <v>5.7333333333333334</v>
          </cell>
          <cell r="AJ552">
            <v>1</v>
          </cell>
          <cell r="AK552">
            <v>1.17</v>
          </cell>
          <cell r="AL552">
            <v>0</v>
          </cell>
          <cell r="AM552">
            <v>0</v>
          </cell>
          <cell r="AN552">
            <v>2</v>
          </cell>
          <cell r="AO552">
            <v>0.06</v>
          </cell>
          <cell r="AP552">
            <v>1</v>
          </cell>
          <cell r="AQ552">
            <v>0.05</v>
          </cell>
          <cell r="AR552">
            <v>0</v>
          </cell>
          <cell r="AS552">
            <v>0</v>
          </cell>
          <cell r="AT552">
            <v>3</v>
          </cell>
          <cell r="AU552">
            <v>3.05</v>
          </cell>
          <cell r="AV552">
            <v>0</v>
          </cell>
          <cell r="AW552">
            <v>0</v>
          </cell>
          <cell r="AX552">
            <v>2</v>
          </cell>
          <cell r="AY552">
            <v>7.0000000000000007E-2</v>
          </cell>
          <cell r="AZ552">
            <v>0</v>
          </cell>
          <cell r="BA552">
            <v>0</v>
          </cell>
          <cell r="BB552">
            <v>1</v>
          </cell>
          <cell r="BC552">
            <v>4.8</v>
          </cell>
          <cell r="BD552">
            <v>2</v>
          </cell>
          <cell r="BE552">
            <v>0.25</v>
          </cell>
          <cell r="BF552">
            <v>0</v>
          </cell>
          <cell r="BG552">
            <v>0</v>
          </cell>
          <cell r="BH552">
            <v>0</v>
          </cell>
          <cell r="BI552">
            <v>0</v>
          </cell>
          <cell r="BJ552">
            <v>0</v>
          </cell>
          <cell r="BK552">
            <v>0</v>
          </cell>
          <cell r="BL552">
            <v>0</v>
          </cell>
          <cell r="BM552">
            <v>0</v>
          </cell>
          <cell r="BN552">
            <v>0</v>
          </cell>
          <cell r="BO552">
            <v>0</v>
          </cell>
          <cell r="BP552">
            <v>0</v>
          </cell>
          <cell r="BQ552">
            <v>0</v>
          </cell>
          <cell r="BR552">
            <v>1</v>
          </cell>
          <cell r="BS552">
            <v>0</v>
          </cell>
          <cell r="BT552">
            <v>3</v>
          </cell>
          <cell r="BU552">
            <v>0.9833333333333335</v>
          </cell>
          <cell r="BV552">
            <v>0</v>
          </cell>
          <cell r="BW552">
            <v>0</v>
          </cell>
          <cell r="BX552">
            <v>2</v>
          </cell>
          <cell r="BY552">
            <v>8.333333333333337E-2</v>
          </cell>
          <cell r="BZ552">
            <v>0</v>
          </cell>
          <cell r="CA552">
            <v>0</v>
          </cell>
          <cell r="CB552">
            <v>1</v>
          </cell>
          <cell r="CC552">
            <v>2.7777777777777837E-4</v>
          </cell>
          <cell r="CD552">
            <v>1</v>
          </cell>
          <cell r="CE552">
            <v>2.6</v>
          </cell>
          <cell r="CF552">
            <v>3</v>
          </cell>
          <cell r="CG552">
            <v>0.91666666666666663</v>
          </cell>
          <cell r="CH552">
            <v>0</v>
          </cell>
          <cell r="CI552">
            <v>0</v>
          </cell>
          <cell r="CJ552">
            <v>1</v>
          </cell>
          <cell r="CK552">
            <v>6.6666666666666666E-2</v>
          </cell>
          <cell r="CL552">
            <v>1</v>
          </cell>
          <cell r="CM552">
            <v>0.83333333333333337</v>
          </cell>
          <cell r="CN552">
            <v>0</v>
          </cell>
          <cell r="CO552">
            <v>0</v>
          </cell>
          <cell r="CP552">
            <v>0</v>
          </cell>
          <cell r="CQ552">
            <v>0</v>
          </cell>
          <cell r="CR552">
            <v>0</v>
          </cell>
          <cell r="CS552">
            <v>0</v>
          </cell>
          <cell r="CT552">
            <v>0</v>
          </cell>
          <cell r="CU552">
            <v>0</v>
          </cell>
          <cell r="CV552">
            <v>0</v>
          </cell>
          <cell r="CW552">
            <v>0</v>
          </cell>
        </row>
        <row r="553">
          <cell r="F553">
            <v>1</v>
          </cell>
          <cell r="G553">
            <v>0.47</v>
          </cell>
          <cell r="H553">
            <v>1</v>
          </cell>
          <cell r="I553">
            <v>0.1</v>
          </cell>
          <cell r="J553">
            <v>2</v>
          </cell>
          <cell r="K553">
            <v>0.55000000000000004</v>
          </cell>
          <cell r="L553">
            <v>3</v>
          </cell>
          <cell r="M553">
            <v>1.63</v>
          </cell>
          <cell r="N553">
            <v>0</v>
          </cell>
          <cell r="O553">
            <v>0</v>
          </cell>
          <cell r="P553">
            <v>0</v>
          </cell>
          <cell r="Q553">
            <v>0</v>
          </cell>
          <cell r="R553">
            <v>0</v>
          </cell>
          <cell r="S553">
            <v>0</v>
          </cell>
          <cell r="T553">
            <v>1</v>
          </cell>
          <cell r="U553">
            <v>0.08</v>
          </cell>
          <cell r="V553">
            <v>2</v>
          </cell>
          <cell r="W553">
            <v>4.2699999999999996</v>
          </cell>
          <cell r="X553">
            <v>2</v>
          </cell>
          <cell r="Y553">
            <v>1.92</v>
          </cell>
          <cell r="Z553">
            <v>1</v>
          </cell>
          <cell r="AA553">
            <v>0</v>
          </cell>
          <cell r="AB553">
            <v>1</v>
          </cell>
          <cell r="AC553">
            <v>4.3</v>
          </cell>
          <cell r="AD553">
            <v>2</v>
          </cell>
          <cell r="AE553">
            <v>8.333333333333337E-2</v>
          </cell>
          <cell r="AF553">
            <v>1</v>
          </cell>
          <cell r="AG553">
            <v>0</v>
          </cell>
          <cell r="AH553">
            <v>2</v>
          </cell>
          <cell r="AI553">
            <v>6.1333333333333337</v>
          </cell>
          <cell r="AJ553">
            <v>1</v>
          </cell>
          <cell r="AK553">
            <v>1.17</v>
          </cell>
          <cell r="AL553">
            <v>0</v>
          </cell>
          <cell r="AM553">
            <v>0</v>
          </cell>
          <cell r="AN553">
            <v>1</v>
          </cell>
          <cell r="AO553">
            <v>7.0000000000000007E-2</v>
          </cell>
          <cell r="AP553">
            <v>0</v>
          </cell>
          <cell r="AQ553">
            <v>0</v>
          </cell>
          <cell r="AR553">
            <v>1</v>
          </cell>
          <cell r="AS553">
            <v>0.03</v>
          </cell>
          <cell r="AT553">
            <v>1</v>
          </cell>
          <cell r="AU553">
            <v>3</v>
          </cell>
          <cell r="AV553">
            <v>2</v>
          </cell>
          <cell r="AW553">
            <v>0.62</v>
          </cell>
          <cell r="AX553">
            <v>0</v>
          </cell>
          <cell r="AY553">
            <v>0</v>
          </cell>
          <cell r="AZ553">
            <v>1</v>
          </cell>
          <cell r="BA553">
            <v>0.2</v>
          </cell>
          <cell r="BB553">
            <v>6</v>
          </cell>
          <cell r="BC553">
            <v>9.25</v>
          </cell>
          <cell r="BD553">
            <v>6</v>
          </cell>
          <cell r="BE553">
            <v>3.8333333333333344</v>
          </cell>
          <cell r="BF553">
            <v>0</v>
          </cell>
          <cell r="BG553">
            <v>0</v>
          </cell>
          <cell r="BH553">
            <v>0</v>
          </cell>
          <cell r="BI553">
            <v>0</v>
          </cell>
          <cell r="BJ553">
            <v>1</v>
          </cell>
          <cell r="BK553">
            <v>0</v>
          </cell>
          <cell r="BL553">
            <v>0</v>
          </cell>
          <cell r="BM553">
            <v>0</v>
          </cell>
          <cell r="BN553">
            <v>0</v>
          </cell>
          <cell r="BO553">
            <v>0</v>
          </cell>
          <cell r="BP553">
            <v>0</v>
          </cell>
          <cell r="BQ553">
            <v>0</v>
          </cell>
          <cell r="BR553">
            <v>0</v>
          </cell>
          <cell r="BS553">
            <v>0</v>
          </cell>
          <cell r="BT553">
            <v>1</v>
          </cell>
          <cell r="BU553">
            <v>0.33333333333333348</v>
          </cell>
          <cell r="BV553">
            <v>2</v>
          </cell>
          <cell r="BW553">
            <v>0.33</v>
          </cell>
          <cell r="BX553">
            <v>0</v>
          </cell>
          <cell r="BY553">
            <v>0</v>
          </cell>
          <cell r="BZ553">
            <v>0</v>
          </cell>
          <cell r="CA553">
            <v>0</v>
          </cell>
          <cell r="CB553">
            <v>1</v>
          </cell>
          <cell r="CC553">
            <v>1.6666666666666666E-2</v>
          </cell>
          <cell r="CD553">
            <v>2</v>
          </cell>
          <cell r="CE553">
            <v>2.6002777777777779</v>
          </cell>
          <cell r="CF553">
            <v>0</v>
          </cell>
          <cell r="CG553">
            <v>0</v>
          </cell>
          <cell r="CH553">
            <v>0</v>
          </cell>
          <cell r="CI553">
            <v>0</v>
          </cell>
          <cell r="CJ553">
            <v>1</v>
          </cell>
          <cell r="CK553">
            <v>0.05</v>
          </cell>
          <cell r="CL553">
            <v>0</v>
          </cell>
          <cell r="CM553">
            <v>0</v>
          </cell>
          <cell r="CN553">
            <v>0</v>
          </cell>
          <cell r="CO553">
            <v>0</v>
          </cell>
          <cell r="CP553">
            <v>0</v>
          </cell>
          <cell r="CQ553">
            <v>0</v>
          </cell>
          <cell r="CR553">
            <v>0</v>
          </cell>
          <cell r="CS553">
            <v>0</v>
          </cell>
          <cell r="CT553">
            <v>0</v>
          </cell>
          <cell r="CU553">
            <v>0</v>
          </cell>
          <cell r="CV553">
            <v>0</v>
          </cell>
          <cell r="CW553">
            <v>0</v>
          </cell>
        </row>
        <row r="554">
          <cell r="F554">
            <v>0</v>
          </cell>
          <cell r="G554">
            <v>0</v>
          </cell>
          <cell r="H554">
            <v>0</v>
          </cell>
          <cell r="I554">
            <v>0</v>
          </cell>
          <cell r="J554">
            <v>0</v>
          </cell>
          <cell r="K554">
            <v>0</v>
          </cell>
          <cell r="L554">
            <v>1</v>
          </cell>
          <cell r="M554">
            <v>0.38</v>
          </cell>
          <cell r="N554">
            <v>0</v>
          </cell>
          <cell r="O554">
            <v>0</v>
          </cell>
          <cell r="P554">
            <v>0</v>
          </cell>
          <cell r="Q554">
            <v>0</v>
          </cell>
          <cell r="R554">
            <v>0</v>
          </cell>
          <cell r="S554">
            <v>0</v>
          </cell>
          <cell r="T554">
            <v>1</v>
          </cell>
          <cell r="U554">
            <v>0.08</v>
          </cell>
          <cell r="V554">
            <v>1</v>
          </cell>
          <cell r="W554">
            <v>3.07</v>
          </cell>
          <cell r="X554">
            <v>0</v>
          </cell>
          <cell r="Y554">
            <v>0</v>
          </cell>
          <cell r="Z554">
            <v>0</v>
          </cell>
          <cell r="AA554">
            <v>0</v>
          </cell>
          <cell r="AB554">
            <v>1</v>
          </cell>
          <cell r="AC554">
            <v>4.3</v>
          </cell>
          <cell r="AD554">
            <v>0</v>
          </cell>
          <cell r="AE554">
            <v>0</v>
          </cell>
          <cell r="AF554">
            <v>0</v>
          </cell>
          <cell r="AG554">
            <v>0</v>
          </cell>
          <cell r="AH554">
            <v>1</v>
          </cell>
          <cell r="AI554">
            <v>5.0666666666666664</v>
          </cell>
          <cell r="AJ554">
            <v>1</v>
          </cell>
          <cell r="AK554">
            <v>1.17</v>
          </cell>
          <cell r="AL554">
            <v>0</v>
          </cell>
          <cell r="AM554">
            <v>0</v>
          </cell>
          <cell r="AN554">
            <v>0</v>
          </cell>
          <cell r="AO554">
            <v>0</v>
          </cell>
          <cell r="AP554">
            <v>1</v>
          </cell>
          <cell r="AQ554">
            <v>0.2</v>
          </cell>
          <cell r="AR554">
            <v>0</v>
          </cell>
          <cell r="AS554">
            <v>0</v>
          </cell>
          <cell r="AT554">
            <v>1</v>
          </cell>
          <cell r="AU554">
            <v>3</v>
          </cell>
          <cell r="AV554">
            <v>0</v>
          </cell>
          <cell r="AW554">
            <v>0</v>
          </cell>
          <cell r="AX554">
            <v>0</v>
          </cell>
          <cell r="AY554">
            <v>0</v>
          </cell>
          <cell r="AZ554">
            <v>0</v>
          </cell>
          <cell r="BA554">
            <v>0</v>
          </cell>
          <cell r="BB554">
            <v>1</v>
          </cell>
          <cell r="BC554">
            <v>4.8</v>
          </cell>
          <cell r="BD554">
            <v>1</v>
          </cell>
          <cell r="BE554">
            <v>0.18333333333333343</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1</v>
          </cell>
          <cell r="BU554">
            <v>0.33333333333333348</v>
          </cell>
          <cell r="BV554">
            <v>0</v>
          </cell>
          <cell r="BW554">
            <v>0</v>
          </cell>
          <cell r="BX554">
            <v>0</v>
          </cell>
          <cell r="BY554">
            <v>0</v>
          </cell>
          <cell r="BZ554">
            <v>0</v>
          </cell>
          <cell r="CA554">
            <v>0</v>
          </cell>
          <cell r="CB554">
            <v>0</v>
          </cell>
          <cell r="CC554">
            <v>0</v>
          </cell>
          <cell r="CD554">
            <v>1</v>
          </cell>
          <cell r="CE554">
            <v>2.6</v>
          </cell>
          <cell r="CF554">
            <v>0</v>
          </cell>
          <cell r="CG554">
            <v>0</v>
          </cell>
          <cell r="CH554">
            <v>1</v>
          </cell>
          <cell r="CI554">
            <v>6.6666666666666666E-2</v>
          </cell>
          <cell r="CJ554">
            <v>0</v>
          </cell>
          <cell r="CK554">
            <v>0</v>
          </cell>
          <cell r="CL554">
            <v>0</v>
          </cell>
          <cell r="CM554">
            <v>0</v>
          </cell>
          <cell r="CN554">
            <v>0</v>
          </cell>
          <cell r="CO554">
            <v>0</v>
          </cell>
          <cell r="CP554">
            <v>0</v>
          </cell>
          <cell r="CQ554">
            <v>0</v>
          </cell>
          <cell r="CR554">
            <v>0</v>
          </cell>
          <cell r="CS554">
            <v>0</v>
          </cell>
          <cell r="CT554">
            <v>0</v>
          </cell>
          <cell r="CU554">
            <v>0</v>
          </cell>
          <cell r="CV554">
            <v>0</v>
          </cell>
          <cell r="CW554">
            <v>0</v>
          </cell>
        </row>
        <row r="555">
          <cell r="F555">
            <v>0</v>
          </cell>
          <cell r="G555">
            <v>0</v>
          </cell>
          <cell r="H555">
            <v>5</v>
          </cell>
          <cell r="I555">
            <v>4.1399999999999997</v>
          </cell>
          <cell r="J555">
            <v>4</v>
          </cell>
          <cell r="K555">
            <v>2.54</v>
          </cell>
          <cell r="L555">
            <v>2</v>
          </cell>
          <cell r="M555">
            <v>1.22</v>
          </cell>
          <cell r="N555">
            <v>5</v>
          </cell>
          <cell r="O555">
            <v>2.46</v>
          </cell>
          <cell r="P555">
            <v>0</v>
          </cell>
          <cell r="Q555">
            <v>0</v>
          </cell>
          <cell r="R555">
            <v>1</v>
          </cell>
          <cell r="S555">
            <v>0.15</v>
          </cell>
          <cell r="T555">
            <v>1</v>
          </cell>
          <cell r="U555">
            <v>0.05</v>
          </cell>
          <cell r="V555">
            <v>1</v>
          </cell>
          <cell r="W555">
            <v>3.07</v>
          </cell>
          <cell r="X555">
            <v>2</v>
          </cell>
          <cell r="Y555">
            <v>0.03</v>
          </cell>
          <cell r="Z555">
            <v>1</v>
          </cell>
          <cell r="AA555">
            <v>0.4</v>
          </cell>
          <cell r="AB555">
            <v>1</v>
          </cell>
          <cell r="AC555">
            <v>4.3</v>
          </cell>
          <cell r="AD555">
            <v>0</v>
          </cell>
          <cell r="AE555">
            <v>0</v>
          </cell>
          <cell r="AF555">
            <v>0</v>
          </cell>
          <cell r="AG555">
            <v>0</v>
          </cell>
          <cell r="AH555">
            <v>6</v>
          </cell>
          <cell r="AI555">
            <v>7.9</v>
          </cell>
          <cell r="AJ555">
            <v>7</v>
          </cell>
          <cell r="AK555">
            <v>4.0599999999999996</v>
          </cell>
          <cell r="AL555">
            <v>0</v>
          </cell>
          <cell r="AM555">
            <v>0</v>
          </cell>
          <cell r="AN555">
            <v>5</v>
          </cell>
          <cell r="AO555">
            <v>1.32</v>
          </cell>
          <cell r="AP555">
            <v>3</v>
          </cell>
          <cell r="AQ555">
            <v>0.27</v>
          </cell>
          <cell r="AR555">
            <v>2</v>
          </cell>
          <cell r="AS555">
            <v>1.82</v>
          </cell>
          <cell r="AT555">
            <v>3</v>
          </cell>
          <cell r="AU555">
            <v>8.08</v>
          </cell>
          <cell r="AV555">
            <v>1</v>
          </cell>
          <cell r="AW555">
            <v>0.78</v>
          </cell>
          <cell r="AX555">
            <v>0</v>
          </cell>
          <cell r="AY555">
            <v>0</v>
          </cell>
          <cell r="AZ555">
            <v>3</v>
          </cell>
          <cell r="BA555">
            <v>0.76</v>
          </cell>
          <cell r="BB555">
            <v>5</v>
          </cell>
          <cell r="BC555">
            <v>6.8166666666666664</v>
          </cell>
          <cell r="BD555">
            <v>1</v>
          </cell>
          <cell r="BE555">
            <v>0.4</v>
          </cell>
          <cell r="BF555">
            <v>0</v>
          </cell>
          <cell r="BG555">
            <v>0</v>
          </cell>
          <cell r="BH555">
            <v>0</v>
          </cell>
          <cell r="BI555">
            <v>0</v>
          </cell>
          <cell r="BJ555">
            <v>1</v>
          </cell>
          <cell r="BK555">
            <v>3.3333333333333347E-2</v>
          </cell>
          <cell r="BL555">
            <v>1</v>
          </cell>
          <cell r="BM555">
            <v>0.03</v>
          </cell>
          <cell r="BN555">
            <v>0</v>
          </cell>
          <cell r="BO555">
            <v>0</v>
          </cell>
          <cell r="BP555">
            <v>1</v>
          </cell>
          <cell r="BQ555">
            <v>0.05</v>
          </cell>
          <cell r="BR555">
            <v>0</v>
          </cell>
          <cell r="BS555">
            <v>0</v>
          </cell>
          <cell r="BT555">
            <v>1</v>
          </cell>
          <cell r="BU555">
            <v>0.33333333333333348</v>
          </cell>
          <cell r="BV555">
            <v>0</v>
          </cell>
          <cell r="BW555">
            <v>0</v>
          </cell>
          <cell r="BX555">
            <v>0</v>
          </cell>
          <cell r="BY555">
            <v>0</v>
          </cell>
          <cell r="BZ555">
            <v>1</v>
          </cell>
          <cell r="CA555">
            <v>1.6666666666666666E-2</v>
          </cell>
          <cell r="CB555">
            <v>0</v>
          </cell>
          <cell r="CC555">
            <v>0</v>
          </cell>
          <cell r="CD555">
            <v>1</v>
          </cell>
          <cell r="CE555">
            <v>2.6</v>
          </cell>
          <cell r="CF555">
            <v>1</v>
          </cell>
          <cell r="CG555">
            <v>6.6833333333333336</v>
          </cell>
          <cell r="CH555">
            <v>0</v>
          </cell>
          <cell r="CI555">
            <v>0</v>
          </cell>
          <cell r="CJ555">
            <v>0</v>
          </cell>
          <cell r="CK555">
            <v>0</v>
          </cell>
          <cell r="CL555">
            <v>0</v>
          </cell>
          <cell r="CM555">
            <v>0</v>
          </cell>
          <cell r="CN555">
            <v>0</v>
          </cell>
          <cell r="CO555">
            <v>0</v>
          </cell>
          <cell r="CP555">
            <v>0</v>
          </cell>
          <cell r="CQ555">
            <v>0</v>
          </cell>
          <cell r="CR555">
            <v>0</v>
          </cell>
          <cell r="CS555">
            <v>0</v>
          </cell>
          <cell r="CT555">
            <v>2</v>
          </cell>
          <cell r="CU555">
            <v>0.6333333333333333</v>
          </cell>
          <cell r="CV555">
            <v>0</v>
          </cell>
          <cell r="CW555">
            <v>0</v>
          </cell>
        </row>
        <row r="556">
          <cell r="F556">
            <v>0</v>
          </cell>
          <cell r="G556">
            <v>0</v>
          </cell>
          <cell r="H556">
            <v>4</v>
          </cell>
          <cell r="I556">
            <v>0.8</v>
          </cell>
          <cell r="J556">
            <v>4</v>
          </cell>
          <cell r="K556">
            <v>2.09</v>
          </cell>
          <cell r="L556">
            <v>1</v>
          </cell>
          <cell r="M556">
            <v>7.0000000000000007E-2</v>
          </cell>
          <cell r="N556">
            <v>1</v>
          </cell>
          <cell r="O556">
            <v>0.25</v>
          </cell>
          <cell r="P556">
            <v>0</v>
          </cell>
          <cell r="Q556">
            <v>0</v>
          </cell>
          <cell r="R556">
            <v>0</v>
          </cell>
          <cell r="S556">
            <v>0</v>
          </cell>
          <cell r="T556">
            <v>1</v>
          </cell>
          <cell r="U556">
            <v>7.0000000000000007E-2</v>
          </cell>
          <cell r="V556">
            <v>2</v>
          </cell>
          <cell r="W556">
            <v>3.4</v>
          </cell>
          <cell r="X556">
            <v>0</v>
          </cell>
          <cell r="Y556">
            <v>0</v>
          </cell>
          <cell r="Z556">
            <v>1</v>
          </cell>
          <cell r="AA556">
            <v>0.02</v>
          </cell>
          <cell r="AB556">
            <v>1</v>
          </cell>
          <cell r="AC556">
            <v>4.3</v>
          </cell>
          <cell r="AD556">
            <v>0</v>
          </cell>
          <cell r="AE556">
            <v>0</v>
          </cell>
          <cell r="AF556">
            <v>0</v>
          </cell>
          <cell r="AG556">
            <v>0</v>
          </cell>
          <cell r="AH556">
            <v>3</v>
          </cell>
          <cell r="AI556">
            <v>4.6833333333333327</v>
          </cell>
          <cell r="AJ556">
            <v>3</v>
          </cell>
          <cell r="AK556">
            <v>1.42</v>
          </cell>
          <cell r="AL556">
            <v>0</v>
          </cell>
          <cell r="AM556">
            <v>0</v>
          </cell>
          <cell r="AN556">
            <v>1</v>
          </cell>
          <cell r="AO556">
            <v>0.68</v>
          </cell>
          <cell r="AP556">
            <v>0</v>
          </cell>
          <cell r="AQ556">
            <v>0</v>
          </cell>
          <cell r="AR556">
            <v>0</v>
          </cell>
          <cell r="AS556">
            <v>0</v>
          </cell>
          <cell r="AT556">
            <v>1</v>
          </cell>
          <cell r="AU556">
            <v>3</v>
          </cell>
          <cell r="AV556">
            <v>3</v>
          </cell>
          <cell r="AW556">
            <v>0.93</v>
          </cell>
          <cell r="AX556">
            <v>1</v>
          </cell>
          <cell r="AY556">
            <v>0.05</v>
          </cell>
          <cell r="AZ556">
            <v>0</v>
          </cell>
          <cell r="BA556">
            <v>0</v>
          </cell>
          <cell r="BB556">
            <v>3</v>
          </cell>
          <cell r="BC556">
            <v>6.35</v>
          </cell>
          <cell r="BD556">
            <v>2</v>
          </cell>
          <cell r="BE556">
            <v>0.4</v>
          </cell>
          <cell r="BF556">
            <v>2</v>
          </cell>
          <cell r="BG556">
            <v>1.7666666666666673</v>
          </cell>
          <cell r="BH556">
            <v>0</v>
          </cell>
          <cell r="BI556">
            <v>0</v>
          </cell>
          <cell r="BJ556">
            <v>0</v>
          </cell>
          <cell r="BK556">
            <v>0</v>
          </cell>
          <cell r="BL556">
            <v>0</v>
          </cell>
          <cell r="BM556">
            <v>0</v>
          </cell>
          <cell r="BN556">
            <v>0</v>
          </cell>
          <cell r="BO556">
            <v>0</v>
          </cell>
          <cell r="BP556">
            <v>0</v>
          </cell>
          <cell r="BQ556">
            <v>0</v>
          </cell>
          <cell r="BR556">
            <v>0</v>
          </cell>
          <cell r="BS556">
            <v>0</v>
          </cell>
          <cell r="BT556">
            <v>1</v>
          </cell>
          <cell r="BU556">
            <v>0.33333333333333348</v>
          </cell>
          <cell r="BV556">
            <v>0</v>
          </cell>
          <cell r="BW556">
            <v>0</v>
          </cell>
          <cell r="BX556">
            <v>1</v>
          </cell>
          <cell r="BY556">
            <v>0.31666666666666676</v>
          </cell>
          <cell r="BZ556">
            <v>0</v>
          </cell>
          <cell r="CA556">
            <v>0</v>
          </cell>
          <cell r="CB556">
            <v>0</v>
          </cell>
          <cell r="CC556">
            <v>0</v>
          </cell>
          <cell r="CD556">
            <v>1</v>
          </cell>
          <cell r="CE556">
            <v>2.6</v>
          </cell>
          <cell r="CF556">
            <v>0</v>
          </cell>
          <cell r="CG556">
            <v>0</v>
          </cell>
          <cell r="CH556">
            <v>0</v>
          </cell>
          <cell r="CI556">
            <v>0</v>
          </cell>
          <cell r="CJ556">
            <v>0</v>
          </cell>
          <cell r="CK556">
            <v>0</v>
          </cell>
          <cell r="CL556">
            <v>0</v>
          </cell>
          <cell r="CM556">
            <v>0</v>
          </cell>
          <cell r="CN556">
            <v>0</v>
          </cell>
          <cell r="CO556">
            <v>0</v>
          </cell>
          <cell r="CP556">
            <v>0</v>
          </cell>
          <cell r="CQ556">
            <v>0</v>
          </cell>
          <cell r="CR556">
            <v>1</v>
          </cell>
          <cell r="CS556">
            <v>0.1</v>
          </cell>
          <cell r="CT556">
            <v>1</v>
          </cell>
          <cell r="CU556">
            <v>3.3333333333333333E-2</v>
          </cell>
          <cell r="CV556">
            <v>2</v>
          </cell>
          <cell r="CW556">
            <v>0.13333333333333333</v>
          </cell>
        </row>
        <row r="557">
          <cell r="F557">
            <v>2</v>
          </cell>
          <cell r="G557">
            <v>0.26</v>
          </cell>
          <cell r="H557">
            <v>2</v>
          </cell>
          <cell r="I557">
            <v>0.15</v>
          </cell>
          <cell r="J557">
            <v>1</v>
          </cell>
          <cell r="K557">
            <v>0.37</v>
          </cell>
          <cell r="L557">
            <v>2</v>
          </cell>
          <cell r="M557">
            <v>8.1199999999999992</v>
          </cell>
          <cell r="N557">
            <v>1</v>
          </cell>
          <cell r="O557">
            <v>0.25</v>
          </cell>
          <cell r="P557">
            <v>2</v>
          </cell>
          <cell r="Q557">
            <v>0.32</v>
          </cell>
          <cell r="R557">
            <v>0</v>
          </cell>
          <cell r="S557">
            <v>0</v>
          </cell>
          <cell r="T557">
            <v>0</v>
          </cell>
          <cell r="U557">
            <v>0</v>
          </cell>
          <cell r="V557">
            <v>1</v>
          </cell>
          <cell r="W557">
            <v>3.07</v>
          </cell>
          <cell r="X557">
            <v>0</v>
          </cell>
          <cell r="Y557">
            <v>0</v>
          </cell>
          <cell r="Z557">
            <v>1</v>
          </cell>
          <cell r="AA557">
            <v>1.82</v>
          </cell>
          <cell r="AB557">
            <v>1</v>
          </cell>
          <cell r="AC557">
            <v>4.3</v>
          </cell>
          <cell r="AD557">
            <v>0</v>
          </cell>
          <cell r="AE557">
            <v>0</v>
          </cell>
          <cell r="AF557">
            <v>0</v>
          </cell>
          <cell r="AG557">
            <v>0</v>
          </cell>
          <cell r="AH557">
            <v>1</v>
          </cell>
          <cell r="AI557">
            <v>4.583333333333333</v>
          </cell>
          <cell r="AJ557">
            <v>1</v>
          </cell>
          <cell r="AK557">
            <v>1.17</v>
          </cell>
          <cell r="AL557">
            <v>0</v>
          </cell>
          <cell r="AM557">
            <v>0</v>
          </cell>
          <cell r="AN557">
            <v>2</v>
          </cell>
          <cell r="AO557">
            <v>0.71</v>
          </cell>
          <cell r="AP557">
            <v>0</v>
          </cell>
          <cell r="AQ557">
            <v>0</v>
          </cell>
          <cell r="AR557">
            <v>1</v>
          </cell>
          <cell r="AS557">
            <v>0.33</v>
          </cell>
          <cell r="AT557">
            <v>3</v>
          </cell>
          <cell r="AU557">
            <v>5.84</v>
          </cell>
          <cell r="AV557">
            <v>3</v>
          </cell>
          <cell r="AW557">
            <v>1.87</v>
          </cell>
          <cell r="AX557">
            <v>0</v>
          </cell>
          <cell r="AY557">
            <v>0</v>
          </cell>
          <cell r="AZ557">
            <v>1</v>
          </cell>
          <cell r="BA557">
            <v>3.02</v>
          </cell>
          <cell r="BB557">
            <v>2</v>
          </cell>
          <cell r="BC557">
            <v>4.833333333333333</v>
          </cell>
          <cell r="BD557">
            <v>1</v>
          </cell>
          <cell r="BE557">
            <v>0.13333333333333339</v>
          </cell>
          <cell r="BF557">
            <v>2</v>
          </cell>
          <cell r="BG557">
            <v>2.2166666666666672</v>
          </cell>
          <cell r="BH557">
            <v>0</v>
          </cell>
          <cell r="BI557">
            <v>0</v>
          </cell>
          <cell r="BJ557">
            <v>0</v>
          </cell>
          <cell r="BK557">
            <v>0</v>
          </cell>
          <cell r="BL557">
            <v>0</v>
          </cell>
          <cell r="BM557">
            <v>0</v>
          </cell>
          <cell r="BN557">
            <v>0</v>
          </cell>
          <cell r="BO557">
            <v>0</v>
          </cell>
          <cell r="BP557">
            <v>0</v>
          </cell>
          <cell r="BQ557">
            <v>0</v>
          </cell>
          <cell r="BR557">
            <v>0</v>
          </cell>
          <cell r="BS557">
            <v>0</v>
          </cell>
          <cell r="BT557">
            <v>1</v>
          </cell>
          <cell r="BU557">
            <v>0.33333333333333348</v>
          </cell>
          <cell r="BV557">
            <v>2</v>
          </cell>
          <cell r="BW557">
            <v>0.33</v>
          </cell>
          <cell r="BX557">
            <v>0</v>
          </cell>
          <cell r="BY557">
            <v>0</v>
          </cell>
          <cell r="BZ557">
            <v>0</v>
          </cell>
          <cell r="CA557">
            <v>0</v>
          </cell>
          <cell r="CB557">
            <v>0</v>
          </cell>
          <cell r="CC557">
            <v>0</v>
          </cell>
          <cell r="CD557">
            <v>3</v>
          </cell>
          <cell r="CE557">
            <v>2.7166666666666668</v>
          </cell>
          <cell r="CF557">
            <v>0</v>
          </cell>
          <cell r="CG557">
            <v>0</v>
          </cell>
          <cell r="CH557">
            <v>0</v>
          </cell>
          <cell r="CI557">
            <v>0</v>
          </cell>
          <cell r="CJ557">
            <v>0</v>
          </cell>
          <cell r="CK557">
            <v>0</v>
          </cell>
          <cell r="CL557">
            <v>1</v>
          </cell>
          <cell r="CM557">
            <v>0.15</v>
          </cell>
          <cell r="CN557">
            <v>0</v>
          </cell>
          <cell r="CO557">
            <v>0</v>
          </cell>
          <cell r="CP557">
            <v>1</v>
          </cell>
          <cell r="CQ557">
            <v>6.6666666666666666E-2</v>
          </cell>
          <cell r="CR557">
            <v>0</v>
          </cell>
          <cell r="CS557">
            <v>0</v>
          </cell>
          <cell r="CT557">
            <v>1</v>
          </cell>
          <cell r="CU557">
            <v>3.3333333333333333E-2</v>
          </cell>
          <cell r="CV557">
            <v>3</v>
          </cell>
          <cell r="CW557">
            <v>3.7666666666666662</v>
          </cell>
        </row>
        <row r="558">
          <cell r="F558">
            <v>0</v>
          </cell>
          <cell r="G558">
            <v>0</v>
          </cell>
          <cell r="H558">
            <v>0</v>
          </cell>
          <cell r="I558">
            <v>0</v>
          </cell>
          <cell r="J558">
            <v>0</v>
          </cell>
          <cell r="K558">
            <v>0</v>
          </cell>
          <cell r="L558">
            <v>0</v>
          </cell>
          <cell r="M558">
            <v>0</v>
          </cell>
          <cell r="N558">
            <v>0</v>
          </cell>
          <cell r="O558">
            <v>0</v>
          </cell>
          <cell r="P558">
            <v>0</v>
          </cell>
          <cell r="Q558">
            <v>0</v>
          </cell>
          <cell r="R558">
            <v>0</v>
          </cell>
          <cell r="S558">
            <v>0</v>
          </cell>
          <cell r="T558">
            <v>0</v>
          </cell>
          <cell r="U558">
            <v>0</v>
          </cell>
          <cell r="V558">
            <v>0</v>
          </cell>
          <cell r="W558">
            <v>0</v>
          </cell>
          <cell r="X558">
            <v>0</v>
          </cell>
          <cell r="Y558">
            <v>0</v>
          </cell>
          <cell r="Z558">
            <v>0</v>
          </cell>
          <cell r="AA558">
            <v>0</v>
          </cell>
          <cell r="AB558">
            <v>0</v>
          </cell>
          <cell r="AC558">
            <v>0</v>
          </cell>
          <cell r="AD558">
            <v>0</v>
          </cell>
          <cell r="AE558">
            <v>0</v>
          </cell>
          <cell r="AF558">
            <v>0</v>
          </cell>
          <cell r="AG558">
            <v>0</v>
          </cell>
          <cell r="AH558">
            <v>0</v>
          </cell>
          <cell r="AI558">
            <v>0</v>
          </cell>
          <cell r="AJ558">
            <v>0</v>
          </cell>
          <cell r="AK558">
            <v>0</v>
          </cell>
          <cell r="AL558">
            <v>0</v>
          </cell>
          <cell r="AM558">
            <v>0</v>
          </cell>
          <cell r="AN558">
            <v>0</v>
          </cell>
          <cell r="AO558">
            <v>0</v>
          </cell>
          <cell r="AP558">
            <v>0</v>
          </cell>
          <cell r="AQ558">
            <v>0</v>
          </cell>
          <cell r="AR558">
            <v>0</v>
          </cell>
          <cell r="AS558">
            <v>0</v>
          </cell>
          <cell r="AT558">
            <v>0</v>
          </cell>
          <cell r="AU558">
            <v>0</v>
          </cell>
          <cell r="AV558">
            <v>1</v>
          </cell>
          <cell r="AW558">
            <v>7.67</v>
          </cell>
          <cell r="AX558">
            <v>0</v>
          </cell>
          <cell r="AY558">
            <v>0</v>
          </cell>
          <cell r="AZ558">
            <v>0</v>
          </cell>
          <cell r="BA558">
            <v>0</v>
          </cell>
          <cell r="BB558">
            <v>4</v>
          </cell>
          <cell r="BC558">
            <v>4.9666666666666659</v>
          </cell>
          <cell r="BD558">
            <v>1</v>
          </cell>
          <cell r="BE558">
            <v>0.41666666666666685</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1</v>
          </cell>
          <cell r="BU558">
            <v>0.33333333333333348</v>
          </cell>
          <cell r="BV558">
            <v>2</v>
          </cell>
          <cell r="BW558">
            <v>0.33</v>
          </cell>
          <cell r="BX558">
            <v>0</v>
          </cell>
          <cell r="BY558">
            <v>0</v>
          </cell>
          <cell r="BZ558">
            <v>0</v>
          </cell>
          <cell r="CA558">
            <v>0</v>
          </cell>
          <cell r="CB558">
            <v>0</v>
          </cell>
          <cell r="CC558">
            <v>0</v>
          </cell>
          <cell r="CD558">
            <v>1</v>
          </cell>
          <cell r="CE558">
            <v>2.6</v>
          </cell>
          <cell r="CF558">
            <v>0</v>
          </cell>
          <cell r="CG558">
            <v>0</v>
          </cell>
          <cell r="CH558">
            <v>0</v>
          </cell>
          <cell r="CI558">
            <v>0</v>
          </cell>
          <cell r="CJ558">
            <v>0</v>
          </cell>
          <cell r="CK558">
            <v>0</v>
          </cell>
          <cell r="CL558">
            <v>0</v>
          </cell>
          <cell r="CM558">
            <v>0</v>
          </cell>
          <cell r="CN558">
            <v>0</v>
          </cell>
          <cell r="CO558">
            <v>0</v>
          </cell>
          <cell r="CP558">
            <v>0</v>
          </cell>
          <cell r="CQ558">
            <v>0</v>
          </cell>
          <cell r="CR558">
            <v>0</v>
          </cell>
          <cell r="CS558">
            <v>0</v>
          </cell>
          <cell r="CT558">
            <v>1</v>
          </cell>
          <cell r="CU558">
            <v>3.3333333333333333E-2</v>
          </cell>
          <cell r="CV558">
            <v>0</v>
          </cell>
          <cell r="CW558">
            <v>0</v>
          </cell>
        </row>
        <row r="559">
          <cell r="F559">
            <v>0</v>
          </cell>
          <cell r="G559">
            <v>0</v>
          </cell>
          <cell r="H559">
            <v>7</v>
          </cell>
          <cell r="I559">
            <v>4.95</v>
          </cell>
          <cell r="J559">
            <v>7</v>
          </cell>
          <cell r="K559">
            <v>2.92</v>
          </cell>
          <cell r="L559">
            <v>2</v>
          </cell>
          <cell r="M559">
            <v>0.25</v>
          </cell>
          <cell r="N559">
            <v>4</v>
          </cell>
          <cell r="O559">
            <v>0.53</v>
          </cell>
          <cell r="P559">
            <v>3</v>
          </cell>
          <cell r="Q559">
            <v>0.18</v>
          </cell>
          <cell r="R559">
            <v>0</v>
          </cell>
          <cell r="S559">
            <v>0</v>
          </cell>
          <cell r="T559">
            <v>0</v>
          </cell>
          <cell r="U559">
            <v>0</v>
          </cell>
          <cell r="V559">
            <v>2</v>
          </cell>
          <cell r="W559">
            <v>3.2</v>
          </cell>
          <cell r="X559">
            <v>0</v>
          </cell>
          <cell r="Y559">
            <v>0</v>
          </cell>
          <cell r="Z559">
            <v>4</v>
          </cell>
          <cell r="AA559">
            <v>3.92</v>
          </cell>
          <cell r="AB559">
            <v>2</v>
          </cell>
          <cell r="AC559">
            <v>5.4333333333333336</v>
          </cell>
          <cell r="AD559">
            <v>1</v>
          </cell>
          <cell r="AE559">
            <v>0.2</v>
          </cell>
          <cell r="AF559">
            <v>0</v>
          </cell>
          <cell r="AG559">
            <v>0</v>
          </cell>
          <cell r="AH559">
            <v>4</v>
          </cell>
          <cell r="AI559">
            <v>14.35</v>
          </cell>
          <cell r="AJ559">
            <v>1</v>
          </cell>
          <cell r="AK559">
            <v>1.17</v>
          </cell>
          <cell r="AL559">
            <v>0</v>
          </cell>
          <cell r="AM559">
            <v>0</v>
          </cell>
          <cell r="AN559">
            <v>2</v>
          </cell>
          <cell r="AO559">
            <v>0.7</v>
          </cell>
          <cell r="AP559">
            <v>5</v>
          </cell>
          <cell r="AQ559">
            <v>3.13</v>
          </cell>
          <cell r="AR559">
            <v>0</v>
          </cell>
          <cell r="AS559">
            <v>0</v>
          </cell>
          <cell r="AT559">
            <v>2</v>
          </cell>
          <cell r="AU559">
            <v>7.63</v>
          </cell>
          <cell r="AV559">
            <v>2</v>
          </cell>
          <cell r="AW559">
            <v>0.95</v>
          </cell>
          <cell r="AX559">
            <v>2</v>
          </cell>
          <cell r="AY559">
            <v>1.47</v>
          </cell>
          <cell r="AZ559">
            <v>0</v>
          </cell>
          <cell r="BA559">
            <v>0</v>
          </cell>
          <cell r="BB559">
            <v>3</v>
          </cell>
          <cell r="BC559">
            <v>6.5666666666666664</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1</v>
          </cell>
          <cell r="BU559">
            <v>0.33333333333333348</v>
          </cell>
          <cell r="BV559">
            <v>1</v>
          </cell>
          <cell r="BW559">
            <v>0.03</v>
          </cell>
          <cell r="BX559">
            <v>3</v>
          </cell>
          <cell r="BY559">
            <v>1.7666666666666671</v>
          </cell>
          <cell r="BZ559">
            <v>0</v>
          </cell>
          <cell r="CA559">
            <v>0</v>
          </cell>
          <cell r="CB559">
            <v>3</v>
          </cell>
          <cell r="CC559">
            <v>1.9</v>
          </cell>
          <cell r="CD559">
            <v>3</v>
          </cell>
          <cell r="CE559">
            <v>3.0166666666666666</v>
          </cell>
          <cell r="CF559">
            <v>3</v>
          </cell>
          <cell r="CG559">
            <v>0.88333333333333341</v>
          </cell>
          <cell r="CH559">
            <v>2</v>
          </cell>
          <cell r="CI559">
            <v>1.4333333333333333</v>
          </cell>
          <cell r="CJ559">
            <v>4</v>
          </cell>
          <cell r="CK559">
            <v>3.916666666666667</v>
          </cell>
          <cell r="CL559">
            <v>3</v>
          </cell>
          <cell r="CM559">
            <v>6.6666666666666666E-2</v>
          </cell>
          <cell r="CN559">
            <v>0</v>
          </cell>
          <cell r="CO559">
            <v>0</v>
          </cell>
          <cell r="CP559">
            <v>3</v>
          </cell>
          <cell r="CQ559">
            <v>0.28333333333333333</v>
          </cell>
          <cell r="CR559">
            <v>0</v>
          </cell>
          <cell r="CS559">
            <v>0</v>
          </cell>
          <cell r="CT559">
            <v>3</v>
          </cell>
          <cell r="CU559">
            <v>0.16666666666666669</v>
          </cell>
          <cell r="CV559">
            <v>2</v>
          </cell>
          <cell r="CW559">
            <v>6.6666666666666666E-2</v>
          </cell>
        </row>
        <row r="560">
          <cell r="F560">
            <v>0</v>
          </cell>
          <cell r="G560">
            <v>0</v>
          </cell>
          <cell r="H560">
            <v>0</v>
          </cell>
          <cell r="I560">
            <v>0</v>
          </cell>
          <cell r="J560">
            <v>2</v>
          </cell>
          <cell r="K560">
            <v>0.46</v>
          </cell>
          <cell r="L560">
            <v>0</v>
          </cell>
          <cell r="M560">
            <v>0</v>
          </cell>
          <cell r="N560">
            <v>4</v>
          </cell>
          <cell r="O560">
            <v>3.02</v>
          </cell>
          <cell r="P560">
            <v>2</v>
          </cell>
          <cell r="Q560">
            <v>0.25</v>
          </cell>
          <cell r="R560">
            <v>3</v>
          </cell>
          <cell r="S560">
            <v>0.95</v>
          </cell>
          <cell r="T560">
            <v>0</v>
          </cell>
          <cell r="U560">
            <v>0</v>
          </cell>
          <cell r="V560">
            <v>1</v>
          </cell>
          <cell r="W560">
            <v>3.07</v>
          </cell>
          <cell r="X560">
            <v>0</v>
          </cell>
          <cell r="Y560">
            <v>0</v>
          </cell>
          <cell r="Z560">
            <v>1</v>
          </cell>
          <cell r="AA560">
            <v>0.03</v>
          </cell>
          <cell r="AB560">
            <v>1</v>
          </cell>
          <cell r="AC560">
            <v>4.3</v>
          </cell>
          <cell r="AD560">
            <v>0</v>
          </cell>
          <cell r="AE560">
            <v>0</v>
          </cell>
          <cell r="AF560">
            <v>0</v>
          </cell>
          <cell r="AG560">
            <v>0</v>
          </cell>
          <cell r="AH560">
            <v>1</v>
          </cell>
          <cell r="AI560">
            <v>4.583333333333333</v>
          </cell>
          <cell r="AJ560">
            <v>1</v>
          </cell>
          <cell r="AK560">
            <v>1.17</v>
          </cell>
          <cell r="AL560">
            <v>1</v>
          </cell>
          <cell r="AM560">
            <v>0.08</v>
          </cell>
          <cell r="AN560">
            <v>1</v>
          </cell>
          <cell r="AO560">
            <v>0.68</v>
          </cell>
          <cell r="AP560">
            <v>0</v>
          </cell>
          <cell r="AQ560">
            <v>0</v>
          </cell>
          <cell r="AR560">
            <v>4</v>
          </cell>
          <cell r="AS560">
            <v>0.4</v>
          </cell>
          <cell r="AT560">
            <v>7</v>
          </cell>
          <cell r="AU560">
            <v>5.2</v>
          </cell>
          <cell r="AV560">
            <v>5</v>
          </cell>
          <cell r="AW560">
            <v>2.78</v>
          </cell>
          <cell r="AX560">
            <v>1</v>
          </cell>
          <cell r="AY560">
            <v>0.05</v>
          </cell>
          <cell r="AZ560">
            <v>2</v>
          </cell>
          <cell r="BA560">
            <v>7.0000000000000007E-2</v>
          </cell>
          <cell r="BB560">
            <v>2</v>
          </cell>
          <cell r="BC560">
            <v>4.833333333333333</v>
          </cell>
          <cell r="BD560">
            <v>0</v>
          </cell>
          <cell r="BE560">
            <v>0</v>
          </cell>
          <cell r="BF560">
            <v>2</v>
          </cell>
          <cell r="BG560">
            <v>0.25</v>
          </cell>
          <cell r="BH560">
            <v>0</v>
          </cell>
          <cell r="BI560">
            <v>0</v>
          </cell>
          <cell r="BJ560">
            <v>1</v>
          </cell>
          <cell r="BK560">
            <v>3.3333333333333347E-2</v>
          </cell>
          <cell r="BL560">
            <v>2</v>
          </cell>
          <cell r="BM560">
            <v>0.18</v>
          </cell>
          <cell r="BN560">
            <v>0</v>
          </cell>
          <cell r="BO560">
            <v>0</v>
          </cell>
          <cell r="BP560">
            <v>0</v>
          </cell>
          <cell r="BQ560">
            <v>0</v>
          </cell>
          <cell r="BR560">
            <v>0</v>
          </cell>
          <cell r="BS560">
            <v>0</v>
          </cell>
          <cell r="BT560">
            <v>2</v>
          </cell>
          <cell r="BU560">
            <v>0.5</v>
          </cell>
          <cell r="BV560">
            <v>0</v>
          </cell>
          <cell r="BW560">
            <v>0</v>
          </cell>
          <cell r="BX560">
            <v>0</v>
          </cell>
          <cell r="BY560">
            <v>0</v>
          </cell>
          <cell r="BZ560">
            <v>0</v>
          </cell>
          <cell r="CA560">
            <v>0</v>
          </cell>
          <cell r="CB560">
            <v>0</v>
          </cell>
          <cell r="CC560">
            <v>0</v>
          </cell>
          <cell r="CD560">
            <v>1</v>
          </cell>
          <cell r="CE560">
            <v>2.6</v>
          </cell>
          <cell r="CF560">
            <v>1</v>
          </cell>
          <cell r="CG560">
            <v>0.6333333333333333</v>
          </cell>
          <cell r="CH560">
            <v>3</v>
          </cell>
          <cell r="CI560">
            <v>0.21666666666666667</v>
          </cell>
          <cell r="CJ560">
            <v>0</v>
          </cell>
          <cell r="CK560">
            <v>0</v>
          </cell>
          <cell r="CL560">
            <v>2</v>
          </cell>
          <cell r="CM560">
            <v>0.26666666666666666</v>
          </cell>
          <cell r="CN560">
            <v>4</v>
          </cell>
          <cell r="CO560">
            <v>0.16666666666666666</v>
          </cell>
          <cell r="CP560">
            <v>5</v>
          </cell>
          <cell r="CQ560">
            <v>2.9</v>
          </cell>
          <cell r="CR560">
            <v>2</v>
          </cell>
          <cell r="CS560">
            <v>6.6666666666666666E-2</v>
          </cell>
          <cell r="CT560">
            <v>1</v>
          </cell>
          <cell r="CU560">
            <v>3.3333333333333333E-2</v>
          </cell>
          <cell r="CV560">
            <v>6</v>
          </cell>
          <cell r="CW560">
            <v>4.8</v>
          </cell>
        </row>
        <row r="561">
          <cell r="F561">
            <v>1</v>
          </cell>
          <cell r="G561">
            <v>0.03</v>
          </cell>
          <cell r="H561">
            <v>3</v>
          </cell>
          <cell r="I561">
            <v>0.1</v>
          </cell>
          <cell r="J561">
            <v>0</v>
          </cell>
          <cell r="K561">
            <v>0</v>
          </cell>
          <cell r="L561">
            <v>0</v>
          </cell>
          <cell r="M561">
            <v>0</v>
          </cell>
          <cell r="N561">
            <v>4</v>
          </cell>
          <cell r="O561">
            <v>0.33</v>
          </cell>
          <cell r="P561">
            <v>1</v>
          </cell>
          <cell r="Q561">
            <v>1.83</v>
          </cell>
          <cell r="R561">
            <v>0</v>
          </cell>
          <cell r="S561">
            <v>0</v>
          </cell>
          <cell r="T561">
            <v>0</v>
          </cell>
          <cell r="U561">
            <v>0</v>
          </cell>
          <cell r="V561">
            <v>1</v>
          </cell>
          <cell r="W561">
            <v>3.07</v>
          </cell>
          <cell r="X561">
            <v>0</v>
          </cell>
          <cell r="Y561">
            <v>0</v>
          </cell>
          <cell r="Z561">
            <v>0</v>
          </cell>
          <cell r="AA561">
            <v>0</v>
          </cell>
          <cell r="AB561">
            <v>1</v>
          </cell>
          <cell r="AC561">
            <v>4.3</v>
          </cell>
          <cell r="AD561">
            <v>0</v>
          </cell>
          <cell r="AE561">
            <v>0</v>
          </cell>
          <cell r="AF561">
            <v>0</v>
          </cell>
          <cell r="AG561">
            <v>0</v>
          </cell>
          <cell r="AH561">
            <v>1</v>
          </cell>
          <cell r="AI561">
            <v>4.583333333333333</v>
          </cell>
          <cell r="AJ561">
            <v>1</v>
          </cell>
          <cell r="AK561">
            <v>1.17</v>
          </cell>
          <cell r="AL561">
            <v>1</v>
          </cell>
          <cell r="AM561">
            <v>0.25</v>
          </cell>
          <cell r="AN561">
            <v>1</v>
          </cell>
          <cell r="AO561">
            <v>0.68</v>
          </cell>
          <cell r="AP561">
            <v>0</v>
          </cell>
          <cell r="AQ561">
            <v>0</v>
          </cell>
          <cell r="AR561">
            <v>0</v>
          </cell>
          <cell r="AS561">
            <v>0</v>
          </cell>
          <cell r="AT561">
            <v>1</v>
          </cell>
          <cell r="AU561">
            <v>3</v>
          </cell>
          <cell r="AV561">
            <v>2</v>
          </cell>
          <cell r="AW561">
            <v>1.4</v>
          </cell>
          <cell r="AX561">
            <v>1</v>
          </cell>
          <cell r="AY561">
            <v>0.05</v>
          </cell>
          <cell r="AZ561">
            <v>2</v>
          </cell>
          <cell r="BA561">
            <v>1.27</v>
          </cell>
          <cell r="BB561">
            <v>2</v>
          </cell>
          <cell r="BC561">
            <v>4.833333333333333</v>
          </cell>
          <cell r="BD561">
            <v>0</v>
          </cell>
          <cell r="BE561">
            <v>0</v>
          </cell>
          <cell r="BF561">
            <v>0</v>
          </cell>
          <cell r="BG561">
            <v>0</v>
          </cell>
          <cell r="BH561">
            <v>2</v>
          </cell>
          <cell r="BI561">
            <v>0.05</v>
          </cell>
          <cell r="BJ561">
            <v>0</v>
          </cell>
          <cell r="BK561">
            <v>0</v>
          </cell>
          <cell r="BL561">
            <v>0</v>
          </cell>
          <cell r="BM561">
            <v>0</v>
          </cell>
          <cell r="BN561">
            <v>0</v>
          </cell>
          <cell r="BO561">
            <v>0</v>
          </cell>
          <cell r="BP561">
            <v>0</v>
          </cell>
          <cell r="BQ561">
            <v>0</v>
          </cell>
          <cell r="BR561">
            <v>0</v>
          </cell>
          <cell r="BS561">
            <v>0</v>
          </cell>
          <cell r="BT561">
            <v>1</v>
          </cell>
          <cell r="BU561">
            <v>0.33333333333333348</v>
          </cell>
          <cell r="BV561">
            <v>2</v>
          </cell>
          <cell r="BW561">
            <v>0.33</v>
          </cell>
          <cell r="BX561">
            <v>0</v>
          </cell>
          <cell r="BY561">
            <v>0</v>
          </cell>
          <cell r="BZ561">
            <v>0</v>
          </cell>
          <cell r="CA561">
            <v>0</v>
          </cell>
          <cell r="CB561">
            <v>0</v>
          </cell>
          <cell r="CC561">
            <v>0</v>
          </cell>
          <cell r="CD561">
            <v>1</v>
          </cell>
          <cell r="CE561">
            <v>2.6</v>
          </cell>
          <cell r="CF561">
            <v>0</v>
          </cell>
          <cell r="CG561">
            <v>0</v>
          </cell>
          <cell r="CH561">
            <v>0</v>
          </cell>
          <cell r="CI561">
            <v>0</v>
          </cell>
          <cell r="CJ561">
            <v>0</v>
          </cell>
          <cell r="CK561">
            <v>0</v>
          </cell>
          <cell r="CL561">
            <v>0</v>
          </cell>
          <cell r="CM561">
            <v>0</v>
          </cell>
          <cell r="CN561">
            <v>0</v>
          </cell>
          <cell r="CO561">
            <v>0</v>
          </cell>
          <cell r="CP561">
            <v>0</v>
          </cell>
          <cell r="CQ561">
            <v>0</v>
          </cell>
          <cell r="CR561">
            <v>0</v>
          </cell>
          <cell r="CS561">
            <v>0</v>
          </cell>
          <cell r="CT561">
            <v>1</v>
          </cell>
          <cell r="CU561">
            <v>3.3333333333333333E-2</v>
          </cell>
          <cell r="CV561">
            <v>0</v>
          </cell>
          <cell r="CW561">
            <v>0</v>
          </cell>
        </row>
        <row r="562">
          <cell r="F562">
            <v>4</v>
          </cell>
          <cell r="G562">
            <v>1.49</v>
          </cell>
          <cell r="H562">
            <v>6</v>
          </cell>
          <cell r="I562">
            <v>4.95</v>
          </cell>
          <cell r="J562">
            <v>6</v>
          </cell>
          <cell r="K562">
            <v>3.9</v>
          </cell>
          <cell r="L562">
            <v>4</v>
          </cell>
          <cell r="M562">
            <v>2.48</v>
          </cell>
          <cell r="N562">
            <v>1</v>
          </cell>
          <cell r="O562">
            <v>2.75</v>
          </cell>
          <cell r="P562">
            <v>2</v>
          </cell>
          <cell r="Q562">
            <v>0.78</v>
          </cell>
          <cell r="R562">
            <v>1</v>
          </cell>
          <cell r="S562">
            <v>0.15</v>
          </cell>
          <cell r="T562">
            <v>2</v>
          </cell>
          <cell r="U562">
            <v>3.57</v>
          </cell>
          <cell r="V562">
            <v>3</v>
          </cell>
          <cell r="W562">
            <v>4.09</v>
          </cell>
          <cell r="X562">
            <v>0</v>
          </cell>
          <cell r="Y562">
            <v>0</v>
          </cell>
          <cell r="Z562">
            <v>8</v>
          </cell>
          <cell r="AA562">
            <v>6.45</v>
          </cell>
          <cell r="AB562">
            <v>4</v>
          </cell>
          <cell r="AC562">
            <v>0.25</v>
          </cell>
          <cell r="AD562">
            <v>0</v>
          </cell>
          <cell r="AE562">
            <v>0</v>
          </cell>
          <cell r="AF562">
            <v>5</v>
          </cell>
          <cell r="AG562">
            <v>1.8666666666666671</v>
          </cell>
          <cell r="AH562">
            <v>8</v>
          </cell>
          <cell r="AI562">
            <v>7.0833333333333357</v>
          </cell>
          <cell r="AJ562">
            <v>3</v>
          </cell>
          <cell r="AK562">
            <v>1.45</v>
          </cell>
          <cell r="AL562">
            <v>1</v>
          </cell>
          <cell r="AM562">
            <v>0</v>
          </cell>
          <cell r="AN562">
            <v>0</v>
          </cell>
          <cell r="AO562">
            <v>0</v>
          </cell>
          <cell r="AP562">
            <v>3</v>
          </cell>
          <cell r="AQ562">
            <v>0.1</v>
          </cell>
          <cell r="AR562">
            <v>3</v>
          </cell>
          <cell r="AS562">
            <v>0.1</v>
          </cell>
          <cell r="AT562">
            <v>5</v>
          </cell>
          <cell r="AU562">
            <v>3.51</v>
          </cell>
          <cell r="AV562">
            <v>10</v>
          </cell>
          <cell r="AW562">
            <v>2.2400000000000002</v>
          </cell>
          <cell r="AX562">
            <v>2</v>
          </cell>
          <cell r="AY562">
            <v>2.2999999999999998</v>
          </cell>
          <cell r="AZ562">
            <v>3</v>
          </cell>
          <cell r="BA562">
            <v>0.27</v>
          </cell>
          <cell r="BB562">
            <v>4</v>
          </cell>
          <cell r="BC562">
            <v>7.2666666666666657</v>
          </cell>
          <cell r="BD562">
            <v>0</v>
          </cell>
          <cell r="BE562">
            <v>0</v>
          </cell>
          <cell r="BF562">
            <v>1</v>
          </cell>
          <cell r="BG562">
            <v>0.5</v>
          </cell>
          <cell r="BH562">
            <v>0</v>
          </cell>
          <cell r="BI562">
            <v>0</v>
          </cell>
          <cell r="BJ562">
            <v>0</v>
          </cell>
          <cell r="BK562">
            <v>0</v>
          </cell>
          <cell r="BL562">
            <v>0</v>
          </cell>
          <cell r="BM562">
            <v>0</v>
          </cell>
          <cell r="BN562">
            <v>0</v>
          </cell>
          <cell r="BO562">
            <v>0</v>
          </cell>
          <cell r="BP562">
            <v>0</v>
          </cell>
          <cell r="BQ562">
            <v>0</v>
          </cell>
          <cell r="BR562">
            <v>1</v>
          </cell>
          <cell r="BS562">
            <v>0</v>
          </cell>
          <cell r="BT562">
            <v>2</v>
          </cell>
          <cell r="BU562">
            <v>0.36666666666666681</v>
          </cell>
          <cell r="BV562">
            <v>8</v>
          </cell>
          <cell r="BW562">
            <v>4.3600000000000003</v>
          </cell>
          <cell r="BX562">
            <v>0</v>
          </cell>
          <cell r="BY562">
            <v>0</v>
          </cell>
          <cell r="BZ562">
            <v>0</v>
          </cell>
          <cell r="CA562">
            <v>0</v>
          </cell>
          <cell r="CB562">
            <v>0</v>
          </cell>
          <cell r="CC562">
            <v>0</v>
          </cell>
          <cell r="CD562">
            <v>3</v>
          </cell>
          <cell r="CE562">
            <v>2.6444444444444444</v>
          </cell>
          <cell r="CF562">
            <v>3</v>
          </cell>
          <cell r="CG562">
            <v>1.650277777777778</v>
          </cell>
          <cell r="CH562">
            <v>0</v>
          </cell>
          <cell r="CI562">
            <v>0</v>
          </cell>
          <cell r="CJ562">
            <v>1</v>
          </cell>
          <cell r="CK562">
            <v>2.7777777777777669E-4</v>
          </cell>
          <cell r="CL562">
            <v>5</v>
          </cell>
          <cell r="CM562">
            <v>3.8666666666666667</v>
          </cell>
          <cell r="CN562">
            <v>1</v>
          </cell>
          <cell r="CO562">
            <v>0.78333333333333333</v>
          </cell>
          <cell r="CP562">
            <v>0</v>
          </cell>
          <cell r="CQ562">
            <v>0</v>
          </cell>
          <cell r="CR562">
            <v>2</v>
          </cell>
          <cell r="CS562">
            <v>0.17777777783333332</v>
          </cell>
          <cell r="CT562">
            <v>2</v>
          </cell>
          <cell r="CU562">
            <v>0.68361111116666673</v>
          </cell>
          <cell r="CV562">
            <v>5</v>
          </cell>
          <cell r="CW562">
            <v>0.96666666666666667</v>
          </cell>
        </row>
        <row r="563">
          <cell r="F563">
            <v>2</v>
          </cell>
          <cell r="G563">
            <v>1.95</v>
          </cell>
          <cell r="H563">
            <v>0</v>
          </cell>
          <cell r="I563">
            <v>0</v>
          </cell>
          <cell r="J563">
            <v>6</v>
          </cell>
          <cell r="K563">
            <v>6.13</v>
          </cell>
          <cell r="L563">
            <v>2</v>
          </cell>
          <cell r="M563">
            <v>2.1</v>
          </cell>
          <cell r="N563">
            <v>2</v>
          </cell>
          <cell r="O563">
            <v>0.84</v>
          </cell>
          <cell r="P563">
            <v>1</v>
          </cell>
          <cell r="Q563">
            <v>0.08</v>
          </cell>
          <cell r="R563">
            <v>0</v>
          </cell>
          <cell r="S563">
            <v>0</v>
          </cell>
          <cell r="T563">
            <v>0</v>
          </cell>
          <cell r="U563">
            <v>0</v>
          </cell>
          <cell r="V563">
            <v>1</v>
          </cell>
          <cell r="W563">
            <v>3.07</v>
          </cell>
          <cell r="X563">
            <v>1</v>
          </cell>
          <cell r="Y563">
            <v>2.08</v>
          </cell>
          <cell r="Z563">
            <v>3</v>
          </cell>
          <cell r="AA563">
            <v>4.75</v>
          </cell>
          <cell r="AB563">
            <v>1</v>
          </cell>
          <cell r="AC563">
            <v>4.3</v>
          </cell>
          <cell r="AD563">
            <v>2</v>
          </cell>
          <cell r="AE563">
            <v>0.13333333333333339</v>
          </cell>
          <cell r="AF563">
            <v>3</v>
          </cell>
          <cell r="AG563">
            <v>0.33333333333333348</v>
          </cell>
          <cell r="AH563">
            <v>6</v>
          </cell>
          <cell r="AI563">
            <v>7.8</v>
          </cell>
          <cell r="AJ563">
            <v>1</v>
          </cell>
          <cell r="AK563">
            <v>1.17</v>
          </cell>
          <cell r="AL563">
            <v>2</v>
          </cell>
          <cell r="AM563">
            <v>0.38</v>
          </cell>
          <cell r="AN563">
            <v>1</v>
          </cell>
          <cell r="AO563">
            <v>0.62</v>
          </cell>
          <cell r="AP563">
            <v>0</v>
          </cell>
          <cell r="AQ563">
            <v>0</v>
          </cell>
          <cell r="AR563">
            <v>0</v>
          </cell>
          <cell r="AS563">
            <v>0</v>
          </cell>
          <cell r="AT563">
            <v>4</v>
          </cell>
          <cell r="AU563">
            <v>4.3099999999999996</v>
          </cell>
          <cell r="AV563">
            <v>5</v>
          </cell>
          <cell r="AW563">
            <v>2.0699999999999998</v>
          </cell>
          <cell r="AX563">
            <v>3</v>
          </cell>
          <cell r="AY563">
            <v>1.81</v>
          </cell>
          <cell r="AZ563">
            <v>1</v>
          </cell>
          <cell r="BA563">
            <v>0.2</v>
          </cell>
          <cell r="BB563">
            <v>1</v>
          </cell>
          <cell r="BC563">
            <v>4.8</v>
          </cell>
          <cell r="BD563">
            <v>7</v>
          </cell>
          <cell r="BE563">
            <v>3.1166666666666671</v>
          </cell>
          <cell r="BF563">
            <v>2</v>
          </cell>
          <cell r="BG563">
            <v>0.05</v>
          </cell>
          <cell r="BH563">
            <v>0</v>
          </cell>
          <cell r="BI563">
            <v>0</v>
          </cell>
          <cell r="BJ563">
            <v>0</v>
          </cell>
          <cell r="BK563">
            <v>0</v>
          </cell>
          <cell r="BL563">
            <v>0</v>
          </cell>
          <cell r="BM563">
            <v>0</v>
          </cell>
          <cell r="BN563">
            <v>3</v>
          </cell>
          <cell r="BO563">
            <v>1.69</v>
          </cell>
          <cell r="BP563">
            <v>0</v>
          </cell>
          <cell r="BQ563">
            <v>0</v>
          </cell>
          <cell r="BR563">
            <v>0</v>
          </cell>
          <cell r="BS563">
            <v>0</v>
          </cell>
          <cell r="BT563">
            <v>4</v>
          </cell>
          <cell r="BU563">
            <v>1.166666666666667</v>
          </cell>
          <cell r="BV563">
            <v>6</v>
          </cell>
          <cell r="BW563">
            <v>1.32</v>
          </cell>
          <cell r="BX563">
            <v>0</v>
          </cell>
          <cell r="BY563">
            <v>0</v>
          </cell>
          <cell r="BZ563">
            <v>3</v>
          </cell>
          <cell r="CA563">
            <v>1.8166666666666667</v>
          </cell>
          <cell r="CB563">
            <v>0</v>
          </cell>
          <cell r="CC563">
            <v>0</v>
          </cell>
          <cell r="CD563">
            <v>3</v>
          </cell>
          <cell r="CE563">
            <v>2.911111111111111</v>
          </cell>
          <cell r="CF563">
            <v>0</v>
          </cell>
          <cell r="CG563">
            <v>0</v>
          </cell>
          <cell r="CH563">
            <v>2</v>
          </cell>
          <cell r="CI563">
            <v>0.63361111111111112</v>
          </cell>
          <cell r="CJ563">
            <v>3</v>
          </cell>
          <cell r="CK563">
            <v>3.6333333333333329</v>
          </cell>
          <cell r="CL563">
            <v>0</v>
          </cell>
          <cell r="CM563">
            <v>0</v>
          </cell>
          <cell r="CN563">
            <v>0</v>
          </cell>
          <cell r="CO563">
            <v>0</v>
          </cell>
          <cell r="CP563">
            <v>1</v>
          </cell>
          <cell r="CQ563">
            <v>1.0166666666666666</v>
          </cell>
          <cell r="CR563">
            <v>0</v>
          </cell>
          <cell r="CS563">
            <v>0</v>
          </cell>
          <cell r="CT563">
            <v>1</v>
          </cell>
          <cell r="CU563">
            <v>0.85</v>
          </cell>
          <cell r="CV563">
            <v>3</v>
          </cell>
          <cell r="CW563">
            <v>4.1333333333333329</v>
          </cell>
        </row>
        <row r="564">
          <cell r="F564">
            <v>0</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cell r="W564">
            <v>0</v>
          </cell>
          <cell r="X564">
            <v>0</v>
          </cell>
          <cell r="Y564">
            <v>0</v>
          </cell>
          <cell r="Z564">
            <v>0</v>
          </cell>
          <cell r="AA564">
            <v>0</v>
          </cell>
          <cell r="AB564">
            <v>0</v>
          </cell>
          <cell r="AC564">
            <v>0</v>
          </cell>
          <cell r="AD564">
            <v>0</v>
          </cell>
          <cell r="AE564">
            <v>0</v>
          </cell>
          <cell r="AF564">
            <v>0</v>
          </cell>
          <cell r="AG564">
            <v>0</v>
          </cell>
          <cell r="AH564">
            <v>0</v>
          </cell>
          <cell r="AI564">
            <v>0</v>
          </cell>
          <cell r="AJ564">
            <v>0</v>
          </cell>
          <cell r="AK564">
            <v>0</v>
          </cell>
          <cell r="AL564">
            <v>0</v>
          </cell>
          <cell r="AM564">
            <v>0</v>
          </cell>
          <cell r="AN564">
            <v>0</v>
          </cell>
          <cell r="AO564">
            <v>0</v>
          </cell>
          <cell r="AP564">
            <v>0</v>
          </cell>
          <cell r="AQ564">
            <v>0</v>
          </cell>
          <cell r="AR564">
            <v>0</v>
          </cell>
          <cell r="AS564">
            <v>0</v>
          </cell>
          <cell r="AT564">
            <v>0</v>
          </cell>
          <cell r="AU564">
            <v>0</v>
          </cell>
          <cell r="AV564">
            <v>2</v>
          </cell>
          <cell r="AW564">
            <v>1.23</v>
          </cell>
          <cell r="AX564">
            <v>1</v>
          </cell>
          <cell r="AY564">
            <v>1.42</v>
          </cell>
          <cell r="AZ564">
            <v>3</v>
          </cell>
          <cell r="BA564">
            <v>1.45</v>
          </cell>
          <cell r="BB564">
            <v>2</v>
          </cell>
          <cell r="BC564">
            <v>4.8</v>
          </cell>
          <cell r="BD564">
            <v>0</v>
          </cell>
          <cell r="BE564">
            <v>0</v>
          </cell>
          <cell r="BF564">
            <v>1</v>
          </cell>
          <cell r="BG564">
            <v>0</v>
          </cell>
          <cell r="BH564">
            <v>1</v>
          </cell>
          <cell r="BI564">
            <v>1.4666666666666666</v>
          </cell>
          <cell r="BJ564">
            <v>1</v>
          </cell>
          <cell r="BK564">
            <v>1.8333333333333339</v>
          </cell>
          <cell r="BL564">
            <v>0</v>
          </cell>
          <cell r="BM564">
            <v>0</v>
          </cell>
          <cell r="BN564">
            <v>0</v>
          </cell>
          <cell r="BO564">
            <v>0</v>
          </cell>
          <cell r="BP564">
            <v>1</v>
          </cell>
          <cell r="BQ564">
            <v>0.05</v>
          </cell>
          <cell r="BR564">
            <v>1</v>
          </cell>
          <cell r="BS564">
            <v>0</v>
          </cell>
          <cell r="BT564">
            <v>3</v>
          </cell>
          <cell r="BU564">
            <v>1.4</v>
          </cell>
          <cell r="BV564">
            <v>2</v>
          </cell>
          <cell r="BW564">
            <v>0.63</v>
          </cell>
          <cell r="BX564">
            <v>1</v>
          </cell>
          <cell r="BY564">
            <v>0.16666666666666674</v>
          </cell>
          <cell r="BZ564">
            <v>0</v>
          </cell>
          <cell r="CA564">
            <v>0</v>
          </cell>
          <cell r="CB564">
            <v>3</v>
          </cell>
          <cell r="CC564">
            <v>0.35</v>
          </cell>
          <cell r="CD564">
            <v>3</v>
          </cell>
          <cell r="CE564">
            <v>2.65</v>
          </cell>
          <cell r="CF564">
            <v>1</v>
          </cell>
          <cell r="CG564">
            <v>2.7777777777777837E-4</v>
          </cell>
          <cell r="CH564">
            <v>2</v>
          </cell>
          <cell r="CI564">
            <v>1.6944444444444425E-2</v>
          </cell>
          <cell r="CJ564">
            <v>0</v>
          </cell>
          <cell r="CK564">
            <v>0</v>
          </cell>
          <cell r="CL564">
            <v>0</v>
          </cell>
          <cell r="CM564">
            <v>0</v>
          </cell>
          <cell r="CN564">
            <v>0</v>
          </cell>
          <cell r="CO564">
            <v>0</v>
          </cell>
          <cell r="CP564">
            <v>0</v>
          </cell>
          <cell r="CQ564">
            <v>0</v>
          </cell>
          <cell r="CR564">
            <v>0</v>
          </cell>
          <cell r="CS564">
            <v>0</v>
          </cell>
          <cell r="CT564">
            <v>0</v>
          </cell>
          <cell r="CU564">
            <v>0</v>
          </cell>
          <cell r="CV564">
            <v>1</v>
          </cell>
          <cell r="CW564">
            <v>0.05</v>
          </cell>
        </row>
        <row r="565">
          <cell r="F565">
            <v>5</v>
          </cell>
          <cell r="G565">
            <v>4.93</v>
          </cell>
          <cell r="H565">
            <v>5</v>
          </cell>
          <cell r="I565">
            <v>6.91</v>
          </cell>
          <cell r="J565">
            <v>6</v>
          </cell>
          <cell r="K565">
            <v>13.77</v>
          </cell>
          <cell r="L565">
            <v>1</v>
          </cell>
          <cell r="M565">
            <v>0.5</v>
          </cell>
          <cell r="N565">
            <v>4</v>
          </cell>
          <cell r="O565">
            <v>1.51</v>
          </cell>
          <cell r="P565">
            <v>2</v>
          </cell>
          <cell r="Q565">
            <v>0.42</v>
          </cell>
          <cell r="R565">
            <v>2</v>
          </cell>
          <cell r="S565">
            <v>1.26</v>
          </cell>
          <cell r="T565">
            <v>3</v>
          </cell>
          <cell r="U565">
            <v>1.81</v>
          </cell>
          <cell r="V565">
            <v>0</v>
          </cell>
          <cell r="W565">
            <v>0</v>
          </cell>
          <cell r="X565">
            <v>2</v>
          </cell>
          <cell r="Y565">
            <v>3.95</v>
          </cell>
          <cell r="Z565">
            <v>10</v>
          </cell>
          <cell r="AA565">
            <v>10.66</v>
          </cell>
          <cell r="AB565">
            <v>0</v>
          </cell>
          <cell r="AC565">
            <v>0</v>
          </cell>
          <cell r="AD565">
            <v>4</v>
          </cell>
          <cell r="AE565">
            <v>1.65</v>
          </cell>
          <cell r="AF565">
            <v>4</v>
          </cell>
          <cell r="AG565">
            <v>0.1166666666666667</v>
          </cell>
          <cell r="AH565">
            <v>9</v>
          </cell>
          <cell r="AI565">
            <v>6.2833333333333332</v>
          </cell>
          <cell r="AJ565">
            <v>1</v>
          </cell>
          <cell r="AK565">
            <v>0</v>
          </cell>
          <cell r="AL565">
            <v>2</v>
          </cell>
          <cell r="AM565">
            <v>0.13</v>
          </cell>
          <cell r="AN565">
            <v>1</v>
          </cell>
          <cell r="AO565">
            <v>0.05</v>
          </cell>
          <cell r="AP565">
            <v>1</v>
          </cell>
          <cell r="AQ565">
            <v>0</v>
          </cell>
          <cell r="AR565">
            <v>2</v>
          </cell>
          <cell r="AS565">
            <v>2</v>
          </cell>
          <cell r="AT565">
            <v>0</v>
          </cell>
          <cell r="AU565">
            <v>0</v>
          </cell>
          <cell r="AV565">
            <v>4</v>
          </cell>
          <cell r="AW565">
            <v>1.81</v>
          </cell>
          <cell r="AX565">
            <v>1</v>
          </cell>
          <cell r="AY565">
            <v>0.18</v>
          </cell>
          <cell r="AZ565">
            <v>1</v>
          </cell>
          <cell r="BA565">
            <v>0.2</v>
          </cell>
          <cell r="BB565">
            <v>1</v>
          </cell>
          <cell r="BC565">
            <v>0</v>
          </cell>
          <cell r="BD565">
            <v>3</v>
          </cell>
          <cell r="BE565">
            <v>0.4</v>
          </cell>
          <cell r="BF565">
            <v>2</v>
          </cell>
          <cell r="BG565">
            <v>0.15</v>
          </cell>
          <cell r="BH565">
            <v>0</v>
          </cell>
          <cell r="BI565">
            <v>0</v>
          </cell>
          <cell r="BJ565">
            <v>0</v>
          </cell>
          <cell r="BK565">
            <v>0</v>
          </cell>
          <cell r="BL565">
            <v>1</v>
          </cell>
          <cell r="BM565">
            <v>7.0000000000000007E-2</v>
          </cell>
          <cell r="BN565">
            <v>0</v>
          </cell>
          <cell r="BO565">
            <v>0</v>
          </cell>
          <cell r="BP565">
            <v>0</v>
          </cell>
          <cell r="BQ565">
            <v>0</v>
          </cell>
          <cell r="BR565">
            <v>0</v>
          </cell>
          <cell r="BS565">
            <v>0</v>
          </cell>
          <cell r="BT565">
            <v>2</v>
          </cell>
          <cell r="BU565">
            <v>2.5</v>
          </cell>
          <cell r="BV565">
            <v>2</v>
          </cell>
          <cell r="BW565">
            <v>0.33</v>
          </cell>
          <cell r="BX565">
            <v>1</v>
          </cell>
          <cell r="BY565">
            <v>0.95000000000000062</v>
          </cell>
          <cell r="BZ565">
            <v>0</v>
          </cell>
          <cell r="CA565">
            <v>0</v>
          </cell>
          <cell r="CB565">
            <v>1</v>
          </cell>
          <cell r="CC565">
            <v>6.6666666666666666E-2</v>
          </cell>
          <cell r="CD565">
            <v>3</v>
          </cell>
          <cell r="CE565">
            <v>3.15</v>
          </cell>
          <cell r="CF565">
            <v>1</v>
          </cell>
          <cell r="CG565">
            <v>0.51666666666666672</v>
          </cell>
          <cell r="CH565">
            <v>1</v>
          </cell>
          <cell r="CI565">
            <v>2.7777777777777669E-4</v>
          </cell>
          <cell r="CJ565">
            <v>1</v>
          </cell>
          <cell r="CK565">
            <v>0.16666666666666666</v>
          </cell>
          <cell r="CL565">
            <v>1</v>
          </cell>
          <cell r="CM565">
            <v>0.1</v>
          </cell>
          <cell r="CN565">
            <v>1</v>
          </cell>
          <cell r="CO565">
            <v>1.6666666666666666E-2</v>
          </cell>
          <cell r="CP565">
            <v>0</v>
          </cell>
          <cell r="CQ565">
            <v>0</v>
          </cell>
          <cell r="CR565">
            <v>0</v>
          </cell>
          <cell r="CS565">
            <v>0</v>
          </cell>
          <cell r="CT565">
            <v>2</v>
          </cell>
          <cell r="CU565">
            <v>0.5</v>
          </cell>
          <cell r="CV565">
            <v>1</v>
          </cell>
          <cell r="CW565">
            <v>8.3333333333333329E-2</v>
          </cell>
        </row>
        <row r="566">
          <cell r="F566">
            <v>3</v>
          </cell>
          <cell r="G566">
            <v>11.72</v>
          </cell>
          <cell r="H566">
            <v>5</v>
          </cell>
          <cell r="I566">
            <v>13.56</v>
          </cell>
          <cell r="J566">
            <v>7</v>
          </cell>
          <cell r="K566">
            <v>3.69</v>
          </cell>
          <cell r="L566">
            <v>6</v>
          </cell>
          <cell r="M566">
            <v>3.14</v>
          </cell>
          <cell r="N566">
            <v>3</v>
          </cell>
          <cell r="O566">
            <v>0.45</v>
          </cell>
          <cell r="P566">
            <v>0</v>
          </cell>
          <cell r="Q566">
            <v>0</v>
          </cell>
          <cell r="R566">
            <v>1</v>
          </cell>
          <cell r="S566">
            <v>0.08</v>
          </cell>
          <cell r="T566">
            <v>7</v>
          </cell>
          <cell r="U566">
            <v>1.1499999999999999</v>
          </cell>
          <cell r="V566">
            <v>4</v>
          </cell>
          <cell r="W566">
            <v>4.76</v>
          </cell>
          <cell r="X566">
            <v>1</v>
          </cell>
          <cell r="Y566">
            <v>3.92</v>
          </cell>
          <cell r="Z566">
            <v>13</v>
          </cell>
          <cell r="AA566">
            <v>14.93</v>
          </cell>
          <cell r="AB566">
            <v>6</v>
          </cell>
          <cell r="AC566">
            <v>3.0833333333333344</v>
          </cell>
          <cell r="AD566">
            <v>4</v>
          </cell>
          <cell r="AE566">
            <v>0.18333333333333343</v>
          </cell>
          <cell r="AF566">
            <v>6</v>
          </cell>
          <cell r="AG566">
            <v>6.833333333333333</v>
          </cell>
          <cell r="AH566">
            <v>5</v>
          </cell>
          <cell r="AI566">
            <v>5.666666666666667</v>
          </cell>
          <cell r="AJ566">
            <v>1</v>
          </cell>
          <cell r="AK566">
            <v>0.15</v>
          </cell>
          <cell r="AL566">
            <v>9</v>
          </cell>
          <cell r="AM566">
            <v>3.05</v>
          </cell>
          <cell r="AN566">
            <v>1</v>
          </cell>
          <cell r="AO566">
            <v>1.38</v>
          </cell>
          <cell r="AP566">
            <v>1</v>
          </cell>
          <cell r="AQ566">
            <v>0</v>
          </cell>
          <cell r="AR566">
            <v>7</v>
          </cell>
          <cell r="AS566">
            <v>6.8</v>
          </cell>
          <cell r="AT566">
            <v>1</v>
          </cell>
          <cell r="AU566">
            <v>1.83</v>
          </cell>
          <cell r="AV566">
            <v>2</v>
          </cell>
          <cell r="AW566">
            <v>3.08</v>
          </cell>
          <cell r="AX566">
            <v>1</v>
          </cell>
          <cell r="AY566">
            <v>1.05</v>
          </cell>
          <cell r="AZ566">
            <v>2</v>
          </cell>
          <cell r="BA566">
            <v>0.05</v>
          </cell>
          <cell r="BB566">
            <v>6</v>
          </cell>
          <cell r="BC566">
            <v>1.8333333333333335</v>
          </cell>
          <cell r="BD566">
            <v>2</v>
          </cell>
          <cell r="BE566">
            <v>1.1000000000000001</v>
          </cell>
          <cell r="BF566">
            <v>1</v>
          </cell>
          <cell r="BG566">
            <v>0.2</v>
          </cell>
          <cell r="BH566">
            <v>4</v>
          </cell>
          <cell r="BI566">
            <v>0.1833333333333334</v>
          </cell>
          <cell r="BJ566">
            <v>3</v>
          </cell>
          <cell r="BK566">
            <v>1.7166666666666675</v>
          </cell>
          <cell r="BL566">
            <v>1</v>
          </cell>
          <cell r="BM566">
            <v>0.05</v>
          </cell>
          <cell r="BN566">
            <v>0</v>
          </cell>
          <cell r="BO566">
            <v>0</v>
          </cell>
          <cell r="BP566">
            <v>2</v>
          </cell>
          <cell r="BQ566">
            <v>0.05</v>
          </cell>
          <cell r="BR566">
            <v>2</v>
          </cell>
          <cell r="BS566">
            <v>0.1</v>
          </cell>
          <cell r="BT566">
            <v>1</v>
          </cell>
          <cell r="BU566">
            <v>0.05</v>
          </cell>
          <cell r="BV566">
            <v>2</v>
          </cell>
          <cell r="BW566">
            <v>0.32</v>
          </cell>
          <cell r="BX566">
            <v>0</v>
          </cell>
          <cell r="BY566">
            <v>0</v>
          </cell>
          <cell r="BZ566">
            <v>0</v>
          </cell>
          <cell r="CA566">
            <v>0</v>
          </cell>
          <cell r="CB566">
            <v>0</v>
          </cell>
          <cell r="CC566">
            <v>0</v>
          </cell>
          <cell r="CD566">
            <v>3</v>
          </cell>
          <cell r="CE566">
            <v>3.35</v>
          </cell>
          <cell r="CF566">
            <v>1</v>
          </cell>
          <cell r="CG566">
            <v>0.05</v>
          </cell>
          <cell r="CH566">
            <v>1</v>
          </cell>
          <cell r="CI566">
            <v>2.7777777777777669E-4</v>
          </cell>
          <cell r="CJ566">
            <v>1</v>
          </cell>
          <cell r="CK566">
            <v>0.16666666666666666</v>
          </cell>
          <cell r="CL566">
            <v>2</v>
          </cell>
          <cell r="CM566">
            <v>1.4</v>
          </cell>
          <cell r="CN566">
            <v>1</v>
          </cell>
          <cell r="CO566">
            <v>0.2</v>
          </cell>
          <cell r="CP566">
            <v>0</v>
          </cell>
          <cell r="CQ566">
            <v>0</v>
          </cell>
          <cell r="CR566">
            <v>3</v>
          </cell>
          <cell r="CS566">
            <v>0.40555555566666673</v>
          </cell>
          <cell r="CT566">
            <v>2</v>
          </cell>
          <cell r="CU566">
            <v>0.3666666666666667</v>
          </cell>
          <cell r="CV566">
            <v>3</v>
          </cell>
          <cell r="CW566">
            <v>0.1</v>
          </cell>
        </row>
        <row r="567">
          <cell r="F567">
            <v>5</v>
          </cell>
          <cell r="G567">
            <v>13.47</v>
          </cell>
          <cell r="H567">
            <v>9</v>
          </cell>
          <cell r="I567">
            <v>12.96</v>
          </cell>
          <cell r="J567">
            <v>4</v>
          </cell>
          <cell r="K567">
            <v>0.66</v>
          </cell>
          <cell r="L567">
            <v>2</v>
          </cell>
          <cell r="M567">
            <v>0.57999999999999996</v>
          </cell>
          <cell r="N567">
            <v>3</v>
          </cell>
          <cell r="O567">
            <v>0.23</v>
          </cell>
          <cell r="P567">
            <v>1</v>
          </cell>
          <cell r="Q567">
            <v>0.55000000000000004</v>
          </cell>
          <cell r="R567">
            <v>0</v>
          </cell>
          <cell r="S567">
            <v>0</v>
          </cell>
          <cell r="T567">
            <v>9</v>
          </cell>
          <cell r="U567">
            <v>5</v>
          </cell>
          <cell r="V567">
            <v>2</v>
          </cell>
          <cell r="W567">
            <v>1.52</v>
          </cell>
          <cell r="X567">
            <v>2</v>
          </cell>
          <cell r="Y567">
            <v>4.0199999999999996</v>
          </cell>
          <cell r="Z567">
            <v>17</v>
          </cell>
          <cell r="AA567">
            <v>19.079999999999998</v>
          </cell>
          <cell r="AB567">
            <v>1</v>
          </cell>
          <cell r="AC567">
            <v>3.3333333333333347E-2</v>
          </cell>
          <cell r="AD567">
            <v>2</v>
          </cell>
          <cell r="AE567">
            <v>0.93333333333333357</v>
          </cell>
          <cell r="AF567">
            <v>2</v>
          </cell>
          <cell r="AG567">
            <v>0</v>
          </cell>
          <cell r="AH567">
            <v>12</v>
          </cell>
          <cell r="AI567">
            <v>18.716666666666665</v>
          </cell>
          <cell r="AJ567">
            <v>4</v>
          </cell>
          <cell r="AK567">
            <v>3.66</v>
          </cell>
          <cell r="AL567">
            <v>15</v>
          </cell>
          <cell r="AM567">
            <v>4.1100000000000003</v>
          </cell>
          <cell r="AN567">
            <v>2</v>
          </cell>
          <cell r="AO567">
            <v>0.32</v>
          </cell>
          <cell r="AP567">
            <v>0</v>
          </cell>
          <cell r="AQ567">
            <v>0</v>
          </cell>
          <cell r="AR567">
            <v>5</v>
          </cell>
          <cell r="AS567">
            <v>2.95</v>
          </cell>
          <cell r="AT567">
            <v>1</v>
          </cell>
          <cell r="AU567">
            <v>3.08</v>
          </cell>
          <cell r="AV567">
            <v>3</v>
          </cell>
          <cell r="AW567">
            <v>1.89</v>
          </cell>
          <cell r="AX567">
            <v>3</v>
          </cell>
          <cell r="AY567">
            <v>0.87</v>
          </cell>
          <cell r="AZ567">
            <v>2</v>
          </cell>
          <cell r="BA567">
            <v>0.2</v>
          </cell>
          <cell r="BB567">
            <v>2</v>
          </cell>
          <cell r="BC567">
            <v>0.18333333333333343</v>
          </cell>
          <cell r="BD567">
            <v>2</v>
          </cell>
          <cell r="BE567">
            <v>0.4</v>
          </cell>
          <cell r="BF567">
            <v>4</v>
          </cell>
          <cell r="BG567">
            <v>0.13333333333333339</v>
          </cell>
          <cell r="BH567">
            <v>1</v>
          </cell>
          <cell r="BI567">
            <v>0.16666666666666674</v>
          </cell>
          <cell r="BJ567">
            <v>4</v>
          </cell>
          <cell r="BK567">
            <v>0.05</v>
          </cell>
          <cell r="BL567">
            <v>1</v>
          </cell>
          <cell r="BM567">
            <v>0.7</v>
          </cell>
          <cell r="BN567">
            <v>0</v>
          </cell>
          <cell r="BO567">
            <v>0</v>
          </cell>
          <cell r="BP567">
            <v>1</v>
          </cell>
          <cell r="BQ567">
            <v>0.03</v>
          </cell>
          <cell r="BR567">
            <v>1</v>
          </cell>
          <cell r="BS567">
            <v>0</v>
          </cell>
          <cell r="BT567">
            <v>1</v>
          </cell>
          <cell r="BU567">
            <v>0.35</v>
          </cell>
          <cell r="BV567">
            <v>2</v>
          </cell>
          <cell r="BW567">
            <v>0.33</v>
          </cell>
          <cell r="BX567">
            <v>0</v>
          </cell>
          <cell r="BY567">
            <v>0</v>
          </cell>
          <cell r="BZ567">
            <v>0</v>
          </cell>
          <cell r="CA567">
            <v>0</v>
          </cell>
          <cell r="CB567">
            <v>0</v>
          </cell>
          <cell r="CC567">
            <v>0</v>
          </cell>
          <cell r="CD567">
            <v>1</v>
          </cell>
          <cell r="CE567">
            <v>2.6</v>
          </cell>
          <cell r="CF567">
            <v>1</v>
          </cell>
          <cell r="CG567">
            <v>2.7777777777777837E-4</v>
          </cell>
          <cell r="CH567">
            <v>0</v>
          </cell>
          <cell r="CI567">
            <v>0</v>
          </cell>
          <cell r="CJ567">
            <v>1</v>
          </cell>
          <cell r="CK567">
            <v>0.16666666666666666</v>
          </cell>
          <cell r="CL567">
            <v>0</v>
          </cell>
          <cell r="CM567">
            <v>0</v>
          </cell>
          <cell r="CN567">
            <v>0</v>
          </cell>
          <cell r="CO567">
            <v>0</v>
          </cell>
          <cell r="CP567">
            <v>0</v>
          </cell>
          <cell r="CQ567">
            <v>0</v>
          </cell>
          <cell r="CR567">
            <v>2</v>
          </cell>
          <cell r="CS567">
            <v>0.78333333333333333</v>
          </cell>
          <cell r="CT567">
            <v>2</v>
          </cell>
          <cell r="CU567">
            <v>0.41666666666666663</v>
          </cell>
          <cell r="CV567">
            <v>0</v>
          </cell>
          <cell r="CW567">
            <v>0</v>
          </cell>
        </row>
        <row r="568">
          <cell r="F568">
            <v>0</v>
          </cell>
          <cell r="G568">
            <v>0</v>
          </cell>
          <cell r="H568">
            <v>2</v>
          </cell>
          <cell r="I568">
            <v>7.03</v>
          </cell>
          <cell r="J568">
            <v>1</v>
          </cell>
          <cell r="K568">
            <v>0.2</v>
          </cell>
          <cell r="L568">
            <v>0</v>
          </cell>
          <cell r="M568">
            <v>0</v>
          </cell>
          <cell r="N568">
            <v>1</v>
          </cell>
          <cell r="O568">
            <v>0.05</v>
          </cell>
          <cell r="P568">
            <v>0</v>
          </cell>
          <cell r="Q568">
            <v>0</v>
          </cell>
          <cell r="R568">
            <v>0</v>
          </cell>
          <cell r="S568">
            <v>0</v>
          </cell>
          <cell r="T568">
            <v>0</v>
          </cell>
          <cell r="U568">
            <v>0</v>
          </cell>
          <cell r="V568">
            <v>0</v>
          </cell>
          <cell r="W568">
            <v>0</v>
          </cell>
          <cell r="X568">
            <v>2</v>
          </cell>
          <cell r="Y568">
            <v>4.42</v>
          </cell>
          <cell r="Z568">
            <v>5</v>
          </cell>
          <cell r="AA568">
            <v>10.27</v>
          </cell>
          <cell r="AB568">
            <v>1</v>
          </cell>
          <cell r="AC568">
            <v>0.65</v>
          </cell>
          <cell r="AD568">
            <v>0</v>
          </cell>
          <cell r="AE568">
            <v>0</v>
          </cell>
          <cell r="AF568">
            <v>0</v>
          </cell>
          <cell r="AG568">
            <v>0</v>
          </cell>
          <cell r="AH568">
            <v>1</v>
          </cell>
          <cell r="AI568">
            <v>4.9166666666666661</v>
          </cell>
          <cell r="AJ568">
            <v>0</v>
          </cell>
          <cell r="AK568">
            <v>0</v>
          </cell>
          <cell r="AL568">
            <v>3</v>
          </cell>
          <cell r="AM568">
            <v>7.49</v>
          </cell>
          <cell r="AN568">
            <v>1</v>
          </cell>
          <cell r="AO568">
            <v>0.8</v>
          </cell>
          <cell r="AP568">
            <v>0</v>
          </cell>
          <cell r="AQ568">
            <v>0</v>
          </cell>
          <cell r="AR568">
            <v>4</v>
          </cell>
          <cell r="AS568">
            <v>2.9</v>
          </cell>
          <cell r="AT568">
            <v>1</v>
          </cell>
          <cell r="AU568">
            <v>0.48</v>
          </cell>
          <cell r="AV568">
            <v>3</v>
          </cell>
          <cell r="AW568">
            <v>1.75</v>
          </cell>
          <cell r="AX568">
            <v>2</v>
          </cell>
          <cell r="AY568">
            <v>0.53</v>
          </cell>
          <cell r="AZ568">
            <v>0</v>
          </cell>
          <cell r="BA568">
            <v>0</v>
          </cell>
          <cell r="BB568">
            <v>0</v>
          </cell>
          <cell r="BC568">
            <v>0</v>
          </cell>
          <cell r="BD568">
            <v>0</v>
          </cell>
          <cell r="BE568">
            <v>0</v>
          </cell>
          <cell r="BF568">
            <v>1</v>
          </cell>
          <cell r="BG568">
            <v>0.36666666666666686</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v>
          </cell>
          <cell r="CD568">
            <v>1</v>
          </cell>
          <cell r="CE568">
            <v>2.6</v>
          </cell>
          <cell r="CF568">
            <v>0</v>
          </cell>
          <cell r="CG568">
            <v>0</v>
          </cell>
          <cell r="CH568">
            <v>0</v>
          </cell>
          <cell r="CI568">
            <v>0</v>
          </cell>
          <cell r="CJ568">
            <v>1</v>
          </cell>
          <cell r="CK568">
            <v>0.16666666666666666</v>
          </cell>
          <cell r="CL568">
            <v>0</v>
          </cell>
          <cell r="CM568">
            <v>0</v>
          </cell>
          <cell r="CN568">
            <v>0</v>
          </cell>
          <cell r="CO568">
            <v>0</v>
          </cell>
          <cell r="CP568">
            <v>0</v>
          </cell>
          <cell r="CQ568">
            <v>0</v>
          </cell>
          <cell r="CR568">
            <v>0</v>
          </cell>
          <cell r="CS568">
            <v>0</v>
          </cell>
          <cell r="CT568">
            <v>4</v>
          </cell>
          <cell r="CU568">
            <v>0.81666666666666665</v>
          </cell>
          <cell r="CV568">
            <v>0</v>
          </cell>
          <cell r="CW568">
            <v>0</v>
          </cell>
        </row>
        <row r="569">
          <cell r="F569">
            <v>1</v>
          </cell>
          <cell r="G569">
            <v>0.42</v>
          </cell>
          <cell r="H569">
            <v>3</v>
          </cell>
          <cell r="I569">
            <v>9.43</v>
          </cell>
          <cell r="J569">
            <v>8</v>
          </cell>
          <cell r="K569">
            <v>4.3099999999999996</v>
          </cell>
          <cell r="L569">
            <v>2</v>
          </cell>
          <cell r="M569">
            <v>0.68</v>
          </cell>
          <cell r="N569">
            <v>3</v>
          </cell>
          <cell r="O569">
            <v>1.93</v>
          </cell>
          <cell r="P569">
            <v>1</v>
          </cell>
          <cell r="Q569">
            <v>0.37</v>
          </cell>
          <cell r="R569">
            <v>3</v>
          </cell>
          <cell r="S569">
            <v>0.77</v>
          </cell>
          <cell r="T569">
            <v>2</v>
          </cell>
          <cell r="U569">
            <v>1.92</v>
          </cell>
          <cell r="V569">
            <v>1</v>
          </cell>
          <cell r="W569">
            <v>7.0000000000000007E-2</v>
          </cell>
          <cell r="X569">
            <v>1</v>
          </cell>
          <cell r="Y569">
            <v>3.92</v>
          </cell>
          <cell r="Z569">
            <v>6</v>
          </cell>
          <cell r="AA569">
            <v>12.27</v>
          </cell>
          <cell r="AB569">
            <v>4</v>
          </cell>
          <cell r="AC569">
            <v>1.05</v>
          </cell>
          <cell r="AD569">
            <v>4</v>
          </cell>
          <cell r="AE569">
            <v>2.8666666666666676</v>
          </cell>
          <cell r="AF569">
            <v>2</v>
          </cell>
          <cell r="AG569">
            <v>0</v>
          </cell>
          <cell r="AH569">
            <v>6</v>
          </cell>
          <cell r="AI569">
            <v>22.56666666666667</v>
          </cell>
          <cell r="AJ569">
            <v>1</v>
          </cell>
          <cell r="AK569">
            <v>0.05</v>
          </cell>
          <cell r="AL569">
            <v>0</v>
          </cell>
          <cell r="AM569">
            <v>0</v>
          </cell>
          <cell r="AN569">
            <v>2</v>
          </cell>
          <cell r="AO569">
            <v>0.1</v>
          </cell>
          <cell r="AP569">
            <v>0</v>
          </cell>
          <cell r="AQ569">
            <v>0</v>
          </cell>
          <cell r="AR569">
            <v>2</v>
          </cell>
          <cell r="AS569">
            <v>2.0499999999999998</v>
          </cell>
          <cell r="AT569">
            <v>0</v>
          </cell>
          <cell r="AU569">
            <v>0</v>
          </cell>
          <cell r="AV569">
            <v>5</v>
          </cell>
          <cell r="AW569">
            <v>1.83</v>
          </cell>
          <cell r="AX569">
            <v>0</v>
          </cell>
          <cell r="AY569">
            <v>0</v>
          </cell>
          <cell r="AZ569">
            <v>1</v>
          </cell>
          <cell r="BA569">
            <v>0.2</v>
          </cell>
          <cell r="BB569">
            <v>0</v>
          </cell>
          <cell r="BC569">
            <v>0</v>
          </cell>
          <cell r="BD569">
            <v>2</v>
          </cell>
          <cell r="BE569">
            <v>0.21666666666666673</v>
          </cell>
          <cell r="BF569">
            <v>2</v>
          </cell>
          <cell r="BG569">
            <v>0.61666666666666692</v>
          </cell>
          <cell r="BH569">
            <v>0</v>
          </cell>
          <cell r="BI569">
            <v>0</v>
          </cell>
          <cell r="BJ569">
            <v>0</v>
          </cell>
          <cell r="BK569">
            <v>0</v>
          </cell>
          <cell r="BL569">
            <v>0</v>
          </cell>
          <cell r="BM569">
            <v>0</v>
          </cell>
          <cell r="BN569">
            <v>1</v>
          </cell>
          <cell r="BO569">
            <v>1.03</v>
          </cell>
          <cell r="BP569">
            <v>1</v>
          </cell>
          <cell r="BQ569">
            <v>0.03</v>
          </cell>
          <cell r="BR569">
            <v>0</v>
          </cell>
          <cell r="BS569">
            <v>0</v>
          </cell>
          <cell r="BT569">
            <v>3</v>
          </cell>
          <cell r="BU569">
            <v>0.13333333333333336</v>
          </cell>
          <cell r="BV569">
            <v>6</v>
          </cell>
          <cell r="BW569">
            <v>4.91</v>
          </cell>
          <cell r="BX569">
            <v>1</v>
          </cell>
          <cell r="BY569">
            <v>1.0833333333333333</v>
          </cell>
          <cell r="BZ569">
            <v>0</v>
          </cell>
          <cell r="CA569">
            <v>0</v>
          </cell>
          <cell r="CB569">
            <v>5</v>
          </cell>
          <cell r="CC569">
            <v>10</v>
          </cell>
          <cell r="CD569">
            <v>2</v>
          </cell>
          <cell r="CE569">
            <v>2.6333333333333333</v>
          </cell>
          <cell r="CF569">
            <v>1</v>
          </cell>
          <cell r="CG569">
            <v>1.6833333333333333</v>
          </cell>
          <cell r="CH569">
            <v>0</v>
          </cell>
          <cell r="CI569">
            <v>0</v>
          </cell>
          <cell r="CJ569">
            <v>1</v>
          </cell>
          <cell r="CK569">
            <v>0.16666666666666666</v>
          </cell>
          <cell r="CL569">
            <v>0</v>
          </cell>
          <cell r="CM569">
            <v>0</v>
          </cell>
          <cell r="CN569">
            <v>0</v>
          </cell>
          <cell r="CO569">
            <v>0</v>
          </cell>
          <cell r="CP569">
            <v>0</v>
          </cell>
          <cell r="CQ569">
            <v>0</v>
          </cell>
          <cell r="CR569">
            <v>2</v>
          </cell>
          <cell r="CS569">
            <v>1.6833333333333331</v>
          </cell>
          <cell r="CT569">
            <v>2</v>
          </cell>
          <cell r="CU569">
            <v>0.9</v>
          </cell>
          <cell r="CV569">
            <v>0</v>
          </cell>
          <cell r="CW569">
            <v>0</v>
          </cell>
        </row>
        <row r="570">
          <cell r="F570">
            <v>0</v>
          </cell>
          <cell r="G570">
            <v>0</v>
          </cell>
          <cell r="H570">
            <v>1</v>
          </cell>
          <cell r="I570">
            <v>8.17</v>
          </cell>
          <cell r="J570">
            <v>1</v>
          </cell>
          <cell r="K570">
            <v>0.02</v>
          </cell>
          <cell r="L570">
            <v>0</v>
          </cell>
          <cell r="M570">
            <v>0</v>
          </cell>
          <cell r="N570">
            <v>0</v>
          </cell>
          <cell r="O570">
            <v>0</v>
          </cell>
          <cell r="P570">
            <v>0</v>
          </cell>
          <cell r="Q570">
            <v>0</v>
          </cell>
          <cell r="R570">
            <v>2</v>
          </cell>
          <cell r="S570">
            <v>0.06</v>
          </cell>
          <cell r="T570">
            <v>0</v>
          </cell>
          <cell r="U570">
            <v>0</v>
          </cell>
          <cell r="V570">
            <v>0</v>
          </cell>
          <cell r="W570">
            <v>0</v>
          </cell>
          <cell r="X570">
            <v>1</v>
          </cell>
          <cell r="Y570">
            <v>3.92</v>
          </cell>
          <cell r="Z570">
            <v>9</v>
          </cell>
          <cell r="AA570">
            <v>5.92</v>
          </cell>
          <cell r="AB570">
            <v>0</v>
          </cell>
          <cell r="AC570">
            <v>0</v>
          </cell>
          <cell r="AD570">
            <v>0</v>
          </cell>
          <cell r="AE570">
            <v>0</v>
          </cell>
          <cell r="AF570">
            <v>1</v>
          </cell>
          <cell r="AG570">
            <v>0</v>
          </cell>
          <cell r="AH570">
            <v>1</v>
          </cell>
          <cell r="AI570">
            <v>4.9166666666666661</v>
          </cell>
          <cell r="AJ570">
            <v>1</v>
          </cell>
          <cell r="AK570">
            <v>0.2</v>
          </cell>
          <cell r="AL570">
            <v>4</v>
          </cell>
          <cell r="AM570">
            <v>0.43</v>
          </cell>
          <cell r="AN570">
            <v>5</v>
          </cell>
          <cell r="AO570">
            <v>1.95</v>
          </cell>
          <cell r="AP570">
            <v>2</v>
          </cell>
          <cell r="AQ570">
            <v>0.45</v>
          </cell>
          <cell r="AR570">
            <v>1</v>
          </cell>
          <cell r="AS570">
            <v>2</v>
          </cell>
          <cell r="AT570">
            <v>0</v>
          </cell>
          <cell r="AU570">
            <v>0</v>
          </cell>
          <cell r="AV570">
            <v>5</v>
          </cell>
          <cell r="AW570">
            <v>2.99</v>
          </cell>
          <cell r="AX570">
            <v>0</v>
          </cell>
          <cell r="AY570">
            <v>0</v>
          </cell>
          <cell r="AZ570">
            <v>0</v>
          </cell>
          <cell r="BA570">
            <v>0</v>
          </cell>
          <cell r="BB570">
            <v>2</v>
          </cell>
          <cell r="BC570">
            <v>1.3666666666666671</v>
          </cell>
          <cell r="BD570">
            <v>0</v>
          </cell>
          <cell r="BE570">
            <v>0</v>
          </cell>
          <cell r="BF570">
            <v>0</v>
          </cell>
          <cell r="BG570">
            <v>0</v>
          </cell>
          <cell r="BH570">
            <v>0</v>
          </cell>
          <cell r="BI570">
            <v>0</v>
          </cell>
          <cell r="BJ570">
            <v>0</v>
          </cell>
          <cell r="BK570">
            <v>0</v>
          </cell>
          <cell r="BL570">
            <v>0</v>
          </cell>
          <cell r="BM570">
            <v>0</v>
          </cell>
          <cell r="BN570">
            <v>0</v>
          </cell>
          <cell r="BO570">
            <v>0</v>
          </cell>
          <cell r="BP570">
            <v>0</v>
          </cell>
          <cell r="BQ570">
            <v>0</v>
          </cell>
          <cell r="BR570">
            <v>0</v>
          </cell>
          <cell r="BS570">
            <v>0</v>
          </cell>
          <cell r="BT570">
            <v>0</v>
          </cell>
          <cell r="BU570">
            <v>0</v>
          </cell>
          <cell r="BV570">
            <v>0</v>
          </cell>
          <cell r="BW570">
            <v>0</v>
          </cell>
          <cell r="BX570">
            <v>0</v>
          </cell>
          <cell r="BY570">
            <v>0</v>
          </cell>
          <cell r="BZ570">
            <v>0</v>
          </cell>
          <cell r="CA570">
            <v>0</v>
          </cell>
          <cell r="CB570">
            <v>0</v>
          </cell>
          <cell r="CC570">
            <v>0</v>
          </cell>
          <cell r="CD570">
            <v>1</v>
          </cell>
          <cell r="CE570">
            <v>2.6</v>
          </cell>
          <cell r="CF570">
            <v>0</v>
          </cell>
          <cell r="CG570">
            <v>0</v>
          </cell>
          <cell r="CH570">
            <v>0</v>
          </cell>
          <cell r="CI570">
            <v>0</v>
          </cell>
          <cell r="CJ570">
            <v>1</v>
          </cell>
          <cell r="CK570">
            <v>0.16666666666666666</v>
          </cell>
          <cell r="CL570">
            <v>0</v>
          </cell>
          <cell r="CM570">
            <v>0</v>
          </cell>
          <cell r="CN570">
            <v>1</v>
          </cell>
          <cell r="CO570">
            <v>2.7777783333333338E-4</v>
          </cell>
          <cell r="CP570">
            <v>0</v>
          </cell>
          <cell r="CQ570">
            <v>0</v>
          </cell>
          <cell r="CR570">
            <v>0</v>
          </cell>
          <cell r="CS570">
            <v>0</v>
          </cell>
          <cell r="CT570">
            <v>6</v>
          </cell>
          <cell r="CU570">
            <v>0.28333333333333333</v>
          </cell>
          <cell r="CV570">
            <v>0</v>
          </cell>
          <cell r="CW570">
            <v>0</v>
          </cell>
        </row>
        <row r="571">
          <cell r="F571">
            <v>1</v>
          </cell>
          <cell r="G571">
            <v>0.1</v>
          </cell>
          <cell r="H571">
            <v>3</v>
          </cell>
          <cell r="I571">
            <v>8.39</v>
          </cell>
          <cell r="J571">
            <v>1</v>
          </cell>
          <cell r="K571">
            <v>0.37</v>
          </cell>
          <cell r="L571">
            <v>2</v>
          </cell>
          <cell r="M571">
            <v>0.57999999999999996</v>
          </cell>
          <cell r="N571">
            <v>2</v>
          </cell>
          <cell r="O571">
            <v>0.47</v>
          </cell>
          <cell r="P571">
            <v>0</v>
          </cell>
          <cell r="Q571">
            <v>0</v>
          </cell>
          <cell r="R571">
            <v>0</v>
          </cell>
          <cell r="S571">
            <v>0</v>
          </cell>
          <cell r="T571">
            <v>1</v>
          </cell>
          <cell r="U571">
            <v>0.83</v>
          </cell>
          <cell r="V571">
            <v>0</v>
          </cell>
          <cell r="W571">
            <v>0</v>
          </cell>
          <cell r="X571">
            <v>1</v>
          </cell>
          <cell r="Y571">
            <v>3.92</v>
          </cell>
          <cell r="Z571">
            <v>6</v>
          </cell>
          <cell r="AA571">
            <v>19.75</v>
          </cell>
          <cell r="AB571">
            <v>0</v>
          </cell>
          <cell r="AC571">
            <v>0</v>
          </cell>
          <cell r="AD571">
            <v>0</v>
          </cell>
          <cell r="AE571">
            <v>0</v>
          </cell>
          <cell r="AF571">
            <v>1</v>
          </cell>
          <cell r="AG571">
            <v>0.1166666666666667</v>
          </cell>
          <cell r="AH571">
            <v>2</v>
          </cell>
          <cell r="AI571">
            <v>5.083333333333333</v>
          </cell>
          <cell r="AJ571">
            <v>1</v>
          </cell>
          <cell r="AK571">
            <v>0.05</v>
          </cell>
          <cell r="AL571">
            <v>1</v>
          </cell>
          <cell r="AM571">
            <v>0.22</v>
          </cell>
          <cell r="AN571">
            <v>4</v>
          </cell>
          <cell r="AO571">
            <v>3.66</v>
          </cell>
          <cell r="AP571">
            <v>1</v>
          </cell>
          <cell r="AQ571">
            <v>0.27</v>
          </cell>
          <cell r="AR571">
            <v>3</v>
          </cell>
          <cell r="AS571">
            <v>2.2799999999999998</v>
          </cell>
          <cell r="AT571">
            <v>2</v>
          </cell>
          <cell r="AU571">
            <v>0.8</v>
          </cell>
          <cell r="AV571">
            <v>3</v>
          </cell>
          <cell r="AW571">
            <v>1.56</v>
          </cell>
          <cell r="AX571">
            <v>1</v>
          </cell>
          <cell r="AY571">
            <v>0.5</v>
          </cell>
          <cell r="AZ571">
            <v>1</v>
          </cell>
          <cell r="BA571">
            <v>0.2</v>
          </cell>
          <cell r="BB571">
            <v>0</v>
          </cell>
          <cell r="BC571">
            <v>0</v>
          </cell>
          <cell r="BD571">
            <v>3</v>
          </cell>
          <cell r="BE571">
            <v>0.4</v>
          </cell>
          <cell r="BF571">
            <v>1</v>
          </cell>
          <cell r="BG571">
            <v>3.3333333333333347E-2</v>
          </cell>
          <cell r="BH571">
            <v>0</v>
          </cell>
          <cell r="BI571">
            <v>0</v>
          </cell>
          <cell r="BJ571">
            <v>0</v>
          </cell>
          <cell r="BK571">
            <v>0</v>
          </cell>
          <cell r="BL571">
            <v>0</v>
          </cell>
          <cell r="BM571">
            <v>0</v>
          </cell>
          <cell r="BN571">
            <v>0</v>
          </cell>
          <cell r="BO571">
            <v>0</v>
          </cell>
          <cell r="BP571">
            <v>0</v>
          </cell>
          <cell r="BQ571">
            <v>0</v>
          </cell>
          <cell r="BR571">
            <v>2</v>
          </cell>
          <cell r="BS571">
            <v>0.11</v>
          </cell>
          <cell r="BT571">
            <v>0</v>
          </cell>
          <cell r="BU571">
            <v>0</v>
          </cell>
          <cell r="BV571">
            <v>2</v>
          </cell>
          <cell r="BW571">
            <v>0.33</v>
          </cell>
          <cell r="BX571">
            <v>1</v>
          </cell>
          <cell r="BY571">
            <v>0.95000000000000062</v>
          </cell>
          <cell r="BZ571">
            <v>0</v>
          </cell>
          <cell r="CA571">
            <v>0</v>
          </cell>
          <cell r="CB571">
            <v>0</v>
          </cell>
          <cell r="CC571">
            <v>0</v>
          </cell>
          <cell r="CD571">
            <v>4</v>
          </cell>
          <cell r="CE571">
            <v>3.1502777777777782</v>
          </cell>
          <cell r="CF571">
            <v>1</v>
          </cell>
          <cell r="CG571">
            <v>0.51666666666666672</v>
          </cell>
          <cell r="CH571">
            <v>0</v>
          </cell>
          <cell r="CI571">
            <v>0</v>
          </cell>
          <cell r="CJ571">
            <v>1</v>
          </cell>
          <cell r="CK571">
            <v>0.16666666666666666</v>
          </cell>
          <cell r="CL571">
            <v>2</v>
          </cell>
          <cell r="CM571">
            <v>2.0499999999999998</v>
          </cell>
          <cell r="CN571">
            <v>0</v>
          </cell>
          <cell r="CO571">
            <v>0</v>
          </cell>
          <cell r="CP571">
            <v>0</v>
          </cell>
          <cell r="CQ571">
            <v>0</v>
          </cell>
          <cell r="CR571">
            <v>0</v>
          </cell>
          <cell r="CS571">
            <v>0</v>
          </cell>
          <cell r="CT571">
            <v>4</v>
          </cell>
          <cell r="CU571">
            <v>0.43333333333333335</v>
          </cell>
          <cell r="CV571">
            <v>0</v>
          </cell>
          <cell r="CW571">
            <v>0</v>
          </cell>
        </row>
        <row r="572">
          <cell r="F572">
            <v>0</v>
          </cell>
          <cell r="G572">
            <v>0</v>
          </cell>
          <cell r="H572">
            <v>1</v>
          </cell>
          <cell r="I572">
            <v>5.03</v>
          </cell>
          <cell r="J572">
            <v>6</v>
          </cell>
          <cell r="K572">
            <v>1.7</v>
          </cell>
          <cell r="L572">
            <v>3</v>
          </cell>
          <cell r="M572">
            <v>1.62</v>
          </cell>
          <cell r="N572">
            <v>1</v>
          </cell>
          <cell r="O572">
            <v>0.02</v>
          </cell>
          <cell r="P572">
            <v>0</v>
          </cell>
          <cell r="Q572">
            <v>0</v>
          </cell>
          <cell r="R572">
            <v>1</v>
          </cell>
          <cell r="S572">
            <v>0.57999999999999996</v>
          </cell>
          <cell r="T572">
            <v>5</v>
          </cell>
          <cell r="U572">
            <v>3.35</v>
          </cell>
          <cell r="V572">
            <v>0</v>
          </cell>
          <cell r="W572">
            <v>0</v>
          </cell>
          <cell r="X572">
            <v>1</v>
          </cell>
          <cell r="Y572">
            <v>3.92</v>
          </cell>
          <cell r="Z572">
            <v>7</v>
          </cell>
          <cell r="AA572">
            <v>3.94</v>
          </cell>
          <cell r="AB572">
            <v>0</v>
          </cell>
          <cell r="AC572">
            <v>0</v>
          </cell>
          <cell r="AD572">
            <v>0</v>
          </cell>
          <cell r="AE572">
            <v>0</v>
          </cell>
          <cell r="AF572">
            <v>2</v>
          </cell>
          <cell r="AG572">
            <v>6.0333333333333341</v>
          </cell>
          <cell r="AH572">
            <v>2</v>
          </cell>
          <cell r="AI572">
            <v>5.4833333333333334</v>
          </cell>
          <cell r="AJ572">
            <v>0</v>
          </cell>
          <cell r="AK572">
            <v>0</v>
          </cell>
          <cell r="AL572">
            <v>0</v>
          </cell>
          <cell r="AM572">
            <v>0</v>
          </cell>
          <cell r="AN572">
            <v>4</v>
          </cell>
          <cell r="AO572">
            <v>0.25</v>
          </cell>
          <cell r="AP572">
            <v>1</v>
          </cell>
          <cell r="AQ572">
            <v>0.27</v>
          </cell>
          <cell r="AR572">
            <v>3</v>
          </cell>
          <cell r="AS572">
            <v>2.35</v>
          </cell>
          <cell r="AT572">
            <v>2</v>
          </cell>
          <cell r="AU572">
            <v>0.87</v>
          </cell>
          <cell r="AV572">
            <v>3</v>
          </cell>
          <cell r="AW572">
            <v>1.56</v>
          </cell>
          <cell r="AX572">
            <v>0</v>
          </cell>
          <cell r="AY572">
            <v>0</v>
          </cell>
          <cell r="AZ572">
            <v>2</v>
          </cell>
          <cell r="BA572">
            <v>0.88</v>
          </cell>
          <cell r="BB572">
            <v>1</v>
          </cell>
          <cell r="BC572">
            <v>0.28333333333333355</v>
          </cell>
          <cell r="BD572">
            <v>0</v>
          </cell>
          <cell r="BE572">
            <v>0</v>
          </cell>
          <cell r="BF572">
            <v>1</v>
          </cell>
          <cell r="BG572">
            <v>3.3333333333333347E-2</v>
          </cell>
          <cell r="BH572">
            <v>0</v>
          </cell>
          <cell r="BI572">
            <v>0</v>
          </cell>
          <cell r="BJ572">
            <v>0</v>
          </cell>
          <cell r="BK572">
            <v>0</v>
          </cell>
          <cell r="BL572">
            <v>0</v>
          </cell>
          <cell r="BM572">
            <v>0</v>
          </cell>
          <cell r="BN572">
            <v>0</v>
          </cell>
          <cell r="BO572">
            <v>0</v>
          </cell>
          <cell r="BP572">
            <v>0</v>
          </cell>
          <cell r="BQ572">
            <v>0</v>
          </cell>
          <cell r="BR572">
            <v>2</v>
          </cell>
          <cell r="BS572">
            <v>0.4</v>
          </cell>
          <cell r="BT572">
            <v>0</v>
          </cell>
          <cell r="BU572">
            <v>0</v>
          </cell>
          <cell r="BV572">
            <v>2</v>
          </cell>
          <cell r="BW572">
            <v>0.33</v>
          </cell>
          <cell r="BX572">
            <v>1</v>
          </cell>
          <cell r="BY572">
            <v>0.95000000000000062</v>
          </cell>
          <cell r="BZ572">
            <v>0</v>
          </cell>
          <cell r="CA572">
            <v>0</v>
          </cell>
          <cell r="CB572">
            <v>1</v>
          </cell>
          <cell r="CC572">
            <v>0.05</v>
          </cell>
          <cell r="CD572">
            <v>1</v>
          </cell>
          <cell r="CE572">
            <v>2.6</v>
          </cell>
          <cell r="CF572">
            <v>0</v>
          </cell>
          <cell r="CG572">
            <v>0</v>
          </cell>
          <cell r="CH572">
            <v>0</v>
          </cell>
          <cell r="CI572">
            <v>0</v>
          </cell>
          <cell r="CJ572">
            <v>2</v>
          </cell>
          <cell r="CK572">
            <v>0.21666666666666667</v>
          </cell>
          <cell r="CL572">
            <v>1</v>
          </cell>
          <cell r="CM572">
            <v>1.6666666666666666E-2</v>
          </cell>
          <cell r="CN572">
            <v>0</v>
          </cell>
          <cell r="CO572">
            <v>0</v>
          </cell>
          <cell r="CP572">
            <v>0</v>
          </cell>
          <cell r="CQ572">
            <v>0</v>
          </cell>
          <cell r="CR572">
            <v>2</v>
          </cell>
          <cell r="CS572">
            <v>3.05</v>
          </cell>
          <cell r="CT572">
            <v>5</v>
          </cell>
          <cell r="CU572">
            <v>2.5499999999999998</v>
          </cell>
          <cell r="CV572">
            <v>0</v>
          </cell>
          <cell r="CW572">
            <v>0</v>
          </cell>
        </row>
        <row r="573">
          <cell r="F573">
            <v>2</v>
          </cell>
          <cell r="G573">
            <v>0.08</v>
          </cell>
          <cell r="H573">
            <v>1</v>
          </cell>
          <cell r="I573">
            <v>4.75</v>
          </cell>
          <cell r="J573">
            <v>1</v>
          </cell>
          <cell r="K573">
            <v>0.02</v>
          </cell>
          <cell r="L573">
            <v>0</v>
          </cell>
          <cell r="M573">
            <v>0</v>
          </cell>
          <cell r="N573">
            <v>1</v>
          </cell>
          <cell r="O573">
            <v>0.02</v>
          </cell>
          <cell r="P573">
            <v>2</v>
          </cell>
          <cell r="Q573">
            <v>0.06</v>
          </cell>
          <cell r="R573">
            <v>1</v>
          </cell>
          <cell r="S573">
            <v>0.08</v>
          </cell>
          <cell r="T573">
            <v>1</v>
          </cell>
          <cell r="U573">
            <v>2.63</v>
          </cell>
          <cell r="V573">
            <v>0</v>
          </cell>
          <cell r="W573">
            <v>0</v>
          </cell>
          <cell r="X573">
            <v>4</v>
          </cell>
          <cell r="Y573">
            <v>4.16</v>
          </cell>
          <cell r="Z573">
            <v>10</v>
          </cell>
          <cell r="AA573">
            <v>4.9000000000000004</v>
          </cell>
          <cell r="AB573">
            <v>2</v>
          </cell>
          <cell r="AC573">
            <v>0.51666666666666683</v>
          </cell>
          <cell r="AD573">
            <v>3</v>
          </cell>
          <cell r="AE573">
            <v>0.48333333333333356</v>
          </cell>
          <cell r="AF573">
            <v>5</v>
          </cell>
          <cell r="AG573">
            <v>0.85</v>
          </cell>
          <cell r="AH573">
            <v>7</v>
          </cell>
          <cell r="AI573">
            <v>10.266666666666666</v>
          </cell>
          <cell r="AJ573">
            <v>2</v>
          </cell>
          <cell r="AK573">
            <v>0.35</v>
          </cell>
          <cell r="AL573">
            <v>8</v>
          </cell>
          <cell r="AM573">
            <v>5.13</v>
          </cell>
          <cell r="AN573">
            <v>3</v>
          </cell>
          <cell r="AO573">
            <v>1.8</v>
          </cell>
          <cell r="AP573">
            <v>0</v>
          </cell>
          <cell r="AQ573">
            <v>0</v>
          </cell>
          <cell r="AR573">
            <v>2</v>
          </cell>
          <cell r="AS573">
            <v>2.72</v>
          </cell>
          <cell r="AT573">
            <v>1</v>
          </cell>
          <cell r="AU573">
            <v>0.13</v>
          </cell>
          <cell r="AV573">
            <v>5</v>
          </cell>
          <cell r="AW573">
            <v>1.42</v>
          </cell>
          <cell r="AX573">
            <v>0</v>
          </cell>
          <cell r="AY573">
            <v>0</v>
          </cell>
          <cell r="AZ573">
            <v>1</v>
          </cell>
          <cell r="BA573">
            <v>0.2</v>
          </cell>
          <cell r="BB573">
            <v>0</v>
          </cell>
          <cell r="BC573">
            <v>0</v>
          </cell>
          <cell r="BD573">
            <v>1</v>
          </cell>
          <cell r="BE573">
            <v>0.28333333333333355</v>
          </cell>
          <cell r="BF573">
            <v>1</v>
          </cell>
          <cell r="BG573">
            <v>3.3333333333333347E-2</v>
          </cell>
          <cell r="BH573">
            <v>0</v>
          </cell>
          <cell r="BI573">
            <v>0</v>
          </cell>
          <cell r="BJ573">
            <v>0</v>
          </cell>
          <cell r="BK573">
            <v>0</v>
          </cell>
          <cell r="BL573">
            <v>1</v>
          </cell>
          <cell r="BM573">
            <v>1.8</v>
          </cell>
          <cell r="BN573">
            <v>3</v>
          </cell>
          <cell r="BO573">
            <v>0.96</v>
          </cell>
          <cell r="BP573">
            <v>3</v>
          </cell>
          <cell r="BQ573">
            <v>0.5</v>
          </cell>
          <cell r="BR573">
            <v>1</v>
          </cell>
          <cell r="BS573">
            <v>0.78</v>
          </cell>
          <cell r="BT573">
            <v>7</v>
          </cell>
          <cell r="BU573">
            <v>1.4666666666666668</v>
          </cell>
          <cell r="BV573">
            <v>3</v>
          </cell>
          <cell r="BW573">
            <v>0.36</v>
          </cell>
          <cell r="BX573">
            <v>1</v>
          </cell>
          <cell r="BY573">
            <v>0.95000000000000062</v>
          </cell>
          <cell r="BZ573">
            <v>0</v>
          </cell>
          <cell r="CA573">
            <v>0</v>
          </cell>
          <cell r="CB573">
            <v>0</v>
          </cell>
          <cell r="CC573">
            <v>0</v>
          </cell>
          <cell r="CD573">
            <v>3</v>
          </cell>
          <cell r="CE573">
            <v>3.15</v>
          </cell>
          <cell r="CF573">
            <v>3</v>
          </cell>
          <cell r="CG573">
            <v>0.56666666666666676</v>
          </cell>
          <cell r="CH573">
            <v>0</v>
          </cell>
          <cell r="CI573">
            <v>0</v>
          </cell>
          <cell r="CJ573">
            <v>1</v>
          </cell>
          <cell r="CK573">
            <v>1.6666666666666649E-2</v>
          </cell>
          <cell r="CL573">
            <v>1</v>
          </cell>
          <cell r="CM573">
            <v>0.1</v>
          </cell>
          <cell r="CN573">
            <v>0</v>
          </cell>
          <cell r="CO573">
            <v>0</v>
          </cell>
          <cell r="CP573">
            <v>1</v>
          </cell>
          <cell r="CQ573">
            <v>0.36666666666666664</v>
          </cell>
          <cell r="CR573">
            <v>0</v>
          </cell>
          <cell r="CS573">
            <v>0</v>
          </cell>
          <cell r="CT573">
            <v>10</v>
          </cell>
          <cell r="CU573">
            <v>1.4333333333333333</v>
          </cell>
          <cell r="CV573">
            <v>0</v>
          </cell>
          <cell r="CW573">
            <v>0</v>
          </cell>
        </row>
        <row r="574">
          <cell r="F574">
            <v>3</v>
          </cell>
          <cell r="G574">
            <v>0.6</v>
          </cell>
          <cell r="H574">
            <v>1</v>
          </cell>
          <cell r="I574">
            <v>8.02</v>
          </cell>
          <cell r="J574">
            <v>6</v>
          </cell>
          <cell r="K574">
            <v>3.36</v>
          </cell>
          <cell r="L574">
            <v>3</v>
          </cell>
          <cell r="M574">
            <v>0.98</v>
          </cell>
          <cell r="N574">
            <v>0</v>
          </cell>
          <cell r="O574">
            <v>0</v>
          </cell>
          <cell r="P574">
            <v>1</v>
          </cell>
          <cell r="Q574">
            <v>3.5</v>
          </cell>
          <cell r="R574">
            <v>3</v>
          </cell>
          <cell r="S574">
            <v>0.26</v>
          </cell>
          <cell r="T574">
            <v>0</v>
          </cell>
          <cell r="U574">
            <v>0</v>
          </cell>
          <cell r="V574">
            <v>2</v>
          </cell>
          <cell r="W574">
            <v>0.93</v>
          </cell>
          <cell r="X574">
            <v>5</v>
          </cell>
          <cell r="Y574">
            <v>3.78</v>
          </cell>
          <cell r="Z574">
            <v>5</v>
          </cell>
          <cell r="AA574">
            <v>4.12</v>
          </cell>
          <cell r="AB574">
            <v>5</v>
          </cell>
          <cell r="AC574">
            <v>1.95</v>
          </cell>
          <cell r="AD574">
            <v>1</v>
          </cell>
          <cell r="AE574">
            <v>3.3333333333333347E-2</v>
          </cell>
          <cell r="AF574">
            <v>4</v>
          </cell>
          <cell r="AG574">
            <v>2.2666666666666671</v>
          </cell>
          <cell r="AH574">
            <v>1</v>
          </cell>
          <cell r="AI574">
            <v>4.9166666666666661</v>
          </cell>
          <cell r="AJ574">
            <v>1</v>
          </cell>
          <cell r="AK574">
            <v>0.02</v>
          </cell>
          <cell r="AL574">
            <v>0</v>
          </cell>
          <cell r="AM574">
            <v>0</v>
          </cell>
          <cell r="AN574">
            <v>0</v>
          </cell>
          <cell r="AO574">
            <v>0</v>
          </cell>
          <cell r="AP574">
            <v>2</v>
          </cell>
          <cell r="AQ574">
            <v>0.25</v>
          </cell>
          <cell r="AR574">
            <v>2</v>
          </cell>
          <cell r="AS574">
            <v>2.25</v>
          </cell>
          <cell r="AT574">
            <v>1</v>
          </cell>
          <cell r="AU574">
            <v>0</v>
          </cell>
          <cell r="AV574">
            <v>0</v>
          </cell>
          <cell r="AW574">
            <v>0</v>
          </cell>
          <cell r="AX574">
            <v>0</v>
          </cell>
          <cell r="AY574">
            <v>0</v>
          </cell>
          <cell r="AZ574">
            <v>1</v>
          </cell>
          <cell r="BA574">
            <v>0.05</v>
          </cell>
          <cell r="BB574">
            <v>0</v>
          </cell>
          <cell r="BC574">
            <v>0</v>
          </cell>
          <cell r="BD574">
            <v>2</v>
          </cell>
          <cell r="BE574">
            <v>0.1166666666666667</v>
          </cell>
          <cell r="BF574">
            <v>3</v>
          </cell>
          <cell r="BG574">
            <v>1.2833333333333332</v>
          </cell>
          <cell r="BH574">
            <v>2</v>
          </cell>
          <cell r="BI574">
            <v>0.18333333333333343</v>
          </cell>
          <cell r="BJ574">
            <v>1</v>
          </cell>
          <cell r="BK574">
            <v>0</v>
          </cell>
          <cell r="BL574">
            <v>0</v>
          </cell>
          <cell r="BM574">
            <v>0</v>
          </cell>
          <cell r="BN574">
            <v>0</v>
          </cell>
          <cell r="BO574">
            <v>0</v>
          </cell>
          <cell r="BP574">
            <v>7</v>
          </cell>
          <cell r="BQ574">
            <v>0.93</v>
          </cell>
          <cell r="BR574">
            <v>0</v>
          </cell>
          <cell r="BS574">
            <v>0</v>
          </cell>
          <cell r="BT574">
            <v>0</v>
          </cell>
          <cell r="BU574">
            <v>0</v>
          </cell>
          <cell r="BV574">
            <v>1</v>
          </cell>
          <cell r="BW574">
            <v>0.03</v>
          </cell>
          <cell r="BX574">
            <v>4</v>
          </cell>
          <cell r="BY574">
            <v>0.3</v>
          </cell>
          <cell r="BZ574">
            <v>0</v>
          </cell>
          <cell r="CA574">
            <v>0</v>
          </cell>
          <cell r="CB574">
            <v>2</v>
          </cell>
          <cell r="CC574">
            <v>0.41666666666666663</v>
          </cell>
          <cell r="CD574">
            <v>2</v>
          </cell>
          <cell r="CE574">
            <v>2.6002777777777779</v>
          </cell>
          <cell r="CF574">
            <v>0</v>
          </cell>
          <cell r="CG574">
            <v>0</v>
          </cell>
          <cell r="CH574">
            <v>5</v>
          </cell>
          <cell r="CI574">
            <v>3.2669444444444413</v>
          </cell>
          <cell r="CJ574">
            <v>2</v>
          </cell>
          <cell r="CK574">
            <v>0.21666666666666665</v>
          </cell>
          <cell r="CL574">
            <v>1</v>
          </cell>
          <cell r="CM574">
            <v>1.6666666666666666E-2</v>
          </cell>
          <cell r="CN574">
            <v>0</v>
          </cell>
          <cell r="CO574">
            <v>0</v>
          </cell>
          <cell r="CP574">
            <v>2</v>
          </cell>
          <cell r="CQ574">
            <v>0.48333333333333328</v>
          </cell>
          <cell r="CR574">
            <v>1</v>
          </cell>
          <cell r="CS574">
            <v>3.3333333333333333E-2</v>
          </cell>
          <cell r="CT574">
            <v>6</v>
          </cell>
          <cell r="CU574">
            <v>0.46666666666666667</v>
          </cell>
          <cell r="CV574">
            <v>0</v>
          </cell>
          <cell r="CW574">
            <v>0</v>
          </cell>
        </row>
        <row r="575">
          <cell r="F575">
            <v>2</v>
          </cell>
          <cell r="G575">
            <v>0.4</v>
          </cell>
          <cell r="H575">
            <v>1</v>
          </cell>
          <cell r="I575">
            <v>6.83</v>
          </cell>
          <cell r="J575">
            <v>5</v>
          </cell>
          <cell r="K575">
            <v>3.3</v>
          </cell>
          <cell r="L575">
            <v>3</v>
          </cell>
          <cell r="M575">
            <v>2.08</v>
          </cell>
          <cell r="N575">
            <v>1</v>
          </cell>
          <cell r="O575">
            <v>0.02</v>
          </cell>
          <cell r="P575">
            <v>0</v>
          </cell>
          <cell r="Q575">
            <v>0</v>
          </cell>
          <cell r="R575">
            <v>1</v>
          </cell>
          <cell r="S575">
            <v>1.78</v>
          </cell>
          <cell r="T575">
            <v>7</v>
          </cell>
          <cell r="U575">
            <v>1.65</v>
          </cell>
          <cell r="V575">
            <v>3</v>
          </cell>
          <cell r="W575">
            <v>1.17</v>
          </cell>
          <cell r="X575">
            <v>1</v>
          </cell>
          <cell r="Y575">
            <v>3.02</v>
          </cell>
          <cell r="Z575">
            <v>4</v>
          </cell>
          <cell r="AA575">
            <v>20.47</v>
          </cell>
          <cell r="AB575">
            <v>1</v>
          </cell>
          <cell r="AC575">
            <v>0.5</v>
          </cell>
          <cell r="AD575">
            <v>0</v>
          </cell>
          <cell r="AE575">
            <v>0</v>
          </cell>
          <cell r="AF575">
            <v>0</v>
          </cell>
          <cell r="AG575">
            <v>0</v>
          </cell>
          <cell r="AH575">
            <v>1</v>
          </cell>
          <cell r="AI575">
            <v>4.9166666666666661</v>
          </cell>
          <cell r="AJ575">
            <v>0</v>
          </cell>
          <cell r="AK575">
            <v>0</v>
          </cell>
          <cell r="AL575">
            <v>1</v>
          </cell>
          <cell r="AM575">
            <v>0.05</v>
          </cell>
          <cell r="AN575">
            <v>0</v>
          </cell>
          <cell r="AO575">
            <v>0</v>
          </cell>
          <cell r="AP575">
            <v>0</v>
          </cell>
          <cell r="AQ575">
            <v>0</v>
          </cell>
          <cell r="AR575">
            <v>1</v>
          </cell>
          <cell r="AS575">
            <v>2</v>
          </cell>
          <cell r="AT575">
            <v>2</v>
          </cell>
          <cell r="AU575">
            <v>0.85</v>
          </cell>
          <cell r="AV575">
            <v>2</v>
          </cell>
          <cell r="AW575">
            <v>1.0900000000000001</v>
          </cell>
          <cell r="AX575">
            <v>0</v>
          </cell>
          <cell r="AY575">
            <v>0</v>
          </cell>
          <cell r="AZ575">
            <v>2</v>
          </cell>
          <cell r="BA575">
            <v>2.08</v>
          </cell>
          <cell r="BB575">
            <v>1</v>
          </cell>
          <cell r="BC575">
            <v>0.25</v>
          </cell>
          <cell r="BD575">
            <v>0</v>
          </cell>
          <cell r="BE575">
            <v>0</v>
          </cell>
          <cell r="BF575">
            <v>5</v>
          </cell>
          <cell r="BG575">
            <v>0.46666666666666701</v>
          </cell>
          <cell r="BH575">
            <v>1</v>
          </cell>
          <cell r="BI575">
            <v>0</v>
          </cell>
          <cell r="BJ575">
            <v>0</v>
          </cell>
          <cell r="BK575">
            <v>0</v>
          </cell>
          <cell r="BL575">
            <v>0</v>
          </cell>
          <cell r="BM575">
            <v>0</v>
          </cell>
          <cell r="BN575">
            <v>0</v>
          </cell>
          <cell r="BO575">
            <v>0</v>
          </cell>
          <cell r="BP575">
            <v>1</v>
          </cell>
          <cell r="BQ575">
            <v>0.32</v>
          </cell>
          <cell r="BR575">
            <v>3</v>
          </cell>
          <cell r="BS575">
            <v>3.93</v>
          </cell>
          <cell r="BT575">
            <v>0</v>
          </cell>
          <cell r="BU575">
            <v>0</v>
          </cell>
          <cell r="BV575">
            <v>2</v>
          </cell>
          <cell r="BW575">
            <v>0.33</v>
          </cell>
          <cell r="BX575">
            <v>1</v>
          </cell>
          <cell r="BY575">
            <v>0.95000000000000062</v>
          </cell>
          <cell r="BZ575">
            <v>0</v>
          </cell>
          <cell r="CA575">
            <v>0</v>
          </cell>
          <cell r="CB575">
            <v>3</v>
          </cell>
          <cell r="CC575">
            <v>0.1</v>
          </cell>
          <cell r="CD575">
            <v>1</v>
          </cell>
          <cell r="CE575">
            <v>2.6</v>
          </cell>
          <cell r="CF575">
            <v>0</v>
          </cell>
          <cell r="CG575">
            <v>0</v>
          </cell>
          <cell r="CH575">
            <v>0</v>
          </cell>
          <cell r="CI575">
            <v>0</v>
          </cell>
          <cell r="CJ575">
            <v>1</v>
          </cell>
          <cell r="CK575">
            <v>0.16666666666666666</v>
          </cell>
          <cell r="CL575">
            <v>1</v>
          </cell>
          <cell r="CM575">
            <v>0.73333333333333328</v>
          </cell>
          <cell r="CN575">
            <v>0</v>
          </cell>
          <cell r="CO575">
            <v>0</v>
          </cell>
          <cell r="CP575">
            <v>1</v>
          </cell>
          <cell r="CQ575">
            <v>0.36666666666666664</v>
          </cell>
          <cell r="CR575">
            <v>1</v>
          </cell>
          <cell r="CS575">
            <v>0.58333333333333337</v>
          </cell>
          <cell r="CT575">
            <v>4</v>
          </cell>
          <cell r="CU575">
            <v>0.16666666666666669</v>
          </cell>
          <cell r="CV575">
            <v>0</v>
          </cell>
          <cell r="CW575">
            <v>0</v>
          </cell>
        </row>
        <row r="576">
          <cell r="F576">
            <v>0</v>
          </cell>
          <cell r="G576">
            <v>0</v>
          </cell>
          <cell r="H576">
            <v>5</v>
          </cell>
          <cell r="I576">
            <v>7.99</v>
          </cell>
          <cell r="J576">
            <v>1</v>
          </cell>
          <cell r="K576">
            <v>0.32</v>
          </cell>
          <cell r="L576">
            <v>0</v>
          </cell>
          <cell r="M576">
            <v>0</v>
          </cell>
          <cell r="N576">
            <v>1</v>
          </cell>
          <cell r="O576">
            <v>0.02</v>
          </cell>
          <cell r="P576">
            <v>1</v>
          </cell>
          <cell r="Q576">
            <v>0.25</v>
          </cell>
          <cell r="R576">
            <v>0</v>
          </cell>
          <cell r="S576">
            <v>0</v>
          </cell>
          <cell r="T576">
            <v>1</v>
          </cell>
          <cell r="U576">
            <v>7.0000000000000007E-2</v>
          </cell>
          <cell r="V576">
            <v>1</v>
          </cell>
          <cell r="W576">
            <v>0.03</v>
          </cell>
          <cell r="X576">
            <v>5</v>
          </cell>
          <cell r="Y576">
            <v>4.17</v>
          </cell>
          <cell r="Z576">
            <v>7</v>
          </cell>
          <cell r="AA576">
            <v>7.02</v>
          </cell>
          <cell r="AB576">
            <v>1</v>
          </cell>
          <cell r="AC576">
            <v>1.8333333333333339</v>
          </cell>
          <cell r="AD576">
            <v>0</v>
          </cell>
          <cell r="AE576">
            <v>0</v>
          </cell>
          <cell r="AF576">
            <v>2</v>
          </cell>
          <cell r="AG576">
            <v>0.5</v>
          </cell>
          <cell r="AH576">
            <v>11</v>
          </cell>
          <cell r="AI576">
            <v>14.783333333333331</v>
          </cell>
          <cell r="AJ576">
            <v>5</v>
          </cell>
          <cell r="AK576">
            <v>0.05</v>
          </cell>
          <cell r="AL576">
            <v>2</v>
          </cell>
          <cell r="AM576">
            <v>2.58</v>
          </cell>
          <cell r="AN576">
            <v>3</v>
          </cell>
          <cell r="AO576">
            <v>2.2200000000000002</v>
          </cell>
          <cell r="AP576">
            <v>7</v>
          </cell>
          <cell r="AQ576">
            <v>7.94</v>
          </cell>
          <cell r="AR576">
            <v>3</v>
          </cell>
          <cell r="AS576">
            <v>6.42</v>
          </cell>
          <cell r="AT576">
            <v>2</v>
          </cell>
          <cell r="AU576">
            <v>2.0699999999999998</v>
          </cell>
          <cell r="AV576">
            <v>3</v>
          </cell>
          <cell r="AW576">
            <v>1.47</v>
          </cell>
          <cell r="AX576">
            <v>1</v>
          </cell>
          <cell r="AY576">
            <v>0.93</v>
          </cell>
          <cell r="AZ576">
            <v>1</v>
          </cell>
          <cell r="BA576">
            <v>0.2</v>
          </cell>
          <cell r="BB576">
            <v>1</v>
          </cell>
          <cell r="BC576">
            <v>0.4</v>
          </cell>
          <cell r="BD576">
            <v>2</v>
          </cell>
          <cell r="BE576">
            <v>0.5666666666666671</v>
          </cell>
          <cell r="BF576">
            <v>2</v>
          </cell>
          <cell r="BG576">
            <v>3.3333333333333347E-2</v>
          </cell>
          <cell r="BH576">
            <v>0</v>
          </cell>
          <cell r="BI576">
            <v>0</v>
          </cell>
          <cell r="BJ576">
            <v>1</v>
          </cell>
          <cell r="BK576">
            <v>0</v>
          </cell>
          <cell r="BL576">
            <v>1</v>
          </cell>
          <cell r="BM576">
            <v>0.03</v>
          </cell>
          <cell r="BN576">
            <v>0</v>
          </cell>
          <cell r="BO576">
            <v>0</v>
          </cell>
          <cell r="BP576">
            <v>0</v>
          </cell>
          <cell r="BQ576">
            <v>0</v>
          </cell>
          <cell r="BR576">
            <v>0</v>
          </cell>
          <cell r="BS576">
            <v>0</v>
          </cell>
          <cell r="BT576">
            <v>1</v>
          </cell>
          <cell r="BU576">
            <v>0.53333333333333355</v>
          </cell>
          <cell r="BV576">
            <v>3</v>
          </cell>
          <cell r="BW576">
            <v>0.33</v>
          </cell>
          <cell r="BX576">
            <v>1</v>
          </cell>
          <cell r="BY576">
            <v>0.95000000000000062</v>
          </cell>
          <cell r="BZ576">
            <v>0</v>
          </cell>
          <cell r="CA576">
            <v>0</v>
          </cell>
          <cell r="CB576">
            <v>2</v>
          </cell>
          <cell r="CC576">
            <v>1.4002777777777777</v>
          </cell>
          <cell r="CD576">
            <v>3</v>
          </cell>
          <cell r="CE576">
            <v>3.15</v>
          </cell>
          <cell r="CF576">
            <v>2</v>
          </cell>
          <cell r="CG576">
            <v>1.8833333333333333</v>
          </cell>
          <cell r="CH576">
            <v>0</v>
          </cell>
          <cell r="CI576">
            <v>0</v>
          </cell>
          <cell r="CJ576">
            <v>1</v>
          </cell>
          <cell r="CK576">
            <v>2.7777777777777669E-4</v>
          </cell>
          <cell r="CL576">
            <v>1</v>
          </cell>
          <cell r="CM576">
            <v>0.1</v>
          </cell>
          <cell r="CN576">
            <v>0</v>
          </cell>
          <cell r="CO576">
            <v>0</v>
          </cell>
          <cell r="CP576">
            <v>1</v>
          </cell>
          <cell r="CQ576">
            <v>0.36666666666666664</v>
          </cell>
          <cell r="CR576">
            <v>0</v>
          </cell>
          <cell r="CS576">
            <v>0</v>
          </cell>
          <cell r="CT576">
            <v>4</v>
          </cell>
          <cell r="CU576">
            <v>0.15</v>
          </cell>
          <cell r="CV576">
            <v>0</v>
          </cell>
          <cell r="CW576">
            <v>0</v>
          </cell>
        </row>
        <row r="577">
          <cell r="F577">
            <v>7</v>
          </cell>
          <cell r="G577">
            <v>2.75</v>
          </cell>
          <cell r="H577">
            <v>10</v>
          </cell>
          <cell r="I577">
            <v>9.83</v>
          </cell>
          <cell r="J577">
            <v>7</v>
          </cell>
          <cell r="K577">
            <v>6.74</v>
          </cell>
          <cell r="L577">
            <v>4</v>
          </cell>
          <cell r="M577">
            <v>2.1800000000000002</v>
          </cell>
          <cell r="N577">
            <v>5</v>
          </cell>
          <cell r="O577">
            <v>0.93</v>
          </cell>
          <cell r="P577">
            <v>7</v>
          </cell>
          <cell r="Q577">
            <v>2.4300000000000002</v>
          </cell>
          <cell r="R577">
            <v>1</v>
          </cell>
          <cell r="S577">
            <v>1.7</v>
          </cell>
          <cell r="T577">
            <v>5</v>
          </cell>
          <cell r="U577">
            <v>1.71</v>
          </cell>
          <cell r="V577">
            <v>3</v>
          </cell>
          <cell r="W577">
            <v>3.09</v>
          </cell>
          <cell r="X577">
            <v>19</v>
          </cell>
          <cell r="Y577">
            <v>11.86</v>
          </cell>
          <cell r="Z577">
            <v>14</v>
          </cell>
          <cell r="AA577">
            <v>3.48</v>
          </cell>
          <cell r="AB577">
            <v>5</v>
          </cell>
          <cell r="AC577">
            <v>13.4</v>
          </cell>
          <cell r="AD577">
            <v>2</v>
          </cell>
          <cell r="AE577">
            <v>0.7166666666666669</v>
          </cell>
          <cell r="AF577">
            <v>4</v>
          </cell>
          <cell r="AG577">
            <v>2.5166666666666679</v>
          </cell>
          <cell r="AH577">
            <v>8</v>
          </cell>
          <cell r="AI577">
            <v>5.6333333333333329</v>
          </cell>
          <cell r="AJ577">
            <v>1</v>
          </cell>
          <cell r="AK577">
            <v>0.23</v>
          </cell>
          <cell r="AL577">
            <v>7</v>
          </cell>
          <cell r="AM577">
            <v>2.27</v>
          </cell>
          <cell r="AN577">
            <v>5</v>
          </cell>
          <cell r="AO577">
            <v>0.97</v>
          </cell>
          <cell r="AP577">
            <v>3</v>
          </cell>
          <cell r="AQ577">
            <v>5</v>
          </cell>
          <cell r="AR577">
            <v>1</v>
          </cell>
          <cell r="AS577">
            <v>2</v>
          </cell>
          <cell r="AT577">
            <v>1</v>
          </cell>
          <cell r="AU577">
            <v>0.03</v>
          </cell>
          <cell r="AV577">
            <v>3</v>
          </cell>
          <cell r="AW577">
            <v>3.46</v>
          </cell>
          <cell r="AX577">
            <v>3</v>
          </cell>
          <cell r="AY577">
            <v>0.67</v>
          </cell>
          <cell r="AZ577">
            <v>1</v>
          </cell>
          <cell r="BA577">
            <v>0</v>
          </cell>
          <cell r="BB577">
            <v>4</v>
          </cell>
          <cell r="BC577">
            <v>3.85</v>
          </cell>
          <cell r="BD577">
            <v>4</v>
          </cell>
          <cell r="BE577">
            <v>3.7166666666666663</v>
          </cell>
          <cell r="BF577">
            <v>2</v>
          </cell>
          <cell r="BG577">
            <v>4.4166666666666661</v>
          </cell>
          <cell r="BH577">
            <v>0</v>
          </cell>
          <cell r="BI577">
            <v>0</v>
          </cell>
          <cell r="BJ577">
            <v>3</v>
          </cell>
          <cell r="BK577">
            <v>0.28333333333333344</v>
          </cell>
          <cell r="BL577">
            <v>1</v>
          </cell>
          <cell r="BM577">
            <v>0</v>
          </cell>
          <cell r="BN577">
            <v>5</v>
          </cell>
          <cell r="BO577">
            <v>0.52</v>
          </cell>
          <cell r="BP577">
            <v>2</v>
          </cell>
          <cell r="BQ577">
            <v>0.03</v>
          </cell>
          <cell r="BR577">
            <v>3</v>
          </cell>
          <cell r="BS577">
            <v>0.38</v>
          </cell>
          <cell r="BT577">
            <v>0</v>
          </cell>
          <cell r="BU577">
            <v>0</v>
          </cell>
          <cell r="BV577">
            <v>0</v>
          </cell>
          <cell r="BW577">
            <v>0</v>
          </cell>
          <cell r="BX577">
            <v>6</v>
          </cell>
          <cell r="BY577">
            <v>2.2000000000000002</v>
          </cell>
          <cell r="BZ577">
            <v>9</v>
          </cell>
          <cell r="CA577">
            <v>2.35</v>
          </cell>
          <cell r="CB577">
            <v>4</v>
          </cell>
          <cell r="CC577">
            <v>0.10027777777777777</v>
          </cell>
          <cell r="CD577">
            <v>11</v>
          </cell>
          <cell r="CE577">
            <v>6.35</v>
          </cell>
          <cell r="CF577">
            <v>5</v>
          </cell>
          <cell r="CG577">
            <v>2.4166666666666665</v>
          </cell>
          <cell r="CH577">
            <v>3</v>
          </cell>
          <cell r="CI577">
            <v>1.3669444444444445</v>
          </cell>
          <cell r="CJ577">
            <v>0</v>
          </cell>
          <cell r="CK577">
            <v>0</v>
          </cell>
          <cell r="CL577">
            <v>1</v>
          </cell>
          <cell r="CM577">
            <v>2.7777783333333338E-4</v>
          </cell>
          <cell r="CN577">
            <v>2</v>
          </cell>
          <cell r="CO577">
            <v>0.31666666666666665</v>
          </cell>
          <cell r="CP577">
            <v>2</v>
          </cell>
          <cell r="CQ577">
            <v>0.6166666666666667</v>
          </cell>
          <cell r="CR577">
            <v>0</v>
          </cell>
          <cell r="CS577">
            <v>0</v>
          </cell>
          <cell r="CT577">
            <v>1</v>
          </cell>
          <cell r="CU577">
            <v>0.05</v>
          </cell>
          <cell r="CV577">
            <v>1</v>
          </cell>
          <cell r="CW577">
            <v>0.13333333333333333</v>
          </cell>
        </row>
        <row r="578">
          <cell r="F578">
            <v>9</v>
          </cell>
          <cell r="G578">
            <v>2.44</v>
          </cell>
          <cell r="H578">
            <v>4</v>
          </cell>
          <cell r="I578">
            <v>5.3</v>
          </cell>
          <cell r="J578">
            <v>10</v>
          </cell>
          <cell r="K578">
            <v>6.92</v>
          </cell>
          <cell r="L578">
            <v>3</v>
          </cell>
          <cell r="M578">
            <v>0.35</v>
          </cell>
          <cell r="N578">
            <v>0</v>
          </cell>
          <cell r="O578">
            <v>0</v>
          </cell>
          <cell r="P578">
            <v>2</v>
          </cell>
          <cell r="Q578">
            <v>0.95</v>
          </cell>
          <cell r="R578">
            <v>1</v>
          </cell>
          <cell r="S578">
            <v>0.03</v>
          </cell>
          <cell r="T578">
            <v>0</v>
          </cell>
          <cell r="U578">
            <v>0</v>
          </cell>
          <cell r="V578">
            <v>3</v>
          </cell>
          <cell r="W578">
            <v>0.66</v>
          </cell>
          <cell r="X578">
            <v>11</v>
          </cell>
          <cell r="Y578">
            <v>10.75</v>
          </cell>
          <cell r="Z578">
            <v>8</v>
          </cell>
          <cell r="AA578">
            <v>6.51</v>
          </cell>
          <cell r="AB578">
            <v>0</v>
          </cell>
          <cell r="AC578">
            <v>0</v>
          </cell>
          <cell r="AD578">
            <v>2</v>
          </cell>
          <cell r="AE578">
            <v>8.333333333333337E-2</v>
          </cell>
          <cell r="AF578">
            <v>7</v>
          </cell>
          <cell r="AG578">
            <v>1.5666666666666664</v>
          </cell>
          <cell r="AH578">
            <v>2</v>
          </cell>
          <cell r="AI578">
            <v>5.15</v>
          </cell>
          <cell r="AJ578">
            <v>5</v>
          </cell>
          <cell r="AK578">
            <v>1</v>
          </cell>
          <cell r="AL578">
            <v>2</v>
          </cell>
          <cell r="AM578">
            <v>0.55000000000000004</v>
          </cell>
          <cell r="AN578">
            <v>8</v>
          </cell>
          <cell r="AO578">
            <v>2.61</v>
          </cell>
          <cell r="AP578">
            <v>1</v>
          </cell>
          <cell r="AQ578">
            <v>0.03</v>
          </cell>
          <cell r="AR578">
            <v>5</v>
          </cell>
          <cell r="AS578">
            <v>2.6</v>
          </cell>
          <cell r="AT578">
            <v>2</v>
          </cell>
          <cell r="AU578">
            <v>3.33</v>
          </cell>
          <cell r="AV578">
            <v>2</v>
          </cell>
          <cell r="AW578">
            <v>0.13</v>
          </cell>
          <cell r="AX578">
            <v>2</v>
          </cell>
          <cell r="AY578">
            <v>7.0000000000000007E-2</v>
          </cell>
          <cell r="AZ578">
            <v>3</v>
          </cell>
          <cell r="BA578">
            <v>1.97</v>
          </cell>
          <cell r="BB578">
            <v>2</v>
          </cell>
          <cell r="BC578">
            <v>0.05</v>
          </cell>
          <cell r="BD578">
            <v>5</v>
          </cell>
          <cell r="BE578">
            <v>0.96666666666666679</v>
          </cell>
          <cell r="BF578">
            <v>11</v>
          </cell>
          <cell r="BG578">
            <v>1.6166666666666667</v>
          </cell>
          <cell r="BH578">
            <v>3</v>
          </cell>
          <cell r="BI578">
            <v>0.48333333333333356</v>
          </cell>
          <cell r="BJ578">
            <v>0</v>
          </cell>
          <cell r="BK578">
            <v>0</v>
          </cell>
          <cell r="BL578">
            <v>1</v>
          </cell>
          <cell r="BM578">
            <v>0.05</v>
          </cell>
          <cell r="BN578">
            <v>3</v>
          </cell>
          <cell r="BO578">
            <v>0</v>
          </cell>
          <cell r="BP578">
            <v>0</v>
          </cell>
          <cell r="BQ578">
            <v>0</v>
          </cell>
          <cell r="BR578">
            <v>2</v>
          </cell>
          <cell r="BS578">
            <v>0.03</v>
          </cell>
          <cell r="BT578">
            <v>0</v>
          </cell>
          <cell r="BU578">
            <v>0</v>
          </cell>
          <cell r="BV578">
            <v>0</v>
          </cell>
          <cell r="BW578">
            <v>0</v>
          </cell>
          <cell r="BX578">
            <v>0</v>
          </cell>
          <cell r="BY578">
            <v>0</v>
          </cell>
          <cell r="BZ578">
            <v>0</v>
          </cell>
          <cell r="CA578">
            <v>0</v>
          </cell>
          <cell r="CB578">
            <v>0</v>
          </cell>
          <cell r="CC578">
            <v>0</v>
          </cell>
          <cell r="CD578">
            <v>1</v>
          </cell>
          <cell r="CE578">
            <v>2.6</v>
          </cell>
          <cell r="CF578">
            <v>0</v>
          </cell>
          <cell r="CG578">
            <v>0</v>
          </cell>
          <cell r="CH578">
            <v>0</v>
          </cell>
          <cell r="CI578">
            <v>0</v>
          </cell>
          <cell r="CJ578">
            <v>0</v>
          </cell>
          <cell r="CK578">
            <v>0</v>
          </cell>
          <cell r="CL578">
            <v>1</v>
          </cell>
          <cell r="CM578">
            <v>0.05</v>
          </cell>
          <cell r="CN578">
            <v>1</v>
          </cell>
          <cell r="CO578">
            <v>2.7777783333333338E-4</v>
          </cell>
          <cell r="CP578">
            <v>1</v>
          </cell>
          <cell r="CQ578">
            <v>0.36666666666666664</v>
          </cell>
          <cell r="CR578">
            <v>1</v>
          </cell>
          <cell r="CS578">
            <v>1.1111111166666666E-2</v>
          </cell>
          <cell r="CT578">
            <v>7</v>
          </cell>
          <cell r="CU578">
            <v>0.43333333333333329</v>
          </cell>
          <cell r="CV578">
            <v>0</v>
          </cell>
          <cell r="CW578">
            <v>0</v>
          </cell>
        </row>
        <row r="579">
          <cell r="F579">
            <v>0</v>
          </cell>
          <cell r="G579">
            <v>0</v>
          </cell>
          <cell r="H579">
            <v>4</v>
          </cell>
          <cell r="I579">
            <v>10.4</v>
          </cell>
          <cell r="J579">
            <v>2</v>
          </cell>
          <cell r="K579">
            <v>2.4</v>
          </cell>
          <cell r="L579">
            <v>1</v>
          </cell>
          <cell r="M579">
            <v>2.52</v>
          </cell>
          <cell r="N579">
            <v>7</v>
          </cell>
          <cell r="O579">
            <v>1.18</v>
          </cell>
          <cell r="P579">
            <v>0</v>
          </cell>
          <cell r="Q579">
            <v>0</v>
          </cell>
          <cell r="R579">
            <v>3</v>
          </cell>
          <cell r="S579">
            <v>1.02</v>
          </cell>
          <cell r="T579">
            <v>2</v>
          </cell>
          <cell r="U579">
            <v>2.34</v>
          </cell>
          <cell r="V579">
            <v>2</v>
          </cell>
          <cell r="W579">
            <v>0.99</v>
          </cell>
          <cell r="X579">
            <v>5</v>
          </cell>
          <cell r="Y579">
            <v>6.52</v>
          </cell>
          <cell r="Z579">
            <v>6</v>
          </cell>
          <cell r="AA579">
            <v>5</v>
          </cell>
          <cell r="AB579">
            <v>1</v>
          </cell>
          <cell r="AC579">
            <v>0.61666666666666692</v>
          </cell>
          <cell r="AD579">
            <v>1</v>
          </cell>
          <cell r="AE579">
            <v>0.91666666666666696</v>
          </cell>
          <cell r="AF579">
            <v>2</v>
          </cell>
          <cell r="AG579">
            <v>0.41666666666666685</v>
          </cell>
          <cell r="AH579">
            <v>6</v>
          </cell>
          <cell r="AI579">
            <v>5.8833333333333329</v>
          </cell>
          <cell r="AJ579">
            <v>6</v>
          </cell>
          <cell r="AK579">
            <v>9.17</v>
          </cell>
          <cell r="AL579">
            <v>9</v>
          </cell>
          <cell r="AM579">
            <v>5.82</v>
          </cell>
          <cell r="AN579">
            <v>5</v>
          </cell>
          <cell r="AO579">
            <v>2.2799999999999998</v>
          </cell>
          <cell r="AP579">
            <v>4</v>
          </cell>
          <cell r="AQ579">
            <v>1.98</v>
          </cell>
          <cell r="AR579">
            <v>5</v>
          </cell>
          <cell r="AS579">
            <v>6.52</v>
          </cell>
          <cell r="AT579">
            <v>1</v>
          </cell>
          <cell r="AU579">
            <v>1.1499999999999999</v>
          </cell>
          <cell r="AV579">
            <v>2</v>
          </cell>
          <cell r="AW579">
            <v>1.0900000000000001</v>
          </cell>
          <cell r="AX579">
            <v>2</v>
          </cell>
          <cell r="AY579">
            <v>0.65</v>
          </cell>
          <cell r="AZ579">
            <v>1</v>
          </cell>
          <cell r="BA579">
            <v>0.2</v>
          </cell>
          <cell r="BB579">
            <v>3</v>
          </cell>
          <cell r="BC579">
            <v>0.13333333333333339</v>
          </cell>
          <cell r="BD579">
            <v>3</v>
          </cell>
          <cell r="BE579">
            <v>4.6500000000000004</v>
          </cell>
          <cell r="BF579">
            <v>2</v>
          </cell>
          <cell r="BG579">
            <v>0.4833333333333335</v>
          </cell>
          <cell r="BH579">
            <v>0</v>
          </cell>
          <cell r="BI579">
            <v>0</v>
          </cell>
          <cell r="BJ579">
            <v>3</v>
          </cell>
          <cell r="BK579">
            <v>0.85</v>
          </cell>
          <cell r="BL579">
            <v>0</v>
          </cell>
          <cell r="BM579">
            <v>0</v>
          </cell>
          <cell r="BN579">
            <v>0</v>
          </cell>
          <cell r="BO579">
            <v>0</v>
          </cell>
          <cell r="BP579">
            <v>4</v>
          </cell>
          <cell r="BQ579">
            <v>0.25</v>
          </cell>
          <cell r="BR579">
            <v>4</v>
          </cell>
          <cell r="BS579">
            <v>3.66</v>
          </cell>
          <cell r="BT579">
            <v>2</v>
          </cell>
          <cell r="BU579">
            <v>1.5333333333333332</v>
          </cell>
          <cell r="BV579">
            <v>5</v>
          </cell>
          <cell r="BW579">
            <v>0.63</v>
          </cell>
          <cell r="BX579">
            <v>1</v>
          </cell>
          <cell r="BY579">
            <v>0.95000000000000062</v>
          </cell>
          <cell r="BZ579">
            <v>1</v>
          </cell>
          <cell r="CA579">
            <v>0.93333333333333335</v>
          </cell>
          <cell r="CB579">
            <v>0</v>
          </cell>
          <cell r="CC579">
            <v>0</v>
          </cell>
          <cell r="CD579">
            <v>2</v>
          </cell>
          <cell r="CE579">
            <v>3.35</v>
          </cell>
          <cell r="CF579">
            <v>0</v>
          </cell>
          <cell r="CG579">
            <v>0</v>
          </cell>
          <cell r="CH579">
            <v>3</v>
          </cell>
          <cell r="CI579">
            <v>1.2113888888888888</v>
          </cell>
          <cell r="CJ579">
            <v>0</v>
          </cell>
          <cell r="CK579">
            <v>0</v>
          </cell>
          <cell r="CL579">
            <v>0</v>
          </cell>
          <cell r="CM579">
            <v>0</v>
          </cell>
          <cell r="CN579">
            <v>2</v>
          </cell>
          <cell r="CO579">
            <v>8.3333333333333329E-2</v>
          </cell>
          <cell r="CP579">
            <v>1</v>
          </cell>
          <cell r="CQ579">
            <v>0.36666666666666664</v>
          </cell>
          <cell r="CR579">
            <v>0</v>
          </cell>
          <cell r="CS579">
            <v>0</v>
          </cell>
          <cell r="CT579">
            <v>3</v>
          </cell>
          <cell r="CU579">
            <v>0.1</v>
          </cell>
          <cell r="CV579">
            <v>1</v>
          </cell>
          <cell r="CW579">
            <v>2.95</v>
          </cell>
        </row>
        <row r="580">
          <cell r="F580">
            <v>0</v>
          </cell>
          <cell r="G580">
            <v>0</v>
          </cell>
          <cell r="H580">
            <v>1</v>
          </cell>
          <cell r="I580">
            <v>5.92</v>
          </cell>
          <cell r="J580">
            <v>6</v>
          </cell>
          <cell r="K580">
            <v>1.23</v>
          </cell>
          <cell r="L580">
            <v>1</v>
          </cell>
          <cell r="M580">
            <v>0.03</v>
          </cell>
          <cell r="N580">
            <v>4</v>
          </cell>
          <cell r="O580">
            <v>3.22</v>
          </cell>
          <cell r="P580">
            <v>2</v>
          </cell>
          <cell r="Q580">
            <v>1.85</v>
          </cell>
          <cell r="R580">
            <v>3</v>
          </cell>
          <cell r="S580">
            <v>3.2</v>
          </cell>
          <cell r="T580">
            <v>1</v>
          </cell>
          <cell r="U580">
            <v>1.25</v>
          </cell>
          <cell r="V580">
            <v>0</v>
          </cell>
          <cell r="W580">
            <v>0</v>
          </cell>
          <cell r="X580">
            <v>3</v>
          </cell>
          <cell r="Y580">
            <v>3.77</v>
          </cell>
          <cell r="Z580">
            <v>1</v>
          </cell>
          <cell r="AA580">
            <v>0.4</v>
          </cell>
          <cell r="AB580">
            <v>0</v>
          </cell>
          <cell r="AC580">
            <v>0</v>
          </cell>
          <cell r="AD580">
            <v>0</v>
          </cell>
          <cell r="AE580">
            <v>0</v>
          </cell>
          <cell r="AF580">
            <v>0</v>
          </cell>
          <cell r="AG580">
            <v>0</v>
          </cell>
          <cell r="AH580">
            <v>1</v>
          </cell>
          <cell r="AI580">
            <v>4.9166666666666661</v>
          </cell>
          <cell r="AJ580">
            <v>0</v>
          </cell>
          <cell r="AK580">
            <v>0</v>
          </cell>
          <cell r="AL580">
            <v>0</v>
          </cell>
          <cell r="AM580">
            <v>0</v>
          </cell>
          <cell r="AN580">
            <v>0</v>
          </cell>
          <cell r="AO580">
            <v>0</v>
          </cell>
          <cell r="AP580">
            <v>0</v>
          </cell>
          <cell r="AQ580">
            <v>0</v>
          </cell>
          <cell r="AR580">
            <v>1</v>
          </cell>
          <cell r="AS580">
            <v>2</v>
          </cell>
          <cell r="AT580">
            <v>0</v>
          </cell>
          <cell r="AU580">
            <v>0</v>
          </cell>
          <cell r="AV580">
            <v>1</v>
          </cell>
          <cell r="AW580">
            <v>1.43</v>
          </cell>
          <cell r="AX580">
            <v>0</v>
          </cell>
          <cell r="AY580">
            <v>0</v>
          </cell>
          <cell r="AZ580">
            <v>1</v>
          </cell>
          <cell r="BA580">
            <v>0.02</v>
          </cell>
          <cell r="BB580">
            <v>0</v>
          </cell>
          <cell r="BC580">
            <v>0</v>
          </cell>
          <cell r="BD580">
            <v>0</v>
          </cell>
          <cell r="BE580">
            <v>0</v>
          </cell>
          <cell r="BF580">
            <v>1</v>
          </cell>
          <cell r="BG580">
            <v>0</v>
          </cell>
          <cell r="BH580">
            <v>1</v>
          </cell>
          <cell r="BI580">
            <v>0.88333333333333375</v>
          </cell>
          <cell r="BJ580">
            <v>2</v>
          </cell>
          <cell r="BK580">
            <v>0.13333333333333336</v>
          </cell>
          <cell r="BL580">
            <v>0</v>
          </cell>
          <cell r="BM580">
            <v>0</v>
          </cell>
          <cell r="BN580">
            <v>0</v>
          </cell>
          <cell r="BO580">
            <v>0</v>
          </cell>
          <cell r="BP580">
            <v>0</v>
          </cell>
          <cell r="BQ580">
            <v>0</v>
          </cell>
          <cell r="BR580">
            <v>0</v>
          </cell>
          <cell r="BS580">
            <v>0</v>
          </cell>
          <cell r="BT580">
            <v>2</v>
          </cell>
          <cell r="BU580">
            <v>0.71666666666666701</v>
          </cell>
          <cell r="BV580">
            <v>0</v>
          </cell>
          <cell r="BW580">
            <v>0</v>
          </cell>
          <cell r="BX580">
            <v>2</v>
          </cell>
          <cell r="BY580">
            <v>1.8833333333333331</v>
          </cell>
          <cell r="BZ580">
            <v>1</v>
          </cell>
          <cell r="CA580">
            <v>1.55</v>
          </cell>
          <cell r="CB580">
            <v>3</v>
          </cell>
          <cell r="CC580">
            <v>9.8000000000000007</v>
          </cell>
          <cell r="CD580">
            <v>1</v>
          </cell>
          <cell r="CE580">
            <v>2.6</v>
          </cell>
          <cell r="CF580">
            <v>0</v>
          </cell>
          <cell r="CG580">
            <v>0</v>
          </cell>
          <cell r="CH580">
            <v>2</v>
          </cell>
          <cell r="CI580">
            <v>1.2502777777777778</v>
          </cell>
          <cell r="CJ580">
            <v>0</v>
          </cell>
          <cell r="CK580">
            <v>0</v>
          </cell>
          <cell r="CL580">
            <v>2</v>
          </cell>
          <cell r="CM580">
            <v>5.5555566666666675E-4</v>
          </cell>
          <cell r="CN580">
            <v>0</v>
          </cell>
          <cell r="CO580">
            <v>0</v>
          </cell>
          <cell r="CP580">
            <v>1</v>
          </cell>
          <cell r="CQ580">
            <v>1.6833333333333333</v>
          </cell>
          <cell r="CR580">
            <v>1</v>
          </cell>
          <cell r="CS580">
            <v>1.1111111166666666E-2</v>
          </cell>
          <cell r="CT580">
            <v>2</v>
          </cell>
          <cell r="CU580">
            <v>0.28333333333333333</v>
          </cell>
          <cell r="CV580">
            <v>3</v>
          </cell>
          <cell r="CW580">
            <v>8.3333333333333329E-2</v>
          </cell>
        </row>
        <row r="581">
          <cell r="F581">
            <v>2</v>
          </cell>
          <cell r="G581">
            <v>0.4</v>
          </cell>
          <cell r="H581">
            <v>4</v>
          </cell>
          <cell r="I581">
            <v>0.7</v>
          </cell>
          <cell r="J581">
            <v>7</v>
          </cell>
          <cell r="K581">
            <v>6.27</v>
          </cell>
          <cell r="L581">
            <v>6</v>
          </cell>
          <cell r="M581">
            <v>6.06</v>
          </cell>
          <cell r="N581">
            <v>4</v>
          </cell>
          <cell r="O581">
            <v>3.57</v>
          </cell>
          <cell r="P581">
            <v>0</v>
          </cell>
          <cell r="Q581">
            <v>0</v>
          </cell>
          <cell r="R581">
            <v>4</v>
          </cell>
          <cell r="S581">
            <v>1.1100000000000001</v>
          </cell>
          <cell r="T581">
            <v>8</v>
          </cell>
          <cell r="U581">
            <v>8.02</v>
          </cell>
          <cell r="V581">
            <v>4</v>
          </cell>
          <cell r="W581">
            <v>0.65</v>
          </cell>
          <cell r="X581">
            <v>4</v>
          </cell>
          <cell r="Y581">
            <v>1.76</v>
          </cell>
          <cell r="Z581">
            <v>4</v>
          </cell>
          <cell r="AA581">
            <v>2.02</v>
          </cell>
          <cell r="AB581">
            <v>1</v>
          </cell>
          <cell r="AC581">
            <v>8.333333333333337E-2</v>
          </cell>
          <cell r="AD581">
            <v>3</v>
          </cell>
          <cell r="AE581">
            <v>3.5</v>
          </cell>
          <cell r="AF581">
            <v>9</v>
          </cell>
          <cell r="AG581">
            <v>1.216666666666667</v>
          </cell>
          <cell r="AH581">
            <v>7</v>
          </cell>
          <cell r="AI581">
            <v>4.616666666666668</v>
          </cell>
          <cell r="AJ581">
            <v>7</v>
          </cell>
          <cell r="AK581">
            <v>2.98</v>
          </cell>
          <cell r="AL581">
            <v>0</v>
          </cell>
          <cell r="AM581">
            <v>0</v>
          </cell>
          <cell r="AN581">
            <v>0</v>
          </cell>
          <cell r="AO581">
            <v>0</v>
          </cell>
          <cell r="AP581">
            <v>6</v>
          </cell>
          <cell r="AQ581">
            <v>1.35</v>
          </cell>
          <cell r="AR581">
            <v>1</v>
          </cell>
          <cell r="AS581">
            <v>0.05</v>
          </cell>
          <cell r="AT581">
            <v>2</v>
          </cell>
          <cell r="AU581">
            <v>0.18</v>
          </cell>
          <cell r="AV581">
            <v>4</v>
          </cell>
          <cell r="AW581">
            <v>1.2</v>
          </cell>
          <cell r="AX581">
            <v>4</v>
          </cell>
          <cell r="AY581">
            <v>0.62</v>
          </cell>
          <cell r="AZ581">
            <v>1</v>
          </cell>
          <cell r="BA581">
            <v>0.2</v>
          </cell>
          <cell r="BB581">
            <v>1</v>
          </cell>
          <cell r="BC581">
            <v>1.2</v>
          </cell>
          <cell r="BD581">
            <v>3</v>
          </cell>
          <cell r="BE581">
            <v>0.71666666666666701</v>
          </cell>
          <cell r="BF581">
            <v>7</v>
          </cell>
          <cell r="BG581">
            <v>0.6</v>
          </cell>
          <cell r="BH581">
            <v>7</v>
          </cell>
          <cell r="BI581">
            <v>2.2333333333333334</v>
          </cell>
          <cell r="BJ581">
            <v>2</v>
          </cell>
          <cell r="BK581">
            <v>0.1166666666666667</v>
          </cell>
          <cell r="BL581">
            <v>1</v>
          </cell>
          <cell r="BM581">
            <v>0.15</v>
          </cell>
          <cell r="BN581">
            <v>5</v>
          </cell>
          <cell r="BO581">
            <v>0.48</v>
          </cell>
          <cell r="BP581">
            <v>3</v>
          </cell>
          <cell r="BQ581">
            <v>5.44</v>
          </cell>
          <cell r="BR581">
            <v>1</v>
          </cell>
          <cell r="BS581">
            <v>0.42</v>
          </cell>
          <cell r="BT581">
            <v>2</v>
          </cell>
          <cell r="BU581">
            <v>0.25</v>
          </cell>
          <cell r="BV581">
            <v>1</v>
          </cell>
          <cell r="BW581">
            <v>0.17</v>
          </cell>
          <cell r="BX581">
            <v>1</v>
          </cell>
          <cell r="BY581">
            <v>0.95000000000000062</v>
          </cell>
          <cell r="BZ581">
            <v>1</v>
          </cell>
          <cell r="CA581">
            <v>2.7777777777777837E-4</v>
          </cell>
          <cell r="CB581">
            <v>3</v>
          </cell>
          <cell r="CC581">
            <v>1.5169444444444447</v>
          </cell>
          <cell r="CD581">
            <v>4</v>
          </cell>
          <cell r="CE581">
            <v>3.6666666666666665</v>
          </cell>
          <cell r="CF581">
            <v>2</v>
          </cell>
          <cell r="CG581">
            <v>0.71666666666666679</v>
          </cell>
          <cell r="CH581">
            <v>2</v>
          </cell>
          <cell r="CI581">
            <v>0.28333333333333333</v>
          </cell>
          <cell r="CJ581">
            <v>2</v>
          </cell>
          <cell r="CK581">
            <v>0.3</v>
          </cell>
          <cell r="CL581">
            <v>3</v>
          </cell>
          <cell r="CM581">
            <v>0.86666666666666659</v>
          </cell>
          <cell r="CN581">
            <v>2</v>
          </cell>
          <cell r="CO581">
            <v>0.25027777783333333</v>
          </cell>
          <cell r="CP581">
            <v>0</v>
          </cell>
          <cell r="CQ581">
            <v>0</v>
          </cell>
          <cell r="CR581">
            <v>0</v>
          </cell>
          <cell r="CS581">
            <v>0</v>
          </cell>
          <cell r="CT581">
            <v>1</v>
          </cell>
          <cell r="CU581">
            <v>0.3</v>
          </cell>
          <cell r="CV581">
            <v>4</v>
          </cell>
          <cell r="CW581">
            <v>2.9333333333333336</v>
          </cell>
        </row>
        <row r="582">
          <cell r="F582">
            <v>1</v>
          </cell>
          <cell r="G582">
            <v>0.33</v>
          </cell>
          <cell r="H582">
            <v>7</v>
          </cell>
          <cell r="I582">
            <v>6.55</v>
          </cell>
          <cell r="J582">
            <v>1</v>
          </cell>
          <cell r="K582">
            <v>0.88</v>
          </cell>
          <cell r="L582">
            <v>6</v>
          </cell>
          <cell r="M582">
            <v>2.61</v>
          </cell>
          <cell r="N582">
            <v>3</v>
          </cell>
          <cell r="O582">
            <v>1.18</v>
          </cell>
          <cell r="P582">
            <v>0</v>
          </cell>
          <cell r="Q582">
            <v>0</v>
          </cell>
          <cell r="R582">
            <v>0</v>
          </cell>
          <cell r="S582">
            <v>0</v>
          </cell>
          <cell r="T582">
            <v>11</v>
          </cell>
          <cell r="U582">
            <v>8.08</v>
          </cell>
          <cell r="V582">
            <v>3</v>
          </cell>
          <cell r="W582">
            <v>2.12</v>
          </cell>
          <cell r="X582">
            <v>1</v>
          </cell>
          <cell r="Y582">
            <v>0</v>
          </cell>
          <cell r="Z582">
            <v>1</v>
          </cell>
          <cell r="AA582">
            <v>0.38</v>
          </cell>
          <cell r="AB582">
            <v>0</v>
          </cell>
          <cell r="AC582">
            <v>0</v>
          </cell>
          <cell r="AD582">
            <v>5</v>
          </cell>
          <cell r="AE582">
            <v>5.0999999999999996</v>
          </cell>
          <cell r="AF582">
            <v>1</v>
          </cell>
          <cell r="AG582">
            <v>0</v>
          </cell>
          <cell r="AH582">
            <v>2</v>
          </cell>
          <cell r="AI582">
            <v>4.2166666666666686</v>
          </cell>
          <cell r="AJ582">
            <v>1</v>
          </cell>
          <cell r="AK582">
            <v>0.27</v>
          </cell>
          <cell r="AL582">
            <v>5</v>
          </cell>
          <cell r="AM582">
            <v>4.95</v>
          </cell>
          <cell r="AN582">
            <v>1</v>
          </cell>
          <cell r="AO582">
            <v>0.88</v>
          </cell>
          <cell r="AP582">
            <v>1</v>
          </cell>
          <cell r="AQ582">
            <v>0.05</v>
          </cell>
          <cell r="AR582">
            <v>2</v>
          </cell>
          <cell r="AS582">
            <v>1.55</v>
          </cell>
          <cell r="AT582">
            <v>1</v>
          </cell>
          <cell r="AU582">
            <v>0.12</v>
          </cell>
          <cell r="AV582">
            <v>2</v>
          </cell>
          <cell r="AW582">
            <v>0.23</v>
          </cell>
          <cell r="AX582">
            <v>2</v>
          </cell>
          <cell r="AY582">
            <v>0.17</v>
          </cell>
          <cell r="AZ582">
            <v>0</v>
          </cell>
          <cell r="BA582">
            <v>0</v>
          </cell>
          <cell r="BB582">
            <v>0</v>
          </cell>
          <cell r="BC582">
            <v>0</v>
          </cell>
          <cell r="BD582">
            <v>0</v>
          </cell>
          <cell r="BE582">
            <v>0</v>
          </cell>
          <cell r="BF582">
            <v>0</v>
          </cell>
          <cell r="BG582">
            <v>0</v>
          </cell>
          <cell r="BH582">
            <v>0</v>
          </cell>
          <cell r="BI582">
            <v>0</v>
          </cell>
          <cell r="BJ582">
            <v>0</v>
          </cell>
          <cell r="BK582">
            <v>0</v>
          </cell>
          <cell r="BL582">
            <v>0</v>
          </cell>
          <cell r="BM582">
            <v>0</v>
          </cell>
          <cell r="BN582">
            <v>1</v>
          </cell>
          <cell r="BO582">
            <v>1.58</v>
          </cell>
          <cell r="BP582">
            <v>3</v>
          </cell>
          <cell r="BQ582">
            <v>0.37</v>
          </cell>
          <cell r="BR582">
            <v>0</v>
          </cell>
          <cell r="BS582">
            <v>0</v>
          </cell>
          <cell r="BT582">
            <v>1</v>
          </cell>
          <cell r="BU582">
            <v>3.3333333333333347E-2</v>
          </cell>
          <cell r="BV582">
            <v>0</v>
          </cell>
          <cell r="BW582">
            <v>0</v>
          </cell>
          <cell r="BX582">
            <v>0</v>
          </cell>
          <cell r="BY582">
            <v>0</v>
          </cell>
          <cell r="BZ582">
            <v>1</v>
          </cell>
          <cell r="CA582">
            <v>2.7777777777777837E-4</v>
          </cell>
          <cell r="CB582">
            <v>2</v>
          </cell>
          <cell r="CC582">
            <v>9.3166666666666664</v>
          </cell>
          <cell r="CD582">
            <v>1</v>
          </cell>
          <cell r="CE582">
            <v>3.0333333333333332</v>
          </cell>
          <cell r="CF582">
            <v>0</v>
          </cell>
          <cell r="CG582">
            <v>0</v>
          </cell>
          <cell r="CH582">
            <v>0</v>
          </cell>
          <cell r="CI582">
            <v>0</v>
          </cell>
          <cell r="CJ582">
            <v>1</v>
          </cell>
          <cell r="CK582">
            <v>2.7777777777777669E-4</v>
          </cell>
          <cell r="CL582">
            <v>0</v>
          </cell>
          <cell r="CM582">
            <v>0</v>
          </cell>
          <cell r="CN582">
            <v>0</v>
          </cell>
          <cell r="CO582">
            <v>0</v>
          </cell>
          <cell r="CP582">
            <v>1</v>
          </cell>
          <cell r="CQ582">
            <v>0.58333333333333337</v>
          </cell>
          <cell r="CR582">
            <v>2</v>
          </cell>
          <cell r="CS582">
            <v>1.7002777778333333</v>
          </cell>
          <cell r="CT582">
            <v>2</v>
          </cell>
          <cell r="CU582">
            <v>0.11666666666666667</v>
          </cell>
          <cell r="CV582">
            <v>0</v>
          </cell>
          <cell r="CW582">
            <v>0</v>
          </cell>
        </row>
        <row r="583">
          <cell r="F583">
            <v>1</v>
          </cell>
          <cell r="G583">
            <v>0.33</v>
          </cell>
          <cell r="H583">
            <v>1</v>
          </cell>
          <cell r="I583">
            <v>0.33</v>
          </cell>
          <cell r="J583">
            <v>2</v>
          </cell>
          <cell r="K583">
            <v>3.38</v>
          </cell>
          <cell r="L583">
            <v>0</v>
          </cell>
          <cell r="M583">
            <v>0</v>
          </cell>
          <cell r="N583">
            <v>1</v>
          </cell>
          <cell r="O583">
            <v>0.05</v>
          </cell>
          <cell r="P583">
            <v>0</v>
          </cell>
          <cell r="Q583">
            <v>0</v>
          </cell>
          <cell r="R583">
            <v>0</v>
          </cell>
          <cell r="S583">
            <v>0</v>
          </cell>
          <cell r="T583">
            <v>1</v>
          </cell>
          <cell r="U583">
            <v>0.03</v>
          </cell>
          <cell r="V583">
            <v>1</v>
          </cell>
          <cell r="W583">
            <v>0.5</v>
          </cell>
          <cell r="X583">
            <v>0</v>
          </cell>
          <cell r="Y583">
            <v>0</v>
          </cell>
          <cell r="Z583">
            <v>0</v>
          </cell>
          <cell r="AA583">
            <v>0</v>
          </cell>
          <cell r="AB583">
            <v>0</v>
          </cell>
          <cell r="AC583">
            <v>0</v>
          </cell>
          <cell r="AD583">
            <v>1</v>
          </cell>
          <cell r="AE583">
            <v>3.1666666666666674</v>
          </cell>
          <cell r="AF583">
            <v>0</v>
          </cell>
          <cell r="AG583">
            <v>0</v>
          </cell>
          <cell r="AH583">
            <v>2</v>
          </cell>
          <cell r="AI583">
            <v>4.2166666666666686</v>
          </cell>
          <cell r="AJ583">
            <v>0</v>
          </cell>
          <cell r="AK583">
            <v>0</v>
          </cell>
          <cell r="AL583">
            <v>0</v>
          </cell>
          <cell r="AM583">
            <v>0</v>
          </cell>
          <cell r="AN583">
            <v>0</v>
          </cell>
          <cell r="AO583">
            <v>0</v>
          </cell>
          <cell r="AP583">
            <v>0</v>
          </cell>
          <cell r="AQ583">
            <v>0</v>
          </cell>
          <cell r="AR583">
            <v>0</v>
          </cell>
          <cell r="AS583">
            <v>0</v>
          </cell>
          <cell r="AT583">
            <v>0</v>
          </cell>
          <cell r="AU583">
            <v>0</v>
          </cell>
          <cell r="AV583">
            <v>0</v>
          </cell>
          <cell r="AW583">
            <v>0</v>
          </cell>
          <cell r="AX583">
            <v>0</v>
          </cell>
          <cell r="AY583">
            <v>0</v>
          </cell>
          <cell r="AZ583">
            <v>0</v>
          </cell>
          <cell r="BA583">
            <v>0</v>
          </cell>
          <cell r="BB583">
            <v>0</v>
          </cell>
          <cell r="BC583">
            <v>0</v>
          </cell>
          <cell r="BD583">
            <v>0</v>
          </cell>
          <cell r="BE583">
            <v>0</v>
          </cell>
          <cell r="BF583">
            <v>0</v>
          </cell>
          <cell r="BG583">
            <v>0</v>
          </cell>
          <cell r="BH583">
            <v>0</v>
          </cell>
          <cell r="BI583">
            <v>0</v>
          </cell>
          <cell r="BJ583">
            <v>0</v>
          </cell>
          <cell r="BK583">
            <v>0</v>
          </cell>
          <cell r="BL583">
            <v>0</v>
          </cell>
          <cell r="BM583">
            <v>0</v>
          </cell>
          <cell r="BN583">
            <v>0</v>
          </cell>
          <cell r="BO583">
            <v>0</v>
          </cell>
          <cell r="BP583">
            <v>1</v>
          </cell>
          <cell r="BQ583">
            <v>0.05</v>
          </cell>
          <cell r="BR583">
            <v>0</v>
          </cell>
          <cell r="BS583">
            <v>0</v>
          </cell>
          <cell r="BT583">
            <v>0</v>
          </cell>
          <cell r="BU583">
            <v>0</v>
          </cell>
          <cell r="BV583">
            <v>1</v>
          </cell>
          <cell r="BW583">
            <v>4.83</v>
          </cell>
          <cell r="BX583">
            <v>0</v>
          </cell>
          <cell r="BY583">
            <v>0</v>
          </cell>
          <cell r="BZ583">
            <v>0</v>
          </cell>
          <cell r="CA583">
            <v>0</v>
          </cell>
          <cell r="CB583">
            <v>2</v>
          </cell>
          <cell r="CC583">
            <v>1.0833333333333335</v>
          </cell>
          <cell r="CD583">
            <v>1</v>
          </cell>
          <cell r="CE583">
            <v>3.0333333333333332</v>
          </cell>
          <cell r="CF583">
            <v>1</v>
          </cell>
          <cell r="CG583">
            <v>0.05</v>
          </cell>
          <cell r="CH583">
            <v>0</v>
          </cell>
          <cell r="CI583">
            <v>0</v>
          </cell>
          <cell r="CJ583">
            <v>0</v>
          </cell>
          <cell r="CK583">
            <v>0</v>
          </cell>
          <cell r="CL583">
            <v>0</v>
          </cell>
          <cell r="CM583">
            <v>0</v>
          </cell>
          <cell r="CN583">
            <v>0</v>
          </cell>
          <cell r="CO583">
            <v>0</v>
          </cell>
          <cell r="CP583">
            <v>0</v>
          </cell>
          <cell r="CQ583">
            <v>0</v>
          </cell>
          <cell r="CR583">
            <v>0</v>
          </cell>
          <cell r="CS583">
            <v>0</v>
          </cell>
          <cell r="CT583">
            <v>0</v>
          </cell>
          <cell r="CU583">
            <v>0</v>
          </cell>
          <cell r="CV583">
            <v>0</v>
          </cell>
          <cell r="CW583">
            <v>0</v>
          </cell>
        </row>
        <row r="584">
          <cell r="F584">
            <v>5</v>
          </cell>
          <cell r="G584">
            <v>2.48</v>
          </cell>
          <cell r="H584">
            <v>3</v>
          </cell>
          <cell r="I584">
            <v>0.63</v>
          </cell>
          <cell r="J584">
            <v>8</v>
          </cell>
          <cell r="K584">
            <v>2.87</v>
          </cell>
          <cell r="L584">
            <v>5</v>
          </cell>
          <cell r="M584">
            <v>1.74</v>
          </cell>
          <cell r="N584">
            <v>5</v>
          </cell>
          <cell r="O584">
            <v>1.19</v>
          </cell>
          <cell r="P584">
            <v>1</v>
          </cell>
          <cell r="Q584">
            <v>0</v>
          </cell>
          <cell r="R584">
            <v>2</v>
          </cell>
          <cell r="S584">
            <v>0.34</v>
          </cell>
          <cell r="T584">
            <v>1</v>
          </cell>
          <cell r="U584">
            <v>3</v>
          </cell>
          <cell r="V584">
            <v>3</v>
          </cell>
          <cell r="W584">
            <v>2.16</v>
          </cell>
          <cell r="X584">
            <v>1</v>
          </cell>
          <cell r="Y584">
            <v>1.2</v>
          </cell>
          <cell r="Z584">
            <v>3</v>
          </cell>
          <cell r="AA584">
            <v>0.42</v>
          </cell>
          <cell r="AB584">
            <v>2</v>
          </cell>
          <cell r="AC584">
            <v>0.36666666666666692</v>
          </cell>
          <cell r="AD584">
            <v>3</v>
          </cell>
          <cell r="AE584">
            <v>3.5</v>
          </cell>
          <cell r="AF584">
            <v>8</v>
          </cell>
          <cell r="AG584">
            <v>0.91666666666666696</v>
          </cell>
          <cell r="AH584">
            <v>10</v>
          </cell>
          <cell r="AI584">
            <v>6.4833333333333352</v>
          </cell>
          <cell r="AJ584">
            <v>8</v>
          </cell>
          <cell r="AK584">
            <v>0.65</v>
          </cell>
          <cell r="AL584">
            <v>0</v>
          </cell>
          <cell r="AM584">
            <v>0</v>
          </cell>
          <cell r="AN584">
            <v>0</v>
          </cell>
          <cell r="AO584">
            <v>0</v>
          </cell>
          <cell r="AP584">
            <v>6</v>
          </cell>
          <cell r="AQ584">
            <v>1.08</v>
          </cell>
          <cell r="AR584">
            <v>3</v>
          </cell>
          <cell r="AS584">
            <v>1.17</v>
          </cell>
          <cell r="AT584">
            <v>3</v>
          </cell>
          <cell r="AU584">
            <v>1.1499999999999999</v>
          </cell>
          <cell r="AV584">
            <v>5</v>
          </cell>
          <cell r="AW584">
            <v>2.2400000000000002</v>
          </cell>
          <cell r="AX584">
            <v>3</v>
          </cell>
          <cell r="AY584">
            <v>0.45</v>
          </cell>
          <cell r="AZ584">
            <v>1</v>
          </cell>
          <cell r="BA584">
            <v>0.2</v>
          </cell>
          <cell r="BB584">
            <v>2</v>
          </cell>
          <cell r="BC584">
            <v>0</v>
          </cell>
          <cell r="BD584">
            <v>3</v>
          </cell>
          <cell r="BE584">
            <v>0.71666666666666701</v>
          </cell>
          <cell r="BF584">
            <v>6</v>
          </cell>
          <cell r="BG584">
            <v>3.0333333333333332</v>
          </cell>
          <cell r="BH584">
            <v>6</v>
          </cell>
          <cell r="BI584">
            <v>0.38333333333333341</v>
          </cell>
          <cell r="BJ584">
            <v>0</v>
          </cell>
          <cell r="BK584">
            <v>0</v>
          </cell>
          <cell r="BL584">
            <v>1</v>
          </cell>
          <cell r="BM584">
            <v>0.15</v>
          </cell>
          <cell r="BN584">
            <v>8</v>
          </cell>
          <cell r="BO584">
            <v>3.95</v>
          </cell>
          <cell r="BP584">
            <v>4</v>
          </cell>
          <cell r="BQ584">
            <v>0.76</v>
          </cell>
          <cell r="BR584">
            <v>2</v>
          </cell>
          <cell r="BS584">
            <v>2.36</v>
          </cell>
          <cell r="BT584">
            <v>4</v>
          </cell>
          <cell r="BU584">
            <v>0.25</v>
          </cell>
          <cell r="BV584">
            <v>3</v>
          </cell>
          <cell r="BW584">
            <v>0.36</v>
          </cell>
          <cell r="BX584">
            <v>1</v>
          </cell>
          <cell r="BY584">
            <v>0.95000000000000062</v>
          </cell>
          <cell r="BZ584">
            <v>1</v>
          </cell>
          <cell r="CA584">
            <v>0.91666666666666663</v>
          </cell>
          <cell r="CB584">
            <v>6</v>
          </cell>
          <cell r="CC584">
            <v>10.577777777777778</v>
          </cell>
          <cell r="CD584">
            <v>4</v>
          </cell>
          <cell r="CE584">
            <v>3.6666666666666665</v>
          </cell>
          <cell r="CF584">
            <v>3</v>
          </cell>
          <cell r="CG584">
            <v>1.35</v>
          </cell>
          <cell r="CH584">
            <v>2</v>
          </cell>
          <cell r="CI584">
            <v>0.2336111111111111</v>
          </cell>
          <cell r="CJ584">
            <v>3</v>
          </cell>
          <cell r="CK584">
            <v>0.33333333333333331</v>
          </cell>
          <cell r="CL584">
            <v>1</v>
          </cell>
          <cell r="CM584">
            <v>0.1</v>
          </cell>
          <cell r="CN584">
            <v>1</v>
          </cell>
          <cell r="CO584">
            <v>0.41666666666666669</v>
          </cell>
          <cell r="CP584">
            <v>0</v>
          </cell>
          <cell r="CQ584">
            <v>0</v>
          </cell>
          <cell r="CR584">
            <v>2</v>
          </cell>
          <cell r="CS584">
            <v>2.5944444445000001</v>
          </cell>
          <cell r="CT584">
            <v>2</v>
          </cell>
          <cell r="CU584">
            <v>0.35</v>
          </cell>
          <cell r="CV584">
            <v>0</v>
          </cell>
          <cell r="CW584">
            <v>0</v>
          </cell>
        </row>
        <row r="585">
          <cell r="F585">
            <v>4</v>
          </cell>
          <cell r="G585">
            <v>2.11</v>
          </cell>
          <cell r="H585">
            <v>13</v>
          </cell>
          <cell r="I585">
            <v>24.92</v>
          </cell>
          <cell r="J585">
            <v>13</v>
          </cell>
          <cell r="K585">
            <v>9.7200000000000006</v>
          </cell>
          <cell r="L585">
            <v>9</v>
          </cell>
          <cell r="M585">
            <v>4.97</v>
          </cell>
          <cell r="N585">
            <v>5</v>
          </cell>
          <cell r="O585">
            <v>2.8</v>
          </cell>
          <cell r="P585">
            <v>5</v>
          </cell>
          <cell r="Q585">
            <v>0.91</v>
          </cell>
          <cell r="R585">
            <v>2</v>
          </cell>
          <cell r="S585">
            <v>0.67</v>
          </cell>
          <cell r="T585">
            <v>13</v>
          </cell>
          <cell r="U585">
            <v>10.52</v>
          </cell>
          <cell r="V585">
            <v>8</v>
          </cell>
          <cell r="W585">
            <v>3.78</v>
          </cell>
          <cell r="X585">
            <v>3</v>
          </cell>
          <cell r="Y585">
            <v>1.83</v>
          </cell>
          <cell r="Z585">
            <v>3</v>
          </cell>
          <cell r="AA585">
            <v>0.44</v>
          </cell>
          <cell r="AB585">
            <v>1</v>
          </cell>
          <cell r="AC585">
            <v>0</v>
          </cell>
          <cell r="AD585">
            <v>4</v>
          </cell>
          <cell r="AE585">
            <v>4.8833333333333346</v>
          </cell>
          <cell r="AF585">
            <v>6</v>
          </cell>
          <cell r="AG585">
            <v>8.8666666666666654</v>
          </cell>
          <cell r="AH585">
            <v>6</v>
          </cell>
          <cell r="AI585">
            <v>7.2666666666666684</v>
          </cell>
          <cell r="AJ585">
            <v>2</v>
          </cell>
          <cell r="AK585">
            <v>5.35</v>
          </cell>
          <cell r="AL585">
            <v>4</v>
          </cell>
          <cell r="AM585">
            <v>4.07</v>
          </cell>
          <cell r="AN585">
            <v>4</v>
          </cell>
          <cell r="AO585">
            <v>3.49</v>
          </cell>
          <cell r="AP585">
            <v>3</v>
          </cell>
          <cell r="AQ585">
            <v>0.17</v>
          </cell>
          <cell r="AR585">
            <v>7</v>
          </cell>
          <cell r="AS585">
            <v>1.02</v>
          </cell>
          <cell r="AT585">
            <v>3</v>
          </cell>
          <cell r="AU585">
            <v>0.15</v>
          </cell>
          <cell r="AV585">
            <v>1</v>
          </cell>
          <cell r="AW585">
            <v>1.05</v>
          </cell>
          <cell r="AX585">
            <v>1</v>
          </cell>
          <cell r="AY585">
            <v>1.42</v>
          </cell>
          <cell r="AZ585">
            <v>0</v>
          </cell>
          <cell r="BA585">
            <v>0</v>
          </cell>
          <cell r="BB585">
            <v>0</v>
          </cell>
          <cell r="BC585">
            <v>0</v>
          </cell>
          <cell r="BD585">
            <v>0</v>
          </cell>
          <cell r="BE585">
            <v>0</v>
          </cell>
          <cell r="BF585">
            <v>1</v>
          </cell>
          <cell r="BG585">
            <v>0.43333333333333346</v>
          </cell>
          <cell r="BH585">
            <v>0</v>
          </cell>
          <cell r="BI585">
            <v>0</v>
          </cell>
          <cell r="BJ585">
            <v>0</v>
          </cell>
          <cell r="BK585">
            <v>0</v>
          </cell>
          <cell r="BL585">
            <v>1</v>
          </cell>
          <cell r="BM585">
            <v>0.03</v>
          </cell>
          <cell r="BN585">
            <v>0</v>
          </cell>
          <cell r="BO585">
            <v>0</v>
          </cell>
          <cell r="BP585">
            <v>4</v>
          </cell>
          <cell r="BQ585">
            <v>1.48</v>
          </cell>
          <cell r="BR585">
            <v>3</v>
          </cell>
          <cell r="BS585">
            <v>2.23</v>
          </cell>
          <cell r="BT585">
            <v>0</v>
          </cell>
          <cell r="BU585">
            <v>0</v>
          </cell>
          <cell r="BV585">
            <v>1</v>
          </cell>
          <cell r="BW585">
            <v>0.02</v>
          </cell>
          <cell r="BX585">
            <v>0</v>
          </cell>
          <cell r="BY585">
            <v>0</v>
          </cell>
          <cell r="BZ585">
            <v>0</v>
          </cell>
          <cell r="CA585">
            <v>0</v>
          </cell>
          <cell r="CB585">
            <v>2</v>
          </cell>
          <cell r="CC585">
            <v>9.3166666666666664</v>
          </cell>
          <cell r="CD585">
            <v>2</v>
          </cell>
          <cell r="CE585">
            <v>8.5500000000000007</v>
          </cell>
          <cell r="CF585">
            <v>0</v>
          </cell>
          <cell r="CG585">
            <v>0</v>
          </cell>
          <cell r="CH585">
            <v>0</v>
          </cell>
          <cell r="CI585">
            <v>0</v>
          </cell>
          <cell r="CJ585">
            <v>0</v>
          </cell>
          <cell r="CK585">
            <v>0</v>
          </cell>
          <cell r="CL585">
            <v>1</v>
          </cell>
          <cell r="CM585">
            <v>2.4333333333333331</v>
          </cell>
          <cell r="CN585">
            <v>1</v>
          </cell>
          <cell r="CO585">
            <v>3.3333333333333333E-2</v>
          </cell>
          <cell r="CP585">
            <v>1</v>
          </cell>
          <cell r="CQ585">
            <v>3.3333333333333333E-2</v>
          </cell>
          <cell r="CR585">
            <v>1</v>
          </cell>
          <cell r="CS585">
            <v>1.8166666666666667</v>
          </cell>
          <cell r="CT585">
            <v>2</v>
          </cell>
          <cell r="CU585">
            <v>6.6666666666666666E-2</v>
          </cell>
          <cell r="CV585">
            <v>0</v>
          </cell>
          <cell r="CW585">
            <v>0</v>
          </cell>
        </row>
        <row r="586">
          <cell r="F586">
            <v>4</v>
          </cell>
          <cell r="G586">
            <v>1.71</v>
          </cell>
          <cell r="H586">
            <v>2</v>
          </cell>
          <cell r="I586">
            <v>0.38</v>
          </cell>
          <cell r="J586">
            <v>4</v>
          </cell>
          <cell r="K586">
            <v>5.0999999999999996</v>
          </cell>
          <cell r="L586">
            <v>2</v>
          </cell>
          <cell r="M586">
            <v>1.33</v>
          </cell>
          <cell r="N586">
            <v>3</v>
          </cell>
          <cell r="O586">
            <v>3.75</v>
          </cell>
          <cell r="P586">
            <v>0</v>
          </cell>
          <cell r="Q586">
            <v>0</v>
          </cell>
          <cell r="R586">
            <v>0</v>
          </cell>
          <cell r="S586">
            <v>0</v>
          </cell>
          <cell r="T586">
            <v>4</v>
          </cell>
          <cell r="U586">
            <v>6.97</v>
          </cell>
          <cell r="V586">
            <v>1</v>
          </cell>
          <cell r="W586">
            <v>0.5</v>
          </cell>
          <cell r="X586">
            <v>2</v>
          </cell>
          <cell r="Y586">
            <v>0.75</v>
          </cell>
          <cell r="Z586">
            <v>7</v>
          </cell>
          <cell r="AA586">
            <v>4.87</v>
          </cell>
          <cell r="AB586">
            <v>0</v>
          </cell>
          <cell r="AC586">
            <v>0</v>
          </cell>
          <cell r="AD586">
            <v>3</v>
          </cell>
          <cell r="AE586">
            <v>4.1666666666666679</v>
          </cell>
          <cell r="AF586">
            <v>2</v>
          </cell>
          <cell r="AG586">
            <v>0.13333333333333339</v>
          </cell>
          <cell r="AH586">
            <v>3</v>
          </cell>
          <cell r="AI586">
            <v>5.1333333333333355</v>
          </cell>
          <cell r="AJ586">
            <v>7</v>
          </cell>
          <cell r="AK586">
            <v>6.23</v>
          </cell>
          <cell r="AL586">
            <v>4</v>
          </cell>
          <cell r="AM586">
            <v>1.86</v>
          </cell>
          <cell r="AN586">
            <v>1</v>
          </cell>
          <cell r="AO586">
            <v>0.03</v>
          </cell>
          <cell r="AP586">
            <v>2</v>
          </cell>
          <cell r="AQ586">
            <v>1.2</v>
          </cell>
          <cell r="AR586">
            <v>2</v>
          </cell>
          <cell r="AS586">
            <v>1.07</v>
          </cell>
          <cell r="AT586">
            <v>0</v>
          </cell>
          <cell r="AU586">
            <v>0</v>
          </cell>
          <cell r="AV586">
            <v>2</v>
          </cell>
          <cell r="AW586">
            <v>0.1</v>
          </cell>
          <cell r="AX586">
            <v>0</v>
          </cell>
          <cell r="AY586">
            <v>0</v>
          </cell>
          <cell r="AZ586">
            <v>0</v>
          </cell>
          <cell r="BA586">
            <v>0</v>
          </cell>
          <cell r="BB586">
            <v>0</v>
          </cell>
          <cell r="BC586">
            <v>0</v>
          </cell>
          <cell r="BD586">
            <v>1</v>
          </cell>
          <cell r="BE586">
            <v>8.333333333333337E-2</v>
          </cell>
          <cell r="BF586">
            <v>3</v>
          </cell>
          <cell r="BG586">
            <v>0.35</v>
          </cell>
          <cell r="BH586">
            <v>0</v>
          </cell>
          <cell r="BI586">
            <v>0</v>
          </cell>
          <cell r="BJ586">
            <v>0</v>
          </cell>
          <cell r="BK586">
            <v>0</v>
          </cell>
          <cell r="BL586">
            <v>1</v>
          </cell>
          <cell r="BM586">
            <v>0.55000000000000004</v>
          </cell>
          <cell r="BN586">
            <v>3</v>
          </cell>
          <cell r="BO586">
            <v>0.3</v>
          </cell>
          <cell r="BP586">
            <v>9</v>
          </cell>
          <cell r="BQ586">
            <v>2.77</v>
          </cell>
          <cell r="BR586">
            <v>1</v>
          </cell>
          <cell r="BS586">
            <v>1.88</v>
          </cell>
          <cell r="BT586">
            <v>1</v>
          </cell>
          <cell r="BU586">
            <v>0.26666666666666677</v>
          </cell>
          <cell r="BV586">
            <v>2</v>
          </cell>
          <cell r="BW586">
            <v>0.08</v>
          </cell>
          <cell r="BX586">
            <v>0</v>
          </cell>
          <cell r="BY586">
            <v>0</v>
          </cell>
          <cell r="BZ586">
            <v>0</v>
          </cell>
          <cell r="CA586">
            <v>0</v>
          </cell>
          <cell r="CB586">
            <v>2</v>
          </cell>
          <cell r="CC586">
            <v>9.3166666666666664</v>
          </cell>
          <cell r="CD586">
            <v>1</v>
          </cell>
          <cell r="CE586">
            <v>3.0333333333333332</v>
          </cell>
          <cell r="CF586">
            <v>0</v>
          </cell>
          <cell r="CG586">
            <v>0</v>
          </cell>
          <cell r="CH586">
            <v>1</v>
          </cell>
          <cell r="CI586">
            <v>3.3333333333333333E-2</v>
          </cell>
          <cell r="CJ586">
            <v>1</v>
          </cell>
          <cell r="CK586">
            <v>2.7777777777777669E-4</v>
          </cell>
          <cell r="CL586">
            <v>2</v>
          </cell>
          <cell r="CM586">
            <v>0.58333333333333337</v>
          </cell>
          <cell r="CN586">
            <v>2</v>
          </cell>
          <cell r="CO586">
            <v>0.56666666666666665</v>
          </cell>
          <cell r="CP586">
            <v>0</v>
          </cell>
          <cell r="CQ586">
            <v>0</v>
          </cell>
          <cell r="CR586">
            <v>0</v>
          </cell>
          <cell r="CS586">
            <v>0</v>
          </cell>
          <cell r="CT586">
            <v>2</v>
          </cell>
          <cell r="CU586">
            <v>0.16666666666666669</v>
          </cell>
          <cell r="CV586">
            <v>2</v>
          </cell>
          <cell r="CW586">
            <v>0.65</v>
          </cell>
        </row>
        <row r="587">
          <cell r="F587">
            <v>0</v>
          </cell>
          <cell r="G587">
            <v>0</v>
          </cell>
          <cell r="H587">
            <v>1</v>
          </cell>
          <cell r="I587">
            <v>0.33</v>
          </cell>
          <cell r="J587">
            <v>1</v>
          </cell>
          <cell r="K587">
            <v>0.88</v>
          </cell>
          <cell r="L587">
            <v>0</v>
          </cell>
          <cell r="M587">
            <v>0</v>
          </cell>
          <cell r="N587">
            <v>0</v>
          </cell>
          <cell r="O587">
            <v>0</v>
          </cell>
          <cell r="P587">
            <v>0</v>
          </cell>
          <cell r="Q587">
            <v>0</v>
          </cell>
          <cell r="R587">
            <v>0</v>
          </cell>
          <cell r="S587">
            <v>0</v>
          </cell>
          <cell r="T587">
            <v>0</v>
          </cell>
          <cell r="U587">
            <v>0</v>
          </cell>
          <cell r="V587">
            <v>1</v>
          </cell>
          <cell r="W587">
            <v>0.5</v>
          </cell>
          <cell r="X587">
            <v>0</v>
          </cell>
          <cell r="Y587">
            <v>0</v>
          </cell>
          <cell r="Z587">
            <v>0</v>
          </cell>
          <cell r="AA587">
            <v>0</v>
          </cell>
          <cell r="AB587">
            <v>0</v>
          </cell>
          <cell r="AC587">
            <v>0</v>
          </cell>
          <cell r="AD587">
            <v>3</v>
          </cell>
          <cell r="AE587">
            <v>3.5166666666666675</v>
          </cell>
          <cell r="AF587">
            <v>0</v>
          </cell>
          <cell r="AG587">
            <v>0</v>
          </cell>
          <cell r="AH587">
            <v>2</v>
          </cell>
          <cell r="AI587">
            <v>4.2166666666666686</v>
          </cell>
          <cell r="AJ587">
            <v>0</v>
          </cell>
          <cell r="AK587">
            <v>0</v>
          </cell>
          <cell r="AL587">
            <v>0</v>
          </cell>
          <cell r="AM587">
            <v>0</v>
          </cell>
          <cell r="AN587">
            <v>0</v>
          </cell>
          <cell r="AO587">
            <v>0</v>
          </cell>
          <cell r="AP587">
            <v>0</v>
          </cell>
          <cell r="AQ587">
            <v>0</v>
          </cell>
          <cell r="AR587">
            <v>0</v>
          </cell>
          <cell r="AS587">
            <v>0</v>
          </cell>
          <cell r="AT587">
            <v>0</v>
          </cell>
          <cell r="AU587">
            <v>0</v>
          </cell>
          <cell r="AV587">
            <v>0</v>
          </cell>
          <cell r="AW587">
            <v>0</v>
          </cell>
          <cell r="AX587">
            <v>0</v>
          </cell>
          <cell r="AY587">
            <v>0</v>
          </cell>
          <cell r="AZ587">
            <v>0</v>
          </cell>
          <cell r="BA587">
            <v>0</v>
          </cell>
          <cell r="BB587">
            <v>2</v>
          </cell>
          <cell r="BC587">
            <v>6.6666666666666693E-2</v>
          </cell>
          <cell r="BD587">
            <v>0</v>
          </cell>
          <cell r="BE587">
            <v>0</v>
          </cell>
          <cell r="BF587">
            <v>0</v>
          </cell>
          <cell r="BG587">
            <v>0</v>
          </cell>
          <cell r="BH587">
            <v>0</v>
          </cell>
          <cell r="BI587">
            <v>0</v>
          </cell>
          <cell r="BJ587">
            <v>2</v>
          </cell>
          <cell r="BK587">
            <v>0.1</v>
          </cell>
          <cell r="BL587">
            <v>0</v>
          </cell>
          <cell r="BM587">
            <v>0</v>
          </cell>
          <cell r="BN587">
            <v>1</v>
          </cell>
          <cell r="BO587">
            <v>0.05</v>
          </cell>
          <cell r="BP587">
            <v>1</v>
          </cell>
          <cell r="BQ587">
            <v>0.05</v>
          </cell>
          <cell r="BR587">
            <v>0</v>
          </cell>
          <cell r="BS587">
            <v>0</v>
          </cell>
          <cell r="BT587">
            <v>0</v>
          </cell>
          <cell r="BU587">
            <v>0</v>
          </cell>
          <cell r="BV587">
            <v>0</v>
          </cell>
          <cell r="BW587">
            <v>0</v>
          </cell>
          <cell r="BX587">
            <v>0</v>
          </cell>
          <cell r="BY587">
            <v>0</v>
          </cell>
          <cell r="BZ587">
            <v>0</v>
          </cell>
          <cell r="CA587">
            <v>0</v>
          </cell>
          <cell r="CB587">
            <v>3</v>
          </cell>
          <cell r="CC587">
            <v>0.7</v>
          </cell>
          <cell r="CD587">
            <v>1</v>
          </cell>
          <cell r="CE587">
            <v>3.0333333333333332</v>
          </cell>
          <cell r="CF587">
            <v>1</v>
          </cell>
          <cell r="CG587">
            <v>3.3333333333333333E-2</v>
          </cell>
          <cell r="CH587">
            <v>0</v>
          </cell>
          <cell r="CI587">
            <v>0</v>
          </cell>
          <cell r="CJ587">
            <v>0</v>
          </cell>
          <cell r="CK587">
            <v>0</v>
          </cell>
          <cell r="CL587">
            <v>0</v>
          </cell>
          <cell r="CM587">
            <v>0</v>
          </cell>
          <cell r="CN587">
            <v>0</v>
          </cell>
          <cell r="CO587">
            <v>0</v>
          </cell>
          <cell r="CP587">
            <v>0</v>
          </cell>
          <cell r="CQ587">
            <v>0</v>
          </cell>
          <cell r="CR587">
            <v>0</v>
          </cell>
          <cell r="CS587">
            <v>0</v>
          </cell>
          <cell r="CT587">
            <v>1</v>
          </cell>
          <cell r="CU587">
            <v>0.05</v>
          </cell>
          <cell r="CV587">
            <v>0</v>
          </cell>
          <cell r="CW587">
            <v>0</v>
          </cell>
        </row>
        <row r="588">
          <cell r="F588">
            <v>3</v>
          </cell>
          <cell r="G588">
            <v>2.63</v>
          </cell>
          <cell r="H588">
            <v>4</v>
          </cell>
          <cell r="I588">
            <v>0.7</v>
          </cell>
          <cell r="J588">
            <v>7</v>
          </cell>
          <cell r="K588">
            <v>3.12</v>
          </cell>
          <cell r="L588">
            <v>5</v>
          </cell>
          <cell r="M588">
            <v>1.58</v>
          </cell>
          <cell r="N588">
            <v>4</v>
          </cell>
          <cell r="O588">
            <v>0.95</v>
          </cell>
          <cell r="P588">
            <v>0</v>
          </cell>
          <cell r="Q588">
            <v>0</v>
          </cell>
          <cell r="R588">
            <v>3</v>
          </cell>
          <cell r="S588">
            <v>1.59</v>
          </cell>
          <cell r="T588">
            <v>1</v>
          </cell>
          <cell r="U588">
            <v>0.27</v>
          </cell>
          <cell r="V588">
            <v>7</v>
          </cell>
          <cell r="W588">
            <v>4.45</v>
          </cell>
          <cell r="X588">
            <v>3</v>
          </cell>
          <cell r="Y588">
            <v>2.72</v>
          </cell>
          <cell r="Z588">
            <v>2</v>
          </cell>
          <cell r="AA588">
            <v>3.05</v>
          </cell>
          <cell r="AB588">
            <v>2</v>
          </cell>
          <cell r="AC588">
            <v>0.23333333333333336</v>
          </cell>
          <cell r="AD588">
            <v>4</v>
          </cell>
          <cell r="AE588">
            <v>3.55</v>
          </cell>
          <cell r="AF588">
            <v>9</v>
          </cell>
          <cell r="AG588">
            <v>0.91666666666666696</v>
          </cell>
          <cell r="AH588">
            <v>8</v>
          </cell>
          <cell r="AI588">
            <v>4.616666666666668</v>
          </cell>
          <cell r="AJ588">
            <v>4</v>
          </cell>
          <cell r="AK588">
            <v>0.18</v>
          </cell>
          <cell r="AL588">
            <v>1</v>
          </cell>
          <cell r="AM588">
            <v>0.2</v>
          </cell>
          <cell r="AN588">
            <v>0</v>
          </cell>
          <cell r="AO588">
            <v>0</v>
          </cell>
          <cell r="AP588">
            <v>4</v>
          </cell>
          <cell r="AQ588">
            <v>0.4</v>
          </cell>
          <cell r="AR588">
            <v>4</v>
          </cell>
          <cell r="AS588">
            <v>0.51</v>
          </cell>
          <cell r="AT588">
            <v>5</v>
          </cell>
          <cell r="AU588">
            <v>3.59</v>
          </cell>
          <cell r="AV588">
            <v>10</v>
          </cell>
          <cell r="AW588">
            <v>4.9000000000000004</v>
          </cell>
          <cell r="AX588">
            <v>6</v>
          </cell>
          <cell r="AY588">
            <v>1.78</v>
          </cell>
          <cell r="AZ588">
            <v>2</v>
          </cell>
          <cell r="BA588">
            <v>0.87</v>
          </cell>
          <cell r="BB588">
            <v>1</v>
          </cell>
          <cell r="BC588">
            <v>0.85000000000000053</v>
          </cell>
          <cell r="BD588">
            <v>3</v>
          </cell>
          <cell r="BE588">
            <v>0.71666666666666701</v>
          </cell>
          <cell r="BF588">
            <v>7</v>
          </cell>
          <cell r="BG588">
            <v>0.38333333333333336</v>
          </cell>
          <cell r="BH588">
            <v>6</v>
          </cell>
          <cell r="BI588">
            <v>0.38333333333333341</v>
          </cell>
          <cell r="BJ588">
            <v>2</v>
          </cell>
          <cell r="BK588">
            <v>0.33333333333333348</v>
          </cell>
          <cell r="BL588">
            <v>1</v>
          </cell>
          <cell r="BM588">
            <v>0.15</v>
          </cell>
          <cell r="BN588">
            <v>4</v>
          </cell>
          <cell r="BO588">
            <v>0.43</v>
          </cell>
          <cell r="BP588">
            <v>4</v>
          </cell>
          <cell r="BQ588">
            <v>1.32</v>
          </cell>
          <cell r="BR588">
            <v>1</v>
          </cell>
          <cell r="BS588">
            <v>0</v>
          </cell>
          <cell r="BT588">
            <v>3</v>
          </cell>
          <cell r="BU588">
            <v>0.25</v>
          </cell>
          <cell r="BV588">
            <v>2</v>
          </cell>
          <cell r="BW588">
            <v>0.33</v>
          </cell>
          <cell r="BX588">
            <v>3</v>
          </cell>
          <cell r="BY588">
            <v>1.0333333333333341</v>
          </cell>
          <cell r="BZ588">
            <v>1</v>
          </cell>
          <cell r="CA588">
            <v>3.3333333333333333E-2</v>
          </cell>
          <cell r="CB588">
            <v>5</v>
          </cell>
          <cell r="CC588">
            <v>7.3444444444444441</v>
          </cell>
          <cell r="CD588">
            <v>4</v>
          </cell>
          <cell r="CE588">
            <v>3.6666666666666665</v>
          </cell>
          <cell r="CF588">
            <v>2</v>
          </cell>
          <cell r="CG588">
            <v>0.71666666666666679</v>
          </cell>
          <cell r="CH588">
            <v>2</v>
          </cell>
          <cell r="CI588">
            <v>2.6333333333333333</v>
          </cell>
          <cell r="CJ588">
            <v>2</v>
          </cell>
          <cell r="CK588">
            <v>0.3</v>
          </cell>
          <cell r="CL588">
            <v>1</v>
          </cell>
          <cell r="CM588">
            <v>0.1</v>
          </cell>
          <cell r="CN588">
            <v>0</v>
          </cell>
          <cell r="CO588">
            <v>0</v>
          </cell>
          <cell r="CP588">
            <v>0</v>
          </cell>
          <cell r="CQ588">
            <v>0</v>
          </cell>
          <cell r="CR588">
            <v>1</v>
          </cell>
          <cell r="CS588">
            <v>0.05</v>
          </cell>
          <cell r="CT588">
            <v>3</v>
          </cell>
          <cell r="CU588">
            <v>0.15</v>
          </cell>
          <cell r="CV588">
            <v>1</v>
          </cell>
          <cell r="CW588">
            <v>1.6666666666666666E-2</v>
          </cell>
        </row>
        <row r="589">
          <cell r="F589">
            <v>4</v>
          </cell>
          <cell r="G589">
            <v>1.1100000000000001</v>
          </cell>
          <cell r="H589">
            <v>12</v>
          </cell>
          <cell r="I589">
            <v>7.46</v>
          </cell>
          <cell r="J589">
            <v>1</v>
          </cell>
          <cell r="K589">
            <v>0.38</v>
          </cell>
          <cell r="L589">
            <v>3</v>
          </cell>
          <cell r="M589">
            <v>0.78</v>
          </cell>
          <cell r="N589">
            <v>3</v>
          </cell>
          <cell r="O589">
            <v>4</v>
          </cell>
          <cell r="P589">
            <v>0</v>
          </cell>
          <cell r="Q589">
            <v>0</v>
          </cell>
          <cell r="R589">
            <v>0</v>
          </cell>
          <cell r="S589">
            <v>0</v>
          </cell>
          <cell r="T589">
            <v>3</v>
          </cell>
          <cell r="U589">
            <v>2.31</v>
          </cell>
          <cell r="V589">
            <v>1</v>
          </cell>
          <cell r="W589">
            <v>0.5</v>
          </cell>
          <cell r="X589">
            <v>5</v>
          </cell>
          <cell r="Y589">
            <v>8.18</v>
          </cell>
          <cell r="Z589">
            <v>4</v>
          </cell>
          <cell r="AA589">
            <v>0.27</v>
          </cell>
          <cell r="AB589">
            <v>0</v>
          </cell>
          <cell r="AC589">
            <v>0</v>
          </cell>
          <cell r="AD589">
            <v>1</v>
          </cell>
          <cell r="AE589">
            <v>2.75</v>
          </cell>
          <cell r="AF589">
            <v>0</v>
          </cell>
          <cell r="AG589">
            <v>0</v>
          </cell>
          <cell r="AH589">
            <v>6</v>
          </cell>
          <cell r="AI589">
            <v>4.3833333333333355</v>
          </cell>
          <cell r="AJ589">
            <v>4</v>
          </cell>
          <cell r="AK589">
            <v>2.52</v>
          </cell>
          <cell r="AL589">
            <v>3</v>
          </cell>
          <cell r="AM589">
            <v>0.65</v>
          </cell>
          <cell r="AN589">
            <v>4</v>
          </cell>
          <cell r="AO589">
            <v>0.36</v>
          </cell>
          <cell r="AP589">
            <v>5</v>
          </cell>
          <cell r="AQ589">
            <v>2.77</v>
          </cell>
          <cell r="AR589">
            <v>0</v>
          </cell>
          <cell r="AS589">
            <v>0</v>
          </cell>
          <cell r="AT589">
            <v>0</v>
          </cell>
          <cell r="AU589">
            <v>0</v>
          </cell>
          <cell r="AV589">
            <v>4</v>
          </cell>
          <cell r="AW589">
            <v>1.21</v>
          </cell>
          <cell r="AX589">
            <v>5</v>
          </cell>
          <cell r="AY589">
            <v>2.35</v>
          </cell>
          <cell r="AZ589">
            <v>1</v>
          </cell>
          <cell r="BA589">
            <v>0.2</v>
          </cell>
          <cell r="BB589">
            <v>0</v>
          </cell>
          <cell r="BC589">
            <v>0</v>
          </cell>
          <cell r="BD589">
            <v>0</v>
          </cell>
          <cell r="BE589">
            <v>0</v>
          </cell>
          <cell r="BF589">
            <v>0</v>
          </cell>
          <cell r="BG589">
            <v>0</v>
          </cell>
          <cell r="BH589">
            <v>1</v>
          </cell>
          <cell r="BI589">
            <v>0.15</v>
          </cell>
          <cell r="BJ589">
            <v>2</v>
          </cell>
          <cell r="BK589">
            <v>3.1833333333333345</v>
          </cell>
          <cell r="BL589">
            <v>0</v>
          </cell>
          <cell r="BM589">
            <v>0</v>
          </cell>
          <cell r="BN589">
            <v>0</v>
          </cell>
          <cell r="BO589">
            <v>0</v>
          </cell>
          <cell r="BP589">
            <v>5</v>
          </cell>
          <cell r="BQ589">
            <v>1.98</v>
          </cell>
          <cell r="BR589">
            <v>3</v>
          </cell>
          <cell r="BS589">
            <v>1.24</v>
          </cell>
          <cell r="BT589">
            <v>0</v>
          </cell>
          <cell r="BU589">
            <v>0</v>
          </cell>
          <cell r="BV589">
            <v>2</v>
          </cell>
          <cell r="BW589">
            <v>0.33</v>
          </cell>
          <cell r="BX589">
            <v>1</v>
          </cell>
          <cell r="BY589">
            <v>0.95000000000000062</v>
          </cell>
          <cell r="BZ589">
            <v>0</v>
          </cell>
          <cell r="CA589">
            <v>0</v>
          </cell>
          <cell r="CB589">
            <v>0</v>
          </cell>
          <cell r="CC589">
            <v>0</v>
          </cell>
          <cell r="CD589">
            <v>5</v>
          </cell>
          <cell r="CE589">
            <v>3.7336111111111108</v>
          </cell>
          <cell r="CF589">
            <v>1</v>
          </cell>
          <cell r="CG589">
            <v>1.1666666666666667</v>
          </cell>
          <cell r="CH589">
            <v>0</v>
          </cell>
          <cell r="CI589">
            <v>0</v>
          </cell>
          <cell r="CJ589">
            <v>0</v>
          </cell>
          <cell r="CK589">
            <v>0</v>
          </cell>
          <cell r="CL589">
            <v>0</v>
          </cell>
          <cell r="CM589">
            <v>0</v>
          </cell>
          <cell r="CN589">
            <v>1</v>
          </cell>
          <cell r="CO589">
            <v>1.2666666666666666</v>
          </cell>
          <cell r="CP589">
            <v>1</v>
          </cell>
          <cell r="CQ589">
            <v>0.05</v>
          </cell>
          <cell r="CR589">
            <v>1</v>
          </cell>
          <cell r="CS589">
            <v>1.8166666666666667</v>
          </cell>
          <cell r="CT589">
            <v>7</v>
          </cell>
          <cell r="CU589">
            <v>0.36694444449999997</v>
          </cell>
          <cell r="CV589">
            <v>1</v>
          </cell>
          <cell r="CW589">
            <v>0.31666666666666665</v>
          </cell>
        </row>
        <row r="590">
          <cell r="F590">
            <v>1</v>
          </cell>
          <cell r="G590">
            <v>0.33</v>
          </cell>
          <cell r="H590">
            <v>1</v>
          </cell>
          <cell r="I590">
            <v>0.33</v>
          </cell>
          <cell r="J590">
            <v>1</v>
          </cell>
          <cell r="K590">
            <v>0.38</v>
          </cell>
          <cell r="L590">
            <v>2</v>
          </cell>
          <cell r="M590">
            <v>0.75</v>
          </cell>
          <cell r="N590">
            <v>2</v>
          </cell>
          <cell r="O590">
            <v>1.02</v>
          </cell>
          <cell r="P590">
            <v>0</v>
          </cell>
          <cell r="Q590">
            <v>0</v>
          </cell>
          <cell r="R590">
            <v>0</v>
          </cell>
          <cell r="S590">
            <v>0</v>
          </cell>
          <cell r="T590">
            <v>1</v>
          </cell>
          <cell r="U590">
            <v>0.57999999999999996</v>
          </cell>
          <cell r="V590">
            <v>3</v>
          </cell>
          <cell r="W590">
            <v>1.1299999999999999</v>
          </cell>
          <cell r="X590">
            <v>3</v>
          </cell>
          <cell r="Y590">
            <v>2.2799999999999998</v>
          </cell>
          <cell r="Z590">
            <v>1</v>
          </cell>
          <cell r="AA590">
            <v>0</v>
          </cell>
          <cell r="AB590">
            <v>3</v>
          </cell>
          <cell r="AC590">
            <v>2.65</v>
          </cell>
          <cell r="AD590">
            <v>1</v>
          </cell>
          <cell r="AE590">
            <v>2.75</v>
          </cell>
          <cell r="AF590">
            <v>0</v>
          </cell>
          <cell r="AG590">
            <v>0</v>
          </cell>
          <cell r="AH590">
            <v>2</v>
          </cell>
          <cell r="AI590">
            <v>4.2166666666666686</v>
          </cell>
          <cell r="AJ590">
            <v>0</v>
          </cell>
          <cell r="AK590">
            <v>0</v>
          </cell>
          <cell r="AL590">
            <v>0</v>
          </cell>
          <cell r="AM590">
            <v>0</v>
          </cell>
          <cell r="AN590">
            <v>0</v>
          </cell>
          <cell r="AO590">
            <v>0</v>
          </cell>
          <cell r="AP590">
            <v>0</v>
          </cell>
          <cell r="AQ590">
            <v>0</v>
          </cell>
          <cell r="AR590">
            <v>3</v>
          </cell>
          <cell r="AS590">
            <v>0.59</v>
          </cell>
          <cell r="AT590">
            <v>3</v>
          </cell>
          <cell r="AU590">
            <v>1.83</v>
          </cell>
          <cell r="AV590">
            <v>3</v>
          </cell>
          <cell r="AW590">
            <v>1.0900000000000001</v>
          </cell>
          <cell r="AX590">
            <v>0</v>
          </cell>
          <cell r="AY590">
            <v>0</v>
          </cell>
          <cell r="AZ590">
            <v>3</v>
          </cell>
          <cell r="BA590">
            <v>0.27</v>
          </cell>
          <cell r="BB590">
            <v>0</v>
          </cell>
          <cell r="BC590">
            <v>0</v>
          </cell>
          <cell r="BD590">
            <v>0</v>
          </cell>
          <cell r="BE590">
            <v>0</v>
          </cell>
          <cell r="BF590">
            <v>3</v>
          </cell>
          <cell r="BG590">
            <v>3.0166666666666671</v>
          </cell>
          <cell r="BH590">
            <v>0</v>
          </cell>
          <cell r="BI590">
            <v>0</v>
          </cell>
          <cell r="BJ590">
            <v>1</v>
          </cell>
          <cell r="BK590">
            <v>0.93333333333333357</v>
          </cell>
          <cell r="BL590">
            <v>0</v>
          </cell>
          <cell r="BM590">
            <v>0</v>
          </cell>
          <cell r="BN590">
            <v>1</v>
          </cell>
          <cell r="BO590">
            <v>0.25</v>
          </cell>
          <cell r="BP590">
            <v>1</v>
          </cell>
          <cell r="BQ590">
            <v>0.08</v>
          </cell>
          <cell r="BR590">
            <v>1</v>
          </cell>
          <cell r="BS590">
            <v>1.52</v>
          </cell>
          <cell r="BT590">
            <v>0</v>
          </cell>
          <cell r="BU590">
            <v>0</v>
          </cell>
          <cell r="BV590">
            <v>3</v>
          </cell>
          <cell r="BW590">
            <v>0.38</v>
          </cell>
          <cell r="BX590">
            <v>1</v>
          </cell>
          <cell r="BY590">
            <v>0.95000000000000062</v>
          </cell>
          <cell r="BZ590">
            <v>0</v>
          </cell>
          <cell r="CA590">
            <v>0</v>
          </cell>
          <cell r="CB590">
            <v>2</v>
          </cell>
          <cell r="CC590">
            <v>1.0833333333333335</v>
          </cell>
          <cell r="CD590">
            <v>2</v>
          </cell>
          <cell r="CE590">
            <v>3.4333333333333331</v>
          </cell>
          <cell r="CF590">
            <v>0</v>
          </cell>
          <cell r="CG590">
            <v>0</v>
          </cell>
          <cell r="CH590">
            <v>2</v>
          </cell>
          <cell r="CI590">
            <v>0.56694444444444447</v>
          </cell>
          <cell r="CJ590">
            <v>0</v>
          </cell>
          <cell r="CK590">
            <v>0</v>
          </cell>
          <cell r="CL590">
            <v>1</v>
          </cell>
          <cell r="CM590">
            <v>2.7777783333333338E-4</v>
          </cell>
          <cell r="CN590">
            <v>3</v>
          </cell>
          <cell r="CO590">
            <v>2.2333333333333334</v>
          </cell>
          <cell r="CP590">
            <v>1</v>
          </cell>
          <cell r="CQ590">
            <v>1.1111111166666666E-2</v>
          </cell>
          <cell r="CR590">
            <v>0</v>
          </cell>
          <cell r="CS590">
            <v>0</v>
          </cell>
          <cell r="CT590">
            <v>2</v>
          </cell>
          <cell r="CU590">
            <v>0.13333333333333333</v>
          </cell>
          <cell r="CV590">
            <v>1</v>
          </cell>
          <cell r="CW590">
            <v>0.31666666666666665</v>
          </cell>
        </row>
        <row r="591">
          <cell r="F591">
            <v>1</v>
          </cell>
          <cell r="G591">
            <v>0.33</v>
          </cell>
          <cell r="H591">
            <v>4</v>
          </cell>
          <cell r="I591">
            <v>4.68</v>
          </cell>
          <cell r="J591">
            <v>3</v>
          </cell>
          <cell r="K591">
            <v>0</v>
          </cell>
          <cell r="L591">
            <v>4</v>
          </cell>
          <cell r="M591">
            <v>1.38</v>
          </cell>
          <cell r="N591">
            <v>3</v>
          </cell>
          <cell r="O591">
            <v>0.97</v>
          </cell>
          <cell r="P591">
            <v>1</v>
          </cell>
          <cell r="Q591">
            <v>7.0000000000000007E-2</v>
          </cell>
          <cell r="R591">
            <v>3</v>
          </cell>
          <cell r="S591">
            <v>2.75</v>
          </cell>
          <cell r="T591">
            <v>1</v>
          </cell>
          <cell r="U591">
            <v>0.05</v>
          </cell>
          <cell r="V591">
            <v>1</v>
          </cell>
          <cell r="W591">
            <v>0.5</v>
          </cell>
          <cell r="X591">
            <v>3</v>
          </cell>
          <cell r="Y591">
            <v>2.15</v>
          </cell>
          <cell r="Z591">
            <v>1</v>
          </cell>
          <cell r="AA591">
            <v>0.3</v>
          </cell>
          <cell r="AB591">
            <v>0</v>
          </cell>
          <cell r="AC591">
            <v>0</v>
          </cell>
          <cell r="AD591">
            <v>2</v>
          </cell>
          <cell r="AE591">
            <v>2.75</v>
          </cell>
          <cell r="AF591">
            <v>3</v>
          </cell>
          <cell r="AG591">
            <v>0.1</v>
          </cell>
          <cell r="AH591">
            <v>4</v>
          </cell>
          <cell r="AI591">
            <v>4.6333333333333355</v>
          </cell>
          <cell r="AJ591">
            <v>1</v>
          </cell>
          <cell r="AK591">
            <v>0.08</v>
          </cell>
          <cell r="AL591">
            <v>2</v>
          </cell>
          <cell r="AM591">
            <v>2.52</v>
          </cell>
          <cell r="AN591">
            <v>0</v>
          </cell>
          <cell r="AO591">
            <v>0</v>
          </cell>
          <cell r="AP591">
            <v>3</v>
          </cell>
          <cell r="AQ591">
            <v>2.5</v>
          </cell>
          <cell r="AR591">
            <v>3</v>
          </cell>
          <cell r="AS591">
            <v>0.27</v>
          </cell>
          <cell r="AT591">
            <v>1</v>
          </cell>
          <cell r="AU591">
            <v>0.15</v>
          </cell>
          <cell r="AV591">
            <v>2</v>
          </cell>
          <cell r="AW591">
            <v>0.03</v>
          </cell>
          <cell r="AX591">
            <v>1</v>
          </cell>
          <cell r="AY591">
            <v>0</v>
          </cell>
          <cell r="AZ591">
            <v>1</v>
          </cell>
          <cell r="BA591">
            <v>0.18</v>
          </cell>
          <cell r="BB591">
            <v>2</v>
          </cell>
          <cell r="BC591">
            <v>0.15</v>
          </cell>
          <cell r="BD591">
            <v>2</v>
          </cell>
          <cell r="BE591">
            <v>2.3166666666666682</v>
          </cell>
          <cell r="BF591">
            <v>0</v>
          </cell>
          <cell r="BG591">
            <v>0</v>
          </cell>
          <cell r="BH591">
            <v>2</v>
          </cell>
          <cell r="BI591">
            <v>0.28333333333333355</v>
          </cell>
          <cell r="BJ591">
            <v>3</v>
          </cell>
          <cell r="BK591">
            <v>8.35</v>
          </cell>
          <cell r="BL591">
            <v>0</v>
          </cell>
          <cell r="BM591">
            <v>0</v>
          </cell>
          <cell r="BN591">
            <v>2</v>
          </cell>
          <cell r="BO591">
            <v>0</v>
          </cell>
          <cell r="BP591">
            <v>4</v>
          </cell>
          <cell r="BQ591">
            <v>1.07</v>
          </cell>
          <cell r="BR591">
            <v>3</v>
          </cell>
          <cell r="BS591">
            <v>0.14000000000000001</v>
          </cell>
          <cell r="BT591">
            <v>1</v>
          </cell>
          <cell r="BU591">
            <v>3.3333333333333347E-2</v>
          </cell>
          <cell r="BV591">
            <v>2</v>
          </cell>
          <cell r="BW591">
            <v>7.0000000000000007E-2</v>
          </cell>
          <cell r="BX591">
            <v>0</v>
          </cell>
          <cell r="BY591">
            <v>0</v>
          </cell>
          <cell r="BZ591">
            <v>1</v>
          </cell>
          <cell r="CA591">
            <v>3.3333333333333333E-2</v>
          </cell>
          <cell r="CB591">
            <v>2</v>
          </cell>
          <cell r="CC591">
            <v>9.3166666666666664</v>
          </cell>
          <cell r="CD591">
            <v>3</v>
          </cell>
          <cell r="CE591">
            <v>4.5166666666666666</v>
          </cell>
          <cell r="CF591">
            <v>2</v>
          </cell>
          <cell r="CG591">
            <v>0.53333333333333333</v>
          </cell>
          <cell r="CH591">
            <v>1</v>
          </cell>
          <cell r="CI591">
            <v>1.6666666666666649E-2</v>
          </cell>
          <cell r="CJ591">
            <v>0</v>
          </cell>
          <cell r="CK591">
            <v>0</v>
          </cell>
          <cell r="CL591">
            <v>0</v>
          </cell>
          <cell r="CM591">
            <v>0</v>
          </cell>
          <cell r="CN591">
            <v>2</v>
          </cell>
          <cell r="CO591">
            <v>0.78333333333333333</v>
          </cell>
          <cell r="CP591">
            <v>0</v>
          </cell>
          <cell r="CQ591">
            <v>0</v>
          </cell>
          <cell r="CR591">
            <v>1</v>
          </cell>
          <cell r="CS591">
            <v>1.6666666666666666E-2</v>
          </cell>
          <cell r="CT591">
            <v>2</v>
          </cell>
          <cell r="CU591">
            <v>0.1</v>
          </cell>
          <cell r="CV591">
            <v>3</v>
          </cell>
          <cell r="CW591">
            <v>0.56666666666666665</v>
          </cell>
        </row>
        <row r="592">
          <cell r="F592">
            <v>5</v>
          </cell>
          <cell r="G592">
            <v>2.79</v>
          </cell>
          <cell r="H592">
            <v>1</v>
          </cell>
          <cell r="I592">
            <v>0.33</v>
          </cell>
          <cell r="J592">
            <v>1</v>
          </cell>
          <cell r="K592">
            <v>0</v>
          </cell>
          <cell r="L592">
            <v>2</v>
          </cell>
          <cell r="M592">
            <v>0.57999999999999996</v>
          </cell>
          <cell r="N592">
            <v>0</v>
          </cell>
          <cell r="O592">
            <v>0</v>
          </cell>
          <cell r="P592">
            <v>0</v>
          </cell>
          <cell r="Q592">
            <v>0</v>
          </cell>
          <cell r="R592">
            <v>2</v>
          </cell>
          <cell r="S592">
            <v>0.68</v>
          </cell>
          <cell r="T592">
            <v>1</v>
          </cell>
          <cell r="U592">
            <v>0</v>
          </cell>
          <cell r="V592">
            <v>4</v>
          </cell>
          <cell r="W592">
            <v>1.07</v>
          </cell>
          <cell r="X592">
            <v>2</v>
          </cell>
          <cell r="Y592">
            <v>0.1</v>
          </cell>
          <cell r="Z592">
            <v>0</v>
          </cell>
          <cell r="AA592">
            <v>0</v>
          </cell>
          <cell r="AB592">
            <v>3</v>
          </cell>
          <cell r="AC592">
            <v>1</v>
          </cell>
          <cell r="AD592">
            <v>1</v>
          </cell>
          <cell r="AE592">
            <v>2.75</v>
          </cell>
          <cell r="AF592">
            <v>1</v>
          </cell>
          <cell r="AG592">
            <v>0</v>
          </cell>
          <cell r="AH592">
            <v>2</v>
          </cell>
          <cell r="AI592">
            <v>4.2166666666666686</v>
          </cell>
          <cell r="AJ592">
            <v>0</v>
          </cell>
          <cell r="AK592">
            <v>0</v>
          </cell>
          <cell r="AL592">
            <v>0</v>
          </cell>
          <cell r="AM592">
            <v>0</v>
          </cell>
          <cell r="AN592">
            <v>0</v>
          </cell>
          <cell r="AO592">
            <v>0</v>
          </cell>
          <cell r="AP592">
            <v>3</v>
          </cell>
          <cell r="AQ592">
            <v>0.18</v>
          </cell>
          <cell r="AR592">
            <v>7</v>
          </cell>
          <cell r="AS592">
            <v>0.5</v>
          </cell>
          <cell r="AT592">
            <v>4</v>
          </cell>
          <cell r="AU592">
            <v>4.12</v>
          </cell>
          <cell r="AV592">
            <v>5</v>
          </cell>
          <cell r="AW592">
            <v>3.42</v>
          </cell>
          <cell r="AX592">
            <v>0</v>
          </cell>
          <cell r="AY592">
            <v>0</v>
          </cell>
          <cell r="AZ592">
            <v>0</v>
          </cell>
          <cell r="BA592">
            <v>0</v>
          </cell>
          <cell r="BB592">
            <v>2</v>
          </cell>
          <cell r="BC592">
            <v>0.63333333333333353</v>
          </cell>
          <cell r="BD592">
            <v>2</v>
          </cell>
          <cell r="BE592">
            <v>0.21666666666666673</v>
          </cell>
          <cell r="BF592">
            <v>4</v>
          </cell>
          <cell r="BG592">
            <v>1.933333333333334</v>
          </cell>
          <cell r="BH592">
            <v>0</v>
          </cell>
          <cell r="BI592">
            <v>0</v>
          </cell>
          <cell r="BJ592">
            <v>0</v>
          </cell>
          <cell r="BK592">
            <v>0</v>
          </cell>
          <cell r="BL592">
            <v>2</v>
          </cell>
          <cell r="BM592">
            <v>0.38</v>
          </cell>
          <cell r="BN592">
            <v>1</v>
          </cell>
          <cell r="BO592">
            <v>0.25</v>
          </cell>
          <cell r="BP592">
            <v>0</v>
          </cell>
          <cell r="BQ592">
            <v>0</v>
          </cell>
          <cell r="BR592">
            <v>2</v>
          </cell>
          <cell r="BS592">
            <v>0.3</v>
          </cell>
          <cell r="BT592">
            <v>0</v>
          </cell>
          <cell r="BU592">
            <v>0</v>
          </cell>
          <cell r="BV592">
            <v>1</v>
          </cell>
          <cell r="BW592">
            <v>1.02</v>
          </cell>
          <cell r="BX592">
            <v>1</v>
          </cell>
          <cell r="BY592">
            <v>0.1</v>
          </cell>
          <cell r="BZ592">
            <v>0</v>
          </cell>
          <cell r="CA592">
            <v>0</v>
          </cell>
          <cell r="CB592">
            <v>0</v>
          </cell>
          <cell r="CC592">
            <v>0</v>
          </cell>
          <cell r="CD592">
            <v>2</v>
          </cell>
          <cell r="CE592">
            <v>3.033611111111111</v>
          </cell>
          <cell r="CF592">
            <v>2</v>
          </cell>
          <cell r="CG592">
            <v>1.0836111111111111</v>
          </cell>
          <cell r="CH592">
            <v>1</v>
          </cell>
          <cell r="CI592">
            <v>0.18333333333333332</v>
          </cell>
          <cell r="CJ592">
            <v>0</v>
          </cell>
          <cell r="CK592">
            <v>0</v>
          </cell>
          <cell r="CL592">
            <v>1</v>
          </cell>
          <cell r="CM592">
            <v>6.6666666666666666E-2</v>
          </cell>
          <cell r="CN592">
            <v>0</v>
          </cell>
          <cell r="CO592">
            <v>0</v>
          </cell>
          <cell r="CP592">
            <v>0</v>
          </cell>
          <cell r="CQ592">
            <v>0</v>
          </cell>
          <cell r="CR592">
            <v>1</v>
          </cell>
          <cell r="CS592">
            <v>1.5</v>
          </cell>
          <cell r="CT592">
            <v>1</v>
          </cell>
          <cell r="CU592">
            <v>3.3333333333333333E-2</v>
          </cell>
          <cell r="CV592">
            <v>1</v>
          </cell>
          <cell r="CW592">
            <v>0.31666666666666665</v>
          </cell>
        </row>
        <row r="593">
          <cell r="F593">
            <v>3</v>
          </cell>
          <cell r="G593">
            <v>0.98</v>
          </cell>
          <cell r="H593">
            <v>8</v>
          </cell>
          <cell r="I593">
            <v>14.48</v>
          </cell>
          <cell r="J593">
            <v>8</v>
          </cell>
          <cell r="K593">
            <v>5.75</v>
          </cell>
          <cell r="L593">
            <v>1</v>
          </cell>
          <cell r="M593">
            <v>1.1000000000000001</v>
          </cell>
          <cell r="N593">
            <v>2</v>
          </cell>
          <cell r="O593">
            <v>2.14</v>
          </cell>
          <cell r="P593">
            <v>2</v>
          </cell>
          <cell r="Q593">
            <v>0.95</v>
          </cell>
          <cell r="R593">
            <v>0</v>
          </cell>
          <cell r="S593">
            <v>0</v>
          </cell>
          <cell r="T593">
            <v>7</v>
          </cell>
          <cell r="U593">
            <v>4.49</v>
          </cell>
          <cell r="V593">
            <v>1</v>
          </cell>
          <cell r="W593">
            <v>0.5</v>
          </cell>
          <cell r="X593">
            <v>4</v>
          </cell>
          <cell r="Y593">
            <v>0.48</v>
          </cell>
          <cell r="Z593">
            <v>0</v>
          </cell>
          <cell r="AA593">
            <v>0</v>
          </cell>
          <cell r="AB593">
            <v>2</v>
          </cell>
          <cell r="AC593">
            <v>6.6666666666666693E-2</v>
          </cell>
          <cell r="AD593">
            <v>1</v>
          </cell>
          <cell r="AE593">
            <v>2.75</v>
          </cell>
          <cell r="AF593">
            <v>0</v>
          </cell>
          <cell r="AG593">
            <v>0</v>
          </cell>
          <cell r="AH593">
            <v>2</v>
          </cell>
          <cell r="AI593">
            <v>4.2166666666666686</v>
          </cell>
          <cell r="AJ593">
            <v>2</v>
          </cell>
          <cell r="AK593">
            <v>0.25</v>
          </cell>
          <cell r="AL593">
            <v>3</v>
          </cell>
          <cell r="AM593">
            <v>1.78</v>
          </cell>
          <cell r="AN593">
            <v>3</v>
          </cell>
          <cell r="AO593">
            <v>1.33</v>
          </cell>
          <cell r="AP593">
            <v>1</v>
          </cell>
          <cell r="AQ593">
            <v>0.13</v>
          </cell>
          <cell r="AR593">
            <v>5</v>
          </cell>
          <cell r="AS593">
            <v>0.47</v>
          </cell>
          <cell r="AT593">
            <v>2</v>
          </cell>
          <cell r="AU593">
            <v>0.48</v>
          </cell>
          <cell r="AV593">
            <v>3</v>
          </cell>
          <cell r="AW593">
            <v>0.4</v>
          </cell>
          <cell r="AX593">
            <v>2</v>
          </cell>
          <cell r="AY593">
            <v>0.03</v>
          </cell>
          <cell r="AZ593">
            <v>1</v>
          </cell>
          <cell r="BA593">
            <v>0.03</v>
          </cell>
          <cell r="BB593">
            <v>0</v>
          </cell>
          <cell r="BC593">
            <v>0</v>
          </cell>
          <cell r="BD593">
            <v>0</v>
          </cell>
          <cell r="BE593">
            <v>0</v>
          </cell>
          <cell r="BF593">
            <v>1</v>
          </cell>
          <cell r="BG593">
            <v>0.05</v>
          </cell>
          <cell r="BH593">
            <v>1</v>
          </cell>
          <cell r="BI593">
            <v>0.05</v>
          </cell>
          <cell r="BJ593">
            <v>7</v>
          </cell>
          <cell r="BK593">
            <v>1.0666666666666669</v>
          </cell>
          <cell r="BL593">
            <v>4</v>
          </cell>
          <cell r="BM593">
            <v>0.12</v>
          </cell>
          <cell r="BN593">
            <v>2</v>
          </cell>
          <cell r="BO593">
            <v>0.17</v>
          </cell>
          <cell r="BP593">
            <v>2</v>
          </cell>
          <cell r="BQ593">
            <v>1.57</v>
          </cell>
          <cell r="BR593">
            <v>2</v>
          </cell>
          <cell r="BS593">
            <v>2.77</v>
          </cell>
          <cell r="BT593">
            <v>0</v>
          </cell>
          <cell r="BU593">
            <v>0</v>
          </cell>
          <cell r="BV593">
            <v>1</v>
          </cell>
          <cell r="BW593">
            <v>0.77</v>
          </cell>
          <cell r="BX593">
            <v>0</v>
          </cell>
          <cell r="BY593">
            <v>0</v>
          </cell>
          <cell r="BZ593">
            <v>4</v>
          </cell>
          <cell r="CA593">
            <v>2.2000000000000002</v>
          </cell>
          <cell r="CB593">
            <v>2</v>
          </cell>
          <cell r="CC593">
            <v>9.3166666666666664</v>
          </cell>
          <cell r="CD593">
            <v>1</v>
          </cell>
          <cell r="CE593">
            <v>3.0333333333333332</v>
          </cell>
          <cell r="CF593">
            <v>2</v>
          </cell>
          <cell r="CG593">
            <v>2.5833333333333335</v>
          </cell>
          <cell r="CH593">
            <v>0</v>
          </cell>
          <cell r="CI593">
            <v>0</v>
          </cell>
          <cell r="CJ593">
            <v>2</v>
          </cell>
          <cell r="CK593">
            <v>1.8944444444444444</v>
          </cell>
          <cell r="CL593">
            <v>2</v>
          </cell>
          <cell r="CM593">
            <v>3.9666666666666668</v>
          </cell>
          <cell r="CN593">
            <v>1</v>
          </cell>
          <cell r="CO593">
            <v>1.6666666666666666E-2</v>
          </cell>
          <cell r="CP593">
            <v>1</v>
          </cell>
          <cell r="CQ593">
            <v>3.3333333333333333E-2</v>
          </cell>
          <cell r="CR593">
            <v>0</v>
          </cell>
          <cell r="CS593">
            <v>0</v>
          </cell>
          <cell r="CT593">
            <v>2</v>
          </cell>
          <cell r="CU593">
            <v>0.05</v>
          </cell>
          <cell r="CV593">
            <v>1</v>
          </cell>
          <cell r="CW593">
            <v>1.55</v>
          </cell>
        </row>
        <row r="594">
          <cell r="F594">
            <v>10</v>
          </cell>
          <cell r="G594">
            <v>6.31</v>
          </cell>
          <cell r="H594">
            <v>11</v>
          </cell>
          <cell r="I594">
            <v>6.9</v>
          </cell>
          <cell r="J594">
            <v>6</v>
          </cell>
          <cell r="K594">
            <v>5.01</v>
          </cell>
          <cell r="L594">
            <v>12</v>
          </cell>
          <cell r="M594">
            <v>8.33</v>
          </cell>
          <cell r="N594">
            <v>7</v>
          </cell>
          <cell r="O594">
            <v>7.56</v>
          </cell>
          <cell r="P594">
            <v>3</v>
          </cell>
          <cell r="Q594">
            <v>1.35</v>
          </cell>
          <cell r="R594">
            <v>1</v>
          </cell>
          <cell r="S594">
            <v>0.75</v>
          </cell>
          <cell r="T594">
            <v>3</v>
          </cell>
          <cell r="U594">
            <v>3</v>
          </cell>
          <cell r="V594">
            <v>2</v>
          </cell>
          <cell r="W594">
            <v>0.5</v>
          </cell>
          <cell r="X594">
            <v>1</v>
          </cell>
          <cell r="Y594">
            <v>0.42</v>
          </cell>
          <cell r="Z594">
            <v>3</v>
          </cell>
          <cell r="AA594">
            <v>0.7</v>
          </cell>
          <cell r="AB594">
            <v>1</v>
          </cell>
          <cell r="AC594">
            <v>2.0666666666666664</v>
          </cell>
          <cell r="AD594">
            <v>2</v>
          </cell>
          <cell r="AE594">
            <v>2.75</v>
          </cell>
          <cell r="AF594">
            <v>0</v>
          </cell>
          <cell r="AG594">
            <v>0</v>
          </cell>
          <cell r="AH594">
            <v>2</v>
          </cell>
          <cell r="AI594">
            <v>4.2166666666666686</v>
          </cell>
          <cell r="AJ594">
            <v>4</v>
          </cell>
          <cell r="AK594">
            <v>1.28</v>
          </cell>
          <cell r="AL594">
            <v>3</v>
          </cell>
          <cell r="AM594">
            <v>0.7</v>
          </cell>
          <cell r="AN594">
            <v>3</v>
          </cell>
          <cell r="AO594">
            <v>0.13</v>
          </cell>
          <cell r="AP594">
            <v>0</v>
          </cell>
          <cell r="AQ594">
            <v>0</v>
          </cell>
          <cell r="AR594">
            <v>1</v>
          </cell>
          <cell r="AS594">
            <v>0</v>
          </cell>
          <cell r="AT594">
            <v>0</v>
          </cell>
          <cell r="AU594">
            <v>0</v>
          </cell>
          <cell r="AV594">
            <v>3</v>
          </cell>
          <cell r="AW594">
            <v>3.94</v>
          </cell>
          <cell r="AX594">
            <v>3</v>
          </cell>
          <cell r="AY594">
            <v>0.05</v>
          </cell>
          <cell r="AZ594">
            <v>1</v>
          </cell>
          <cell r="BA594">
            <v>0.2</v>
          </cell>
          <cell r="BB594">
            <v>1</v>
          </cell>
          <cell r="BC594">
            <v>0</v>
          </cell>
          <cell r="BD594">
            <v>1</v>
          </cell>
          <cell r="BE594">
            <v>0.05</v>
          </cell>
          <cell r="BF594">
            <v>1</v>
          </cell>
          <cell r="BG594">
            <v>0.31666666666666676</v>
          </cell>
          <cell r="BH594">
            <v>1</v>
          </cell>
          <cell r="BI594">
            <v>0</v>
          </cell>
          <cell r="BJ594">
            <v>4</v>
          </cell>
          <cell r="BK594">
            <v>0.81666666666666665</v>
          </cell>
          <cell r="BL594">
            <v>4</v>
          </cell>
          <cell r="BM594">
            <v>0.5</v>
          </cell>
          <cell r="BN594">
            <v>1</v>
          </cell>
          <cell r="BO594">
            <v>0</v>
          </cell>
          <cell r="BP594">
            <v>1</v>
          </cell>
          <cell r="BQ594">
            <v>0.1</v>
          </cell>
          <cell r="BR594">
            <v>3</v>
          </cell>
          <cell r="BS594">
            <v>0.08</v>
          </cell>
          <cell r="BT594">
            <v>0</v>
          </cell>
          <cell r="BU594">
            <v>0</v>
          </cell>
          <cell r="BV594">
            <v>2</v>
          </cell>
          <cell r="BW594">
            <v>0.33</v>
          </cell>
          <cell r="BX594">
            <v>3</v>
          </cell>
          <cell r="BY594">
            <v>0.98333333333333395</v>
          </cell>
          <cell r="BZ594">
            <v>0</v>
          </cell>
          <cell r="CA594">
            <v>0</v>
          </cell>
          <cell r="CB594">
            <v>3</v>
          </cell>
          <cell r="CC594">
            <v>9.3222222222222229</v>
          </cell>
          <cell r="CD594">
            <v>2</v>
          </cell>
          <cell r="CE594">
            <v>3.4333333333333331</v>
          </cell>
          <cell r="CF594">
            <v>3</v>
          </cell>
          <cell r="CG594">
            <v>0.30055555555555552</v>
          </cell>
          <cell r="CH594">
            <v>0</v>
          </cell>
          <cell r="CI594">
            <v>0</v>
          </cell>
          <cell r="CJ594">
            <v>4</v>
          </cell>
          <cell r="CK594">
            <v>0.7336111111111111</v>
          </cell>
          <cell r="CL594">
            <v>2</v>
          </cell>
          <cell r="CM594">
            <v>3.3333333333333333E-2</v>
          </cell>
          <cell r="CN594">
            <v>1</v>
          </cell>
          <cell r="CO594">
            <v>3.3333333333333333E-2</v>
          </cell>
          <cell r="CP594">
            <v>3</v>
          </cell>
          <cell r="CQ594">
            <v>1.1666666833333334E-2</v>
          </cell>
          <cell r="CR594">
            <v>1</v>
          </cell>
          <cell r="CS594">
            <v>0.4</v>
          </cell>
          <cell r="CT594">
            <v>3</v>
          </cell>
          <cell r="CU594">
            <v>0.78333333333333333</v>
          </cell>
          <cell r="CV594">
            <v>2</v>
          </cell>
          <cell r="CW594">
            <v>2.5499999999999998</v>
          </cell>
        </row>
        <row r="595">
          <cell r="F595">
            <v>1</v>
          </cell>
          <cell r="G595">
            <v>0.33</v>
          </cell>
          <cell r="H595">
            <v>1</v>
          </cell>
          <cell r="I595">
            <v>0.33</v>
          </cell>
          <cell r="J595">
            <v>1</v>
          </cell>
          <cell r="K595">
            <v>0.38</v>
          </cell>
          <cell r="L595">
            <v>2</v>
          </cell>
          <cell r="M595">
            <v>0.75</v>
          </cell>
          <cell r="N595">
            <v>0</v>
          </cell>
          <cell r="O595">
            <v>0</v>
          </cell>
          <cell r="P595">
            <v>0</v>
          </cell>
          <cell r="Q595">
            <v>0</v>
          </cell>
          <cell r="R595">
            <v>0</v>
          </cell>
          <cell r="S595">
            <v>0</v>
          </cell>
          <cell r="T595">
            <v>0</v>
          </cell>
          <cell r="U595">
            <v>0</v>
          </cell>
          <cell r="V595">
            <v>1</v>
          </cell>
          <cell r="W595">
            <v>0.5</v>
          </cell>
          <cell r="X595">
            <v>1</v>
          </cell>
          <cell r="Y595">
            <v>2.5</v>
          </cell>
          <cell r="Z595">
            <v>0</v>
          </cell>
          <cell r="AA595">
            <v>0</v>
          </cell>
          <cell r="AB595">
            <v>0</v>
          </cell>
          <cell r="AC595">
            <v>0</v>
          </cell>
          <cell r="AD595">
            <v>1</v>
          </cell>
          <cell r="AE595">
            <v>2.75</v>
          </cell>
          <cell r="AF595">
            <v>0</v>
          </cell>
          <cell r="AG595">
            <v>0</v>
          </cell>
          <cell r="AH595">
            <v>2</v>
          </cell>
          <cell r="AI595">
            <v>4.2166666666666686</v>
          </cell>
          <cell r="AJ595">
            <v>0</v>
          </cell>
          <cell r="AK595">
            <v>0</v>
          </cell>
          <cell r="AL595">
            <v>5</v>
          </cell>
          <cell r="AM595">
            <v>0.78</v>
          </cell>
          <cell r="AN595">
            <v>5</v>
          </cell>
          <cell r="AO595">
            <v>0.2</v>
          </cell>
          <cell r="AP595">
            <v>0</v>
          </cell>
          <cell r="AQ595">
            <v>0</v>
          </cell>
          <cell r="AR595">
            <v>0</v>
          </cell>
          <cell r="AS595">
            <v>0</v>
          </cell>
          <cell r="AT595">
            <v>0</v>
          </cell>
          <cell r="AU595">
            <v>0</v>
          </cell>
          <cell r="AV595">
            <v>3</v>
          </cell>
          <cell r="AW595">
            <v>1.1200000000000001</v>
          </cell>
          <cell r="AX595">
            <v>0</v>
          </cell>
          <cell r="AY595">
            <v>0</v>
          </cell>
          <cell r="AZ595">
            <v>2</v>
          </cell>
          <cell r="BA595">
            <v>0.25</v>
          </cell>
          <cell r="BB595">
            <v>0</v>
          </cell>
          <cell r="BC595">
            <v>0</v>
          </cell>
          <cell r="BD595">
            <v>0</v>
          </cell>
          <cell r="BE595">
            <v>0</v>
          </cell>
          <cell r="BF595">
            <v>0</v>
          </cell>
          <cell r="BG595">
            <v>0</v>
          </cell>
          <cell r="BH595">
            <v>0</v>
          </cell>
          <cell r="BI595">
            <v>0</v>
          </cell>
          <cell r="BJ595">
            <v>0</v>
          </cell>
          <cell r="BK595">
            <v>0</v>
          </cell>
          <cell r="BL595">
            <v>0</v>
          </cell>
          <cell r="BM595">
            <v>0</v>
          </cell>
          <cell r="BN595">
            <v>1</v>
          </cell>
          <cell r="BO595">
            <v>0.05</v>
          </cell>
          <cell r="BP595">
            <v>0</v>
          </cell>
          <cell r="BQ595">
            <v>0</v>
          </cell>
          <cell r="BR595">
            <v>1</v>
          </cell>
          <cell r="BS595">
            <v>0.08</v>
          </cell>
          <cell r="BT595">
            <v>0</v>
          </cell>
          <cell r="BU595">
            <v>0</v>
          </cell>
          <cell r="BV595">
            <v>3</v>
          </cell>
          <cell r="BW595">
            <v>0.63</v>
          </cell>
          <cell r="BX595">
            <v>1</v>
          </cell>
          <cell r="BY595">
            <v>0.95000000000000062</v>
          </cell>
          <cell r="BZ595">
            <v>0</v>
          </cell>
          <cell r="CA595">
            <v>0</v>
          </cell>
          <cell r="CB595">
            <v>2</v>
          </cell>
          <cell r="CC595">
            <v>9.3166666666666664</v>
          </cell>
          <cell r="CD595">
            <v>2</v>
          </cell>
          <cell r="CE595">
            <v>3.4333333333333331</v>
          </cell>
          <cell r="CF595">
            <v>0</v>
          </cell>
          <cell r="CG595">
            <v>0</v>
          </cell>
          <cell r="CH595">
            <v>0</v>
          </cell>
          <cell r="CI595">
            <v>0</v>
          </cell>
          <cell r="CJ595">
            <v>0</v>
          </cell>
          <cell r="CK595">
            <v>0</v>
          </cell>
          <cell r="CL595">
            <v>0</v>
          </cell>
          <cell r="CM595">
            <v>0</v>
          </cell>
          <cell r="CN595">
            <v>0</v>
          </cell>
          <cell r="CO595">
            <v>0</v>
          </cell>
          <cell r="CP595">
            <v>0</v>
          </cell>
          <cell r="CQ595">
            <v>0</v>
          </cell>
          <cell r="CR595">
            <v>0</v>
          </cell>
          <cell r="CS595">
            <v>0</v>
          </cell>
          <cell r="CT595">
            <v>1</v>
          </cell>
          <cell r="CU595">
            <v>1.6666666666666666E-2</v>
          </cell>
          <cell r="CV595">
            <v>1</v>
          </cell>
          <cell r="CW595">
            <v>7.8833333333333337</v>
          </cell>
        </row>
        <row r="596">
          <cell r="F596">
            <v>1</v>
          </cell>
          <cell r="G596">
            <v>1.33</v>
          </cell>
          <cell r="H596">
            <v>14</v>
          </cell>
          <cell r="I596">
            <v>10.33</v>
          </cell>
          <cell r="J596">
            <v>9</v>
          </cell>
          <cell r="K596">
            <v>7.23</v>
          </cell>
          <cell r="L596">
            <v>3</v>
          </cell>
          <cell r="M596">
            <v>3.38</v>
          </cell>
          <cell r="N596">
            <v>1</v>
          </cell>
          <cell r="O596">
            <v>1.23</v>
          </cell>
          <cell r="P596">
            <v>4</v>
          </cell>
          <cell r="Q596">
            <v>3.1</v>
          </cell>
          <cell r="R596">
            <v>0</v>
          </cell>
          <cell r="S596">
            <v>0</v>
          </cell>
          <cell r="T596">
            <v>6</v>
          </cell>
          <cell r="U596">
            <v>5.4</v>
          </cell>
          <cell r="V596">
            <v>4</v>
          </cell>
          <cell r="W596">
            <v>1.03</v>
          </cell>
          <cell r="X596">
            <v>5</v>
          </cell>
          <cell r="Y596">
            <v>1.1599999999999999</v>
          </cell>
          <cell r="Z596">
            <v>0</v>
          </cell>
          <cell r="AA596">
            <v>0</v>
          </cell>
          <cell r="AB596">
            <v>9</v>
          </cell>
          <cell r="AC596">
            <v>1.35</v>
          </cell>
          <cell r="AD596">
            <v>3</v>
          </cell>
          <cell r="AE596">
            <v>2.9833333333333334</v>
          </cell>
          <cell r="AF596">
            <v>0</v>
          </cell>
          <cell r="AG596">
            <v>0</v>
          </cell>
          <cell r="AH596">
            <v>3</v>
          </cell>
          <cell r="AI596">
            <v>4.2166666666666686</v>
          </cell>
          <cell r="AJ596">
            <v>0</v>
          </cell>
          <cell r="AK596">
            <v>0</v>
          </cell>
          <cell r="AL596">
            <v>3</v>
          </cell>
          <cell r="AM596">
            <v>0.7</v>
          </cell>
          <cell r="AN596">
            <v>2</v>
          </cell>
          <cell r="AO596">
            <v>0.55000000000000004</v>
          </cell>
          <cell r="AP596">
            <v>1</v>
          </cell>
          <cell r="AQ596">
            <v>0</v>
          </cell>
          <cell r="AR596">
            <v>4</v>
          </cell>
          <cell r="AS596">
            <v>0.33</v>
          </cell>
          <cell r="AT596">
            <v>2</v>
          </cell>
          <cell r="AU596">
            <v>1</v>
          </cell>
          <cell r="AV596">
            <v>3</v>
          </cell>
          <cell r="AW596">
            <v>0.36</v>
          </cell>
          <cell r="AX596">
            <v>1</v>
          </cell>
          <cell r="AY596">
            <v>0.28000000000000003</v>
          </cell>
          <cell r="AZ596">
            <v>2</v>
          </cell>
          <cell r="BA596">
            <v>1.85</v>
          </cell>
          <cell r="BB596">
            <v>2</v>
          </cell>
          <cell r="BC596">
            <v>0.31666666666666676</v>
          </cell>
          <cell r="BD596">
            <v>1</v>
          </cell>
          <cell r="BE596">
            <v>0.36666666666666686</v>
          </cell>
          <cell r="BF596">
            <v>1</v>
          </cell>
          <cell r="BG596">
            <v>0.65</v>
          </cell>
          <cell r="BH596">
            <v>0</v>
          </cell>
          <cell r="BI596">
            <v>0</v>
          </cell>
          <cell r="BJ596">
            <v>3</v>
          </cell>
          <cell r="BK596">
            <v>1.5</v>
          </cell>
          <cell r="BL596">
            <v>1</v>
          </cell>
          <cell r="BM596">
            <v>0.12</v>
          </cell>
          <cell r="BN596">
            <v>1</v>
          </cell>
          <cell r="BO596">
            <v>5.33</v>
          </cell>
          <cell r="BP596">
            <v>5</v>
          </cell>
          <cell r="BQ596">
            <v>0.2</v>
          </cell>
          <cell r="BR596">
            <v>0</v>
          </cell>
          <cell r="BS596">
            <v>0</v>
          </cell>
          <cell r="BT596">
            <v>0</v>
          </cell>
          <cell r="BU596">
            <v>0</v>
          </cell>
          <cell r="BV596">
            <v>3</v>
          </cell>
          <cell r="BW596">
            <v>1.77</v>
          </cell>
          <cell r="BX596">
            <v>1</v>
          </cell>
          <cell r="BY596">
            <v>1.6666666666666673E-2</v>
          </cell>
          <cell r="BZ596">
            <v>1</v>
          </cell>
          <cell r="CA596">
            <v>0.05</v>
          </cell>
          <cell r="CB596">
            <v>4</v>
          </cell>
          <cell r="CC596">
            <v>11.333333333333332</v>
          </cell>
          <cell r="CD596">
            <v>3</v>
          </cell>
          <cell r="CE596">
            <v>5.5</v>
          </cell>
          <cell r="CF596">
            <v>3</v>
          </cell>
          <cell r="CG596">
            <v>0.76666666666666672</v>
          </cell>
          <cell r="CH596">
            <v>0</v>
          </cell>
          <cell r="CI596">
            <v>0</v>
          </cell>
          <cell r="CJ596">
            <v>0</v>
          </cell>
          <cell r="CK596">
            <v>0</v>
          </cell>
          <cell r="CL596">
            <v>0</v>
          </cell>
          <cell r="CM596">
            <v>0</v>
          </cell>
          <cell r="CN596">
            <v>7</v>
          </cell>
          <cell r="CO596">
            <v>2.5166666666666662</v>
          </cell>
          <cell r="CP596">
            <v>1</v>
          </cell>
          <cell r="CQ596">
            <v>2.7777783333333338E-4</v>
          </cell>
          <cell r="CR596">
            <v>1</v>
          </cell>
          <cell r="CS596">
            <v>1.4</v>
          </cell>
          <cell r="CT596">
            <v>3</v>
          </cell>
          <cell r="CU596">
            <v>0.78333333333333333</v>
          </cell>
          <cell r="CV596">
            <v>2</v>
          </cell>
          <cell r="CW596">
            <v>6.9</v>
          </cell>
        </row>
        <row r="597">
          <cell r="F597">
            <v>1</v>
          </cell>
          <cell r="G597">
            <v>0.33</v>
          </cell>
          <cell r="H597">
            <v>1</v>
          </cell>
          <cell r="I597">
            <v>0.33</v>
          </cell>
          <cell r="J597">
            <v>1</v>
          </cell>
          <cell r="K597">
            <v>0.38</v>
          </cell>
          <cell r="L597">
            <v>1</v>
          </cell>
          <cell r="M597">
            <v>0.5</v>
          </cell>
          <cell r="N597">
            <v>0</v>
          </cell>
          <cell r="O597">
            <v>0</v>
          </cell>
          <cell r="P597">
            <v>0</v>
          </cell>
          <cell r="Q597">
            <v>0</v>
          </cell>
          <cell r="R597">
            <v>1</v>
          </cell>
          <cell r="S597">
            <v>0.83</v>
          </cell>
          <cell r="T597">
            <v>5</v>
          </cell>
          <cell r="U597">
            <v>5.32</v>
          </cell>
          <cell r="V597">
            <v>1</v>
          </cell>
          <cell r="W597">
            <v>0.5</v>
          </cell>
          <cell r="X597">
            <v>1</v>
          </cell>
          <cell r="Y597">
            <v>2.2200000000000002</v>
          </cell>
          <cell r="Z597">
            <v>2</v>
          </cell>
          <cell r="AA597">
            <v>1.34</v>
          </cell>
          <cell r="AB597">
            <v>4</v>
          </cell>
          <cell r="AC597">
            <v>4.0999999999999996</v>
          </cell>
          <cell r="AD597">
            <v>2</v>
          </cell>
          <cell r="AE597">
            <v>3.3166666666666678</v>
          </cell>
          <cell r="AF597">
            <v>2</v>
          </cell>
          <cell r="AG597">
            <v>0.16666666666666674</v>
          </cell>
          <cell r="AH597">
            <v>3</v>
          </cell>
          <cell r="AI597">
            <v>4.3833333333333346</v>
          </cell>
          <cell r="AJ597">
            <v>0</v>
          </cell>
          <cell r="AK597">
            <v>0</v>
          </cell>
          <cell r="AL597">
            <v>2</v>
          </cell>
          <cell r="AM597">
            <v>1.95</v>
          </cell>
          <cell r="AN597">
            <v>1</v>
          </cell>
          <cell r="AO597">
            <v>2.35</v>
          </cell>
          <cell r="AP597">
            <v>7</v>
          </cell>
          <cell r="AQ597">
            <v>4.8</v>
          </cell>
          <cell r="AR597">
            <v>2</v>
          </cell>
          <cell r="AS597">
            <v>3.72</v>
          </cell>
          <cell r="AT597">
            <v>2</v>
          </cell>
          <cell r="AU597">
            <v>0.38</v>
          </cell>
          <cell r="AV597">
            <v>3</v>
          </cell>
          <cell r="AW597">
            <v>1.42</v>
          </cell>
          <cell r="AX597">
            <v>0</v>
          </cell>
          <cell r="AY597">
            <v>0</v>
          </cell>
          <cell r="AZ597">
            <v>1</v>
          </cell>
          <cell r="BA597">
            <v>0.2</v>
          </cell>
          <cell r="BB597">
            <v>0</v>
          </cell>
          <cell r="BC597">
            <v>0</v>
          </cell>
          <cell r="BD597">
            <v>2</v>
          </cell>
          <cell r="BE597">
            <v>0.33333333333333354</v>
          </cell>
          <cell r="BF597">
            <v>5</v>
          </cell>
          <cell r="BG597">
            <v>6.8</v>
          </cell>
          <cell r="BH597">
            <v>0</v>
          </cell>
          <cell r="BI597">
            <v>0</v>
          </cell>
          <cell r="BJ597">
            <v>0</v>
          </cell>
          <cell r="BK597">
            <v>0</v>
          </cell>
          <cell r="BL597">
            <v>2</v>
          </cell>
          <cell r="BM597">
            <v>1.01</v>
          </cell>
          <cell r="BN597">
            <v>1</v>
          </cell>
          <cell r="BO597">
            <v>0</v>
          </cell>
          <cell r="BP597">
            <v>3</v>
          </cell>
          <cell r="BQ597">
            <v>0.03</v>
          </cell>
          <cell r="BR597">
            <v>5</v>
          </cell>
          <cell r="BS597">
            <v>1.3</v>
          </cell>
          <cell r="BT597">
            <v>4</v>
          </cell>
          <cell r="BU597">
            <v>3.2166666666666677</v>
          </cell>
          <cell r="BV597">
            <v>4</v>
          </cell>
          <cell r="BW597">
            <v>0.53</v>
          </cell>
          <cell r="BX597">
            <v>2</v>
          </cell>
          <cell r="BY597">
            <v>1</v>
          </cell>
          <cell r="BZ597">
            <v>1</v>
          </cell>
          <cell r="CA597">
            <v>0.11666666666666667</v>
          </cell>
          <cell r="CB597">
            <v>2</v>
          </cell>
          <cell r="CC597">
            <v>1.0666666666666667</v>
          </cell>
          <cell r="CD597">
            <v>5</v>
          </cell>
          <cell r="CE597">
            <v>5.3836111111111107</v>
          </cell>
          <cell r="CF597">
            <v>3</v>
          </cell>
          <cell r="CG597">
            <v>0.83333333333333348</v>
          </cell>
          <cell r="CH597">
            <v>0</v>
          </cell>
          <cell r="CI597">
            <v>0</v>
          </cell>
          <cell r="CJ597">
            <v>2</v>
          </cell>
          <cell r="CK597">
            <v>4.0333333333333332</v>
          </cell>
          <cell r="CL597">
            <v>1</v>
          </cell>
          <cell r="CM597">
            <v>0.1</v>
          </cell>
          <cell r="CN597">
            <v>1</v>
          </cell>
          <cell r="CO597">
            <v>3.3333333333333333E-2</v>
          </cell>
          <cell r="CP597">
            <v>0</v>
          </cell>
          <cell r="CQ597">
            <v>0</v>
          </cell>
          <cell r="CR597">
            <v>1</v>
          </cell>
          <cell r="CS597">
            <v>0.28333333333333333</v>
          </cell>
          <cell r="CT597">
            <v>0</v>
          </cell>
          <cell r="CU597">
            <v>0</v>
          </cell>
          <cell r="CV597">
            <v>1</v>
          </cell>
          <cell r="CW597">
            <v>4.4666666666666668</v>
          </cell>
        </row>
        <row r="598">
          <cell r="F598">
            <v>3</v>
          </cell>
          <cell r="G598">
            <v>0.56000000000000005</v>
          </cell>
          <cell r="H598">
            <v>3</v>
          </cell>
          <cell r="I598">
            <v>1.05</v>
          </cell>
          <cell r="J598">
            <v>11</v>
          </cell>
          <cell r="K598">
            <v>2.58</v>
          </cell>
          <cell r="L598">
            <v>3</v>
          </cell>
          <cell r="M598">
            <v>1.77</v>
          </cell>
          <cell r="N598">
            <v>8</v>
          </cell>
          <cell r="O598">
            <v>1.94</v>
          </cell>
          <cell r="P598">
            <v>1</v>
          </cell>
          <cell r="Q598">
            <v>0</v>
          </cell>
          <cell r="R598">
            <v>0</v>
          </cell>
          <cell r="S598">
            <v>0</v>
          </cell>
          <cell r="T598">
            <v>8</v>
          </cell>
          <cell r="U598">
            <v>1.35</v>
          </cell>
          <cell r="V598">
            <v>5</v>
          </cell>
          <cell r="W598">
            <v>3.18</v>
          </cell>
          <cell r="X598">
            <v>4</v>
          </cell>
          <cell r="Y598">
            <v>1.02</v>
          </cell>
          <cell r="Z598">
            <v>3</v>
          </cell>
          <cell r="AA598">
            <v>0.47</v>
          </cell>
          <cell r="AB598">
            <v>2</v>
          </cell>
          <cell r="AC598">
            <v>0.18333333333333343</v>
          </cell>
          <cell r="AD598">
            <v>2</v>
          </cell>
          <cell r="AE598">
            <v>2.6666666666666665</v>
          </cell>
          <cell r="AF598">
            <v>7</v>
          </cell>
          <cell r="AG598">
            <v>7.8</v>
          </cell>
          <cell r="AH598">
            <v>4</v>
          </cell>
          <cell r="AI598">
            <v>4.4166666666666679</v>
          </cell>
          <cell r="AJ598">
            <v>2</v>
          </cell>
          <cell r="AK598">
            <v>1.1599999999999999</v>
          </cell>
          <cell r="AL598">
            <v>8</v>
          </cell>
          <cell r="AM598">
            <v>1.94</v>
          </cell>
          <cell r="AN598">
            <v>4</v>
          </cell>
          <cell r="AO598">
            <v>0.17</v>
          </cell>
          <cell r="AP598">
            <v>1</v>
          </cell>
          <cell r="AQ598">
            <v>1.18</v>
          </cell>
          <cell r="AR598">
            <v>0</v>
          </cell>
          <cell r="AS598">
            <v>0</v>
          </cell>
          <cell r="AT598">
            <v>1</v>
          </cell>
          <cell r="AU598">
            <v>1.38</v>
          </cell>
          <cell r="AV598">
            <v>5</v>
          </cell>
          <cell r="AW598">
            <v>1.87</v>
          </cell>
          <cell r="AX598">
            <v>2</v>
          </cell>
          <cell r="AY598">
            <v>2.52</v>
          </cell>
          <cell r="AZ598">
            <v>4</v>
          </cell>
          <cell r="BA598">
            <v>3.15</v>
          </cell>
          <cell r="BB598">
            <v>2</v>
          </cell>
          <cell r="BC598">
            <v>1.9333333333333331</v>
          </cell>
          <cell r="BD598">
            <v>2</v>
          </cell>
          <cell r="BE598">
            <v>0.31666666666666687</v>
          </cell>
          <cell r="BF598">
            <v>4</v>
          </cell>
          <cell r="BG598">
            <v>0.55000000000000004</v>
          </cell>
          <cell r="BH598">
            <v>0</v>
          </cell>
          <cell r="BI598">
            <v>0</v>
          </cell>
          <cell r="BJ598">
            <v>0</v>
          </cell>
          <cell r="BK598">
            <v>0</v>
          </cell>
          <cell r="BL598">
            <v>0</v>
          </cell>
          <cell r="BM598">
            <v>0</v>
          </cell>
          <cell r="BN598">
            <v>2</v>
          </cell>
          <cell r="BO598">
            <v>1.07</v>
          </cell>
          <cell r="BP598">
            <v>1</v>
          </cell>
          <cell r="BQ598">
            <v>0.05</v>
          </cell>
          <cell r="BR598">
            <v>4</v>
          </cell>
          <cell r="BS598">
            <v>0.13</v>
          </cell>
          <cell r="BT598">
            <v>2</v>
          </cell>
          <cell r="BU598">
            <v>0.1</v>
          </cell>
          <cell r="BV598">
            <v>5</v>
          </cell>
          <cell r="BW598">
            <v>0.42</v>
          </cell>
          <cell r="BX598">
            <v>1</v>
          </cell>
          <cell r="BY598">
            <v>0.95000000000000062</v>
          </cell>
          <cell r="BZ598">
            <v>0</v>
          </cell>
          <cell r="CA598">
            <v>0</v>
          </cell>
          <cell r="CB598">
            <v>3</v>
          </cell>
          <cell r="CC598">
            <v>10.366666666666667</v>
          </cell>
          <cell r="CD598">
            <v>3</v>
          </cell>
          <cell r="CE598">
            <v>3.583333333333333</v>
          </cell>
          <cell r="CF598">
            <v>4</v>
          </cell>
          <cell r="CG598">
            <v>0.75</v>
          </cell>
          <cell r="CH598">
            <v>0</v>
          </cell>
          <cell r="CI598">
            <v>0</v>
          </cell>
          <cell r="CJ598">
            <v>1</v>
          </cell>
          <cell r="CK598">
            <v>0.36666666666666664</v>
          </cell>
          <cell r="CL598">
            <v>1</v>
          </cell>
          <cell r="CM598">
            <v>0.1</v>
          </cell>
          <cell r="CN598">
            <v>2</v>
          </cell>
          <cell r="CO598">
            <v>2.0166666666666666</v>
          </cell>
          <cell r="CP598">
            <v>1</v>
          </cell>
          <cell r="CQ598">
            <v>6.6333333333333337</v>
          </cell>
          <cell r="CR598">
            <v>2</v>
          </cell>
          <cell r="CS598">
            <v>0.31666666666666665</v>
          </cell>
          <cell r="CT598">
            <v>2</v>
          </cell>
          <cell r="CU598">
            <v>0.05</v>
          </cell>
          <cell r="CV598">
            <v>2</v>
          </cell>
          <cell r="CW598">
            <v>0.18333333333333332</v>
          </cell>
        </row>
        <row r="599">
          <cell r="F599">
            <v>7</v>
          </cell>
          <cell r="G599">
            <v>1.58</v>
          </cell>
          <cell r="H599">
            <v>4</v>
          </cell>
          <cell r="I599">
            <v>1.96</v>
          </cell>
          <cell r="J599">
            <v>1</v>
          </cell>
          <cell r="K599">
            <v>0.57999999999999996</v>
          </cell>
          <cell r="L599">
            <v>3</v>
          </cell>
          <cell r="M599">
            <v>1.92</v>
          </cell>
          <cell r="N599">
            <v>3</v>
          </cell>
          <cell r="O599">
            <v>1.23</v>
          </cell>
          <cell r="P599">
            <v>2</v>
          </cell>
          <cell r="Q599">
            <v>0.28000000000000003</v>
          </cell>
          <cell r="R599">
            <v>1</v>
          </cell>
          <cell r="S599">
            <v>0</v>
          </cell>
          <cell r="T599">
            <v>3</v>
          </cell>
          <cell r="U599">
            <v>0</v>
          </cell>
          <cell r="V599">
            <v>1</v>
          </cell>
          <cell r="W599">
            <v>0.5</v>
          </cell>
          <cell r="X599">
            <v>5</v>
          </cell>
          <cell r="Y599">
            <v>1.95</v>
          </cell>
          <cell r="Z599">
            <v>2</v>
          </cell>
          <cell r="AA599">
            <v>0.05</v>
          </cell>
          <cell r="AB599">
            <v>3</v>
          </cell>
          <cell r="AC599">
            <v>2.9833333333333334</v>
          </cell>
          <cell r="AD599">
            <v>1</v>
          </cell>
          <cell r="AE599">
            <v>3.1166666666666676</v>
          </cell>
          <cell r="AF599">
            <v>2</v>
          </cell>
          <cell r="AG599">
            <v>1.6666666666666673E-2</v>
          </cell>
          <cell r="AH599">
            <v>5</v>
          </cell>
          <cell r="AI599">
            <v>6.1833333333333353</v>
          </cell>
          <cell r="AJ599">
            <v>0</v>
          </cell>
          <cell r="AK599">
            <v>0</v>
          </cell>
          <cell r="AL599">
            <v>3</v>
          </cell>
          <cell r="AM599">
            <v>0.02</v>
          </cell>
          <cell r="AN599">
            <v>1</v>
          </cell>
          <cell r="AO599">
            <v>0.12</v>
          </cell>
          <cell r="AP599">
            <v>2</v>
          </cell>
          <cell r="AQ599">
            <v>0</v>
          </cell>
          <cell r="AR599">
            <v>0</v>
          </cell>
          <cell r="AS599">
            <v>0</v>
          </cell>
          <cell r="AT599">
            <v>8</v>
          </cell>
          <cell r="AU599">
            <v>4.54</v>
          </cell>
          <cell r="AV599">
            <v>1</v>
          </cell>
          <cell r="AW599">
            <v>0.33</v>
          </cell>
          <cell r="AX599">
            <v>1</v>
          </cell>
          <cell r="AY599">
            <v>0.05</v>
          </cell>
          <cell r="AZ599">
            <v>2</v>
          </cell>
          <cell r="BA599">
            <v>0.05</v>
          </cell>
          <cell r="BB599">
            <v>0</v>
          </cell>
          <cell r="BC599">
            <v>0</v>
          </cell>
          <cell r="BD599">
            <v>0</v>
          </cell>
          <cell r="BE599">
            <v>0</v>
          </cell>
          <cell r="BF599">
            <v>0</v>
          </cell>
          <cell r="BG599">
            <v>0</v>
          </cell>
          <cell r="BH599">
            <v>0</v>
          </cell>
          <cell r="BI599">
            <v>0</v>
          </cell>
          <cell r="BJ599">
            <v>1</v>
          </cell>
          <cell r="BK599">
            <v>1.166666666666667</v>
          </cell>
          <cell r="BL599">
            <v>4</v>
          </cell>
          <cell r="BM599">
            <v>0.33</v>
          </cell>
          <cell r="BN599">
            <v>0</v>
          </cell>
          <cell r="BO599">
            <v>0</v>
          </cell>
          <cell r="BP599">
            <v>3</v>
          </cell>
          <cell r="BQ599">
            <v>0.16</v>
          </cell>
          <cell r="BR599">
            <v>0</v>
          </cell>
          <cell r="BS599">
            <v>0</v>
          </cell>
          <cell r="BT599">
            <v>0</v>
          </cell>
          <cell r="BU599">
            <v>0</v>
          </cell>
          <cell r="BV599">
            <v>3</v>
          </cell>
          <cell r="BW599">
            <v>0.05</v>
          </cell>
          <cell r="BX599">
            <v>1</v>
          </cell>
          <cell r="BY599">
            <v>3.3333333333333347E-2</v>
          </cell>
          <cell r="BZ599">
            <v>0</v>
          </cell>
          <cell r="CA599">
            <v>0</v>
          </cell>
          <cell r="CB599">
            <v>0</v>
          </cell>
          <cell r="CC599">
            <v>0</v>
          </cell>
          <cell r="CD599">
            <v>1</v>
          </cell>
          <cell r="CE599">
            <v>3.0333333333333332</v>
          </cell>
          <cell r="CF599">
            <v>0</v>
          </cell>
          <cell r="CG599">
            <v>0</v>
          </cell>
          <cell r="CH599">
            <v>2</v>
          </cell>
          <cell r="CI599">
            <v>0.20027777777777778</v>
          </cell>
          <cell r="CJ599">
            <v>0</v>
          </cell>
          <cell r="CK599">
            <v>0</v>
          </cell>
          <cell r="CL599">
            <v>0</v>
          </cell>
          <cell r="CM599">
            <v>0</v>
          </cell>
          <cell r="CN599">
            <v>0</v>
          </cell>
          <cell r="CO599">
            <v>0</v>
          </cell>
          <cell r="CP599">
            <v>2</v>
          </cell>
          <cell r="CQ599">
            <v>5.5555566666666675E-4</v>
          </cell>
          <cell r="CR599">
            <v>2</v>
          </cell>
          <cell r="CS599">
            <v>0.28361111116666665</v>
          </cell>
          <cell r="CT599">
            <v>3</v>
          </cell>
          <cell r="CU599">
            <v>0.31111111116666668</v>
          </cell>
          <cell r="CV599">
            <v>1</v>
          </cell>
          <cell r="CW599">
            <v>0.23333333333333334</v>
          </cell>
        </row>
        <row r="600">
          <cell r="F600">
            <v>13</v>
          </cell>
          <cell r="G600">
            <v>8.32</v>
          </cell>
          <cell r="H600">
            <v>5</v>
          </cell>
          <cell r="I600">
            <v>3.31</v>
          </cell>
          <cell r="J600">
            <v>18</v>
          </cell>
          <cell r="K600">
            <v>11.29</v>
          </cell>
          <cell r="L600">
            <v>9</v>
          </cell>
          <cell r="M600">
            <v>3.79</v>
          </cell>
          <cell r="N600">
            <v>4</v>
          </cell>
          <cell r="O600">
            <v>2.2000000000000002</v>
          </cell>
          <cell r="P600">
            <v>9</v>
          </cell>
          <cell r="Q600">
            <v>3.9</v>
          </cell>
          <cell r="R600">
            <v>3</v>
          </cell>
          <cell r="S600">
            <v>0.64</v>
          </cell>
          <cell r="T600">
            <v>7</v>
          </cell>
          <cell r="U600">
            <v>1.1200000000000001</v>
          </cell>
          <cell r="V600">
            <v>4</v>
          </cell>
          <cell r="W600">
            <v>1.07</v>
          </cell>
          <cell r="X600">
            <v>7</v>
          </cell>
          <cell r="Y600">
            <v>0.23</v>
          </cell>
          <cell r="Z600">
            <v>3</v>
          </cell>
          <cell r="AA600">
            <v>0.42</v>
          </cell>
          <cell r="AB600">
            <v>1</v>
          </cell>
          <cell r="AC600">
            <v>6.6666666666666693E-2</v>
          </cell>
          <cell r="AD600">
            <v>1</v>
          </cell>
          <cell r="AE600">
            <v>2.9666666666666663</v>
          </cell>
          <cell r="AF600">
            <v>2</v>
          </cell>
          <cell r="AG600">
            <v>0.13333333333333339</v>
          </cell>
          <cell r="AH600">
            <v>6</v>
          </cell>
          <cell r="AI600">
            <v>4.8166666666666682</v>
          </cell>
          <cell r="AJ600">
            <v>1</v>
          </cell>
          <cell r="AK600">
            <v>0.32</v>
          </cell>
          <cell r="AL600">
            <v>0</v>
          </cell>
          <cell r="AM600">
            <v>0</v>
          </cell>
          <cell r="AN600">
            <v>0</v>
          </cell>
          <cell r="AO600">
            <v>0</v>
          </cell>
          <cell r="AP600">
            <v>1</v>
          </cell>
          <cell r="AQ600">
            <v>0</v>
          </cell>
          <cell r="AR600">
            <v>13</v>
          </cell>
          <cell r="AS600">
            <v>4.0999999999999996</v>
          </cell>
          <cell r="AT600">
            <v>3</v>
          </cell>
          <cell r="AU600">
            <v>0.86</v>
          </cell>
          <cell r="AV600">
            <v>5</v>
          </cell>
          <cell r="AW600">
            <v>1.7</v>
          </cell>
          <cell r="AX600">
            <v>2</v>
          </cell>
          <cell r="AY600">
            <v>0</v>
          </cell>
          <cell r="AZ600">
            <v>3</v>
          </cell>
          <cell r="BA600">
            <v>1</v>
          </cell>
          <cell r="BB600">
            <v>2</v>
          </cell>
          <cell r="BC600">
            <v>0</v>
          </cell>
          <cell r="BD600">
            <v>1</v>
          </cell>
          <cell r="BE600">
            <v>0.28333333333333355</v>
          </cell>
          <cell r="BF600">
            <v>5</v>
          </cell>
          <cell r="BG600">
            <v>0.1166666666666667</v>
          </cell>
          <cell r="BH600">
            <v>0</v>
          </cell>
          <cell r="BI600">
            <v>0</v>
          </cell>
          <cell r="BJ600">
            <v>2</v>
          </cell>
          <cell r="BK600">
            <v>2.3833333333333337</v>
          </cell>
          <cell r="BL600">
            <v>0</v>
          </cell>
          <cell r="BM600">
            <v>0</v>
          </cell>
          <cell r="BN600">
            <v>2</v>
          </cell>
          <cell r="BO600">
            <v>0.03</v>
          </cell>
          <cell r="BP600">
            <v>19</v>
          </cell>
          <cell r="BQ600">
            <v>2.19</v>
          </cell>
          <cell r="BR600">
            <v>5</v>
          </cell>
          <cell r="BS600">
            <v>2.93</v>
          </cell>
          <cell r="BT600">
            <v>1</v>
          </cell>
          <cell r="BU600">
            <v>1.6666666666666673E-2</v>
          </cell>
          <cell r="BV600">
            <v>5</v>
          </cell>
          <cell r="BW600">
            <v>0.45</v>
          </cell>
          <cell r="BX600">
            <v>3</v>
          </cell>
          <cell r="BY600">
            <v>1.4166666666666676</v>
          </cell>
          <cell r="BZ600">
            <v>2</v>
          </cell>
          <cell r="CA600">
            <v>0.23333333333333334</v>
          </cell>
          <cell r="CB600">
            <v>2</v>
          </cell>
          <cell r="CC600">
            <v>1.0833333333333335</v>
          </cell>
          <cell r="CD600">
            <v>3</v>
          </cell>
          <cell r="CE600">
            <v>3.583333333333333</v>
          </cell>
          <cell r="CF600">
            <v>4</v>
          </cell>
          <cell r="CG600">
            <v>1.150277777777778</v>
          </cell>
          <cell r="CH600">
            <v>0</v>
          </cell>
          <cell r="CI600">
            <v>0</v>
          </cell>
          <cell r="CJ600">
            <v>0</v>
          </cell>
          <cell r="CK600">
            <v>0</v>
          </cell>
          <cell r="CL600">
            <v>2</v>
          </cell>
          <cell r="CM600">
            <v>0.11111111116666667</v>
          </cell>
          <cell r="CN600">
            <v>3</v>
          </cell>
          <cell r="CO600">
            <v>6.1388889000000002E-2</v>
          </cell>
          <cell r="CP600">
            <v>1</v>
          </cell>
          <cell r="CQ600">
            <v>1.1111111166666666E-2</v>
          </cell>
          <cell r="CR600">
            <v>1</v>
          </cell>
          <cell r="CS600">
            <v>0.28333333333333333</v>
          </cell>
          <cell r="CT600">
            <v>4</v>
          </cell>
          <cell r="CU600">
            <v>0.15</v>
          </cell>
          <cell r="CV600">
            <v>2</v>
          </cell>
          <cell r="CW600">
            <v>3.0166666666666666</v>
          </cell>
        </row>
        <row r="601">
          <cell r="F601">
            <v>2</v>
          </cell>
          <cell r="G601">
            <v>0.73</v>
          </cell>
          <cell r="H601">
            <v>3</v>
          </cell>
          <cell r="I601">
            <v>0.33</v>
          </cell>
          <cell r="J601">
            <v>1</v>
          </cell>
          <cell r="K601">
            <v>0</v>
          </cell>
          <cell r="L601">
            <v>0</v>
          </cell>
          <cell r="M601">
            <v>0</v>
          </cell>
          <cell r="N601">
            <v>0</v>
          </cell>
          <cell r="O601">
            <v>0</v>
          </cell>
          <cell r="P601">
            <v>0</v>
          </cell>
          <cell r="Q601">
            <v>0</v>
          </cell>
          <cell r="R601">
            <v>0</v>
          </cell>
          <cell r="S601">
            <v>0</v>
          </cell>
          <cell r="T601">
            <v>1</v>
          </cell>
          <cell r="U601">
            <v>0.1</v>
          </cell>
          <cell r="V601">
            <v>2</v>
          </cell>
          <cell r="W601">
            <v>0.53</v>
          </cell>
          <cell r="X601">
            <v>1</v>
          </cell>
          <cell r="Y601">
            <v>0.48</v>
          </cell>
          <cell r="Z601">
            <v>1</v>
          </cell>
          <cell r="AA601">
            <v>0</v>
          </cell>
          <cell r="AB601">
            <v>4</v>
          </cell>
          <cell r="AC601">
            <v>4.9166666666666679</v>
          </cell>
          <cell r="AD601">
            <v>6</v>
          </cell>
          <cell r="AE601">
            <v>8.533333333333335</v>
          </cell>
          <cell r="AF601">
            <v>5</v>
          </cell>
          <cell r="AG601">
            <v>2.1666666666666665</v>
          </cell>
          <cell r="AH601">
            <v>5</v>
          </cell>
          <cell r="AI601">
            <v>6.05</v>
          </cell>
          <cell r="AJ601">
            <v>0</v>
          </cell>
          <cell r="AK601">
            <v>0</v>
          </cell>
          <cell r="AL601">
            <v>1</v>
          </cell>
          <cell r="AM601">
            <v>0.28000000000000003</v>
          </cell>
          <cell r="AN601">
            <v>0</v>
          </cell>
          <cell r="AO601">
            <v>0</v>
          </cell>
          <cell r="AP601">
            <v>2</v>
          </cell>
          <cell r="AQ601">
            <v>0.2</v>
          </cell>
          <cell r="AR601">
            <v>1</v>
          </cell>
          <cell r="AS601">
            <v>0.03</v>
          </cell>
          <cell r="AT601">
            <v>1</v>
          </cell>
          <cell r="AU601">
            <v>0.33</v>
          </cell>
          <cell r="AV601">
            <v>2</v>
          </cell>
          <cell r="AW601">
            <v>0.36</v>
          </cell>
          <cell r="AX601">
            <v>1</v>
          </cell>
          <cell r="AY601">
            <v>2.2999999999999998</v>
          </cell>
          <cell r="AZ601">
            <v>0</v>
          </cell>
          <cell r="BA601">
            <v>0</v>
          </cell>
          <cell r="BB601">
            <v>0</v>
          </cell>
          <cell r="BC601">
            <v>0</v>
          </cell>
          <cell r="BD601">
            <v>2</v>
          </cell>
          <cell r="BE601">
            <v>2.0499999999999998</v>
          </cell>
          <cell r="BF601">
            <v>0</v>
          </cell>
          <cell r="BG601">
            <v>0</v>
          </cell>
          <cell r="BH601">
            <v>0</v>
          </cell>
          <cell r="BI601">
            <v>0</v>
          </cell>
          <cell r="BJ601">
            <v>2</v>
          </cell>
          <cell r="BK601">
            <v>1.4333333333333331</v>
          </cell>
          <cell r="BL601">
            <v>1</v>
          </cell>
          <cell r="BM601">
            <v>2.33</v>
          </cell>
          <cell r="BN601">
            <v>4</v>
          </cell>
          <cell r="BO601">
            <v>0.4</v>
          </cell>
          <cell r="BP601">
            <v>5</v>
          </cell>
          <cell r="BQ601">
            <v>0.18</v>
          </cell>
          <cell r="BR601">
            <v>1</v>
          </cell>
          <cell r="BS601">
            <v>0.05</v>
          </cell>
          <cell r="BT601">
            <v>0</v>
          </cell>
          <cell r="BU601">
            <v>0</v>
          </cell>
          <cell r="BV601">
            <v>1</v>
          </cell>
          <cell r="BW601">
            <v>0.03</v>
          </cell>
          <cell r="BX601">
            <v>0</v>
          </cell>
          <cell r="BY601">
            <v>0</v>
          </cell>
          <cell r="BZ601">
            <v>2</v>
          </cell>
          <cell r="CA601">
            <v>1.6666666666666684E-2</v>
          </cell>
          <cell r="CB601">
            <v>0</v>
          </cell>
          <cell r="CC601">
            <v>0</v>
          </cell>
          <cell r="CD601">
            <v>2</v>
          </cell>
          <cell r="CE601">
            <v>4.2833333333333332</v>
          </cell>
          <cell r="CF601">
            <v>0</v>
          </cell>
          <cell r="CG601">
            <v>0</v>
          </cell>
          <cell r="CH601">
            <v>0</v>
          </cell>
          <cell r="CI601">
            <v>0</v>
          </cell>
          <cell r="CJ601">
            <v>1</v>
          </cell>
          <cell r="CK601">
            <v>0.28333333333333166</v>
          </cell>
          <cell r="CL601">
            <v>1</v>
          </cell>
          <cell r="CM601">
            <v>3.3333333333333333E-2</v>
          </cell>
          <cell r="CN601">
            <v>2</v>
          </cell>
          <cell r="CO601">
            <v>1.0666666666666667</v>
          </cell>
          <cell r="CP601">
            <v>1</v>
          </cell>
          <cell r="CQ601">
            <v>0.35</v>
          </cell>
          <cell r="CR601">
            <v>2</v>
          </cell>
          <cell r="CS601">
            <v>1.65</v>
          </cell>
          <cell r="CT601">
            <v>2</v>
          </cell>
          <cell r="CU601">
            <v>0.10027777783333335</v>
          </cell>
          <cell r="CV601">
            <v>0</v>
          </cell>
          <cell r="CW601">
            <v>0</v>
          </cell>
        </row>
        <row r="602">
          <cell r="F602">
            <v>2</v>
          </cell>
          <cell r="G602">
            <v>0.41</v>
          </cell>
          <cell r="H602">
            <v>5</v>
          </cell>
          <cell r="I602">
            <v>1.8</v>
          </cell>
          <cell r="J602">
            <v>3</v>
          </cell>
          <cell r="K602">
            <v>0.43</v>
          </cell>
          <cell r="L602">
            <v>2</v>
          </cell>
          <cell r="M602">
            <v>2.2000000000000002</v>
          </cell>
          <cell r="N602">
            <v>4</v>
          </cell>
          <cell r="O602">
            <v>4.3099999999999996</v>
          </cell>
          <cell r="P602">
            <v>1</v>
          </cell>
          <cell r="Q602">
            <v>0</v>
          </cell>
          <cell r="R602">
            <v>0</v>
          </cell>
          <cell r="S602">
            <v>0</v>
          </cell>
          <cell r="T602">
            <v>6</v>
          </cell>
          <cell r="U602">
            <v>1.69</v>
          </cell>
          <cell r="V602">
            <v>4</v>
          </cell>
          <cell r="W602">
            <v>1.2</v>
          </cell>
          <cell r="X602">
            <v>1</v>
          </cell>
          <cell r="Y602">
            <v>0</v>
          </cell>
          <cell r="Z602">
            <v>1</v>
          </cell>
          <cell r="AA602">
            <v>0.42</v>
          </cell>
          <cell r="AB602">
            <v>0</v>
          </cell>
          <cell r="AC602">
            <v>0</v>
          </cell>
          <cell r="AD602">
            <v>2</v>
          </cell>
          <cell r="AE602">
            <v>2.35</v>
          </cell>
          <cell r="AF602">
            <v>1</v>
          </cell>
          <cell r="AG602">
            <v>0.13333333333333339</v>
          </cell>
          <cell r="AH602">
            <v>3</v>
          </cell>
          <cell r="AI602">
            <v>4.3833333333333346</v>
          </cell>
          <cell r="AJ602">
            <v>1</v>
          </cell>
          <cell r="AK602">
            <v>0.57999999999999996</v>
          </cell>
          <cell r="AL602">
            <v>2</v>
          </cell>
          <cell r="AM602">
            <v>1.67</v>
          </cell>
          <cell r="AN602">
            <v>2</v>
          </cell>
          <cell r="AO602">
            <v>0.17</v>
          </cell>
          <cell r="AP602">
            <v>0</v>
          </cell>
          <cell r="AQ602">
            <v>0</v>
          </cell>
          <cell r="AR602">
            <v>1</v>
          </cell>
          <cell r="AS602">
            <v>0.75</v>
          </cell>
          <cell r="AT602">
            <v>1</v>
          </cell>
          <cell r="AU602">
            <v>0.33</v>
          </cell>
          <cell r="AV602">
            <v>5</v>
          </cell>
          <cell r="AW602">
            <v>2.62</v>
          </cell>
          <cell r="AX602">
            <v>2</v>
          </cell>
          <cell r="AY602">
            <v>1.45</v>
          </cell>
          <cell r="AZ602">
            <v>1</v>
          </cell>
          <cell r="BA602">
            <v>0.2</v>
          </cell>
          <cell r="BB602">
            <v>0</v>
          </cell>
          <cell r="BC602">
            <v>0</v>
          </cell>
          <cell r="BD602">
            <v>1</v>
          </cell>
          <cell r="BE602">
            <v>0.28333333333333355</v>
          </cell>
          <cell r="BF602">
            <v>4</v>
          </cell>
          <cell r="BG602">
            <v>0.1166666666666667</v>
          </cell>
          <cell r="BH602">
            <v>0</v>
          </cell>
          <cell r="BI602">
            <v>0</v>
          </cell>
          <cell r="BJ602">
            <v>3</v>
          </cell>
          <cell r="BK602">
            <v>8.333333333333337E-2</v>
          </cell>
          <cell r="BL602">
            <v>1</v>
          </cell>
          <cell r="BM602">
            <v>1.1299999999999999</v>
          </cell>
          <cell r="BN602">
            <v>0</v>
          </cell>
          <cell r="BO602">
            <v>0</v>
          </cell>
          <cell r="BP602">
            <v>0</v>
          </cell>
          <cell r="BQ602">
            <v>0</v>
          </cell>
          <cell r="BR602">
            <v>2</v>
          </cell>
          <cell r="BS602">
            <v>0.45</v>
          </cell>
          <cell r="BT602">
            <v>1</v>
          </cell>
          <cell r="BU602">
            <v>6.6666666666666693E-2</v>
          </cell>
          <cell r="BV602">
            <v>4</v>
          </cell>
          <cell r="BW602">
            <v>0.73</v>
          </cell>
          <cell r="BX602">
            <v>1</v>
          </cell>
          <cell r="BY602">
            <v>0.91666666666666696</v>
          </cell>
          <cell r="BZ602">
            <v>0</v>
          </cell>
          <cell r="CA602">
            <v>0</v>
          </cell>
          <cell r="CB602">
            <v>3</v>
          </cell>
          <cell r="CC602">
            <v>1.0836111111111113</v>
          </cell>
          <cell r="CD602">
            <v>3</v>
          </cell>
          <cell r="CE602">
            <v>3.583333333333333</v>
          </cell>
          <cell r="CF602">
            <v>2</v>
          </cell>
          <cell r="CG602">
            <v>0.71666666666666679</v>
          </cell>
          <cell r="CH602">
            <v>1</v>
          </cell>
          <cell r="CI602">
            <v>0.69999999999999829</v>
          </cell>
          <cell r="CJ602">
            <v>1</v>
          </cell>
          <cell r="CK602">
            <v>0.36666666666666664</v>
          </cell>
          <cell r="CL602">
            <v>2</v>
          </cell>
          <cell r="CM602">
            <v>2.4666666666666668</v>
          </cell>
          <cell r="CN602">
            <v>0</v>
          </cell>
          <cell r="CO602">
            <v>0</v>
          </cell>
          <cell r="CP602">
            <v>1</v>
          </cell>
          <cell r="CQ602">
            <v>3.3333333333333333E-2</v>
          </cell>
          <cell r="CR602">
            <v>1</v>
          </cell>
          <cell r="CS602">
            <v>0.28333333333333333</v>
          </cell>
          <cell r="CT602">
            <v>5</v>
          </cell>
          <cell r="CU602">
            <v>0.35</v>
          </cell>
          <cell r="CV602">
            <v>3</v>
          </cell>
          <cell r="CW602">
            <v>0.05</v>
          </cell>
        </row>
        <row r="603">
          <cell r="F603">
            <v>1</v>
          </cell>
          <cell r="G603">
            <v>0.33</v>
          </cell>
          <cell r="H603">
            <v>1</v>
          </cell>
          <cell r="I603">
            <v>0.33</v>
          </cell>
          <cell r="J603">
            <v>2</v>
          </cell>
          <cell r="K603">
            <v>0.3</v>
          </cell>
          <cell r="L603">
            <v>0</v>
          </cell>
          <cell r="M603">
            <v>0</v>
          </cell>
          <cell r="N603">
            <v>1</v>
          </cell>
          <cell r="O603">
            <v>1.53</v>
          </cell>
          <cell r="P603">
            <v>0</v>
          </cell>
          <cell r="Q603">
            <v>0</v>
          </cell>
          <cell r="R603">
            <v>0</v>
          </cell>
          <cell r="S603">
            <v>0</v>
          </cell>
          <cell r="T603">
            <v>0</v>
          </cell>
          <cell r="U603">
            <v>0</v>
          </cell>
          <cell r="V603">
            <v>1</v>
          </cell>
          <cell r="W603">
            <v>0.5</v>
          </cell>
          <cell r="X603">
            <v>3</v>
          </cell>
          <cell r="Y603">
            <v>2.4700000000000002</v>
          </cell>
          <cell r="Z603">
            <v>7</v>
          </cell>
          <cell r="AA603">
            <v>0.47</v>
          </cell>
          <cell r="AB603">
            <v>2</v>
          </cell>
          <cell r="AC603">
            <v>0.15</v>
          </cell>
          <cell r="AD603">
            <v>2</v>
          </cell>
          <cell r="AE603">
            <v>0.18333333333333343</v>
          </cell>
          <cell r="AF603">
            <v>4</v>
          </cell>
          <cell r="AG603">
            <v>1.0166666666666668</v>
          </cell>
          <cell r="AH603">
            <v>3</v>
          </cell>
          <cell r="AI603">
            <v>6.45</v>
          </cell>
          <cell r="AJ603">
            <v>0</v>
          </cell>
          <cell r="AK603">
            <v>0</v>
          </cell>
          <cell r="AL603">
            <v>0</v>
          </cell>
          <cell r="AM603">
            <v>0</v>
          </cell>
          <cell r="AN603">
            <v>0</v>
          </cell>
          <cell r="AO603">
            <v>0</v>
          </cell>
          <cell r="AP603">
            <v>1</v>
          </cell>
          <cell r="AQ603">
            <v>0.03</v>
          </cell>
          <cell r="AR603">
            <v>0</v>
          </cell>
          <cell r="AS603">
            <v>0</v>
          </cell>
          <cell r="AT603">
            <v>1</v>
          </cell>
          <cell r="AU603">
            <v>0.33</v>
          </cell>
          <cell r="AV603">
            <v>4</v>
          </cell>
          <cell r="AW603">
            <v>3.06</v>
          </cell>
          <cell r="AX603">
            <v>0</v>
          </cell>
          <cell r="AY603">
            <v>0</v>
          </cell>
          <cell r="AZ603">
            <v>2</v>
          </cell>
          <cell r="BA603">
            <v>2.78</v>
          </cell>
          <cell r="BB603">
            <v>0</v>
          </cell>
          <cell r="BC603">
            <v>0</v>
          </cell>
          <cell r="BD603">
            <v>0</v>
          </cell>
          <cell r="BE603">
            <v>0</v>
          </cell>
          <cell r="BF603">
            <v>0</v>
          </cell>
          <cell r="BG603">
            <v>0</v>
          </cell>
          <cell r="BH603">
            <v>0</v>
          </cell>
          <cell r="BI603">
            <v>0</v>
          </cell>
          <cell r="BJ603">
            <v>0</v>
          </cell>
          <cell r="BK603">
            <v>0</v>
          </cell>
          <cell r="BL603">
            <v>1</v>
          </cell>
          <cell r="BM603">
            <v>0.53</v>
          </cell>
          <cell r="BN603">
            <v>0</v>
          </cell>
          <cell r="BO603">
            <v>0</v>
          </cell>
          <cell r="BP603">
            <v>3</v>
          </cell>
          <cell r="BQ603">
            <v>0.72</v>
          </cell>
          <cell r="BR603">
            <v>0</v>
          </cell>
          <cell r="BS603">
            <v>0</v>
          </cell>
          <cell r="BT603">
            <v>2</v>
          </cell>
          <cell r="BU603">
            <v>8.333333333333337E-2</v>
          </cell>
          <cell r="BV603">
            <v>1</v>
          </cell>
          <cell r="BW603">
            <v>0</v>
          </cell>
          <cell r="BX603">
            <v>0</v>
          </cell>
          <cell r="BY603">
            <v>0</v>
          </cell>
          <cell r="BZ603">
            <v>0</v>
          </cell>
          <cell r="CA603">
            <v>0</v>
          </cell>
          <cell r="CB603">
            <v>0</v>
          </cell>
          <cell r="CC603">
            <v>0</v>
          </cell>
          <cell r="CD603">
            <v>1</v>
          </cell>
          <cell r="CE603">
            <v>3.0333333333333332</v>
          </cell>
          <cell r="CF603">
            <v>0</v>
          </cell>
          <cell r="CG603">
            <v>0</v>
          </cell>
          <cell r="CH603">
            <v>0</v>
          </cell>
          <cell r="CI603">
            <v>0</v>
          </cell>
          <cell r="CJ603">
            <v>0</v>
          </cell>
          <cell r="CK603">
            <v>0</v>
          </cell>
          <cell r="CL603">
            <v>0</v>
          </cell>
          <cell r="CM603">
            <v>0</v>
          </cell>
          <cell r="CN603">
            <v>0</v>
          </cell>
          <cell r="CO603">
            <v>0</v>
          </cell>
          <cell r="CP603">
            <v>0</v>
          </cell>
          <cell r="CQ603">
            <v>0</v>
          </cell>
          <cell r="CR603">
            <v>1</v>
          </cell>
          <cell r="CS603">
            <v>0.28333333333333333</v>
          </cell>
          <cell r="CT603">
            <v>8</v>
          </cell>
          <cell r="CU603">
            <v>0.4</v>
          </cell>
          <cell r="CV603">
            <v>2</v>
          </cell>
          <cell r="CW603">
            <v>0.15</v>
          </cell>
        </row>
        <row r="604">
          <cell r="F604">
            <v>8</v>
          </cell>
          <cell r="G604">
            <v>5.7</v>
          </cell>
          <cell r="H604">
            <v>4</v>
          </cell>
          <cell r="I604">
            <v>7.92</v>
          </cell>
          <cell r="J604">
            <v>4</v>
          </cell>
          <cell r="K604">
            <v>1.66</v>
          </cell>
          <cell r="L604">
            <v>2</v>
          </cell>
          <cell r="M604">
            <v>0.87</v>
          </cell>
          <cell r="N604">
            <v>0</v>
          </cell>
          <cell r="O604">
            <v>0</v>
          </cell>
          <cell r="P604">
            <v>0</v>
          </cell>
          <cell r="Q604">
            <v>0</v>
          </cell>
          <cell r="R604">
            <v>0</v>
          </cell>
          <cell r="S604">
            <v>0</v>
          </cell>
          <cell r="T604">
            <v>1</v>
          </cell>
          <cell r="U604">
            <v>0</v>
          </cell>
          <cell r="V604">
            <v>1</v>
          </cell>
          <cell r="W604">
            <v>0.5</v>
          </cell>
          <cell r="X604">
            <v>4</v>
          </cell>
          <cell r="Y604">
            <v>1.1499999999999999</v>
          </cell>
          <cell r="Z604">
            <v>4</v>
          </cell>
          <cell r="AA604">
            <v>0.35</v>
          </cell>
          <cell r="AB604">
            <v>0</v>
          </cell>
          <cell r="AC604">
            <v>0</v>
          </cell>
          <cell r="AD604">
            <v>3</v>
          </cell>
          <cell r="AE604">
            <v>2.2833333333333341</v>
          </cell>
          <cell r="AF604">
            <v>0</v>
          </cell>
          <cell r="AG604">
            <v>0</v>
          </cell>
          <cell r="AH604">
            <v>5</v>
          </cell>
          <cell r="AI604">
            <v>4.4333333333333353</v>
          </cell>
          <cell r="AJ604">
            <v>3</v>
          </cell>
          <cell r="AK604">
            <v>0.62</v>
          </cell>
          <cell r="AL604">
            <v>2</v>
          </cell>
          <cell r="AM604">
            <v>0.22</v>
          </cell>
          <cell r="AN604">
            <v>3</v>
          </cell>
          <cell r="AO604">
            <v>3.82</v>
          </cell>
          <cell r="AP604">
            <v>1</v>
          </cell>
          <cell r="AQ604">
            <v>2.0499999999999998</v>
          </cell>
          <cell r="AR604">
            <v>0</v>
          </cell>
          <cell r="AS604">
            <v>0</v>
          </cell>
          <cell r="AT604">
            <v>2</v>
          </cell>
          <cell r="AU604">
            <v>1.38</v>
          </cell>
          <cell r="AV604">
            <v>1</v>
          </cell>
          <cell r="AW604">
            <v>0.33</v>
          </cell>
          <cell r="AX604">
            <v>2</v>
          </cell>
          <cell r="AY604">
            <v>0.65</v>
          </cell>
          <cell r="AZ604">
            <v>2</v>
          </cell>
          <cell r="BA604">
            <v>0.1</v>
          </cell>
          <cell r="BB604">
            <v>1</v>
          </cell>
          <cell r="BC604">
            <v>0.05</v>
          </cell>
          <cell r="BD604">
            <v>2</v>
          </cell>
          <cell r="BE604">
            <v>0.38333333333333341</v>
          </cell>
          <cell r="BF604">
            <v>6</v>
          </cell>
          <cell r="BG604">
            <v>3.7333333333333338</v>
          </cell>
          <cell r="BH604">
            <v>2</v>
          </cell>
          <cell r="BI604">
            <v>2.4</v>
          </cell>
          <cell r="BJ604">
            <v>0</v>
          </cell>
          <cell r="BK604">
            <v>0</v>
          </cell>
          <cell r="BL604">
            <v>2</v>
          </cell>
          <cell r="BM604">
            <v>2.33</v>
          </cell>
          <cell r="BN604">
            <v>0</v>
          </cell>
          <cell r="BO604">
            <v>0</v>
          </cell>
          <cell r="BP604">
            <v>9</v>
          </cell>
          <cell r="BQ604">
            <v>0.48</v>
          </cell>
          <cell r="BR604">
            <v>4</v>
          </cell>
          <cell r="BS604">
            <v>0.25</v>
          </cell>
          <cell r="BT604">
            <v>1</v>
          </cell>
          <cell r="BU604">
            <v>0</v>
          </cell>
          <cell r="BV604">
            <v>0</v>
          </cell>
          <cell r="BW604">
            <v>0</v>
          </cell>
          <cell r="BX604">
            <v>1</v>
          </cell>
          <cell r="BY604">
            <v>1.2333333333333334</v>
          </cell>
          <cell r="BZ604">
            <v>1</v>
          </cell>
          <cell r="CA604">
            <v>0.05</v>
          </cell>
          <cell r="CB604">
            <v>2</v>
          </cell>
          <cell r="CC604">
            <v>0.16694444444444442</v>
          </cell>
          <cell r="CD604">
            <v>1</v>
          </cell>
          <cell r="CE604">
            <v>3.0333333333333332</v>
          </cell>
          <cell r="CF604">
            <v>0</v>
          </cell>
          <cell r="CG604">
            <v>0</v>
          </cell>
          <cell r="CH604">
            <v>0</v>
          </cell>
          <cell r="CI604">
            <v>0</v>
          </cell>
          <cell r="CJ604">
            <v>1</v>
          </cell>
          <cell r="CK604">
            <v>2.7777777777777669E-4</v>
          </cell>
          <cell r="CL604">
            <v>0</v>
          </cell>
          <cell r="CM604">
            <v>0</v>
          </cell>
          <cell r="CN604">
            <v>2</v>
          </cell>
          <cell r="CO604">
            <v>0.50027777783333338</v>
          </cell>
          <cell r="CP604">
            <v>0</v>
          </cell>
          <cell r="CQ604">
            <v>0</v>
          </cell>
          <cell r="CR604">
            <v>1</v>
          </cell>
          <cell r="CS604">
            <v>0.28333333333333333</v>
          </cell>
          <cell r="CT604">
            <v>7</v>
          </cell>
          <cell r="CU604">
            <v>0.31666666666666665</v>
          </cell>
          <cell r="CV604">
            <v>0</v>
          </cell>
          <cell r="CW604">
            <v>0</v>
          </cell>
        </row>
        <row r="605">
          <cell r="F605">
            <v>3</v>
          </cell>
          <cell r="G605">
            <v>2.25</v>
          </cell>
          <cell r="H605">
            <v>2</v>
          </cell>
          <cell r="I605">
            <v>2.2000000000000002</v>
          </cell>
          <cell r="J605">
            <v>8</v>
          </cell>
          <cell r="K605">
            <v>2.77</v>
          </cell>
          <cell r="L605">
            <v>4</v>
          </cell>
          <cell r="M605">
            <v>0.9</v>
          </cell>
          <cell r="N605">
            <v>3</v>
          </cell>
          <cell r="O605">
            <v>0.09</v>
          </cell>
          <cell r="P605">
            <v>6</v>
          </cell>
          <cell r="Q605">
            <v>0.85</v>
          </cell>
          <cell r="R605">
            <v>1</v>
          </cell>
          <cell r="S605">
            <v>0.17</v>
          </cell>
          <cell r="T605">
            <v>3</v>
          </cell>
          <cell r="U605">
            <v>0.25</v>
          </cell>
          <cell r="V605">
            <v>2</v>
          </cell>
          <cell r="W605">
            <v>0.05</v>
          </cell>
          <cell r="X605">
            <v>13</v>
          </cell>
          <cell r="Y605">
            <v>2.12</v>
          </cell>
          <cell r="Z605">
            <v>14</v>
          </cell>
          <cell r="AA605">
            <v>3.3</v>
          </cell>
          <cell r="AB605">
            <v>14</v>
          </cell>
          <cell r="AC605">
            <v>6.05</v>
          </cell>
          <cell r="AD605">
            <v>2</v>
          </cell>
          <cell r="AE605">
            <v>6.6666666666666693E-2</v>
          </cell>
          <cell r="AF605">
            <v>3</v>
          </cell>
          <cell r="AG605">
            <v>0.1833333333333334</v>
          </cell>
          <cell r="AH605">
            <v>8</v>
          </cell>
          <cell r="AI605">
            <v>3.75</v>
          </cell>
          <cell r="AJ605">
            <v>2</v>
          </cell>
          <cell r="AK605">
            <v>1.49</v>
          </cell>
          <cell r="AL605">
            <v>0</v>
          </cell>
          <cell r="AM605">
            <v>0</v>
          </cell>
          <cell r="AN605">
            <v>0</v>
          </cell>
          <cell r="AO605">
            <v>0</v>
          </cell>
          <cell r="AP605">
            <v>2</v>
          </cell>
          <cell r="AQ605">
            <v>4.47</v>
          </cell>
          <cell r="AR605">
            <v>3</v>
          </cell>
          <cell r="AS605">
            <v>4.57</v>
          </cell>
          <cell r="AT605">
            <v>0</v>
          </cell>
          <cell r="AU605">
            <v>0</v>
          </cell>
          <cell r="AV605">
            <v>5</v>
          </cell>
          <cell r="AW605">
            <v>3.73</v>
          </cell>
          <cell r="AX605">
            <v>4</v>
          </cell>
          <cell r="AY605">
            <v>0.83</v>
          </cell>
          <cell r="AZ605">
            <v>8</v>
          </cell>
          <cell r="BA605">
            <v>1.52</v>
          </cell>
          <cell r="BB605">
            <v>4</v>
          </cell>
          <cell r="BC605">
            <v>0.96666666666666734</v>
          </cell>
          <cell r="BD605">
            <v>2</v>
          </cell>
          <cell r="BE605">
            <v>6.6666666666666693E-2</v>
          </cell>
          <cell r="BF605">
            <v>2</v>
          </cell>
          <cell r="BG605">
            <v>0.1833333333333334</v>
          </cell>
          <cell r="BH605">
            <v>1</v>
          </cell>
          <cell r="BI605">
            <v>0.25</v>
          </cell>
          <cell r="BJ605">
            <v>4</v>
          </cell>
          <cell r="BK605">
            <v>7.0166666666666675</v>
          </cell>
          <cell r="BL605">
            <v>0</v>
          </cell>
          <cell r="BM605">
            <v>0</v>
          </cell>
          <cell r="BN605">
            <v>0</v>
          </cell>
          <cell r="BO605">
            <v>0</v>
          </cell>
          <cell r="BP605">
            <v>0</v>
          </cell>
          <cell r="BQ605">
            <v>0</v>
          </cell>
          <cell r="BR605">
            <v>6</v>
          </cell>
          <cell r="BS605">
            <v>4.4800000000000004</v>
          </cell>
          <cell r="BT605">
            <v>0</v>
          </cell>
          <cell r="BU605">
            <v>0</v>
          </cell>
          <cell r="BV605">
            <v>2</v>
          </cell>
          <cell r="BW605">
            <v>0.33</v>
          </cell>
          <cell r="BX605">
            <v>2</v>
          </cell>
          <cell r="BY605">
            <v>2.1166666666666671</v>
          </cell>
          <cell r="BZ605">
            <v>3</v>
          </cell>
          <cell r="CA605">
            <v>2.3666666666666667</v>
          </cell>
          <cell r="CB605">
            <v>0</v>
          </cell>
          <cell r="CC605">
            <v>0</v>
          </cell>
          <cell r="CD605">
            <v>1</v>
          </cell>
          <cell r="CE605">
            <v>2.65</v>
          </cell>
          <cell r="CF605">
            <v>1</v>
          </cell>
          <cell r="CG605">
            <v>0.11666666666666667</v>
          </cell>
          <cell r="CH605">
            <v>3</v>
          </cell>
          <cell r="CI605">
            <v>0.11666666666666667</v>
          </cell>
          <cell r="CJ605">
            <v>0</v>
          </cell>
          <cell r="CK605">
            <v>0</v>
          </cell>
          <cell r="CL605">
            <v>0</v>
          </cell>
          <cell r="CM605">
            <v>0</v>
          </cell>
          <cell r="CN605">
            <v>0</v>
          </cell>
          <cell r="CO605">
            <v>0</v>
          </cell>
          <cell r="CP605">
            <v>0</v>
          </cell>
          <cell r="CQ605">
            <v>0</v>
          </cell>
          <cell r="CR605">
            <v>0</v>
          </cell>
          <cell r="CS605">
            <v>0</v>
          </cell>
          <cell r="CT605">
            <v>1</v>
          </cell>
          <cell r="CU605">
            <v>0.05</v>
          </cell>
          <cell r="CV605">
            <v>0</v>
          </cell>
          <cell r="CW605">
            <v>0</v>
          </cell>
        </row>
        <row r="606">
          <cell r="F606">
            <v>3</v>
          </cell>
          <cell r="G606">
            <v>1.8</v>
          </cell>
          <cell r="H606">
            <v>2</v>
          </cell>
          <cell r="I606">
            <v>0.08</v>
          </cell>
          <cell r="J606">
            <v>10</v>
          </cell>
          <cell r="K606">
            <v>11.14</v>
          </cell>
          <cell r="L606">
            <v>7</v>
          </cell>
          <cell r="M606">
            <v>3.38</v>
          </cell>
          <cell r="N606">
            <v>7</v>
          </cell>
          <cell r="O606">
            <v>1.85</v>
          </cell>
          <cell r="P606">
            <v>4</v>
          </cell>
          <cell r="Q606">
            <v>4.5999999999999996</v>
          </cell>
          <cell r="R606">
            <v>3</v>
          </cell>
          <cell r="S606">
            <v>0.86</v>
          </cell>
          <cell r="T606">
            <v>6</v>
          </cell>
          <cell r="U606">
            <v>2</v>
          </cell>
          <cell r="V606">
            <v>6</v>
          </cell>
          <cell r="W606">
            <v>5.4</v>
          </cell>
          <cell r="X606">
            <v>4</v>
          </cell>
          <cell r="Y606">
            <v>2.87</v>
          </cell>
          <cell r="Z606">
            <v>9</v>
          </cell>
          <cell r="AA606">
            <v>1.67</v>
          </cell>
          <cell r="AB606">
            <v>9</v>
          </cell>
          <cell r="AC606">
            <v>1.5166666666666668</v>
          </cell>
          <cell r="AD606">
            <v>8</v>
          </cell>
          <cell r="AE606">
            <v>16.25</v>
          </cell>
          <cell r="AF606">
            <v>1</v>
          </cell>
          <cell r="AG606">
            <v>0.96666666666666701</v>
          </cell>
          <cell r="AH606">
            <v>2</v>
          </cell>
          <cell r="AI606">
            <v>3.5166666666666679</v>
          </cell>
          <cell r="AJ606">
            <v>1</v>
          </cell>
          <cell r="AK606">
            <v>0.15</v>
          </cell>
          <cell r="AL606">
            <v>0</v>
          </cell>
          <cell r="AM606">
            <v>0</v>
          </cell>
          <cell r="AN606">
            <v>0</v>
          </cell>
          <cell r="AO606">
            <v>0</v>
          </cell>
          <cell r="AP606">
            <v>1</v>
          </cell>
          <cell r="AQ606">
            <v>1.1200000000000001</v>
          </cell>
          <cell r="AR606">
            <v>1</v>
          </cell>
          <cell r="AS606">
            <v>0.15</v>
          </cell>
          <cell r="AT606">
            <v>1</v>
          </cell>
          <cell r="AU606">
            <v>0.03</v>
          </cell>
          <cell r="AV606">
            <v>3</v>
          </cell>
          <cell r="AW606">
            <v>1.1200000000000001</v>
          </cell>
          <cell r="AX606">
            <v>1</v>
          </cell>
          <cell r="AY606">
            <v>0.22</v>
          </cell>
          <cell r="AZ606">
            <v>6</v>
          </cell>
          <cell r="BA606">
            <v>1.92</v>
          </cell>
          <cell r="BB606">
            <v>5</v>
          </cell>
          <cell r="BC606">
            <v>2.35</v>
          </cell>
          <cell r="BD606">
            <v>3</v>
          </cell>
          <cell r="BE606">
            <v>6.3833333333333337</v>
          </cell>
          <cell r="BF606">
            <v>4</v>
          </cell>
          <cell r="BG606">
            <v>3.9666666666666668</v>
          </cell>
          <cell r="BH606">
            <v>2</v>
          </cell>
          <cell r="BI606">
            <v>0.2</v>
          </cell>
          <cell r="BJ606">
            <v>5</v>
          </cell>
          <cell r="BK606">
            <v>6.5666666666666682</v>
          </cell>
          <cell r="BL606">
            <v>1</v>
          </cell>
          <cell r="BM606">
            <v>0.05</v>
          </cell>
          <cell r="BN606">
            <v>0</v>
          </cell>
          <cell r="BO606">
            <v>0</v>
          </cell>
          <cell r="BP606">
            <v>1</v>
          </cell>
          <cell r="BQ606">
            <v>0.05</v>
          </cell>
          <cell r="BR606">
            <v>0</v>
          </cell>
          <cell r="BS606">
            <v>0</v>
          </cell>
          <cell r="BT606">
            <v>2</v>
          </cell>
          <cell r="BU606">
            <v>0.13333333333333339</v>
          </cell>
          <cell r="BV606">
            <v>4</v>
          </cell>
          <cell r="BW606">
            <v>2.5499999999999998</v>
          </cell>
          <cell r="BX606">
            <v>1</v>
          </cell>
          <cell r="BY606">
            <v>1.05</v>
          </cell>
          <cell r="BZ606">
            <v>5</v>
          </cell>
          <cell r="CA606">
            <v>4.45</v>
          </cell>
          <cell r="CB606">
            <v>0</v>
          </cell>
          <cell r="CC606">
            <v>0</v>
          </cell>
          <cell r="CD606">
            <v>1</v>
          </cell>
          <cell r="CE606">
            <v>2.65</v>
          </cell>
          <cell r="CF606">
            <v>0</v>
          </cell>
          <cell r="CG606">
            <v>0</v>
          </cell>
          <cell r="CH606">
            <v>4</v>
          </cell>
          <cell r="CI606">
            <v>4.833333333333333</v>
          </cell>
          <cell r="CJ606">
            <v>5</v>
          </cell>
          <cell r="CK606">
            <v>7.1169444444444441</v>
          </cell>
          <cell r="CL606">
            <v>0</v>
          </cell>
          <cell r="CM606">
            <v>0</v>
          </cell>
          <cell r="CN606">
            <v>0</v>
          </cell>
          <cell r="CO606">
            <v>0</v>
          </cell>
          <cell r="CP606">
            <v>1</v>
          </cell>
          <cell r="CQ606">
            <v>0.05</v>
          </cell>
          <cell r="CR606">
            <v>0</v>
          </cell>
          <cell r="CS606">
            <v>0</v>
          </cell>
          <cell r="CT606">
            <v>0</v>
          </cell>
          <cell r="CU606">
            <v>0</v>
          </cell>
          <cell r="CV606">
            <v>0</v>
          </cell>
          <cell r="CW606">
            <v>0</v>
          </cell>
        </row>
        <row r="607">
          <cell r="F607">
            <v>0</v>
          </cell>
          <cell r="G607">
            <v>0</v>
          </cell>
          <cell r="H607">
            <v>5</v>
          </cell>
          <cell r="I607">
            <v>1.8</v>
          </cell>
          <cell r="J607">
            <v>6</v>
          </cell>
          <cell r="K607">
            <v>8.0500000000000007</v>
          </cell>
          <cell r="L607">
            <v>4</v>
          </cell>
          <cell r="M607">
            <v>0.93</v>
          </cell>
          <cell r="N607">
            <v>3</v>
          </cell>
          <cell r="O607">
            <v>1.35</v>
          </cell>
          <cell r="P607">
            <v>0</v>
          </cell>
          <cell r="Q607">
            <v>0</v>
          </cell>
          <cell r="R607">
            <v>0</v>
          </cell>
          <cell r="S607">
            <v>0</v>
          </cell>
          <cell r="T607">
            <v>5</v>
          </cell>
          <cell r="U607">
            <v>1.1000000000000001</v>
          </cell>
          <cell r="V607">
            <v>0</v>
          </cell>
          <cell r="W607">
            <v>0</v>
          </cell>
          <cell r="X607">
            <v>5</v>
          </cell>
          <cell r="Y607">
            <v>0.62</v>
          </cell>
          <cell r="Z607">
            <v>2</v>
          </cell>
          <cell r="AA607">
            <v>0.57999999999999996</v>
          </cell>
          <cell r="AB607">
            <v>3</v>
          </cell>
          <cell r="AC607">
            <v>2.2999999999999998</v>
          </cell>
          <cell r="AD607">
            <v>4</v>
          </cell>
          <cell r="AE607">
            <v>12.183333333333335</v>
          </cell>
          <cell r="AF607">
            <v>2</v>
          </cell>
          <cell r="AG607">
            <v>1.1000000000000001</v>
          </cell>
          <cell r="AH607">
            <v>2</v>
          </cell>
          <cell r="AI607">
            <v>3.1</v>
          </cell>
          <cell r="AJ607">
            <v>0</v>
          </cell>
          <cell r="AK607">
            <v>0</v>
          </cell>
          <cell r="AL607">
            <v>2</v>
          </cell>
          <cell r="AM607">
            <v>7.0000000000000007E-2</v>
          </cell>
          <cell r="AN607">
            <v>0</v>
          </cell>
          <cell r="AO607">
            <v>0</v>
          </cell>
          <cell r="AP607">
            <v>4</v>
          </cell>
          <cell r="AQ607">
            <v>3.48</v>
          </cell>
          <cell r="AR607">
            <v>6</v>
          </cell>
          <cell r="AS607">
            <v>3.63</v>
          </cell>
          <cell r="AT607">
            <v>4</v>
          </cell>
          <cell r="AU607">
            <v>6.3</v>
          </cell>
          <cell r="AV607">
            <v>7</v>
          </cell>
          <cell r="AW607">
            <v>5.79</v>
          </cell>
          <cell r="AX607">
            <v>3</v>
          </cell>
          <cell r="AY607">
            <v>1.17</v>
          </cell>
          <cell r="AZ607">
            <v>1</v>
          </cell>
          <cell r="BA607">
            <v>0.2</v>
          </cell>
          <cell r="BB607">
            <v>2</v>
          </cell>
          <cell r="BC607">
            <v>8.333333333333337E-2</v>
          </cell>
          <cell r="BD607">
            <v>2</v>
          </cell>
          <cell r="BE607">
            <v>3.1666666666666665</v>
          </cell>
          <cell r="BF607">
            <v>0</v>
          </cell>
          <cell r="BG607">
            <v>0</v>
          </cell>
          <cell r="BH607">
            <v>0</v>
          </cell>
          <cell r="BI607">
            <v>0</v>
          </cell>
          <cell r="BJ607">
            <v>4</v>
          </cell>
          <cell r="BK607">
            <v>0.98333333333333328</v>
          </cell>
          <cell r="BL607">
            <v>0</v>
          </cell>
          <cell r="BM607">
            <v>0</v>
          </cell>
          <cell r="BN607">
            <v>3</v>
          </cell>
          <cell r="BO607">
            <v>2.67</v>
          </cell>
          <cell r="BP607">
            <v>2</v>
          </cell>
          <cell r="BQ607">
            <v>0.56000000000000005</v>
          </cell>
          <cell r="BR607">
            <v>5</v>
          </cell>
          <cell r="BS607">
            <v>7.95</v>
          </cell>
          <cell r="BT607">
            <v>2</v>
          </cell>
          <cell r="BU607">
            <v>1.35</v>
          </cell>
          <cell r="BV607">
            <v>2</v>
          </cell>
          <cell r="BW607">
            <v>0.33</v>
          </cell>
          <cell r="BX607">
            <v>8</v>
          </cell>
          <cell r="BY607">
            <v>3.0833333333333339</v>
          </cell>
          <cell r="BZ607">
            <v>2</v>
          </cell>
          <cell r="CA607">
            <v>0.63333333333333341</v>
          </cell>
          <cell r="CB607">
            <v>1</v>
          </cell>
          <cell r="CC607">
            <v>8.3333333333333329E-2</v>
          </cell>
          <cell r="CD607">
            <v>2</v>
          </cell>
          <cell r="CE607">
            <v>2.661111111111111</v>
          </cell>
          <cell r="CF607">
            <v>4</v>
          </cell>
          <cell r="CG607">
            <v>1.3002777777777779</v>
          </cell>
          <cell r="CH607">
            <v>2</v>
          </cell>
          <cell r="CI607">
            <v>0.05</v>
          </cell>
          <cell r="CJ607">
            <v>0</v>
          </cell>
          <cell r="CK607">
            <v>0</v>
          </cell>
          <cell r="CL607">
            <v>1</v>
          </cell>
          <cell r="CM607">
            <v>3.3333333333333333E-2</v>
          </cell>
          <cell r="CN607">
            <v>4</v>
          </cell>
          <cell r="CO607">
            <v>0.16666666666666666</v>
          </cell>
          <cell r="CP607">
            <v>1</v>
          </cell>
          <cell r="CQ607">
            <v>3.3333333333333333E-2</v>
          </cell>
          <cell r="CR607">
            <v>1</v>
          </cell>
          <cell r="CS607">
            <v>0.05</v>
          </cell>
          <cell r="CT607">
            <v>0</v>
          </cell>
          <cell r="CU607">
            <v>0</v>
          </cell>
          <cell r="CV607">
            <v>1</v>
          </cell>
          <cell r="CW607">
            <v>0.05</v>
          </cell>
        </row>
        <row r="608">
          <cell r="F608">
            <v>2</v>
          </cell>
          <cell r="G608">
            <v>0.05</v>
          </cell>
          <cell r="H608">
            <v>3</v>
          </cell>
          <cell r="I608">
            <v>1.44</v>
          </cell>
          <cell r="J608">
            <v>5</v>
          </cell>
          <cell r="K608">
            <v>7.69</v>
          </cell>
          <cell r="L608">
            <v>2</v>
          </cell>
          <cell r="M608">
            <v>4.25</v>
          </cell>
          <cell r="N608">
            <v>5</v>
          </cell>
          <cell r="O608">
            <v>0.73</v>
          </cell>
          <cell r="P608">
            <v>1</v>
          </cell>
          <cell r="Q608">
            <v>0.05</v>
          </cell>
          <cell r="R608">
            <v>2</v>
          </cell>
          <cell r="S608">
            <v>0.44</v>
          </cell>
          <cell r="T608">
            <v>5</v>
          </cell>
          <cell r="U608">
            <v>0.56000000000000005</v>
          </cell>
          <cell r="V608">
            <v>0</v>
          </cell>
          <cell r="W608">
            <v>0</v>
          </cell>
          <cell r="X608">
            <v>9</v>
          </cell>
          <cell r="Y608">
            <v>3.9</v>
          </cell>
          <cell r="Z608">
            <v>4</v>
          </cell>
          <cell r="AA608">
            <v>4.18</v>
          </cell>
          <cell r="AB608">
            <v>4</v>
          </cell>
          <cell r="AC608">
            <v>3.1333333333333333</v>
          </cell>
          <cell r="AD608">
            <v>4</v>
          </cell>
          <cell r="AE608">
            <v>11.016666666666669</v>
          </cell>
          <cell r="AF608">
            <v>2</v>
          </cell>
          <cell r="AG608">
            <v>6.6666666666666696</v>
          </cell>
          <cell r="AH608">
            <v>2</v>
          </cell>
          <cell r="AI608">
            <v>2.866666666666668</v>
          </cell>
          <cell r="AJ608">
            <v>1</v>
          </cell>
          <cell r="AK608">
            <v>0.05</v>
          </cell>
          <cell r="AL608">
            <v>5</v>
          </cell>
          <cell r="AM608">
            <v>3.67</v>
          </cell>
          <cell r="AN608">
            <v>1</v>
          </cell>
          <cell r="AO608">
            <v>2.4300000000000002</v>
          </cell>
          <cell r="AP608">
            <v>1</v>
          </cell>
          <cell r="AQ608">
            <v>0.03</v>
          </cell>
          <cell r="AR608">
            <v>7</v>
          </cell>
          <cell r="AS608">
            <v>0.82</v>
          </cell>
          <cell r="AT608">
            <v>3</v>
          </cell>
          <cell r="AU608">
            <v>2.77</v>
          </cell>
          <cell r="AV608">
            <v>8</v>
          </cell>
          <cell r="AW608">
            <v>1.64</v>
          </cell>
          <cell r="AX608">
            <v>7</v>
          </cell>
          <cell r="AY608">
            <v>0.8</v>
          </cell>
          <cell r="AZ608">
            <v>5</v>
          </cell>
          <cell r="BA608">
            <v>4.47</v>
          </cell>
          <cell r="BB608">
            <v>3</v>
          </cell>
          <cell r="BC608">
            <v>2.2333333333333338</v>
          </cell>
          <cell r="BD608">
            <v>1</v>
          </cell>
          <cell r="BE608">
            <v>0.5</v>
          </cell>
          <cell r="BF608">
            <v>6</v>
          </cell>
          <cell r="BG608">
            <v>3.8166666666666669</v>
          </cell>
          <cell r="BH608">
            <v>1</v>
          </cell>
          <cell r="BI608">
            <v>1.9</v>
          </cell>
          <cell r="BJ608">
            <v>1</v>
          </cell>
          <cell r="BK608">
            <v>0.2</v>
          </cell>
          <cell r="BL608">
            <v>3</v>
          </cell>
          <cell r="BM608">
            <v>0.63</v>
          </cell>
          <cell r="BN608">
            <v>2</v>
          </cell>
          <cell r="BO608">
            <v>3.08</v>
          </cell>
          <cell r="BP608">
            <v>4</v>
          </cell>
          <cell r="BQ608">
            <v>2.35</v>
          </cell>
          <cell r="BR608">
            <v>2</v>
          </cell>
          <cell r="BS608">
            <v>11.55</v>
          </cell>
          <cell r="BT608">
            <v>4</v>
          </cell>
          <cell r="BU608">
            <v>0.13333333333333339</v>
          </cell>
          <cell r="BV608">
            <v>3</v>
          </cell>
          <cell r="BW608">
            <v>0.53</v>
          </cell>
          <cell r="BX608">
            <v>2</v>
          </cell>
          <cell r="BY608">
            <v>1.1000000000000001</v>
          </cell>
          <cell r="BZ608">
            <v>3</v>
          </cell>
          <cell r="CA608">
            <v>8.611111111111111E-2</v>
          </cell>
          <cell r="CB608">
            <v>1</v>
          </cell>
          <cell r="CC608">
            <v>3.3333333333333333E-2</v>
          </cell>
          <cell r="CD608">
            <v>6</v>
          </cell>
          <cell r="CE608">
            <v>9.35</v>
          </cell>
          <cell r="CF608">
            <v>3</v>
          </cell>
          <cell r="CG608">
            <v>0.31694444444444442</v>
          </cell>
          <cell r="CH608">
            <v>0</v>
          </cell>
          <cell r="CI608">
            <v>0</v>
          </cell>
          <cell r="CJ608">
            <v>0</v>
          </cell>
          <cell r="CK608">
            <v>0</v>
          </cell>
          <cell r="CL608">
            <v>0</v>
          </cell>
          <cell r="CM608">
            <v>0</v>
          </cell>
          <cell r="CN608">
            <v>0</v>
          </cell>
          <cell r="CO608">
            <v>0</v>
          </cell>
          <cell r="CP608">
            <v>3</v>
          </cell>
          <cell r="CQ608">
            <v>3.3833333333333333</v>
          </cell>
          <cell r="CR608">
            <v>1</v>
          </cell>
          <cell r="CS608">
            <v>3.0166666666666666</v>
          </cell>
          <cell r="CT608">
            <v>1</v>
          </cell>
          <cell r="CU608">
            <v>1.1111111166666666E-2</v>
          </cell>
          <cell r="CV608">
            <v>1</v>
          </cell>
          <cell r="CW608">
            <v>0</v>
          </cell>
        </row>
        <row r="609">
          <cell r="F609">
            <v>0</v>
          </cell>
          <cell r="G609">
            <v>0</v>
          </cell>
          <cell r="H609">
            <v>3</v>
          </cell>
          <cell r="I609">
            <v>0.61</v>
          </cell>
          <cell r="J609">
            <v>2</v>
          </cell>
          <cell r="K609">
            <v>7.22</v>
          </cell>
          <cell r="L609">
            <v>0</v>
          </cell>
          <cell r="M609">
            <v>0</v>
          </cell>
          <cell r="N609">
            <v>1</v>
          </cell>
          <cell r="O609">
            <v>0.98</v>
          </cell>
          <cell r="P609">
            <v>0</v>
          </cell>
          <cell r="Q609">
            <v>0</v>
          </cell>
          <cell r="R609">
            <v>2</v>
          </cell>
          <cell r="S609">
            <v>0.4</v>
          </cell>
          <cell r="T609">
            <v>4</v>
          </cell>
          <cell r="U609">
            <v>0.55000000000000004</v>
          </cell>
          <cell r="V609">
            <v>3</v>
          </cell>
          <cell r="W609">
            <v>0.79</v>
          </cell>
          <cell r="X609">
            <v>2</v>
          </cell>
          <cell r="Y609">
            <v>0.08</v>
          </cell>
          <cell r="Z609">
            <v>2</v>
          </cell>
          <cell r="AA609">
            <v>0.1</v>
          </cell>
          <cell r="AB609">
            <v>2</v>
          </cell>
          <cell r="AC609">
            <v>1.75</v>
          </cell>
          <cell r="AD609">
            <v>1</v>
          </cell>
          <cell r="AE609">
            <v>3.3333333333333347E-2</v>
          </cell>
          <cell r="AF609">
            <v>4</v>
          </cell>
          <cell r="AG609">
            <v>1.0333333333333337</v>
          </cell>
          <cell r="AH609">
            <v>1</v>
          </cell>
          <cell r="AI609">
            <v>2.866666666666668</v>
          </cell>
          <cell r="AJ609">
            <v>1</v>
          </cell>
          <cell r="AK609">
            <v>0.05</v>
          </cell>
          <cell r="AL609">
            <v>3</v>
          </cell>
          <cell r="AM609">
            <v>0.1</v>
          </cell>
          <cell r="AN609">
            <v>1</v>
          </cell>
          <cell r="AO609">
            <v>0.53</v>
          </cell>
          <cell r="AP609">
            <v>1</v>
          </cell>
          <cell r="AQ609">
            <v>0.1</v>
          </cell>
          <cell r="AR609">
            <v>0</v>
          </cell>
          <cell r="AS609">
            <v>0</v>
          </cell>
          <cell r="AT609">
            <v>1</v>
          </cell>
          <cell r="AU609">
            <v>0.03</v>
          </cell>
          <cell r="AV609">
            <v>1</v>
          </cell>
          <cell r="AW609">
            <v>2.88</v>
          </cell>
          <cell r="AX609">
            <v>3</v>
          </cell>
          <cell r="AY609">
            <v>3.57</v>
          </cell>
          <cell r="AZ609">
            <v>2</v>
          </cell>
          <cell r="BA609">
            <v>0.02</v>
          </cell>
          <cell r="BB609">
            <v>0</v>
          </cell>
          <cell r="BC609">
            <v>0</v>
          </cell>
          <cell r="BD609">
            <v>1</v>
          </cell>
          <cell r="BE609">
            <v>0.91666666666666696</v>
          </cell>
          <cell r="BF609">
            <v>4</v>
          </cell>
          <cell r="BG609">
            <v>2.2333333333333334</v>
          </cell>
          <cell r="BH609">
            <v>4</v>
          </cell>
          <cell r="BI609">
            <v>2.1166666666666671</v>
          </cell>
          <cell r="BJ609">
            <v>2</v>
          </cell>
          <cell r="BK609">
            <v>0.21666666666666667</v>
          </cell>
          <cell r="BL609">
            <v>1</v>
          </cell>
          <cell r="BM609">
            <v>0.03</v>
          </cell>
          <cell r="BN609">
            <v>0</v>
          </cell>
          <cell r="BO609">
            <v>0</v>
          </cell>
          <cell r="BP609">
            <v>4</v>
          </cell>
          <cell r="BQ609">
            <v>1.97</v>
          </cell>
          <cell r="BR609">
            <v>3</v>
          </cell>
          <cell r="BS609">
            <v>0.25</v>
          </cell>
          <cell r="BT609">
            <v>0</v>
          </cell>
          <cell r="BU609">
            <v>0</v>
          </cell>
          <cell r="BV609">
            <v>0</v>
          </cell>
          <cell r="BW609">
            <v>0</v>
          </cell>
          <cell r="BX609">
            <v>5</v>
          </cell>
          <cell r="BY609">
            <v>0.23333333333333339</v>
          </cell>
          <cell r="BZ609">
            <v>2</v>
          </cell>
          <cell r="CA609">
            <v>6.6666666666666666E-2</v>
          </cell>
          <cell r="CB609">
            <v>2</v>
          </cell>
          <cell r="CC609">
            <v>8.3333333333333343E-2</v>
          </cell>
          <cell r="CD609">
            <v>4</v>
          </cell>
          <cell r="CE609">
            <v>2.7002777777777776</v>
          </cell>
          <cell r="CF609">
            <v>1</v>
          </cell>
          <cell r="CG609">
            <v>3.3333333333333333E-2</v>
          </cell>
          <cell r="CH609">
            <v>3</v>
          </cell>
          <cell r="CI609">
            <v>0.58333333333333337</v>
          </cell>
          <cell r="CJ609">
            <v>0</v>
          </cell>
          <cell r="CK609">
            <v>0</v>
          </cell>
          <cell r="CL609">
            <v>0</v>
          </cell>
          <cell r="CM609">
            <v>0</v>
          </cell>
          <cell r="CN609">
            <v>2</v>
          </cell>
          <cell r="CO609">
            <v>6.6944444500000005E-2</v>
          </cell>
          <cell r="CP609">
            <v>1</v>
          </cell>
          <cell r="CQ609">
            <v>2.1333333333333333</v>
          </cell>
          <cell r="CR609">
            <v>3</v>
          </cell>
          <cell r="CS609">
            <v>8.3333333333333329E-2</v>
          </cell>
          <cell r="CT609">
            <v>3</v>
          </cell>
          <cell r="CU609">
            <v>0.11666666666666667</v>
          </cell>
          <cell r="CV609">
            <v>6</v>
          </cell>
          <cell r="CW609">
            <v>0.2</v>
          </cell>
        </row>
        <row r="610">
          <cell r="F610">
            <v>4</v>
          </cell>
          <cell r="G610">
            <v>7.0000000000000007E-2</v>
          </cell>
          <cell r="H610">
            <v>9</v>
          </cell>
          <cell r="I610">
            <v>7.75</v>
          </cell>
          <cell r="J610">
            <v>7</v>
          </cell>
          <cell r="K610">
            <v>10.81</v>
          </cell>
          <cell r="L610">
            <v>5</v>
          </cell>
          <cell r="M610">
            <v>1.25</v>
          </cell>
          <cell r="N610">
            <v>5</v>
          </cell>
          <cell r="O610">
            <v>0.91</v>
          </cell>
          <cell r="P610">
            <v>4</v>
          </cell>
          <cell r="Q610">
            <v>3.17</v>
          </cell>
          <cell r="R610">
            <v>3</v>
          </cell>
          <cell r="S610">
            <v>0.75</v>
          </cell>
          <cell r="T610">
            <v>7</v>
          </cell>
          <cell r="U610">
            <v>4.51</v>
          </cell>
          <cell r="V610">
            <v>7</v>
          </cell>
          <cell r="W610">
            <v>1.61</v>
          </cell>
          <cell r="X610">
            <v>6</v>
          </cell>
          <cell r="Y610">
            <v>4.5199999999999996</v>
          </cell>
          <cell r="Z610">
            <v>9</v>
          </cell>
          <cell r="AA610">
            <v>3.6</v>
          </cell>
          <cell r="AB610">
            <v>2</v>
          </cell>
          <cell r="AC610">
            <v>0</v>
          </cell>
          <cell r="AD610">
            <v>4</v>
          </cell>
          <cell r="AE610">
            <v>10.983333333333336</v>
          </cell>
          <cell r="AF610">
            <v>5</v>
          </cell>
          <cell r="AG610">
            <v>8.333333333333337E-2</v>
          </cell>
          <cell r="AH610">
            <v>8</v>
          </cell>
          <cell r="AI610">
            <v>9.3333333333333357</v>
          </cell>
          <cell r="AJ610">
            <v>2</v>
          </cell>
          <cell r="AK610">
            <v>1.25</v>
          </cell>
          <cell r="AL610">
            <v>12</v>
          </cell>
          <cell r="AM610">
            <v>5.1100000000000003</v>
          </cell>
          <cell r="AN610">
            <v>7</v>
          </cell>
          <cell r="AO610">
            <v>2.0699999999999998</v>
          </cell>
          <cell r="AP610">
            <v>7</v>
          </cell>
          <cell r="AQ610">
            <v>1.62</v>
          </cell>
          <cell r="AR610">
            <v>8</v>
          </cell>
          <cell r="AS610">
            <v>1.68</v>
          </cell>
          <cell r="AT610">
            <v>3</v>
          </cell>
          <cell r="AU610">
            <v>3.05</v>
          </cell>
          <cell r="AV610">
            <v>4</v>
          </cell>
          <cell r="AW610">
            <v>1.46</v>
          </cell>
          <cell r="AX610">
            <v>5</v>
          </cell>
          <cell r="AY610">
            <v>4.51</v>
          </cell>
          <cell r="AZ610">
            <v>5</v>
          </cell>
          <cell r="BA610">
            <v>2.0699999999999998</v>
          </cell>
          <cell r="BB610">
            <v>1</v>
          </cell>
          <cell r="BC610">
            <v>3.3333333333333347E-2</v>
          </cell>
          <cell r="BD610">
            <v>1</v>
          </cell>
          <cell r="BE610">
            <v>0.05</v>
          </cell>
          <cell r="BF610">
            <v>4</v>
          </cell>
          <cell r="BG610">
            <v>1.35</v>
          </cell>
          <cell r="BH610">
            <v>5</v>
          </cell>
          <cell r="BI610">
            <v>3.65</v>
          </cell>
          <cell r="BJ610">
            <v>1</v>
          </cell>
          <cell r="BK610">
            <v>0.2</v>
          </cell>
          <cell r="BL610">
            <v>2</v>
          </cell>
          <cell r="BM610">
            <v>1.6</v>
          </cell>
          <cell r="BN610">
            <v>5</v>
          </cell>
          <cell r="BO610">
            <v>9.65</v>
          </cell>
          <cell r="BP610">
            <v>2</v>
          </cell>
          <cell r="BQ610">
            <v>0.56999999999999995</v>
          </cell>
          <cell r="BR610">
            <v>0</v>
          </cell>
          <cell r="BS610">
            <v>0</v>
          </cell>
          <cell r="BT610">
            <v>0</v>
          </cell>
          <cell r="BU610">
            <v>0</v>
          </cell>
          <cell r="BV610">
            <v>2</v>
          </cell>
          <cell r="BW610">
            <v>0.33</v>
          </cell>
          <cell r="BX610">
            <v>2</v>
          </cell>
          <cell r="BY610">
            <v>2.65</v>
          </cell>
          <cell r="BZ610">
            <v>0</v>
          </cell>
          <cell r="CA610">
            <v>0</v>
          </cell>
          <cell r="CB610">
            <v>0</v>
          </cell>
          <cell r="CC610">
            <v>0</v>
          </cell>
          <cell r="CD610">
            <v>1</v>
          </cell>
          <cell r="CE610">
            <v>2.65</v>
          </cell>
          <cell r="CF610">
            <v>0</v>
          </cell>
          <cell r="CG610">
            <v>0</v>
          </cell>
          <cell r="CH610">
            <v>0</v>
          </cell>
          <cell r="CI610">
            <v>0</v>
          </cell>
          <cell r="CJ610">
            <v>1</v>
          </cell>
          <cell r="CK610">
            <v>2.7777777777777669E-4</v>
          </cell>
          <cell r="CL610">
            <v>0</v>
          </cell>
          <cell r="CM610">
            <v>0</v>
          </cell>
          <cell r="CN610">
            <v>4</v>
          </cell>
          <cell r="CO610">
            <v>1.5669444445</v>
          </cell>
          <cell r="CP610">
            <v>0</v>
          </cell>
          <cell r="CQ610">
            <v>0</v>
          </cell>
          <cell r="CR610">
            <v>0</v>
          </cell>
          <cell r="CS610">
            <v>0</v>
          </cell>
          <cell r="CT610">
            <v>0</v>
          </cell>
          <cell r="CU610">
            <v>0</v>
          </cell>
          <cell r="CV610">
            <v>1</v>
          </cell>
          <cell r="CW610">
            <v>2.35</v>
          </cell>
        </row>
        <row r="611">
          <cell r="F611">
            <v>0</v>
          </cell>
          <cell r="G611">
            <v>0</v>
          </cell>
          <cell r="H611">
            <v>5</v>
          </cell>
          <cell r="I611">
            <v>2.1</v>
          </cell>
          <cell r="J611">
            <v>7</v>
          </cell>
          <cell r="K611">
            <v>11.54</v>
          </cell>
          <cell r="L611">
            <v>3</v>
          </cell>
          <cell r="M611">
            <v>3.53</v>
          </cell>
          <cell r="N611">
            <v>6</v>
          </cell>
          <cell r="O611">
            <v>1.89</v>
          </cell>
          <cell r="P611">
            <v>3</v>
          </cell>
          <cell r="Q611">
            <v>1.42</v>
          </cell>
          <cell r="R611">
            <v>3</v>
          </cell>
          <cell r="S611">
            <v>2.99</v>
          </cell>
          <cell r="T611">
            <v>14</v>
          </cell>
          <cell r="U611">
            <v>11.02</v>
          </cell>
          <cell r="V611">
            <v>3</v>
          </cell>
          <cell r="W611">
            <v>0.79</v>
          </cell>
          <cell r="X611">
            <v>2</v>
          </cell>
          <cell r="Y611">
            <v>0.98</v>
          </cell>
          <cell r="Z611">
            <v>6</v>
          </cell>
          <cell r="AA611">
            <v>5.4</v>
          </cell>
          <cell r="AB611">
            <v>3</v>
          </cell>
          <cell r="AC611">
            <v>1.7666666666666675</v>
          </cell>
          <cell r="AD611">
            <v>4</v>
          </cell>
          <cell r="AE611">
            <v>11.55</v>
          </cell>
          <cell r="AF611">
            <v>1</v>
          </cell>
          <cell r="AG611">
            <v>0.43333333333333346</v>
          </cell>
          <cell r="AH611">
            <v>6</v>
          </cell>
          <cell r="AI611">
            <v>7.5833333333333366</v>
          </cell>
          <cell r="AJ611">
            <v>4</v>
          </cell>
          <cell r="AK611">
            <v>0.68</v>
          </cell>
          <cell r="AL611">
            <v>6</v>
          </cell>
          <cell r="AM611">
            <v>5.57</v>
          </cell>
          <cell r="AN611">
            <v>8</v>
          </cell>
          <cell r="AO611">
            <v>6.13</v>
          </cell>
          <cell r="AP611">
            <v>7</v>
          </cell>
          <cell r="AQ611">
            <v>8.7799999999999994</v>
          </cell>
          <cell r="AR611">
            <v>10</v>
          </cell>
          <cell r="AS611">
            <v>7.78</v>
          </cell>
          <cell r="AT611">
            <v>2</v>
          </cell>
          <cell r="AU611">
            <v>0.1</v>
          </cell>
          <cell r="AV611">
            <v>3</v>
          </cell>
          <cell r="AW611">
            <v>2.95</v>
          </cell>
          <cell r="AX611">
            <v>1</v>
          </cell>
          <cell r="AY611">
            <v>0.05</v>
          </cell>
          <cell r="AZ611">
            <v>2</v>
          </cell>
          <cell r="BA611">
            <v>1.48</v>
          </cell>
          <cell r="BB611">
            <v>1</v>
          </cell>
          <cell r="BC611">
            <v>0.5666666666666671</v>
          </cell>
          <cell r="BD611">
            <v>2</v>
          </cell>
          <cell r="BE611">
            <v>0.11666666666666672</v>
          </cell>
          <cell r="BF611">
            <v>1</v>
          </cell>
          <cell r="BG611">
            <v>0.05</v>
          </cell>
          <cell r="BH611">
            <v>1</v>
          </cell>
          <cell r="BI611">
            <v>3.3333333333333347E-2</v>
          </cell>
          <cell r="BJ611">
            <v>2</v>
          </cell>
          <cell r="BK611">
            <v>0.2</v>
          </cell>
          <cell r="BL611">
            <v>0</v>
          </cell>
          <cell r="BM611">
            <v>0</v>
          </cell>
          <cell r="BN611">
            <v>0</v>
          </cell>
          <cell r="BO611">
            <v>0</v>
          </cell>
          <cell r="BP611">
            <v>7</v>
          </cell>
          <cell r="BQ611">
            <v>8.82</v>
          </cell>
          <cell r="BR611">
            <v>2</v>
          </cell>
          <cell r="BS611">
            <v>0.38</v>
          </cell>
          <cell r="BT611">
            <v>0</v>
          </cell>
          <cell r="BU611">
            <v>0</v>
          </cell>
          <cell r="BV611">
            <v>1</v>
          </cell>
          <cell r="BW611">
            <v>2.3199999999999998</v>
          </cell>
          <cell r="BX611">
            <v>4</v>
          </cell>
          <cell r="BY611">
            <v>2.2000000000000002</v>
          </cell>
          <cell r="BZ611">
            <v>0</v>
          </cell>
          <cell r="CA611">
            <v>0</v>
          </cell>
          <cell r="CB611">
            <v>0</v>
          </cell>
          <cell r="CC611">
            <v>0</v>
          </cell>
          <cell r="CD611">
            <v>3</v>
          </cell>
          <cell r="CE611">
            <v>4.0502777777777776</v>
          </cell>
          <cell r="CF611">
            <v>1</v>
          </cell>
          <cell r="CG611">
            <v>0.7</v>
          </cell>
          <cell r="CH611">
            <v>0</v>
          </cell>
          <cell r="CI611">
            <v>0</v>
          </cell>
          <cell r="CJ611">
            <v>1</v>
          </cell>
          <cell r="CK611">
            <v>1.7666666666666666</v>
          </cell>
          <cell r="CL611">
            <v>3</v>
          </cell>
          <cell r="CM611">
            <v>2</v>
          </cell>
          <cell r="CN611">
            <v>7</v>
          </cell>
          <cell r="CO611">
            <v>5.3669444444999996</v>
          </cell>
          <cell r="CP611">
            <v>0</v>
          </cell>
          <cell r="CQ611">
            <v>0</v>
          </cell>
          <cell r="CR611">
            <v>3</v>
          </cell>
          <cell r="CS611">
            <v>0.86694444450000008</v>
          </cell>
          <cell r="CT611">
            <v>3</v>
          </cell>
          <cell r="CU611">
            <v>0.16666666666666666</v>
          </cell>
          <cell r="CV611">
            <v>0</v>
          </cell>
          <cell r="CW611">
            <v>0</v>
          </cell>
        </row>
        <row r="612">
          <cell r="F612">
            <v>1</v>
          </cell>
          <cell r="G612">
            <v>0</v>
          </cell>
          <cell r="H612">
            <v>0</v>
          </cell>
          <cell r="I612">
            <v>0</v>
          </cell>
          <cell r="J612">
            <v>15</v>
          </cell>
          <cell r="K612">
            <v>13.39</v>
          </cell>
          <cell r="L612">
            <v>7</v>
          </cell>
          <cell r="M612">
            <v>4.95</v>
          </cell>
          <cell r="N612">
            <v>2</v>
          </cell>
          <cell r="O612">
            <v>1.37</v>
          </cell>
          <cell r="P612">
            <v>6</v>
          </cell>
          <cell r="Q612">
            <v>3.63</v>
          </cell>
          <cell r="R612">
            <v>1</v>
          </cell>
          <cell r="S612">
            <v>7.0000000000000007E-2</v>
          </cell>
          <cell r="T612">
            <v>2</v>
          </cell>
          <cell r="U612">
            <v>0.7</v>
          </cell>
          <cell r="V612">
            <v>4</v>
          </cell>
          <cell r="W612">
            <v>5.39</v>
          </cell>
          <cell r="X612">
            <v>4</v>
          </cell>
          <cell r="Y612">
            <v>2.3199999999999998</v>
          </cell>
          <cell r="Z612">
            <v>6</v>
          </cell>
          <cell r="AA612">
            <v>4.59</v>
          </cell>
          <cell r="AB612">
            <v>6</v>
          </cell>
          <cell r="AC612">
            <v>3.8</v>
          </cell>
          <cell r="AD612">
            <v>8</v>
          </cell>
          <cell r="AE612">
            <v>15.45</v>
          </cell>
          <cell r="AF612">
            <v>5</v>
          </cell>
          <cell r="AG612">
            <v>1.2333333333333338</v>
          </cell>
          <cell r="AH612">
            <v>5</v>
          </cell>
          <cell r="AI612">
            <v>4.2666666666666675</v>
          </cell>
          <cell r="AJ612">
            <v>1</v>
          </cell>
          <cell r="AK612">
            <v>0.08</v>
          </cell>
          <cell r="AL612">
            <v>0</v>
          </cell>
          <cell r="AM612">
            <v>0</v>
          </cell>
          <cell r="AN612">
            <v>2</v>
          </cell>
          <cell r="AO612">
            <v>0.22</v>
          </cell>
          <cell r="AP612">
            <v>1</v>
          </cell>
          <cell r="AQ612">
            <v>0.12</v>
          </cell>
          <cell r="AR612">
            <v>0</v>
          </cell>
          <cell r="AS612">
            <v>0</v>
          </cell>
          <cell r="AT612">
            <v>0</v>
          </cell>
          <cell r="AU612">
            <v>0</v>
          </cell>
          <cell r="AV612">
            <v>3</v>
          </cell>
          <cell r="AW612">
            <v>2.12</v>
          </cell>
          <cell r="AX612">
            <v>4</v>
          </cell>
          <cell r="AY612">
            <v>1.26</v>
          </cell>
          <cell r="AZ612">
            <v>5</v>
          </cell>
          <cell r="BA612">
            <v>2.15</v>
          </cell>
          <cell r="BB612">
            <v>5</v>
          </cell>
          <cell r="BC612">
            <v>1.5333333333333337</v>
          </cell>
          <cell r="BD612">
            <v>2</v>
          </cell>
          <cell r="BE612">
            <v>2.3833333333333333</v>
          </cell>
          <cell r="BF612">
            <v>3</v>
          </cell>
          <cell r="BG612">
            <v>3.7666666666666666</v>
          </cell>
          <cell r="BH612">
            <v>0</v>
          </cell>
          <cell r="BI612">
            <v>0</v>
          </cell>
          <cell r="BJ612">
            <v>6</v>
          </cell>
          <cell r="BK612">
            <v>1.0666666666666669</v>
          </cell>
          <cell r="BL612">
            <v>1</v>
          </cell>
          <cell r="BM612">
            <v>1.6</v>
          </cell>
          <cell r="BN612">
            <v>1</v>
          </cell>
          <cell r="BO612">
            <v>0.08</v>
          </cell>
          <cell r="BP612">
            <v>0</v>
          </cell>
          <cell r="BQ612">
            <v>0</v>
          </cell>
          <cell r="BR612">
            <v>3</v>
          </cell>
          <cell r="BS612">
            <v>0.45</v>
          </cell>
          <cell r="BT612">
            <v>1</v>
          </cell>
          <cell r="BU612">
            <v>0.78333333333333355</v>
          </cell>
          <cell r="BV612">
            <v>2</v>
          </cell>
          <cell r="BW612">
            <v>0.33</v>
          </cell>
          <cell r="BX612">
            <v>0</v>
          </cell>
          <cell r="BY612">
            <v>0</v>
          </cell>
          <cell r="BZ612">
            <v>4</v>
          </cell>
          <cell r="CA612">
            <v>0.16666666666666669</v>
          </cell>
          <cell r="CB612">
            <v>0</v>
          </cell>
          <cell r="CC612">
            <v>0</v>
          </cell>
          <cell r="CD612">
            <v>1</v>
          </cell>
          <cell r="CE612">
            <v>2.65</v>
          </cell>
          <cell r="CF612">
            <v>0</v>
          </cell>
          <cell r="CG612">
            <v>0</v>
          </cell>
          <cell r="CH612">
            <v>3</v>
          </cell>
          <cell r="CI612">
            <v>1.2166666666666652</v>
          </cell>
          <cell r="CJ612">
            <v>2</v>
          </cell>
          <cell r="CK612">
            <v>0.33333333333333331</v>
          </cell>
          <cell r="CL612">
            <v>1</v>
          </cell>
          <cell r="CM612">
            <v>0.8</v>
          </cell>
          <cell r="CN612">
            <v>0</v>
          </cell>
          <cell r="CO612">
            <v>0</v>
          </cell>
          <cell r="CP612">
            <v>0</v>
          </cell>
          <cell r="CQ612">
            <v>0</v>
          </cell>
          <cell r="CR612">
            <v>0</v>
          </cell>
          <cell r="CS612">
            <v>0</v>
          </cell>
          <cell r="CT612">
            <v>0</v>
          </cell>
          <cell r="CU612">
            <v>0</v>
          </cell>
          <cell r="CV612">
            <v>2</v>
          </cell>
          <cell r="CW612">
            <v>1.6166666666666667</v>
          </cell>
        </row>
        <row r="613">
          <cell r="F613">
            <v>7</v>
          </cell>
          <cell r="G613">
            <v>7.51</v>
          </cell>
          <cell r="H613">
            <v>2</v>
          </cell>
          <cell r="I613">
            <v>2.13</v>
          </cell>
          <cell r="J613">
            <v>2</v>
          </cell>
          <cell r="K613">
            <v>8.5500000000000007</v>
          </cell>
          <cell r="L613">
            <v>2</v>
          </cell>
          <cell r="M613">
            <v>1.45</v>
          </cell>
          <cell r="N613">
            <v>2</v>
          </cell>
          <cell r="O613">
            <v>0.09</v>
          </cell>
          <cell r="P613">
            <v>0</v>
          </cell>
          <cell r="Q613">
            <v>0</v>
          </cell>
          <cell r="R613">
            <v>2</v>
          </cell>
          <cell r="S613">
            <v>9.25</v>
          </cell>
          <cell r="T613">
            <v>0</v>
          </cell>
          <cell r="U613">
            <v>0</v>
          </cell>
          <cell r="V613">
            <v>0</v>
          </cell>
          <cell r="W613">
            <v>0</v>
          </cell>
          <cell r="X613">
            <v>0</v>
          </cell>
          <cell r="Y613">
            <v>0</v>
          </cell>
          <cell r="Z613">
            <v>2</v>
          </cell>
          <cell r="AA613">
            <v>0.16</v>
          </cell>
          <cell r="AB613">
            <v>0</v>
          </cell>
          <cell r="AC613">
            <v>0</v>
          </cell>
          <cell r="AD613">
            <v>1</v>
          </cell>
          <cell r="AE613">
            <v>10.766666666666669</v>
          </cell>
          <cell r="AF613">
            <v>0</v>
          </cell>
          <cell r="AG613">
            <v>0</v>
          </cell>
          <cell r="AH613">
            <v>6</v>
          </cell>
          <cell r="AI613">
            <v>3.75</v>
          </cell>
          <cell r="AJ613">
            <v>3</v>
          </cell>
          <cell r="AK613">
            <v>1.28</v>
          </cell>
          <cell r="AL613">
            <v>0</v>
          </cell>
          <cell r="AM613">
            <v>0</v>
          </cell>
          <cell r="AN613">
            <v>2</v>
          </cell>
          <cell r="AO613">
            <v>2</v>
          </cell>
          <cell r="AP613">
            <v>7</v>
          </cell>
          <cell r="AQ613">
            <v>2.4300000000000002</v>
          </cell>
          <cell r="AR613">
            <v>3</v>
          </cell>
          <cell r="AS613">
            <v>0.96</v>
          </cell>
          <cell r="AT613">
            <v>0</v>
          </cell>
          <cell r="AU613">
            <v>0</v>
          </cell>
          <cell r="AV613">
            <v>4</v>
          </cell>
          <cell r="AW613">
            <v>4.21</v>
          </cell>
          <cell r="AX613">
            <v>4</v>
          </cell>
          <cell r="AY613">
            <v>2.14</v>
          </cell>
          <cell r="AZ613">
            <v>4</v>
          </cell>
          <cell r="BA613">
            <v>2.13</v>
          </cell>
          <cell r="BB613">
            <v>0</v>
          </cell>
          <cell r="BC613">
            <v>0</v>
          </cell>
          <cell r="BD613">
            <v>6</v>
          </cell>
          <cell r="BE613">
            <v>2.9</v>
          </cell>
          <cell r="BF613">
            <v>8</v>
          </cell>
          <cell r="BG613">
            <v>1.75</v>
          </cell>
          <cell r="BH613">
            <v>0</v>
          </cell>
          <cell r="BI613">
            <v>0</v>
          </cell>
          <cell r="BJ613">
            <v>2</v>
          </cell>
          <cell r="BK613">
            <v>0.05</v>
          </cell>
          <cell r="BL613">
            <v>0</v>
          </cell>
          <cell r="BM613">
            <v>0</v>
          </cell>
          <cell r="BN613">
            <v>2</v>
          </cell>
          <cell r="BO613">
            <v>1.36</v>
          </cell>
          <cell r="BP613">
            <v>3</v>
          </cell>
          <cell r="BQ613">
            <v>0.95</v>
          </cell>
          <cell r="BR613">
            <v>4</v>
          </cell>
          <cell r="BS613">
            <v>5.4</v>
          </cell>
          <cell r="BT613">
            <v>1</v>
          </cell>
          <cell r="BU613">
            <v>0.05</v>
          </cell>
          <cell r="BV613">
            <v>2</v>
          </cell>
          <cell r="BW613">
            <v>0.33</v>
          </cell>
          <cell r="BX613">
            <v>1</v>
          </cell>
          <cell r="BY613">
            <v>1.05</v>
          </cell>
          <cell r="BZ613">
            <v>2</v>
          </cell>
          <cell r="CA613">
            <v>1.65</v>
          </cell>
          <cell r="CB613">
            <v>1</v>
          </cell>
          <cell r="CC613">
            <v>0.05</v>
          </cell>
          <cell r="CD613">
            <v>3</v>
          </cell>
          <cell r="CE613">
            <v>3.2</v>
          </cell>
          <cell r="CF613">
            <v>3</v>
          </cell>
          <cell r="CG613">
            <v>0.3666666666666667</v>
          </cell>
          <cell r="CH613">
            <v>2</v>
          </cell>
          <cell r="CI613">
            <v>1.0333333333333334</v>
          </cell>
          <cell r="CJ613">
            <v>1</v>
          </cell>
          <cell r="CK613">
            <v>3.3333333333333333E-2</v>
          </cell>
          <cell r="CL613">
            <v>1</v>
          </cell>
          <cell r="CM613">
            <v>0.1</v>
          </cell>
          <cell r="CN613">
            <v>2</v>
          </cell>
          <cell r="CO613">
            <v>0.05</v>
          </cell>
          <cell r="CP613">
            <v>2</v>
          </cell>
          <cell r="CQ613">
            <v>6.45</v>
          </cell>
          <cell r="CR613">
            <v>2</v>
          </cell>
          <cell r="CS613">
            <v>8.3333333333333343E-2</v>
          </cell>
          <cell r="CT613">
            <v>0</v>
          </cell>
          <cell r="CU613">
            <v>0</v>
          </cell>
          <cell r="CV613">
            <v>0</v>
          </cell>
          <cell r="CW613">
            <v>0</v>
          </cell>
        </row>
        <row r="614">
          <cell r="F614">
            <v>0</v>
          </cell>
          <cell r="G614">
            <v>0</v>
          </cell>
          <cell r="H614">
            <v>0</v>
          </cell>
          <cell r="I614">
            <v>0</v>
          </cell>
          <cell r="J614">
            <v>2</v>
          </cell>
          <cell r="K614">
            <v>7.47</v>
          </cell>
          <cell r="L614">
            <v>4</v>
          </cell>
          <cell r="M614">
            <v>2.65</v>
          </cell>
          <cell r="N614">
            <v>4</v>
          </cell>
          <cell r="O614">
            <v>0.2</v>
          </cell>
          <cell r="P614">
            <v>0</v>
          </cell>
          <cell r="Q614">
            <v>0</v>
          </cell>
          <cell r="R614">
            <v>0</v>
          </cell>
          <cell r="S614">
            <v>0</v>
          </cell>
          <cell r="T614">
            <v>0</v>
          </cell>
          <cell r="U614">
            <v>0</v>
          </cell>
          <cell r="V614">
            <v>0</v>
          </cell>
          <cell r="W614">
            <v>0</v>
          </cell>
          <cell r="X614">
            <v>0</v>
          </cell>
          <cell r="Y614">
            <v>0</v>
          </cell>
          <cell r="Z614">
            <v>1</v>
          </cell>
          <cell r="AA614">
            <v>0.08</v>
          </cell>
          <cell r="AB614">
            <v>0</v>
          </cell>
          <cell r="AC614">
            <v>0</v>
          </cell>
          <cell r="AD614">
            <v>1</v>
          </cell>
          <cell r="AE614">
            <v>10.766666666666669</v>
          </cell>
          <cell r="AF614">
            <v>0</v>
          </cell>
          <cell r="AG614">
            <v>0</v>
          </cell>
          <cell r="AH614">
            <v>2</v>
          </cell>
          <cell r="AI614">
            <v>3.033333333333335</v>
          </cell>
          <cell r="AJ614">
            <v>0</v>
          </cell>
          <cell r="AK614">
            <v>0</v>
          </cell>
          <cell r="AL614">
            <v>0</v>
          </cell>
          <cell r="AM614">
            <v>0</v>
          </cell>
          <cell r="AN614">
            <v>1</v>
          </cell>
          <cell r="AO614">
            <v>7.25</v>
          </cell>
          <cell r="AP614">
            <v>1</v>
          </cell>
          <cell r="AQ614">
            <v>20.67</v>
          </cell>
          <cell r="AR614">
            <v>0</v>
          </cell>
          <cell r="AS614">
            <v>0</v>
          </cell>
          <cell r="AT614">
            <v>0</v>
          </cell>
          <cell r="AU614">
            <v>0</v>
          </cell>
          <cell r="AV614">
            <v>2</v>
          </cell>
          <cell r="AW614">
            <v>1.0900000000000001</v>
          </cell>
          <cell r="AX614">
            <v>1</v>
          </cell>
          <cell r="AY614">
            <v>0.05</v>
          </cell>
          <cell r="AZ614">
            <v>1</v>
          </cell>
          <cell r="BA614">
            <v>0.2</v>
          </cell>
          <cell r="BB614">
            <v>0</v>
          </cell>
          <cell r="BC614">
            <v>0</v>
          </cell>
          <cell r="BD614">
            <v>1</v>
          </cell>
          <cell r="BE614">
            <v>0.28333333333333355</v>
          </cell>
          <cell r="BF614">
            <v>2</v>
          </cell>
          <cell r="BG614">
            <v>2.6333333333333333</v>
          </cell>
          <cell r="BH614">
            <v>0</v>
          </cell>
          <cell r="BI614">
            <v>0</v>
          </cell>
          <cell r="BJ614">
            <v>0</v>
          </cell>
          <cell r="BK614">
            <v>0</v>
          </cell>
          <cell r="BL614">
            <v>0</v>
          </cell>
          <cell r="BM614">
            <v>0</v>
          </cell>
          <cell r="BN614">
            <v>0</v>
          </cell>
          <cell r="BO614">
            <v>0</v>
          </cell>
          <cell r="BP614">
            <v>0</v>
          </cell>
          <cell r="BQ614">
            <v>0</v>
          </cell>
          <cell r="BR614">
            <v>0</v>
          </cell>
          <cell r="BS614">
            <v>0</v>
          </cell>
          <cell r="BT614">
            <v>0</v>
          </cell>
          <cell r="BU614">
            <v>0</v>
          </cell>
          <cell r="BV614">
            <v>2</v>
          </cell>
          <cell r="BW614">
            <v>0.33</v>
          </cell>
          <cell r="BX614">
            <v>1</v>
          </cell>
          <cell r="BY614">
            <v>1.05</v>
          </cell>
          <cell r="BZ614">
            <v>0</v>
          </cell>
          <cell r="CA614">
            <v>0</v>
          </cell>
          <cell r="CB614">
            <v>0</v>
          </cell>
          <cell r="CC614">
            <v>0</v>
          </cell>
          <cell r="CD614">
            <v>3</v>
          </cell>
          <cell r="CE614">
            <v>3.2</v>
          </cell>
          <cell r="CF614">
            <v>2</v>
          </cell>
          <cell r="CG614">
            <v>0.33333333333333337</v>
          </cell>
          <cell r="CH614">
            <v>0</v>
          </cell>
          <cell r="CI614">
            <v>0</v>
          </cell>
          <cell r="CJ614">
            <v>0</v>
          </cell>
          <cell r="CK614">
            <v>0</v>
          </cell>
          <cell r="CL614">
            <v>1</v>
          </cell>
          <cell r="CM614">
            <v>0.1</v>
          </cell>
          <cell r="CN614">
            <v>0</v>
          </cell>
          <cell r="CO614">
            <v>0</v>
          </cell>
          <cell r="CP614">
            <v>1</v>
          </cell>
          <cell r="CQ614">
            <v>0.23333333333333334</v>
          </cell>
          <cell r="CR614">
            <v>1</v>
          </cell>
          <cell r="CS614">
            <v>0.05</v>
          </cell>
          <cell r="CT614">
            <v>0</v>
          </cell>
          <cell r="CU614">
            <v>0</v>
          </cell>
          <cell r="CV614">
            <v>0</v>
          </cell>
          <cell r="CW614">
            <v>0</v>
          </cell>
        </row>
        <row r="615">
          <cell r="F615">
            <v>0</v>
          </cell>
          <cell r="G615">
            <v>0</v>
          </cell>
          <cell r="H615">
            <v>4</v>
          </cell>
          <cell r="I615">
            <v>2.82</v>
          </cell>
          <cell r="J615">
            <v>2</v>
          </cell>
          <cell r="K615">
            <v>7.47</v>
          </cell>
          <cell r="L615">
            <v>1</v>
          </cell>
          <cell r="M615">
            <v>0.5</v>
          </cell>
          <cell r="N615">
            <v>4</v>
          </cell>
          <cell r="O615">
            <v>0.87</v>
          </cell>
          <cell r="P615">
            <v>1</v>
          </cell>
          <cell r="Q615">
            <v>0.05</v>
          </cell>
          <cell r="R615">
            <v>5</v>
          </cell>
          <cell r="S615">
            <v>7.5</v>
          </cell>
          <cell r="T615">
            <v>0</v>
          </cell>
          <cell r="U615">
            <v>0</v>
          </cell>
          <cell r="V615">
            <v>0</v>
          </cell>
          <cell r="W615">
            <v>0</v>
          </cell>
          <cell r="X615">
            <v>3</v>
          </cell>
          <cell r="Y615">
            <v>0.73</v>
          </cell>
          <cell r="Z615">
            <v>6</v>
          </cell>
          <cell r="AA615">
            <v>1.7</v>
          </cell>
          <cell r="AB615">
            <v>2</v>
          </cell>
          <cell r="AC615">
            <v>1.0833333333333339</v>
          </cell>
          <cell r="AD615">
            <v>1</v>
          </cell>
          <cell r="AE615">
            <v>0.3</v>
          </cell>
          <cell r="AF615">
            <v>6</v>
          </cell>
          <cell r="AG615">
            <v>2.0166666666666666</v>
          </cell>
          <cell r="AH615">
            <v>8</v>
          </cell>
          <cell r="AI615">
            <v>6.6</v>
          </cell>
          <cell r="AJ615">
            <v>0</v>
          </cell>
          <cell r="AK615">
            <v>0</v>
          </cell>
          <cell r="AL615">
            <v>0</v>
          </cell>
          <cell r="AM615">
            <v>0</v>
          </cell>
          <cell r="AN615">
            <v>1</v>
          </cell>
          <cell r="AO615">
            <v>0.05</v>
          </cell>
          <cell r="AP615">
            <v>1</v>
          </cell>
          <cell r="AQ615">
            <v>3.02</v>
          </cell>
          <cell r="AR615">
            <v>2</v>
          </cell>
          <cell r="AS615">
            <v>0.43</v>
          </cell>
          <cell r="AT615">
            <v>0</v>
          </cell>
          <cell r="AU615">
            <v>0</v>
          </cell>
          <cell r="AV615">
            <v>6</v>
          </cell>
          <cell r="AW615">
            <v>1.55</v>
          </cell>
          <cell r="AX615">
            <v>1</v>
          </cell>
          <cell r="AY615">
            <v>0.03</v>
          </cell>
          <cell r="AZ615">
            <v>0</v>
          </cell>
          <cell r="BA615">
            <v>0</v>
          </cell>
          <cell r="BB615">
            <v>0</v>
          </cell>
          <cell r="BC615">
            <v>0</v>
          </cell>
          <cell r="BD615">
            <v>0</v>
          </cell>
          <cell r="BE615">
            <v>0</v>
          </cell>
          <cell r="BF615">
            <v>1</v>
          </cell>
          <cell r="BG615">
            <v>3.3333333333333347E-2</v>
          </cell>
          <cell r="BH615">
            <v>0</v>
          </cell>
          <cell r="BI615">
            <v>0</v>
          </cell>
          <cell r="BJ615">
            <v>0</v>
          </cell>
          <cell r="BK615">
            <v>0</v>
          </cell>
          <cell r="BL615">
            <v>0</v>
          </cell>
          <cell r="BM615">
            <v>0</v>
          </cell>
          <cell r="BN615">
            <v>0</v>
          </cell>
          <cell r="BO615">
            <v>0</v>
          </cell>
          <cell r="BP615">
            <v>0</v>
          </cell>
          <cell r="BQ615">
            <v>0</v>
          </cell>
          <cell r="BR615">
            <v>0</v>
          </cell>
          <cell r="BS615">
            <v>0</v>
          </cell>
          <cell r="BT615">
            <v>0</v>
          </cell>
          <cell r="BU615">
            <v>0</v>
          </cell>
          <cell r="BV615">
            <v>0</v>
          </cell>
          <cell r="BW615">
            <v>0</v>
          </cell>
          <cell r="BX615">
            <v>0</v>
          </cell>
          <cell r="BY615">
            <v>0</v>
          </cell>
          <cell r="BZ615">
            <v>0</v>
          </cell>
          <cell r="CA615">
            <v>0</v>
          </cell>
          <cell r="CB615">
            <v>0</v>
          </cell>
          <cell r="CC615">
            <v>0</v>
          </cell>
          <cell r="CD615">
            <v>1</v>
          </cell>
          <cell r="CE615">
            <v>2.65</v>
          </cell>
          <cell r="CF615">
            <v>0</v>
          </cell>
          <cell r="CG615">
            <v>0</v>
          </cell>
          <cell r="CH615">
            <v>0</v>
          </cell>
          <cell r="CI615">
            <v>0</v>
          </cell>
          <cell r="CJ615">
            <v>0</v>
          </cell>
          <cell r="CK615">
            <v>0</v>
          </cell>
          <cell r="CL615">
            <v>0</v>
          </cell>
          <cell r="CM615">
            <v>0</v>
          </cell>
          <cell r="CN615">
            <v>0</v>
          </cell>
          <cell r="CO615">
            <v>0</v>
          </cell>
          <cell r="CP615">
            <v>0</v>
          </cell>
          <cell r="CQ615">
            <v>0</v>
          </cell>
          <cell r="CR615">
            <v>0</v>
          </cell>
          <cell r="CS615">
            <v>0</v>
          </cell>
          <cell r="CT615">
            <v>0</v>
          </cell>
          <cell r="CU615">
            <v>0</v>
          </cell>
          <cell r="CV615">
            <v>0</v>
          </cell>
          <cell r="CW615">
            <v>0</v>
          </cell>
        </row>
        <row r="616">
          <cell r="F616">
            <v>0</v>
          </cell>
          <cell r="G616">
            <v>0</v>
          </cell>
          <cell r="H616">
            <v>0</v>
          </cell>
          <cell r="I616">
            <v>0</v>
          </cell>
          <cell r="J616">
            <v>6</v>
          </cell>
          <cell r="K616">
            <v>10.48</v>
          </cell>
          <cell r="L616">
            <v>1</v>
          </cell>
          <cell r="M616">
            <v>0.5</v>
          </cell>
          <cell r="N616">
            <v>2</v>
          </cell>
          <cell r="O616">
            <v>0.05</v>
          </cell>
          <cell r="P616">
            <v>0</v>
          </cell>
          <cell r="Q616">
            <v>0</v>
          </cell>
          <cell r="R616">
            <v>0</v>
          </cell>
          <cell r="S616">
            <v>0</v>
          </cell>
          <cell r="T616">
            <v>0</v>
          </cell>
          <cell r="U616">
            <v>0</v>
          </cell>
          <cell r="V616">
            <v>0</v>
          </cell>
          <cell r="W616">
            <v>0</v>
          </cell>
          <cell r="X616">
            <v>2</v>
          </cell>
          <cell r="Y616">
            <v>0.08</v>
          </cell>
          <cell r="Z616">
            <v>3</v>
          </cell>
          <cell r="AA616">
            <v>0.35</v>
          </cell>
          <cell r="AB616">
            <v>0</v>
          </cell>
          <cell r="AC616">
            <v>0</v>
          </cell>
          <cell r="AD616">
            <v>1</v>
          </cell>
          <cell r="AE616">
            <v>0.05</v>
          </cell>
          <cell r="AF616">
            <v>0</v>
          </cell>
          <cell r="AG616">
            <v>0</v>
          </cell>
          <cell r="AH616">
            <v>3</v>
          </cell>
          <cell r="AI616">
            <v>3.4333333333333349</v>
          </cell>
          <cell r="AJ616">
            <v>1</v>
          </cell>
          <cell r="AK616">
            <v>1.67</v>
          </cell>
          <cell r="AL616">
            <v>0</v>
          </cell>
          <cell r="AM616">
            <v>0</v>
          </cell>
          <cell r="AN616">
            <v>0</v>
          </cell>
          <cell r="AO616">
            <v>0</v>
          </cell>
          <cell r="AP616">
            <v>0</v>
          </cell>
          <cell r="AQ616">
            <v>0</v>
          </cell>
          <cell r="AR616">
            <v>1</v>
          </cell>
          <cell r="AS616">
            <v>1.95</v>
          </cell>
          <cell r="AT616">
            <v>3</v>
          </cell>
          <cell r="AU616">
            <v>0.24</v>
          </cell>
          <cell r="AV616">
            <v>3</v>
          </cell>
          <cell r="AW616">
            <v>1.1200000000000001</v>
          </cell>
          <cell r="AX616">
            <v>3</v>
          </cell>
          <cell r="AY616">
            <v>3.17</v>
          </cell>
          <cell r="AZ616">
            <v>3</v>
          </cell>
          <cell r="BA616">
            <v>0.25</v>
          </cell>
          <cell r="BB616">
            <v>1</v>
          </cell>
          <cell r="BC616">
            <v>0.2</v>
          </cell>
          <cell r="BD616">
            <v>0</v>
          </cell>
          <cell r="BE616">
            <v>0</v>
          </cell>
          <cell r="BF616">
            <v>1</v>
          </cell>
          <cell r="BG616">
            <v>1.1499999999999999</v>
          </cell>
          <cell r="BH616">
            <v>2</v>
          </cell>
          <cell r="BI616">
            <v>6.6666666666666693E-2</v>
          </cell>
          <cell r="BJ616">
            <v>0</v>
          </cell>
          <cell r="BK616">
            <v>0</v>
          </cell>
          <cell r="BL616">
            <v>0</v>
          </cell>
          <cell r="BM616">
            <v>0</v>
          </cell>
          <cell r="BN616">
            <v>1</v>
          </cell>
          <cell r="BO616">
            <v>0.02</v>
          </cell>
          <cell r="BP616">
            <v>3</v>
          </cell>
          <cell r="BQ616">
            <v>0.13</v>
          </cell>
          <cell r="BR616">
            <v>1</v>
          </cell>
          <cell r="BS616">
            <v>0.03</v>
          </cell>
          <cell r="BT616">
            <v>0</v>
          </cell>
          <cell r="BU616">
            <v>0</v>
          </cell>
          <cell r="BV616">
            <v>2</v>
          </cell>
          <cell r="BW616">
            <v>0.33</v>
          </cell>
          <cell r="BX616">
            <v>0</v>
          </cell>
          <cell r="BY616">
            <v>0</v>
          </cell>
          <cell r="BZ616">
            <v>2</v>
          </cell>
          <cell r="CA616">
            <v>6.6666666666666666E-2</v>
          </cell>
          <cell r="CB616">
            <v>0</v>
          </cell>
          <cell r="CC616">
            <v>0</v>
          </cell>
          <cell r="CD616">
            <v>1</v>
          </cell>
          <cell r="CE616">
            <v>2.65</v>
          </cell>
          <cell r="CF616">
            <v>0</v>
          </cell>
          <cell r="CG616">
            <v>0</v>
          </cell>
          <cell r="CH616">
            <v>0</v>
          </cell>
          <cell r="CI616">
            <v>0</v>
          </cell>
          <cell r="CJ616">
            <v>0</v>
          </cell>
          <cell r="CK616">
            <v>0</v>
          </cell>
          <cell r="CL616">
            <v>0</v>
          </cell>
          <cell r="CM616">
            <v>0</v>
          </cell>
          <cell r="CN616">
            <v>0</v>
          </cell>
          <cell r="CO616">
            <v>0</v>
          </cell>
          <cell r="CP616">
            <v>1</v>
          </cell>
          <cell r="CQ616">
            <v>0.23333333333333334</v>
          </cell>
          <cell r="CR616">
            <v>2</v>
          </cell>
          <cell r="CS616">
            <v>6.6666666666666666E-2</v>
          </cell>
          <cell r="CT616">
            <v>2</v>
          </cell>
          <cell r="CU616">
            <v>8.3333333333333343E-2</v>
          </cell>
          <cell r="CV616">
            <v>0</v>
          </cell>
          <cell r="CW616">
            <v>0</v>
          </cell>
        </row>
        <row r="617">
          <cell r="F617">
            <v>4</v>
          </cell>
          <cell r="G617">
            <v>2.23</v>
          </cell>
          <cell r="H617">
            <v>1</v>
          </cell>
          <cell r="I617">
            <v>0.56999999999999995</v>
          </cell>
          <cell r="J617">
            <v>5</v>
          </cell>
          <cell r="K617">
            <v>7.18</v>
          </cell>
          <cell r="L617">
            <v>3</v>
          </cell>
          <cell r="M617">
            <v>1.55</v>
          </cell>
          <cell r="N617">
            <v>6</v>
          </cell>
          <cell r="O617">
            <v>0.68</v>
          </cell>
          <cell r="P617">
            <v>0</v>
          </cell>
          <cell r="Q617">
            <v>0</v>
          </cell>
          <cell r="R617">
            <v>2</v>
          </cell>
          <cell r="S617">
            <v>3.05</v>
          </cell>
          <cell r="T617">
            <v>0</v>
          </cell>
          <cell r="U617">
            <v>0</v>
          </cell>
          <cell r="V617">
            <v>0</v>
          </cell>
          <cell r="W617">
            <v>0</v>
          </cell>
          <cell r="X617">
            <v>0</v>
          </cell>
          <cell r="Y617">
            <v>0</v>
          </cell>
          <cell r="Z617">
            <v>8</v>
          </cell>
          <cell r="AA617">
            <v>6.3</v>
          </cell>
          <cell r="AB617">
            <v>2</v>
          </cell>
          <cell r="AC617">
            <v>0.53333333333333355</v>
          </cell>
          <cell r="AD617">
            <v>0</v>
          </cell>
          <cell r="AE617">
            <v>0</v>
          </cell>
          <cell r="AF617">
            <v>10</v>
          </cell>
          <cell r="AG617">
            <v>6.1666666666666687</v>
          </cell>
          <cell r="AH617">
            <v>3</v>
          </cell>
          <cell r="AI617">
            <v>3.9166666666666683</v>
          </cell>
          <cell r="AJ617">
            <v>3</v>
          </cell>
          <cell r="AK617">
            <v>0.76</v>
          </cell>
          <cell r="AL617">
            <v>1</v>
          </cell>
          <cell r="AM617">
            <v>0.32</v>
          </cell>
          <cell r="AN617">
            <v>3</v>
          </cell>
          <cell r="AO617">
            <v>0.3</v>
          </cell>
          <cell r="AP617">
            <v>2</v>
          </cell>
          <cell r="AQ617">
            <v>0.27</v>
          </cell>
          <cell r="AR617">
            <v>1</v>
          </cell>
          <cell r="AS617">
            <v>0.33</v>
          </cell>
          <cell r="AT617">
            <v>4</v>
          </cell>
          <cell r="AU617">
            <v>0.67</v>
          </cell>
          <cell r="AV617">
            <v>4</v>
          </cell>
          <cell r="AW617">
            <v>2.59</v>
          </cell>
          <cell r="AX617">
            <v>0</v>
          </cell>
          <cell r="AY617">
            <v>0</v>
          </cell>
          <cell r="AZ617">
            <v>0</v>
          </cell>
          <cell r="BA617">
            <v>0</v>
          </cell>
          <cell r="BB617">
            <v>0</v>
          </cell>
          <cell r="BC617">
            <v>0</v>
          </cell>
          <cell r="BD617">
            <v>0</v>
          </cell>
          <cell r="BE617">
            <v>0</v>
          </cell>
          <cell r="BF617">
            <v>0</v>
          </cell>
          <cell r="BG617">
            <v>0</v>
          </cell>
          <cell r="BH617">
            <v>0</v>
          </cell>
          <cell r="BI617">
            <v>0</v>
          </cell>
          <cell r="BJ617">
            <v>0</v>
          </cell>
          <cell r="BK617">
            <v>0</v>
          </cell>
          <cell r="BL617">
            <v>0</v>
          </cell>
          <cell r="BM617">
            <v>0</v>
          </cell>
          <cell r="BN617">
            <v>0</v>
          </cell>
          <cell r="BO617">
            <v>0</v>
          </cell>
          <cell r="BP617">
            <v>0</v>
          </cell>
          <cell r="BQ617">
            <v>0</v>
          </cell>
          <cell r="BR617">
            <v>0</v>
          </cell>
          <cell r="BS617">
            <v>0</v>
          </cell>
          <cell r="BT617">
            <v>0</v>
          </cell>
          <cell r="BU617">
            <v>0</v>
          </cell>
          <cell r="BV617">
            <v>0</v>
          </cell>
          <cell r="BW617">
            <v>0</v>
          </cell>
          <cell r="BX617">
            <v>0</v>
          </cell>
          <cell r="BY617">
            <v>0</v>
          </cell>
          <cell r="BZ617">
            <v>0</v>
          </cell>
          <cell r="CA617">
            <v>0</v>
          </cell>
          <cell r="CB617">
            <v>0</v>
          </cell>
          <cell r="CC617">
            <v>0</v>
          </cell>
          <cell r="CD617">
            <v>1</v>
          </cell>
          <cell r="CE617">
            <v>2.65</v>
          </cell>
          <cell r="CF617">
            <v>0</v>
          </cell>
          <cell r="CG617">
            <v>0</v>
          </cell>
          <cell r="CH617">
            <v>0</v>
          </cell>
          <cell r="CI617">
            <v>0</v>
          </cell>
          <cell r="CJ617">
            <v>0</v>
          </cell>
          <cell r="CK617">
            <v>0</v>
          </cell>
          <cell r="CL617">
            <v>0</v>
          </cell>
          <cell r="CM617">
            <v>0</v>
          </cell>
          <cell r="CN617">
            <v>0</v>
          </cell>
          <cell r="CO617">
            <v>0</v>
          </cell>
          <cell r="CP617">
            <v>0</v>
          </cell>
          <cell r="CQ617">
            <v>0</v>
          </cell>
          <cell r="CR617">
            <v>0</v>
          </cell>
          <cell r="CS617">
            <v>0</v>
          </cell>
          <cell r="CT617">
            <v>0</v>
          </cell>
          <cell r="CU617">
            <v>0</v>
          </cell>
          <cell r="CV617">
            <v>0</v>
          </cell>
          <cell r="CW617">
            <v>0</v>
          </cell>
        </row>
        <row r="618">
          <cell r="F618">
            <v>4</v>
          </cell>
          <cell r="G618">
            <v>1.98</v>
          </cell>
          <cell r="H618">
            <v>5</v>
          </cell>
          <cell r="I618">
            <v>2.3199999999999998</v>
          </cell>
          <cell r="J618">
            <v>4</v>
          </cell>
          <cell r="K618">
            <v>7.67</v>
          </cell>
          <cell r="L618">
            <v>0</v>
          </cell>
          <cell r="M618">
            <v>0</v>
          </cell>
          <cell r="N618">
            <v>2</v>
          </cell>
          <cell r="O618">
            <v>0</v>
          </cell>
          <cell r="P618">
            <v>0</v>
          </cell>
          <cell r="Q618">
            <v>0</v>
          </cell>
          <cell r="R618">
            <v>1</v>
          </cell>
          <cell r="S618">
            <v>1.02</v>
          </cell>
          <cell r="T618">
            <v>1</v>
          </cell>
          <cell r="U618">
            <v>0.35</v>
          </cell>
          <cell r="V618">
            <v>0</v>
          </cell>
          <cell r="W618">
            <v>0</v>
          </cell>
          <cell r="X618">
            <v>0</v>
          </cell>
          <cell r="Y618">
            <v>0</v>
          </cell>
          <cell r="Z618">
            <v>1</v>
          </cell>
          <cell r="AA618">
            <v>1.92</v>
          </cell>
          <cell r="AB618">
            <v>0</v>
          </cell>
          <cell r="AC618">
            <v>0</v>
          </cell>
          <cell r="AD618">
            <v>1</v>
          </cell>
          <cell r="AE618">
            <v>10.766666666666669</v>
          </cell>
          <cell r="AF618">
            <v>0</v>
          </cell>
          <cell r="AG618">
            <v>0</v>
          </cell>
          <cell r="AH618">
            <v>2</v>
          </cell>
          <cell r="AI618">
            <v>3.033333333333335</v>
          </cell>
          <cell r="AJ618">
            <v>0</v>
          </cell>
          <cell r="AK618">
            <v>0</v>
          </cell>
          <cell r="AL618">
            <v>3</v>
          </cell>
          <cell r="AM618">
            <v>0.1</v>
          </cell>
          <cell r="AN618">
            <v>0</v>
          </cell>
          <cell r="AO618">
            <v>0</v>
          </cell>
          <cell r="AP618">
            <v>0</v>
          </cell>
          <cell r="AQ618">
            <v>0</v>
          </cell>
          <cell r="AR618">
            <v>1</v>
          </cell>
          <cell r="AS618">
            <v>0.32</v>
          </cell>
          <cell r="AT618">
            <v>4</v>
          </cell>
          <cell r="AU618">
            <v>0.59</v>
          </cell>
          <cell r="AV618">
            <v>3</v>
          </cell>
          <cell r="AW618">
            <v>0.73</v>
          </cell>
          <cell r="AX618">
            <v>1</v>
          </cell>
          <cell r="AY618">
            <v>5.33</v>
          </cell>
          <cell r="AZ618">
            <v>0</v>
          </cell>
          <cell r="BA618">
            <v>0</v>
          </cell>
          <cell r="BB618">
            <v>3</v>
          </cell>
          <cell r="BC618">
            <v>0.15</v>
          </cell>
          <cell r="BD618">
            <v>0</v>
          </cell>
          <cell r="BE618">
            <v>0</v>
          </cell>
          <cell r="BF618">
            <v>2</v>
          </cell>
          <cell r="BG618">
            <v>1.416666666666667</v>
          </cell>
          <cell r="BH618">
            <v>1</v>
          </cell>
          <cell r="BI618">
            <v>2.1166666666666671</v>
          </cell>
          <cell r="BJ618">
            <v>1</v>
          </cell>
          <cell r="BK618">
            <v>1.0166666666666671</v>
          </cell>
          <cell r="BL618">
            <v>0</v>
          </cell>
          <cell r="BM618">
            <v>0</v>
          </cell>
          <cell r="BN618">
            <v>0</v>
          </cell>
          <cell r="BO618">
            <v>0</v>
          </cell>
          <cell r="BP618">
            <v>1</v>
          </cell>
          <cell r="BQ618">
            <v>0.03</v>
          </cell>
          <cell r="BR618">
            <v>0</v>
          </cell>
          <cell r="BS618">
            <v>0</v>
          </cell>
          <cell r="BT618">
            <v>0</v>
          </cell>
          <cell r="BU618">
            <v>0</v>
          </cell>
          <cell r="BV618">
            <v>0</v>
          </cell>
          <cell r="BW618">
            <v>0</v>
          </cell>
          <cell r="BX618">
            <v>0</v>
          </cell>
          <cell r="BY618">
            <v>0</v>
          </cell>
          <cell r="BZ618">
            <v>0</v>
          </cell>
          <cell r="CA618">
            <v>0</v>
          </cell>
          <cell r="CB618">
            <v>0</v>
          </cell>
          <cell r="CC618">
            <v>0</v>
          </cell>
          <cell r="CD618">
            <v>1</v>
          </cell>
          <cell r="CE618">
            <v>2.65</v>
          </cell>
          <cell r="CF618">
            <v>1</v>
          </cell>
          <cell r="CG618">
            <v>1.6666666666666666E-2</v>
          </cell>
          <cell r="CH618">
            <v>0</v>
          </cell>
          <cell r="CI618">
            <v>0</v>
          </cell>
          <cell r="CJ618">
            <v>0</v>
          </cell>
          <cell r="CK618">
            <v>0</v>
          </cell>
          <cell r="CL618">
            <v>0</v>
          </cell>
          <cell r="CM618">
            <v>0</v>
          </cell>
          <cell r="CN618">
            <v>0</v>
          </cell>
          <cell r="CO618">
            <v>0</v>
          </cell>
          <cell r="CP618">
            <v>3</v>
          </cell>
          <cell r="CQ618">
            <v>1.3333333333333335</v>
          </cell>
          <cell r="CR618">
            <v>1</v>
          </cell>
          <cell r="CS618">
            <v>3.3333333333333333E-2</v>
          </cell>
          <cell r="CT618">
            <v>3</v>
          </cell>
          <cell r="CU618">
            <v>0.16666666666666669</v>
          </cell>
          <cell r="CV618">
            <v>1</v>
          </cell>
          <cell r="CW618">
            <v>3.3333333333333333E-2</v>
          </cell>
        </row>
        <row r="619">
          <cell r="F619">
            <v>0</v>
          </cell>
          <cell r="G619">
            <v>0</v>
          </cell>
          <cell r="H619">
            <v>0</v>
          </cell>
          <cell r="I619">
            <v>0</v>
          </cell>
          <cell r="J619">
            <v>2</v>
          </cell>
          <cell r="K619">
            <v>7.47</v>
          </cell>
          <cell r="L619">
            <v>1</v>
          </cell>
          <cell r="M619">
            <v>0.5</v>
          </cell>
          <cell r="N619">
            <v>1</v>
          </cell>
          <cell r="O619">
            <v>0.02</v>
          </cell>
          <cell r="P619">
            <v>0</v>
          </cell>
          <cell r="Q619">
            <v>0</v>
          </cell>
          <cell r="R619">
            <v>0</v>
          </cell>
          <cell r="S619">
            <v>0</v>
          </cell>
          <cell r="T619">
            <v>1</v>
          </cell>
          <cell r="U619">
            <v>0</v>
          </cell>
          <cell r="V619">
            <v>0</v>
          </cell>
          <cell r="W619">
            <v>0</v>
          </cell>
          <cell r="X619">
            <v>0</v>
          </cell>
          <cell r="Y619">
            <v>0</v>
          </cell>
          <cell r="Z619">
            <v>3</v>
          </cell>
          <cell r="AA619">
            <v>0.22</v>
          </cell>
          <cell r="AB619">
            <v>0</v>
          </cell>
          <cell r="AC619">
            <v>0</v>
          </cell>
          <cell r="AD619">
            <v>0</v>
          </cell>
          <cell r="AE619">
            <v>0</v>
          </cell>
          <cell r="AF619">
            <v>0</v>
          </cell>
          <cell r="AG619">
            <v>0</v>
          </cell>
          <cell r="AH619">
            <v>1</v>
          </cell>
          <cell r="AI619">
            <v>2.866666666666668</v>
          </cell>
          <cell r="AJ619">
            <v>5</v>
          </cell>
          <cell r="AK619">
            <v>0.72</v>
          </cell>
          <cell r="AL619">
            <v>1</v>
          </cell>
          <cell r="AM619">
            <v>7.0000000000000007E-2</v>
          </cell>
          <cell r="AN619">
            <v>2</v>
          </cell>
          <cell r="AO619">
            <v>1.66</v>
          </cell>
          <cell r="AP619">
            <v>0</v>
          </cell>
          <cell r="AQ619">
            <v>0</v>
          </cell>
          <cell r="AR619">
            <v>0</v>
          </cell>
          <cell r="AS619">
            <v>0</v>
          </cell>
          <cell r="AT619">
            <v>0</v>
          </cell>
          <cell r="AU619">
            <v>0</v>
          </cell>
          <cell r="AV619">
            <v>2</v>
          </cell>
          <cell r="AW619">
            <v>1.0900000000000001</v>
          </cell>
          <cell r="AX619">
            <v>0</v>
          </cell>
          <cell r="AY619">
            <v>0</v>
          </cell>
          <cell r="AZ619">
            <v>1</v>
          </cell>
          <cell r="BA619">
            <v>0.2</v>
          </cell>
          <cell r="BB619">
            <v>0</v>
          </cell>
          <cell r="BC619">
            <v>0</v>
          </cell>
          <cell r="BD619">
            <v>0</v>
          </cell>
          <cell r="BE619">
            <v>0</v>
          </cell>
          <cell r="BF619">
            <v>0</v>
          </cell>
          <cell r="BG619">
            <v>0</v>
          </cell>
          <cell r="BH619">
            <v>0</v>
          </cell>
          <cell r="BI619">
            <v>0</v>
          </cell>
          <cell r="BJ619">
            <v>4</v>
          </cell>
          <cell r="BK619">
            <v>2.15</v>
          </cell>
          <cell r="BL619">
            <v>0</v>
          </cell>
          <cell r="BM619">
            <v>0</v>
          </cell>
          <cell r="BN619">
            <v>0</v>
          </cell>
          <cell r="BO619">
            <v>0</v>
          </cell>
          <cell r="BP619">
            <v>0</v>
          </cell>
          <cell r="BQ619">
            <v>0</v>
          </cell>
          <cell r="BR619">
            <v>4</v>
          </cell>
          <cell r="BS619">
            <v>1.08</v>
          </cell>
          <cell r="BT619">
            <v>0</v>
          </cell>
          <cell r="BU619">
            <v>0</v>
          </cell>
          <cell r="BV619">
            <v>4</v>
          </cell>
          <cell r="BW619">
            <v>0.59</v>
          </cell>
          <cell r="BX619">
            <v>1</v>
          </cell>
          <cell r="BY619">
            <v>0</v>
          </cell>
          <cell r="BZ619">
            <v>0</v>
          </cell>
          <cell r="CA619">
            <v>0</v>
          </cell>
          <cell r="CB619">
            <v>0</v>
          </cell>
          <cell r="CC619">
            <v>0</v>
          </cell>
          <cell r="CD619">
            <v>1</v>
          </cell>
          <cell r="CE619">
            <v>2.65</v>
          </cell>
          <cell r="CF619">
            <v>1</v>
          </cell>
          <cell r="CG619">
            <v>1.8333333333333333</v>
          </cell>
          <cell r="CH619">
            <v>0</v>
          </cell>
          <cell r="CI619">
            <v>0</v>
          </cell>
          <cell r="CJ619">
            <v>0</v>
          </cell>
          <cell r="CK619">
            <v>0</v>
          </cell>
          <cell r="CL619">
            <v>0</v>
          </cell>
          <cell r="CM619">
            <v>0</v>
          </cell>
          <cell r="CN619">
            <v>1</v>
          </cell>
          <cell r="CO619">
            <v>0.21666666666666667</v>
          </cell>
          <cell r="CP619">
            <v>1</v>
          </cell>
          <cell r="CQ619">
            <v>0.23333333333333334</v>
          </cell>
          <cell r="CR619">
            <v>0</v>
          </cell>
          <cell r="CS619">
            <v>0</v>
          </cell>
          <cell r="CT619">
            <v>0</v>
          </cell>
          <cell r="CU619">
            <v>0</v>
          </cell>
          <cell r="CV619">
            <v>1</v>
          </cell>
          <cell r="CW619">
            <v>4.333333333333333</v>
          </cell>
        </row>
        <row r="620">
          <cell r="F620">
            <v>0</v>
          </cell>
          <cell r="G620">
            <v>0</v>
          </cell>
          <cell r="H620">
            <v>1</v>
          </cell>
          <cell r="I620">
            <v>0.43</v>
          </cell>
          <cell r="J620">
            <v>1</v>
          </cell>
          <cell r="K620">
            <v>7.1</v>
          </cell>
          <cell r="L620">
            <v>0</v>
          </cell>
          <cell r="M620">
            <v>0</v>
          </cell>
          <cell r="N620">
            <v>0</v>
          </cell>
          <cell r="O620">
            <v>0</v>
          </cell>
          <cell r="P620">
            <v>0</v>
          </cell>
          <cell r="Q620">
            <v>0</v>
          </cell>
          <cell r="R620">
            <v>0</v>
          </cell>
          <cell r="S620">
            <v>0</v>
          </cell>
          <cell r="T620">
            <v>0</v>
          </cell>
          <cell r="U620">
            <v>0</v>
          </cell>
          <cell r="V620">
            <v>0</v>
          </cell>
          <cell r="W620">
            <v>0</v>
          </cell>
          <cell r="X620">
            <v>0</v>
          </cell>
          <cell r="Y620">
            <v>0</v>
          </cell>
          <cell r="Z620">
            <v>0</v>
          </cell>
          <cell r="AA620">
            <v>0</v>
          </cell>
          <cell r="AB620">
            <v>0</v>
          </cell>
          <cell r="AC620">
            <v>0</v>
          </cell>
          <cell r="AD620">
            <v>1</v>
          </cell>
          <cell r="AE620">
            <v>10.766666666666669</v>
          </cell>
          <cell r="AF620">
            <v>0</v>
          </cell>
          <cell r="AG620">
            <v>0</v>
          </cell>
          <cell r="AH620">
            <v>1</v>
          </cell>
          <cell r="AI620">
            <v>2.866666666666668</v>
          </cell>
          <cell r="AJ620">
            <v>0</v>
          </cell>
          <cell r="AK620">
            <v>0</v>
          </cell>
          <cell r="AL620">
            <v>0</v>
          </cell>
          <cell r="AM620">
            <v>0</v>
          </cell>
          <cell r="AN620">
            <v>0</v>
          </cell>
          <cell r="AO620">
            <v>0</v>
          </cell>
          <cell r="AP620">
            <v>2</v>
          </cell>
          <cell r="AQ620">
            <v>2.95</v>
          </cell>
          <cell r="AR620">
            <v>0</v>
          </cell>
          <cell r="AS620">
            <v>0</v>
          </cell>
          <cell r="AT620">
            <v>1</v>
          </cell>
          <cell r="AU620">
            <v>1.87</v>
          </cell>
          <cell r="AV620">
            <v>0</v>
          </cell>
          <cell r="AW620">
            <v>0</v>
          </cell>
          <cell r="AX620">
            <v>0</v>
          </cell>
          <cell r="AY620">
            <v>0</v>
          </cell>
          <cell r="AZ620">
            <v>0</v>
          </cell>
          <cell r="BA620">
            <v>0</v>
          </cell>
          <cell r="BB620">
            <v>0</v>
          </cell>
          <cell r="BC620">
            <v>0</v>
          </cell>
          <cell r="BD620">
            <v>1</v>
          </cell>
          <cell r="BE620">
            <v>0.05</v>
          </cell>
          <cell r="BF620">
            <v>2</v>
          </cell>
          <cell r="BG620">
            <v>6.666666666666668E-2</v>
          </cell>
          <cell r="BH620">
            <v>0</v>
          </cell>
          <cell r="BI620">
            <v>0</v>
          </cell>
          <cell r="BJ620">
            <v>0</v>
          </cell>
          <cell r="BK620">
            <v>0</v>
          </cell>
          <cell r="BL620">
            <v>0</v>
          </cell>
          <cell r="BM620">
            <v>0</v>
          </cell>
          <cell r="BN620">
            <v>0</v>
          </cell>
          <cell r="BO620">
            <v>0</v>
          </cell>
          <cell r="BP620">
            <v>0</v>
          </cell>
          <cell r="BQ620">
            <v>0</v>
          </cell>
          <cell r="BR620">
            <v>1</v>
          </cell>
          <cell r="BS620">
            <v>0.03</v>
          </cell>
          <cell r="BT620">
            <v>0</v>
          </cell>
          <cell r="BU620">
            <v>0</v>
          </cell>
          <cell r="BV620">
            <v>0</v>
          </cell>
          <cell r="BW620">
            <v>0</v>
          </cell>
          <cell r="BX620">
            <v>0</v>
          </cell>
          <cell r="BY620">
            <v>0</v>
          </cell>
          <cell r="BZ620">
            <v>0</v>
          </cell>
          <cell r="CA620">
            <v>0</v>
          </cell>
          <cell r="CB620">
            <v>0</v>
          </cell>
          <cell r="CC620">
            <v>0</v>
          </cell>
          <cell r="CD620">
            <v>1</v>
          </cell>
          <cell r="CE620">
            <v>2.65</v>
          </cell>
          <cell r="CF620">
            <v>0</v>
          </cell>
          <cell r="CG620">
            <v>0</v>
          </cell>
          <cell r="CH620">
            <v>0</v>
          </cell>
          <cell r="CI620">
            <v>0</v>
          </cell>
          <cell r="CJ620">
            <v>0</v>
          </cell>
          <cell r="CK620">
            <v>0</v>
          </cell>
          <cell r="CL620">
            <v>0</v>
          </cell>
          <cell r="CM620">
            <v>0</v>
          </cell>
          <cell r="CN620">
            <v>0</v>
          </cell>
          <cell r="CO620">
            <v>0</v>
          </cell>
          <cell r="CP620">
            <v>1</v>
          </cell>
          <cell r="CQ620">
            <v>0.23333333333333334</v>
          </cell>
          <cell r="CR620">
            <v>1</v>
          </cell>
          <cell r="CS620">
            <v>0.05</v>
          </cell>
          <cell r="CT620">
            <v>0</v>
          </cell>
          <cell r="CU620">
            <v>0</v>
          </cell>
          <cell r="CV620">
            <v>0</v>
          </cell>
          <cell r="CW620">
            <v>0</v>
          </cell>
        </row>
        <row r="621">
          <cell r="F621">
            <v>6</v>
          </cell>
          <cell r="G621">
            <v>13.76</v>
          </cell>
          <cell r="H621">
            <v>3</v>
          </cell>
          <cell r="I621">
            <v>0.69</v>
          </cell>
          <cell r="J621">
            <v>1</v>
          </cell>
          <cell r="K621">
            <v>7.0000000000000007E-2</v>
          </cell>
          <cell r="L621">
            <v>5</v>
          </cell>
          <cell r="M621">
            <v>2.93</v>
          </cell>
          <cell r="N621">
            <v>1</v>
          </cell>
          <cell r="O621">
            <v>0.03</v>
          </cell>
          <cell r="P621">
            <v>0</v>
          </cell>
          <cell r="Q621">
            <v>0</v>
          </cell>
          <cell r="R621">
            <v>1</v>
          </cell>
          <cell r="S621">
            <v>0.03</v>
          </cell>
          <cell r="T621">
            <v>3</v>
          </cell>
          <cell r="U621">
            <v>2.97</v>
          </cell>
          <cell r="V621">
            <v>2</v>
          </cell>
          <cell r="W621">
            <v>0.24</v>
          </cell>
          <cell r="X621">
            <v>2</v>
          </cell>
          <cell r="Y621">
            <v>0.45</v>
          </cell>
          <cell r="Z621">
            <v>4</v>
          </cell>
          <cell r="AA621">
            <v>4.88</v>
          </cell>
          <cell r="AB621">
            <v>4</v>
          </cell>
          <cell r="AC621">
            <v>1.55</v>
          </cell>
          <cell r="AD621">
            <v>4</v>
          </cell>
          <cell r="AE621">
            <v>0.51666666666666683</v>
          </cell>
          <cell r="AF621">
            <v>2</v>
          </cell>
          <cell r="AG621">
            <v>2.1833333333333331</v>
          </cell>
          <cell r="AH621">
            <v>5</v>
          </cell>
          <cell r="AI621">
            <v>6.3833333333333346</v>
          </cell>
          <cell r="AJ621">
            <v>4</v>
          </cell>
          <cell r="AK621">
            <v>0.94</v>
          </cell>
          <cell r="AL621">
            <v>1</v>
          </cell>
          <cell r="AM621">
            <v>1.33</v>
          </cell>
          <cell r="AN621">
            <v>1</v>
          </cell>
          <cell r="AO621">
            <v>0.4</v>
          </cell>
          <cell r="AP621">
            <v>1</v>
          </cell>
          <cell r="AQ621">
            <v>0</v>
          </cell>
          <cell r="AR621">
            <v>0</v>
          </cell>
          <cell r="AS621">
            <v>0</v>
          </cell>
          <cell r="AT621">
            <v>3</v>
          </cell>
          <cell r="AU621">
            <v>3.5</v>
          </cell>
          <cell r="AV621">
            <v>4</v>
          </cell>
          <cell r="AW621">
            <v>0.84</v>
          </cell>
          <cell r="AX621">
            <v>0</v>
          </cell>
          <cell r="AY621">
            <v>0</v>
          </cell>
          <cell r="AZ621">
            <v>2</v>
          </cell>
          <cell r="BA621">
            <v>0.62</v>
          </cell>
          <cell r="BB621">
            <v>0</v>
          </cell>
          <cell r="BC621">
            <v>0</v>
          </cell>
          <cell r="BD621">
            <v>3</v>
          </cell>
          <cell r="BE621">
            <v>2.3833333333333342</v>
          </cell>
          <cell r="BF621">
            <v>2</v>
          </cell>
          <cell r="BG621">
            <v>0.23333333333333339</v>
          </cell>
          <cell r="BH621">
            <v>4</v>
          </cell>
          <cell r="BI621">
            <v>0.16666666666666674</v>
          </cell>
          <cell r="BJ621">
            <v>4</v>
          </cell>
          <cell r="BK621">
            <v>3.4833333333333347</v>
          </cell>
          <cell r="BL621">
            <v>1</v>
          </cell>
          <cell r="BM621">
            <v>0</v>
          </cell>
          <cell r="BN621">
            <v>3</v>
          </cell>
          <cell r="BO621">
            <v>13.83</v>
          </cell>
          <cell r="BP621">
            <v>3</v>
          </cell>
          <cell r="BQ621">
            <v>3.35</v>
          </cell>
          <cell r="BR621">
            <v>2</v>
          </cell>
          <cell r="BS621">
            <v>0.4</v>
          </cell>
          <cell r="BT621">
            <v>0</v>
          </cell>
          <cell r="BU621">
            <v>0</v>
          </cell>
          <cell r="BV621">
            <v>0</v>
          </cell>
          <cell r="BW621">
            <v>0</v>
          </cell>
          <cell r="BX621">
            <v>1</v>
          </cell>
          <cell r="BY621">
            <v>1.2666666666666666</v>
          </cell>
          <cell r="BZ621">
            <v>6</v>
          </cell>
          <cell r="CA621">
            <v>5.9333333333333336</v>
          </cell>
          <cell r="CB621">
            <v>0</v>
          </cell>
          <cell r="CC621">
            <v>0</v>
          </cell>
          <cell r="CD621">
            <v>3</v>
          </cell>
          <cell r="CE621">
            <v>5.0833333333333339</v>
          </cell>
          <cell r="CF621">
            <v>3</v>
          </cell>
          <cell r="CG621">
            <v>0.33361111111111108</v>
          </cell>
          <cell r="CH621">
            <v>1</v>
          </cell>
          <cell r="CI621">
            <v>2.7777777777777669E-4</v>
          </cell>
          <cell r="CJ621">
            <v>1</v>
          </cell>
          <cell r="CK621">
            <v>0.78333333333333333</v>
          </cell>
          <cell r="CL621">
            <v>2</v>
          </cell>
          <cell r="CM621">
            <v>1.5</v>
          </cell>
          <cell r="CN621">
            <v>1</v>
          </cell>
          <cell r="CO621">
            <v>0.1</v>
          </cell>
          <cell r="CP621">
            <v>0</v>
          </cell>
          <cell r="CQ621">
            <v>0</v>
          </cell>
          <cell r="CR621">
            <v>2</v>
          </cell>
          <cell r="CS621">
            <v>1.6944444499999999E-2</v>
          </cell>
          <cell r="CT621">
            <v>2</v>
          </cell>
          <cell r="CU621">
            <v>0.2169444445</v>
          </cell>
          <cell r="CV621">
            <v>1</v>
          </cell>
          <cell r="CW621">
            <v>0</v>
          </cell>
        </row>
        <row r="622">
          <cell r="F622">
            <v>3</v>
          </cell>
          <cell r="G622">
            <v>0.33</v>
          </cell>
          <cell r="H622">
            <v>0</v>
          </cell>
          <cell r="I622">
            <v>0</v>
          </cell>
          <cell r="J622">
            <v>8</v>
          </cell>
          <cell r="K622">
            <v>4.1900000000000004</v>
          </cell>
          <cell r="L622">
            <v>5</v>
          </cell>
          <cell r="M622">
            <v>3.52</v>
          </cell>
          <cell r="N622">
            <v>2</v>
          </cell>
          <cell r="O622">
            <v>0.42</v>
          </cell>
          <cell r="P622">
            <v>10</v>
          </cell>
          <cell r="Q622">
            <v>8.92</v>
          </cell>
          <cell r="R622">
            <v>0</v>
          </cell>
          <cell r="S622">
            <v>0</v>
          </cell>
          <cell r="T622">
            <v>3</v>
          </cell>
          <cell r="U622">
            <v>0.39</v>
          </cell>
          <cell r="V622">
            <v>2</v>
          </cell>
          <cell r="W622">
            <v>0.27</v>
          </cell>
          <cell r="X622">
            <v>0</v>
          </cell>
          <cell r="Y622">
            <v>0</v>
          </cell>
          <cell r="Z622">
            <v>0</v>
          </cell>
          <cell r="AA622">
            <v>0</v>
          </cell>
          <cell r="AB622">
            <v>0</v>
          </cell>
          <cell r="AC622">
            <v>0</v>
          </cell>
          <cell r="AD622">
            <v>10</v>
          </cell>
          <cell r="AE622">
            <v>8.6833333333333353</v>
          </cell>
          <cell r="AF622">
            <v>0</v>
          </cell>
          <cell r="AG622">
            <v>0</v>
          </cell>
          <cell r="AH622">
            <v>1</v>
          </cell>
          <cell r="AI622">
            <v>4.45</v>
          </cell>
          <cell r="AJ622">
            <v>2</v>
          </cell>
          <cell r="AK622">
            <v>0.33</v>
          </cell>
          <cell r="AL622">
            <v>1</v>
          </cell>
          <cell r="AM622">
            <v>0.32</v>
          </cell>
          <cell r="AN622">
            <v>1</v>
          </cell>
          <cell r="AO622">
            <v>0.77</v>
          </cell>
          <cell r="AP622">
            <v>1</v>
          </cell>
          <cell r="AQ622">
            <v>4.8</v>
          </cell>
          <cell r="AR622">
            <v>4</v>
          </cell>
          <cell r="AS622">
            <v>1.98</v>
          </cell>
          <cell r="AT622">
            <v>1</v>
          </cell>
          <cell r="AU622">
            <v>0</v>
          </cell>
          <cell r="AV622">
            <v>0</v>
          </cell>
          <cell r="AW622">
            <v>0</v>
          </cell>
          <cell r="AX622">
            <v>1</v>
          </cell>
          <cell r="AY622">
            <v>1.92</v>
          </cell>
          <cell r="AZ622">
            <v>2</v>
          </cell>
          <cell r="BA622">
            <v>0.03</v>
          </cell>
          <cell r="BB622">
            <v>0</v>
          </cell>
          <cell r="BC622">
            <v>0</v>
          </cell>
          <cell r="BD622">
            <v>0</v>
          </cell>
          <cell r="BE622">
            <v>0</v>
          </cell>
          <cell r="BF622">
            <v>2</v>
          </cell>
          <cell r="BG622">
            <v>3.3333333333333347E-2</v>
          </cell>
          <cell r="BH622">
            <v>1</v>
          </cell>
          <cell r="BI622">
            <v>0</v>
          </cell>
          <cell r="BJ622">
            <v>1</v>
          </cell>
          <cell r="BK622">
            <v>0.05</v>
          </cell>
          <cell r="BL622">
            <v>1</v>
          </cell>
          <cell r="BM622">
            <v>1.73</v>
          </cell>
          <cell r="BN622">
            <v>2</v>
          </cell>
          <cell r="BO622">
            <v>0.5</v>
          </cell>
          <cell r="BP622">
            <v>0</v>
          </cell>
          <cell r="BQ622">
            <v>0</v>
          </cell>
          <cell r="BR622">
            <v>2</v>
          </cell>
          <cell r="BS622">
            <v>0.22</v>
          </cell>
          <cell r="BT622">
            <v>0</v>
          </cell>
          <cell r="BU622">
            <v>0</v>
          </cell>
          <cell r="BV622">
            <v>0</v>
          </cell>
          <cell r="BW622">
            <v>0</v>
          </cell>
          <cell r="BX622">
            <v>2</v>
          </cell>
          <cell r="BY622">
            <v>1.1000000000000001</v>
          </cell>
          <cell r="BZ622">
            <v>0</v>
          </cell>
          <cell r="CA622">
            <v>0</v>
          </cell>
          <cell r="CB622">
            <v>0</v>
          </cell>
          <cell r="CC622">
            <v>0</v>
          </cell>
          <cell r="CD622">
            <v>3</v>
          </cell>
          <cell r="CE622">
            <v>3.6833333333333336</v>
          </cell>
          <cell r="CF622">
            <v>0</v>
          </cell>
          <cell r="CG622">
            <v>0</v>
          </cell>
          <cell r="CH622">
            <v>0</v>
          </cell>
          <cell r="CI622">
            <v>0</v>
          </cell>
          <cell r="CJ622">
            <v>0</v>
          </cell>
          <cell r="CK622">
            <v>0</v>
          </cell>
          <cell r="CL622">
            <v>1</v>
          </cell>
          <cell r="CM622">
            <v>3.3333333333333333E-2</v>
          </cell>
          <cell r="CN622">
            <v>0</v>
          </cell>
          <cell r="CO622">
            <v>0</v>
          </cell>
          <cell r="CP622">
            <v>2</v>
          </cell>
          <cell r="CQ622">
            <v>1.9002777778333333</v>
          </cell>
          <cell r="CR622">
            <v>1</v>
          </cell>
          <cell r="CS622">
            <v>2.7777783333333338E-4</v>
          </cell>
          <cell r="CT622">
            <v>1</v>
          </cell>
          <cell r="CU622">
            <v>1.1111111166666666E-2</v>
          </cell>
          <cell r="CV622">
            <v>0</v>
          </cell>
          <cell r="CW622">
            <v>0</v>
          </cell>
        </row>
        <row r="623">
          <cell r="F623">
            <v>1</v>
          </cell>
          <cell r="G623">
            <v>0.05</v>
          </cell>
          <cell r="H623">
            <v>2</v>
          </cell>
          <cell r="I623">
            <v>1.45</v>
          </cell>
          <cell r="J623">
            <v>2</v>
          </cell>
          <cell r="K623">
            <v>0.44</v>
          </cell>
          <cell r="L623">
            <v>1</v>
          </cell>
          <cell r="M623">
            <v>0.5</v>
          </cell>
          <cell r="N623">
            <v>2</v>
          </cell>
          <cell r="O623">
            <v>0.75</v>
          </cell>
          <cell r="P623">
            <v>0</v>
          </cell>
          <cell r="Q623">
            <v>0</v>
          </cell>
          <cell r="R623">
            <v>0</v>
          </cell>
          <cell r="S623">
            <v>0</v>
          </cell>
          <cell r="T623">
            <v>0</v>
          </cell>
          <cell r="U623">
            <v>0</v>
          </cell>
          <cell r="V623">
            <v>1</v>
          </cell>
          <cell r="W623">
            <v>0.12</v>
          </cell>
          <cell r="X623">
            <v>0</v>
          </cell>
          <cell r="Y623">
            <v>0</v>
          </cell>
          <cell r="Z623">
            <v>1</v>
          </cell>
          <cell r="AA623">
            <v>0.28000000000000003</v>
          </cell>
          <cell r="AB623">
            <v>0</v>
          </cell>
          <cell r="AC623">
            <v>0</v>
          </cell>
          <cell r="AD623">
            <v>1</v>
          </cell>
          <cell r="AE623">
            <v>8.333333333333337E-2</v>
          </cell>
          <cell r="AF623">
            <v>4</v>
          </cell>
          <cell r="AG623">
            <v>2.7166666666666672</v>
          </cell>
          <cell r="AH623">
            <v>2</v>
          </cell>
          <cell r="AI623">
            <v>4.5</v>
          </cell>
          <cell r="AJ623">
            <v>1</v>
          </cell>
          <cell r="AK623">
            <v>0.33</v>
          </cell>
          <cell r="AL623">
            <v>1</v>
          </cell>
          <cell r="AM623">
            <v>0.08</v>
          </cell>
          <cell r="AN623">
            <v>0</v>
          </cell>
          <cell r="AO623">
            <v>0</v>
          </cell>
          <cell r="AP623">
            <v>2</v>
          </cell>
          <cell r="AQ623">
            <v>0.39</v>
          </cell>
          <cell r="AR623">
            <v>1</v>
          </cell>
          <cell r="AS623">
            <v>0.05</v>
          </cell>
          <cell r="AT623">
            <v>2</v>
          </cell>
          <cell r="AU623">
            <v>0.08</v>
          </cell>
          <cell r="AV623">
            <v>1</v>
          </cell>
          <cell r="AW623">
            <v>0.05</v>
          </cell>
          <cell r="AX623">
            <v>1</v>
          </cell>
          <cell r="AY623">
            <v>1.3</v>
          </cell>
          <cell r="AZ623">
            <v>0</v>
          </cell>
          <cell r="BA623">
            <v>0</v>
          </cell>
          <cell r="BB623">
            <v>1</v>
          </cell>
          <cell r="BC623">
            <v>0.05</v>
          </cell>
          <cell r="BD623">
            <v>0</v>
          </cell>
          <cell r="BE623">
            <v>0</v>
          </cell>
          <cell r="BF623">
            <v>2</v>
          </cell>
          <cell r="BG623">
            <v>0.2</v>
          </cell>
          <cell r="BH623">
            <v>1</v>
          </cell>
          <cell r="BI623">
            <v>0.18333333333333343</v>
          </cell>
          <cell r="BJ623">
            <v>0</v>
          </cell>
          <cell r="BK623">
            <v>0</v>
          </cell>
          <cell r="BL623">
            <v>0</v>
          </cell>
          <cell r="BM623">
            <v>0</v>
          </cell>
          <cell r="BN623">
            <v>1</v>
          </cell>
          <cell r="BO623">
            <v>0.45</v>
          </cell>
          <cell r="BP623">
            <v>5</v>
          </cell>
          <cell r="BQ623">
            <v>28.35</v>
          </cell>
          <cell r="BR623">
            <v>4</v>
          </cell>
          <cell r="BS623">
            <v>1.1499999999999999</v>
          </cell>
          <cell r="BT623">
            <v>1</v>
          </cell>
          <cell r="BU623">
            <v>0</v>
          </cell>
          <cell r="BV623">
            <v>0</v>
          </cell>
          <cell r="BW623">
            <v>0</v>
          </cell>
          <cell r="BX623">
            <v>2</v>
          </cell>
          <cell r="BY623">
            <v>1.1333333333333333</v>
          </cell>
          <cell r="BZ623">
            <v>0</v>
          </cell>
          <cell r="CA623">
            <v>0</v>
          </cell>
          <cell r="CB623">
            <v>1</v>
          </cell>
          <cell r="CC623">
            <v>3.3333333333333333E-2</v>
          </cell>
          <cell r="CD623">
            <v>1</v>
          </cell>
          <cell r="CE623">
            <v>2.7</v>
          </cell>
          <cell r="CF623">
            <v>0</v>
          </cell>
          <cell r="CG623">
            <v>0</v>
          </cell>
          <cell r="CH623">
            <v>2</v>
          </cell>
          <cell r="CI623">
            <v>2.5666666666666664</v>
          </cell>
          <cell r="CJ623">
            <v>2</v>
          </cell>
          <cell r="CK623">
            <v>4.9666666666666668</v>
          </cell>
          <cell r="CL623">
            <v>4</v>
          </cell>
          <cell r="CM623">
            <v>3.35</v>
          </cell>
          <cell r="CN623">
            <v>0</v>
          </cell>
          <cell r="CO623">
            <v>0</v>
          </cell>
          <cell r="CP623">
            <v>2</v>
          </cell>
          <cell r="CQ623">
            <v>5.5555566666666675E-4</v>
          </cell>
          <cell r="CR623">
            <v>0</v>
          </cell>
          <cell r="CS623">
            <v>0</v>
          </cell>
          <cell r="CT623">
            <v>1</v>
          </cell>
          <cell r="CU623">
            <v>0.21666666666666667</v>
          </cell>
          <cell r="CV623">
            <v>3</v>
          </cell>
          <cell r="CW623">
            <v>0.18333333333333335</v>
          </cell>
        </row>
        <row r="624">
          <cell r="F624">
            <v>0</v>
          </cell>
          <cell r="G624">
            <v>0</v>
          </cell>
          <cell r="H624">
            <v>0</v>
          </cell>
          <cell r="I624">
            <v>0</v>
          </cell>
          <cell r="J624">
            <v>1</v>
          </cell>
          <cell r="K624">
            <v>7.0000000000000007E-2</v>
          </cell>
          <cell r="L624">
            <v>0</v>
          </cell>
          <cell r="M624">
            <v>0</v>
          </cell>
          <cell r="N624">
            <v>0</v>
          </cell>
          <cell r="O624">
            <v>0</v>
          </cell>
          <cell r="P624">
            <v>0</v>
          </cell>
          <cell r="Q624">
            <v>0</v>
          </cell>
          <cell r="R624">
            <v>0</v>
          </cell>
          <cell r="S624">
            <v>0</v>
          </cell>
          <cell r="T624">
            <v>0</v>
          </cell>
          <cell r="U624">
            <v>0</v>
          </cell>
          <cell r="V624">
            <v>1</v>
          </cell>
          <cell r="W624">
            <v>0.12</v>
          </cell>
          <cell r="X624">
            <v>0</v>
          </cell>
          <cell r="Y624">
            <v>0</v>
          </cell>
          <cell r="Z624">
            <v>2</v>
          </cell>
          <cell r="AA624">
            <v>0.15</v>
          </cell>
          <cell r="AB624">
            <v>0</v>
          </cell>
          <cell r="AC624">
            <v>0</v>
          </cell>
          <cell r="AD624">
            <v>0</v>
          </cell>
          <cell r="AE624">
            <v>0</v>
          </cell>
          <cell r="AF624">
            <v>0</v>
          </cell>
          <cell r="AG624">
            <v>0</v>
          </cell>
          <cell r="AH624">
            <v>1</v>
          </cell>
          <cell r="AI624">
            <v>4.45</v>
          </cell>
          <cell r="AJ624">
            <v>1</v>
          </cell>
          <cell r="AK624">
            <v>0.33</v>
          </cell>
          <cell r="AL624">
            <v>1</v>
          </cell>
          <cell r="AM624">
            <v>0.2</v>
          </cell>
          <cell r="AN624">
            <v>0</v>
          </cell>
          <cell r="AO624">
            <v>0</v>
          </cell>
          <cell r="AP624">
            <v>1</v>
          </cell>
          <cell r="AQ624">
            <v>0.05</v>
          </cell>
          <cell r="AR624">
            <v>0</v>
          </cell>
          <cell r="AS624">
            <v>0</v>
          </cell>
          <cell r="AT624">
            <v>0</v>
          </cell>
          <cell r="AU624">
            <v>0</v>
          </cell>
          <cell r="AV624">
            <v>0</v>
          </cell>
          <cell r="AW624">
            <v>0</v>
          </cell>
          <cell r="AX624">
            <v>0</v>
          </cell>
          <cell r="AY624">
            <v>0</v>
          </cell>
          <cell r="AZ624">
            <v>1</v>
          </cell>
          <cell r="BA624">
            <v>0.13</v>
          </cell>
          <cell r="BB624">
            <v>0</v>
          </cell>
          <cell r="BC624">
            <v>0</v>
          </cell>
          <cell r="BD624">
            <v>1</v>
          </cell>
          <cell r="BE624">
            <v>3.3333333333333347E-2</v>
          </cell>
          <cell r="BF624">
            <v>1</v>
          </cell>
          <cell r="BG624">
            <v>0.8333333333333337</v>
          </cell>
          <cell r="BH624">
            <v>0</v>
          </cell>
          <cell r="BI624">
            <v>0</v>
          </cell>
          <cell r="BJ624">
            <v>0</v>
          </cell>
          <cell r="BK624">
            <v>0</v>
          </cell>
          <cell r="BL624">
            <v>0</v>
          </cell>
          <cell r="BM624">
            <v>0</v>
          </cell>
          <cell r="BN624">
            <v>1</v>
          </cell>
          <cell r="BO624">
            <v>0.45</v>
          </cell>
          <cell r="BP624">
            <v>0</v>
          </cell>
          <cell r="BQ624">
            <v>0</v>
          </cell>
          <cell r="BR624">
            <v>1</v>
          </cell>
          <cell r="BS624">
            <v>0.22</v>
          </cell>
          <cell r="BT624">
            <v>1</v>
          </cell>
          <cell r="BU624">
            <v>1.1166666666666669</v>
          </cell>
          <cell r="BV624">
            <v>2</v>
          </cell>
          <cell r="BW624">
            <v>0.27</v>
          </cell>
          <cell r="BX624">
            <v>0</v>
          </cell>
          <cell r="BY624">
            <v>0</v>
          </cell>
          <cell r="BZ624">
            <v>0</v>
          </cell>
          <cell r="CA624">
            <v>0</v>
          </cell>
          <cell r="CB624">
            <v>0</v>
          </cell>
          <cell r="CC624">
            <v>0</v>
          </cell>
          <cell r="CD624">
            <v>1</v>
          </cell>
          <cell r="CE624">
            <v>2.7</v>
          </cell>
          <cell r="CF624">
            <v>0</v>
          </cell>
          <cell r="CG624">
            <v>0</v>
          </cell>
          <cell r="CH624">
            <v>0</v>
          </cell>
          <cell r="CI624">
            <v>0</v>
          </cell>
          <cell r="CJ624">
            <v>0</v>
          </cell>
          <cell r="CK624">
            <v>0</v>
          </cell>
          <cell r="CL624">
            <v>1</v>
          </cell>
          <cell r="CM624">
            <v>3.3333333333333333E-2</v>
          </cell>
          <cell r="CN624">
            <v>2</v>
          </cell>
          <cell r="CO624">
            <v>2.7166666666666668</v>
          </cell>
          <cell r="CP624">
            <v>0</v>
          </cell>
          <cell r="CQ624">
            <v>0</v>
          </cell>
          <cell r="CR624">
            <v>0</v>
          </cell>
          <cell r="CS624">
            <v>0</v>
          </cell>
          <cell r="CT624">
            <v>0</v>
          </cell>
          <cell r="CU624">
            <v>0</v>
          </cell>
          <cell r="CV624">
            <v>2</v>
          </cell>
          <cell r="CW624">
            <v>0.53333333333333333</v>
          </cell>
        </row>
        <row r="625">
          <cell r="F625">
            <v>0</v>
          </cell>
          <cell r="G625">
            <v>0</v>
          </cell>
          <cell r="H625">
            <v>3</v>
          </cell>
          <cell r="I625">
            <v>2.64</v>
          </cell>
          <cell r="J625">
            <v>5</v>
          </cell>
          <cell r="K625">
            <v>0.49</v>
          </cell>
          <cell r="L625">
            <v>1</v>
          </cell>
          <cell r="M625">
            <v>0.5</v>
          </cell>
          <cell r="N625">
            <v>1</v>
          </cell>
          <cell r="O625">
            <v>0</v>
          </cell>
          <cell r="P625">
            <v>0</v>
          </cell>
          <cell r="Q625">
            <v>0</v>
          </cell>
          <cell r="R625">
            <v>0</v>
          </cell>
          <cell r="S625">
            <v>0</v>
          </cell>
          <cell r="T625">
            <v>2</v>
          </cell>
          <cell r="U625">
            <v>0.08</v>
          </cell>
          <cell r="V625">
            <v>2</v>
          </cell>
          <cell r="W625">
            <v>0.3</v>
          </cell>
          <cell r="X625">
            <v>2</v>
          </cell>
          <cell r="Y625">
            <v>0.17</v>
          </cell>
          <cell r="Z625">
            <v>1</v>
          </cell>
          <cell r="AA625">
            <v>0.05</v>
          </cell>
          <cell r="AB625">
            <v>0</v>
          </cell>
          <cell r="AC625">
            <v>0</v>
          </cell>
          <cell r="AD625">
            <v>1</v>
          </cell>
          <cell r="AE625">
            <v>0.21666666666666673</v>
          </cell>
          <cell r="AF625">
            <v>1</v>
          </cell>
          <cell r="AG625">
            <v>0.8</v>
          </cell>
          <cell r="AH625">
            <v>1</v>
          </cell>
          <cell r="AI625">
            <v>4.45</v>
          </cell>
          <cell r="AJ625">
            <v>4</v>
          </cell>
          <cell r="AK625">
            <v>0.63</v>
          </cell>
          <cell r="AL625">
            <v>1</v>
          </cell>
          <cell r="AM625">
            <v>0.1</v>
          </cell>
          <cell r="AN625">
            <v>0</v>
          </cell>
          <cell r="AO625">
            <v>0</v>
          </cell>
          <cell r="AP625">
            <v>1</v>
          </cell>
          <cell r="AQ625">
            <v>4.57</v>
          </cell>
          <cell r="AR625">
            <v>0</v>
          </cell>
          <cell r="AS625">
            <v>0</v>
          </cell>
          <cell r="AT625">
            <v>0</v>
          </cell>
          <cell r="AU625">
            <v>0</v>
          </cell>
          <cell r="AV625">
            <v>0</v>
          </cell>
          <cell r="AW625">
            <v>0</v>
          </cell>
          <cell r="AX625">
            <v>0</v>
          </cell>
          <cell r="AY625">
            <v>0</v>
          </cell>
          <cell r="AZ625">
            <v>0</v>
          </cell>
          <cell r="BA625">
            <v>0</v>
          </cell>
          <cell r="BB625">
            <v>0</v>
          </cell>
          <cell r="BC625">
            <v>0</v>
          </cell>
          <cell r="BD625">
            <v>0</v>
          </cell>
          <cell r="BE625">
            <v>0</v>
          </cell>
          <cell r="BF625">
            <v>1</v>
          </cell>
          <cell r="BG625">
            <v>0.25</v>
          </cell>
          <cell r="BH625">
            <v>2</v>
          </cell>
          <cell r="BI625">
            <v>0.73333333333333328</v>
          </cell>
          <cell r="BJ625">
            <v>1</v>
          </cell>
          <cell r="BK625">
            <v>3.3333333333333347E-2</v>
          </cell>
          <cell r="BL625">
            <v>1</v>
          </cell>
          <cell r="BM625">
            <v>0.05</v>
          </cell>
          <cell r="BN625">
            <v>3</v>
          </cell>
          <cell r="BO625">
            <v>0.51</v>
          </cell>
          <cell r="BP625">
            <v>0</v>
          </cell>
          <cell r="BQ625">
            <v>0</v>
          </cell>
          <cell r="BR625">
            <v>2</v>
          </cell>
          <cell r="BS625">
            <v>0.27</v>
          </cell>
          <cell r="BT625">
            <v>0</v>
          </cell>
          <cell r="BU625">
            <v>0</v>
          </cell>
          <cell r="BV625">
            <v>1</v>
          </cell>
          <cell r="BW625">
            <v>0.03</v>
          </cell>
          <cell r="BX625">
            <v>1</v>
          </cell>
          <cell r="BY625">
            <v>1.4</v>
          </cell>
          <cell r="BZ625">
            <v>0</v>
          </cell>
          <cell r="CA625">
            <v>0</v>
          </cell>
          <cell r="CB625">
            <v>3</v>
          </cell>
          <cell r="CC625">
            <v>0.9836111111111111</v>
          </cell>
          <cell r="CD625">
            <v>1</v>
          </cell>
          <cell r="CE625">
            <v>2.7</v>
          </cell>
          <cell r="CF625">
            <v>2</v>
          </cell>
          <cell r="CG625">
            <v>0.21666666666666665</v>
          </cell>
          <cell r="CH625">
            <v>1</v>
          </cell>
          <cell r="CI625">
            <v>1.6666666666666649E-2</v>
          </cell>
          <cell r="CJ625">
            <v>3</v>
          </cell>
          <cell r="CK625">
            <v>2.8166666666666664</v>
          </cell>
          <cell r="CL625">
            <v>2</v>
          </cell>
          <cell r="CM625">
            <v>6.6666666666666666E-2</v>
          </cell>
          <cell r="CN625">
            <v>0</v>
          </cell>
          <cell r="CO625">
            <v>0</v>
          </cell>
          <cell r="CP625">
            <v>0</v>
          </cell>
          <cell r="CQ625">
            <v>0</v>
          </cell>
          <cell r="CR625">
            <v>0</v>
          </cell>
          <cell r="CS625">
            <v>0</v>
          </cell>
          <cell r="CT625">
            <v>2</v>
          </cell>
          <cell r="CU625">
            <v>0.1</v>
          </cell>
          <cell r="CV625">
            <v>1</v>
          </cell>
          <cell r="CW625">
            <v>0</v>
          </cell>
        </row>
        <row r="626">
          <cell r="F626">
            <v>3</v>
          </cell>
          <cell r="G626">
            <v>0.43</v>
          </cell>
          <cell r="H626">
            <v>1</v>
          </cell>
          <cell r="I626">
            <v>0</v>
          </cell>
          <cell r="J626">
            <v>4</v>
          </cell>
          <cell r="K626">
            <v>3.72</v>
          </cell>
          <cell r="L626">
            <v>2</v>
          </cell>
          <cell r="M626">
            <v>1.38</v>
          </cell>
          <cell r="N626">
            <v>3</v>
          </cell>
          <cell r="O626">
            <v>1.52</v>
          </cell>
          <cell r="P626">
            <v>22</v>
          </cell>
          <cell r="Q626">
            <v>1.42</v>
          </cell>
          <cell r="R626">
            <v>2</v>
          </cell>
          <cell r="S626">
            <v>0.65</v>
          </cell>
          <cell r="T626">
            <v>12</v>
          </cell>
          <cell r="U626">
            <v>1.9</v>
          </cell>
          <cell r="V626">
            <v>8</v>
          </cell>
          <cell r="W626">
            <v>6.65</v>
          </cell>
          <cell r="X626">
            <v>10</v>
          </cell>
          <cell r="Y626">
            <v>6.38</v>
          </cell>
          <cell r="Z626">
            <v>9</v>
          </cell>
          <cell r="AA626">
            <v>4.25</v>
          </cell>
          <cell r="AB626">
            <v>7</v>
          </cell>
          <cell r="AC626">
            <v>0.66666666666666685</v>
          </cell>
          <cell r="AD626">
            <v>11</v>
          </cell>
          <cell r="AE626">
            <v>2.2333333333333343</v>
          </cell>
          <cell r="AF626">
            <v>5</v>
          </cell>
          <cell r="AG626">
            <v>1.4833333333333334</v>
          </cell>
          <cell r="AH626">
            <v>3</v>
          </cell>
          <cell r="AI626">
            <v>4.916666666666667</v>
          </cell>
          <cell r="AJ626">
            <v>3</v>
          </cell>
          <cell r="AK626">
            <v>1.76</v>
          </cell>
          <cell r="AL626">
            <v>5</v>
          </cell>
          <cell r="AM626">
            <v>3.83</v>
          </cell>
          <cell r="AN626">
            <v>2</v>
          </cell>
          <cell r="AO626">
            <v>0.2</v>
          </cell>
          <cell r="AP626">
            <v>9</v>
          </cell>
          <cell r="AQ626">
            <v>6.76</v>
          </cell>
          <cell r="AR626">
            <v>11</v>
          </cell>
          <cell r="AS626">
            <v>1.8</v>
          </cell>
          <cell r="AT626">
            <v>5</v>
          </cell>
          <cell r="AU626">
            <v>0.82</v>
          </cell>
          <cell r="AV626">
            <v>7</v>
          </cell>
          <cell r="AW626">
            <v>2.09</v>
          </cell>
          <cell r="AX626">
            <v>3</v>
          </cell>
          <cell r="AY626">
            <v>0.28000000000000003</v>
          </cell>
          <cell r="AZ626">
            <v>5</v>
          </cell>
          <cell r="BA626">
            <v>0.2</v>
          </cell>
          <cell r="BB626">
            <v>2</v>
          </cell>
          <cell r="BC626">
            <v>0.6</v>
          </cell>
          <cell r="BD626">
            <v>6</v>
          </cell>
          <cell r="BE626">
            <v>4.1166666666666663</v>
          </cell>
          <cell r="BF626">
            <v>6</v>
          </cell>
          <cell r="BG626">
            <v>0.28333333333333344</v>
          </cell>
          <cell r="BH626">
            <v>3</v>
          </cell>
          <cell r="BI626">
            <v>1.7833333333333341</v>
          </cell>
          <cell r="BJ626">
            <v>0</v>
          </cell>
          <cell r="BK626">
            <v>0</v>
          </cell>
          <cell r="BL626">
            <v>0</v>
          </cell>
          <cell r="BM626">
            <v>0</v>
          </cell>
          <cell r="BN626">
            <v>1</v>
          </cell>
          <cell r="BO626">
            <v>0.45</v>
          </cell>
          <cell r="BP626">
            <v>7</v>
          </cell>
          <cell r="BQ626">
            <v>4.68</v>
          </cell>
          <cell r="BR626">
            <v>1</v>
          </cell>
          <cell r="BS626">
            <v>0.22</v>
          </cell>
          <cell r="BT626">
            <v>5</v>
          </cell>
          <cell r="BU626">
            <v>3.9833333333333329</v>
          </cell>
          <cell r="BV626">
            <v>4</v>
          </cell>
          <cell r="BW626">
            <v>0.33</v>
          </cell>
          <cell r="BX626">
            <v>1</v>
          </cell>
          <cell r="BY626">
            <v>0.91666666666666696</v>
          </cell>
          <cell r="BZ626">
            <v>2</v>
          </cell>
          <cell r="CA626">
            <v>5.0277777777777782E-2</v>
          </cell>
          <cell r="CB626">
            <v>0</v>
          </cell>
          <cell r="CC626">
            <v>0</v>
          </cell>
          <cell r="CD626">
            <v>6</v>
          </cell>
          <cell r="CE626">
            <v>3.2863888888888888</v>
          </cell>
          <cell r="CF626">
            <v>7</v>
          </cell>
          <cell r="CG626">
            <v>0.40083333333333332</v>
          </cell>
          <cell r="CH626">
            <v>2</v>
          </cell>
          <cell r="CI626">
            <v>5.5555555555555339E-4</v>
          </cell>
          <cell r="CJ626">
            <v>3</v>
          </cell>
          <cell r="CK626">
            <v>0.38333333333333336</v>
          </cell>
          <cell r="CL626">
            <v>2</v>
          </cell>
          <cell r="CM626">
            <v>0.13333333333333333</v>
          </cell>
          <cell r="CN626">
            <v>0</v>
          </cell>
          <cell r="CO626">
            <v>0</v>
          </cell>
          <cell r="CP626">
            <v>4</v>
          </cell>
          <cell r="CQ626">
            <v>0.98333333333333339</v>
          </cell>
          <cell r="CR626">
            <v>4</v>
          </cell>
          <cell r="CS626">
            <v>2.916666666666667</v>
          </cell>
          <cell r="CT626">
            <v>1</v>
          </cell>
          <cell r="CU626">
            <v>0.28333333333333333</v>
          </cell>
          <cell r="CV626">
            <v>1</v>
          </cell>
          <cell r="CW626">
            <v>0.2</v>
          </cell>
        </row>
        <row r="627">
          <cell r="F627">
            <v>0</v>
          </cell>
          <cell r="G627">
            <v>0</v>
          </cell>
          <cell r="H627">
            <v>0</v>
          </cell>
          <cell r="I627">
            <v>0</v>
          </cell>
          <cell r="J627">
            <v>2</v>
          </cell>
          <cell r="K627">
            <v>0.44</v>
          </cell>
          <cell r="L627">
            <v>1</v>
          </cell>
          <cell r="M627">
            <v>0.5</v>
          </cell>
          <cell r="N627">
            <v>0</v>
          </cell>
          <cell r="O627">
            <v>0</v>
          </cell>
          <cell r="P627">
            <v>0</v>
          </cell>
          <cell r="Q627">
            <v>0</v>
          </cell>
          <cell r="R627">
            <v>0</v>
          </cell>
          <cell r="S627">
            <v>0</v>
          </cell>
          <cell r="T627">
            <v>0</v>
          </cell>
          <cell r="U627">
            <v>0</v>
          </cell>
          <cell r="V627">
            <v>2</v>
          </cell>
          <cell r="W627">
            <v>8.4</v>
          </cell>
          <cell r="X627">
            <v>0</v>
          </cell>
          <cell r="Y627">
            <v>0</v>
          </cell>
          <cell r="Z627">
            <v>0</v>
          </cell>
          <cell r="AA627">
            <v>0</v>
          </cell>
          <cell r="AB627">
            <v>0</v>
          </cell>
          <cell r="AC627">
            <v>0</v>
          </cell>
          <cell r="AD627">
            <v>0</v>
          </cell>
          <cell r="AE627">
            <v>0</v>
          </cell>
          <cell r="AF627">
            <v>1</v>
          </cell>
          <cell r="AG627">
            <v>1.8666666666666671</v>
          </cell>
          <cell r="AH627">
            <v>1</v>
          </cell>
          <cell r="AI627">
            <v>4.45</v>
          </cell>
          <cell r="AJ627">
            <v>1</v>
          </cell>
          <cell r="AK627">
            <v>0.33</v>
          </cell>
          <cell r="AL627">
            <v>1</v>
          </cell>
          <cell r="AM627">
            <v>0.12</v>
          </cell>
          <cell r="AN627">
            <v>0</v>
          </cell>
          <cell r="AO627">
            <v>0</v>
          </cell>
          <cell r="AP627">
            <v>2</v>
          </cell>
          <cell r="AQ627">
            <v>4.8</v>
          </cell>
          <cell r="AR627">
            <v>0</v>
          </cell>
          <cell r="AS627">
            <v>0</v>
          </cell>
          <cell r="AT627">
            <v>1</v>
          </cell>
          <cell r="AU627">
            <v>12.57</v>
          </cell>
          <cell r="AV627">
            <v>0</v>
          </cell>
          <cell r="AW627">
            <v>0</v>
          </cell>
          <cell r="AX627">
            <v>0</v>
          </cell>
          <cell r="AY627">
            <v>0</v>
          </cell>
          <cell r="AZ627">
            <v>0</v>
          </cell>
          <cell r="BA627">
            <v>0</v>
          </cell>
          <cell r="BB627">
            <v>0</v>
          </cell>
          <cell r="BC627">
            <v>0</v>
          </cell>
          <cell r="BD627">
            <v>0</v>
          </cell>
          <cell r="BE627">
            <v>0</v>
          </cell>
          <cell r="BF627">
            <v>0</v>
          </cell>
          <cell r="BG627">
            <v>0</v>
          </cell>
          <cell r="BH627">
            <v>0</v>
          </cell>
          <cell r="BI627">
            <v>0</v>
          </cell>
          <cell r="BJ627">
            <v>0</v>
          </cell>
          <cell r="BK627">
            <v>0</v>
          </cell>
          <cell r="BL627">
            <v>0</v>
          </cell>
          <cell r="BM627">
            <v>0</v>
          </cell>
          <cell r="BN627">
            <v>1</v>
          </cell>
          <cell r="BO627">
            <v>0.45</v>
          </cell>
          <cell r="BP627">
            <v>0</v>
          </cell>
          <cell r="BQ627">
            <v>0</v>
          </cell>
          <cell r="BR627">
            <v>2</v>
          </cell>
          <cell r="BS627">
            <v>4.2699999999999996</v>
          </cell>
          <cell r="BT627">
            <v>0</v>
          </cell>
          <cell r="BU627">
            <v>0</v>
          </cell>
          <cell r="BV627">
            <v>0</v>
          </cell>
          <cell r="BW627">
            <v>0</v>
          </cell>
          <cell r="BX627">
            <v>0</v>
          </cell>
          <cell r="BY627">
            <v>0</v>
          </cell>
          <cell r="BZ627">
            <v>0</v>
          </cell>
          <cell r="CA627">
            <v>0</v>
          </cell>
          <cell r="CB627">
            <v>0</v>
          </cell>
          <cell r="CC627">
            <v>0</v>
          </cell>
          <cell r="CD627">
            <v>1</v>
          </cell>
          <cell r="CE627">
            <v>2.7</v>
          </cell>
          <cell r="CF627">
            <v>0</v>
          </cell>
          <cell r="CG627">
            <v>0</v>
          </cell>
          <cell r="CH627">
            <v>0</v>
          </cell>
          <cell r="CI627">
            <v>0</v>
          </cell>
          <cell r="CJ627">
            <v>0</v>
          </cell>
          <cell r="CK627">
            <v>0</v>
          </cell>
          <cell r="CL627">
            <v>1</v>
          </cell>
          <cell r="CM627">
            <v>0.05</v>
          </cell>
          <cell r="CN627">
            <v>0</v>
          </cell>
          <cell r="CO627">
            <v>0</v>
          </cell>
          <cell r="CP627">
            <v>0</v>
          </cell>
          <cell r="CQ627">
            <v>0</v>
          </cell>
          <cell r="CR627">
            <v>0</v>
          </cell>
          <cell r="CS627">
            <v>0</v>
          </cell>
          <cell r="CT627">
            <v>0</v>
          </cell>
          <cell r="CU627">
            <v>0</v>
          </cell>
          <cell r="CV627">
            <v>2</v>
          </cell>
          <cell r="CW627">
            <v>1.75</v>
          </cell>
        </row>
        <row r="628">
          <cell r="F628">
            <v>0</v>
          </cell>
          <cell r="G628">
            <v>0</v>
          </cell>
          <cell r="H628">
            <v>0</v>
          </cell>
          <cell r="I628">
            <v>0</v>
          </cell>
          <cell r="J628">
            <v>1</v>
          </cell>
          <cell r="K628">
            <v>7.0000000000000007E-2</v>
          </cell>
          <cell r="L628">
            <v>0</v>
          </cell>
          <cell r="M628">
            <v>0</v>
          </cell>
          <cell r="N628">
            <v>0</v>
          </cell>
          <cell r="O628">
            <v>0</v>
          </cell>
          <cell r="P628">
            <v>0</v>
          </cell>
          <cell r="Q628">
            <v>0</v>
          </cell>
          <cell r="R628">
            <v>0</v>
          </cell>
          <cell r="S628">
            <v>0</v>
          </cell>
          <cell r="T628">
            <v>0</v>
          </cell>
          <cell r="U628">
            <v>0</v>
          </cell>
          <cell r="V628">
            <v>2</v>
          </cell>
          <cell r="W628">
            <v>0.35</v>
          </cell>
          <cell r="X628">
            <v>2</v>
          </cell>
          <cell r="Y628">
            <v>0.89</v>
          </cell>
          <cell r="Z628">
            <v>1</v>
          </cell>
          <cell r="AA628">
            <v>0.35</v>
          </cell>
          <cell r="AB628">
            <v>1</v>
          </cell>
          <cell r="AC628">
            <v>1.85</v>
          </cell>
          <cell r="AD628">
            <v>0</v>
          </cell>
          <cell r="AE628">
            <v>0</v>
          </cell>
          <cell r="AF628">
            <v>0</v>
          </cell>
          <cell r="AG628">
            <v>0</v>
          </cell>
          <cell r="AH628">
            <v>1</v>
          </cell>
          <cell r="AI628">
            <v>4.45</v>
          </cell>
          <cell r="AJ628">
            <v>1</v>
          </cell>
          <cell r="AK628">
            <v>0.33</v>
          </cell>
          <cell r="AL628">
            <v>1</v>
          </cell>
          <cell r="AM628">
            <v>7.0000000000000007E-2</v>
          </cell>
          <cell r="AN628">
            <v>0</v>
          </cell>
          <cell r="AO628">
            <v>0</v>
          </cell>
          <cell r="AP628">
            <v>2</v>
          </cell>
          <cell r="AQ628">
            <v>4.5999999999999996</v>
          </cell>
          <cell r="AR628">
            <v>2</v>
          </cell>
          <cell r="AS628">
            <v>0.23</v>
          </cell>
          <cell r="AT628">
            <v>0</v>
          </cell>
          <cell r="AU628">
            <v>0</v>
          </cell>
          <cell r="AV628">
            <v>0</v>
          </cell>
          <cell r="AW628">
            <v>0</v>
          </cell>
          <cell r="AX628">
            <v>2</v>
          </cell>
          <cell r="AY628">
            <v>0.57999999999999996</v>
          </cell>
          <cell r="AZ628">
            <v>0</v>
          </cell>
          <cell r="BA628">
            <v>0</v>
          </cell>
          <cell r="BB628">
            <v>0</v>
          </cell>
          <cell r="BC628">
            <v>0</v>
          </cell>
          <cell r="BD628">
            <v>0</v>
          </cell>
          <cell r="BE628">
            <v>0</v>
          </cell>
          <cell r="BF628">
            <v>0</v>
          </cell>
          <cell r="BG628">
            <v>0</v>
          </cell>
          <cell r="BH628">
            <v>0</v>
          </cell>
          <cell r="BI628">
            <v>0</v>
          </cell>
          <cell r="BJ628">
            <v>0</v>
          </cell>
          <cell r="BK628">
            <v>0</v>
          </cell>
          <cell r="BL628">
            <v>1</v>
          </cell>
          <cell r="BM628">
            <v>0</v>
          </cell>
          <cell r="BN628">
            <v>2</v>
          </cell>
          <cell r="BO628">
            <v>0.85</v>
          </cell>
          <cell r="BP628">
            <v>2</v>
          </cell>
          <cell r="BQ628">
            <v>0.03</v>
          </cell>
          <cell r="BR628">
            <v>1</v>
          </cell>
          <cell r="BS628">
            <v>0.22</v>
          </cell>
          <cell r="BT628">
            <v>1</v>
          </cell>
          <cell r="BU628">
            <v>0.26666666666666677</v>
          </cell>
          <cell r="BV628">
            <v>2</v>
          </cell>
          <cell r="BW628">
            <v>1.2</v>
          </cell>
          <cell r="BX628">
            <v>1</v>
          </cell>
          <cell r="BY628">
            <v>0.18333333333333343</v>
          </cell>
          <cell r="BZ628">
            <v>0</v>
          </cell>
          <cell r="CA628">
            <v>0</v>
          </cell>
          <cell r="CB628">
            <v>2</v>
          </cell>
          <cell r="CC628">
            <v>0.18333333333333335</v>
          </cell>
          <cell r="CD628">
            <v>3</v>
          </cell>
          <cell r="CE628">
            <v>4.75</v>
          </cell>
          <cell r="CF628">
            <v>0</v>
          </cell>
          <cell r="CG628">
            <v>0</v>
          </cell>
          <cell r="CH628">
            <v>1</v>
          </cell>
          <cell r="CI628">
            <v>1.1111111111111099E-2</v>
          </cell>
          <cell r="CJ628">
            <v>0</v>
          </cell>
          <cell r="CK628">
            <v>0</v>
          </cell>
          <cell r="CL628">
            <v>1</v>
          </cell>
          <cell r="CM628">
            <v>8.3333333333333329E-2</v>
          </cell>
          <cell r="CN628">
            <v>0</v>
          </cell>
          <cell r="CO628">
            <v>0</v>
          </cell>
          <cell r="CP628">
            <v>1</v>
          </cell>
          <cell r="CQ628">
            <v>2.7777783333333338E-4</v>
          </cell>
          <cell r="CR628">
            <v>0</v>
          </cell>
          <cell r="CS628">
            <v>0</v>
          </cell>
          <cell r="CT628">
            <v>2</v>
          </cell>
          <cell r="CU628">
            <v>0.11666666666666667</v>
          </cell>
          <cell r="CV628">
            <v>1</v>
          </cell>
          <cell r="CW628">
            <v>0.4</v>
          </cell>
        </row>
        <row r="629">
          <cell r="F629">
            <v>6</v>
          </cell>
          <cell r="G629">
            <v>0.82</v>
          </cell>
          <cell r="H629">
            <v>5</v>
          </cell>
          <cell r="I629">
            <v>1.34</v>
          </cell>
          <cell r="J629">
            <v>2</v>
          </cell>
          <cell r="K629">
            <v>0.44</v>
          </cell>
          <cell r="L629">
            <v>2</v>
          </cell>
          <cell r="M629">
            <v>0.82</v>
          </cell>
          <cell r="N629">
            <v>2</v>
          </cell>
          <cell r="O629">
            <v>0.57999999999999996</v>
          </cell>
          <cell r="P629">
            <v>0</v>
          </cell>
          <cell r="Q629">
            <v>0</v>
          </cell>
          <cell r="R629">
            <v>2</v>
          </cell>
          <cell r="S629">
            <v>0.44</v>
          </cell>
          <cell r="T629">
            <v>1</v>
          </cell>
          <cell r="U629">
            <v>0.15</v>
          </cell>
          <cell r="V629">
            <v>1</v>
          </cell>
          <cell r="W629">
            <v>0.52</v>
          </cell>
          <cell r="X629">
            <v>3</v>
          </cell>
          <cell r="Y629">
            <v>2.15</v>
          </cell>
          <cell r="Z629">
            <v>0</v>
          </cell>
          <cell r="AA629">
            <v>0</v>
          </cell>
          <cell r="AB629">
            <v>1</v>
          </cell>
          <cell r="AC629">
            <v>2.583333333333333</v>
          </cell>
          <cell r="AD629">
            <v>4</v>
          </cell>
          <cell r="AE629">
            <v>2.7666666666666688</v>
          </cell>
          <cell r="AF629">
            <v>2</v>
          </cell>
          <cell r="AG629">
            <v>3.0666666666666678</v>
          </cell>
          <cell r="AH629">
            <v>4</v>
          </cell>
          <cell r="AI629">
            <v>10.383333333333335</v>
          </cell>
          <cell r="AJ629">
            <v>1</v>
          </cell>
          <cell r="AK629">
            <v>0.33</v>
          </cell>
          <cell r="AL629">
            <v>2</v>
          </cell>
          <cell r="AM629">
            <v>0.65</v>
          </cell>
          <cell r="AN629">
            <v>1</v>
          </cell>
          <cell r="AO629">
            <v>0.05</v>
          </cell>
          <cell r="AP629">
            <v>0</v>
          </cell>
          <cell r="AQ629">
            <v>0</v>
          </cell>
          <cell r="AR629">
            <v>0</v>
          </cell>
          <cell r="AS629">
            <v>0</v>
          </cell>
          <cell r="AT629">
            <v>1</v>
          </cell>
          <cell r="AU629">
            <v>2.17</v>
          </cell>
          <cell r="AV629">
            <v>2</v>
          </cell>
          <cell r="AW629">
            <v>1.0900000000000001</v>
          </cell>
          <cell r="AX629">
            <v>2</v>
          </cell>
          <cell r="AY629">
            <v>0.67</v>
          </cell>
          <cell r="AZ629">
            <v>0</v>
          </cell>
          <cell r="BA629">
            <v>0</v>
          </cell>
          <cell r="BB629">
            <v>0</v>
          </cell>
          <cell r="BC629">
            <v>0</v>
          </cell>
          <cell r="BD629">
            <v>0</v>
          </cell>
          <cell r="BE629">
            <v>0</v>
          </cell>
          <cell r="BF629">
            <v>3</v>
          </cell>
          <cell r="BG629">
            <v>1.1666666666666667</v>
          </cell>
          <cell r="BH629">
            <v>4</v>
          </cell>
          <cell r="BI629">
            <v>0.15</v>
          </cell>
          <cell r="BJ629">
            <v>0</v>
          </cell>
          <cell r="BK629">
            <v>0</v>
          </cell>
          <cell r="BL629">
            <v>0</v>
          </cell>
          <cell r="BM629">
            <v>0</v>
          </cell>
          <cell r="BN629">
            <v>2</v>
          </cell>
          <cell r="BO629">
            <v>0.5</v>
          </cell>
          <cell r="BP629">
            <v>2</v>
          </cell>
          <cell r="BQ629">
            <v>3.55</v>
          </cell>
          <cell r="BR629">
            <v>6</v>
          </cell>
          <cell r="BS629">
            <v>3.12</v>
          </cell>
          <cell r="BT629">
            <v>0</v>
          </cell>
          <cell r="BU629">
            <v>0</v>
          </cell>
          <cell r="BV629">
            <v>3</v>
          </cell>
          <cell r="BW629">
            <v>4.38</v>
          </cell>
          <cell r="BX629">
            <v>3</v>
          </cell>
          <cell r="BY629">
            <v>1.5666666666666673</v>
          </cell>
          <cell r="BZ629">
            <v>1</v>
          </cell>
          <cell r="CA629">
            <v>0.25</v>
          </cell>
          <cell r="CB629">
            <v>0</v>
          </cell>
          <cell r="CC629">
            <v>0</v>
          </cell>
          <cell r="CD629">
            <v>1</v>
          </cell>
          <cell r="CE629">
            <v>2.7</v>
          </cell>
          <cell r="CF629">
            <v>2</v>
          </cell>
          <cell r="CG629">
            <v>1.1388888888888895E-2</v>
          </cell>
          <cell r="CH629">
            <v>0</v>
          </cell>
          <cell r="CI629">
            <v>0</v>
          </cell>
          <cell r="CJ629">
            <v>0</v>
          </cell>
          <cell r="CK629">
            <v>0</v>
          </cell>
          <cell r="CL629">
            <v>1</v>
          </cell>
          <cell r="CM629">
            <v>6.6666666666666666E-2</v>
          </cell>
          <cell r="CN629">
            <v>1</v>
          </cell>
          <cell r="CO629">
            <v>6.6666666666666666E-2</v>
          </cell>
          <cell r="CP629">
            <v>3</v>
          </cell>
          <cell r="CQ629">
            <v>0.25</v>
          </cell>
          <cell r="CR629">
            <v>0</v>
          </cell>
          <cell r="CS629">
            <v>0</v>
          </cell>
          <cell r="CT629">
            <v>0</v>
          </cell>
          <cell r="CU629">
            <v>0</v>
          </cell>
          <cell r="CV629">
            <v>3</v>
          </cell>
          <cell r="CW629">
            <v>4.6833333333333327</v>
          </cell>
        </row>
        <row r="630">
          <cell r="F630">
            <v>5</v>
          </cell>
          <cell r="G630">
            <v>0.35</v>
          </cell>
          <cell r="H630">
            <v>0</v>
          </cell>
          <cell r="I630">
            <v>0</v>
          </cell>
          <cell r="J630">
            <v>2</v>
          </cell>
          <cell r="K630">
            <v>1.07</v>
          </cell>
          <cell r="L630">
            <v>0</v>
          </cell>
          <cell r="M630">
            <v>0</v>
          </cell>
          <cell r="N630">
            <v>1</v>
          </cell>
          <cell r="O630">
            <v>0</v>
          </cell>
          <cell r="P630">
            <v>0</v>
          </cell>
          <cell r="Q630">
            <v>0</v>
          </cell>
          <cell r="R630">
            <v>0</v>
          </cell>
          <cell r="S630">
            <v>0</v>
          </cell>
          <cell r="T630">
            <v>1</v>
          </cell>
          <cell r="U630">
            <v>0.15</v>
          </cell>
          <cell r="V630">
            <v>0</v>
          </cell>
          <cell r="W630">
            <v>0</v>
          </cell>
          <cell r="X630">
            <v>0</v>
          </cell>
          <cell r="Y630">
            <v>0</v>
          </cell>
          <cell r="Z630">
            <v>3</v>
          </cell>
          <cell r="AA630">
            <v>0.31</v>
          </cell>
          <cell r="AB630">
            <v>0</v>
          </cell>
          <cell r="AC630">
            <v>0</v>
          </cell>
          <cell r="AD630">
            <v>0</v>
          </cell>
          <cell r="AE630">
            <v>0</v>
          </cell>
          <cell r="AF630">
            <v>0</v>
          </cell>
          <cell r="AG630">
            <v>0</v>
          </cell>
          <cell r="AH630">
            <v>2</v>
          </cell>
          <cell r="AI630">
            <v>5.0666666666666682</v>
          </cell>
          <cell r="AJ630">
            <v>2</v>
          </cell>
          <cell r="AK630">
            <v>0.4</v>
          </cell>
          <cell r="AL630">
            <v>1</v>
          </cell>
          <cell r="AM630">
            <v>0</v>
          </cell>
          <cell r="AN630">
            <v>1</v>
          </cell>
          <cell r="AO630">
            <v>0.03</v>
          </cell>
          <cell r="AP630">
            <v>1</v>
          </cell>
          <cell r="AQ630">
            <v>0.03</v>
          </cell>
          <cell r="AR630">
            <v>0</v>
          </cell>
          <cell r="AS630">
            <v>0</v>
          </cell>
          <cell r="AT630">
            <v>0</v>
          </cell>
          <cell r="AU630">
            <v>0</v>
          </cell>
          <cell r="AV630">
            <v>0</v>
          </cell>
          <cell r="AW630">
            <v>0</v>
          </cell>
          <cell r="AX630">
            <v>0</v>
          </cell>
          <cell r="AY630">
            <v>0</v>
          </cell>
          <cell r="AZ630">
            <v>1</v>
          </cell>
          <cell r="BA630">
            <v>0.67</v>
          </cell>
          <cell r="BB630">
            <v>0</v>
          </cell>
          <cell r="BC630">
            <v>0</v>
          </cell>
          <cell r="BD630">
            <v>0</v>
          </cell>
          <cell r="BE630">
            <v>0</v>
          </cell>
          <cell r="BF630">
            <v>4</v>
          </cell>
          <cell r="BG630">
            <v>1.9666666666666668</v>
          </cell>
          <cell r="BH630">
            <v>1</v>
          </cell>
          <cell r="BI630">
            <v>0</v>
          </cell>
          <cell r="BJ630">
            <v>2</v>
          </cell>
          <cell r="BK630">
            <v>0</v>
          </cell>
          <cell r="BL630">
            <v>2</v>
          </cell>
          <cell r="BM630">
            <v>0.03</v>
          </cell>
          <cell r="BN630">
            <v>2</v>
          </cell>
          <cell r="BO630">
            <v>0.45</v>
          </cell>
          <cell r="BP630">
            <v>0</v>
          </cell>
          <cell r="BQ630">
            <v>0</v>
          </cell>
          <cell r="BR630">
            <v>2</v>
          </cell>
          <cell r="BS630">
            <v>0.22</v>
          </cell>
          <cell r="BT630">
            <v>0</v>
          </cell>
          <cell r="BU630">
            <v>0</v>
          </cell>
          <cell r="BV630">
            <v>1</v>
          </cell>
          <cell r="BW630">
            <v>0.05</v>
          </cell>
          <cell r="BX630">
            <v>0</v>
          </cell>
          <cell r="BY630">
            <v>0</v>
          </cell>
          <cell r="BZ630">
            <v>0</v>
          </cell>
          <cell r="CA630">
            <v>0</v>
          </cell>
          <cell r="CB630">
            <v>0</v>
          </cell>
          <cell r="CC630">
            <v>0</v>
          </cell>
          <cell r="CD630">
            <v>1</v>
          </cell>
          <cell r="CE630">
            <v>2.7</v>
          </cell>
          <cell r="CF630">
            <v>0</v>
          </cell>
          <cell r="CG630">
            <v>0</v>
          </cell>
          <cell r="CH630">
            <v>0</v>
          </cell>
          <cell r="CI630">
            <v>0</v>
          </cell>
          <cell r="CJ630">
            <v>0</v>
          </cell>
          <cell r="CK630">
            <v>0</v>
          </cell>
          <cell r="CL630">
            <v>2</v>
          </cell>
          <cell r="CM630">
            <v>0.16694444449999998</v>
          </cell>
          <cell r="CN630">
            <v>1</v>
          </cell>
          <cell r="CO630">
            <v>3.3333333333333333E-2</v>
          </cell>
          <cell r="CP630">
            <v>3</v>
          </cell>
          <cell r="CQ630">
            <v>0.43333333333333335</v>
          </cell>
          <cell r="CR630">
            <v>0</v>
          </cell>
          <cell r="CS630">
            <v>0</v>
          </cell>
          <cell r="CT630">
            <v>2</v>
          </cell>
          <cell r="CU630">
            <v>0.48333333333333334</v>
          </cell>
          <cell r="CV630">
            <v>1</v>
          </cell>
          <cell r="CW630">
            <v>0.16666666666666666</v>
          </cell>
        </row>
        <row r="631">
          <cell r="F631">
            <v>0</v>
          </cell>
          <cell r="G631">
            <v>0</v>
          </cell>
          <cell r="H631">
            <v>0</v>
          </cell>
          <cell r="I631">
            <v>0</v>
          </cell>
          <cell r="J631">
            <v>1</v>
          </cell>
          <cell r="K631">
            <v>7.0000000000000007E-2</v>
          </cell>
          <cell r="L631">
            <v>0</v>
          </cell>
          <cell r="M631">
            <v>0</v>
          </cell>
          <cell r="N631">
            <v>0</v>
          </cell>
          <cell r="O631">
            <v>0</v>
          </cell>
          <cell r="P631">
            <v>0</v>
          </cell>
          <cell r="Q631">
            <v>0</v>
          </cell>
          <cell r="R631">
            <v>2</v>
          </cell>
          <cell r="S631">
            <v>0.08</v>
          </cell>
          <cell r="T631">
            <v>0</v>
          </cell>
          <cell r="U631">
            <v>0</v>
          </cell>
          <cell r="V631">
            <v>0</v>
          </cell>
          <cell r="W631">
            <v>0</v>
          </cell>
          <cell r="X631">
            <v>0</v>
          </cell>
          <cell r="Y631">
            <v>0</v>
          </cell>
          <cell r="Z631">
            <v>2</v>
          </cell>
          <cell r="AA631">
            <v>3.06</v>
          </cell>
          <cell r="AB631">
            <v>0</v>
          </cell>
          <cell r="AC631">
            <v>0</v>
          </cell>
          <cell r="AD631">
            <v>0</v>
          </cell>
          <cell r="AE631">
            <v>0</v>
          </cell>
          <cell r="AF631">
            <v>0</v>
          </cell>
          <cell r="AG631">
            <v>0</v>
          </cell>
          <cell r="AH631">
            <v>1</v>
          </cell>
          <cell r="AI631">
            <v>5.0166666666666684</v>
          </cell>
          <cell r="AJ631">
            <v>2</v>
          </cell>
          <cell r="AK631">
            <v>0.4</v>
          </cell>
          <cell r="AL631">
            <v>1</v>
          </cell>
          <cell r="AM631">
            <v>0.45</v>
          </cell>
          <cell r="AN631">
            <v>0</v>
          </cell>
          <cell r="AO631">
            <v>0</v>
          </cell>
          <cell r="AP631">
            <v>1</v>
          </cell>
          <cell r="AQ631">
            <v>7.1</v>
          </cell>
          <cell r="AR631">
            <v>1</v>
          </cell>
          <cell r="AS631">
            <v>0.42</v>
          </cell>
          <cell r="AT631">
            <v>1</v>
          </cell>
          <cell r="AU631">
            <v>0.05</v>
          </cell>
          <cell r="AV631">
            <v>1</v>
          </cell>
          <cell r="AW631">
            <v>0.1</v>
          </cell>
          <cell r="AX631">
            <v>0</v>
          </cell>
          <cell r="AY631">
            <v>0</v>
          </cell>
          <cell r="AZ631">
            <v>0</v>
          </cell>
          <cell r="BA631">
            <v>0</v>
          </cell>
          <cell r="BB631">
            <v>0</v>
          </cell>
          <cell r="BC631">
            <v>0</v>
          </cell>
          <cell r="BD631">
            <v>1</v>
          </cell>
          <cell r="BE631">
            <v>3.3333333333333347E-2</v>
          </cell>
          <cell r="BF631">
            <v>1</v>
          </cell>
          <cell r="BG631">
            <v>1.1333333333333333</v>
          </cell>
          <cell r="BH631">
            <v>0</v>
          </cell>
          <cell r="BI631">
            <v>0</v>
          </cell>
          <cell r="BJ631">
            <v>0</v>
          </cell>
          <cell r="BK631">
            <v>0</v>
          </cell>
          <cell r="BL631">
            <v>2</v>
          </cell>
          <cell r="BM631">
            <v>5.25</v>
          </cell>
          <cell r="BN631">
            <v>3</v>
          </cell>
          <cell r="BO631">
            <v>1.76</v>
          </cell>
          <cell r="BP631">
            <v>0</v>
          </cell>
          <cell r="BQ631">
            <v>0</v>
          </cell>
          <cell r="BR631">
            <v>1</v>
          </cell>
          <cell r="BS631">
            <v>0.22</v>
          </cell>
          <cell r="BT631">
            <v>0</v>
          </cell>
          <cell r="BU631">
            <v>0</v>
          </cell>
          <cell r="BV631">
            <v>0</v>
          </cell>
          <cell r="BW631">
            <v>0</v>
          </cell>
          <cell r="BX631">
            <v>0</v>
          </cell>
          <cell r="BY631">
            <v>0</v>
          </cell>
          <cell r="BZ631">
            <v>0</v>
          </cell>
          <cell r="CA631">
            <v>0</v>
          </cell>
          <cell r="CB631">
            <v>0</v>
          </cell>
          <cell r="CC631">
            <v>0</v>
          </cell>
          <cell r="CD631">
            <v>1</v>
          </cell>
          <cell r="CE631">
            <v>2.7</v>
          </cell>
          <cell r="CF631">
            <v>1</v>
          </cell>
          <cell r="CG631">
            <v>0.96666666666666667</v>
          </cell>
          <cell r="CH631">
            <v>0</v>
          </cell>
          <cell r="CI631">
            <v>0</v>
          </cell>
          <cell r="CJ631">
            <v>0</v>
          </cell>
          <cell r="CK631">
            <v>0</v>
          </cell>
          <cell r="CL631">
            <v>1</v>
          </cell>
          <cell r="CM631">
            <v>3.3333333333333333E-2</v>
          </cell>
          <cell r="CN631">
            <v>0</v>
          </cell>
          <cell r="CO631">
            <v>0</v>
          </cell>
          <cell r="CP631">
            <v>1</v>
          </cell>
          <cell r="CQ631">
            <v>0.11666666666666667</v>
          </cell>
          <cell r="CR631">
            <v>0</v>
          </cell>
          <cell r="CS631">
            <v>0</v>
          </cell>
          <cell r="CT631">
            <v>2</v>
          </cell>
          <cell r="CU631">
            <v>1.2666666666666666</v>
          </cell>
          <cell r="CV631">
            <v>1</v>
          </cell>
          <cell r="CW631">
            <v>3.3333333333333333E-2</v>
          </cell>
        </row>
        <row r="632">
          <cell r="F632">
            <v>9</v>
          </cell>
          <cell r="G632">
            <v>6.82</v>
          </cell>
          <cell r="H632">
            <v>13</v>
          </cell>
          <cell r="I632">
            <v>9.4600000000000009</v>
          </cell>
          <cell r="J632">
            <v>2</v>
          </cell>
          <cell r="K632">
            <v>0.44</v>
          </cell>
          <cell r="L632">
            <v>4</v>
          </cell>
          <cell r="M632">
            <v>2.65</v>
          </cell>
          <cell r="N632">
            <v>1</v>
          </cell>
          <cell r="O632">
            <v>1.32</v>
          </cell>
          <cell r="P632">
            <v>1</v>
          </cell>
          <cell r="Q632">
            <v>0.08</v>
          </cell>
          <cell r="R632">
            <v>1</v>
          </cell>
          <cell r="S632">
            <v>0.18</v>
          </cell>
          <cell r="T632">
            <v>0</v>
          </cell>
          <cell r="U632">
            <v>0</v>
          </cell>
          <cell r="V632">
            <v>1</v>
          </cell>
          <cell r="W632">
            <v>0.6</v>
          </cell>
          <cell r="X632">
            <v>1</v>
          </cell>
          <cell r="Y632">
            <v>0.08</v>
          </cell>
          <cell r="Z632">
            <v>4</v>
          </cell>
          <cell r="AA632">
            <v>0.53</v>
          </cell>
          <cell r="AB632">
            <v>1</v>
          </cell>
          <cell r="AC632">
            <v>3.3333333333333347E-2</v>
          </cell>
          <cell r="AD632">
            <v>2</v>
          </cell>
          <cell r="AE632">
            <v>0.26666666666666672</v>
          </cell>
          <cell r="AF632">
            <v>10</v>
          </cell>
          <cell r="AG632">
            <v>14.316666666666666</v>
          </cell>
          <cell r="AH632">
            <v>6</v>
          </cell>
          <cell r="AI632">
            <v>5.4666666666666677</v>
          </cell>
          <cell r="AJ632">
            <v>5</v>
          </cell>
          <cell r="AK632">
            <v>3.04</v>
          </cell>
          <cell r="AL632">
            <v>3</v>
          </cell>
          <cell r="AM632">
            <v>0.39</v>
          </cell>
          <cell r="AN632">
            <v>1</v>
          </cell>
          <cell r="AO632">
            <v>0.53</v>
          </cell>
          <cell r="AP632">
            <v>5</v>
          </cell>
          <cell r="AQ632">
            <v>0.91</v>
          </cell>
          <cell r="AR632">
            <v>1</v>
          </cell>
          <cell r="AS632">
            <v>0.03</v>
          </cell>
          <cell r="AT632">
            <v>0</v>
          </cell>
          <cell r="AU632">
            <v>0</v>
          </cell>
          <cell r="AV632">
            <v>5</v>
          </cell>
          <cell r="AW632">
            <v>3.24</v>
          </cell>
          <cell r="AX632">
            <v>2</v>
          </cell>
          <cell r="AY632">
            <v>0.57999999999999996</v>
          </cell>
          <cell r="AZ632">
            <v>4</v>
          </cell>
          <cell r="BA632">
            <v>0.82</v>
          </cell>
          <cell r="BB632">
            <v>0</v>
          </cell>
          <cell r="BC632">
            <v>0</v>
          </cell>
          <cell r="BD632">
            <v>4</v>
          </cell>
          <cell r="BE632">
            <v>2.4</v>
          </cell>
          <cell r="BF632">
            <v>3</v>
          </cell>
          <cell r="BG632">
            <v>1.25</v>
          </cell>
          <cell r="BH632">
            <v>2</v>
          </cell>
          <cell r="BI632">
            <v>0.13333333333333336</v>
          </cell>
          <cell r="BJ632">
            <v>3</v>
          </cell>
          <cell r="BK632">
            <v>0.98333333333333339</v>
          </cell>
          <cell r="BL632">
            <v>1</v>
          </cell>
          <cell r="BM632">
            <v>0.2</v>
          </cell>
          <cell r="BN632">
            <v>1</v>
          </cell>
          <cell r="BO632">
            <v>0.45</v>
          </cell>
          <cell r="BP632">
            <v>0</v>
          </cell>
          <cell r="BQ632">
            <v>0</v>
          </cell>
          <cell r="BR632">
            <v>3</v>
          </cell>
          <cell r="BS632">
            <v>0.45</v>
          </cell>
          <cell r="BT632">
            <v>1</v>
          </cell>
          <cell r="BU632">
            <v>0.15</v>
          </cell>
          <cell r="BV632">
            <v>2</v>
          </cell>
          <cell r="BW632">
            <v>0.33</v>
          </cell>
          <cell r="BX632">
            <v>2</v>
          </cell>
          <cell r="BY632">
            <v>0.95</v>
          </cell>
          <cell r="BZ632">
            <v>2</v>
          </cell>
          <cell r="CA632">
            <v>4.9000000000000004</v>
          </cell>
          <cell r="CB632">
            <v>0</v>
          </cell>
          <cell r="CC632">
            <v>0</v>
          </cell>
          <cell r="CD632">
            <v>3</v>
          </cell>
          <cell r="CE632">
            <v>3.25</v>
          </cell>
          <cell r="CF632">
            <v>4</v>
          </cell>
          <cell r="CG632">
            <v>0.46666666666666667</v>
          </cell>
          <cell r="CH632">
            <v>1</v>
          </cell>
          <cell r="CI632">
            <v>4.6833333333333336</v>
          </cell>
          <cell r="CJ632">
            <v>0</v>
          </cell>
          <cell r="CK632">
            <v>0</v>
          </cell>
          <cell r="CL632">
            <v>2</v>
          </cell>
          <cell r="CM632">
            <v>0.13333333333333333</v>
          </cell>
          <cell r="CN632">
            <v>0</v>
          </cell>
          <cell r="CO632">
            <v>0</v>
          </cell>
          <cell r="CP632">
            <v>3</v>
          </cell>
          <cell r="CQ632">
            <v>0.26666666666666672</v>
          </cell>
          <cell r="CR632">
            <v>1</v>
          </cell>
          <cell r="CS632">
            <v>3.3333333333333333E-2</v>
          </cell>
          <cell r="CT632">
            <v>1</v>
          </cell>
          <cell r="CU632">
            <v>0.4</v>
          </cell>
          <cell r="CV632">
            <v>1</v>
          </cell>
          <cell r="CW632">
            <v>3.3333333333333333E-2</v>
          </cell>
        </row>
        <row r="633">
          <cell r="F633">
            <v>1</v>
          </cell>
          <cell r="G633">
            <v>0.63</v>
          </cell>
          <cell r="H633">
            <v>1</v>
          </cell>
          <cell r="I633">
            <v>7.0000000000000007E-2</v>
          </cell>
          <cell r="J633">
            <v>1</v>
          </cell>
          <cell r="K633">
            <v>7.0000000000000007E-2</v>
          </cell>
          <cell r="L633">
            <v>0</v>
          </cell>
          <cell r="M633">
            <v>0</v>
          </cell>
          <cell r="N633">
            <v>0</v>
          </cell>
          <cell r="O633">
            <v>0</v>
          </cell>
          <cell r="P633">
            <v>0</v>
          </cell>
          <cell r="Q633">
            <v>0</v>
          </cell>
          <cell r="R633">
            <v>0</v>
          </cell>
          <cell r="S633">
            <v>0</v>
          </cell>
          <cell r="T633">
            <v>1</v>
          </cell>
          <cell r="U633">
            <v>0.13</v>
          </cell>
          <cell r="V633">
            <v>0</v>
          </cell>
          <cell r="W633">
            <v>0</v>
          </cell>
          <cell r="X633">
            <v>0</v>
          </cell>
          <cell r="Y633">
            <v>0</v>
          </cell>
          <cell r="Z633">
            <v>2</v>
          </cell>
          <cell r="AA633">
            <v>7.0000000000000007E-2</v>
          </cell>
          <cell r="AB633">
            <v>3</v>
          </cell>
          <cell r="AC633">
            <v>0.6</v>
          </cell>
          <cell r="AD633">
            <v>1</v>
          </cell>
          <cell r="AE633">
            <v>2.9</v>
          </cell>
          <cell r="AF633">
            <v>0</v>
          </cell>
          <cell r="AG633">
            <v>0</v>
          </cell>
          <cell r="AH633">
            <v>1</v>
          </cell>
          <cell r="AI633">
            <v>5.0166666666666684</v>
          </cell>
          <cell r="AJ633">
            <v>1</v>
          </cell>
          <cell r="AK633">
            <v>0.33</v>
          </cell>
          <cell r="AL633">
            <v>2</v>
          </cell>
          <cell r="AM633">
            <v>0.26</v>
          </cell>
          <cell r="AN633">
            <v>0</v>
          </cell>
          <cell r="AO633">
            <v>0</v>
          </cell>
          <cell r="AP633">
            <v>0</v>
          </cell>
          <cell r="AQ633">
            <v>0</v>
          </cell>
          <cell r="AR633">
            <v>0</v>
          </cell>
          <cell r="AS633">
            <v>0</v>
          </cell>
          <cell r="AT633">
            <v>0</v>
          </cell>
          <cell r="AU633">
            <v>0</v>
          </cell>
          <cell r="AV633">
            <v>2</v>
          </cell>
          <cell r="AW633">
            <v>0.63</v>
          </cell>
          <cell r="AX633">
            <v>0</v>
          </cell>
          <cell r="AY633">
            <v>0</v>
          </cell>
          <cell r="AZ633">
            <v>0</v>
          </cell>
          <cell r="BA633">
            <v>0</v>
          </cell>
          <cell r="BB633">
            <v>0</v>
          </cell>
          <cell r="BC633">
            <v>0</v>
          </cell>
          <cell r="BD633">
            <v>1</v>
          </cell>
          <cell r="BE633">
            <v>3.3333333333333347E-2</v>
          </cell>
          <cell r="BF633">
            <v>1</v>
          </cell>
          <cell r="BG633">
            <v>1.1333333333333333</v>
          </cell>
          <cell r="BH633">
            <v>0</v>
          </cell>
          <cell r="BI633">
            <v>0</v>
          </cell>
          <cell r="BJ633">
            <v>0</v>
          </cell>
          <cell r="BK633">
            <v>0</v>
          </cell>
          <cell r="BL633">
            <v>0</v>
          </cell>
          <cell r="BM633">
            <v>0</v>
          </cell>
          <cell r="BN633">
            <v>2</v>
          </cell>
          <cell r="BO633">
            <v>0.5</v>
          </cell>
          <cell r="BP633">
            <v>1</v>
          </cell>
          <cell r="BQ633">
            <v>0.03</v>
          </cell>
          <cell r="BR633">
            <v>1</v>
          </cell>
          <cell r="BS633">
            <v>0.22</v>
          </cell>
          <cell r="BT633">
            <v>0</v>
          </cell>
          <cell r="BU633">
            <v>0</v>
          </cell>
          <cell r="BV633">
            <v>0</v>
          </cell>
          <cell r="BW633">
            <v>0</v>
          </cell>
          <cell r="BX633">
            <v>1</v>
          </cell>
          <cell r="BY633">
            <v>0.05</v>
          </cell>
          <cell r="BZ633">
            <v>0</v>
          </cell>
          <cell r="CA633">
            <v>0</v>
          </cell>
          <cell r="CB633">
            <v>0</v>
          </cell>
          <cell r="CC633">
            <v>0</v>
          </cell>
          <cell r="CD633">
            <v>1</v>
          </cell>
          <cell r="CE633">
            <v>2.7</v>
          </cell>
          <cell r="CF633">
            <v>0</v>
          </cell>
          <cell r="CG633">
            <v>0</v>
          </cell>
          <cell r="CH633">
            <v>0</v>
          </cell>
          <cell r="CI633">
            <v>0</v>
          </cell>
          <cell r="CJ633">
            <v>0</v>
          </cell>
          <cell r="CK633">
            <v>0</v>
          </cell>
          <cell r="CL633">
            <v>1</v>
          </cell>
          <cell r="CM633">
            <v>3.3333333333333333E-2</v>
          </cell>
          <cell r="CN633">
            <v>0</v>
          </cell>
          <cell r="CO633">
            <v>0</v>
          </cell>
          <cell r="CP633">
            <v>2</v>
          </cell>
          <cell r="CQ633">
            <v>1.1166666666666667</v>
          </cell>
          <cell r="CR633">
            <v>0</v>
          </cell>
          <cell r="CS633">
            <v>0</v>
          </cell>
          <cell r="CT633">
            <v>0</v>
          </cell>
          <cell r="CU633">
            <v>0</v>
          </cell>
          <cell r="CV633">
            <v>3</v>
          </cell>
          <cell r="CW633">
            <v>0.7</v>
          </cell>
        </row>
        <row r="634">
          <cell r="F634">
            <v>0</v>
          </cell>
          <cell r="G634">
            <v>0</v>
          </cell>
          <cell r="H634">
            <v>1</v>
          </cell>
          <cell r="I634">
            <v>0.1</v>
          </cell>
          <cell r="J634">
            <v>7</v>
          </cell>
          <cell r="K634">
            <v>5.07</v>
          </cell>
          <cell r="L634">
            <v>1</v>
          </cell>
          <cell r="M634">
            <v>0</v>
          </cell>
          <cell r="N634">
            <v>0</v>
          </cell>
          <cell r="O634">
            <v>0</v>
          </cell>
          <cell r="P634">
            <v>2</v>
          </cell>
          <cell r="Q634">
            <v>0.25</v>
          </cell>
          <cell r="R634">
            <v>1</v>
          </cell>
          <cell r="S634">
            <v>0.33</v>
          </cell>
          <cell r="T634">
            <v>0</v>
          </cell>
          <cell r="U634">
            <v>0</v>
          </cell>
          <cell r="V634">
            <v>0</v>
          </cell>
          <cell r="W634">
            <v>0</v>
          </cell>
          <cell r="X634">
            <v>2</v>
          </cell>
          <cell r="Y634">
            <v>1.62</v>
          </cell>
          <cell r="Z634">
            <v>1</v>
          </cell>
          <cell r="AA634">
            <v>0.03</v>
          </cell>
          <cell r="AB634">
            <v>0</v>
          </cell>
          <cell r="AC634">
            <v>0</v>
          </cell>
          <cell r="AD634">
            <v>0</v>
          </cell>
          <cell r="AE634">
            <v>0</v>
          </cell>
          <cell r="AF634">
            <v>1</v>
          </cell>
          <cell r="AG634">
            <v>1.6166666666666674</v>
          </cell>
          <cell r="AH634">
            <v>2</v>
          </cell>
          <cell r="AI634">
            <v>5.0166666666666684</v>
          </cell>
          <cell r="AJ634">
            <v>1</v>
          </cell>
          <cell r="AK634">
            <v>0.33</v>
          </cell>
          <cell r="AL634">
            <v>1</v>
          </cell>
          <cell r="AM634">
            <v>0.42</v>
          </cell>
          <cell r="AN634">
            <v>0</v>
          </cell>
          <cell r="AO634">
            <v>0</v>
          </cell>
          <cell r="AP634">
            <v>1</v>
          </cell>
          <cell r="AQ634">
            <v>6.05</v>
          </cell>
          <cell r="AR634">
            <v>0</v>
          </cell>
          <cell r="AS634">
            <v>0</v>
          </cell>
          <cell r="AT634">
            <v>0</v>
          </cell>
          <cell r="AU634">
            <v>0</v>
          </cell>
          <cell r="AV634">
            <v>0</v>
          </cell>
          <cell r="AW634">
            <v>0</v>
          </cell>
          <cell r="AX634">
            <v>1</v>
          </cell>
          <cell r="AY634">
            <v>7.0000000000000007E-2</v>
          </cell>
          <cell r="AZ634">
            <v>0</v>
          </cell>
          <cell r="BA634">
            <v>0</v>
          </cell>
          <cell r="BB634">
            <v>0</v>
          </cell>
          <cell r="BC634">
            <v>0</v>
          </cell>
          <cell r="BD634">
            <v>1</v>
          </cell>
          <cell r="BE634">
            <v>0</v>
          </cell>
          <cell r="BF634">
            <v>1</v>
          </cell>
          <cell r="BG634">
            <v>1.1333333333333333</v>
          </cell>
          <cell r="BH634">
            <v>0</v>
          </cell>
          <cell r="BI634">
            <v>0</v>
          </cell>
          <cell r="BJ634">
            <v>0</v>
          </cell>
          <cell r="BK634">
            <v>0</v>
          </cell>
          <cell r="BL634">
            <v>0</v>
          </cell>
          <cell r="BM634">
            <v>0</v>
          </cell>
          <cell r="BN634">
            <v>3</v>
          </cell>
          <cell r="BO634">
            <v>0.85</v>
          </cell>
          <cell r="BP634">
            <v>0</v>
          </cell>
          <cell r="BQ634">
            <v>0</v>
          </cell>
          <cell r="BR634">
            <v>3</v>
          </cell>
          <cell r="BS634">
            <v>3.92</v>
          </cell>
          <cell r="BT634">
            <v>0</v>
          </cell>
          <cell r="BU634">
            <v>0</v>
          </cell>
          <cell r="BV634">
            <v>1</v>
          </cell>
          <cell r="BW634">
            <v>0.03</v>
          </cell>
          <cell r="BX634">
            <v>0</v>
          </cell>
          <cell r="BY634">
            <v>0</v>
          </cell>
          <cell r="BZ634">
            <v>0</v>
          </cell>
          <cell r="CA634">
            <v>0</v>
          </cell>
          <cell r="CB634">
            <v>0</v>
          </cell>
          <cell r="CC634">
            <v>0</v>
          </cell>
          <cell r="CD634">
            <v>1</v>
          </cell>
          <cell r="CE634">
            <v>2.7</v>
          </cell>
          <cell r="CF634">
            <v>1</v>
          </cell>
          <cell r="CG634">
            <v>2.7777777777777837E-4</v>
          </cell>
          <cell r="CH634">
            <v>0</v>
          </cell>
          <cell r="CI634">
            <v>0</v>
          </cell>
          <cell r="CJ634">
            <v>2</v>
          </cell>
          <cell r="CK634">
            <v>0.05</v>
          </cell>
          <cell r="CL634">
            <v>1</v>
          </cell>
          <cell r="CM634">
            <v>6.6666666666666666E-2</v>
          </cell>
          <cell r="CN634">
            <v>0</v>
          </cell>
          <cell r="CO634">
            <v>0</v>
          </cell>
          <cell r="CP634">
            <v>1</v>
          </cell>
          <cell r="CQ634">
            <v>0.11666666666666667</v>
          </cell>
          <cell r="CR634">
            <v>0</v>
          </cell>
          <cell r="CS634">
            <v>0</v>
          </cell>
          <cell r="CT634">
            <v>0</v>
          </cell>
          <cell r="CU634">
            <v>0</v>
          </cell>
          <cell r="CV634">
            <v>0</v>
          </cell>
          <cell r="CW634">
            <v>0</v>
          </cell>
        </row>
        <row r="635">
          <cell r="F635">
            <v>0</v>
          </cell>
          <cell r="G635">
            <v>0</v>
          </cell>
          <cell r="H635">
            <v>0</v>
          </cell>
          <cell r="I635">
            <v>0</v>
          </cell>
          <cell r="J635">
            <v>1</v>
          </cell>
          <cell r="K635">
            <v>7.0000000000000007E-2</v>
          </cell>
          <cell r="L635">
            <v>0</v>
          </cell>
          <cell r="M635">
            <v>0</v>
          </cell>
          <cell r="N635">
            <v>0</v>
          </cell>
          <cell r="O635">
            <v>0</v>
          </cell>
          <cell r="P635">
            <v>1</v>
          </cell>
          <cell r="Q635">
            <v>0.48</v>
          </cell>
          <cell r="R635">
            <v>0</v>
          </cell>
          <cell r="S635">
            <v>0</v>
          </cell>
          <cell r="T635">
            <v>0</v>
          </cell>
          <cell r="U635">
            <v>0</v>
          </cell>
          <cell r="V635">
            <v>0</v>
          </cell>
          <cell r="W635">
            <v>0</v>
          </cell>
          <cell r="X635">
            <v>0</v>
          </cell>
          <cell r="Y635">
            <v>0</v>
          </cell>
          <cell r="Z635">
            <v>2</v>
          </cell>
          <cell r="AA635">
            <v>0.23</v>
          </cell>
          <cell r="AB635">
            <v>0</v>
          </cell>
          <cell r="AC635">
            <v>0</v>
          </cell>
          <cell r="AD635">
            <v>0</v>
          </cell>
          <cell r="AE635">
            <v>0</v>
          </cell>
          <cell r="AF635">
            <v>0</v>
          </cell>
          <cell r="AG635">
            <v>0</v>
          </cell>
          <cell r="AH635">
            <v>1</v>
          </cell>
          <cell r="AI635">
            <v>5.0166666666666684</v>
          </cell>
          <cell r="AJ635">
            <v>3</v>
          </cell>
          <cell r="AK635">
            <v>2.13</v>
          </cell>
          <cell r="AL635">
            <v>1</v>
          </cell>
          <cell r="AM635">
            <v>7.0000000000000007E-2</v>
          </cell>
          <cell r="AN635">
            <v>0</v>
          </cell>
          <cell r="AO635">
            <v>0</v>
          </cell>
          <cell r="AP635">
            <v>1</v>
          </cell>
          <cell r="AQ635">
            <v>0.1</v>
          </cell>
          <cell r="AR635">
            <v>0</v>
          </cell>
          <cell r="AS635">
            <v>0</v>
          </cell>
          <cell r="AT635">
            <v>1</v>
          </cell>
          <cell r="AU635">
            <v>0.52</v>
          </cell>
          <cell r="AV635">
            <v>0</v>
          </cell>
          <cell r="AW635">
            <v>0</v>
          </cell>
          <cell r="AX635">
            <v>0</v>
          </cell>
          <cell r="AY635">
            <v>0</v>
          </cell>
          <cell r="AZ635">
            <v>0</v>
          </cell>
          <cell r="BA635">
            <v>0</v>
          </cell>
          <cell r="BB635">
            <v>0</v>
          </cell>
          <cell r="BC635">
            <v>0</v>
          </cell>
          <cell r="BD635">
            <v>5</v>
          </cell>
          <cell r="BE635">
            <v>1.3833333333333335</v>
          </cell>
          <cell r="BF635">
            <v>4</v>
          </cell>
          <cell r="BG635">
            <v>4.0833333333333339</v>
          </cell>
          <cell r="BH635">
            <v>0</v>
          </cell>
          <cell r="BI635">
            <v>0</v>
          </cell>
          <cell r="BJ635">
            <v>0</v>
          </cell>
          <cell r="BK635">
            <v>0</v>
          </cell>
          <cell r="BL635">
            <v>4</v>
          </cell>
          <cell r="BM635">
            <v>0.3</v>
          </cell>
          <cell r="BN635">
            <v>3</v>
          </cell>
          <cell r="BO635">
            <v>0.68</v>
          </cell>
          <cell r="BP635">
            <v>0</v>
          </cell>
          <cell r="BQ635">
            <v>0</v>
          </cell>
          <cell r="BR635">
            <v>2</v>
          </cell>
          <cell r="BS635">
            <v>0.25</v>
          </cell>
          <cell r="BT635">
            <v>0</v>
          </cell>
          <cell r="BU635">
            <v>0</v>
          </cell>
          <cell r="BV635">
            <v>2</v>
          </cell>
          <cell r="BW635">
            <v>2</v>
          </cell>
          <cell r="BX635">
            <v>0</v>
          </cell>
          <cell r="BY635">
            <v>0</v>
          </cell>
          <cell r="BZ635">
            <v>0</v>
          </cell>
          <cell r="CA635">
            <v>0</v>
          </cell>
          <cell r="CB635">
            <v>0</v>
          </cell>
          <cell r="CC635">
            <v>0</v>
          </cell>
          <cell r="CD635">
            <v>1</v>
          </cell>
          <cell r="CE635">
            <v>2.7</v>
          </cell>
          <cell r="CF635">
            <v>0</v>
          </cell>
          <cell r="CG635">
            <v>0</v>
          </cell>
          <cell r="CH635">
            <v>0</v>
          </cell>
          <cell r="CI635">
            <v>0</v>
          </cell>
          <cell r="CJ635">
            <v>0</v>
          </cell>
          <cell r="CK635">
            <v>0</v>
          </cell>
          <cell r="CL635">
            <v>1</v>
          </cell>
          <cell r="CM635">
            <v>0.95</v>
          </cell>
          <cell r="CN635">
            <v>1</v>
          </cell>
          <cell r="CO635">
            <v>1.4333333333333333</v>
          </cell>
          <cell r="CP635">
            <v>8</v>
          </cell>
          <cell r="CQ635">
            <v>8.0838888889999989</v>
          </cell>
          <cell r="CR635">
            <v>0</v>
          </cell>
          <cell r="CS635">
            <v>0</v>
          </cell>
          <cell r="CT635">
            <v>2</v>
          </cell>
          <cell r="CU635">
            <v>8.3611111166666668E-2</v>
          </cell>
          <cell r="CV635">
            <v>1</v>
          </cell>
          <cell r="CW635">
            <v>3.3333333333333333E-2</v>
          </cell>
        </row>
        <row r="636">
          <cell r="F636">
            <v>1</v>
          </cell>
          <cell r="G636">
            <v>0</v>
          </cell>
          <cell r="H636">
            <v>2</v>
          </cell>
          <cell r="I636">
            <v>1.17</v>
          </cell>
          <cell r="J636">
            <v>2</v>
          </cell>
          <cell r="K636">
            <v>0.44</v>
          </cell>
          <cell r="L636">
            <v>2</v>
          </cell>
          <cell r="M636">
            <v>2.73</v>
          </cell>
          <cell r="N636">
            <v>0</v>
          </cell>
          <cell r="O636">
            <v>0</v>
          </cell>
          <cell r="P636">
            <v>0</v>
          </cell>
          <cell r="Q636">
            <v>0</v>
          </cell>
          <cell r="R636">
            <v>0</v>
          </cell>
          <cell r="S636">
            <v>0</v>
          </cell>
          <cell r="T636">
            <v>0</v>
          </cell>
          <cell r="U636">
            <v>0</v>
          </cell>
          <cell r="V636">
            <v>0</v>
          </cell>
          <cell r="W636">
            <v>0</v>
          </cell>
          <cell r="X636">
            <v>0</v>
          </cell>
          <cell r="Y636">
            <v>0</v>
          </cell>
          <cell r="Z636">
            <v>1</v>
          </cell>
          <cell r="AA636">
            <v>0.42</v>
          </cell>
          <cell r="AB636">
            <v>0</v>
          </cell>
          <cell r="AC636">
            <v>0</v>
          </cell>
          <cell r="AD636">
            <v>1</v>
          </cell>
          <cell r="AE636">
            <v>0.23333333333333339</v>
          </cell>
          <cell r="AF636">
            <v>6</v>
          </cell>
          <cell r="AG636">
            <v>0.68333333333333346</v>
          </cell>
          <cell r="AH636">
            <v>2</v>
          </cell>
          <cell r="AI636">
            <v>5.1833333333333353</v>
          </cell>
          <cell r="AJ636">
            <v>2</v>
          </cell>
          <cell r="AK636">
            <v>0.6</v>
          </cell>
          <cell r="AL636">
            <v>3</v>
          </cell>
          <cell r="AM636">
            <v>0.32</v>
          </cell>
          <cell r="AN636">
            <v>1</v>
          </cell>
          <cell r="AO636">
            <v>0.28000000000000003</v>
          </cell>
          <cell r="AP636">
            <v>3</v>
          </cell>
          <cell r="AQ636">
            <v>0.4</v>
          </cell>
          <cell r="AR636">
            <v>0</v>
          </cell>
          <cell r="AS636">
            <v>0</v>
          </cell>
          <cell r="AT636">
            <v>0</v>
          </cell>
          <cell r="AU636">
            <v>0</v>
          </cell>
          <cell r="AV636">
            <v>5</v>
          </cell>
          <cell r="AW636">
            <v>1.57</v>
          </cell>
          <cell r="AX636">
            <v>1</v>
          </cell>
          <cell r="AY636">
            <v>0.28000000000000003</v>
          </cell>
          <cell r="AZ636">
            <v>4</v>
          </cell>
          <cell r="BA636">
            <v>0.28000000000000003</v>
          </cell>
          <cell r="BB636">
            <v>0</v>
          </cell>
          <cell r="BC636">
            <v>0</v>
          </cell>
          <cell r="BD636">
            <v>6</v>
          </cell>
          <cell r="BE636">
            <v>2.3333333333333339</v>
          </cell>
          <cell r="BF636">
            <v>5</v>
          </cell>
          <cell r="BG636">
            <v>3.8166666666666673</v>
          </cell>
          <cell r="BH636">
            <v>3</v>
          </cell>
          <cell r="BI636">
            <v>0.18333333333333338</v>
          </cell>
          <cell r="BJ636">
            <v>0</v>
          </cell>
          <cell r="BK636">
            <v>0</v>
          </cell>
          <cell r="BL636">
            <v>0</v>
          </cell>
          <cell r="BM636">
            <v>0</v>
          </cell>
          <cell r="BN636">
            <v>6</v>
          </cell>
          <cell r="BO636">
            <v>0.48</v>
          </cell>
          <cell r="BP636">
            <v>6</v>
          </cell>
          <cell r="BQ636">
            <v>0.15</v>
          </cell>
          <cell r="BR636">
            <v>1</v>
          </cell>
          <cell r="BS636">
            <v>0.22</v>
          </cell>
          <cell r="BT636">
            <v>3</v>
          </cell>
          <cell r="BU636">
            <v>1.4</v>
          </cell>
          <cell r="BV636">
            <v>3</v>
          </cell>
          <cell r="BW636">
            <v>0.33</v>
          </cell>
          <cell r="BX636">
            <v>1</v>
          </cell>
          <cell r="BY636">
            <v>0.91666666666666696</v>
          </cell>
          <cell r="BZ636">
            <v>0</v>
          </cell>
          <cell r="CA636">
            <v>0</v>
          </cell>
          <cell r="CB636">
            <v>0</v>
          </cell>
          <cell r="CC636">
            <v>0</v>
          </cell>
          <cell r="CD636">
            <v>5</v>
          </cell>
          <cell r="CE636">
            <v>4.8499999999999996</v>
          </cell>
          <cell r="CF636">
            <v>3</v>
          </cell>
          <cell r="CG636">
            <v>0.3666666666666667</v>
          </cell>
          <cell r="CH636">
            <v>1</v>
          </cell>
          <cell r="CI636">
            <v>3.3333333333333333E-2</v>
          </cell>
          <cell r="CJ636">
            <v>1</v>
          </cell>
          <cell r="CK636">
            <v>2.7777777777777669E-4</v>
          </cell>
          <cell r="CL636">
            <v>2</v>
          </cell>
          <cell r="CM636">
            <v>0.18333333333333335</v>
          </cell>
          <cell r="CN636">
            <v>0</v>
          </cell>
          <cell r="CO636">
            <v>0</v>
          </cell>
          <cell r="CP636">
            <v>2</v>
          </cell>
          <cell r="CQ636">
            <v>0.15</v>
          </cell>
          <cell r="CR636">
            <v>1</v>
          </cell>
          <cell r="CS636">
            <v>3.3333333333333333E-2</v>
          </cell>
          <cell r="CT636">
            <v>3</v>
          </cell>
          <cell r="CU636">
            <v>3.7002777778333336</v>
          </cell>
          <cell r="CV636">
            <v>1</v>
          </cell>
          <cell r="CW636">
            <v>0</v>
          </cell>
        </row>
        <row r="637">
          <cell r="F637">
            <v>0</v>
          </cell>
          <cell r="G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0</v>
          </cell>
          <cell r="AB637">
            <v>0</v>
          </cell>
          <cell r="AC637">
            <v>0</v>
          </cell>
          <cell r="AD637">
            <v>0</v>
          </cell>
          <cell r="AE637">
            <v>0</v>
          </cell>
          <cell r="AF637">
            <v>0</v>
          </cell>
          <cell r="AG637">
            <v>0</v>
          </cell>
          <cell r="AH637">
            <v>2</v>
          </cell>
          <cell r="AI637">
            <v>5.3833333333333346</v>
          </cell>
          <cell r="AJ637">
            <v>5</v>
          </cell>
          <cell r="AK637">
            <v>1.84</v>
          </cell>
          <cell r="AL637">
            <v>1</v>
          </cell>
          <cell r="AM637">
            <v>0.03</v>
          </cell>
          <cell r="AN637">
            <v>2</v>
          </cell>
          <cell r="AO637">
            <v>0</v>
          </cell>
          <cell r="AP637">
            <v>13</v>
          </cell>
          <cell r="AQ637">
            <v>4.92</v>
          </cell>
          <cell r="AR637">
            <v>0</v>
          </cell>
          <cell r="AS637">
            <v>0</v>
          </cell>
          <cell r="AT637">
            <v>1</v>
          </cell>
          <cell r="AU637">
            <v>0.13</v>
          </cell>
          <cell r="AV637">
            <v>2</v>
          </cell>
          <cell r="AW637">
            <v>0.22</v>
          </cell>
          <cell r="AX637">
            <v>0</v>
          </cell>
          <cell r="AY637">
            <v>0</v>
          </cell>
          <cell r="AZ637">
            <v>4</v>
          </cell>
          <cell r="BA637">
            <v>2.0699999999999998</v>
          </cell>
          <cell r="BB637">
            <v>1</v>
          </cell>
          <cell r="BC637">
            <v>3.3333333333333347E-2</v>
          </cell>
          <cell r="BD637">
            <v>6</v>
          </cell>
          <cell r="BE637">
            <v>3.4</v>
          </cell>
          <cell r="BF637">
            <v>0</v>
          </cell>
          <cell r="BG637">
            <v>0</v>
          </cell>
          <cell r="BH637">
            <v>6</v>
          </cell>
          <cell r="BI637">
            <v>1.1166666666666671</v>
          </cell>
          <cell r="BJ637">
            <v>0</v>
          </cell>
          <cell r="BK637">
            <v>0</v>
          </cell>
          <cell r="BL637">
            <v>0</v>
          </cell>
          <cell r="BM637">
            <v>0</v>
          </cell>
          <cell r="BN637">
            <v>1</v>
          </cell>
          <cell r="BO637">
            <v>0.45</v>
          </cell>
          <cell r="BP637">
            <v>1</v>
          </cell>
          <cell r="BQ637">
            <v>0.03</v>
          </cell>
          <cell r="BR637">
            <v>1</v>
          </cell>
          <cell r="BS637">
            <v>0.22</v>
          </cell>
          <cell r="BT637">
            <v>0</v>
          </cell>
          <cell r="BU637">
            <v>0</v>
          </cell>
          <cell r="BV637">
            <v>3</v>
          </cell>
          <cell r="BW637">
            <v>0.13</v>
          </cell>
          <cell r="BX637">
            <v>1</v>
          </cell>
          <cell r="BY637">
            <v>3.3333333333333347E-2</v>
          </cell>
          <cell r="BZ637">
            <v>0</v>
          </cell>
          <cell r="CA637">
            <v>0</v>
          </cell>
          <cell r="CB637">
            <v>2</v>
          </cell>
          <cell r="CC637">
            <v>0.11666666666666667</v>
          </cell>
          <cell r="CD637">
            <v>1</v>
          </cell>
          <cell r="CE637">
            <v>2.7</v>
          </cell>
          <cell r="CF637">
            <v>1</v>
          </cell>
          <cell r="CG637">
            <v>0.11666666666666667</v>
          </cell>
          <cell r="CH637">
            <v>1</v>
          </cell>
          <cell r="CI637">
            <v>3.3333333333333333E-2</v>
          </cell>
          <cell r="CJ637">
            <v>0</v>
          </cell>
          <cell r="CK637">
            <v>0</v>
          </cell>
          <cell r="CL637">
            <v>0</v>
          </cell>
          <cell r="CM637">
            <v>0</v>
          </cell>
          <cell r="CN637">
            <v>0</v>
          </cell>
          <cell r="CO637">
            <v>0</v>
          </cell>
          <cell r="CP637">
            <v>3</v>
          </cell>
          <cell r="CQ637">
            <v>0.11666666666666667</v>
          </cell>
          <cell r="CR637">
            <v>0</v>
          </cell>
          <cell r="CS637">
            <v>0</v>
          </cell>
          <cell r="CT637">
            <v>3</v>
          </cell>
          <cell r="CU637">
            <v>0.33333333333333331</v>
          </cell>
          <cell r="CV637">
            <v>2</v>
          </cell>
          <cell r="CW637">
            <v>0.1</v>
          </cell>
        </row>
        <row r="638">
          <cell r="F638">
            <v>1</v>
          </cell>
          <cell r="G638">
            <v>0.05</v>
          </cell>
          <cell r="H638">
            <v>1</v>
          </cell>
          <cell r="I638">
            <v>0.22</v>
          </cell>
          <cell r="J638">
            <v>0</v>
          </cell>
          <cell r="K638">
            <v>0</v>
          </cell>
          <cell r="L638">
            <v>2</v>
          </cell>
          <cell r="M638">
            <v>0.25</v>
          </cell>
          <cell r="N638">
            <v>2</v>
          </cell>
          <cell r="O638">
            <v>1.63</v>
          </cell>
          <cell r="P638">
            <v>0</v>
          </cell>
          <cell r="Q638">
            <v>0</v>
          </cell>
          <cell r="R638">
            <v>0</v>
          </cell>
          <cell r="S638">
            <v>0</v>
          </cell>
          <cell r="T638">
            <v>0</v>
          </cell>
          <cell r="U638">
            <v>0</v>
          </cell>
          <cell r="V638">
            <v>0</v>
          </cell>
          <cell r="W638">
            <v>0</v>
          </cell>
          <cell r="X638">
            <v>3</v>
          </cell>
          <cell r="Y638">
            <v>0.1</v>
          </cell>
          <cell r="Z638">
            <v>6</v>
          </cell>
          <cell r="AA638">
            <v>5.15</v>
          </cell>
          <cell r="AB638">
            <v>0</v>
          </cell>
          <cell r="AC638">
            <v>0</v>
          </cell>
          <cell r="AD638">
            <v>4</v>
          </cell>
          <cell r="AE638">
            <v>1.1333333333333342</v>
          </cell>
          <cell r="AF638">
            <v>0</v>
          </cell>
          <cell r="AG638">
            <v>0</v>
          </cell>
          <cell r="AH638">
            <v>2</v>
          </cell>
          <cell r="AI638">
            <v>5.55</v>
          </cell>
          <cell r="AJ638">
            <v>1</v>
          </cell>
          <cell r="AK638">
            <v>0.33</v>
          </cell>
          <cell r="AL638">
            <v>1</v>
          </cell>
          <cell r="AM638">
            <v>0.2</v>
          </cell>
          <cell r="AN638">
            <v>0</v>
          </cell>
          <cell r="AO638">
            <v>0</v>
          </cell>
          <cell r="AP638">
            <v>1</v>
          </cell>
          <cell r="AQ638">
            <v>0.13</v>
          </cell>
          <cell r="AR638">
            <v>0</v>
          </cell>
          <cell r="AS638">
            <v>0</v>
          </cell>
          <cell r="AT638">
            <v>1</v>
          </cell>
          <cell r="AU638">
            <v>0.73</v>
          </cell>
          <cell r="AV638">
            <v>0</v>
          </cell>
          <cell r="AW638">
            <v>0</v>
          </cell>
          <cell r="AX638">
            <v>0</v>
          </cell>
          <cell r="AY638">
            <v>0</v>
          </cell>
          <cell r="AZ638">
            <v>0</v>
          </cell>
          <cell r="BA638">
            <v>0</v>
          </cell>
          <cell r="BB638">
            <v>0</v>
          </cell>
          <cell r="BC638">
            <v>0</v>
          </cell>
          <cell r="BD638">
            <v>5</v>
          </cell>
          <cell r="BE638">
            <v>1.9666666666666668</v>
          </cell>
          <cell r="BF638">
            <v>0</v>
          </cell>
          <cell r="BG638">
            <v>0</v>
          </cell>
          <cell r="BH638">
            <v>0</v>
          </cell>
          <cell r="BI638">
            <v>0</v>
          </cell>
          <cell r="BJ638">
            <v>1</v>
          </cell>
          <cell r="BK638">
            <v>0.15</v>
          </cell>
          <cell r="BL638">
            <v>0</v>
          </cell>
          <cell r="BM638">
            <v>0</v>
          </cell>
          <cell r="BN638">
            <v>2</v>
          </cell>
          <cell r="BO638">
            <v>0.55000000000000004</v>
          </cell>
          <cell r="BP638">
            <v>0</v>
          </cell>
          <cell r="BQ638">
            <v>0</v>
          </cell>
          <cell r="BR638">
            <v>1</v>
          </cell>
          <cell r="BS638">
            <v>0.22</v>
          </cell>
          <cell r="BT638">
            <v>1</v>
          </cell>
          <cell r="BU638">
            <v>0.05</v>
          </cell>
          <cell r="BV638">
            <v>1</v>
          </cell>
          <cell r="BW638">
            <v>7.0000000000000007E-2</v>
          </cell>
          <cell r="BX638">
            <v>0</v>
          </cell>
          <cell r="BY638">
            <v>0</v>
          </cell>
          <cell r="BZ638">
            <v>0</v>
          </cell>
          <cell r="CA638">
            <v>0</v>
          </cell>
          <cell r="CB638">
            <v>0</v>
          </cell>
          <cell r="CC638">
            <v>0</v>
          </cell>
          <cell r="CD638">
            <v>1</v>
          </cell>
          <cell r="CE638">
            <v>2.7</v>
          </cell>
          <cell r="CF638">
            <v>0</v>
          </cell>
          <cell r="CG638">
            <v>0</v>
          </cell>
          <cell r="CH638">
            <v>1</v>
          </cell>
          <cell r="CI638">
            <v>3.3333333333333333E-2</v>
          </cell>
          <cell r="CJ638">
            <v>0</v>
          </cell>
          <cell r="CK638">
            <v>0</v>
          </cell>
          <cell r="CL638">
            <v>12</v>
          </cell>
          <cell r="CM638">
            <v>0.6</v>
          </cell>
          <cell r="CN638">
            <v>2</v>
          </cell>
          <cell r="CO638">
            <v>0.85</v>
          </cell>
          <cell r="CP638">
            <v>4</v>
          </cell>
          <cell r="CQ638">
            <v>0.16666666666666666</v>
          </cell>
          <cell r="CR638">
            <v>5</v>
          </cell>
          <cell r="CS638">
            <v>0.11666666666666665</v>
          </cell>
          <cell r="CT638">
            <v>4</v>
          </cell>
          <cell r="CU638">
            <v>0.16666666666666669</v>
          </cell>
          <cell r="CV638">
            <v>3</v>
          </cell>
          <cell r="CW638">
            <v>0.11666666666666667</v>
          </cell>
        </row>
        <row r="639">
          <cell r="F639">
            <v>1</v>
          </cell>
          <cell r="G639">
            <v>0.13</v>
          </cell>
          <cell r="H639">
            <v>0</v>
          </cell>
          <cell r="I639">
            <v>0</v>
          </cell>
          <cell r="J639">
            <v>0</v>
          </cell>
          <cell r="K639">
            <v>0</v>
          </cell>
          <cell r="L639">
            <v>2</v>
          </cell>
          <cell r="M639">
            <v>0.76</v>
          </cell>
          <cell r="N639">
            <v>1</v>
          </cell>
          <cell r="O639">
            <v>0.67</v>
          </cell>
          <cell r="P639">
            <v>0</v>
          </cell>
          <cell r="Q639">
            <v>0</v>
          </cell>
          <cell r="R639">
            <v>2</v>
          </cell>
          <cell r="S639">
            <v>3.22</v>
          </cell>
          <cell r="T639">
            <v>4</v>
          </cell>
          <cell r="U639">
            <v>3.03</v>
          </cell>
          <cell r="V639">
            <v>0</v>
          </cell>
          <cell r="W639">
            <v>0</v>
          </cell>
          <cell r="X639">
            <v>3</v>
          </cell>
          <cell r="Y639">
            <v>0.38</v>
          </cell>
          <cell r="Z639">
            <v>3</v>
          </cell>
          <cell r="AA639">
            <v>0.15</v>
          </cell>
          <cell r="AB639">
            <v>3</v>
          </cell>
          <cell r="AC639">
            <v>0.9</v>
          </cell>
          <cell r="AD639">
            <v>2</v>
          </cell>
          <cell r="AE639">
            <v>0.55000000000000004</v>
          </cell>
          <cell r="AF639">
            <v>3</v>
          </cell>
          <cell r="AG639">
            <v>3.55</v>
          </cell>
          <cell r="AH639">
            <v>1</v>
          </cell>
          <cell r="AI639">
            <v>5.2166666666666677</v>
          </cell>
          <cell r="AJ639">
            <v>1</v>
          </cell>
          <cell r="AK639">
            <v>0.33</v>
          </cell>
          <cell r="AL639">
            <v>0</v>
          </cell>
          <cell r="AM639">
            <v>0</v>
          </cell>
          <cell r="AN639">
            <v>1</v>
          </cell>
          <cell r="AO639">
            <v>0.05</v>
          </cell>
          <cell r="AP639">
            <v>3</v>
          </cell>
          <cell r="AQ639">
            <v>1.46</v>
          </cell>
          <cell r="AR639">
            <v>3</v>
          </cell>
          <cell r="AS639">
            <v>1.24</v>
          </cell>
          <cell r="AT639">
            <v>0</v>
          </cell>
          <cell r="AU639">
            <v>0</v>
          </cell>
          <cell r="AV639">
            <v>0</v>
          </cell>
          <cell r="AW639">
            <v>0</v>
          </cell>
          <cell r="AX639">
            <v>2</v>
          </cell>
          <cell r="AY639">
            <v>0.22</v>
          </cell>
          <cell r="AZ639">
            <v>0</v>
          </cell>
          <cell r="BA639">
            <v>0</v>
          </cell>
          <cell r="BB639">
            <v>0</v>
          </cell>
          <cell r="BC639">
            <v>0</v>
          </cell>
          <cell r="BD639">
            <v>0</v>
          </cell>
          <cell r="BE639">
            <v>0</v>
          </cell>
          <cell r="BF639">
            <v>2</v>
          </cell>
          <cell r="BG639">
            <v>2</v>
          </cell>
          <cell r="BH639">
            <v>0</v>
          </cell>
          <cell r="BI639">
            <v>0</v>
          </cell>
          <cell r="BJ639">
            <v>1</v>
          </cell>
          <cell r="BK639">
            <v>0.16666666666666674</v>
          </cell>
          <cell r="BL639">
            <v>1</v>
          </cell>
          <cell r="BM639">
            <v>1.33</v>
          </cell>
          <cell r="BN639">
            <v>4</v>
          </cell>
          <cell r="BO639">
            <v>2.4</v>
          </cell>
          <cell r="BP639">
            <v>2</v>
          </cell>
          <cell r="BQ639">
            <v>0.08</v>
          </cell>
          <cell r="BR639">
            <v>1</v>
          </cell>
          <cell r="BS639">
            <v>0.22</v>
          </cell>
          <cell r="BT639">
            <v>1</v>
          </cell>
          <cell r="BU639">
            <v>3.3333333333333347E-2</v>
          </cell>
          <cell r="BV639">
            <v>0</v>
          </cell>
          <cell r="BW639">
            <v>0</v>
          </cell>
          <cell r="BX639">
            <v>2</v>
          </cell>
          <cell r="BY639">
            <v>0.1</v>
          </cell>
          <cell r="BZ639">
            <v>0</v>
          </cell>
          <cell r="CA639">
            <v>0</v>
          </cell>
          <cell r="CB639">
            <v>0</v>
          </cell>
          <cell r="CC639">
            <v>0</v>
          </cell>
          <cell r="CD639">
            <v>1</v>
          </cell>
          <cell r="CE639">
            <v>2.7</v>
          </cell>
          <cell r="CF639">
            <v>1</v>
          </cell>
          <cell r="CG639">
            <v>1.6666666666666666E-2</v>
          </cell>
          <cell r="CH639">
            <v>0</v>
          </cell>
          <cell r="CI639">
            <v>0</v>
          </cell>
          <cell r="CJ639">
            <v>0</v>
          </cell>
          <cell r="CK639">
            <v>0</v>
          </cell>
          <cell r="CL639">
            <v>0</v>
          </cell>
          <cell r="CM639">
            <v>0</v>
          </cell>
          <cell r="CN639">
            <v>2</v>
          </cell>
          <cell r="CO639">
            <v>8.3333333333333343E-2</v>
          </cell>
          <cell r="CP639">
            <v>0</v>
          </cell>
          <cell r="CQ639">
            <v>0</v>
          </cell>
          <cell r="CR639">
            <v>1</v>
          </cell>
          <cell r="CS639">
            <v>6.6666666666666666E-2</v>
          </cell>
          <cell r="CT639">
            <v>3</v>
          </cell>
          <cell r="CU639">
            <v>2.1666666666666665</v>
          </cell>
          <cell r="CV639">
            <v>1</v>
          </cell>
          <cell r="CW639">
            <v>0.05</v>
          </cell>
        </row>
        <row r="640">
          <cell r="F640">
            <v>0</v>
          </cell>
          <cell r="G640">
            <v>0</v>
          </cell>
          <cell r="H640">
            <v>22</v>
          </cell>
          <cell r="I640">
            <v>7.86</v>
          </cell>
          <cell r="J640">
            <v>3</v>
          </cell>
          <cell r="K640">
            <v>0.13</v>
          </cell>
          <cell r="L640">
            <v>1</v>
          </cell>
          <cell r="M640">
            <v>0.98</v>
          </cell>
          <cell r="N640">
            <v>0</v>
          </cell>
          <cell r="O640">
            <v>0</v>
          </cell>
          <cell r="P640">
            <v>1</v>
          </cell>
          <cell r="Q640">
            <v>1.82</v>
          </cell>
          <cell r="R640">
            <v>2</v>
          </cell>
          <cell r="S640">
            <v>0.3</v>
          </cell>
          <cell r="T640">
            <v>0</v>
          </cell>
          <cell r="U640">
            <v>0</v>
          </cell>
          <cell r="V640">
            <v>2</v>
          </cell>
          <cell r="W640">
            <v>0.16</v>
          </cell>
          <cell r="X640">
            <v>0</v>
          </cell>
          <cell r="Y640">
            <v>0</v>
          </cell>
          <cell r="Z640">
            <v>1</v>
          </cell>
          <cell r="AA640">
            <v>0.05</v>
          </cell>
          <cell r="AB640">
            <v>0</v>
          </cell>
          <cell r="AC640">
            <v>0</v>
          </cell>
          <cell r="AD640">
            <v>1</v>
          </cell>
          <cell r="AE640">
            <v>0.05</v>
          </cell>
          <cell r="AF640">
            <v>1</v>
          </cell>
          <cell r="AG640">
            <v>0.05</v>
          </cell>
          <cell r="AH640">
            <v>2</v>
          </cell>
          <cell r="AI640">
            <v>5.2666666666666675</v>
          </cell>
          <cell r="AJ640">
            <v>1</v>
          </cell>
          <cell r="AK640">
            <v>0.33</v>
          </cell>
          <cell r="AL640">
            <v>1</v>
          </cell>
          <cell r="AM640">
            <v>0</v>
          </cell>
          <cell r="AN640">
            <v>0</v>
          </cell>
          <cell r="AO640">
            <v>0</v>
          </cell>
          <cell r="AP640">
            <v>1</v>
          </cell>
          <cell r="AQ640">
            <v>0.05</v>
          </cell>
          <cell r="AR640">
            <v>2</v>
          </cell>
          <cell r="AS640">
            <v>0.41</v>
          </cell>
          <cell r="AT640">
            <v>1</v>
          </cell>
          <cell r="AU640">
            <v>0.03</v>
          </cell>
          <cell r="AV640">
            <v>1</v>
          </cell>
          <cell r="AW640">
            <v>1.97</v>
          </cell>
          <cell r="AX640">
            <v>0</v>
          </cell>
          <cell r="AY640">
            <v>0</v>
          </cell>
          <cell r="AZ640">
            <v>0</v>
          </cell>
          <cell r="BA640">
            <v>0</v>
          </cell>
          <cell r="BB640">
            <v>0</v>
          </cell>
          <cell r="BC640">
            <v>0</v>
          </cell>
          <cell r="BD640">
            <v>0</v>
          </cell>
          <cell r="BE640">
            <v>0</v>
          </cell>
          <cell r="BF640">
            <v>1</v>
          </cell>
          <cell r="BG640">
            <v>0.2</v>
          </cell>
          <cell r="BH640">
            <v>0</v>
          </cell>
          <cell r="BI640">
            <v>0</v>
          </cell>
          <cell r="BJ640">
            <v>1</v>
          </cell>
          <cell r="BK640">
            <v>6.6666666666666693E-2</v>
          </cell>
          <cell r="BL640">
            <v>0</v>
          </cell>
          <cell r="BM640">
            <v>0</v>
          </cell>
          <cell r="BN640">
            <v>1</v>
          </cell>
          <cell r="BO640">
            <v>0.45</v>
          </cell>
          <cell r="BP640">
            <v>3</v>
          </cell>
          <cell r="BQ640">
            <v>1.4</v>
          </cell>
          <cell r="BR640">
            <v>1</v>
          </cell>
          <cell r="BS640">
            <v>0.22</v>
          </cell>
          <cell r="BT640">
            <v>0</v>
          </cell>
          <cell r="BU640">
            <v>0</v>
          </cell>
          <cell r="BV640">
            <v>0</v>
          </cell>
          <cell r="BW640">
            <v>0</v>
          </cell>
          <cell r="BX640">
            <v>0</v>
          </cell>
          <cell r="BY640">
            <v>0</v>
          </cell>
          <cell r="BZ640">
            <v>0</v>
          </cell>
          <cell r="CA640">
            <v>0</v>
          </cell>
          <cell r="CB640">
            <v>0</v>
          </cell>
          <cell r="CC640">
            <v>0</v>
          </cell>
          <cell r="CD640">
            <v>1</v>
          </cell>
          <cell r="CE640">
            <v>2.7</v>
          </cell>
          <cell r="CF640">
            <v>1</v>
          </cell>
          <cell r="CG640">
            <v>1.3833333333333333</v>
          </cell>
          <cell r="CH640">
            <v>0</v>
          </cell>
          <cell r="CI640">
            <v>0</v>
          </cell>
          <cell r="CJ640">
            <v>0</v>
          </cell>
          <cell r="CK640">
            <v>0</v>
          </cell>
          <cell r="CL640">
            <v>0</v>
          </cell>
          <cell r="CM640">
            <v>0</v>
          </cell>
          <cell r="CN640">
            <v>1</v>
          </cell>
          <cell r="CO640">
            <v>3.3333333333333333E-2</v>
          </cell>
          <cell r="CP640">
            <v>3</v>
          </cell>
          <cell r="CQ640">
            <v>6.0166666666666666</v>
          </cell>
          <cell r="CR640">
            <v>0</v>
          </cell>
          <cell r="CS640">
            <v>0</v>
          </cell>
          <cell r="CT640">
            <v>2</v>
          </cell>
          <cell r="CU640">
            <v>0.05</v>
          </cell>
          <cell r="CV640">
            <v>0</v>
          </cell>
          <cell r="CW640">
            <v>0</v>
          </cell>
        </row>
        <row r="641">
          <cell r="F641">
            <v>2</v>
          </cell>
          <cell r="G641">
            <v>0</v>
          </cell>
          <cell r="H641">
            <v>1</v>
          </cell>
          <cell r="I641">
            <v>0.05</v>
          </cell>
          <cell r="J641">
            <v>7</v>
          </cell>
          <cell r="K641">
            <v>0.69</v>
          </cell>
          <cell r="L641">
            <v>5</v>
          </cell>
          <cell r="M641">
            <v>1.74</v>
          </cell>
          <cell r="N641">
            <v>3</v>
          </cell>
          <cell r="O641">
            <v>0.23</v>
          </cell>
          <cell r="P641">
            <v>6</v>
          </cell>
          <cell r="Q641">
            <v>0.56999999999999995</v>
          </cell>
          <cell r="R641">
            <v>1</v>
          </cell>
          <cell r="S641">
            <v>0.05</v>
          </cell>
          <cell r="T641">
            <v>5</v>
          </cell>
          <cell r="U641">
            <v>0.65</v>
          </cell>
          <cell r="V641">
            <v>5</v>
          </cell>
          <cell r="W641">
            <v>0.72</v>
          </cell>
          <cell r="X641">
            <v>2</v>
          </cell>
          <cell r="Y641">
            <v>0.28000000000000003</v>
          </cell>
          <cell r="Z641">
            <v>9</v>
          </cell>
          <cell r="AA641">
            <v>6.39</v>
          </cell>
          <cell r="AB641">
            <v>5</v>
          </cell>
          <cell r="AC641">
            <v>1.7666666666666673</v>
          </cell>
          <cell r="AD641">
            <v>2</v>
          </cell>
          <cell r="AE641">
            <v>0.2</v>
          </cell>
          <cell r="AF641">
            <v>10</v>
          </cell>
          <cell r="AG641">
            <v>1.3666666666666667</v>
          </cell>
          <cell r="AH641">
            <v>10</v>
          </cell>
          <cell r="AI641">
            <v>5.7666666666666675</v>
          </cell>
          <cell r="AJ641">
            <v>3</v>
          </cell>
          <cell r="AK641">
            <v>0.18</v>
          </cell>
          <cell r="AL641">
            <v>1</v>
          </cell>
          <cell r="AM641">
            <v>0</v>
          </cell>
          <cell r="AN641">
            <v>4</v>
          </cell>
          <cell r="AO641">
            <v>11.97</v>
          </cell>
          <cell r="AP641">
            <v>11</v>
          </cell>
          <cell r="AQ641">
            <v>2.37</v>
          </cell>
          <cell r="AR641">
            <v>4</v>
          </cell>
          <cell r="AS641">
            <v>1.07</v>
          </cell>
          <cell r="AT641">
            <v>2</v>
          </cell>
          <cell r="AU641">
            <v>0.1</v>
          </cell>
          <cell r="AV641">
            <v>3</v>
          </cell>
          <cell r="AW641">
            <v>1.17</v>
          </cell>
          <cell r="AX641">
            <v>6</v>
          </cell>
          <cell r="AY641">
            <v>0.45</v>
          </cell>
          <cell r="AZ641">
            <v>1</v>
          </cell>
          <cell r="BA641">
            <v>0.2</v>
          </cell>
          <cell r="BB641">
            <v>0</v>
          </cell>
          <cell r="BC641">
            <v>0</v>
          </cell>
          <cell r="BD641">
            <v>4</v>
          </cell>
          <cell r="BE641">
            <v>1.7</v>
          </cell>
          <cell r="BF641">
            <v>5</v>
          </cell>
          <cell r="BG641">
            <v>0.3</v>
          </cell>
          <cell r="BH641">
            <v>5</v>
          </cell>
          <cell r="BI641">
            <v>0.33333333333333348</v>
          </cell>
          <cell r="BJ641">
            <v>0</v>
          </cell>
          <cell r="BK641">
            <v>0</v>
          </cell>
          <cell r="BL641">
            <v>3</v>
          </cell>
          <cell r="BM641">
            <v>0.33</v>
          </cell>
          <cell r="BN641">
            <v>3</v>
          </cell>
          <cell r="BO641">
            <v>0.3</v>
          </cell>
          <cell r="BP641">
            <v>4</v>
          </cell>
          <cell r="BQ641">
            <v>0.6</v>
          </cell>
          <cell r="BR641">
            <v>1</v>
          </cell>
          <cell r="BS641">
            <v>1.5</v>
          </cell>
          <cell r="BT641">
            <v>3</v>
          </cell>
          <cell r="BU641">
            <v>1.55</v>
          </cell>
          <cell r="BV641">
            <v>2</v>
          </cell>
          <cell r="BW641">
            <v>0.33</v>
          </cell>
          <cell r="BX641">
            <v>4</v>
          </cell>
          <cell r="BY641">
            <v>2.3333333333333339</v>
          </cell>
          <cell r="BZ641">
            <v>0</v>
          </cell>
          <cell r="CA641">
            <v>0</v>
          </cell>
          <cell r="CB641">
            <v>2</v>
          </cell>
          <cell r="CC641">
            <v>1.6833333333333333</v>
          </cell>
          <cell r="CD641">
            <v>4</v>
          </cell>
          <cell r="CE641">
            <v>3.4166666666666665</v>
          </cell>
          <cell r="CF641">
            <v>3</v>
          </cell>
          <cell r="CG641">
            <v>1.4833333333333334</v>
          </cell>
          <cell r="CH641">
            <v>3</v>
          </cell>
          <cell r="CI641">
            <v>0.71666666666666656</v>
          </cell>
          <cell r="CJ641">
            <v>5</v>
          </cell>
          <cell r="CK641">
            <v>0.43333333333333329</v>
          </cell>
          <cell r="CL641">
            <v>2</v>
          </cell>
          <cell r="CM641">
            <v>0.23333333333333334</v>
          </cell>
          <cell r="CN641">
            <v>1</v>
          </cell>
          <cell r="CO641">
            <v>1.3333333333333333</v>
          </cell>
          <cell r="CP641">
            <v>5</v>
          </cell>
          <cell r="CQ641">
            <v>3.95</v>
          </cell>
          <cell r="CR641">
            <v>0</v>
          </cell>
          <cell r="CS641">
            <v>0</v>
          </cell>
          <cell r="CT641">
            <v>0</v>
          </cell>
          <cell r="CU641">
            <v>0</v>
          </cell>
          <cell r="CV641">
            <v>3</v>
          </cell>
          <cell r="CW641">
            <v>1.1499999999999999</v>
          </cell>
        </row>
        <row r="642">
          <cell r="F642">
            <v>0</v>
          </cell>
          <cell r="G642">
            <v>0</v>
          </cell>
          <cell r="H642">
            <v>3</v>
          </cell>
          <cell r="I642">
            <v>9.26</v>
          </cell>
          <cell r="J642">
            <v>2</v>
          </cell>
          <cell r="K642">
            <v>1.1499999999999999</v>
          </cell>
          <cell r="L642">
            <v>4</v>
          </cell>
          <cell r="M642">
            <v>3</v>
          </cell>
          <cell r="N642">
            <v>0</v>
          </cell>
          <cell r="O642">
            <v>0</v>
          </cell>
          <cell r="P642">
            <v>2</v>
          </cell>
          <cell r="Q642">
            <v>4.2699999999999996</v>
          </cell>
          <cell r="R642">
            <v>1</v>
          </cell>
          <cell r="S642">
            <v>0.48</v>
          </cell>
          <cell r="T642">
            <v>1</v>
          </cell>
          <cell r="U642">
            <v>0.02</v>
          </cell>
          <cell r="V642">
            <v>0</v>
          </cell>
          <cell r="W642">
            <v>0</v>
          </cell>
          <cell r="X642">
            <v>1</v>
          </cell>
          <cell r="Y642">
            <v>2.98</v>
          </cell>
          <cell r="Z642">
            <v>2</v>
          </cell>
          <cell r="AA642">
            <v>22.21</v>
          </cell>
          <cell r="AB642">
            <v>0</v>
          </cell>
          <cell r="AC642">
            <v>0</v>
          </cell>
          <cell r="AD642">
            <v>0</v>
          </cell>
          <cell r="AE642">
            <v>0</v>
          </cell>
          <cell r="AF642">
            <v>0</v>
          </cell>
          <cell r="AG642">
            <v>0</v>
          </cell>
          <cell r="AH642">
            <v>2</v>
          </cell>
          <cell r="AI642">
            <v>4.5</v>
          </cell>
          <cell r="AJ642">
            <v>2</v>
          </cell>
          <cell r="AK642">
            <v>13.1</v>
          </cell>
          <cell r="AL642">
            <v>2</v>
          </cell>
          <cell r="AM642">
            <v>3.67</v>
          </cell>
          <cell r="AN642">
            <v>3</v>
          </cell>
          <cell r="AO642">
            <v>5.2</v>
          </cell>
          <cell r="AP642">
            <v>0</v>
          </cell>
          <cell r="AQ642">
            <v>0</v>
          </cell>
          <cell r="AR642">
            <v>3</v>
          </cell>
          <cell r="AS642">
            <v>0.05</v>
          </cell>
          <cell r="AT642">
            <v>2</v>
          </cell>
          <cell r="AU642">
            <v>6.33</v>
          </cell>
          <cell r="AV642">
            <v>0</v>
          </cell>
          <cell r="AW642">
            <v>0</v>
          </cell>
          <cell r="AX642">
            <v>0</v>
          </cell>
          <cell r="AY642">
            <v>0</v>
          </cell>
          <cell r="AZ642">
            <v>3</v>
          </cell>
          <cell r="BA642">
            <v>4.4400000000000004</v>
          </cell>
          <cell r="BB642">
            <v>0</v>
          </cell>
          <cell r="BC642">
            <v>0</v>
          </cell>
          <cell r="BD642">
            <v>0</v>
          </cell>
          <cell r="BE642">
            <v>0</v>
          </cell>
          <cell r="BF642">
            <v>1</v>
          </cell>
          <cell r="BG642">
            <v>3.3333333333333347E-2</v>
          </cell>
          <cell r="BH642">
            <v>0</v>
          </cell>
          <cell r="BI642">
            <v>0</v>
          </cell>
          <cell r="BJ642">
            <v>0</v>
          </cell>
          <cell r="BK642">
            <v>0</v>
          </cell>
          <cell r="BL642">
            <v>2</v>
          </cell>
          <cell r="BM642">
            <v>0.6</v>
          </cell>
          <cell r="BN642">
            <v>0</v>
          </cell>
          <cell r="BO642">
            <v>0</v>
          </cell>
          <cell r="BP642">
            <v>0</v>
          </cell>
          <cell r="BQ642">
            <v>0</v>
          </cell>
          <cell r="BR642">
            <v>0</v>
          </cell>
          <cell r="BS642">
            <v>0</v>
          </cell>
          <cell r="BT642">
            <v>0</v>
          </cell>
          <cell r="BU642">
            <v>0</v>
          </cell>
          <cell r="BV642">
            <v>0</v>
          </cell>
          <cell r="BW642">
            <v>0</v>
          </cell>
          <cell r="BX642">
            <v>1</v>
          </cell>
          <cell r="BY642">
            <v>0.16666666666666674</v>
          </cell>
          <cell r="BZ642">
            <v>0</v>
          </cell>
          <cell r="CA642">
            <v>0</v>
          </cell>
          <cell r="CB642">
            <v>0</v>
          </cell>
          <cell r="CC642">
            <v>0</v>
          </cell>
          <cell r="CD642">
            <v>1</v>
          </cell>
          <cell r="CE642">
            <v>2.7833333333333332</v>
          </cell>
          <cell r="CF642">
            <v>0</v>
          </cell>
          <cell r="CG642">
            <v>0</v>
          </cell>
          <cell r="CH642">
            <v>0</v>
          </cell>
          <cell r="CI642">
            <v>0</v>
          </cell>
          <cell r="CJ642">
            <v>0</v>
          </cell>
          <cell r="CK642">
            <v>0</v>
          </cell>
          <cell r="CL642">
            <v>2</v>
          </cell>
          <cell r="CM642">
            <v>8.85</v>
          </cell>
          <cell r="CN642">
            <v>0</v>
          </cell>
          <cell r="CO642">
            <v>0</v>
          </cell>
          <cell r="CP642">
            <v>0</v>
          </cell>
          <cell r="CQ642">
            <v>0</v>
          </cell>
          <cell r="CR642">
            <v>1</v>
          </cell>
          <cell r="CS642">
            <v>8.7833333333333332</v>
          </cell>
          <cell r="CT642">
            <v>1</v>
          </cell>
          <cell r="CU642">
            <v>8.3333333333333329E-2</v>
          </cell>
          <cell r="CV642">
            <v>0</v>
          </cell>
          <cell r="CW642">
            <v>0</v>
          </cell>
        </row>
        <row r="643">
          <cell r="F643">
            <v>0</v>
          </cell>
          <cell r="G643">
            <v>0</v>
          </cell>
          <cell r="H643">
            <v>0</v>
          </cell>
          <cell r="I643">
            <v>0</v>
          </cell>
          <cell r="J643">
            <v>3</v>
          </cell>
          <cell r="K643">
            <v>1.29</v>
          </cell>
          <cell r="L643">
            <v>2</v>
          </cell>
          <cell r="M643">
            <v>0.8</v>
          </cell>
          <cell r="N643">
            <v>0</v>
          </cell>
          <cell r="O643">
            <v>0</v>
          </cell>
          <cell r="P643">
            <v>0</v>
          </cell>
          <cell r="Q643">
            <v>0</v>
          </cell>
          <cell r="R643">
            <v>2</v>
          </cell>
          <cell r="S643">
            <v>2.4500000000000002</v>
          </cell>
          <cell r="T643">
            <v>3</v>
          </cell>
          <cell r="U643">
            <v>0.15</v>
          </cell>
          <cell r="V643">
            <v>0</v>
          </cell>
          <cell r="W643">
            <v>0</v>
          </cell>
          <cell r="X643">
            <v>1</v>
          </cell>
          <cell r="Y643">
            <v>0</v>
          </cell>
          <cell r="Z643">
            <v>1</v>
          </cell>
          <cell r="AA643">
            <v>0</v>
          </cell>
          <cell r="AB643">
            <v>3</v>
          </cell>
          <cell r="AC643">
            <v>0.41666666666666685</v>
          </cell>
          <cell r="AD643">
            <v>7</v>
          </cell>
          <cell r="AE643">
            <v>3.166666666666667</v>
          </cell>
          <cell r="AF643">
            <v>6</v>
          </cell>
          <cell r="AG643">
            <v>4</v>
          </cell>
          <cell r="AH643">
            <v>3</v>
          </cell>
          <cell r="AI643">
            <v>8.5166666666666657</v>
          </cell>
          <cell r="AJ643">
            <v>2</v>
          </cell>
          <cell r="AK643">
            <v>0.33</v>
          </cell>
          <cell r="AL643">
            <v>0</v>
          </cell>
          <cell r="AM643">
            <v>0</v>
          </cell>
          <cell r="AN643">
            <v>2</v>
          </cell>
          <cell r="AO643">
            <v>0.21</v>
          </cell>
          <cell r="AP643">
            <v>0</v>
          </cell>
          <cell r="AQ643">
            <v>0</v>
          </cell>
          <cell r="AR643">
            <v>2</v>
          </cell>
          <cell r="AS643">
            <v>0</v>
          </cell>
          <cell r="AT643">
            <v>3</v>
          </cell>
          <cell r="AU643">
            <v>0.23</v>
          </cell>
          <cell r="AV643">
            <v>4</v>
          </cell>
          <cell r="AW643">
            <v>1.17</v>
          </cell>
          <cell r="AX643">
            <v>2</v>
          </cell>
          <cell r="AY643">
            <v>0.98</v>
          </cell>
          <cell r="AZ643">
            <v>1</v>
          </cell>
          <cell r="BA643">
            <v>0.2</v>
          </cell>
          <cell r="BB643">
            <v>0</v>
          </cell>
          <cell r="BC643">
            <v>0</v>
          </cell>
          <cell r="BD643">
            <v>2</v>
          </cell>
          <cell r="BE643">
            <v>0</v>
          </cell>
          <cell r="BF643">
            <v>7</v>
          </cell>
          <cell r="BG643">
            <v>0.05</v>
          </cell>
          <cell r="BH643">
            <v>0</v>
          </cell>
          <cell r="BI643">
            <v>0</v>
          </cell>
          <cell r="BJ643">
            <v>0</v>
          </cell>
          <cell r="BK643">
            <v>0</v>
          </cell>
          <cell r="BL643">
            <v>3</v>
          </cell>
          <cell r="BM643">
            <v>0.21</v>
          </cell>
          <cell r="BN643">
            <v>3</v>
          </cell>
          <cell r="BO643">
            <v>1.9</v>
          </cell>
          <cell r="BP643">
            <v>2</v>
          </cell>
          <cell r="BQ643">
            <v>0</v>
          </cell>
          <cell r="BR643">
            <v>1</v>
          </cell>
          <cell r="BS643">
            <v>0</v>
          </cell>
          <cell r="BT643">
            <v>1</v>
          </cell>
          <cell r="BU643">
            <v>0</v>
          </cell>
          <cell r="BV643">
            <v>2</v>
          </cell>
          <cell r="BW643">
            <v>0.33</v>
          </cell>
          <cell r="BX643">
            <v>1</v>
          </cell>
          <cell r="BY643">
            <v>0.91666666666666696</v>
          </cell>
          <cell r="BZ643">
            <v>0</v>
          </cell>
          <cell r="CA643">
            <v>0</v>
          </cell>
          <cell r="CB643">
            <v>1</v>
          </cell>
          <cell r="CC643">
            <v>2.7777777777777831E-3</v>
          </cell>
          <cell r="CD643">
            <v>1</v>
          </cell>
          <cell r="CE643">
            <v>2.7833333333333332</v>
          </cell>
          <cell r="CF643">
            <v>0</v>
          </cell>
          <cell r="CG643">
            <v>0</v>
          </cell>
          <cell r="CH643">
            <v>1</v>
          </cell>
          <cell r="CI643">
            <v>0.23333333333333334</v>
          </cell>
          <cell r="CJ643">
            <v>0</v>
          </cell>
          <cell r="CK643">
            <v>0</v>
          </cell>
          <cell r="CL643">
            <v>2</v>
          </cell>
          <cell r="CM643">
            <v>0.10027777783333335</v>
          </cell>
          <cell r="CN643">
            <v>1</v>
          </cell>
          <cell r="CO643">
            <v>2.7777783333333338E-4</v>
          </cell>
          <cell r="CP643">
            <v>0</v>
          </cell>
          <cell r="CQ643">
            <v>0</v>
          </cell>
          <cell r="CR643">
            <v>2</v>
          </cell>
          <cell r="CS643">
            <v>1.0666666666666667</v>
          </cell>
          <cell r="CT643">
            <v>1</v>
          </cell>
          <cell r="CU643">
            <v>3.3333333333333333E-2</v>
          </cell>
          <cell r="CV643">
            <v>0</v>
          </cell>
          <cell r="CW643">
            <v>0</v>
          </cell>
        </row>
        <row r="644">
          <cell r="F644">
            <v>0</v>
          </cell>
          <cell r="G644">
            <v>0</v>
          </cell>
          <cell r="H644">
            <v>3</v>
          </cell>
          <cell r="I644">
            <v>9.64</v>
          </cell>
          <cell r="J644">
            <v>1</v>
          </cell>
          <cell r="K644">
            <v>6.8</v>
          </cell>
          <cell r="L644">
            <v>4</v>
          </cell>
          <cell r="M644">
            <v>2.99</v>
          </cell>
          <cell r="N644">
            <v>3</v>
          </cell>
          <cell r="O644">
            <v>1.63</v>
          </cell>
          <cell r="P644">
            <v>2</v>
          </cell>
          <cell r="Q644">
            <v>0.25</v>
          </cell>
          <cell r="R644">
            <v>2</v>
          </cell>
          <cell r="S644">
            <v>5.95</v>
          </cell>
          <cell r="T644">
            <v>0</v>
          </cell>
          <cell r="U644">
            <v>0</v>
          </cell>
          <cell r="V644">
            <v>0</v>
          </cell>
          <cell r="W644">
            <v>0</v>
          </cell>
          <cell r="X644">
            <v>0</v>
          </cell>
          <cell r="Y644">
            <v>0</v>
          </cell>
          <cell r="Z644">
            <v>5</v>
          </cell>
          <cell r="AA644">
            <v>4.05</v>
          </cell>
          <cell r="AB644">
            <v>1</v>
          </cell>
          <cell r="AC644">
            <v>2.0666666666666664</v>
          </cell>
          <cell r="AD644">
            <v>0</v>
          </cell>
          <cell r="AE644">
            <v>0</v>
          </cell>
          <cell r="AF644">
            <v>0</v>
          </cell>
          <cell r="AG644">
            <v>0</v>
          </cell>
          <cell r="AH644">
            <v>2</v>
          </cell>
          <cell r="AI644">
            <v>4.5166666666666666</v>
          </cell>
          <cell r="AJ644">
            <v>2</v>
          </cell>
          <cell r="AK644">
            <v>12.28</v>
          </cell>
          <cell r="AL644">
            <v>6</v>
          </cell>
          <cell r="AM644">
            <v>5.35</v>
          </cell>
          <cell r="AN644">
            <v>1</v>
          </cell>
          <cell r="AO644">
            <v>0.12</v>
          </cell>
          <cell r="AP644">
            <v>0</v>
          </cell>
          <cell r="AQ644">
            <v>0</v>
          </cell>
          <cell r="AR644">
            <v>1</v>
          </cell>
          <cell r="AS644">
            <v>0.35</v>
          </cell>
          <cell r="AT644">
            <v>1</v>
          </cell>
          <cell r="AU644">
            <v>0</v>
          </cell>
          <cell r="AV644">
            <v>0</v>
          </cell>
          <cell r="AW644">
            <v>0</v>
          </cell>
          <cell r="AX644">
            <v>0</v>
          </cell>
          <cell r="AY644">
            <v>0</v>
          </cell>
          <cell r="AZ644">
            <v>4</v>
          </cell>
          <cell r="BA644">
            <v>0.48</v>
          </cell>
          <cell r="BB644">
            <v>1</v>
          </cell>
          <cell r="BC644">
            <v>0.05</v>
          </cell>
          <cell r="BD644">
            <v>0</v>
          </cell>
          <cell r="BE644">
            <v>0</v>
          </cell>
          <cell r="BF644">
            <v>1</v>
          </cell>
          <cell r="BG644">
            <v>0.05</v>
          </cell>
          <cell r="BH644">
            <v>0</v>
          </cell>
          <cell r="BI644">
            <v>0</v>
          </cell>
          <cell r="BJ644">
            <v>0</v>
          </cell>
          <cell r="BK644">
            <v>0</v>
          </cell>
          <cell r="BL644">
            <v>2</v>
          </cell>
          <cell r="BM644">
            <v>0.6</v>
          </cell>
          <cell r="BN644">
            <v>0</v>
          </cell>
          <cell r="BO644">
            <v>0</v>
          </cell>
          <cell r="BP644">
            <v>0</v>
          </cell>
          <cell r="BQ644">
            <v>0</v>
          </cell>
          <cell r="BR644">
            <v>1</v>
          </cell>
          <cell r="BS644">
            <v>0.05</v>
          </cell>
          <cell r="BT644">
            <v>0</v>
          </cell>
          <cell r="BU644">
            <v>0</v>
          </cell>
          <cell r="BV644">
            <v>0</v>
          </cell>
          <cell r="BW644">
            <v>0</v>
          </cell>
          <cell r="BX644">
            <v>1</v>
          </cell>
          <cell r="BY644">
            <v>0.18333333333333343</v>
          </cell>
          <cell r="BZ644">
            <v>0</v>
          </cell>
          <cell r="CA644">
            <v>0</v>
          </cell>
          <cell r="CB644">
            <v>0</v>
          </cell>
          <cell r="CC644">
            <v>0</v>
          </cell>
          <cell r="CD644">
            <v>3</v>
          </cell>
          <cell r="CE644">
            <v>3.0333333333333332</v>
          </cell>
          <cell r="CF644">
            <v>0</v>
          </cell>
          <cell r="CG644">
            <v>0</v>
          </cell>
          <cell r="CH644">
            <v>0</v>
          </cell>
          <cell r="CI644">
            <v>0</v>
          </cell>
          <cell r="CJ644">
            <v>0</v>
          </cell>
          <cell r="CK644">
            <v>0</v>
          </cell>
          <cell r="CL644">
            <v>1</v>
          </cell>
          <cell r="CM644">
            <v>0.4</v>
          </cell>
          <cell r="CN644">
            <v>0</v>
          </cell>
          <cell r="CO644">
            <v>0</v>
          </cell>
          <cell r="CP644">
            <v>0</v>
          </cell>
          <cell r="CQ644">
            <v>0</v>
          </cell>
          <cell r="CR644">
            <v>0</v>
          </cell>
          <cell r="CS644">
            <v>0</v>
          </cell>
          <cell r="CT644">
            <v>1</v>
          </cell>
          <cell r="CU644">
            <v>8.3333333333333329E-2</v>
          </cell>
          <cell r="CV644">
            <v>0</v>
          </cell>
          <cell r="CW644">
            <v>0</v>
          </cell>
        </row>
        <row r="645">
          <cell r="F645">
            <v>0</v>
          </cell>
          <cell r="G645">
            <v>0</v>
          </cell>
          <cell r="H645">
            <v>0</v>
          </cell>
          <cell r="I645">
            <v>0</v>
          </cell>
          <cell r="J645">
            <v>1</v>
          </cell>
          <cell r="K645">
            <v>3.55</v>
          </cell>
          <cell r="L645">
            <v>2</v>
          </cell>
          <cell r="M645">
            <v>0.8</v>
          </cell>
          <cell r="N645">
            <v>1</v>
          </cell>
          <cell r="O645">
            <v>0</v>
          </cell>
          <cell r="P645">
            <v>4</v>
          </cell>
          <cell r="Q645">
            <v>1.24</v>
          </cell>
          <cell r="R645">
            <v>0</v>
          </cell>
          <cell r="S645">
            <v>0</v>
          </cell>
          <cell r="T645">
            <v>0</v>
          </cell>
          <cell r="U645">
            <v>0</v>
          </cell>
          <cell r="V645">
            <v>0</v>
          </cell>
          <cell r="W645">
            <v>0</v>
          </cell>
          <cell r="X645">
            <v>0</v>
          </cell>
          <cell r="Y645">
            <v>0</v>
          </cell>
          <cell r="Z645">
            <v>2</v>
          </cell>
          <cell r="AA645">
            <v>2.82</v>
          </cell>
          <cell r="AB645">
            <v>1</v>
          </cell>
          <cell r="AC645">
            <v>0.3</v>
          </cell>
          <cell r="AD645">
            <v>3</v>
          </cell>
          <cell r="AE645">
            <v>1.5333333333333332</v>
          </cell>
          <cell r="AF645">
            <v>1</v>
          </cell>
          <cell r="AG645">
            <v>0.05</v>
          </cell>
          <cell r="AH645">
            <v>5</v>
          </cell>
          <cell r="AI645">
            <v>8.7166666666666668</v>
          </cell>
          <cell r="AJ645">
            <v>1</v>
          </cell>
          <cell r="AK645">
            <v>0.42</v>
          </cell>
          <cell r="AL645">
            <v>1</v>
          </cell>
          <cell r="AM645">
            <v>0.32</v>
          </cell>
          <cell r="AN645">
            <v>2</v>
          </cell>
          <cell r="AO645">
            <v>0.9</v>
          </cell>
          <cell r="AP645">
            <v>0</v>
          </cell>
          <cell r="AQ645">
            <v>0</v>
          </cell>
          <cell r="AR645">
            <v>5</v>
          </cell>
          <cell r="AS645">
            <v>2.37</v>
          </cell>
          <cell r="AT645">
            <v>0</v>
          </cell>
          <cell r="AU645">
            <v>0</v>
          </cell>
          <cell r="AV645">
            <v>0</v>
          </cell>
          <cell r="AW645">
            <v>0</v>
          </cell>
          <cell r="AX645">
            <v>1</v>
          </cell>
          <cell r="AY645">
            <v>0</v>
          </cell>
          <cell r="AZ645">
            <v>4</v>
          </cell>
          <cell r="BA645">
            <v>0.03</v>
          </cell>
          <cell r="BB645">
            <v>8</v>
          </cell>
          <cell r="BC645">
            <v>4.0833333333333339</v>
          </cell>
          <cell r="BD645">
            <v>2</v>
          </cell>
          <cell r="BE645">
            <v>0.68333333333333346</v>
          </cell>
          <cell r="BF645">
            <v>2</v>
          </cell>
          <cell r="BG645">
            <v>0.53333333333333355</v>
          </cell>
          <cell r="BH645">
            <v>0</v>
          </cell>
          <cell r="BI645">
            <v>0</v>
          </cell>
          <cell r="BJ645">
            <v>1</v>
          </cell>
          <cell r="BK645">
            <v>0</v>
          </cell>
          <cell r="BL645">
            <v>2</v>
          </cell>
          <cell r="BM645">
            <v>1.3</v>
          </cell>
          <cell r="BN645">
            <v>2</v>
          </cell>
          <cell r="BO645">
            <v>0.2</v>
          </cell>
          <cell r="BP645">
            <v>1</v>
          </cell>
          <cell r="BQ645">
            <v>0.03</v>
          </cell>
          <cell r="BR645">
            <v>2</v>
          </cell>
          <cell r="BS645">
            <v>0</v>
          </cell>
          <cell r="BT645">
            <v>0</v>
          </cell>
          <cell r="BU645">
            <v>0</v>
          </cell>
          <cell r="BV645">
            <v>1</v>
          </cell>
          <cell r="BW645">
            <v>0.17</v>
          </cell>
          <cell r="BX645">
            <v>0</v>
          </cell>
          <cell r="BY645">
            <v>0</v>
          </cell>
          <cell r="BZ645">
            <v>0</v>
          </cell>
          <cell r="CA645">
            <v>0</v>
          </cell>
          <cell r="CB645">
            <v>0</v>
          </cell>
          <cell r="CC645">
            <v>0</v>
          </cell>
          <cell r="CD645">
            <v>1</v>
          </cell>
          <cell r="CE645">
            <v>2.7833333333333332</v>
          </cell>
          <cell r="CF645">
            <v>2</v>
          </cell>
          <cell r="CG645">
            <v>0.58361111111111119</v>
          </cell>
          <cell r="CH645">
            <v>0</v>
          </cell>
          <cell r="CI645">
            <v>0</v>
          </cell>
          <cell r="CJ645">
            <v>0</v>
          </cell>
          <cell r="CK645">
            <v>0</v>
          </cell>
          <cell r="CL645">
            <v>1</v>
          </cell>
          <cell r="CM645">
            <v>0.05</v>
          </cell>
          <cell r="CN645">
            <v>0</v>
          </cell>
          <cell r="CO645">
            <v>0</v>
          </cell>
          <cell r="CP645">
            <v>0</v>
          </cell>
          <cell r="CQ645">
            <v>0</v>
          </cell>
          <cell r="CR645">
            <v>2</v>
          </cell>
          <cell r="CS645">
            <v>3.6833333333333331</v>
          </cell>
          <cell r="CT645">
            <v>1</v>
          </cell>
          <cell r="CU645">
            <v>1.1111111166666666E-2</v>
          </cell>
          <cell r="CV645">
            <v>0</v>
          </cell>
          <cell r="CW645">
            <v>0</v>
          </cell>
        </row>
        <row r="646">
          <cell r="F646">
            <v>0</v>
          </cell>
          <cell r="G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0</v>
          </cell>
          <cell r="AB646">
            <v>0</v>
          </cell>
          <cell r="AC646">
            <v>0</v>
          </cell>
          <cell r="AD646">
            <v>0</v>
          </cell>
          <cell r="AE646">
            <v>0</v>
          </cell>
          <cell r="AF646">
            <v>0</v>
          </cell>
          <cell r="AG646">
            <v>0</v>
          </cell>
          <cell r="AH646">
            <v>0</v>
          </cell>
          <cell r="AI646">
            <v>0</v>
          </cell>
          <cell r="AJ646">
            <v>3</v>
          </cell>
          <cell r="AK646">
            <v>1.65</v>
          </cell>
          <cell r="AL646">
            <v>2</v>
          </cell>
          <cell r="AM646">
            <v>3.67</v>
          </cell>
          <cell r="AN646">
            <v>3</v>
          </cell>
          <cell r="AO646">
            <v>4.6900000000000004</v>
          </cell>
          <cell r="AP646">
            <v>1</v>
          </cell>
          <cell r="AQ646">
            <v>0</v>
          </cell>
          <cell r="AR646">
            <v>0</v>
          </cell>
          <cell r="AS646">
            <v>0</v>
          </cell>
          <cell r="AT646">
            <v>3</v>
          </cell>
          <cell r="AU646">
            <v>0</v>
          </cell>
          <cell r="AV646">
            <v>0</v>
          </cell>
          <cell r="AW646">
            <v>0</v>
          </cell>
          <cell r="AX646">
            <v>0</v>
          </cell>
          <cell r="AY646">
            <v>0</v>
          </cell>
          <cell r="AZ646">
            <v>2</v>
          </cell>
          <cell r="BA646">
            <v>1.53</v>
          </cell>
          <cell r="BB646">
            <v>0</v>
          </cell>
          <cell r="BC646">
            <v>0</v>
          </cell>
          <cell r="BD646">
            <v>0</v>
          </cell>
          <cell r="BE646">
            <v>0</v>
          </cell>
          <cell r="BF646">
            <v>0</v>
          </cell>
          <cell r="BG646">
            <v>0</v>
          </cell>
          <cell r="BH646">
            <v>0</v>
          </cell>
          <cell r="BI646">
            <v>0</v>
          </cell>
          <cell r="BJ646">
            <v>0</v>
          </cell>
          <cell r="BK646">
            <v>0</v>
          </cell>
          <cell r="BL646">
            <v>2</v>
          </cell>
          <cell r="BM646">
            <v>0.6</v>
          </cell>
          <cell r="BN646">
            <v>1</v>
          </cell>
          <cell r="BO646">
            <v>4.57</v>
          </cell>
          <cell r="BP646">
            <v>0</v>
          </cell>
          <cell r="BQ646">
            <v>0</v>
          </cell>
          <cell r="BR646">
            <v>0</v>
          </cell>
          <cell r="BS646">
            <v>0</v>
          </cell>
          <cell r="BT646">
            <v>0</v>
          </cell>
          <cell r="BU646">
            <v>0</v>
          </cell>
          <cell r="BV646">
            <v>0</v>
          </cell>
          <cell r="BW646">
            <v>0</v>
          </cell>
          <cell r="BX646">
            <v>1</v>
          </cell>
          <cell r="BY646">
            <v>0.18333333333333343</v>
          </cell>
          <cell r="BZ646">
            <v>0</v>
          </cell>
          <cell r="CA646">
            <v>0</v>
          </cell>
          <cell r="CB646">
            <v>0</v>
          </cell>
          <cell r="CC646">
            <v>0</v>
          </cell>
          <cell r="CD646">
            <v>1</v>
          </cell>
          <cell r="CE646">
            <v>2.7833333333333332</v>
          </cell>
          <cell r="CF646">
            <v>0</v>
          </cell>
          <cell r="CG646">
            <v>0</v>
          </cell>
          <cell r="CH646">
            <v>0</v>
          </cell>
          <cell r="CI646">
            <v>0</v>
          </cell>
          <cell r="CJ646">
            <v>0</v>
          </cell>
          <cell r="CK646">
            <v>0</v>
          </cell>
          <cell r="CL646">
            <v>1</v>
          </cell>
          <cell r="CM646">
            <v>9.0666666666666664</v>
          </cell>
          <cell r="CN646">
            <v>0</v>
          </cell>
          <cell r="CO646">
            <v>0</v>
          </cell>
          <cell r="CP646">
            <v>6</v>
          </cell>
          <cell r="CQ646">
            <v>10.033333333333333</v>
          </cell>
          <cell r="CR646">
            <v>2</v>
          </cell>
          <cell r="CS646">
            <v>8.7833333333333332</v>
          </cell>
          <cell r="CT646">
            <v>0</v>
          </cell>
          <cell r="CU646">
            <v>0</v>
          </cell>
          <cell r="CV646">
            <v>0</v>
          </cell>
          <cell r="CW646">
            <v>0</v>
          </cell>
        </row>
        <row r="647">
          <cell r="F647">
            <v>0</v>
          </cell>
          <cell r="G647">
            <v>0</v>
          </cell>
          <cell r="H647">
            <v>0</v>
          </cell>
          <cell r="I647">
            <v>0</v>
          </cell>
          <cell r="J647">
            <v>4</v>
          </cell>
          <cell r="K647">
            <v>0.55000000000000004</v>
          </cell>
          <cell r="L647">
            <v>2</v>
          </cell>
          <cell r="M647">
            <v>13.02</v>
          </cell>
          <cell r="N647">
            <v>2</v>
          </cell>
          <cell r="O647">
            <v>0.92</v>
          </cell>
          <cell r="P647">
            <v>1</v>
          </cell>
          <cell r="Q647">
            <v>0</v>
          </cell>
          <cell r="R647">
            <v>0</v>
          </cell>
          <cell r="S647">
            <v>0</v>
          </cell>
          <cell r="T647">
            <v>1</v>
          </cell>
          <cell r="U647">
            <v>0.35</v>
          </cell>
          <cell r="V647">
            <v>7</v>
          </cell>
          <cell r="W647">
            <v>3.92</v>
          </cell>
          <cell r="X647">
            <v>15</v>
          </cell>
          <cell r="Y647">
            <v>6.43</v>
          </cell>
          <cell r="Z647">
            <v>22</v>
          </cell>
          <cell r="AA647">
            <v>10.25</v>
          </cell>
          <cell r="AB647">
            <v>9</v>
          </cell>
          <cell r="AC647">
            <v>5.25</v>
          </cell>
          <cell r="AD647">
            <v>9</v>
          </cell>
          <cell r="AE647">
            <v>1.2333333333333338</v>
          </cell>
          <cell r="AF647">
            <v>4</v>
          </cell>
          <cell r="AG647">
            <v>0.46666666666666684</v>
          </cell>
          <cell r="AH647">
            <v>8</v>
          </cell>
          <cell r="AI647">
            <v>6</v>
          </cell>
          <cell r="AJ647">
            <v>0</v>
          </cell>
          <cell r="AK647">
            <v>0</v>
          </cell>
          <cell r="AL647">
            <v>1</v>
          </cell>
          <cell r="AM647">
            <v>0.03</v>
          </cell>
          <cell r="AN647">
            <v>3</v>
          </cell>
          <cell r="AO647">
            <v>1.3</v>
          </cell>
          <cell r="AP647">
            <v>2</v>
          </cell>
          <cell r="AQ647">
            <v>7.0000000000000007E-2</v>
          </cell>
          <cell r="AR647">
            <v>2</v>
          </cell>
          <cell r="AS647">
            <v>0.33</v>
          </cell>
          <cell r="AT647">
            <v>5</v>
          </cell>
          <cell r="AU647">
            <v>0.87</v>
          </cell>
          <cell r="AV647">
            <v>8</v>
          </cell>
          <cell r="AW647">
            <v>6.16</v>
          </cell>
          <cell r="AX647">
            <v>8</v>
          </cell>
          <cell r="AY647">
            <v>3.84</v>
          </cell>
          <cell r="AZ647">
            <v>3</v>
          </cell>
          <cell r="BA647">
            <v>0.33</v>
          </cell>
          <cell r="BB647">
            <v>5</v>
          </cell>
          <cell r="BC647">
            <v>3.15</v>
          </cell>
          <cell r="BD647">
            <v>2</v>
          </cell>
          <cell r="BE647">
            <v>0.28333333333333355</v>
          </cell>
          <cell r="BF647">
            <v>10</v>
          </cell>
          <cell r="BG647">
            <v>3.5166666666666671</v>
          </cell>
          <cell r="BH647">
            <v>2</v>
          </cell>
          <cell r="BI647">
            <v>0.16666666666666674</v>
          </cell>
          <cell r="BJ647">
            <v>1</v>
          </cell>
          <cell r="BK647">
            <v>0</v>
          </cell>
          <cell r="BL647">
            <v>5</v>
          </cell>
          <cell r="BM647">
            <v>1.2</v>
          </cell>
          <cell r="BN647">
            <v>1</v>
          </cell>
          <cell r="BO647">
            <v>0.03</v>
          </cell>
          <cell r="BP647">
            <v>3</v>
          </cell>
          <cell r="BQ647">
            <v>0.03</v>
          </cell>
          <cell r="BR647">
            <v>4</v>
          </cell>
          <cell r="BS647">
            <v>1.79</v>
          </cell>
          <cell r="BT647">
            <v>1</v>
          </cell>
          <cell r="BU647">
            <v>0</v>
          </cell>
          <cell r="BV647">
            <v>2</v>
          </cell>
          <cell r="BW647">
            <v>0.17</v>
          </cell>
          <cell r="BX647">
            <v>1</v>
          </cell>
          <cell r="BY647">
            <v>0.91666666666666696</v>
          </cell>
          <cell r="BZ647">
            <v>3</v>
          </cell>
          <cell r="CA647">
            <v>0.27250000000000002</v>
          </cell>
          <cell r="CB647">
            <v>0</v>
          </cell>
          <cell r="CC647">
            <v>0</v>
          </cell>
          <cell r="CD647">
            <v>4</v>
          </cell>
          <cell r="CE647">
            <v>3.3666666666666663</v>
          </cell>
          <cell r="CF647">
            <v>2</v>
          </cell>
          <cell r="CG647">
            <v>0.71666666666666679</v>
          </cell>
          <cell r="CH647">
            <v>2</v>
          </cell>
          <cell r="CI647">
            <v>5.5555555555555339E-4</v>
          </cell>
          <cell r="CJ647">
            <v>1</v>
          </cell>
          <cell r="CK647">
            <v>3.3333333333333333E-2</v>
          </cell>
          <cell r="CL647">
            <v>2</v>
          </cell>
          <cell r="CM647">
            <v>0.25</v>
          </cell>
          <cell r="CN647">
            <v>2</v>
          </cell>
          <cell r="CO647">
            <v>2.2002777778333336</v>
          </cell>
          <cell r="CP647">
            <v>3</v>
          </cell>
          <cell r="CQ647">
            <v>0.13333333333333336</v>
          </cell>
          <cell r="CR647">
            <v>2</v>
          </cell>
          <cell r="CS647">
            <v>8.3333333333333329E-2</v>
          </cell>
          <cell r="CT647">
            <v>0</v>
          </cell>
          <cell r="CU647">
            <v>0</v>
          </cell>
          <cell r="CV647">
            <v>1</v>
          </cell>
          <cell r="CW647">
            <v>1.4833333333333334</v>
          </cell>
        </row>
        <row r="648">
          <cell r="F648">
            <v>0</v>
          </cell>
          <cell r="G648">
            <v>0</v>
          </cell>
          <cell r="H648">
            <v>0</v>
          </cell>
          <cell r="I648">
            <v>0</v>
          </cell>
          <cell r="J648">
            <v>0</v>
          </cell>
          <cell r="K648">
            <v>0</v>
          </cell>
          <cell r="L648">
            <v>2</v>
          </cell>
          <cell r="M648">
            <v>0.8</v>
          </cell>
          <cell r="N648">
            <v>0</v>
          </cell>
          <cell r="O648">
            <v>0</v>
          </cell>
          <cell r="P648">
            <v>2</v>
          </cell>
          <cell r="Q648">
            <v>29.97</v>
          </cell>
          <cell r="R648">
            <v>0</v>
          </cell>
          <cell r="S648">
            <v>0</v>
          </cell>
          <cell r="T648">
            <v>0</v>
          </cell>
          <cell r="U648">
            <v>0</v>
          </cell>
          <cell r="V648">
            <v>1</v>
          </cell>
          <cell r="W648">
            <v>0</v>
          </cell>
          <cell r="X648">
            <v>1</v>
          </cell>
          <cell r="Y648">
            <v>0.48</v>
          </cell>
          <cell r="Z648">
            <v>1</v>
          </cell>
          <cell r="AA648">
            <v>0</v>
          </cell>
          <cell r="AB648">
            <v>1</v>
          </cell>
          <cell r="AC648">
            <v>1.9833333333333341</v>
          </cell>
          <cell r="AD648">
            <v>0</v>
          </cell>
          <cell r="AE648">
            <v>0</v>
          </cell>
          <cell r="AF648">
            <v>1</v>
          </cell>
          <cell r="AG648">
            <v>1.3333333333333339</v>
          </cell>
          <cell r="AH648">
            <v>2</v>
          </cell>
          <cell r="AI648">
            <v>5.0666666666666673</v>
          </cell>
          <cell r="AJ648">
            <v>0</v>
          </cell>
          <cell r="AK648">
            <v>0</v>
          </cell>
          <cell r="AL648">
            <v>0</v>
          </cell>
          <cell r="AM648">
            <v>0</v>
          </cell>
          <cell r="AN648">
            <v>3</v>
          </cell>
          <cell r="AO648">
            <v>10</v>
          </cell>
          <cell r="AP648">
            <v>0</v>
          </cell>
          <cell r="AQ648">
            <v>0</v>
          </cell>
          <cell r="AR648">
            <v>0</v>
          </cell>
          <cell r="AS648">
            <v>0</v>
          </cell>
          <cell r="AT648">
            <v>0</v>
          </cell>
          <cell r="AU648">
            <v>0</v>
          </cell>
          <cell r="AV648">
            <v>0</v>
          </cell>
          <cell r="AW648">
            <v>0</v>
          </cell>
          <cell r="AX648">
            <v>0</v>
          </cell>
          <cell r="AY648">
            <v>0</v>
          </cell>
          <cell r="AZ648">
            <v>3</v>
          </cell>
          <cell r="BA648">
            <v>0.05</v>
          </cell>
          <cell r="BB648">
            <v>1</v>
          </cell>
          <cell r="BC648">
            <v>6.6666666666666693E-2</v>
          </cell>
          <cell r="BD648">
            <v>1</v>
          </cell>
          <cell r="BE648">
            <v>3.3333333333333347E-2</v>
          </cell>
          <cell r="BF648">
            <v>0</v>
          </cell>
          <cell r="BG648">
            <v>0</v>
          </cell>
          <cell r="BH648">
            <v>2</v>
          </cell>
          <cell r="BI648">
            <v>6.666666666666668E-2</v>
          </cell>
          <cell r="BJ648">
            <v>0</v>
          </cell>
          <cell r="BK648">
            <v>0</v>
          </cell>
          <cell r="BL648">
            <v>1</v>
          </cell>
          <cell r="BM648">
            <v>0.18</v>
          </cell>
          <cell r="BN648">
            <v>3</v>
          </cell>
          <cell r="BO648">
            <v>0</v>
          </cell>
          <cell r="BP648">
            <v>0</v>
          </cell>
          <cell r="BQ648">
            <v>0</v>
          </cell>
          <cell r="BR648">
            <v>2</v>
          </cell>
          <cell r="BS648">
            <v>0.27</v>
          </cell>
          <cell r="BT648">
            <v>0</v>
          </cell>
          <cell r="BU648">
            <v>0</v>
          </cell>
          <cell r="BV648">
            <v>0</v>
          </cell>
          <cell r="BW648">
            <v>0</v>
          </cell>
          <cell r="BX648">
            <v>2</v>
          </cell>
          <cell r="BY648">
            <v>1.8333333333333337</v>
          </cell>
          <cell r="BZ648">
            <v>0</v>
          </cell>
          <cell r="CA648">
            <v>0</v>
          </cell>
          <cell r="CB648">
            <v>1</v>
          </cell>
          <cell r="CC648">
            <v>6.6666666666666666E-2</v>
          </cell>
          <cell r="CD648">
            <v>2</v>
          </cell>
          <cell r="CE648">
            <v>2.783611111111111</v>
          </cell>
          <cell r="CF648">
            <v>1</v>
          </cell>
          <cell r="CG648">
            <v>1.6666666666666666E-2</v>
          </cell>
          <cell r="CH648">
            <v>1</v>
          </cell>
          <cell r="CI648">
            <v>1.1111111111111099E-2</v>
          </cell>
          <cell r="CJ648">
            <v>0</v>
          </cell>
          <cell r="CK648">
            <v>0</v>
          </cell>
          <cell r="CL648">
            <v>1</v>
          </cell>
          <cell r="CM648">
            <v>6.6666666666666666E-2</v>
          </cell>
          <cell r="CN648">
            <v>2</v>
          </cell>
          <cell r="CO648">
            <v>1.6666666666666665</v>
          </cell>
          <cell r="CP648">
            <v>0</v>
          </cell>
          <cell r="CQ648">
            <v>0</v>
          </cell>
          <cell r="CR648">
            <v>1</v>
          </cell>
          <cell r="CS648">
            <v>0.45</v>
          </cell>
          <cell r="CT648">
            <v>0</v>
          </cell>
          <cell r="CU648">
            <v>0</v>
          </cell>
          <cell r="CV648">
            <v>0</v>
          </cell>
          <cell r="CW648">
            <v>0</v>
          </cell>
        </row>
        <row r="649">
          <cell r="F649">
            <v>0</v>
          </cell>
          <cell r="G649">
            <v>0</v>
          </cell>
          <cell r="H649">
            <v>2</v>
          </cell>
          <cell r="I649">
            <v>0.56999999999999995</v>
          </cell>
          <cell r="J649">
            <v>2</v>
          </cell>
          <cell r="K649">
            <v>0.41</v>
          </cell>
          <cell r="L649">
            <v>5</v>
          </cell>
          <cell r="M649">
            <v>1.68</v>
          </cell>
          <cell r="N649">
            <v>0</v>
          </cell>
          <cell r="O649">
            <v>0</v>
          </cell>
          <cell r="P649">
            <v>2</v>
          </cell>
          <cell r="Q649">
            <v>0.22</v>
          </cell>
          <cell r="R649">
            <v>0</v>
          </cell>
          <cell r="S649">
            <v>0</v>
          </cell>
          <cell r="T649">
            <v>8</v>
          </cell>
          <cell r="U649">
            <v>0.64</v>
          </cell>
          <cell r="V649">
            <v>0</v>
          </cell>
          <cell r="W649">
            <v>0</v>
          </cell>
          <cell r="X649">
            <v>1</v>
          </cell>
          <cell r="Y649">
            <v>0.13</v>
          </cell>
          <cell r="Z649">
            <v>1</v>
          </cell>
          <cell r="AA649">
            <v>4.17</v>
          </cell>
          <cell r="AB649">
            <v>1</v>
          </cell>
          <cell r="AC649">
            <v>0.26666666666666677</v>
          </cell>
          <cell r="AD649">
            <v>4</v>
          </cell>
          <cell r="AE649">
            <v>2.4500000000000002</v>
          </cell>
          <cell r="AF649">
            <v>3</v>
          </cell>
          <cell r="AG649">
            <v>3.0833333333333344</v>
          </cell>
          <cell r="AH649">
            <v>3</v>
          </cell>
          <cell r="AI649">
            <v>5.2</v>
          </cell>
          <cell r="AJ649">
            <v>2</v>
          </cell>
          <cell r="AK649">
            <v>0.42</v>
          </cell>
          <cell r="AL649">
            <v>0</v>
          </cell>
          <cell r="AM649">
            <v>0</v>
          </cell>
          <cell r="AN649">
            <v>1</v>
          </cell>
          <cell r="AO649">
            <v>10</v>
          </cell>
          <cell r="AP649">
            <v>0</v>
          </cell>
          <cell r="AQ649">
            <v>0</v>
          </cell>
          <cell r="AR649">
            <v>5</v>
          </cell>
          <cell r="AS649">
            <v>0.25</v>
          </cell>
          <cell r="AT649">
            <v>2</v>
          </cell>
          <cell r="AU649">
            <v>1.94</v>
          </cell>
          <cell r="AV649">
            <v>0</v>
          </cell>
          <cell r="AW649">
            <v>0</v>
          </cell>
          <cell r="AX649">
            <v>1</v>
          </cell>
          <cell r="AY649">
            <v>0</v>
          </cell>
          <cell r="AZ649">
            <v>0</v>
          </cell>
          <cell r="BA649">
            <v>0</v>
          </cell>
          <cell r="BB649">
            <v>0</v>
          </cell>
          <cell r="BC649">
            <v>0</v>
          </cell>
          <cell r="BD649">
            <v>0</v>
          </cell>
          <cell r="BE649">
            <v>0</v>
          </cell>
          <cell r="BF649">
            <v>5</v>
          </cell>
          <cell r="BG649">
            <v>0.85000000000000053</v>
          </cell>
          <cell r="BH649">
            <v>1</v>
          </cell>
          <cell r="BI649">
            <v>3.3333333333333347E-2</v>
          </cell>
          <cell r="BJ649">
            <v>0</v>
          </cell>
          <cell r="BK649">
            <v>0</v>
          </cell>
          <cell r="BL649">
            <v>1</v>
          </cell>
          <cell r="BM649">
            <v>0.18</v>
          </cell>
          <cell r="BN649">
            <v>1</v>
          </cell>
          <cell r="BO649">
            <v>4.0199999999999996</v>
          </cell>
          <cell r="BP649">
            <v>0</v>
          </cell>
          <cell r="BQ649">
            <v>0</v>
          </cell>
          <cell r="BR649">
            <v>0</v>
          </cell>
          <cell r="BS649">
            <v>0</v>
          </cell>
          <cell r="BT649">
            <v>1</v>
          </cell>
          <cell r="BU649">
            <v>0</v>
          </cell>
          <cell r="BV649">
            <v>1</v>
          </cell>
          <cell r="BW649">
            <v>0.7</v>
          </cell>
          <cell r="BX649">
            <v>1</v>
          </cell>
          <cell r="BY649">
            <v>0</v>
          </cell>
          <cell r="BZ649">
            <v>1</v>
          </cell>
          <cell r="CA649">
            <v>1.1111111111111117E-2</v>
          </cell>
          <cell r="CB649">
            <v>0</v>
          </cell>
          <cell r="CC649">
            <v>0</v>
          </cell>
          <cell r="CD649">
            <v>3</v>
          </cell>
          <cell r="CE649">
            <v>2.85</v>
          </cell>
          <cell r="CF649">
            <v>0</v>
          </cell>
          <cell r="CG649">
            <v>0</v>
          </cell>
          <cell r="CH649">
            <v>0</v>
          </cell>
          <cell r="CI649">
            <v>0</v>
          </cell>
          <cell r="CJ649">
            <v>0</v>
          </cell>
          <cell r="CK649">
            <v>0</v>
          </cell>
          <cell r="CL649">
            <v>1</v>
          </cell>
          <cell r="CM649">
            <v>6.6666666666666666E-2</v>
          </cell>
          <cell r="CN649">
            <v>2</v>
          </cell>
          <cell r="CO649">
            <v>8.3333333333333343E-2</v>
          </cell>
          <cell r="CP649">
            <v>1</v>
          </cell>
          <cell r="CQ649">
            <v>1.6666666666666666E-2</v>
          </cell>
          <cell r="CR649">
            <v>0</v>
          </cell>
          <cell r="CS649">
            <v>0</v>
          </cell>
          <cell r="CT649">
            <v>1</v>
          </cell>
          <cell r="CU649">
            <v>2.7777783333333338E-4</v>
          </cell>
          <cell r="CV649">
            <v>1</v>
          </cell>
          <cell r="CW649">
            <v>1.8333333333333333</v>
          </cell>
        </row>
        <row r="650">
          <cell r="F650">
            <v>0</v>
          </cell>
          <cell r="G650">
            <v>0</v>
          </cell>
          <cell r="H650">
            <v>5</v>
          </cell>
          <cell r="I650">
            <v>1.27</v>
          </cell>
          <cell r="J650">
            <v>4</v>
          </cell>
          <cell r="K650">
            <v>1.05</v>
          </cell>
          <cell r="L650">
            <v>7</v>
          </cell>
          <cell r="M650">
            <v>1.54</v>
          </cell>
          <cell r="N650">
            <v>0</v>
          </cell>
          <cell r="O650">
            <v>0</v>
          </cell>
          <cell r="P650">
            <v>1</v>
          </cell>
          <cell r="Q650">
            <v>0</v>
          </cell>
          <cell r="R650">
            <v>0</v>
          </cell>
          <cell r="S650">
            <v>0</v>
          </cell>
          <cell r="T650">
            <v>1</v>
          </cell>
          <cell r="U650">
            <v>2.17</v>
          </cell>
          <cell r="V650">
            <v>0</v>
          </cell>
          <cell r="W650">
            <v>0</v>
          </cell>
          <cell r="X650">
            <v>0</v>
          </cell>
          <cell r="Y650">
            <v>0</v>
          </cell>
          <cell r="Z650">
            <v>2</v>
          </cell>
          <cell r="AA650">
            <v>0</v>
          </cell>
          <cell r="AB650">
            <v>2</v>
          </cell>
          <cell r="AC650">
            <v>1.6666666666666674</v>
          </cell>
          <cell r="AD650">
            <v>1</v>
          </cell>
          <cell r="AE650">
            <v>0</v>
          </cell>
          <cell r="AF650">
            <v>2</v>
          </cell>
          <cell r="AG650">
            <v>0.26666666666666672</v>
          </cell>
          <cell r="AH650">
            <v>2</v>
          </cell>
          <cell r="AI650">
            <v>4.8</v>
          </cell>
          <cell r="AJ650">
            <v>3</v>
          </cell>
          <cell r="AK650">
            <v>0.27</v>
          </cell>
          <cell r="AL650">
            <v>1</v>
          </cell>
          <cell r="AM650">
            <v>0</v>
          </cell>
          <cell r="AN650">
            <v>4</v>
          </cell>
          <cell r="AO650">
            <v>1.1100000000000001</v>
          </cell>
          <cell r="AP650">
            <v>2</v>
          </cell>
          <cell r="AQ650">
            <v>0.08</v>
          </cell>
          <cell r="AR650">
            <v>2</v>
          </cell>
          <cell r="AS650">
            <v>0.18</v>
          </cell>
          <cell r="AT650">
            <v>2</v>
          </cell>
          <cell r="AU650">
            <v>0.12</v>
          </cell>
          <cell r="AV650">
            <v>2</v>
          </cell>
          <cell r="AW650">
            <v>1.0900000000000001</v>
          </cell>
          <cell r="AX650">
            <v>3</v>
          </cell>
          <cell r="AY650">
            <v>0.36</v>
          </cell>
          <cell r="AZ650">
            <v>3</v>
          </cell>
          <cell r="BA650">
            <v>0.23</v>
          </cell>
          <cell r="BB650">
            <v>1</v>
          </cell>
          <cell r="BC650">
            <v>0</v>
          </cell>
          <cell r="BD650">
            <v>3</v>
          </cell>
          <cell r="BE650">
            <v>0.1</v>
          </cell>
          <cell r="BF650">
            <v>0</v>
          </cell>
          <cell r="BG650">
            <v>0</v>
          </cell>
          <cell r="BH650">
            <v>1</v>
          </cell>
          <cell r="BI650">
            <v>0.23333333333333339</v>
          </cell>
          <cell r="BJ650">
            <v>1</v>
          </cell>
          <cell r="BK650">
            <v>0.05</v>
          </cell>
          <cell r="BL650">
            <v>2</v>
          </cell>
          <cell r="BM650">
            <v>0.33</v>
          </cell>
          <cell r="BN650">
            <v>0</v>
          </cell>
          <cell r="BO650">
            <v>0</v>
          </cell>
          <cell r="BP650">
            <v>6</v>
          </cell>
          <cell r="BQ650">
            <v>5.57</v>
          </cell>
          <cell r="BR650">
            <v>1</v>
          </cell>
          <cell r="BS650">
            <v>0</v>
          </cell>
          <cell r="BT650">
            <v>1</v>
          </cell>
          <cell r="BU650">
            <v>0.05</v>
          </cell>
          <cell r="BV650">
            <v>2</v>
          </cell>
          <cell r="BW650">
            <v>0.33</v>
          </cell>
          <cell r="BX650">
            <v>3</v>
          </cell>
          <cell r="BY650">
            <v>0.8</v>
          </cell>
          <cell r="BZ650">
            <v>0</v>
          </cell>
          <cell r="CA650">
            <v>0</v>
          </cell>
          <cell r="CB650">
            <v>0</v>
          </cell>
          <cell r="CC650">
            <v>0</v>
          </cell>
          <cell r="CD650">
            <v>1</v>
          </cell>
          <cell r="CE650">
            <v>2.7833333333333332</v>
          </cell>
          <cell r="CF650">
            <v>4</v>
          </cell>
          <cell r="CG650">
            <v>0.9113888888888888</v>
          </cell>
          <cell r="CH650">
            <v>0</v>
          </cell>
          <cell r="CI650">
            <v>0</v>
          </cell>
          <cell r="CJ650">
            <v>3</v>
          </cell>
          <cell r="CK650">
            <v>2.1833333333333331</v>
          </cell>
          <cell r="CL650">
            <v>2</v>
          </cell>
          <cell r="CM650">
            <v>0.13361111116666666</v>
          </cell>
          <cell r="CN650">
            <v>2</v>
          </cell>
          <cell r="CO650">
            <v>1.6944444499999999E-2</v>
          </cell>
          <cell r="CP650">
            <v>0</v>
          </cell>
          <cell r="CQ650">
            <v>0</v>
          </cell>
          <cell r="CR650">
            <v>0</v>
          </cell>
          <cell r="CS650">
            <v>0</v>
          </cell>
          <cell r="CT650">
            <v>0</v>
          </cell>
          <cell r="CU650">
            <v>0</v>
          </cell>
          <cell r="CV650">
            <v>1</v>
          </cell>
          <cell r="CW650">
            <v>0</v>
          </cell>
        </row>
        <row r="651">
          <cell r="F651">
            <v>0</v>
          </cell>
          <cell r="G651">
            <v>0</v>
          </cell>
          <cell r="H651">
            <v>3</v>
          </cell>
          <cell r="I651">
            <v>1.1399999999999999</v>
          </cell>
          <cell r="J651">
            <v>5</v>
          </cell>
          <cell r="K651">
            <v>1.2</v>
          </cell>
          <cell r="L651">
            <v>4</v>
          </cell>
          <cell r="M651">
            <v>2.1800000000000002</v>
          </cell>
          <cell r="N651">
            <v>2</v>
          </cell>
          <cell r="O651">
            <v>0.48</v>
          </cell>
          <cell r="P651">
            <v>2</v>
          </cell>
          <cell r="Q651">
            <v>0.9</v>
          </cell>
          <cell r="R651">
            <v>3</v>
          </cell>
          <cell r="S651">
            <v>0.24</v>
          </cell>
          <cell r="T651">
            <v>1</v>
          </cell>
          <cell r="U651">
            <v>0.87</v>
          </cell>
          <cell r="V651">
            <v>1</v>
          </cell>
          <cell r="W651">
            <v>2.5299999999999998</v>
          </cell>
          <cell r="X651">
            <v>3</v>
          </cell>
          <cell r="Y651">
            <v>0.95</v>
          </cell>
          <cell r="Z651">
            <v>6</v>
          </cell>
          <cell r="AA651">
            <v>1.87</v>
          </cell>
          <cell r="AB651">
            <v>3</v>
          </cell>
          <cell r="AC651">
            <v>0.45</v>
          </cell>
          <cell r="AD651">
            <v>2</v>
          </cell>
          <cell r="AE651">
            <v>0.2</v>
          </cell>
          <cell r="AF651">
            <v>11</v>
          </cell>
          <cell r="AG651">
            <v>1.2</v>
          </cell>
          <cell r="AH651">
            <v>8</v>
          </cell>
          <cell r="AI651">
            <v>4.9666666666666668</v>
          </cell>
          <cell r="AJ651">
            <v>4</v>
          </cell>
          <cell r="AK651">
            <v>0.18</v>
          </cell>
          <cell r="AL651">
            <v>0</v>
          </cell>
          <cell r="AM651">
            <v>0</v>
          </cell>
          <cell r="AN651">
            <v>5</v>
          </cell>
          <cell r="AO651">
            <v>10.46</v>
          </cell>
          <cell r="AP651">
            <v>3</v>
          </cell>
          <cell r="AQ651">
            <v>0.81</v>
          </cell>
          <cell r="AR651">
            <v>2</v>
          </cell>
          <cell r="AS651">
            <v>0</v>
          </cell>
          <cell r="AT651">
            <v>1</v>
          </cell>
          <cell r="AU651">
            <v>0.1</v>
          </cell>
          <cell r="AV651">
            <v>3</v>
          </cell>
          <cell r="AW651">
            <v>1.17</v>
          </cell>
          <cell r="AX651">
            <v>4</v>
          </cell>
          <cell r="AY651">
            <v>0.68</v>
          </cell>
          <cell r="AZ651">
            <v>2</v>
          </cell>
          <cell r="BA651">
            <v>0.23</v>
          </cell>
          <cell r="BB651">
            <v>0</v>
          </cell>
          <cell r="BC651">
            <v>0</v>
          </cell>
          <cell r="BD651">
            <v>3</v>
          </cell>
          <cell r="BE651">
            <v>0.53333333333333355</v>
          </cell>
          <cell r="BF651">
            <v>6</v>
          </cell>
          <cell r="BG651">
            <v>0.3</v>
          </cell>
          <cell r="BH651">
            <v>5</v>
          </cell>
          <cell r="BI651">
            <v>0.33333333333333348</v>
          </cell>
          <cell r="BJ651">
            <v>1</v>
          </cell>
          <cell r="BK651">
            <v>0.65</v>
          </cell>
          <cell r="BL651">
            <v>3</v>
          </cell>
          <cell r="BM651">
            <v>0.63</v>
          </cell>
          <cell r="BN651">
            <v>3</v>
          </cell>
          <cell r="BO651">
            <v>0.3</v>
          </cell>
          <cell r="BP651">
            <v>3</v>
          </cell>
          <cell r="BQ651">
            <v>0.13</v>
          </cell>
          <cell r="BR651">
            <v>2</v>
          </cell>
          <cell r="BS651">
            <v>0</v>
          </cell>
          <cell r="BT651">
            <v>4</v>
          </cell>
          <cell r="BU651">
            <v>0.41666666666666674</v>
          </cell>
          <cell r="BV651">
            <v>5</v>
          </cell>
          <cell r="BW651">
            <v>0.33</v>
          </cell>
          <cell r="BX651">
            <v>2</v>
          </cell>
          <cell r="BY651">
            <v>0.91666666666666696</v>
          </cell>
          <cell r="BZ651">
            <v>0</v>
          </cell>
          <cell r="CA651">
            <v>0</v>
          </cell>
          <cell r="CB651">
            <v>1</v>
          </cell>
          <cell r="CC651">
            <v>0.16666666666666666</v>
          </cell>
          <cell r="CD651">
            <v>4</v>
          </cell>
          <cell r="CE651">
            <v>3.4166666666666665</v>
          </cell>
          <cell r="CF651">
            <v>3</v>
          </cell>
          <cell r="CG651">
            <v>4.1166666666666663</v>
          </cell>
          <cell r="CH651">
            <v>2</v>
          </cell>
          <cell r="CI651">
            <v>0.2336111111111111</v>
          </cell>
          <cell r="CJ651">
            <v>5</v>
          </cell>
          <cell r="CK651">
            <v>0.37805555555555548</v>
          </cell>
          <cell r="CL651">
            <v>3</v>
          </cell>
          <cell r="CM651">
            <v>0.18333333333333335</v>
          </cell>
          <cell r="CN651">
            <v>6</v>
          </cell>
          <cell r="CO651">
            <v>1.8002777778333332</v>
          </cell>
          <cell r="CP651">
            <v>3</v>
          </cell>
          <cell r="CQ651">
            <v>2.2666666666666666</v>
          </cell>
          <cell r="CR651">
            <v>0</v>
          </cell>
          <cell r="CS651">
            <v>0</v>
          </cell>
          <cell r="CT651">
            <v>0</v>
          </cell>
          <cell r="CU651">
            <v>0</v>
          </cell>
          <cell r="CV651">
            <v>2</v>
          </cell>
          <cell r="CW651">
            <v>0.15</v>
          </cell>
        </row>
        <row r="652">
          <cell r="F652">
            <v>1</v>
          </cell>
          <cell r="G652">
            <v>0</v>
          </cell>
          <cell r="H652">
            <v>0</v>
          </cell>
          <cell r="I652">
            <v>0</v>
          </cell>
          <cell r="J652">
            <v>2</v>
          </cell>
          <cell r="K652">
            <v>0.47</v>
          </cell>
          <cell r="L652">
            <v>1</v>
          </cell>
          <cell r="M652">
            <v>0.5</v>
          </cell>
          <cell r="N652">
            <v>3</v>
          </cell>
          <cell r="O652">
            <v>0.75</v>
          </cell>
          <cell r="P652">
            <v>0</v>
          </cell>
          <cell r="Q652">
            <v>0</v>
          </cell>
          <cell r="R652">
            <v>4</v>
          </cell>
          <cell r="S652">
            <v>0</v>
          </cell>
          <cell r="T652">
            <v>2</v>
          </cell>
          <cell r="U652">
            <v>0.98</v>
          </cell>
          <cell r="V652">
            <v>0</v>
          </cell>
          <cell r="W652">
            <v>0</v>
          </cell>
          <cell r="X652">
            <v>2</v>
          </cell>
          <cell r="Y652">
            <v>1.88</v>
          </cell>
          <cell r="Z652">
            <v>2</v>
          </cell>
          <cell r="AA652">
            <v>0.12</v>
          </cell>
          <cell r="AB652">
            <v>3</v>
          </cell>
          <cell r="AC652">
            <v>1.6</v>
          </cell>
          <cell r="AD652">
            <v>0</v>
          </cell>
          <cell r="AE652">
            <v>0</v>
          </cell>
          <cell r="AF652">
            <v>2</v>
          </cell>
          <cell r="AG652">
            <v>0.93333333333333335</v>
          </cell>
          <cell r="AH652">
            <v>3</v>
          </cell>
          <cell r="AI652">
            <v>4.9666666666666668</v>
          </cell>
          <cell r="AJ652">
            <v>1</v>
          </cell>
          <cell r="AK652">
            <v>0.02</v>
          </cell>
          <cell r="AL652">
            <v>1</v>
          </cell>
          <cell r="AM652">
            <v>0.82</v>
          </cell>
          <cell r="AN652">
            <v>4</v>
          </cell>
          <cell r="AO652">
            <v>10.1</v>
          </cell>
          <cell r="AP652">
            <v>2</v>
          </cell>
          <cell r="AQ652">
            <v>0</v>
          </cell>
          <cell r="AR652">
            <v>4</v>
          </cell>
          <cell r="AS652">
            <v>0.13</v>
          </cell>
          <cell r="AT652">
            <v>1</v>
          </cell>
          <cell r="AU652">
            <v>0.05</v>
          </cell>
          <cell r="AV652">
            <v>4</v>
          </cell>
          <cell r="AW652">
            <v>6.12</v>
          </cell>
          <cell r="AX652">
            <v>1</v>
          </cell>
          <cell r="AY652">
            <v>0.03</v>
          </cell>
          <cell r="AZ652">
            <v>2</v>
          </cell>
          <cell r="BA652">
            <v>1.23</v>
          </cell>
          <cell r="BB652">
            <v>0</v>
          </cell>
          <cell r="BC652">
            <v>0</v>
          </cell>
          <cell r="BD652">
            <v>1</v>
          </cell>
          <cell r="BE652">
            <v>1.6666666666666673E-2</v>
          </cell>
          <cell r="BF652">
            <v>3</v>
          </cell>
          <cell r="BG652">
            <v>1.6333333333333337</v>
          </cell>
          <cell r="BH652">
            <v>1</v>
          </cell>
          <cell r="BI652">
            <v>0.43333333333333346</v>
          </cell>
          <cell r="BJ652">
            <v>2</v>
          </cell>
          <cell r="BK652">
            <v>3.3333333333333347E-2</v>
          </cell>
          <cell r="BL652">
            <v>1</v>
          </cell>
          <cell r="BM652">
            <v>0.18</v>
          </cell>
          <cell r="BN652">
            <v>1</v>
          </cell>
          <cell r="BO652">
            <v>0.05</v>
          </cell>
          <cell r="BP652">
            <v>0</v>
          </cell>
          <cell r="BQ652">
            <v>0</v>
          </cell>
          <cell r="BR652">
            <v>3</v>
          </cell>
          <cell r="BS652">
            <v>6.66</v>
          </cell>
          <cell r="BT652">
            <v>6</v>
          </cell>
          <cell r="BU652">
            <v>0.11666666666666668</v>
          </cell>
          <cell r="BV652">
            <v>3</v>
          </cell>
          <cell r="BW652">
            <v>0.33</v>
          </cell>
          <cell r="BX652">
            <v>2</v>
          </cell>
          <cell r="BY652">
            <v>0.05</v>
          </cell>
          <cell r="BZ652">
            <v>0</v>
          </cell>
          <cell r="CA652">
            <v>0</v>
          </cell>
          <cell r="CB652">
            <v>2</v>
          </cell>
          <cell r="CC652">
            <v>0.45</v>
          </cell>
          <cell r="CD652">
            <v>1</v>
          </cell>
          <cell r="CE652">
            <v>2.7833333333333332</v>
          </cell>
          <cell r="CF652">
            <v>0</v>
          </cell>
          <cell r="CG652">
            <v>0</v>
          </cell>
          <cell r="CH652">
            <v>3</v>
          </cell>
          <cell r="CI652">
            <v>0.1</v>
          </cell>
          <cell r="CJ652">
            <v>0</v>
          </cell>
          <cell r="CK652">
            <v>0</v>
          </cell>
          <cell r="CL652">
            <v>1</v>
          </cell>
          <cell r="CM652">
            <v>0.16666666666666666</v>
          </cell>
          <cell r="CN652">
            <v>1</v>
          </cell>
          <cell r="CO652">
            <v>8.3333333333333329E-2</v>
          </cell>
          <cell r="CP652">
            <v>4</v>
          </cell>
          <cell r="CQ652">
            <v>5.65</v>
          </cell>
          <cell r="CR652">
            <v>2</v>
          </cell>
          <cell r="CS652">
            <v>3.1833333333333336</v>
          </cell>
          <cell r="CT652">
            <v>0</v>
          </cell>
          <cell r="CU652">
            <v>0</v>
          </cell>
          <cell r="CV652">
            <v>0</v>
          </cell>
          <cell r="CW652">
            <v>0</v>
          </cell>
        </row>
        <row r="653">
          <cell r="F653">
            <v>0</v>
          </cell>
          <cell r="G653">
            <v>0</v>
          </cell>
          <cell r="H653">
            <v>1</v>
          </cell>
          <cell r="I653">
            <v>0.28000000000000003</v>
          </cell>
          <cell r="J653">
            <v>0</v>
          </cell>
          <cell r="K653">
            <v>0</v>
          </cell>
          <cell r="L653">
            <v>1</v>
          </cell>
          <cell r="M653">
            <v>0.08</v>
          </cell>
          <cell r="N653">
            <v>2</v>
          </cell>
          <cell r="O653">
            <v>1.77</v>
          </cell>
          <cell r="P653">
            <v>1</v>
          </cell>
          <cell r="Q653">
            <v>0.56999999999999995</v>
          </cell>
          <cell r="R653">
            <v>0</v>
          </cell>
          <cell r="S653">
            <v>0</v>
          </cell>
          <cell r="T653">
            <v>0</v>
          </cell>
          <cell r="U653">
            <v>0</v>
          </cell>
          <cell r="V653">
            <v>1</v>
          </cell>
          <cell r="W653">
            <v>0</v>
          </cell>
          <cell r="X653">
            <v>0</v>
          </cell>
          <cell r="Y653">
            <v>0</v>
          </cell>
          <cell r="Z653">
            <v>1</v>
          </cell>
          <cell r="AA653">
            <v>3.35</v>
          </cell>
          <cell r="AB653">
            <v>0</v>
          </cell>
          <cell r="AC653">
            <v>0</v>
          </cell>
          <cell r="AD653">
            <v>0</v>
          </cell>
          <cell r="AE653">
            <v>0</v>
          </cell>
          <cell r="AF653">
            <v>0</v>
          </cell>
          <cell r="AG653">
            <v>0</v>
          </cell>
          <cell r="AH653">
            <v>1</v>
          </cell>
          <cell r="AI653">
            <v>4.5</v>
          </cell>
          <cell r="AJ653">
            <v>0</v>
          </cell>
          <cell r="AK653">
            <v>0</v>
          </cell>
          <cell r="AL653">
            <v>0</v>
          </cell>
          <cell r="AM653">
            <v>0</v>
          </cell>
          <cell r="AN653">
            <v>1</v>
          </cell>
          <cell r="AO653">
            <v>0.17</v>
          </cell>
          <cell r="AP653">
            <v>1</v>
          </cell>
          <cell r="AQ653">
            <v>0</v>
          </cell>
          <cell r="AR653">
            <v>2</v>
          </cell>
          <cell r="AS653">
            <v>0.4</v>
          </cell>
          <cell r="AT653">
            <v>0</v>
          </cell>
          <cell r="AU653">
            <v>0</v>
          </cell>
          <cell r="AV653">
            <v>0</v>
          </cell>
          <cell r="AW653">
            <v>0</v>
          </cell>
          <cell r="AX653">
            <v>0</v>
          </cell>
          <cell r="AY653">
            <v>0</v>
          </cell>
          <cell r="AZ653">
            <v>1</v>
          </cell>
          <cell r="BA653">
            <v>0.02</v>
          </cell>
          <cell r="BB653">
            <v>0</v>
          </cell>
          <cell r="BC653">
            <v>0</v>
          </cell>
          <cell r="BD653">
            <v>0</v>
          </cell>
          <cell r="BE653">
            <v>0</v>
          </cell>
          <cell r="BF653">
            <v>0</v>
          </cell>
          <cell r="BG653">
            <v>0</v>
          </cell>
          <cell r="BH653">
            <v>0</v>
          </cell>
          <cell r="BI653">
            <v>0</v>
          </cell>
          <cell r="BJ653">
            <v>1</v>
          </cell>
          <cell r="BK653">
            <v>3.3333333333333347E-2</v>
          </cell>
          <cell r="BL653">
            <v>1</v>
          </cell>
          <cell r="BM653">
            <v>0.18</v>
          </cell>
          <cell r="BN653">
            <v>0</v>
          </cell>
          <cell r="BO653">
            <v>0</v>
          </cell>
          <cell r="BP653">
            <v>0</v>
          </cell>
          <cell r="BQ653">
            <v>0</v>
          </cell>
          <cell r="BR653">
            <v>0</v>
          </cell>
          <cell r="BS653">
            <v>0</v>
          </cell>
          <cell r="BT653">
            <v>2</v>
          </cell>
          <cell r="BU653">
            <v>0.28333333333333333</v>
          </cell>
          <cell r="BV653">
            <v>2</v>
          </cell>
          <cell r="BW653">
            <v>1.37</v>
          </cell>
          <cell r="BX653">
            <v>0</v>
          </cell>
          <cell r="BY653">
            <v>0</v>
          </cell>
          <cell r="BZ653">
            <v>1</v>
          </cell>
          <cell r="CA653">
            <v>6.6666666666666666E-2</v>
          </cell>
          <cell r="CB653">
            <v>1</v>
          </cell>
          <cell r="CC653">
            <v>8.3333333333333329E-2</v>
          </cell>
          <cell r="CD653">
            <v>1</v>
          </cell>
          <cell r="CE653">
            <v>2.7833333333333332</v>
          </cell>
          <cell r="CF653">
            <v>0</v>
          </cell>
          <cell r="CG653">
            <v>0</v>
          </cell>
          <cell r="CH653">
            <v>3</v>
          </cell>
          <cell r="CI653">
            <v>0.5</v>
          </cell>
          <cell r="CJ653">
            <v>0</v>
          </cell>
          <cell r="CK653">
            <v>0</v>
          </cell>
          <cell r="CL653">
            <v>0</v>
          </cell>
          <cell r="CM653">
            <v>0</v>
          </cell>
          <cell r="CN653">
            <v>0</v>
          </cell>
          <cell r="CO653">
            <v>0</v>
          </cell>
          <cell r="CP653">
            <v>0</v>
          </cell>
          <cell r="CQ653">
            <v>0</v>
          </cell>
          <cell r="CR653">
            <v>1</v>
          </cell>
          <cell r="CS653">
            <v>0.5</v>
          </cell>
          <cell r="CT653">
            <v>0</v>
          </cell>
          <cell r="CU653">
            <v>0</v>
          </cell>
          <cell r="CV653">
            <v>0</v>
          </cell>
          <cell r="CW653">
            <v>0</v>
          </cell>
        </row>
        <row r="654">
          <cell r="F654">
            <v>0</v>
          </cell>
          <cell r="G654">
            <v>0</v>
          </cell>
          <cell r="H654">
            <v>2</v>
          </cell>
          <cell r="I654">
            <v>0.13</v>
          </cell>
          <cell r="J654">
            <v>1</v>
          </cell>
          <cell r="K654">
            <v>0.05</v>
          </cell>
          <cell r="L654">
            <v>2</v>
          </cell>
          <cell r="M654">
            <v>3.87</v>
          </cell>
          <cell r="N654">
            <v>1</v>
          </cell>
          <cell r="O654">
            <v>0.1</v>
          </cell>
          <cell r="P654">
            <v>2</v>
          </cell>
          <cell r="Q654">
            <v>0.66</v>
          </cell>
          <cell r="R654">
            <v>1</v>
          </cell>
          <cell r="S654">
            <v>0.05</v>
          </cell>
          <cell r="T654">
            <v>2</v>
          </cell>
          <cell r="U654">
            <v>1.46</v>
          </cell>
          <cell r="V654">
            <v>0</v>
          </cell>
          <cell r="W654">
            <v>0</v>
          </cell>
          <cell r="X654">
            <v>0</v>
          </cell>
          <cell r="Y654">
            <v>0</v>
          </cell>
          <cell r="Z654">
            <v>6</v>
          </cell>
          <cell r="AA654">
            <v>0.84</v>
          </cell>
          <cell r="AB654">
            <v>1</v>
          </cell>
          <cell r="AC654">
            <v>0.15</v>
          </cell>
          <cell r="AD654">
            <v>2</v>
          </cell>
          <cell r="AE654">
            <v>0.2</v>
          </cell>
          <cell r="AF654">
            <v>8</v>
          </cell>
          <cell r="AG654">
            <v>0.73333333333333339</v>
          </cell>
          <cell r="AH654">
            <v>6</v>
          </cell>
          <cell r="AI654">
            <v>4.8</v>
          </cell>
          <cell r="AJ654">
            <v>3</v>
          </cell>
          <cell r="AK654">
            <v>0.18</v>
          </cell>
          <cell r="AL654">
            <v>0</v>
          </cell>
          <cell r="AM654">
            <v>0</v>
          </cell>
          <cell r="AN654">
            <v>2</v>
          </cell>
          <cell r="AO654">
            <v>9.25</v>
          </cell>
          <cell r="AP654">
            <v>2</v>
          </cell>
          <cell r="AQ654">
            <v>0.13</v>
          </cell>
          <cell r="AR654">
            <v>0</v>
          </cell>
          <cell r="AS654">
            <v>0</v>
          </cell>
          <cell r="AT654">
            <v>3</v>
          </cell>
          <cell r="AU654">
            <v>0.78</v>
          </cell>
          <cell r="AV654">
            <v>5</v>
          </cell>
          <cell r="AW654">
            <v>3.07</v>
          </cell>
          <cell r="AX654">
            <v>3</v>
          </cell>
          <cell r="AY654">
            <v>0.45</v>
          </cell>
          <cell r="AZ654">
            <v>1</v>
          </cell>
          <cell r="BA654">
            <v>0.2</v>
          </cell>
          <cell r="BB654">
            <v>0</v>
          </cell>
          <cell r="BC654">
            <v>0</v>
          </cell>
          <cell r="BD654">
            <v>4</v>
          </cell>
          <cell r="BE654">
            <v>0.73333333333333361</v>
          </cell>
          <cell r="BF654">
            <v>5</v>
          </cell>
          <cell r="BG654">
            <v>0.3</v>
          </cell>
          <cell r="BH654">
            <v>5</v>
          </cell>
          <cell r="BI654">
            <v>0.33333333333333348</v>
          </cell>
          <cell r="BJ654">
            <v>0</v>
          </cell>
          <cell r="BK654">
            <v>0</v>
          </cell>
          <cell r="BL654">
            <v>3</v>
          </cell>
          <cell r="BM654">
            <v>0.36</v>
          </cell>
          <cell r="BN654">
            <v>3</v>
          </cell>
          <cell r="BO654">
            <v>0.3</v>
          </cell>
          <cell r="BP654">
            <v>0</v>
          </cell>
          <cell r="BQ654">
            <v>0</v>
          </cell>
          <cell r="BR654">
            <v>2</v>
          </cell>
          <cell r="BS654">
            <v>0.03</v>
          </cell>
          <cell r="BT654">
            <v>2</v>
          </cell>
          <cell r="BU654">
            <v>0.25</v>
          </cell>
          <cell r="BV654">
            <v>2</v>
          </cell>
          <cell r="BW654">
            <v>0.33</v>
          </cell>
          <cell r="BX654">
            <v>1</v>
          </cell>
          <cell r="BY654">
            <v>0.91666666666666696</v>
          </cell>
          <cell r="BZ654">
            <v>0</v>
          </cell>
          <cell r="CA654">
            <v>0</v>
          </cell>
          <cell r="CB654">
            <v>1</v>
          </cell>
          <cell r="CC654">
            <v>0.16666666666666666</v>
          </cell>
          <cell r="CD654">
            <v>4</v>
          </cell>
          <cell r="CE654">
            <v>3.4166666666666665</v>
          </cell>
          <cell r="CF654">
            <v>2</v>
          </cell>
          <cell r="CG654">
            <v>0.71666666666666679</v>
          </cell>
          <cell r="CH654">
            <v>2</v>
          </cell>
          <cell r="CI654">
            <v>0.3666666666666667</v>
          </cell>
          <cell r="CJ654">
            <v>3</v>
          </cell>
          <cell r="CK654">
            <v>0.15027777777777776</v>
          </cell>
          <cell r="CL654">
            <v>1</v>
          </cell>
          <cell r="CM654">
            <v>0.1</v>
          </cell>
          <cell r="CN654">
            <v>1</v>
          </cell>
          <cell r="CO654">
            <v>3.3333333333333333E-2</v>
          </cell>
          <cell r="CP654">
            <v>0</v>
          </cell>
          <cell r="CQ654">
            <v>0</v>
          </cell>
          <cell r="CR654">
            <v>0</v>
          </cell>
          <cell r="CS654">
            <v>0</v>
          </cell>
          <cell r="CT654">
            <v>0</v>
          </cell>
          <cell r="CU654">
            <v>0</v>
          </cell>
          <cell r="CV654">
            <v>2</v>
          </cell>
          <cell r="CW654">
            <v>0.15</v>
          </cell>
        </row>
        <row r="655">
          <cell r="F655">
            <v>0</v>
          </cell>
          <cell r="G655">
            <v>0</v>
          </cell>
          <cell r="H655">
            <v>7</v>
          </cell>
          <cell r="I655">
            <v>5.96</v>
          </cell>
          <cell r="J655">
            <v>3</v>
          </cell>
          <cell r="K655">
            <v>1.86</v>
          </cell>
          <cell r="L655">
            <v>4</v>
          </cell>
          <cell r="M655">
            <v>0.73</v>
          </cell>
          <cell r="N655">
            <v>2</v>
          </cell>
          <cell r="O655">
            <v>0</v>
          </cell>
          <cell r="P655">
            <v>0</v>
          </cell>
          <cell r="Q655">
            <v>0</v>
          </cell>
          <cell r="R655">
            <v>0</v>
          </cell>
          <cell r="S655">
            <v>0</v>
          </cell>
          <cell r="T655">
            <v>2</v>
          </cell>
          <cell r="U655">
            <v>0.05</v>
          </cell>
          <cell r="V655">
            <v>4</v>
          </cell>
          <cell r="W655">
            <v>1.57</v>
          </cell>
          <cell r="X655">
            <v>7</v>
          </cell>
          <cell r="Y655">
            <v>1.25</v>
          </cell>
          <cell r="Z655">
            <v>1</v>
          </cell>
          <cell r="AA655">
            <v>0</v>
          </cell>
          <cell r="AB655">
            <v>0</v>
          </cell>
          <cell r="AC655">
            <v>0</v>
          </cell>
          <cell r="AD655">
            <v>1</v>
          </cell>
          <cell r="AE655">
            <v>0.05</v>
          </cell>
          <cell r="AF655">
            <v>0</v>
          </cell>
          <cell r="AG655">
            <v>0</v>
          </cell>
          <cell r="AH655">
            <v>1</v>
          </cell>
          <cell r="AI655">
            <v>4.5</v>
          </cell>
          <cell r="AJ655">
            <v>0</v>
          </cell>
          <cell r="AK655">
            <v>0</v>
          </cell>
          <cell r="AL655">
            <v>3</v>
          </cell>
          <cell r="AM655">
            <v>2.37</v>
          </cell>
          <cell r="AN655">
            <v>2</v>
          </cell>
          <cell r="AO655">
            <v>1.1499999999999999</v>
          </cell>
          <cell r="AP655">
            <v>2</v>
          </cell>
          <cell r="AQ655">
            <v>0.47</v>
          </cell>
          <cell r="AR655">
            <v>0</v>
          </cell>
          <cell r="AS655">
            <v>0</v>
          </cell>
          <cell r="AT655">
            <v>0</v>
          </cell>
          <cell r="AU655">
            <v>0</v>
          </cell>
          <cell r="AV655">
            <v>3</v>
          </cell>
          <cell r="AW655">
            <v>1.1399999999999999</v>
          </cell>
          <cell r="AX655">
            <v>1</v>
          </cell>
          <cell r="AY655">
            <v>0.05</v>
          </cell>
          <cell r="AZ655">
            <v>1</v>
          </cell>
          <cell r="BA655">
            <v>0.2</v>
          </cell>
          <cell r="BB655">
            <v>2</v>
          </cell>
          <cell r="BC655">
            <v>1.1166666666666671</v>
          </cell>
          <cell r="BD655">
            <v>4</v>
          </cell>
          <cell r="BE655">
            <v>4.0166666666666684</v>
          </cell>
          <cell r="BF655">
            <v>2</v>
          </cell>
          <cell r="BG655">
            <v>0.93333333333333357</v>
          </cell>
          <cell r="BH655">
            <v>0</v>
          </cell>
          <cell r="BI655">
            <v>0</v>
          </cell>
          <cell r="BJ655">
            <v>4</v>
          </cell>
          <cell r="BK655">
            <v>1.6666666666666673E-2</v>
          </cell>
          <cell r="BL655">
            <v>1</v>
          </cell>
          <cell r="BM655">
            <v>0.18</v>
          </cell>
          <cell r="BN655">
            <v>0</v>
          </cell>
          <cell r="BO655">
            <v>0</v>
          </cell>
          <cell r="BP655">
            <v>0</v>
          </cell>
          <cell r="BQ655">
            <v>0</v>
          </cell>
          <cell r="BR655">
            <v>4</v>
          </cell>
          <cell r="BS655">
            <v>1.8</v>
          </cell>
          <cell r="BT655">
            <v>0</v>
          </cell>
          <cell r="BU655">
            <v>0</v>
          </cell>
          <cell r="BV655">
            <v>3</v>
          </cell>
          <cell r="BW655">
            <v>7.0000000000000007E-2</v>
          </cell>
          <cell r="BX655">
            <v>2</v>
          </cell>
          <cell r="BY655">
            <v>0.91666666666666696</v>
          </cell>
          <cell r="BZ655">
            <v>0</v>
          </cell>
          <cell r="CA655">
            <v>0</v>
          </cell>
          <cell r="CB655">
            <v>1</v>
          </cell>
          <cell r="CC655">
            <v>3.3333333333333333E-2</v>
          </cell>
          <cell r="CD655">
            <v>1</v>
          </cell>
          <cell r="CE655">
            <v>2.7833333333333332</v>
          </cell>
          <cell r="CF655">
            <v>1</v>
          </cell>
          <cell r="CG655">
            <v>3.3333333333333333E-2</v>
          </cell>
          <cell r="CH655">
            <v>1</v>
          </cell>
          <cell r="CI655">
            <v>3.3333333333333333E-2</v>
          </cell>
          <cell r="CJ655">
            <v>0</v>
          </cell>
          <cell r="CK655">
            <v>0</v>
          </cell>
          <cell r="CL655">
            <v>3</v>
          </cell>
          <cell r="CM655">
            <v>8.3611111166666668E-2</v>
          </cell>
          <cell r="CN655">
            <v>3</v>
          </cell>
          <cell r="CO655">
            <v>6.1111111166666669E-2</v>
          </cell>
          <cell r="CP655">
            <v>0</v>
          </cell>
          <cell r="CQ655">
            <v>0</v>
          </cell>
          <cell r="CR655">
            <v>2</v>
          </cell>
          <cell r="CS655">
            <v>0.11666666666666667</v>
          </cell>
          <cell r="CT655">
            <v>1</v>
          </cell>
          <cell r="CU655">
            <v>3.3333333333333333E-2</v>
          </cell>
          <cell r="CV655">
            <v>0</v>
          </cell>
          <cell r="CW655">
            <v>0</v>
          </cell>
        </row>
        <row r="656">
          <cell r="F656">
            <v>0</v>
          </cell>
          <cell r="G656">
            <v>0</v>
          </cell>
          <cell r="H656">
            <v>0</v>
          </cell>
          <cell r="I656">
            <v>0</v>
          </cell>
          <cell r="J656">
            <v>2</v>
          </cell>
          <cell r="K656">
            <v>2.2999999999999998</v>
          </cell>
          <cell r="L656">
            <v>0</v>
          </cell>
          <cell r="M656">
            <v>0</v>
          </cell>
          <cell r="N656">
            <v>0</v>
          </cell>
          <cell r="O656">
            <v>0</v>
          </cell>
          <cell r="P656">
            <v>0</v>
          </cell>
          <cell r="Q656">
            <v>0</v>
          </cell>
          <cell r="R656">
            <v>0</v>
          </cell>
          <cell r="S656">
            <v>0</v>
          </cell>
          <cell r="T656">
            <v>1</v>
          </cell>
          <cell r="U656">
            <v>0.03</v>
          </cell>
          <cell r="V656">
            <v>2</v>
          </cell>
          <cell r="W656">
            <v>0.15</v>
          </cell>
          <cell r="X656">
            <v>0</v>
          </cell>
          <cell r="Y656">
            <v>0</v>
          </cell>
          <cell r="Z656">
            <v>1</v>
          </cell>
          <cell r="AA656">
            <v>0.12</v>
          </cell>
          <cell r="AB656">
            <v>0</v>
          </cell>
          <cell r="AC656">
            <v>0</v>
          </cell>
          <cell r="AD656">
            <v>0</v>
          </cell>
          <cell r="AE656">
            <v>0</v>
          </cell>
          <cell r="AF656">
            <v>2</v>
          </cell>
          <cell r="AG656">
            <v>1.2</v>
          </cell>
          <cell r="AH656">
            <v>9</v>
          </cell>
          <cell r="AI656">
            <v>9.9833333333333343</v>
          </cell>
          <cell r="AJ656">
            <v>0</v>
          </cell>
          <cell r="AK656">
            <v>0</v>
          </cell>
          <cell r="AL656">
            <v>3</v>
          </cell>
          <cell r="AM656">
            <v>1.05</v>
          </cell>
          <cell r="AN656">
            <v>3</v>
          </cell>
          <cell r="AO656">
            <v>9.43</v>
          </cell>
          <cell r="AP656">
            <v>0</v>
          </cell>
          <cell r="AQ656">
            <v>0</v>
          </cell>
          <cell r="AR656">
            <v>0</v>
          </cell>
          <cell r="AS656">
            <v>0</v>
          </cell>
          <cell r="AT656">
            <v>0</v>
          </cell>
          <cell r="AU656">
            <v>0</v>
          </cell>
          <cell r="AV656">
            <v>1</v>
          </cell>
          <cell r="AW656">
            <v>0.05</v>
          </cell>
          <cell r="AX656">
            <v>0</v>
          </cell>
          <cell r="AY656">
            <v>0</v>
          </cell>
          <cell r="AZ656">
            <v>0</v>
          </cell>
          <cell r="BA656">
            <v>0</v>
          </cell>
          <cell r="BB656">
            <v>1</v>
          </cell>
          <cell r="BC656">
            <v>0.05</v>
          </cell>
          <cell r="BD656">
            <v>0</v>
          </cell>
          <cell r="BE656">
            <v>0</v>
          </cell>
          <cell r="BF656">
            <v>1</v>
          </cell>
          <cell r="BG656">
            <v>3.3333333333333347E-2</v>
          </cell>
          <cell r="BH656">
            <v>0</v>
          </cell>
          <cell r="BI656">
            <v>0</v>
          </cell>
          <cell r="BJ656">
            <v>0</v>
          </cell>
          <cell r="BK656">
            <v>0</v>
          </cell>
          <cell r="BL656">
            <v>1</v>
          </cell>
          <cell r="BM656">
            <v>0.18</v>
          </cell>
          <cell r="BN656">
            <v>1</v>
          </cell>
          <cell r="BO656">
            <v>0</v>
          </cell>
          <cell r="BP656">
            <v>2</v>
          </cell>
          <cell r="BQ656">
            <v>0.19</v>
          </cell>
          <cell r="BR656">
            <v>2</v>
          </cell>
          <cell r="BS656">
            <v>0.03</v>
          </cell>
          <cell r="BT656">
            <v>0</v>
          </cell>
          <cell r="BU656">
            <v>0</v>
          </cell>
          <cell r="BV656">
            <v>0</v>
          </cell>
          <cell r="BW656">
            <v>0</v>
          </cell>
          <cell r="BX656">
            <v>0</v>
          </cell>
          <cell r="BY656">
            <v>0</v>
          </cell>
          <cell r="BZ656">
            <v>0</v>
          </cell>
          <cell r="CA656">
            <v>0</v>
          </cell>
          <cell r="CB656">
            <v>0</v>
          </cell>
          <cell r="CC656">
            <v>0</v>
          </cell>
          <cell r="CD656">
            <v>1</v>
          </cell>
          <cell r="CE656">
            <v>2.7833333333333332</v>
          </cell>
          <cell r="CF656">
            <v>0</v>
          </cell>
          <cell r="CG656">
            <v>0</v>
          </cell>
          <cell r="CH656">
            <v>0</v>
          </cell>
          <cell r="CI656">
            <v>0</v>
          </cell>
          <cell r="CJ656">
            <v>0</v>
          </cell>
          <cell r="CK656">
            <v>0</v>
          </cell>
          <cell r="CL656">
            <v>0</v>
          </cell>
          <cell r="CM656">
            <v>0</v>
          </cell>
          <cell r="CN656">
            <v>1</v>
          </cell>
          <cell r="CO656">
            <v>3.3333333333333333E-2</v>
          </cell>
          <cell r="CP656">
            <v>1</v>
          </cell>
          <cell r="CQ656">
            <v>2.7777783333333338E-4</v>
          </cell>
          <cell r="CR656">
            <v>2</v>
          </cell>
          <cell r="CS656">
            <v>3.3333333333333333E-2</v>
          </cell>
          <cell r="CT656">
            <v>1</v>
          </cell>
          <cell r="CU656">
            <v>3.3333333333333333E-2</v>
          </cell>
          <cell r="CV656">
            <v>0</v>
          </cell>
          <cell r="CW656">
            <v>0</v>
          </cell>
        </row>
        <row r="657">
          <cell r="F657">
            <v>0</v>
          </cell>
          <cell r="G657">
            <v>0</v>
          </cell>
          <cell r="H657">
            <v>0</v>
          </cell>
          <cell r="I657">
            <v>0</v>
          </cell>
          <cell r="J657">
            <v>0</v>
          </cell>
          <cell r="K657">
            <v>0</v>
          </cell>
          <cell r="L657">
            <v>0</v>
          </cell>
          <cell r="M657">
            <v>0</v>
          </cell>
          <cell r="N657">
            <v>2</v>
          </cell>
          <cell r="O657">
            <v>0.25</v>
          </cell>
          <cell r="P657">
            <v>0</v>
          </cell>
          <cell r="Q657">
            <v>0</v>
          </cell>
          <cell r="R657">
            <v>0</v>
          </cell>
          <cell r="S657">
            <v>0</v>
          </cell>
          <cell r="T657">
            <v>1</v>
          </cell>
          <cell r="U657">
            <v>0.03</v>
          </cell>
          <cell r="V657">
            <v>0</v>
          </cell>
          <cell r="W657">
            <v>0</v>
          </cell>
          <cell r="X657">
            <v>0</v>
          </cell>
          <cell r="Y657">
            <v>0</v>
          </cell>
          <cell r="Z657">
            <v>1</v>
          </cell>
          <cell r="AA657">
            <v>4.68</v>
          </cell>
          <cell r="AB657">
            <v>1</v>
          </cell>
          <cell r="AC657">
            <v>0.05</v>
          </cell>
          <cell r="AD657">
            <v>0</v>
          </cell>
          <cell r="AE657">
            <v>0</v>
          </cell>
          <cell r="AF657">
            <v>0</v>
          </cell>
          <cell r="AG657">
            <v>0</v>
          </cell>
          <cell r="AH657">
            <v>1</v>
          </cell>
          <cell r="AI657">
            <v>4.5</v>
          </cell>
          <cell r="AJ657">
            <v>0</v>
          </cell>
          <cell r="AK657">
            <v>0</v>
          </cell>
          <cell r="AL657">
            <v>0</v>
          </cell>
          <cell r="AM657">
            <v>0</v>
          </cell>
          <cell r="AN657">
            <v>2</v>
          </cell>
          <cell r="AO657">
            <v>9.25</v>
          </cell>
          <cell r="AP657">
            <v>1</v>
          </cell>
          <cell r="AQ657">
            <v>0.18</v>
          </cell>
          <cell r="AR657">
            <v>0</v>
          </cell>
          <cell r="AS657">
            <v>0</v>
          </cell>
          <cell r="AT657">
            <v>0</v>
          </cell>
          <cell r="AU657">
            <v>0</v>
          </cell>
          <cell r="AV657">
            <v>0</v>
          </cell>
          <cell r="AW657">
            <v>0</v>
          </cell>
          <cell r="AX657">
            <v>0</v>
          </cell>
          <cell r="AY657">
            <v>0</v>
          </cell>
          <cell r="AZ657">
            <v>0</v>
          </cell>
          <cell r="BA657">
            <v>0</v>
          </cell>
          <cell r="BB657">
            <v>0</v>
          </cell>
          <cell r="BC657">
            <v>0</v>
          </cell>
          <cell r="BD657">
            <v>0</v>
          </cell>
          <cell r="BE657">
            <v>0</v>
          </cell>
          <cell r="BF657">
            <v>0</v>
          </cell>
          <cell r="BG657">
            <v>0</v>
          </cell>
          <cell r="BH657">
            <v>0</v>
          </cell>
          <cell r="BI657">
            <v>0</v>
          </cell>
          <cell r="BJ657">
            <v>0</v>
          </cell>
          <cell r="BK657">
            <v>0</v>
          </cell>
          <cell r="BL657">
            <v>1</v>
          </cell>
          <cell r="BM657">
            <v>0.18</v>
          </cell>
          <cell r="BN657">
            <v>0</v>
          </cell>
          <cell r="BO657">
            <v>0</v>
          </cell>
          <cell r="BP657">
            <v>1</v>
          </cell>
          <cell r="BQ657">
            <v>0.05</v>
          </cell>
          <cell r="BR657">
            <v>0</v>
          </cell>
          <cell r="BS657">
            <v>0</v>
          </cell>
          <cell r="BT657">
            <v>0</v>
          </cell>
          <cell r="BU657">
            <v>0</v>
          </cell>
          <cell r="BV657">
            <v>0</v>
          </cell>
          <cell r="BW657">
            <v>0</v>
          </cell>
          <cell r="BX657">
            <v>0</v>
          </cell>
          <cell r="BY657">
            <v>0</v>
          </cell>
          <cell r="BZ657">
            <v>0</v>
          </cell>
          <cell r="CA657">
            <v>0</v>
          </cell>
          <cell r="CB657">
            <v>1</v>
          </cell>
          <cell r="CC657">
            <v>3.3333333333333333E-2</v>
          </cell>
          <cell r="CD657">
            <v>1</v>
          </cell>
          <cell r="CE657">
            <v>2.7833333333333332</v>
          </cell>
          <cell r="CF657">
            <v>0</v>
          </cell>
          <cell r="CG657">
            <v>0</v>
          </cell>
          <cell r="CH657">
            <v>0</v>
          </cell>
          <cell r="CI657">
            <v>0</v>
          </cell>
          <cell r="CJ657">
            <v>0</v>
          </cell>
          <cell r="CK657">
            <v>0</v>
          </cell>
          <cell r="CL657">
            <v>0</v>
          </cell>
          <cell r="CM657">
            <v>0</v>
          </cell>
          <cell r="CN657">
            <v>0</v>
          </cell>
          <cell r="CO657">
            <v>0</v>
          </cell>
          <cell r="CP657">
            <v>0</v>
          </cell>
          <cell r="CQ657">
            <v>0</v>
          </cell>
          <cell r="CR657">
            <v>0</v>
          </cell>
          <cell r="CS657">
            <v>0</v>
          </cell>
          <cell r="CT657">
            <v>0</v>
          </cell>
          <cell r="CU657">
            <v>0</v>
          </cell>
          <cell r="CV657">
            <v>0</v>
          </cell>
          <cell r="CW657">
            <v>0</v>
          </cell>
        </row>
        <row r="658">
          <cell r="F658">
            <v>1</v>
          </cell>
          <cell r="G658">
            <v>0</v>
          </cell>
          <cell r="H658">
            <v>0</v>
          </cell>
          <cell r="I658">
            <v>0</v>
          </cell>
          <cell r="J658">
            <v>1</v>
          </cell>
          <cell r="K658">
            <v>0.25</v>
          </cell>
          <cell r="L658">
            <v>1</v>
          </cell>
          <cell r="M658">
            <v>0.27</v>
          </cell>
          <cell r="N658">
            <v>4</v>
          </cell>
          <cell r="O658">
            <v>1.68</v>
          </cell>
          <cell r="P658">
            <v>7</v>
          </cell>
          <cell r="Q658">
            <v>3.08</v>
          </cell>
          <cell r="R658">
            <v>4</v>
          </cell>
          <cell r="S658">
            <v>3.62</v>
          </cell>
          <cell r="T658">
            <v>12</v>
          </cell>
          <cell r="U658">
            <v>2.82</v>
          </cell>
          <cell r="V658">
            <v>13</v>
          </cell>
          <cell r="W658">
            <v>5.04</v>
          </cell>
          <cell r="X658">
            <v>3</v>
          </cell>
          <cell r="Y658">
            <v>3.43</v>
          </cell>
          <cell r="Z658">
            <v>2</v>
          </cell>
          <cell r="AA658">
            <v>2.68</v>
          </cell>
          <cell r="AB658">
            <v>1</v>
          </cell>
          <cell r="AC658">
            <v>0.05</v>
          </cell>
          <cell r="AD658">
            <v>1</v>
          </cell>
          <cell r="AE658">
            <v>0.6</v>
          </cell>
          <cell r="AF658">
            <v>3</v>
          </cell>
          <cell r="AG658">
            <v>1.6333333333333337</v>
          </cell>
          <cell r="AH658">
            <v>1</v>
          </cell>
          <cell r="AI658">
            <v>4.5</v>
          </cell>
          <cell r="AJ658">
            <v>6</v>
          </cell>
          <cell r="AK658">
            <v>1.28</v>
          </cell>
          <cell r="AL658">
            <v>3</v>
          </cell>
          <cell r="AM658">
            <v>1.17</v>
          </cell>
          <cell r="AN658">
            <v>4</v>
          </cell>
          <cell r="AO658">
            <v>1.2</v>
          </cell>
          <cell r="AP658">
            <v>11</v>
          </cell>
          <cell r="AQ658">
            <v>2.52</v>
          </cell>
          <cell r="AR658">
            <v>7</v>
          </cell>
          <cell r="AS658">
            <v>1.76</v>
          </cell>
          <cell r="AT658">
            <v>3</v>
          </cell>
          <cell r="AU658">
            <v>0.1</v>
          </cell>
          <cell r="AV658">
            <v>5</v>
          </cell>
          <cell r="AW658">
            <v>0.78</v>
          </cell>
          <cell r="AX658">
            <v>0</v>
          </cell>
          <cell r="AY658">
            <v>0</v>
          </cell>
          <cell r="AZ658">
            <v>1</v>
          </cell>
          <cell r="BA658">
            <v>1.1299999999999999</v>
          </cell>
          <cell r="BB658">
            <v>0</v>
          </cell>
          <cell r="BC658">
            <v>0</v>
          </cell>
          <cell r="BD658">
            <v>0</v>
          </cell>
          <cell r="BE658">
            <v>0</v>
          </cell>
          <cell r="BF658">
            <v>3</v>
          </cell>
          <cell r="BG658">
            <v>0.15</v>
          </cell>
          <cell r="BH658">
            <v>1</v>
          </cell>
          <cell r="BI658">
            <v>3.3333333333333347E-2</v>
          </cell>
          <cell r="BJ658">
            <v>0</v>
          </cell>
          <cell r="BK658">
            <v>0</v>
          </cell>
          <cell r="BL658">
            <v>2</v>
          </cell>
          <cell r="BM658">
            <v>0.23</v>
          </cell>
          <cell r="BN658">
            <v>1</v>
          </cell>
          <cell r="BO658">
            <v>0.15</v>
          </cell>
          <cell r="BP658">
            <v>6</v>
          </cell>
          <cell r="BQ658">
            <v>1.59</v>
          </cell>
          <cell r="BR658">
            <v>1</v>
          </cell>
          <cell r="BS658">
            <v>0.03</v>
          </cell>
          <cell r="BT658">
            <v>0</v>
          </cell>
          <cell r="BU658">
            <v>0</v>
          </cell>
          <cell r="BV658">
            <v>2</v>
          </cell>
          <cell r="BW658">
            <v>0.35</v>
          </cell>
          <cell r="BX658">
            <v>0</v>
          </cell>
          <cell r="BY658">
            <v>0</v>
          </cell>
          <cell r="BZ658">
            <v>0</v>
          </cell>
          <cell r="CA658">
            <v>0</v>
          </cell>
          <cell r="CB658">
            <v>0</v>
          </cell>
          <cell r="CC658">
            <v>0</v>
          </cell>
          <cell r="CD658">
            <v>1</v>
          </cell>
          <cell r="CE658">
            <v>2.7833333333333332</v>
          </cell>
          <cell r="CF658">
            <v>0</v>
          </cell>
          <cell r="CG658">
            <v>0</v>
          </cell>
          <cell r="CH658">
            <v>4</v>
          </cell>
          <cell r="CI658">
            <v>0.71666666666666667</v>
          </cell>
          <cell r="CJ658">
            <v>2</v>
          </cell>
          <cell r="CK658">
            <v>5.5555555555555339E-4</v>
          </cell>
          <cell r="CL658">
            <v>1</v>
          </cell>
          <cell r="CM658">
            <v>2.7777783333333338E-4</v>
          </cell>
          <cell r="CN658">
            <v>8</v>
          </cell>
          <cell r="CO658">
            <v>0.91111111116666654</v>
          </cell>
          <cell r="CP658">
            <v>0</v>
          </cell>
          <cell r="CQ658">
            <v>0</v>
          </cell>
          <cell r="CR658">
            <v>1</v>
          </cell>
          <cell r="CS658">
            <v>3.3</v>
          </cell>
          <cell r="CT658">
            <v>1</v>
          </cell>
          <cell r="CU658">
            <v>2.7777783333333338E-4</v>
          </cell>
          <cell r="CV658">
            <v>0</v>
          </cell>
          <cell r="CW658">
            <v>0</v>
          </cell>
        </row>
        <row r="659">
          <cell r="F659">
            <v>1</v>
          </cell>
          <cell r="G659">
            <v>0</v>
          </cell>
          <cell r="H659">
            <v>0</v>
          </cell>
          <cell r="I659">
            <v>0</v>
          </cell>
          <cell r="J659">
            <v>2</v>
          </cell>
          <cell r="K659">
            <v>0.37</v>
          </cell>
          <cell r="L659">
            <v>1</v>
          </cell>
          <cell r="M659">
            <v>0.5</v>
          </cell>
          <cell r="N659">
            <v>3</v>
          </cell>
          <cell r="O659">
            <v>0.19</v>
          </cell>
          <cell r="P659">
            <v>0</v>
          </cell>
          <cell r="Q659">
            <v>0</v>
          </cell>
          <cell r="R659">
            <v>0</v>
          </cell>
          <cell r="S659">
            <v>0</v>
          </cell>
          <cell r="T659">
            <v>1</v>
          </cell>
          <cell r="U659">
            <v>1.35</v>
          </cell>
          <cell r="V659">
            <v>0</v>
          </cell>
          <cell r="W659">
            <v>0</v>
          </cell>
          <cell r="X659">
            <v>1</v>
          </cell>
          <cell r="Y659">
            <v>0.08</v>
          </cell>
          <cell r="Z659">
            <v>3</v>
          </cell>
          <cell r="AA659">
            <v>0.86</v>
          </cell>
          <cell r="AB659">
            <v>0</v>
          </cell>
          <cell r="AC659">
            <v>0</v>
          </cell>
          <cell r="AD659">
            <v>0</v>
          </cell>
          <cell r="AE659">
            <v>0</v>
          </cell>
          <cell r="AF659">
            <v>1</v>
          </cell>
          <cell r="AG659">
            <v>0.86666666666666692</v>
          </cell>
          <cell r="AH659">
            <v>2</v>
          </cell>
          <cell r="AI659">
            <v>4.583333333333333</v>
          </cell>
          <cell r="AJ659">
            <v>2</v>
          </cell>
          <cell r="AK659">
            <v>1.97</v>
          </cell>
          <cell r="AL659">
            <v>2</v>
          </cell>
          <cell r="AM659">
            <v>0.27</v>
          </cell>
          <cell r="AN659">
            <v>3</v>
          </cell>
          <cell r="AO659">
            <v>0.25</v>
          </cell>
          <cell r="AP659">
            <v>0</v>
          </cell>
          <cell r="AQ659">
            <v>0</v>
          </cell>
          <cell r="AR659">
            <v>2</v>
          </cell>
          <cell r="AS659">
            <v>0.18</v>
          </cell>
          <cell r="AT659">
            <v>2</v>
          </cell>
          <cell r="AU659">
            <v>0.31</v>
          </cell>
          <cell r="AV659">
            <v>3</v>
          </cell>
          <cell r="AW659">
            <v>1.1399999999999999</v>
          </cell>
          <cell r="AX659">
            <v>3</v>
          </cell>
          <cell r="AY659">
            <v>0.17</v>
          </cell>
          <cell r="AZ659">
            <v>5</v>
          </cell>
          <cell r="BA659">
            <v>3.98</v>
          </cell>
          <cell r="BB659">
            <v>0</v>
          </cell>
          <cell r="BC659">
            <v>0</v>
          </cell>
          <cell r="BD659">
            <v>0</v>
          </cell>
          <cell r="BE659">
            <v>0</v>
          </cell>
          <cell r="BF659">
            <v>4</v>
          </cell>
          <cell r="BG659">
            <v>0.15</v>
          </cell>
          <cell r="BH659">
            <v>3</v>
          </cell>
          <cell r="BI659">
            <v>0.1166666666666667</v>
          </cell>
          <cell r="BJ659">
            <v>0</v>
          </cell>
          <cell r="BK659">
            <v>0</v>
          </cell>
          <cell r="BL659">
            <v>1</v>
          </cell>
          <cell r="BM659">
            <v>0.18</v>
          </cell>
          <cell r="BN659">
            <v>1</v>
          </cell>
          <cell r="BO659">
            <v>0</v>
          </cell>
          <cell r="BP659">
            <v>5</v>
          </cell>
          <cell r="BQ659">
            <v>1.04</v>
          </cell>
          <cell r="BR659">
            <v>7</v>
          </cell>
          <cell r="BS659">
            <v>3.59</v>
          </cell>
          <cell r="BT659">
            <v>2</v>
          </cell>
          <cell r="BU659">
            <v>0.4</v>
          </cell>
          <cell r="BV659">
            <v>2</v>
          </cell>
          <cell r="BW659">
            <v>0.33</v>
          </cell>
          <cell r="BX659">
            <v>3</v>
          </cell>
          <cell r="BY659">
            <v>1.7833333333333337</v>
          </cell>
          <cell r="BZ659">
            <v>0</v>
          </cell>
          <cell r="CA659">
            <v>0</v>
          </cell>
          <cell r="CB659">
            <v>0</v>
          </cell>
          <cell r="CC659">
            <v>0</v>
          </cell>
          <cell r="CD659">
            <v>2</v>
          </cell>
          <cell r="CE659">
            <v>2.8166666666666664</v>
          </cell>
          <cell r="CF659">
            <v>2</v>
          </cell>
          <cell r="CG659">
            <v>1.7833333333333332</v>
          </cell>
          <cell r="CH659">
            <v>1</v>
          </cell>
          <cell r="CI659">
            <v>0.23333333333333334</v>
          </cell>
          <cell r="CJ659">
            <v>0</v>
          </cell>
          <cell r="CK659">
            <v>0</v>
          </cell>
          <cell r="CL659">
            <v>1</v>
          </cell>
          <cell r="CM659">
            <v>8.3333333333333329E-2</v>
          </cell>
          <cell r="CN659">
            <v>6</v>
          </cell>
          <cell r="CO659">
            <v>0.85</v>
          </cell>
          <cell r="CP659">
            <v>2</v>
          </cell>
          <cell r="CQ659">
            <v>3.3333333333333333E-2</v>
          </cell>
          <cell r="CR659">
            <v>2</v>
          </cell>
          <cell r="CS659">
            <v>0.56666666666666676</v>
          </cell>
          <cell r="CT659">
            <v>5</v>
          </cell>
          <cell r="CU659">
            <v>0.66666666666666663</v>
          </cell>
          <cell r="CV659">
            <v>0</v>
          </cell>
          <cell r="CW659">
            <v>0</v>
          </cell>
        </row>
        <row r="660">
          <cell r="F660">
            <v>1</v>
          </cell>
          <cell r="G660">
            <v>0.08</v>
          </cell>
          <cell r="H660">
            <v>3</v>
          </cell>
          <cell r="I660">
            <v>1.75</v>
          </cell>
          <cell r="J660">
            <v>2</v>
          </cell>
          <cell r="K660">
            <v>0.42</v>
          </cell>
          <cell r="L660">
            <v>0</v>
          </cell>
          <cell r="M660">
            <v>0</v>
          </cell>
          <cell r="N660">
            <v>4</v>
          </cell>
          <cell r="O660">
            <v>0.1</v>
          </cell>
          <cell r="P660">
            <v>0</v>
          </cell>
          <cell r="Q660">
            <v>0</v>
          </cell>
          <cell r="R660">
            <v>1</v>
          </cell>
          <cell r="S660">
            <v>0.05</v>
          </cell>
          <cell r="T660">
            <v>5</v>
          </cell>
          <cell r="U660">
            <v>0.45</v>
          </cell>
          <cell r="V660">
            <v>2</v>
          </cell>
          <cell r="W660">
            <v>0</v>
          </cell>
          <cell r="X660">
            <v>1</v>
          </cell>
          <cell r="Y660">
            <v>0.05</v>
          </cell>
          <cell r="Z660">
            <v>1</v>
          </cell>
          <cell r="AA660">
            <v>0.47</v>
          </cell>
          <cell r="AB660">
            <v>2</v>
          </cell>
          <cell r="AC660">
            <v>0.2</v>
          </cell>
          <cell r="AD660">
            <v>4</v>
          </cell>
          <cell r="AE660">
            <v>1</v>
          </cell>
          <cell r="AF660">
            <v>8</v>
          </cell>
          <cell r="AG660">
            <v>0.66666666666666674</v>
          </cell>
          <cell r="AH660">
            <v>8</v>
          </cell>
          <cell r="AI660">
            <v>4.8166666666666664</v>
          </cell>
          <cell r="AJ660">
            <v>4</v>
          </cell>
          <cell r="AK660">
            <v>0.21</v>
          </cell>
          <cell r="AL660">
            <v>2</v>
          </cell>
          <cell r="AM660">
            <v>0.08</v>
          </cell>
          <cell r="AN660">
            <v>4</v>
          </cell>
          <cell r="AO660">
            <v>12.6</v>
          </cell>
          <cell r="AP660">
            <v>3</v>
          </cell>
          <cell r="AQ660">
            <v>0.25</v>
          </cell>
          <cell r="AR660">
            <v>5</v>
          </cell>
          <cell r="AS660">
            <v>5.17</v>
          </cell>
          <cell r="AT660">
            <v>4</v>
          </cell>
          <cell r="AU660">
            <v>0.28000000000000003</v>
          </cell>
          <cell r="AV660">
            <v>4</v>
          </cell>
          <cell r="AW660">
            <v>1.22</v>
          </cell>
          <cell r="AX660">
            <v>4</v>
          </cell>
          <cell r="AY660">
            <v>0.48</v>
          </cell>
          <cell r="AZ660">
            <v>2</v>
          </cell>
          <cell r="BA660">
            <v>1.17</v>
          </cell>
          <cell r="BB660">
            <v>6</v>
          </cell>
          <cell r="BC660">
            <v>3.6666666666666679</v>
          </cell>
          <cell r="BD660">
            <v>4</v>
          </cell>
          <cell r="BE660">
            <v>0.55000000000000004</v>
          </cell>
          <cell r="BF660">
            <v>7</v>
          </cell>
          <cell r="BG660">
            <v>0.41666666666666669</v>
          </cell>
          <cell r="BH660">
            <v>5</v>
          </cell>
          <cell r="BI660">
            <v>0.33333333333333348</v>
          </cell>
          <cell r="BJ660">
            <v>2</v>
          </cell>
          <cell r="BK660">
            <v>0.31666666666666687</v>
          </cell>
          <cell r="BL660">
            <v>3</v>
          </cell>
          <cell r="BM660">
            <v>0.65</v>
          </cell>
          <cell r="BN660">
            <v>4</v>
          </cell>
          <cell r="BO660">
            <v>0.35</v>
          </cell>
          <cell r="BP660">
            <v>3</v>
          </cell>
          <cell r="BQ660">
            <v>0.1</v>
          </cell>
          <cell r="BR660">
            <v>0</v>
          </cell>
          <cell r="BS660">
            <v>0</v>
          </cell>
          <cell r="BT660">
            <v>3</v>
          </cell>
          <cell r="BU660">
            <v>0.28333333333333333</v>
          </cell>
          <cell r="BV660">
            <v>2</v>
          </cell>
          <cell r="BW660">
            <v>0.33</v>
          </cell>
          <cell r="BX660">
            <v>7</v>
          </cell>
          <cell r="BY660">
            <v>2.9666666666666677</v>
          </cell>
          <cell r="BZ660">
            <v>0</v>
          </cell>
          <cell r="CA660">
            <v>0</v>
          </cell>
          <cell r="CB660">
            <v>2</v>
          </cell>
          <cell r="CC660">
            <v>0.18333333333333332</v>
          </cell>
          <cell r="CD660">
            <v>5</v>
          </cell>
          <cell r="CE660">
            <v>3.4666666666666663</v>
          </cell>
          <cell r="CF660">
            <v>5</v>
          </cell>
          <cell r="CG660">
            <v>0.75055555555555575</v>
          </cell>
          <cell r="CH660">
            <v>1</v>
          </cell>
          <cell r="CI660">
            <v>0.23333333333333334</v>
          </cell>
          <cell r="CJ660">
            <v>2</v>
          </cell>
          <cell r="CK660">
            <v>2.8666666666666667</v>
          </cell>
          <cell r="CL660">
            <v>1</v>
          </cell>
          <cell r="CM660">
            <v>0.1</v>
          </cell>
          <cell r="CN660">
            <v>2</v>
          </cell>
          <cell r="CO660">
            <v>5.5555566666666675E-4</v>
          </cell>
          <cell r="CP660">
            <v>0</v>
          </cell>
          <cell r="CQ660">
            <v>0</v>
          </cell>
          <cell r="CR660">
            <v>1</v>
          </cell>
          <cell r="CS660">
            <v>3.3333333333333333E-2</v>
          </cell>
          <cell r="CT660">
            <v>0</v>
          </cell>
          <cell r="CU660">
            <v>0</v>
          </cell>
          <cell r="CV660">
            <v>2</v>
          </cell>
          <cell r="CW660">
            <v>0.15</v>
          </cell>
        </row>
        <row r="661">
          <cell r="F661">
            <v>1</v>
          </cell>
          <cell r="G661">
            <v>0.17</v>
          </cell>
          <cell r="H661">
            <v>12</v>
          </cell>
          <cell r="I661">
            <v>8.44</v>
          </cell>
          <cell r="J661">
            <v>7</v>
          </cell>
          <cell r="K661">
            <v>6.5</v>
          </cell>
          <cell r="L661">
            <v>8</v>
          </cell>
          <cell r="M661">
            <v>2.35</v>
          </cell>
          <cell r="N661">
            <v>3</v>
          </cell>
          <cell r="O661">
            <v>3.41</v>
          </cell>
          <cell r="P661">
            <v>2</v>
          </cell>
          <cell r="Q661">
            <v>0.13</v>
          </cell>
          <cell r="R661">
            <v>0</v>
          </cell>
          <cell r="S661">
            <v>0</v>
          </cell>
          <cell r="T661">
            <v>3</v>
          </cell>
          <cell r="U661">
            <v>2.2400000000000002</v>
          </cell>
          <cell r="V661">
            <v>2</v>
          </cell>
          <cell r="W661">
            <v>0.32</v>
          </cell>
          <cell r="X661">
            <v>1</v>
          </cell>
          <cell r="Y661">
            <v>0.05</v>
          </cell>
          <cell r="Z661">
            <v>3</v>
          </cell>
          <cell r="AA661">
            <v>18.45</v>
          </cell>
          <cell r="AB661">
            <v>3</v>
          </cell>
          <cell r="AC661">
            <v>0</v>
          </cell>
          <cell r="AD661">
            <v>0</v>
          </cell>
          <cell r="AE661">
            <v>0</v>
          </cell>
          <cell r="AF661">
            <v>0</v>
          </cell>
          <cell r="AG661">
            <v>0</v>
          </cell>
          <cell r="AH661">
            <v>1</v>
          </cell>
          <cell r="AI661">
            <v>4.5</v>
          </cell>
          <cell r="AJ661">
            <v>5</v>
          </cell>
          <cell r="AK661">
            <v>0.21</v>
          </cell>
          <cell r="AL661">
            <v>2</v>
          </cell>
          <cell r="AM661">
            <v>0.22</v>
          </cell>
          <cell r="AN661">
            <v>10</v>
          </cell>
          <cell r="AO661">
            <v>3.42</v>
          </cell>
          <cell r="AP661">
            <v>4</v>
          </cell>
          <cell r="AQ661">
            <v>1.9</v>
          </cell>
          <cell r="AR661">
            <v>3</v>
          </cell>
          <cell r="AS661">
            <v>1</v>
          </cell>
          <cell r="AT661">
            <v>5</v>
          </cell>
          <cell r="AU661">
            <v>1.5</v>
          </cell>
          <cell r="AV661">
            <v>3</v>
          </cell>
          <cell r="AW661">
            <v>1.1399999999999999</v>
          </cell>
          <cell r="AX661">
            <v>2</v>
          </cell>
          <cell r="AY661">
            <v>0.1</v>
          </cell>
          <cell r="AZ661">
            <v>5</v>
          </cell>
          <cell r="BA661">
            <v>0.35</v>
          </cell>
          <cell r="BB661">
            <v>3</v>
          </cell>
          <cell r="BC661">
            <v>0</v>
          </cell>
          <cell r="BD661">
            <v>1</v>
          </cell>
          <cell r="BE661">
            <v>3.3333333333333347E-2</v>
          </cell>
          <cell r="BF661">
            <v>2</v>
          </cell>
          <cell r="BG661">
            <v>0</v>
          </cell>
          <cell r="BH661">
            <v>2</v>
          </cell>
          <cell r="BI661">
            <v>0.1166666666666667</v>
          </cell>
          <cell r="BJ661">
            <v>1</v>
          </cell>
          <cell r="BK661">
            <v>0</v>
          </cell>
          <cell r="BL661">
            <v>4</v>
          </cell>
          <cell r="BM661">
            <v>4</v>
          </cell>
          <cell r="BN661">
            <v>3</v>
          </cell>
          <cell r="BO661">
            <v>0</v>
          </cell>
          <cell r="BP661">
            <v>9</v>
          </cell>
          <cell r="BQ661">
            <v>0.4</v>
          </cell>
          <cell r="BR661">
            <v>5</v>
          </cell>
          <cell r="BS661">
            <v>0.35</v>
          </cell>
          <cell r="BT661">
            <v>0</v>
          </cell>
          <cell r="BU661">
            <v>0</v>
          </cell>
          <cell r="BV661">
            <v>5</v>
          </cell>
          <cell r="BW661">
            <v>0.42</v>
          </cell>
          <cell r="BX661">
            <v>4</v>
          </cell>
          <cell r="BY661">
            <v>0.91666666666666696</v>
          </cell>
          <cell r="BZ661">
            <v>2</v>
          </cell>
          <cell r="CA661">
            <v>5.5555555555555675E-4</v>
          </cell>
          <cell r="CB661">
            <v>1</v>
          </cell>
          <cell r="CC661">
            <v>0.1</v>
          </cell>
          <cell r="CD661">
            <v>2</v>
          </cell>
          <cell r="CE661">
            <v>4.3666666666666663</v>
          </cell>
          <cell r="CF661">
            <v>1</v>
          </cell>
          <cell r="CG661">
            <v>1.2666666666666666</v>
          </cell>
          <cell r="CH661">
            <v>0</v>
          </cell>
          <cell r="CI661">
            <v>0</v>
          </cell>
          <cell r="CJ661">
            <v>4</v>
          </cell>
          <cell r="CK661">
            <v>0.65055555555555566</v>
          </cell>
          <cell r="CL661">
            <v>1</v>
          </cell>
          <cell r="CM661">
            <v>0.15</v>
          </cell>
          <cell r="CN661">
            <v>0</v>
          </cell>
          <cell r="CO661">
            <v>0</v>
          </cell>
          <cell r="CP661">
            <v>0</v>
          </cell>
          <cell r="CQ661">
            <v>0</v>
          </cell>
          <cell r="CR661">
            <v>3</v>
          </cell>
          <cell r="CS661">
            <v>0.55000000000000004</v>
          </cell>
          <cell r="CT661">
            <v>0</v>
          </cell>
          <cell r="CU661">
            <v>0</v>
          </cell>
          <cell r="CV661">
            <v>0</v>
          </cell>
          <cell r="CW661">
            <v>0</v>
          </cell>
        </row>
        <row r="662">
          <cell r="F662">
            <v>0</v>
          </cell>
          <cell r="G662">
            <v>0</v>
          </cell>
          <cell r="H662">
            <v>0</v>
          </cell>
          <cell r="I662">
            <v>0</v>
          </cell>
          <cell r="J662">
            <v>0</v>
          </cell>
          <cell r="K662">
            <v>0</v>
          </cell>
          <cell r="L662">
            <v>1</v>
          </cell>
          <cell r="M662">
            <v>0.3</v>
          </cell>
          <cell r="N662">
            <v>1</v>
          </cell>
          <cell r="O662">
            <v>7.0000000000000007E-2</v>
          </cell>
          <cell r="P662">
            <v>0</v>
          </cell>
          <cell r="Q662">
            <v>0</v>
          </cell>
          <cell r="R662">
            <v>0</v>
          </cell>
          <cell r="S662">
            <v>0</v>
          </cell>
          <cell r="T662">
            <v>19</v>
          </cell>
          <cell r="U662">
            <v>10.61</v>
          </cell>
          <cell r="V662">
            <v>6</v>
          </cell>
          <cell r="W662">
            <v>1.31</v>
          </cell>
          <cell r="X662">
            <v>5</v>
          </cell>
          <cell r="Y662">
            <v>5.37</v>
          </cell>
          <cell r="Z662">
            <v>2</v>
          </cell>
          <cell r="AA662">
            <v>3.97</v>
          </cell>
          <cell r="AB662">
            <v>4</v>
          </cell>
          <cell r="AC662">
            <v>2.5499999999999998</v>
          </cell>
          <cell r="AD662">
            <v>2</v>
          </cell>
          <cell r="AE662">
            <v>1</v>
          </cell>
          <cell r="AF662">
            <v>3</v>
          </cell>
          <cell r="AG662">
            <v>0.1</v>
          </cell>
          <cell r="AH662">
            <v>2</v>
          </cell>
          <cell r="AI662">
            <v>4.6333333333333337</v>
          </cell>
          <cell r="AJ662">
            <v>5</v>
          </cell>
          <cell r="AK662">
            <v>1.55</v>
          </cell>
          <cell r="AL662">
            <v>2</v>
          </cell>
          <cell r="AM662">
            <v>0.31</v>
          </cell>
          <cell r="AN662">
            <v>6</v>
          </cell>
          <cell r="AO662">
            <v>10.55</v>
          </cell>
          <cell r="AP662">
            <v>0</v>
          </cell>
          <cell r="AQ662">
            <v>0</v>
          </cell>
          <cell r="AR662">
            <v>17</v>
          </cell>
          <cell r="AS662">
            <v>5.2</v>
          </cell>
          <cell r="AT662">
            <v>5</v>
          </cell>
          <cell r="AU662">
            <v>6.01</v>
          </cell>
          <cell r="AV662">
            <v>3</v>
          </cell>
          <cell r="AW662">
            <v>2.0099999999999998</v>
          </cell>
          <cell r="AX662">
            <v>3</v>
          </cell>
          <cell r="AY662">
            <v>1.58</v>
          </cell>
          <cell r="AZ662">
            <v>3</v>
          </cell>
          <cell r="BA662">
            <v>1.08</v>
          </cell>
          <cell r="BB662">
            <v>0</v>
          </cell>
          <cell r="BC662">
            <v>0</v>
          </cell>
          <cell r="BD662">
            <v>9</v>
          </cell>
          <cell r="BE662">
            <v>2.7833333333333341</v>
          </cell>
          <cell r="BF662">
            <v>2</v>
          </cell>
          <cell r="BG662">
            <v>2.65</v>
          </cell>
          <cell r="BH662">
            <v>2</v>
          </cell>
          <cell r="BI662">
            <v>0.3</v>
          </cell>
          <cell r="BJ662">
            <v>0</v>
          </cell>
          <cell r="BK662">
            <v>0</v>
          </cell>
          <cell r="BL662">
            <v>4</v>
          </cell>
          <cell r="BM662">
            <v>2.88</v>
          </cell>
          <cell r="BN662">
            <v>3</v>
          </cell>
          <cell r="BO662">
            <v>0.31</v>
          </cell>
          <cell r="BP662">
            <v>19</v>
          </cell>
          <cell r="BQ662">
            <v>2.93</v>
          </cell>
          <cell r="BR662">
            <v>7</v>
          </cell>
          <cell r="BS662">
            <v>9.76</v>
          </cell>
          <cell r="BT662">
            <v>3</v>
          </cell>
          <cell r="BU662">
            <v>0.5</v>
          </cell>
          <cell r="BV662">
            <v>0</v>
          </cell>
          <cell r="BW662">
            <v>0</v>
          </cell>
          <cell r="BX662">
            <v>4</v>
          </cell>
          <cell r="BY662">
            <v>1.1499999999999999</v>
          </cell>
          <cell r="BZ662">
            <v>1</v>
          </cell>
          <cell r="CA662">
            <v>0.33333333333333331</v>
          </cell>
          <cell r="CB662">
            <v>0</v>
          </cell>
          <cell r="CC662">
            <v>0</v>
          </cell>
          <cell r="CD662">
            <v>5</v>
          </cell>
          <cell r="CE662">
            <v>5.416666666666667</v>
          </cell>
          <cell r="CF662">
            <v>1</v>
          </cell>
          <cell r="CG662">
            <v>3.3333333333333333E-2</v>
          </cell>
          <cell r="CH662">
            <v>2</v>
          </cell>
          <cell r="CI662">
            <v>6.6666666666666666E-2</v>
          </cell>
          <cell r="CJ662">
            <v>1</v>
          </cell>
          <cell r="CK662">
            <v>0.16666666666666666</v>
          </cell>
          <cell r="CL662">
            <v>1</v>
          </cell>
          <cell r="CM662">
            <v>8.3333333333333329E-2</v>
          </cell>
          <cell r="CN662">
            <v>6</v>
          </cell>
          <cell r="CO662">
            <v>1.166666666666667</v>
          </cell>
          <cell r="CP662">
            <v>1</v>
          </cell>
          <cell r="CQ662">
            <v>0.16666666666666666</v>
          </cell>
          <cell r="CR662">
            <v>3</v>
          </cell>
          <cell r="CS662">
            <v>0.48333333333333334</v>
          </cell>
          <cell r="CT662">
            <v>0</v>
          </cell>
          <cell r="CU662">
            <v>0</v>
          </cell>
          <cell r="CV662">
            <v>1</v>
          </cell>
          <cell r="CW662">
            <v>3.3333333333333333E-2</v>
          </cell>
        </row>
        <row r="663">
          <cell r="F663">
            <v>2</v>
          </cell>
          <cell r="G663">
            <v>0.57999999999999996</v>
          </cell>
          <cell r="H663">
            <v>2</v>
          </cell>
          <cell r="I663">
            <v>0</v>
          </cell>
          <cell r="J663">
            <v>1</v>
          </cell>
          <cell r="K663">
            <v>0.32</v>
          </cell>
          <cell r="L663">
            <v>2</v>
          </cell>
          <cell r="M663">
            <v>2.38</v>
          </cell>
          <cell r="N663">
            <v>0</v>
          </cell>
          <cell r="O663">
            <v>0</v>
          </cell>
          <cell r="P663">
            <v>0</v>
          </cell>
          <cell r="Q663">
            <v>0</v>
          </cell>
          <cell r="R663">
            <v>1</v>
          </cell>
          <cell r="S663">
            <v>0</v>
          </cell>
          <cell r="T663">
            <v>7</v>
          </cell>
          <cell r="U663">
            <v>0.5</v>
          </cell>
          <cell r="V663">
            <v>0</v>
          </cell>
          <cell r="W663">
            <v>0</v>
          </cell>
          <cell r="X663">
            <v>1</v>
          </cell>
          <cell r="Y663">
            <v>0</v>
          </cell>
          <cell r="Z663">
            <v>0</v>
          </cell>
          <cell r="AA663">
            <v>0</v>
          </cell>
          <cell r="AB663">
            <v>1</v>
          </cell>
          <cell r="AC663">
            <v>2.5499999999999998</v>
          </cell>
          <cell r="AD663">
            <v>3</v>
          </cell>
          <cell r="AE663">
            <v>0.4</v>
          </cell>
          <cell r="AF663">
            <v>2</v>
          </cell>
          <cell r="AG663">
            <v>0.3</v>
          </cell>
          <cell r="AH663">
            <v>3</v>
          </cell>
          <cell r="AI663">
            <v>6.0166666666666675</v>
          </cell>
          <cell r="AJ663">
            <v>3</v>
          </cell>
          <cell r="AK663">
            <v>0.38</v>
          </cell>
          <cell r="AL663">
            <v>0</v>
          </cell>
          <cell r="AM663">
            <v>0</v>
          </cell>
          <cell r="AN663">
            <v>1</v>
          </cell>
          <cell r="AO663">
            <v>7.0000000000000007E-2</v>
          </cell>
          <cell r="AP663">
            <v>2</v>
          </cell>
          <cell r="AQ663">
            <v>0.57999999999999996</v>
          </cell>
          <cell r="AR663">
            <v>11</v>
          </cell>
          <cell r="AS663">
            <v>2.39</v>
          </cell>
          <cell r="AT663">
            <v>0</v>
          </cell>
          <cell r="AU663">
            <v>0</v>
          </cell>
          <cell r="AV663">
            <v>2</v>
          </cell>
          <cell r="AW663">
            <v>2.82</v>
          </cell>
          <cell r="AX663">
            <v>1</v>
          </cell>
          <cell r="AY663">
            <v>0.2</v>
          </cell>
          <cell r="AZ663">
            <v>2</v>
          </cell>
          <cell r="BA663">
            <v>0.4</v>
          </cell>
          <cell r="BB663">
            <v>2</v>
          </cell>
          <cell r="BC663">
            <v>0.41666666666666685</v>
          </cell>
          <cell r="BD663">
            <v>0</v>
          </cell>
          <cell r="BE663">
            <v>0</v>
          </cell>
          <cell r="BF663">
            <v>1</v>
          </cell>
          <cell r="BG663">
            <v>0</v>
          </cell>
          <cell r="BH663">
            <v>0</v>
          </cell>
          <cell r="BI663">
            <v>0</v>
          </cell>
          <cell r="BJ663">
            <v>1</v>
          </cell>
          <cell r="BK663">
            <v>0</v>
          </cell>
          <cell r="BL663">
            <v>4</v>
          </cell>
          <cell r="BM663">
            <v>0.23</v>
          </cell>
          <cell r="BN663">
            <v>0</v>
          </cell>
          <cell r="BO663">
            <v>0</v>
          </cell>
          <cell r="BP663">
            <v>3</v>
          </cell>
          <cell r="BQ663">
            <v>0.12</v>
          </cell>
          <cell r="BR663">
            <v>0</v>
          </cell>
          <cell r="BS663">
            <v>0</v>
          </cell>
          <cell r="BT663">
            <v>1</v>
          </cell>
          <cell r="BU663">
            <v>0</v>
          </cell>
          <cell r="BV663">
            <v>1</v>
          </cell>
          <cell r="BW663">
            <v>0.05</v>
          </cell>
          <cell r="BX663">
            <v>2</v>
          </cell>
          <cell r="BY663">
            <v>0.25</v>
          </cell>
          <cell r="BZ663">
            <v>2</v>
          </cell>
          <cell r="CA663">
            <v>2.7777777777777837E-4</v>
          </cell>
          <cell r="CB663">
            <v>2</v>
          </cell>
          <cell r="CC663">
            <v>0.05</v>
          </cell>
          <cell r="CD663">
            <v>3</v>
          </cell>
          <cell r="CE663">
            <v>2.7838888888888889</v>
          </cell>
          <cell r="CF663">
            <v>2</v>
          </cell>
          <cell r="CG663">
            <v>0.2</v>
          </cell>
          <cell r="CH663">
            <v>2</v>
          </cell>
          <cell r="CI663">
            <v>5.5555555555555339E-4</v>
          </cell>
          <cell r="CJ663">
            <v>0</v>
          </cell>
          <cell r="CK663">
            <v>0</v>
          </cell>
          <cell r="CL663">
            <v>1</v>
          </cell>
          <cell r="CM663">
            <v>2.7777783333333338E-4</v>
          </cell>
          <cell r="CN663">
            <v>8</v>
          </cell>
          <cell r="CO663">
            <v>1.2175000001666672</v>
          </cell>
          <cell r="CP663">
            <v>0</v>
          </cell>
          <cell r="CQ663">
            <v>0</v>
          </cell>
          <cell r="CR663">
            <v>4</v>
          </cell>
          <cell r="CS663">
            <v>0.12777777783333333</v>
          </cell>
          <cell r="CT663">
            <v>5</v>
          </cell>
          <cell r="CU663">
            <v>0.15027777783333335</v>
          </cell>
          <cell r="CV663">
            <v>0</v>
          </cell>
          <cell r="CW663">
            <v>0</v>
          </cell>
        </row>
        <row r="664">
          <cell r="F664">
            <v>0</v>
          </cell>
          <cell r="G664">
            <v>0</v>
          </cell>
          <cell r="H664">
            <v>1</v>
          </cell>
          <cell r="I664">
            <v>1.7</v>
          </cell>
          <cell r="J664">
            <v>4</v>
          </cell>
          <cell r="K664">
            <v>0.37</v>
          </cell>
          <cell r="L664">
            <v>2</v>
          </cell>
          <cell r="M664">
            <v>0.72</v>
          </cell>
          <cell r="N664">
            <v>4</v>
          </cell>
          <cell r="O664">
            <v>5.18</v>
          </cell>
          <cell r="P664">
            <v>1</v>
          </cell>
          <cell r="Q664">
            <v>0.15</v>
          </cell>
          <cell r="R664">
            <v>3</v>
          </cell>
          <cell r="S664">
            <v>0.28000000000000003</v>
          </cell>
          <cell r="T664">
            <v>2</v>
          </cell>
          <cell r="U664">
            <v>1.59</v>
          </cell>
          <cell r="V664">
            <v>1</v>
          </cell>
          <cell r="W664">
            <v>0.05</v>
          </cell>
          <cell r="X664">
            <v>5</v>
          </cell>
          <cell r="Y664">
            <v>2.84</v>
          </cell>
          <cell r="Z664">
            <v>2</v>
          </cell>
          <cell r="AA664">
            <v>0.87</v>
          </cell>
          <cell r="AB664">
            <v>1</v>
          </cell>
          <cell r="AC664">
            <v>0.25</v>
          </cell>
          <cell r="AD664">
            <v>0</v>
          </cell>
          <cell r="AE664">
            <v>0</v>
          </cell>
          <cell r="AF664">
            <v>1</v>
          </cell>
          <cell r="AG664">
            <v>0.36666666666666686</v>
          </cell>
          <cell r="AH664">
            <v>1</v>
          </cell>
          <cell r="AI664">
            <v>4.5</v>
          </cell>
          <cell r="AJ664">
            <v>0</v>
          </cell>
          <cell r="AK664">
            <v>0</v>
          </cell>
          <cell r="AL664">
            <v>0</v>
          </cell>
          <cell r="AM664">
            <v>0</v>
          </cell>
          <cell r="AN664">
            <v>2</v>
          </cell>
          <cell r="AO664">
            <v>9.24</v>
          </cell>
          <cell r="AP664">
            <v>0</v>
          </cell>
          <cell r="AQ664">
            <v>0</v>
          </cell>
          <cell r="AR664">
            <v>3</v>
          </cell>
          <cell r="AS664">
            <v>0.13</v>
          </cell>
          <cell r="AT664">
            <v>4</v>
          </cell>
          <cell r="AU664">
            <v>1.18</v>
          </cell>
          <cell r="AV664">
            <v>2</v>
          </cell>
          <cell r="AW664">
            <v>1.0900000000000001</v>
          </cell>
          <cell r="AX664">
            <v>1</v>
          </cell>
          <cell r="AY664">
            <v>0.68</v>
          </cell>
          <cell r="AZ664">
            <v>2</v>
          </cell>
          <cell r="BA664">
            <v>0.25</v>
          </cell>
          <cell r="BB664">
            <v>2</v>
          </cell>
          <cell r="BC664">
            <v>0.13333333333333336</v>
          </cell>
          <cell r="BD664">
            <v>1</v>
          </cell>
          <cell r="BE664">
            <v>1.45</v>
          </cell>
          <cell r="BF664">
            <v>0</v>
          </cell>
          <cell r="BG664">
            <v>0</v>
          </cell>
          <cell r="BH664">
            <v>4</v>
          </cell>
          <cell r="BI664">
            <v>0.3</v>
          </cell>
          <cell r="BJ664">
            <v>2</v>
          </cell>
          <cell r="BK664">
            <v>0.6166666666666667</v>
          </cell>
          <cell r="BL664">
            <v>2</v>
          </cell>
          <cell r="BM664">
            <v>0.21</v>
          </cell>
          <cell r="BN664">
            <v>1</v>
          </cell>
          <cell r="BO664">
            <v>1.38</v>
          </cell>
          <cell r="BP664">
            <v>5</v>
          </cell>
          <cell r="BQ664">
            <v>0.99</v>
          </cell>
          <cell r="BR664">
            <v>1</v>
          </cell>
          <cell r="BS664">
            <v>0.03</v>
          </cell>
          <cell r="BT664">
            <v>0</v>
          </cell>
          <cell r="BU664">
            <v>0</v>
          </cell>
          <cell r="BV664">
            <v>2</v>
          </cell>
          <cell r="BW664">
            <v>0.33</v>
          </cell>
          <cell r="BX664">
            <v>3</v>
          </cell>
          <cell r="BY664">
            <v>0.1</v>
          </cell>
          <cell r="BZ664">
            <v>1</v>
          </cell>
          <cell r="CA664">
            <v>3.3333333333333333E-2</v>
          </cell>
          <cell r="CB664">
            <v>1</v>
          </cell>
          <cell r="CC664">
            <v>3.3333333333333333E-2</v>
          </cell>
          <cell r="CD664">
            <v>1</v>
          </cell>
          <cell r="CE664">
            <v>2.7833333333333332</v>
          </cell>
          <cell r="CF664">
            <v>1</v>
          </cell>
          <cell r="CG664">
            <v>1.6666666666666666E-2</v>
          </cell>
          <cell r="CH664">
            <v>0</v>
          </cell>
          <cell r="CI664">
            <v>0</v>
          </cell>
          <cell r="CJ664">
            <v>1</v>
          </cell>
          <cell r="CK664">
            <v>5.9833333333333334</v>
          </cell>
          <cell r="CL664">
            <v>0</v>
          </cell>
          <cell r="CM664">
            <v>0</v>
          </cell>
          <cell r="CN664">
            <v>1</v>
          </cell>
          <cell r="CO664">
            <v>6.6666666666666666E-2</v>
          </cell>
          <cell r="CP664">
            <v>17</v>
          </cell>
          <cell r="CQ664">
            <v>3.7833333333333319</v>
          </cell>
          <cell r="CR664">
            <v>7</v>
          </cell>
          <cell r="CS664">
            <v>1.8833333333333337</v>
          </cell>
          <cell r="CT664">
            <v>0</v>
          </cell>
          <cell r="CU664">
            <v>0</v>
          </cell>
          <cell r="CV664">
            <v>2</v>
          </cell>
          <cell r="CW664">
            <v>8.3333333333333343E-2</v>
          </cell>
        </row>
        <row r="665">
          <cell r="F665">
            <v>0</v>
          </cell>
          <cell r="G665">
            <v>0</v>
          </cell>
          <cell r="H665">
            <v>0</v>
          </cell>
          <cell r="I665">
            <v>0</v>
          </cell>
          <cell r="J665">
            <v>1</v>
          </cell>
          <cell r="K665">
            <v>0.37</v>
          </cell>
          <cell r="L665">
            <v>2</v>
          </cell>
          <cell r="M665">
            <v>0.13</v>
          </cell>
          <cell r="N665">
            <v>0</v>
          </cell>
          <cell r="O665">
            <v>0</v>
          </cell>
          <cell r="P665">
            <v>0</v>
          </cell>
          <cell r="Q665">
            <v>0</v>
          </cell>
          <cell r="R665">
            <v>0</v>
          </cell>
          <cell r="S665">
            <v>0</v>
          </cell>
          <cell r="T665">
            <v>2</v>
          </cell>
          <cell r="U665">
            <v>0.05</v>
          </cell>
          <cell r="V665">
            <v>0</v>
          </cell>
          <cell r="W665">
            <v>0</v>
          </cell>
          <cell r="X665">
            <v>0</v>
          </cell>
          <cell r="Y665">
            <v>0</v>
          </cell>
          <cell r="Z665">
            <v>7</v>
          </cell>
          <cell r="AA665">
            <v>4.72</v>
          </cell>
          <cell r="AB665">
            <v>2</v>
          </cell>
          <cell r="AC665">
            <v>0.4833333333333335</v>
          </cell>
          <cell r="AD665">
            <v>0</v>
          </cell>
          <cell r="AE665">
            <v>0</v>
          </cell>
          <cell r="AF665">
            <v>3</v>
          </cell>
          <cell r="AG665">
            <v>2.2333333333333338</v>
          </cell>
          <cell r="AH665">
            <v>3</v>
          </cell>
          <cell r="AI665">
            <v>4.9833333333333334</v>
          </cell>
          <cell r="AJ665">
            <v>1</v>
          </cell>
          <cell r="AK665">
            <v>0.03</v>
          </cell>
          <cell r="AL665">
            <v>1</v>
          </cell>
          <cell r="AM665">
            <v>0.05</v>
          </cell>
          <cell r="AN665">
            <v>2</v>
          </cell>
          <cell r="AO665">
            <v>9.24</v>
          </cell>
          <cell r="AP665">
            <v>1</v>
          </cell>
          <cell r="AQ665">
            <v>0.47</v>
          </cell>
          <cell r="AR665">
            <v>1</v>
          </cell>
          <cell r="AS665">
            <v>0.03</v>
          </cell>
          <cell r="AT665">
            <v>0</v>
          </cell>
          <cell r="AU665">
            <v>0</v>
          </cell>
          <cell r="AV665">
            <v>4</v>
          </cell>
          <cell r="AW665">
            <v>1.19</v>
          </cell>
          <cell r="AX665">
            <v>1</v>
          </cell>
          <cell r="AY665">
            <v>0.02</v>
          </cell>
          <cell r="AZ665">
            <v>1</v>
          </cell>
          <cell r="BA665">
            <v>0.2</v>
          </cell>
          <cell r="BB665">
            <v>2</v>
          </cell>
          <cell r="BC665">
            <v>6.6666666666666693E-2</v>
          </cell>
          <cell r="BD665">
            <v>3</v>
          </cell>
          <cell r="BE665">
            <v>0.45</v>
          </cell>
          <cell r="BF665">
            <v>1</v>
          </cell>
          <cell r="BG665">
            <v>3.3333333333333347E-2</v>
          </cell>
          <cell r="BH665">
            <v>0</v>
          </cell>
          <cell r="BI665">
            <v>0</v>
          </cell>
          <cell r="BJ665">
            <v>0</v>
          </cell>
          <cell r="BK665">
            <v>0</v>
          </cell>
          <cell r="BL665">
            <v>3</v>
          </cell>
          <cell r="BM665">
            <v>0.48</v>
          </cell>
          <cell r="BN665">
            <v>0</v>
          </cell>
          <cell r="BO665">
            <v>0</v>
          </cell>
          <cell r="BP665">
            <v>1</v>
          </cell>
          <cell r="BQ665">
            <v>0.03</v>
          </cell>
          <cell r="BR665">
            <v>1</v>
          </cell>
          <cell r="BS665">
            <v>0.03</v>
          </cell>
          <cell r="BT665">
            <v>1</v>
          </cell>
          <cell r="BU665">
            <v>0.15</v>
          </cell>
          <cell r="BV665">
            <v>2</v>
          </cell>
          <cell r="BW665">
            <v>0.33</v>
          </cell>
          <cell r="BX665">
            <v>2</v>
          </cell>
          <cell r="BY665">
            <v>0.95</v>
          </cell>
          <cell r="BZ665">
            <v>0</v>
          </cell>
          <cell r="CA665">
            <v>0</v>
          </cell>
          <cell r="CB665">
            <v>0</v>
          </cell>
          <cell r="CC665">
            <v>0</v>
          </cell>
          <cell r="CD665">
            <v>4</v>
          </cell>
          <cell r="CE665">
            <v>4.2</v>
          </cell>
          <cell r="CF665">
            <v>2</v>
          </cell>
          <cell r="CG665">
            <v>0.71666666666666679</v>
          </cell>
          <cell r="CH665">
            <v>1</v>
          </cell>
          <cell r="CI665">
            <v>3.3333333333333333E-2</v>
          </cell>
          <cell r="CJ665">
            <v>2</v>
          </cell>
          <cell r="CK665">
            <v>0.1</v>
          </cell>
          <cell r="CL665">
            <v>1</v>
          </cell>
          <cell r="CM665">
            <v>0.1</v>
          </cell>
          <cell r="CN665">
            <v>3</v>
          </cell>
          <cell r="CO665">
            <v>1.5666666666666669</v>
          </cell>
          <cell r="CP665">
            <v>5</v>
          </cell>
          <cell r="CQ665">
            <v>2.2333333333333334</v>
          </cell>
          <cell r="CR665">
            <v>1</v>
          </cell>
          <cell r="CS665">
            <v>3.3333333333333333E-2</v>
          </cell>
          <cell r="CT665">
            <v>0</v>
          </cell>
          <cell r="CU665">
            <v>0</v>
          </cell>
          <cell r="CV665">
            <v>0</v>
          </cell>
          <cell r="CW665">
            <v>0</v>
          </cell>
        </row>
        <row r="666">
          <cell r="F666">
            <v>2</v>
          </cell>
          <cell r="G666">
            <v>0</v>
          </cell>
          <cell r="H666">
            <v>1</v>
          </cell>
          <cell r="I666">
            <v>0.03</v>
          </cell>
          <cell r="J666">
            <v>1</v>
          </cell>
          <cell r="K666">
            <v>0</v>
          </cell>
          <cell r="L666">
            <v>0</v>
          </cell>
          <cell r="M666">
            <v>0</v>
          </cell>
          <cell r="N666">
            <v>0</v>
          </cell>
          <cell r="O666">
            <v>0</v>
          </cell>
          <cell r="P666">
            <v>1</v>
          </cell>
          <cell r="Q666">
            <v>0.57999999999999996</v>
          </cell>
          <cell r="R666">
            <v>1</v>
          </cell>
          <cell r="S666">
            <v>0.32</v>
          </cell>
          <cell r="T666">
            <v>4</v>
          </cell>
          <cell r="U666">
            <v>0.55000000000000004</v>
          </cell>
          <cell r="V666">
            <v>1</v>
          </cell>
          <cell r="W666">
            <v>0</v>
          </cell>
          <cell r="X666">
            <v>0</v>
          </cell>
          <cell r="Y666">
            <v>0</v>
          </cell>
          <cell r="Z666">
            <v>6</v>
          </cell>
          <cell r="AA666">
            <v>3.57</v>
          </cell>
          <cell r="AB666">
            <v>1</v>
          </cell>
          <cell r="AC666">
            <v>0.8333333333333337</v>
          </cell>
          <cell r="AD666">
            <v>0</v>
          </cell>
          <cell r="AE666">
            <v>0</v>
          </cell>
          <cell r="AF666">
            <v>2</v>
          </cell>
          <cell r="AG666">
            <v>2.5666666666666678</v>
          </cell>
          <cell r="AH666">
            <v>2</v>
          </cell>
          <cell r="AI666">
            <v>4.5</v>
          </cell>
          <cell r="AJ666">
            <v>0</v>
          </cell>
          <cell r="AK666">
            <v>0</v>
          </cell>
          <cell r="AL666">
            <v>3</v>
          </cell>
          <cell r="AM666">
            <v>0.32</v>
          </cell>
          <cell r="AN666">
            <v>3</v>
          </cell>
          <cell r="AO666">
            <v>0.17</v>
          </cell>
          <cell r="AP666">
            <v>5</v>
          </cell>
          <cell r="AQ666">
            <v>0.27</v>
          </cell>
          <cell r="AR666">
            <v>3</v>
          </cell>
          <cell r="AS666">
            <v>0.15</v>
          </cell>
          <cell r="AT666">
            <v>0</v>
          </cell>
          <cell r="AU666">
            <v>0</v>
          </cell>
          <cell r="AV666">
            <v>1</v>
          </cell>
          <cell r="AW666">
            <v>0.33</v>
          </cell>
          <cell r="AX666">
            <v>1</v>
          </cell>
          <cell r="AY666">
            <v>0.05</v>
          </cell>
          <cell r="AZ666">
            <v>0</v>
          </cell>
          <cell r="BA666">
            <v>0</v>
          </cell>
          <cell r="BB666">
            <v>0</v>
          </cell>
          <cell r="BC666">
            <v>0</v>
          </cell>
          <cell r="BD666">
            <v>2</v>
          </cell>
          <cell r="BE666">
            <v>1.55</v>
          </cell>
          <cell r="BF666">
            <v>2</v>
          </cell>
          <cell r="BG666">
            <v>0.05</v>
          </cell>
          <cell r="BH666">
            <v>2</v>
          </cell>
          <cell r="BI666">
            <v>3.3333333333333347E-2</v>
          </cell>
          <cell r="BJ666">
            <v>0</v>
          </cell>
          <cell r="BK666">
            <v>0</v>
          </cell>
          <cell r="BL666">
            <v>3</v>
          </cell>
          <cell r="BM666">
            <v>0.3</v>
          </cell>
          <cell r="BN666">
            <v>1</v>
          </cell>
          <cell r="BO666">
            <v>0.08</v>
          </cell>
          <cell r="BP666">
            <v>3</v>
          </cell>
          <cell r="BQ666">
            <v>0.12</v>
          </cell>
          <cell r="BR666">
            <v>5</v>
          </cell>
          <cell r="BS666">
            <v>7.81</v>
          </cell>
          <cell r="BT666">
            <v>2</v>
          </cell>
          <cell r="BU666">
            <v>0.18333333333333335</v>
          </cell>
          <cell r="BV666">
            <v>0</v>
          </cell>
          <cell r="BW666">
            <v>0</v>
          </cell>
          <cell r="BX666">
            <v>0</v>
          </cell>
          <cell r="BY666">
            <v>0</v>
          </cell>
          <cell r="BZ666">
            <v>0</v>
          </cell>
          <cell r="CA666">
            <v>0</v>
          </cell>
          <cell r="CB666">
            <v>0</v>
          </cell>
          <cell r="CC666">
            <v>0</v>
          </cell>
          <cell r="CD666">
            <v>1</v>
          </cell>
          <cell r="CE666">
            <v>2.7833333333333332</v>
          </cell>
          <cell r="CF666">
            <v>0</v>
          </cell>
          <cell r="CG666">
            <v>0</v>
          </cell>
          <cell r="CH666">
            <v>0</v>
          </cell>
          <cell r="CI666">
            <v>0</v>
          </cell>
          <cell r="CJ666">
            <v>0</v>
          </cell>
          <cell r="CK666">
            <v>0</v>
          </cell>
          <cell r="CL666">
            <v>0</v>
          </cell>
          <cell r="CM666">
            <v>0</v>
          </cell>
          <cell r="CN666">
            <v>0</v>
          </cell>
          <cell r="CO666">
            <v>0</v>
          </cell>
          <cell r="CP666">
            <v>1</v>
          </cell>
          <cell r="CQ666">
            <v>1.6666666666666666E-2</v>
          </cell>
          <cell r="CR666">
            <v>1</v>
          </cell>
          <cell r="CS666">
            <v>3.3333333333333333E-2</v>
          </cell>
          <cell r="CT666">
            <v>2</v>
          </cell>
          <cell r="CU666">
            <v>6.6666666666666666E-2</v>
          </cell>
          <cell r="CV666">
            <v>1</v>
          </cell>
          <cell r="CW666">
            <v>1.0166666666666666</v>
          </cell>
        </row>
        <row r="667">
          <cell r="F667">
            <v>1</v>
          </cell>
          <cell r="G667">
            <v>1.6</v>
          </cell>
          <cell r="H667">
            <v>0</v>
          </cell>
          <cell r="I667">
            <v>0</v>
          </cell>
          <cell r="J667">
            <v>14</v>
          </cell>
          <cell r="K667">
            <v>4.28</v>
          </cell>
          <cell r="L667">
            <v>1</v>
          </cell>
          <cell r="M667">
            <v>0</v>
          </cell>
          <cell r="N667">
            <v>0</v>
          </cell>
          <cell r="O667">
            <v>0</v>
          </cell>
          <cell r="P667">
            <v>4</v>
          </cell>
          <cell r="Q667">
            <v>1.61</v>
          </cell>
          <cell r="R667">
            <v>6</v>
          </cell>
          <cell r="S667">
            <v>3.06</v>
          </cell>
          <cell r="T667">
            <v>17</v>
          </cell>
          <cell r="U667">
            <v>7.14</v>
          </cell>
          <cell r="V667">
            <v>4</v>
          </cell>
          <cell r="W667">
            <v>2.25</v>
          </cell>
          <cell r="X667">
            <v>3</v>
          </cell>
          <cell r="Y667">
            <v>2.37</v>
          </cell>
          <cell r="Z667">
            <v>3</v>
          </cell>
          <cell r="AA667">
            <v>2.4300000000000002</v>
          </cell>
          <cell r="AB667">
            <v>5</v>
          </cell>
          <cell r="AC667">
            <v>3.2333333333333334</v>
          </cell>
          <cell r="AD667">
            <v>2</v>
          </cell>
          <cell r="AE667">
            <v>1.9666666666666672</v>
          </cell>
          <cell r="AF667">
            <v>7</v>
          </cell>
          <cell r="AG667">
            <v>2.65</v>
          </cell>
          <cell r="AH667">
            <v>1</v>
          </cell>
          <cell r="AI667">
            <v>4.5</v>
          </cell>
          <cell r="AJ667">
            <v>7</v>
          </cell>
          <cell r="AK667">
            <v>9.27</v>
          </cell>
          <cell r="AL667">
            <v>5</v>
          </cell>
          <cell r="AM667">
            <v>2.08</v>
          </cell>
          <cell r="AN667">
            <v>6</v>
          </cell>
          <cell r="AO667">
            <v>11.27</v>
          </cell>
          <cell r="AP667">
            <v>3</v>
          </cell>
          <cell r="AQ667">
            <v>1.92</v>
          </cell>
          <cell r="AR667">
            <v>6</v>
          </cell>
          <cell r="AS667">
            <v>5.87</v>
          </cell>
          <cell r="AT667">
            <v>1</v>
          </cell>
          <cell r="AU667">
            <v>0.23</v>
          </cell>
          <cell r="AV667">
            <v>0</v>
          </cell>
          <cell r="AW667">
            <v>0</v>
          </cell>
          <cell r="AX667">
            <v>0</v>
          </cell>
          <cell r="AY667">
            <v>0</v>
          </cell>
          <cell r="AZ667">
            <v>2</v>
          </cell>
          <cell r="BA667">
            <v>3.75</v>
          </cell>
          <cell r="BB667">
            <v>1</v>
          </cell>
          <cell r="BC667">
            <v>0.05</v>
          </cell>
          <cell r="BD667">
            <v>3</v>
          </cell>
          <cell r="BE667">
            <v>0.26666666666666677</v>
          </cell>
          <cell r="BF667">
            <v>2</v>
          </cell>
          <cell r="BG667">
            <v>3.3333333333333347E-2</v>
          </cell>
          <cell r="BH667">
            <v>5</v>
          </cell>
          <cell r="BI667">
            <v>2.1166666666666667</v>
          </cell>
          <cell r="BJ667">
            <v>2</v>
          </cell>
          <cell r="BK667">
            <v>0.13333333333333339</v>
          </cell>
          <cell r="BL667">
            <v>3</v>
          </cell>
          <cell r="BM667">
            <v>0.48</v>
          </cell>
          <cell r="BN667">
            <v>2</v>
          </cell>
          <cell r="BO667">
            <v>7.0000000000000007E-2</v>
          </cell>
          <cell r="BP667">
            <v>15</v>
          </cell>
          <cell r="BQ667">
            <v>0.65</v>
          </cell>
          <cell r="BR667">
            <v>0</v>
          </cell>
          <cell r="BS667">
            <v>0</v>
          </cell>
          <cell r="BT667">
            <v>0</v>
          </cell>
          <cell r="BU667">
            <v>0</v>
          </cell>
          <cell r="BV667">
            <v>1</v>
          </cell>
          <cell r="BW667">
            <v>0.03</v>
          </cell>
          <cell r="BX667">
            <v>1</v>
          </cell>
          <cell r="BY667">
            <v>0.05</v>
          </cell>
          <cell r="BZ667">
            <v>0</v>
          </cell>
          <cell r="CA667">
            <v>0</v>
          </cell>
          <cell r="CB667">
            <v>1</v>
          </cell>
          <cell r="CC667">
            <v>0.05</v>
          </cell>
          <cell r="CD667">
            <v>1</v>
          </cell>
          <cell r="CE667">
            <v>2.7833333333333332</v>
          </cell>
          <cell r="CF667">
            <v>3</v>
          </cell>
          <cell r="CG667">
            <v>8.3333333333333512E-4</v>
          </cell>
          <cell r="CH667">
            <v>2</v>
          </cell>
          <cell r="CI667">
            <v>0.16666666666666669</v>
          </cell>
          <cell r="CJ667">
            <v>1</v>
          </cell>
          <cell r="CK667">
            <v>0.1</v>
          </cell>
          <cell r="CL667">
            <v>2</v>
          </cell>
          <cell r="CM667">
            <v>6.6666666666666666E-2</v>
          </cell>
          <cell r="CN667">
            <v>5</v>
          </cell>
          <cell r="CO667">
            <v>1.3666666666666669</v>
          </cell>
          <cell r="CP667">
            <v>0</v>
          </cell>
          <cell r="CQ667">
            <v>0</v>
          </cell>
          <cell r="CR667">
            <v>2</v>
          </cell>
          <cell r="CS667">
            <v>1.6166666666666667</v>
          </cell>
          <cell r="CT667">
            <v>0</v>
          </cell>
          <cell r="CU667">
            <v>0</v>
          </cell>
          <cell r="CV667">
            <v>0</v>
          </cell>
          <cell r="CW667">
            <v>0</v>
          </cell>
        </row>
        <row r="668">
          <cell r="F668">
            <v>0</v>
          </cell>
          <cell r="G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cell r="W668">
            <v>0</v>
          </cell>
          <cell r="X668">
            <v>0</v>
          </cell>
          <cell r="Y668">
            <v>0</v>
          </cell>
          <cell r="Z668">
            <v>0</v>
          </cell>
          <cell r="AA668">
            <v>0</v>
          </cell>
          <cell r="AB668">
            <v>0</v>
          </cell>
          <cell r="AC668">
            <v>0</v>
          </cell>
          <cell r="AD668">
            <v>0</v>
          </cell>
          <cell r="AE668">
            <v>0</v>
          </cell>
          <cell r="AF668">
            <v>0</v>
          </cell>
          <cell r="AG668">
            <v>0</v>
          </cell>
          <cell r="AH668">
            <v>0</v>
          </cell>
          <cell r="AI668">
            <v>0</v>
          </cell>
          <cell r="AJ668">
            <v>0</v>
          </cell>
          <cell r="AK668">
            <v>0</v>
          </cell>
          <cell r="AL668">
            <v>0</v>
          </cell>
          <cell r="AM668">
            <v>0</v>
          </cell>
          <cell r="AN668">
            <v>0</v>
          </cell>
          <cell r="AO668">
            <v>0</v>
          </cell>
          <cell r="AP668">
            <v>0</v>
          </cell>
          <cell r="AQ668">
            <v>0</v>
          </cell>
          <cell r="AR668">
            <v>0</v>
          </cell>
          <cell r="AS668">
            <v>0</v>
          </cell>
          <cell r="AT668">
            <v>0</v>
          </cell>
          <cell r="AU668">
            <v>0</v>
          </cell>
          <cell r="AV668">
            <v>0</v>
          </cell>
          <cell r="AW668">
            <v>0</v>
          </cell>
          <cell r="AX668">
            <v>0</v>
          </cell>
          <cell r="AY668">
            <v>0</v>
          </cell>
          <cell r="AZ668">
            <v>0</v>
          </cell>
          <cell r="BA668">
            <v>0</v>
          </cell>
          <cell r="BB668">
            <v>0</v>
          </cell>
          <cell r="BC668">
            <v>0</v>
          </cell>
          <cell r="BD668">
            <v>0</v>
          </cell>
          <cell r="BE668">
            <v>0</v>
          </cell>
          <cell r="BF668">
            <v>0</v>
          </cell>
          <cell r="BG668">
            <v>0</v>
          </cell>
          <cell r="BH668">
            <v>0</v>
          </cell>
          <cell r="BI668">
            <v>0</v>
          </cell>
          <cell r="BJ668">
            <v>0</v>
          </cell>
          <cell r="BK668">
            <v>0</v>
          </cell>
          <cell r="BL668">
            <v>0</v>
          </cell>
          <cell r="BM668">
            <v>0</v>
          </cell>
          <cell r="BN668">
            <v>0</v>
          </cell>
          <cell r="BO668">
            <v>0</v>
          </cell>
          <cell r="BP668">
            <v>0</v>
          </cell>
          <cell r="BQ668">
            <v>0</v>
          </cell>
          <cell r="BR668">
            <v>0</v>
          </cell>
          <cell r="BS668">
            <v>0</v>
          </cell>
          <cell r="BT668">
            <v>0</v>
          </cell>
          <cell r="BU668">
            <v>0</v>
          </cell>
          <cell r="BV668">
            <v>0</v>
          </cell>
          <cell r="BW668">
            <v>0</v>
          </cell>
          <cell r="BX668">
            <v>0</v>
          </cell>
          <cell r="BY668">
            <v>0</v>
          </cell>
          <cell r="BZ668">
            <v>0</v>
          </cell>
          <cell r="CA668">
            <v>0</v>
          </cell>
          <cell r="CB668">
            <v>0</v>
          </cell>
          <cell r="CC668">
            <v>0</v>
          </cell>
          <cell r="CD668">
            <v>0</v>
          </cell>
          <cell r="CE668">
            <v>0</v>
          </cell>
          <cell r="CF668">
            <v>0</v>
          </cell>
          <cell r="CG668">
            <v>0</v>
          </cell>
          <cell r="CH668">
            <v>0</v>
          </cell>
          <cell r="CI668">
            <v>0</v>
          </cell>
          <cell r="CJ668">
            <v>0</v>
          </cell>
          <cell r="CK668">
            <v>0</v>
          </cell>
          <cell r="CL668">
            <v>2</v>
          </cell>
          <cell r="CM668">
            <v>0.2</v>
          </cell>
          <cell r="CN668">
            <v>9</v>
          </cell>
          <cell r="CO668">
            <v>7.0508333335</v>
          </cell>
          <cell r="CP668">
            <v>4</v>
          </cell>
          <cell r="CQ668">
            <v>1.9944444445</v>
          </cell>
          <cell r="CR668">
            <v>2</v>
          </cell>
          <cell r="CS668">
            <v>8.3333333333333343E-2</v>
          </cell>
          <cell r="CT668">
            <v>2</v>
          </cell>
          <cell r="CU668">
            <v>2.833333333333333</v>
          </cell>
          <cell r="CV668">
            <v>0</v>
          </cell>
          <cell r="CW668">
            <v>0</v>
          </cell>
        </row>
        <row r="669">
          <cell r="F669">
            <v>0</v>
          </cell>
          <cell r="G669">
            <v>0</v>
          </cell>
          <cell r="H669">
            <v>0</v>
          </cell>
          <cell r="I669">
            <v>0</v>
          </cell>
          <cell r="J669">
            <v>0</v>
          </cell>
          <cell r="K669">
            <v>0</v>
          </cell>
          <cell r="L669">
            <v>0</v>
          </cell>
          <cell r="M669">
            <v>0</v>
          </cell>
          <cell r="N669">
            <v>0</v>
          </cell>
          <cell r="O669">
            <v>0</v>
          </cell>
          <cell r="P669">
            <v>0</v>
          </cell>
          <cell r="Q669">
            <v>0</v>
          </cell>
          <cell r="R669">
            <v>0</v>
          </cell>
          <cell r="S669">
            <v>0</v>
          </cell>
          <cell r="T669">
            <v>0</v>
          </cell>
          <cell r="U669">
            <v>0</v>
          </cell>
          <cell r="V669">
            <v>0</v>
          </cell>
          <cell r="W669">
            <v>0</v>
          </cell>
          <cell r="X669">
            <v>0</v>
          </cell>
          <cell r="Y669">
            <v>0</v>
          </cell>
          <cell r="Z669">
            <v>0</v>
          </cell>
          <cell r="AA669">
            <v>0</v>
          </cell>
          <cell r="AB669">
            <v>0</v>
          </cell>
          <cell r="AC669">
            <v>0</v>
          </cell>
          <cell r="AD669">
            <v>0</v>
          </cell>
          <cell r="AE669">
            <v>0</v>
          </cell>
          <cell r="AF669">
            <v>0</v>
          </cell>
          <cell r="AG669">
            <v>0</v>
          </cell>
          <cell r="AH669">
            <v>0</v>
          </cell>
          <cell r="AI669">
            <v>0</v>
          </cell>
          <cell r="AJ669">
            <v>0</v>
          </cell>
          <cell r="AK669">
            <v>0</v>
          </cell>
          <cell r="AL669">
            <v>0</v>
          </cell>
          <cell r="AM669">
            <v>0</v>
          </cell>
          <cell r="AN669">
            <v>0</v>
          </cell>
          <cell r="AO669">
            <v>0</v>
          </cell>
          <cell r="AP669">
            <v>0</v>
          </cell>
          <cell r="AQ669">
            <v>0</v>
          </cell>
          <cell r="AR669">
            <v>0</v>
          </cell>
          <cell r="AS669">
            <v>0</v>
          </cell>
          <cell r="AT669">
            <v>0</v>
          </cell>
          <cell r="AU669">
            <v>0</v>
          </cell>
          <cell r="AV669">
            <v>0</v>
          </cell>
          <cell r="AW669">
            <v>0</v>
          </cell>
          <cell r="AX669">
            <v>0</v>
          </cell>
          <cell r="AY669">
            <v>0</v>
          </cell>
          <cell r="AZ669">
            <v>0</v>
          </cell>
          <cell r="BA669">
            <v>0</v>
          </cell>
          <cell r="BB669">
            <v>0</v>
          </cell>
          <cell r="BC669">
            <v>0</v>
          </cell>
          <cell r="BD669">
            <v>0</v>
          </cell>
          <cell r="BE669">
            <v>0</v>
          </cell>
          <cell r="BF669">
            <v>0</v>
          </cell>
          <cell r="BG669">
            <v>0</v>
          </cell>
          <cell r="BH669">
            <v>0</v>
          </cell>
          <cell r="BI669">
            <v>0</v>
          </cell>
          <cell r="BJ669">
            <v>0</v>
          </cell>
          <cell r="BK669">
            <v>0</v>
          </cell>
          <cell r="BL669">
            <v>0</v>
          </cell>
          <cell r="BM669">
            <v>0</v>
          </cell>
          <cell r="BN669">
            <v>0</v>
          </cell>
          <cell r="BO669">
            <v>0</v>
          </cell>
          <cell r="BP669">
            <v>0</v>
          </cell>
          <cell r="BQ669">
            <v>0</v>
          </cell>
          <cell r="BR669">
            <v>0</v>
          </cell>
          <cell r="BS669">
            <v>0</v>
          </cell>
          <cell r="BT669">
            <v>0</v>
          </cell>
          <cell r="BU669">
            <v>0</v>
          </cell>
          <cell r="BV669">
            <v>0</v>
          </cell>
          <cell r="BW669">
            <v>0</v>
          </cell>
          <cell r="BX669">
            <v>0</v>
          </cell>
          <cell r="BY669">
            <v>0</v>
          </cell>
          <cell r="BZ669">
            <v>0</v>
          </cell>
          <cell r="CA669">
            <v>0</v>
          </cell>
          <cell r="CB669">
            <v>0</v>
          </cell>
          <cell r="CC669">
            <v>0</v>
          </cell>
          <cell r="CD669">
            <v>0</v>
          </cell>
          <cell r="CE669">
            <v>0</v>
          </cell>
          <cell r="CF669">
            <v>0</v>
          </cell>
          <cell r="CG669">
            <v>0</v>
          </cell>
          <cell r="CH669">
            <v>0</v>
          </cell>
          <cell r="CI669">
            <v>0</v>
          </cell>
          <cell r="CJ669">
            <v>0</v>
          </cell>
          <cell r="CK669">
            <v>0</v>
          </cell>
          <cell r="CL669">
            <v>0</v>
          </cell>
          <cell r="CM669">
            <v>0</v>
          </cell>
          <cell r="CN669">
            <v>5</v>
          </cell>
          <cell r="CO669">
            <v>4.4722222499999999E-2</v>
          </cell>
          <cell r="CP669">
            <v>0</v>
          </cell>
          <cell r="CQ669">
            <v>0</v>
          </cell>
          <cell r="CR669">
            <v>0</v>
          </cell>
          <cell r="CS669">
            <v>0</v>
          </cell>
          <cell r="CT669">
            <v>1</v>
          </cell>
          <cell r="CU669">
            <v>2.7777783333333338E-4</v>
          </cell>
          <cell r="CV669">
            <v>3</v>
          </cell>
          <cell r="CW669">
            <v>0.35</v>
          </cell>
        </row>
        <row r="670">
          <cell r="F670">
            <v>0</v>
          </cell>
          <cell r="G670">
            <v>0</v>
          </cell>
          <cell r="H670">
            <v>0</v>
          </cell>
          <cell r="I670">
            <v>0</v>
          </cell>
          <cell r="J670">
            <v>0</v>
          </cell>
          <cell r="K670">
            <v>0</v>
          </cell>
          <cell r="L670">
            <v>0</v>
          </cell>
          <cell r="M670">
            <v>0</v>
          </cell>
          <cell r="N670">
            <v>0</v>
          </cell>
          <cell r="O670">
            <v>0</v>
          </cell>
          <cell r="P670">
            <v>0</v>
          </cell>
          <cell r="Q670">
            <v>0</v>
          </cell>
          <cell r="R670">
            <v>0</v>
          </cell>
          <cell r="S670">
            <v>0</v>
          </cell>
          <cell r="T670">
            <v>0</v>
          </cell>
          <cell r="U670">
            <v>0</v>
          </cell>
          <cell r="V670">
            <v>0</v>
          </cell>
          <cell r="W670">
            <v>0</v>
          </cell>
          <cell r="X670">
            <v>0</v>
          </cell>
          <cell r="Y670">
            <v>0</v>
          </cell>
          <cell r="Z670">
            <v>0</v>
          </cell>
          <cell r="AA670">
            <v>0</v>
          </cell>
          <cell r="AB670">
            <v>0</v>
          </cell>
          <cell r="AC670">
            <v>0</v>
          </cell>
          <cell r="AD670">
            <v>0</v>
          </cell>
          <cell r="AE670">
            <v>0</v>
          </cell>
          <cell r="AF670">
            <v>0</v>
          </cell>
          <cell r="AG670">
            <v>0</v>
          </cell>
          <cell r="AH670">
            <v>0</v>
          </cell>
          <cell r="AI670">
            <v>0</v>
          </cell>
          <cell r="AJ670">
            <v>0</v>
          </cell>
          <cell r="AK670">
            <v>0</v>
          </cell>
          <cell r="AL670">
            <v>0</v>
          </cell>
          <cell r="AM670">
            <v>0</v>
          </cell>
          <cell r="AN670">
            <v>0</v>
          </cell>
          <cell r="AO670">
            <v>0</v>
          </cell>
          <cell r="AP670">
            <v>0</v>
          </cell>
          <cell r="AQ670">
            <v>0</v>
          </cell>
          <cell r="AR670">
            <v>0</v>
          </cell>
          <cell r="AS670">
            <v>0</v>
          </cell>
          <cell r="AT670">
            <v>0</v>
          </cell>
          <cell r="AU670">
            <v>0</v>
          </cell>
          <cell r="AV670">
            <v>0</v>
          </cell>
          <cell r="AW670">
            <v>0</v>
          </cell>
          <cell r="AX670">
            <v>0</v>
          </cell>
          <cell r="AY670">
            <v>0</v>
          </cell>
          <cell r="AZ670">
            <v>0</v>
          </cell>
          <cell r="BA670">
            <v>0</v>
          </cell>
          <cell r="BB670">
            <v>0</v>
          </cell>
          <cell r="BC670">
            <v>0</v>
          </cell>
          <cell r="BD670">
            <v>0</v>
          </cell>
          <cell r="BE670">
            <v>0</v>
          </cell>
          <cell r="BF670">
            <v>0</v>
          </cell>
          <cell r="BG670">
            <v>0</v>
          </cell>
          <cell r="BH670">
            <v>0</v>
          </cell>
          <cell r="BI670">
            <v>0</v>
          </cell>
          <cell r="BJ670">
            <v>0</v>
          </cell>
          <cell r="BK670">
            <v>0</v>
          </cell>
          <cell r="BL670">
            <v>0</v>
          </cell>
          <cell r="BM670">
            <v>0</v>
          </cell>
          <cell r="BN670">
            <v>0</v>
          </cell>
          <cell r="BO670">
            <v>0</v>
          </cell>
          <cell r="BP670">
            <v>0</v>
          </cell>
          <cell r="BQ670">
            <v>0</v>
          </cell>
          <cell r="BR670">
            <v>0</v>
          </cell>
          <cell r="BS670">
            <v>0</v>
          </cell>
          <cell r="BT670">
            <v>0</v>
          </cell>
          <cell r="BU670">
            <v>0</v>
          </cell>
          <cell r="BV670">
            <v>0</v>
          </cell>
          <cell r="BW670">
            <v>0</v>
          </cell>
          <cell r="BX670">
            <v>0</v>
          </cell>
          <cell r="BY670">
            <v>0</v>
          </cell>
          <cell r="BZ670">
            <v>0</v>
          </cell>
          <cell r="CA670">
            <v>0</v>
          </cell>
          <cell r="CB670">
            <v>0</v>
          </cell>
          <cell r="CC670">
            <v>0</v>
          </cell>
          <cell r="CD670">
            <v>0</v>
          </cell>
          <cell r="CE670">
            <v>0</v>
          </cell>
          <cell r="CF670">
            <v>0</v>
          </cell>
          <cell r="CG670">
            <v>0</v>
          </cell>
          <cell r="CH670">
            <v>0</v>
          </cell>
          <cell r="CI670">
            <v>0</v>
          </cell>
          <cell r="CJ670">
            <v>0</v>
          </cell>
          <cell r="CK670">
            <v>0</v>
          </cell>
          <cell r="CL670">
            <v>3</v>
          </cell>
          <cell r="CM670">
            <v>5.2336111166666672</v>
          </cell>
          <cell r="CN670">
            <v>0</v>
          </cell>
          <cell r="CO670">
            <v>0</v>
          </cell>
          <cell r="CP670">
            <v>0</v>
          </cell>
          <cell r="CQ670">
            <v>0</v>
          </cell>
          <cell r="CR670">
            <v>1</v>
          </cell>
          <cell r="CS670">
            <v>0.05</v>
          </cell>
          <cell r="CT670">
            <v>4</v>
          </cell>
          <cell r="CU670">
            <v>2.5833333333333335</v>
          </cell>
          <cell r="CV670">
            <v>0</v>
          </cell>
          <cell r="CW670">
            <v>0</v>
          </cell>
        </row>
        <row r="671">
          <cell r="F671">
            <v>0</v>
          </cell>
          <cell r="G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cell r="W671">
            <v>0</v>
          </cell>
          <cell r="X671">
            <v>0</v>
          </cell>
          <cell r="Y671">
            <v>0</v>
          </cell>
          <cell r="Z671">
            <v>0</v>
          </cell>
          <cell r="AA671">
            <v>0</v>
          </cell>
          <cell r="AB671">
            <v>0</v>
          </cell>
          <cell r="AC671">
            <v>0</v>
          </cell>
          <cell r="AD671">
            <v>0</v>
          </cell>
          <cell r="AE671">
            <v>0</v>
          </cell>
          <cell r="AF671">
            <v>0</v>
          </cell>
          <cell r="AG671">
            <v>0</v>
          </cell>
          <cell r="AH671">
            <v>0</v>
          </cell>
          <cell r="AI671">
            <v>0</v>
          </cell>
          <cell r="AJ671">
            <v>0</v>
          </cell>
          <cell r="AK671">
            <v>0</v>
          </cell>
          <cell r="AL671">
            <v>0</v>
          </cell>
          <cell r="AM671">
            <v>0</v>
          </cell>
          <cell r="AN671">
            <v>0</v>
          </cell>
          <cell r="AO671">
            <v>0</v>
          </cell>
          <cell r="AP671">
            <v>0</v>
          </cell>
          <cell r="AQ671">
            <v>0</v>
          </cell>
          <cell r="AR671">
            <v>0</v>
          </cell>
          <cell r="AS671">
            <v>0</v>
          </cell>
          <cell r="AT671">
            <v>0</v>
          </cell>
          <cell r="AU671">
            <v>0</v>
          </cell>
          <cell r="AV671">
            <v>0</v>
          </cell>
          <cell r="AW671">
            <v>0</v>
          </cell>
          <cell r="AX671">
            <v>0</v>
          </cell>
          <cell r="AY671">
            <v>0</v>
          </cell>
          <cell r="AZ671">
            <v>0</v>
          </cell>
          <cell r="BA671">
            <v>0</v>
          </cell>
          <cell r="BB671">
            <v>0</v>
          </cell>
          <cell r="BC671">
            <v>0</v>
          </cell>
          <cell r="BD671">
            <v>0</v>
          </cell>
          <cell r="BE671">
            <v>0</v>
          </cell>
          <cell r="BF671">
            <v>0</v>
          </cell>
          <cell r="BG671">
            <v>0</v>
          </cell>
          <cell r="BH671">
            <v>0</v>
          </cell>
          <cell r="BI671">
            <v>0</v>
          </cell>
          <cell r="BJ671">
            <v>0</v>
          </cell>
          <cell r="BK671">
            <v>0</v>
          </cell>
          <cell r="BL671">
            <v>0</v>
          </cell>
          <cell r="BM671">
            <v>0</v>
          </cell>
          <cell r="BN671">
            <v>0</v>
          </cell>
          <cell r="BO671">
            <v>0</v>
          </cell>
          <cell r="BP671">
            <v>0</v>
          </cell>
          <cell r="BQ671">
            <v>0</v>
          </cell>
          <cell r="BR671">
            <v>0</v>
          </cell>
          <cell r="BS671">
            <v>0</v>
          </cell>
          <cell r="BT671">
            <v>0</v>
          </cell>
          <cell r="BU671">
            <v>0</v>
          </cell>
          <cell r="BV671">
            <v>0</v>
          </cell>
          <cell r="BW671">
            <v>0</v>
          </cell>
          <cell r="BX671">
            <v>0</v>
          </cell>
          <cell r="BY671">
            <v>0</v>
          </cell>
          <cell r="BZ671">
            <v>0</v>
          </cell>
          <cell r="CA671">
            <v>0</v>
          </cell>
          <cell r="CB671">
            <v>0</v>
          </cell>
          <cell r="CC671">
            <v>0</v>
          </cell>
          <cell r="CD671">
            <v>0</v>
          </cell>
          <cell r="CE671">
            <v>0</v>
          </cell>
          <cell r="CF671">
            <v>0</v>
          </cell>
          <cell r="CG671">
            <v>0</v>
          </cell>
          <cell r="CH671">
            <v>0</v>
          </cell>
          <cell r="CI671">
            <v>0</v>
          </cell>
          <cell r="CJ671">
            <v>3</v>
          </cell>
          <cell r="CK671">
            <v>5.1336111111111107</v>
          </cell>
          <cell r="CL671">
            <v>0</v>
          </cell>
          <cell r="CM671">
            <v>0</v>
          </cell>
          <cell r="CN671">
            <v>9</v>
          </cell>
          <cell r="CO671">
            <v>4.2113888889999993</v>
          </cell>
          <cell r="CP671">
            <v>1</v>
          </cell>
          <cell r="CQ671">
            <v>2.7777783333333338E-4</v>
          </cell>
          <cell r="CR671">
            <v>0</v>
          </cell>
          <cell r="CS671">
            <v>0</v>
          </cell>
          <cell r="CT671">
            <v>1</v>
          </cell>
          <cell r="CU671">
            <v>0.3</v>
          </cell>
          <cell r="CV671">
            <v>1</v>
          </cell>
          <cell r="CW671">
            <v>0.11666666666666667</v>
          </cell>
        </row>
        <row r="672">
          <cell r="F672">
            <v>0</v>
          </cell>
          <cell r="G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cell r="W672">
            <v>0</v>
          </cell>
          <cell r="X672">
            <v>0</v>
          </cell>
          <cell r="Y672">
            <v>0</v>
          </cell>
          <cell r="Z672">
            <v>0</v>
          </cell>
          <cell r="AA672">
            <v>0</v>
          </cell>
          <cell r="AB672">
            <v>0</v>
          </cell>
          <cell r="AC672">
            <v>0</v>
          </cell>
          <cell r="AD672">
            <v>0</v>
          </cell>
          <cell r="AE672">
            <v>0</v>
          </cell>
          <cell r="AF672">
            <v>0</v>
          </cell>
          <cell r="AG672">
            <v>0</v>
          </cell>
          <cell r="AH672">
            <v>0</v>
          </cell>
          <cell r="AI672">
            <v>0</v>
          </cell>
          <cell r="AJ672">
            <v>0</v>
          </cell>
          <cell r="AK672">
            <v>0</v>
          </cell>
          <cell r="AL672">
            <v>0</v>
          </cell>
          <cell r="AM672">
            <v>0</v>
          </cell>
          <cell r="AN672">
            <v>0</v>
          </cell>
          <cell r="AO672">
            <v>0</v>
          </cell>
          <cell r="AP672">
            <v>0</v>
          </cell>
          <cell r="AQ672">
            <v>0</v>
          </cell>
          <cell r="AR672">
            <v>0</v>
          </cell>
          <cell r="AS672">
            <v>0</v>
          </cell>
          <cell r="AT672">
            <v>0</v>
          </cell>
          <cell r="AU672">
            <v>0</v>
          </cell>
          <cell r="AV672">
            <v>0</v>
          </cell>
          <cell r="AW672">
            <v>0</v>
          </cell>
          <cell r="AX672">
            <v>0</v>
          </cell>
          <cell r="AY672">
            <v>0</v>
          </cell>
          <cell r="AZ672">
            <v>0</v>
          </cell>
          <cell r="BA672">
            <v>0</v>
          </cell>
          <cell r="BB672">
            <v>0</v>
          </cell>
          <cell r="BC672">
            <v>0</v>
          </cell>
          <cell r="BD672">
            <v>0</v>
          </cell>
          <cell r="BE672">
            <v>0</v>
          </cell>
          <cell r="BF672">
            <v>0</v>
          </cell>
          <cell r="BG672">
            <v>0</v>
          </cell>
          <cell r="BH672">
            <v>0</v>
          </cell>
          <cell r="BI672">
            <v>0</v>
          </cell>
          <cell r="BJ672">
            <v>0</v>
          </cell>
          <cell r="BK672">
            <v>0</v>
          </cell>
          <cell r="BL672">
            <v>0</v>
          </cell>
          <cell r="BM672">
            <v>0</v>
          </cell>
          <cell r="BN672">
            <v>0</v>
          </cell>
          <cell r="BO672">
            <v>0</v>
          </cell>
          <cell r="BP672">
            <v>0</v>
          </cell>
          <cell r="BQ672">
            <v>0</v>
          </cell>
          <cell r="BR672">
            <v>0</v>
          </cell>
          <cell r="BS672">
            <v>0</v>
          </cell>
          <cell r="BT672">
            <v>0</v>
          </cell>
          <cell r="BU672">
            <v>0</v>
          </cell>
          <cell r="BV672">
            <v>0</v>
          </cell>
          <cell r="BW672">
            <v>0</v>
          </cell>
          <cell r="BX672">
            <v>0</v>
          </cell>
          <cell r="BY672">
            <v>0</v>
          </cell>
          <cell r="BZ672">
            <v>0</v>
          </cell>
          <cell r="CA672">
            <v>0</v>
          </cell>
          <cell r="CB672">
            <v>0</v>
          </cell>
          <cell r="CC672">
            <v>0</v>
          </cell>
          <cell r="CD672">
            <v>0</v>
          </cell>
          <cell r="CE672">
            <v>0</v>
          </cell>
          <cell r="CF672">
            <v>0</v>
          </cell>
          <cell r="CG672">
            <v>0</v>
          </cell>
          <cell r="CH672">
            <v>0</v>
          </cell>
          <cell r="CI672">
            <v>0</v>
          </cell>
          <cell r="CJ672">
            <v>1</v>
          </cell>
          <cell r="CK672">
            <v>0</v>
          </cell>
          <cell r="CL672">
            <v>1</v>
          </cell>
          <cell r="CM672">
            <v>2.7777783333333338E-4</v>
          </cell>
          <cell r="CN672">
            <v>7</v>
          </cell>
          <cell r="CO672">
            <v>1.5563888891666666</v>
          </cell>
          <cell r="CP672">
            <v>3</v>
          </cell>
          <cell r="CQ672">
            <v>0.41694444450000001</v>
          </cell>
          <cell r="CR672">
            <v>0</v>
          </cell>
          <cell r="CS672">
            <v>0</v>
          </cell>
          <cell r="CT672">
            <v>0</v>
          </cell>
          <cell r="CU672">
            <v>0</v>
          </cell>
          <cell r="CV672">
            <v>0</v>
          </cell>
          <cell r="CW672">
            <v>0</v>
          </cell>
        </row>
        <row r="673">
          <cell r="F673">
            <v>0</v>
          </cell>
          <cell r="G673">
            <v>0</v>
          </cell>
          <cell r="H673">
            <v>0</v>
          </cell>
          <cell r="I673">
            <v>0</v>
          </cell>
          <cell r="J673">
            <v>0</v>
          </cell>
          <cell r="K673">
            <v>0</v>
          </cell>
          <cell r="L673">
            <v>0</v>
          </cell>
          <cell r="M673">
            <v>0</v>
          </cell>
          <cell r="N673">
            <v>0</v>
          </cell>
          <cell r="O673">
            <v>0</v>
          </cell>
          <cell r="P673">
            <v>0</v>
          </cell>
          <cell r="Q673">
            <v>0</v>
          </cell>
          <cell r="R673">
            <v>0</v>
          </cell>
          <cell r="S673">
            <v>0</v>
          </cell>
          <cell r="T673">
            <v>0</v>
          </cell>
          <cell r="U673">
            <v>0</v>
          </cell>
          <cell r="V673">
            <v>0</v>
          </cell>
          <cell r="W673">
            <v>0</v>
          </cell>
          <cell r="X673">
            <v>0</v>
          </cell>
          <cell r="Y673">
            <v>0</v>
          </cell>
          <cell r="Z673">
            <v>0</v>
          </cell>
          <cell r="AA673">
            <v>0</v>
          </cell>
          <cell r="AB673">
            <v>0</v>
          </cell>
          <cell r="AC673">
            <v>0</v>
          </cell>
          <cell r="AD673">
            <v>0</v>
          </cell>
          <cell r="AE673">
            <v>0</v>
          </cell>
          <cell r="AF673">
            <v>0</v>
          </cell>
          <cell r="AG673">
            <v>0</v>
          </cell>
          <cell r="AH673">
            <v>0</v>
          </cell>
          <cell r="AI673">
            <v>0</v>
          </cell>
          <cell r="AJ673">
            <v>0</v>
          </cell>
          <cell r="AK673">
            <v>0</v>
          </cell>
          <cell r="AL673">
            <v>0</v>
          </cell>
          <cell r="AM673">
            <v>0</v>
          </cell>
          <cell r="AN673">
            <v>0</v>
          </cell>
          <cell r="AO673">
            <v>0</v>
          </cell>
          <cell r="AP673">
            <v>0</v>
          </cell>
          <cell r="AQ673">
            <v>0</v>
          </cell>
          <cell r="AR673">
            <v>0</v>
          </cell>
          <cell r="AS673">
            <v>0</v>
          </cell>
          <cell r="AT673">
            <v>0</v>
          </cell>
          <cell r="AU673">
            <v>0</v>
          </cell>
          <cell r="AV673">
            <v>0</v>
          </cell>
          <cell r="AW673">
            <v>0</v>
          </cell>
          <cell r="AX673">
            <v>0</v>
          </cell>
          <cell r="AY673">
            <v>0</v>
          </cell>
          <cell r="AZ673">
            <v>0</v>
          </cell>
          <cell r="BA673">
            <v>0</v>
          </cell>
          <cell r="BB673">
            <v>0</v>
          </cell>
          <cell r="BC673">
            <v>0</v>
          </cell>
          <cell r="BD673">
            <v>0</v>
          </cell>
          <cell r="BE673">
            <v>0</v>
          </cell>
          <cell r="BF673">
            <v>0</v>
          </cell>
          <cell r="BG673">
            <v>0</v>
          </cell>
          <cell r="BH673">
            <v>0</v>
          </cell>
          <cell r="BI673">
            <v>0</v>
          </cell>
          <cell r="BJ673">
            <v>0</v>
          </cell>
          <cell r="BK673">
            <v>0</v>
          </cell>
          <cell r="BL673">
            <v>0</v>
          </cell>
          <cell r="BM673">
            <v>0</v>
          </cell>
          <cell r="BN673">
            <v>0</v>
          </cell>
          <cell r="BO673">
            <v>0</v>
          </cell>
          <cell r="BP673">
            <v>0</v>
          </cell>
          <cell r="BQ673">
            <v>0</v>
          </cell>
          <cell r="BR673">
            <v>0</v>
          </cell>
          <cell r="BS673">
            <v>0</v>
          </cell>
          <cell r="BT673">
            <v>0</v>
          </cell>
          <cell r="BU673">
            <v>0</v>
          </cell>
          <cell r="BV673">
            <v>0</v>
          </cell>
          <cell r="BW673">
            <v>0</v>
          </cell>
          <cell r="BX673">
            <v>0</v>
          </cell>
          <cell r="BY673">
            <v>0</v>
          </cell>
          <cell r="BZ673">
            <v>0</v>
          </cell>
          <cell r="CA673">
            <v>0</v>
          </cell>
          <cell r="CB673">
            <v>0</v>
          </cell>
          <cell r="CC673">
            <v>0</v>
          </cell>
          <cell r="CD673">
            <v>0</v>
          </cell>
          <cell r="CE673">
            <v>0</v>
          </cell>
          <cell r="CF673">
            <v>0</v>
          </cell>
          <cell r="CG673">
            <v>0</v>
          </cell>
          <cell r="CH673">
            <v>0</v>
          </cell>
          <cell r="CI673">
            <v>0</v>
          </cell>
          <cell r="CJ673">
            <v>1</v>
          </cell>
          <cell r="CK673">
            <v>6.15</v>
          </cell>
          <cell r="CL673">
            <v>2</v>
          </cell>
          <cell r="CM673">
            <v>1.2277777778333332</v>
          </cell>
          <cell r="CN673">
            <v>4</v>
          </cell>
          <cell r="CO673">
            <v>3.3611111333333332E-2</v>
          </cell>
          <cell r="CP673">
            <v>1</v>
          </cell>
          <cell r="CQ673">
            <v>0.28333333333333333</v>
          </cell>
          <cell r="CR673">
            <v>0</v>
          </cell>
          <cell r="CS673">
            <v>0</v>
          </cell>
          <cell r="CT673">
            <v>0</v>
          </cell>
          <cell r="CU673">
            <v>0</v>
          </cell>
          <cell r="CV673">
            <v>0</v>
          </cell>
          <cell r="CW673">
            <v>0</v>
          </cell>
        </row>
        <row r="674">
          <cell r="F674">
            <v>0</v>
          </cell>
          <cell r="G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cell r="W674">
            <v>0</v>
          </cell>
          <cell r="X674">
            <v>0</v>
          </cell>
          <cell r="Y674">
            <v>0</v>
          </cell>
          <cell r="Z674">
            <v>0</v>
          </cell>
          <cell r="AA674">
            <v>0</v>
          </cell>
          <cell r="AB674">
            <v>0</v>
          </cell>
          <cell r="AC674">
            <v>0</v>
          </cell>
          <cell r="AD674">
            <v>0</v>
          </cell>
          <cell r="AE674">
            <v>0</v>
          </cell>
          <cell r="AF674">
            <v>0</v>
          </cell>
          <cell r="AG674">
            <v>0</v>
          </cell>
          <cell r="AH674">
            <v>0</v>
          </cell>
          <cell r="AI674">
            <v>0</v>
          </cell>
          <cell r="AJ674">
            <v>0</v>
          </cell>
          <cell r="AK674">
            <v>0</v>
          </cell>
          <cell r="AL674">
            <v>0</v>
          </cell>
          <cell r="AM674">
            <v>0</v>
          </cell>
          <cell r="AN674">
            <v>0</v>
          </cell>
          <cell r="AO674">
            <v>0</v>
          </cell>
          <cell r="AP674">
            <v>0</v>
          </cell>
          <cell r="AQ674">
            <v>0</v>
          </cell>
          <cell r="AR674">
            <v>0</v>
          </cell>
          <cell r="AS674">
            <v>0</v>
          </cell>
          <cell r="AT674">
            <v>0</v>
          </cell>
          <cell r="AU674">
            <v>0</v>
          </cell>
          <cell r="AV674">
            <v>0</v>
          </cell>
          <cell r="AW674">
            <v>0</v>
          </cell>
          <cell r="AX674">
            <v>0</v>
          </cell>
          <cell r="AY674">
            <v>0</v>
          </cell>
          <cell r="AZ674">
            <v>0</v>
          </cell>
          <cell r="BA674">
            <v>0</v>
          </cell>
          <cell r="BB674">
            <v>0</v>
          </cell>
          <cell r="BC674">
            <v>0</v>
          </cell>
          <cell r="BD674">
            <v>0</v>
          </cell>
          <cell r="BE674">
            <v>0</v>
          </cell>
          <cell r="BF674">
            <v>0</v>
          </cell>
          <cell r="BG674">
            <v>0</v>
          </cell>
          <cell r="BH674">
            <v>0</v>
          </cell>
          <cell r="BI674">
            <v>0</v>
          </cell>
          <cell r="BJ674">
            <v>0</v>
          </cell>
          <cell r="BK674">
            <v>0</v>
          </cell>
          <cell r="BL674">
            <v>0</v>
          </cell>
          <cell r="BM674">
            <v>0</v>
          </cell>
          <cell r="BN674">
            <v>0</v>
          </cell>
          <cell r="BO674">
            <v>0</v>
          </cell>
          <cell r="BP674">
            <v>0</v>
          </cell>
          <cell r="BQ674">
            <v>0</v>
          </cell>
          <cell r="BR674">
            <v>0</v>
          </cell>
          <cell r="BS674">
            <v>0</v>
          </cell>
          <cell r="BT674">
            <v>0</v>
          </cell>
          <cell r="BU674">
            <v>0</v>
          </cell>
          <cell r="BV674">
            <v>0</v>
          </cell>
          <cell r="BW674">
            <v>0</v>
          </cell>
          <cell r="BX674">
            <v>0</v>
          </cell>
          <cell r="BY674">
            <v>0</v>
          </cell>
          <cell r="BZ674">
            <v>0</v>
          </cell>
          <cell r="CA674">
            <v>0</v>
          </cell>
          <cell r="CB674">
            <v>0</v>
          </cell>
          <cell r="CC674">
            <v>0</v>
          </cell>
          <cell r="CD674">
            <v>0</v>
          </cell>
          <cell r="CE674">
            <v>0</v>
          </cell>
          <cell r="CF674">
            <v>0</v>
          </cell>
          <cell r="CG674">
            <v>0</v>
          </cell>
          <cell r="CH674">
            <v>0</v>
          </cell>
          <cell r="CI674">
            <v>0</v>
          </cell>
          <cell r="CJ674">
            <v>1</v>
          </cell>
          <cell r="CK674">
            <v>4.05</v>
          </cell>
          <cell r="CL674">
            <v>3</v>
          </cell>
          <cell r="CM674">
            <v>1.4005555556666667</v>
          </cell>
          <cell r="CN674">
            <v>1</v>
          </cell>
          <cell r="CO674">
            <v>2.7777783333333338E-4</v>
          </cell>
          <cell r="CP674">
            <v>2</v>
          </cell>
          <cell r="CQ674">
            <v>0.28361111116666665</v>
          </cell>
          <cell r="CR674">
            <v>2</v>
          </cell>
          <cell r="CS674">
            <v>5.5555566666666675E-4</v>
          </cell>
          <cell r="CT674">
            <v>1</v>
          </cell>
          <cell r="CU674">
            <v>2.7777783333333338E-4</v>
          </cell>
          <cell r="CV674">
            <v>2</v>
          </cell>
          <cell r="CW674">
            <v>0.58333333333333337</v>
          </cell>
        </row>
        <row r="675">
          <cell r="F675">
            <v>0</v>
          </cell>
          <cell r="G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cell r="W675">
            <v>0</v>
          </cell>
          <cell r="X675">
            <v>0</v>
          </cell>
          <cell r="Y675">
            <v>0</v>
          </cell>
          <cell r="Z675">
            <v>0</v>
          </cell>
          <cell r="AA675">
            <v>0</v>
          </cell>
          <cell r="AB675">
            <v>0</v>
          </cell>
          <cell r="AC675">
            <v>0</v>
          </cell>
          <cell r="AD675">
            <v>0</v>
          </cell>
          <cell r="AE675">
            <v>0</v>
          </cell>
          <cell r="AF675">
            <v>0</v>
          </cell>
          <cell r="AG675">
            <v>0</v>
          </cell>
          <cell r="AH675">
            <v>0</v>
          </cell>
          <cell r="AI675">
            <v>0</v>
          </cell>
          <cell r="AJ675">
            <v>0</v>
          </cell>
          <cell r="AK675">
            <v>0</v>
          </cell>
          <cell r="AL675">
            <v>0</v>
          </cell>
          <cell r="AM675">
            <v>0</v>
          </cell>
          <cell r="AN675">
            <v>0</v>
          </cell>
          <cell r="AO675">
            <v>0</v>
          </cell>
          <cell r="AP675">
            <v>0</v>
          </cell>
          <cell r="AQ675">
            <v>0</v>
          </cell>
          <cell r="AR675">
            <v>0</v>
          </cell>
          <cell r="AS675">
            <v>0</v>
          </cell>
          <cell r="AT675">
            <v>0</v>
          </cell>
          <cell r="AU675">
            <v>0</v>
          </cell>
          <cell r="AV675">
            <v>0</v>
          </cell>
          <cell r="AW675">
            <v>0</v>
          </cell>
          <cell r="AX675">
            <v>0</v>
          </cell>
          <cell r="AY675">
            <v>0</v>
          </cell>
          <cell r="AZ675">
            <v>0</v>
          </cell>
          <cell r="BA675">
            <v>0</v>
          </cell>
          <cell r="BB675">
            <v>0</v>
          </cell>
          <cell r="BC675">
            <v>0</v>
          </cell>
          <cell r="BD675">
            <v>0</v>
          </cell>
          <cell r="BE675">
            <v>0</v>
          </cell>
          <cell r="BF675">
            <v>0</v>
          </cell>
          <cell r="BG675">
            <v>0</v>
          </cell>
          <cell r="BH675">
            <v>0</v>
          </cell>
          <cell r="BI675">
            <v>0</v>
          </cell>
          <cell r="BJ675">
            <v>0</v>
          </cell>
          <cell r="BK675">
            <v>0</v>
          </cell>
          <cell r="BL675">
            <v>0</v>
          </cell>
          <cell r="BM675">
            <v>0</v>
          </cell>
          <cell r="BN675">
            <v>0</v>
          </cell>
          <cell r="BO675">
            <v>0</v>
          </cell>
          <cell r="BP675">
            <v>0</v>
          </cell>
          <cell r="BQ675">
            <v>0</v>
          </cell>
          <cell r="BR675">
            <v>0</v>
          </cell>
          <cell r="BS675">
            <v>0</v>
          </cell>
          <cell r="BT675">
            <v>0</v>
          </cell>
          <cell r="BU675">
            <v>0</v>
          </cell>
          <cell r="BV675">
            <v>0</v>
          </cell>
          <cell r="BW675">
            <v>0</v>
          </cell>
          <cell r="BX675">
            <v>0</v>
          </cell>
          <cell r="BY675">
            <v>0</v>
          </cell>
          <cell r="BZ675">
            <v>0</v>
          </cell>
          <cell r="CA675">
            <v>0</v>
          </cell>
          <cell r="CB675">
            <v>0</v>
          </cell>
          <cell r="CC675">
            <v>0</v>
          </cell>
          <cell r="CD675">
            <v>0</v>
          </cell>
          <cell r="CE675">
            <v>0</v>
          </cell>
          <cell r="CF675">
            <v>0</v>
          </cell>
          <cell r="CG675">
            <v>0</v>
          </cell>
          <cell r="CH675">
            <v>0</v>
          </cell>
          <cell r="CI675">
            <v>0</v>
          </cell>
          <cell r="CJ675">
            <v>0</v>
          </cell>
          <cell r="CK675">
            <v>0</v>
          </cell>
          <cell r="CL675">
            <v>3</v>
          </cell>
          <cell r="CM675">
            <v>6.7833333333333332</v>
          </cell>
          <cell r="CN675">
            <v>1</v>
          </cell>
          <cell r="CO675">
            <v>2.7777783333333338E-4</v>
          </cell>
          <cell r="CP675">
            <v>0</v>
          </cell>
          <cell r="CQ675">
            <v>0</v>
          </cell>
          <cell r="CR675">
            <v>1</v>
          </cell>
          <cell r="CS675">
            <v>2.7777783333333338E-4</v>
          </cell>
          <cell r="CT675">
            <v>4</v>
          </cell>
          <cell r="CU675">
            <v>2.0502777778333336</v>
          </cell>
          <cell r="CV675">
            <v>0</v>
          </cell>
          <cell r="CW675">
            <v>0</v>
          </cell>
        </row>
        <row r="676">
          <cell r="F676">
            <v>0</v>
          </cell>
          <cell r="G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cell r="W676">
            <v>0</v>
          </cell>
          <cell r="X676">
            <v>0</v>
          </cell>
          <cell r="Y676">
            <v>0</v>
          </cell>
          <cell r="Z676">
            <v>0</v>
          </cell>
          <cell r="AA676">
            <v>0</v>
          </cell>
          <cell r="AB676">
            <v>0</v>
          </cell>
          <cell r="AC676">
            <v>0</v>
          </cell>
          <cell r="AD676">
            <v>0</v>
          </cell>
          <cell r="AE676">
            <v>0</v>
          </cell>
          <cell r="AF676">
            <v>0</v>
          </cell>
          <cell r="AG676">
            <v>0</v>
          </cell>
          <cell r="AH676">
            <v>0</v>
          </cell>
          <cell r="AI676">
            <v>0</v>
          </cell>
          <cell r="AJ676">
            <v>0</v>
          </cell>
          <cell r="AK676">
            <v>0</v>
          </cell>
          <cell r="AL676">
            <v>0</v>
          </cell>
          <cell r="AM676">
            <v>0</v>
          </cell>
          <cell r="AN676">
            <v>0</v>
          </cell>
          <cell r="AO676">
            <v>0</v>
          </cell>
          <cell r="AP676">
            <v>0</v>
          </cell>
          <cell r="AQ676">
            <v>0</v>
          </cell>
          <cell r="AR676">
            <v>0</v>
          </cell>
          <cell r="AS676">
            <v>0</v>
          </cell>
          <cell r="AT676">
            <v>0</v>
          </cell>
          <cell r="AU676">
            <v>0</v>
          </cell>
          <cell r="AV676">
            <v>0</v>
          </cell>
          <cell r="AW676">
            <v>0</v>
          </cell>
          <cell r="AX676">
            <v>0</v>
          </cell>
          <cell r="AY676">
            <v>0</v>
          </cell>
          <cell r="AZ676">
            <v>0</v>
          </cell>
          <cell r="BA676">
            <v>0</v>
          </cell>
          <cell r="BB676">
            <v>0</v>
          </cell>
          <cell r="BC676">
            <v>0</v>
          </cell>
          <cell r="BD676">
            <v>0</v>
          </cell>
          <cell r="BE676">
            <v>0</v>
          </cell>
          <cell r="BF676">
            <v>0</v>
          </cell>
          <cell r="BG676">
            <v>0</v>
          </cell>
          <cell r="BH676">
            <v>0</v>
          </cell>
          <cell r="BI676">
            <v>0</v>
          </cell>
          <cell r="BJ676">
            <v>0</v>
          </cell>
          <cell r="BK676">
            <v>0</v>
          </cell>
          <cell r="BL676">
            <v>0</v>
          </cell>
          <cell r="BM676">
            <v>0</v>
          </cell>
          <cell r="BN676">
            <v>0</v>
          </cell>
          <cell r="BO676">
            <v>0</v>
          </cell>
          <cell r="BP676">
            <v>0</v>
          </cell>
          <cell r="BQ676">
            <v>0</v>
          </cell>
          <cell r="BR676">
            <v>0</v>
          </cell>
          <cell r="BS676">
            <v>0</v>
          </cell>
          <cell r="BT676">
            <v>0</v>
          </cell>
          <cell r="BU676">
            <v>0</v>
          </cell>
          <cell r="BV676">
            <v>0</v>
          </cell>
          <cell r="BW676">
            <v>0</v>
          </cell>
          <cell r="BX676">
            <v>0</v>
          </cell>
          <cell r="BY676">
            <v>0</v>
          </cell>
          <cell r="BZ676">
            <v>0</v>
          </cell>
          <cell r="CA676">
            <v>0</v>
          </cell>
          <cell r="CB676">
            <v>0</v>
          </cell>
          <cell r="CC676">
            <v>0</v>
          </cell>
          <cell r="CD676">
            <v>0</v>
          </cell>
          <cell r="CE676">
            <v>0</v>
          </cell>
          <cell r="CF676">
            <v>0</v>
          </cell>
          <cell r="CG676">
            <v>0</v>
          </cell>
          <cell r="CH676">
            <v>0</v>
          </cell>
          <cell r="CI676">
            <v>0</v>
          </cell>
          <cell r="CJ676">
            <v>3</v>
          </cell>
          <cell r="CK676">
            <v>0.45</v>
          </cell>
          <cell r="CL676">
            <v>2</v>
          </cell>
          <cell r="CM676">
            <v>0.36666666666666664</v>
          </cell>
          <cell r="CN676">
            <v>1</v>
          </cell>
          <cell r="CO676">
            <v>0</v>
          </cell>
          <cell r="CP676">
            <v>4</v>
          </cell>
          <cell r="CQ676">
            <v>2.8444444444999997</v>
          </cell>
          <cell r="CR676">
            <v>1</v>
          </cell>
          <cell r="CS676">
            <v>1.5</v>
          </cell>
          <cell r="CT676">
            <v>0</v>
          </cell>
          <cell r="CU676">
            <v>0</v>
          </cell>
          <cell r="CV676">
            <v>0</v>
          </cell>
          <cell r="CW676">
            <v>0</v>
          </cell>
        </row>
        <row r="677">
          <cell r="F677">
            <v>0</v>
          </cell>
          <cell r="G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cell r="W677">
            <v>0</v>
          </cell>
          <cell r="X677">
            <v>0</v>
          </cell>
          <cell r="Y677">
            <v>0</v>
          </cell>
          <cell r="Z677">
            <v>0</v>
          </cell>
          <cell r="AA677">
            <v>0</v>
          </cell>
          <cell r="AB677">
            <v>0</v>
          </cell>
          <cell r="AC677">
            <v>0</v>
          </cell>
          <cell r="AD677">
            <v>0</v>
          </cell>
          <cell r="AE677">
            <v>0</v>
          </cell>
          <cell r="AF677">
            <v>0</v>
          </cell>
          <cell r="AG677">
            <v>0</v>
          </cell>
          <cell r="AH677">
            <v>0</v>
          </cell>
          <cell r="AI677">
            <v>0</v>
          </cell>
          <cell r="AJ677">
            <v>0</v>
          </cell>
          <cell r="AK677">
            <v>0</v>
          </cell>
          <cell r="AL677">
            <v>0</v>
          </cell>
          <cell r="AM677">
            <v>0</v>
          </cell>
          <cell r="AN677">
            <v>0</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v>
          </cell>
          <cell r="CD677">
            <v>0</v>
          </cell>
          <cell r="CE677">
            <v>0</v>
          </cell>
          <cell r="CF677">
            <v>0</v>
          </cell>
          <cell r="CG677">
            <v>0</v>
          </cell>
          <cell r="CH677">
            <v>0</v>
          </cell>
          <cell r="CI677">
            <v>0</v>
          </cell>
          <cell r="CJ677">
            <v>2</v>
          </cell>
          <cell r="CK677">
            <v>4.8333333333333339</v>
          </cell>
          <cell r="CL677">
            <v>3</v>
          </cell>
          <cell r="CM677">
            <v>0.33388888899999997</v>
          </cell>
          <cell r="CN677">
            <v>1</v>
          </cell>
          <cell r="CO677">
            <v>0.2</v>
          </cell>
          <cell r="CP677">
            <v>3</v>
          </cell>
          <cell r="CQ677">
            <v>0.23361111116666666</v>
          </cell>
          <cell r="CR677">
            <v>1</v>
          </cell>
          <cell r="CS677">
            <v>1.1111111166666666E-2</v>
          </cell>
          <cell r="CT677">
            <v>3</v>
          </cell>
          <cell r="CU677">
            <v>6.6944444500000005E-2</v>
          </cell>
          <cell r="CV677">
            <v>1</v>
          </cell>
          <cell r="CW677">
            <v>8.3333333333333329E-2</v>
          </cell>
        </row>
        <row r="678">
          <cell r="F678">
            <v>0</v>
          </cell>
          <cell r="G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0</v>
          </cell>
          <cell r="X678">
            <v>0</v>
          </cell>
          <cell r="Y678">
            <v>0</v>
          </cell>
          <cell r="Z678">
            <v>0</v>
          </cell>
          <cell r="AA678">
            <v>0</v>
          </cell>
          <cell r="AB678">
            <v>0</v>
          </cell>
          <cell r="AC678">
            <v>0</v>
          </cell>
          <cell r="AD678">
            <v>0</v>
          </cell>
          <cell r="AE678">
            <v>0</v>
          </cell>
          <cell r="AF678">
            <v>0</v>
          </cell>
          <cell r="AG678">
            <v>0</v>
          </cell>
          <cell r="AH678">
            <v>0</v>
          </cell>
          <cell r="AI678">
            <v>0</v>
          </cell>
          <cell r="AJ678">
            <v>0</v>
          </cell>
          <cell r="AK678">
            <v>0</v>
          </cell>
          <cell r="AL678">
            <v>0</v>
          </cell>
          <cell r="AM678">
            <v>0</v>
          </cell>
          <cell r="AN678">
            <v>0</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v>
          </cell>
          <cell r="CD678">
            <v>0</v>
          </cell>
          <cell r="CE678">
            <v>0</v>
          </cell>
          <cell r="CF678">
            <v>0</v>
          </cell>
          <cell r="CG678">
            <v>0</v>
          </cell>
          <cell r="CH678">
            <v>0</v>
          </cell>
          <cell r="CI678">
            <v>0</v>
          </cell>
          <cell r="CJ678">
            <v>0</v>
          </cell>
          <cell r="CK678">
            <v>0</v>
          </cell>
          <cell r="CL678">
            <v>3</v>
          </cell>
          <cell r="CM678">
            <v>0.36722222233333329</v>
          </cell>
          <cell r="CN678">
            <v>12</v>
          </cell>
          <cell r="CO678">
            <v>8.4063888891666654</v>
          </cell>
          <cell r="CP678">
            <v>2</v>
          </cell>
          <cell r="CQ678">
            <v>6.6666666666666666E-2</v>
          </cell>
          <cell r="CR678">
            <v>0</v>
          </cell>
          <cell r="CS678">
            <v>0</v>
          </cell>
          <cell r="CT678">
            <v>1</v>
          </cell>
          <cell r="CU678">
            <v>1.6666666666666666E-2</v>
          </cell>
          <cell r="CV678">
            <v>0</v>
          </cell>
          <cell r="CW678">
            <v>0</v>
          </cell>
        </row>
        <row r="679">
          <cell r="F679">
            <v>2</v>
          </cell>
          <cell r="G679">
            <v>0.39</v>
          </cell>
          <cell r="H679">
            <v>4</v>
          </cell>
          <cell r="I679">
            <v>1.04</v>
          </cell>
          <cell r="J679">
            <v>3</v>
          </cell>
          <cell r="K679">
            <v>2.5099999999999998</v>
          </cell>
          <cell r="L679">
            <v>2</v>
          </cell>
          <cell r="M679">
            <v>1.65</v>
          </cell>
          <cell r="N679">
            <v>1</v>
          </cell>
          <cell r="O679">
            <v>7.0000000000000007E-2</v>
          </cell>
          <cell r="P679">
            <v>4</v>
          </cell>
          <cell r="Q679">
            <v>0.74</v>
          </cell>
          <cell r="R679">
            <v>7</v>
          </cell>
          <cell r="S679">
            <v>3.21</v>
          </cell>
          <cell r="T679">
            <v>14</v>
          </cell>
          <cell r="U679">
            <v>4.2</v>
          </cell>
          <cell r="V679">
            <v>3</v>
          </cell>
          <cell r="W679">
            <v>0.8</v>
          </cell>
          <cell r="X679">
            <v>3</v>
          </cell>
          <cell r="Y679">
            <v>0.3</v>
          </cell>
          <cell r="Z679">
            <v>6</v>
          </cell>
          <cell r="AA679">
            <v>4.33</v>
          </cell>
          <cell r="AB679">
            <v>7</v>
          </cell>
          <cell r="AC679">
            <v>2.5833333333333339</v>
          </cell>
          <cell r="AD679">
            <v>4</v>
          </cell>
          <cell r="AE679">
            <v>2.2666666666666675</v>
          </cell>
          <cell r="AF679">
            <v>5</v>
          </cell>
          <cell r="AG679">
            <v>0.56666666666666687</v>
          </cell>
          <cell r="AH679">
            <v>7</v>
          </cell>
          <cell r="AI679">
            <v>5.6</v>
          </cell>
          <cell r="AJ679">
            <v>8</v>
          </cell>
          <cell r="AK679">
            <v>6.53</v>
          </cell>
          <cell r="AL679">
            <v>15</v>
          </cell>
          <cell r="AM679">
            <v>13.19</v>
          </cell>
          <cell r="AN679">
            <v>8</v>
          </cell>
          <cell r="AO679">
            <v>6.37</v>
          </cell>
          <cell r="AP679">
            <v>12</v>
          </cell>
          <cell r="AQ679">
            <v>12.35</v>
          </cell>
          <cell r="AR679">
            <v>21</v>
          </cell>
          <cell r="AS679">
            <v>2.4300000000000002</v>
          </cell>
          <cell r="AT679">
            <v>5</v>
          </cell>
          <cell r="AU679">
            <v>2.63</v>
          </cell>
          <cell r="AV679">
            <v>7</v>
          </cell>
          <cell r="AW679">
            <v>5.31</v>
          </cell>
          <cell r="AX679">
            <v>1</v>
          </cell>
          <cell r="AY679">
            <v>0.03</v>
          </cell>
          <cell r="AZ679">
            <v>2</v>
          </cell>
          <cell r="BA679">
            <v>0.63</v>
          </cell>
          <cell r="BB679">
            <v>1</v>
          </cell>
          <cell r="BC679">
            <v>0.15</v>
          </cell>
          <cell r="BD679">
            <v>5</v>
          </cell>
          <cell r="BE679">
            <v>6.7666666666666666</v>
          </cell>
          <cell r="BF679">
            <v>6</v>
          </cell>
          <cell r="BG679">
            <v>0.63333333333333353</v>
          </cell>
          <cell r="BH679">
            <v>3</v>
          </cell>
          <cell r="BI679">
            <v>0.98333333333333373</v>
          </cell>
          <cell r="BJ679">
            <v>2</v>
          </cell>
          <cell r="BK679">
            <v>0.33333333333333354</v>
          </cell>
          <cell r="BL679">
            <v>3</v>
          </cell>
          <cell r="BM679">
            <v>0.7</v>
          </cell>
          <cell r="BN679">
            <v>5</v>
          </cell>
          <cell r="BO679">
            <v>4.26</v>
          </cell>
          <cell r="BP679">
            <v>13</v>
          </cell>
          <cell r="BQ679">
            <v>4.51</v>
          </cell>
          <cell r="BR679">
            <v>3</v>
          </cell>
          <cell r="BS679">
            <v>1.1499999999999999</v>
          </cell>
          <cell r="BT679">
            <v>1</v>
          </cell>
          <cell r="BU679">
            <v>0.05</v>
          </cell>
          <cell r="BV679">
            <v>7</v>
          </cell>
          <cell r="BW679">
            <v>0.5</v>
          </cell>
          <cell r="BX679">
            <v>1</v>
          </cell>
          <cell r="BY679">
            <v>3.3333333333333347E-2</v>
          </cell>
          <cell r="BZ679">
            <v>1</v>
          </cell>
          <cell r="CA679">
            <v>1.6666666666666666E-2</v>
          </cell>
          <cell r="CB679">
            <v>2</v>
          </cell>
          <cell r="CC679">
            <v>8.3333333333333343E-2</v>
          </cell>
          <cell r="CD679">
            <v>4</v>
          </cell>
          <cell r="CE679">
            <v>1.4666666666666668</v>
          </cell>
          <cell r="CF679">
            <v>4</v>
          </cell>
          <cell r="CG679">
            <v>0.73333333333333328</v>
          </cell>
          <cell r="CH679">
            <v>0</v>
          </cell>
          <cell r="CI679">
            <v>0</v>
          </cell>
          <cell r="CJ679">
            <v>1</v>
          </cell>
          <cell r="CK679">
            <v>1.35</v>
          </cell>
          <cell r="CL679">
            <v>0</v>
          </cell>
          <cell r="CM679">
            <v>0</v>
          </cell>
          <cell r="CN679">
            <v>8</v>
          </cell>
          <cell r="CO679">
            <v>6.3</v>
          </cell>
          <cell r="CP679">
            <v>0</v>
          </cell>
          <cell r="CQ679">
            <v>0</v>
          </cell>
          <cell r="CR679">
            <v>2</v>
          </cell>
          <cell r="CS679">
            <v>0.31666666666666665</v>
          </cell>
          <cell r="CT679">
            <v>5</v>
          </cell>
          <cell r="CU679">
            <v>4.9000000000000004</v>
          </cell>
          <cell r="CV679">
            <v>1</v>
          </cell>
          <cell r="CW679">
            <v>1.6666666666666666E-2</v>
          </cell>
        </row>
        <row r="680">
          <cell r="F680">
            <v>1</v>
          </cell>
          <cell r="G680">
            <v>2.52</v>
          </cell>
          <cell r="H680">
            <v>1</v>
          </cell>
          <cell r="I680">
            <v>0.17</v>
          </cell>
          <cell r="J680">
            <v>3</v>
          </cell>
          <cell r="K680">
            <v>1.29</v>
          </cell>
          <cell r="L680">
            <v>3</v>
          </cell>
          <cell r="M680">
            <v>0.12</v>
          </cell>
          <cell r="N680">
            <v>0</v>
          </cell>
          <cell r="O680">
            <v>0</v>
          </cell>
          <cell r="P680">
            <v>2</v>
          </cell>
          <cell r="Q680">
            <v>0.13</v>
          </cell>
          <cell r="R680">
            <v>1</v>
          </cell>
          <cell r="S680">
            <v>0.33</v>
          </cell>
          <cell r="T680">
            <v>3</v>
          </cell>
          <cell r="U680">
            <v>0.12</v>
          </cell>
          <cell r="V680">
            <v>1</v>
          </cell>
          <cell r="W680">
            <v>0.67</v>
          </cell>
          <cell r="X680">
            <v>0</v>
          </cell>
          <cell r="Y680">
            <v>0</v>
          </cell>
          <cell r="Z680">
            <v>5</v>
          </cell>
          <cell r="AA680">
            <v>2.4</v>
          </cell>
          <cell r="AB680">
            <v>1</v>
          </cell>
          <cell r="AC680">
            <v>0.46666666666666679</v>
          </cell>
          <cell r="AD680">
            <v>0</v>
          </cell>
          <cell r="AE680">
            <v>0</v>
          </cell>
          <cell r="AF680">
            <v>1</v>
          </cell>
          <cell r="AG680">
            <v>0.16666666666666674</v>
          </cell>
          <cell r="AH680">
            <v>1</v>
          </cell>
          <cell r="AI680">
            <v>3.8333333333333344</v>
          </cell>
          <cell r="AJ680">
            <v>2</v>
          </cell>
          <cell r="AK680">
            <v>0.91</v>
          </cell>
          <cell r="AL680">
            <v>1</v>
          </cell>
          <cell r="AM680">
            <v>0.03</v>
          </cell>
          <cell r="AN680">
            <v>0</v>
          </cell>
          <cell r="AO680">
            <v>0</v>
          </cell>
          <cell r="AP680">
            <v>3</v>
          </cell>
          <cell r="AQ680">
            <v>0.15</v>
          </cell>
          <cell r="AR680">
            <v>1</v>
          </cell>
          <cell r="AS680">
            <v>0.05</v>
          </cell>
          <cell r="AT680">
            <v>3</v>
          </cell>
          <cell r="AU680">
            <v>0.75</v>
          </cell>
          <cell r="AV680">
            <v>8</v>
          </cell>
          <cell r="AW680">
            <v>0.92</v>
          </cell>
          <cell r="AX680">
            <v>4</v>
          </cell>
          <cell r="AY680">
            <v>0.15</v>
          </cell>
          <cell r="AZ680">
            <v>0</v>
          </cell>
          <cell r="BA680">
            <v>0</v>
          </cell>
          <cell r="BB680">
            <v>1</v>
          </cell>
          <cell r="BC680">
            <v>0.05</v>
          </cell>
          <cell r="BD680">
            <v>4</v>
          </cell>
          <cell r="BE680">
            <v>0.25</v>
          </cell>
          <cell r="BF680">
            <v>2</v>
          </cell>
          <cell r="BG680">
            <v>0.1</v>
          </cell>
          <cell r="BH680">
            <v>2</v>
          </cell>
          <cell r="BI680">
            <v>8.3333333333333343E-2</v>
          </cell>
          <cell r="BJ680">
            <v>0</v>
          </cell>
          <cell r="BK680">
            <v>0</v>
          </cell>
          <cell r="BL680">
            <v>0</v>
          </cell>
          <cell r="BM680">
            <v>0</v>
          </cell>
          <cell r="BN680">
            <v>1</v>
          </cell>
          <cell r="BO680">
            <v>0.05</v>
          </cell>
          <cell r="BP680">
            <v>7</v>
          </cell>
          <cell r="BQ680">
            <v>2.54</v>
          </cell>
          <cell r="BR680">
            <v>7</v>
          </cell>
          <cell r="BS680">
            <v>0.87</v>
          </cell>
          <cell r="BT680">
            <v>0</v>
          </cell>
          <cell r="BU680">
            <v>0</v>
          </cell>
          <cell r="BV680">
            <v>2</v>
          </cell>
          <cell r="BW680">
            <v>2.0699999999999998</v>
          </cell>
          <cell r="BX680">
            <v>0</v>
          </cell>
          <cell r="BY680">
            <v>0</v>
          </cell>
          <cell r="BZ680">
            <v>0</v>
          </cell>
          <cell r="CA680">
            <v>0</v>
          </cell>
          <cell r="CB680">
            <v>1</v>
          </cell>
          <cell r="CC680">
            <v>0.26666666666666666</v>
          </cell>
          <cell r="CD680">
            <v>2</v>
          </cell>
          <cell r="CE680">
            <v>1.2333333333333334</v>
          </cell>
          <cell r="CF680">
            <v>2</v>
          </cell>
          <cell r="CG680">
            <v>1.1666666666666665</v>
          </cell>
          <cell r="CH680">
            <v>0</v>
          </cell>
          <cell r="CI680">
            <v>0</v>
          </cell>
          <cell r="CJ680">
            <v>1</v>
          </cell>
          <cell r="CK680">
            <v>0.33333333333333331</v>
          </cell>
          <cell r="CL680">
            <v>1</v>
          </cell>
          <cell r="CM680">
            <v>3.3333333333333333E-2</v>
          </cell>
          <cell r="CN680">
            <v>3</v>
          </cell>
          <cell r="CO680">
            <v>2.0499999999999998</v>
          </cell>
          <cell r="CP680">
            <v>1</v>
          </cell>
          <cell r="CQ680">
            <v>3.3333333333333333E-2</v>
          </cell>
          <cell r="CR680">
            <v>0</v>
          </cell>
          <cell r="CS680">
            <v>0</v>
          </cell>
          <cell r="CT680">
            <v>3</v>
          </cell>
          <cell r="CU680">
            <v>1.5333333333333334</v>
          </cell>
          <cell r="CV680">
            <v>2</v>
          </cell>
          <cell r="CW680">
            <v>0.1</v>
          </cell>
        </row>
        <row r="681">
          <cell r="F681">
            <v>0</v>
          </cell>
          <cell r="G681">
            <v>0</v>
          </cell>
          <cell r="H681">
            <v>0</v>
          </cell>
          <cell r="I681">
            <v>0</v>
          </cell>
          <cell r="J681">
            <v>2</v>
          </cell>
          <cell r="K681">
            <v>0.39</v>
          </cell>
          <cell r="L681">
            <v>3</v>
          </cell>
          <cell r="M681">
            <v>0.79</v>
          </cell>
          <cell r="N681">
            <v>4</v>
          </cell>
          <cell r="O681">
            <v>0.76</v>
          </cell>
          <cell r="P681">
            <v>0</v>
          </cell>
          <cell r="Q681">
            <v>0</v>
          </cell>
          <cell r="R681">
            <v>6</v>
          </cell>
          <cell r="S681">
            <v>0.98</v>
          </cell>
          <cell r="T681">
            <v>4</v>
          </cell>
          <cell r="U681">
            <v>0.17</v>
          </cell>
          <cell r="V681">
            <v>0</v>
          </cell>
          <cell r="W681">
            <v>0</v>
          </cell>
          <cell r="X681">
            <v>1</v>
          </cell>
          <cell r="Y681">
            <v>3.98</v>
          </cell>
          <cell r="Z681">
            <v>3</v>
          </cell>
          <cell r="AA681">
            <v>0.1</v>
          </cell>
          <cell r="AB681">
            <v>1</v>
          </cell>
          <cell r="AC681">
            <v>3.1666666666666674</v>
          </cell>
          <cell r="AD681">
            <v>0</v>
          </cell>
          <cell r="AE681">
            <v>0</v>
          </cell>
          <cell r="AF681">
            <v>0</v>
          </cell>
          <cell r="AG681">
            <v>0</v>
          </cell>
          <cell r="AH681">
            <v>1</v>
          </cell>
          <cell r="AI681">
            <v>4.8333333333333348</v>
          </cell>
          <cell r="AJ681">
            <v>0</v>
          </cell>
          <cell r="AK681">
            <v>0</v>
          </cell>
          <cell r="AL681">
            <v>5</v>
          </cell>
          <cell r="AM681">
            <v>4.8499999999999996</v>
          </cell>
          <cell r="AN681">
            <v>4</v>
          </cell>
          <cell r="AO681">
            <v>1.93</v>
          </cell>
          <cell r="AP681">
            <v>3</v>
          </cell>
          <cell r="AQ681">
            <v>1.24</v>
          </cell>
          <cell r="AR681">
            <v>2</v>
          </cell>
          <cell r="AS681">
            <v>0.15</v>
          </cell>
          <cell r="AT681">
            <v>0</v>
          </cell>
          <cell r="AU681">
            <v>0</v>
          </cell>
          <cell r="AV681">
            <v>2</v>
          </cell>
          <cell r="AW681">
            <v>0.75</v>
          </cell>
          <cell r="AX681">
            <v>0</v>
          </cell>
          <cell r="AY681">
            <v>0</v>
          </cell>
          <cell r="AZ681">
            <v>1</v>
          </cell>
          <cell r="BA681">
            <v>0.2</v>
          </cell>
          <cell r="BB681">
            <v>0</v>
          </cell>
          <cell r="BC681">
            <v>0</v>
          </cell>
          <cell r="BD681">
            <v>0</v>
          </cell>
          <cell r="BE681">
            <v>0</v>
          </cell>
          <cell r="BF681">
            <v>0</v>
          </cell>
          <cell r="BG681">
            <v>0</v>
          </cell>
          <cell r="BH681">
            <v>0</v>
          </cell>
          <cell r="BI681">
            <v>0</v>
          </cell>
          <cell r="BJ681">
            <v>0</v>
          </cell>
          <cell r="BK681">
            <v>0</v>
          </cell>
          <cell r="BL681">
            <v>2</v>
          </cell>
          <cell r="BM681">
            <v>0.12</v>
          </cell>
          <cell r="BN681">
            <v>0</v>
          </cell>
          <cell r="BO681">
            <v>0</v>
          </cell>
          <cell r="BP681">
            <v>3</v>
          </cell>
          <cell r="BQ681">
            <v>0.83</v>
          </cell>
          <cell r="BR681">
            <v>1</v>
          </cell>
          <cell r="BS681">
            <v>0.05</v>
          </cell>
          <cell r="BT681">
            <v>2</v>
          </cell>
          <cell r="BU681">
            <v>1.4833333333333338</v>
          </cell>
          <cell r="BV681">
            <v>3</v>
          </cell>
          <cell r="BW681">
            <v>0.4</v>
          </cell>
          <cell r="BX681">
            <v>0</v>
          </cell>
          <cell r="BY681">
            <v>0</v>
          </cell>
          <cell r="BZ681">
            <v>1</v>
          </cell>
          <cell r="CA681">
            <v>3.3333333333333333E-2</v>
          </cell>
          <cell r="CB681">
            <v>3</v>
          </cell>
          <cell r="CC681">
            <v>0.11666666666666667</v>
          </cell>
          <cell r="CD681">
            <v>4</v>
          </cell>
          <cell r="CE681">
            <v>4.4333333333333336</v>
          </cell>
          <cell r="CF681">
            <v>1</v>
          </cell>
          <cell r="CG681">
            <v>0.05</v>
          </cell>
          <cell r="CH681">
            <v>1</v>
          </cell>
          <cell r="CI681">
            <v>0.05</v>
          </cell>
          <cell r="CJ681">
            <v>1</v>
          </cell>
          <cell r="CK681">
            <v>1.6666666666666649E-2</v>
          </cell>
          <cell r="CL681">
            <v>0</v>
          </cell>
          <cell r="CM681">
            <v>0</v>
          </cell>
          <cell r="CN681">
            <v>4</v>
          </cell>
          <cell r="CO681">
            <v>0.3</v>
          </cell>
          <cell r="CP681">
            <v>0</v>
          </cell>
          <cell r="CQ681">
            <v>0</v>
          </cell>
          <cell r="CR681">
            <v>1</v>
          </cell>
          <cell r="CS681">
            <v>0.05</v>
          </cell>
          <cell r="CT681">
            <v>0</v>
          </cell>
          <cell r="CU681">
            <v>0</v>
          </cell>
          <cell r="CV681">
            <v>0</v>
          </cell>
          <cell r="CW681">
            <v>0</v>
          </cell>
        </row>
        <row r="682">
          <cell r="F682">
            <v>3</v>
          </cell>
          <cell r="G682">
            <v>0.28999999999999998</v>
          </cell>
          <cell r="H682">
            <v>0</v>
          </cell>
          <cell r="I682">
            <v>0</v>
          </cell>
          <cell r="J682">
            <v>1</v>
          </cell>
          <cell r="K682">
            <v>0.32</v>
          </cell>
          <cell r="L682">
            <v>3</v>
          </cell>
          <cell r="M682">
            <v>8.65</v>
          </cell>
          <cell r="N682">
            <v>2</v>
          </cell>
          <cell r="O682">
            <v>0.49</v>
          </cell>
          <cell r="P682">
            <v>0</v>
          </cell>
          <cell r="Q682">
            <v>0</v>
          </cell>
          <cell r="R682">
            <v>5</v>
          </cell>
          <cell r="S682">
            <v>5.19</v>
          </cell>
          <cell r="T682">
            <v>0</v>
          </cell>
          <cell r="U682">
            <v>0</v>
          </cell>
          <cell r="V682">
            <v>0</v>
          </cell>
          <cell r="W682">
            <v>0</v>
          </cell>
          <cell r="X682">
            <v>1</v>
          </cell>
          <cell r="Y682">
            <v>0.15</v>
          </cell>
          <cell r="Z682">
            <v>0</v>
          </cell>
          <cell r="AA682">
            <v>0</v>
          </cell>
          <cell r="AB682">
            <v>2</v>
          </cell>
          <cell r="AC682">
            <v>3.2</v>
          </cell>
          <cell r="AD682">
            <v>0</v>
          </cell>
          <cell r="AE682">
            <v>0</v>
          </cell>
          <cell r="AF682">
            <v>0</v>
          </cell>
          <cell r="AG682">
            <v>0</v>
          </cell>
          <cell r="AH682">
            <v>1</v>
          </cell>
          <cell r="AI682">
            <v>4.8333333333333348</v>
          </cell>
          <cell r="AJ682">
            <v>0</v>
          </cell>
          <cell r="AK682">
            <v>0</v>
          </cell>
          <cell r="AL682">
            <v>1</v>
          </cell>
          <cell r="AM682">
            <v>0.05</v>
          </cell>
          <cell r="AN682">
            <v>3</v>
          </cell>
          <cell r="AO682">
            <v>4.68</v>
          </cell>
          <cell r="AP682">
            <v>0</v>
          </cell>
          <cell r="AQ682">
            <v>0</v>
          </cell>
          <cell r="AR682">
            <v>1</v>
          </cell>
          <cell r="AS682">
            <v>2.12</v>
          </cell>
          <cell r="AT682">
            <v>0</v>
          </cell>
          <cell r="AU682">
            <v>0</v>
          </cell>
          <cell r="AV682">
            <v>2</v>
          </cell>
          <cell r="AW682">
            <v>0.67</v>
          </cell>
          <cell r="AX682">
            <v>0</v>
          </cell>
          <cell r="AY682">
            <v>0</v>
          </cell>
          <cell r="AZ682">
            <v>1</v>
          </cell>
          <cell r="BA682">
            <v>0.2</v>
          </cell>
          <cell r="BB682">
            <v>0</v>
          </cell>
          <cell r="BC682">
            <v>0</v>
          </cell>
          <cell r="BD682">
            <v>0</v>
          </cell>
          <cell r="BE682">
            <v>0</v>
          </cell>
          <cell r="BF682">
            <v>0</v>
          </cell>
          <cell r="BG682">
            <v>0</v>
          </cell>
          <cell r="BH682">
            <v>0</v>
          </cell>
          <cell r="BI682">
            <v>0</v>
          </cell>
          <cell r="BJ682">
            <v>0</v>
          </cell>
          <cell r="BK682">
            <v>0</v>
          </cell>
          <cell r="BL682">
            <v>0</v>
          </cell>
          <cell r="BM682">
            <v>0</v>
          </cell>
          <cell r="BN682">
            <v>2</v>
          </cell>
          <cell r="BO682">
            <v>0.08</v>
          </cell>
          <cell r="BP682">
            <v>2</v>
          </cell>
          <cell r="BQ682">
            <v>0.8</v>
          </cell>
          <cell r="BR682">
            <v>0</v>
          </cell>
          <cell r="BS682">
            <v>0</v>
          </cell>
          <cell r="BT682">
            <v>2</v>
          </cell>
          <cell r="BU682">
            <v>8.333333333333337E-2</v>
          </cell>
          <cell r="BV682">
            <v>3</v>
          </cell>
          <cell r="BW682">
            <v>0.4</v>
          </cell>
          <cell r="BX682">
            <v>0</v>
          </cell>
          <cell r="BY682">
            <v>0</v>
          </cell>
          <cell r="BZ682">
            <v>1</v>
          </cell>
          <cell r="CA682">
            <v>3.3333333333333333E-2</v>
          </cell>
          <cell r="CB682">
            <v>2</v>
          </cell>
          <cell r="CC682">
            <v>4.5166666666666666</v>
          </cell>
          <cell r="CD682">
            <v>2</v>
          </cell>
          <cell r="CE682">
            <v>2.7666666666666666</v>
          </cell>
          <cell r="CF682">
            <v>0</v>
          </cell>
          <cell r="CG682">
            <v>0</v>
          </cell>
          <cell r="CH682">
            <v>0</v>
          </cell>
          <cell r="CI682">
            <v>0</v>
          </cell>
          <cell r="CJ682">
            <v>0</v>
          </cell>
          <cell r="CK682">
            <v>0</v>
          </cell>
          <cell r="CL682">
            <v>0</v>
          </cell>
          <cell r="CM682">
            <v>0</v>
          </cell>
          <cell r="CN682">
            <v>0</v>
          </cell>
          <cell r="CO682">
            <v>0</v>
          </cell>
          <cell r="CP682">
            <v>0</v>
          </cell>
          <cell r="CQ682">
            <v>0</v>
          </cell>
          <cell r="CR682">
            <v>0</v>
          </cell>
          <cell r="CS682">
            <v>0</v>
          </cell>
          <cell r="CT682">
            <v>0</v>
          </cell>
          <cell r="CU682">
            <v>0</v>
          </cell>
          <cell r="CV682">
            <v>0</v>
          </cell>
          <cell r="CW682">
            <v>0</v>
          </cell>
        </row>
        <row r="683">
          <cell r="F683">
            <v>0</v>
          </cell>
          <cell r="G683">
            <v>0</v>
          </cell>
          <cell r="H683">
            <v>1</v>
          </cell>
          <cell r="I683">
            <v>0.28000000000000003</v>
          </cell>
          <cell r="J683">
            <v>2</v>
          </cell>
          <cell r="K683">
            <v>10.39</v>
          </cell>
          <cell r="L683">
            <v>2</v>
          </cell>
          <cell r="M683">
            <v>0.32</v>
          </cell>
          <cell r="N683">
            <v>2</v>
          </cell>
          <cell r="O683">
            <v>0.49</v>
          </cell>
          <cell r="P683">
            <v>1</v>
          </cell>
          <cell r="Q683">
            <v>0.08</v>
          </cell>
          <cell r="R683">
            <v>0</v>
          </cell>
          <cell r="S683">
            <v>0</v>
          </cell>
          <cell r="T683">
            <v>0</v>
          </cell>
          <cell r="U683">
            <v>0</v>
          </cell>
          <cell r="V683">
            <v>0</v>
          </cell>
          <cell r="W683">
            <v>0</v>
          </cell>
          <cell r="X683">
            <v>0</v>
          </cell>
          <cell r="Y683">
            <v>0</v>
          </cell>
          <cell r="Z683">
            <v>0</v>
          </cell>
          <cell r="AA683">
            <v>0</v>
          </cell>
          <cell r="AB683">
            <v>0</v>
          </cell>
          <cell r="AC683">
            <v>0</v>
          </cell>
          <cell r="AD683">
            <v>0</v>
          </cell>
          <cell r="AE683">
            <v>0</v>
          </cell>
          <cell r="AF683">
            <v>0</v>
          </cell>
          <cell r="AG683">
            <v>0</v>
          </cell>
          <cell r="AH683">
            <v>1</v>
          </cell>
          <cell r="AI683">
            <v>4.8333333333333348</v>
          </cell>
          <cell r="AJ683">
            <v>0</v>
          </cell>
          <cell r="AK683">
            <v>0</v>
          </cell>
          <cell r="AL683">
            <v>0</v>
          </cell>
          <cell r="AM683">
            <v>0</v>
          </cell>
          <cell r="AN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2</v>
          </cell>
          <cell r="BQ683">
            <v>0.8</v>
          </cell>
          <cell r="BR683">
            <v>0</v>
          </cell>
          <cell r="BS683">
            <v>0</v>
          </cell>
          <cell r="BT683">
            <v>0</v>
          </cell>
          <cell r="BU683">
            <v>0</v>
          </cell>
          <cell r="BV683">
            <v>1</v>
          </cell>
          <cell r="BW683">
            <v>7.0000000000000007E-2</v>
          </cell>
          <cell r="BX683">
            <v>0</v>
          </cell>
          <cell r="BY683">
            <v>0</v>
          </cell>
          <cell r="BZ683">
            <v>1</v>
          </cell>
          <cell r="CA683">
            <v>3.3333333333333333E-2</v>
          </cell>
          <cell r="CB683">
            <v>2</v>
          </cell>
          <cell r="CC683">
            <v>4.5333333333333332</v>
          </cell>
          <cell r="CD683">
            <v>1</v>
          </cell>
          <cell r="CE683">
            <v>2.7166666666666668</v>
          </cell>
          <cell r="CF683">
            <v>0</v>
          </cell>
          <cell r="CG683">
            <v>0</v>
          </cell>
          <cell r="CH683">
            <v>0</v>
          </cell>
          <cell r="CI683">
            <v>0</v>
          </cell>
          <cell r="CJ683">
            <v>0</v>
          </cell>
          <cell r="CK683">
            <v>0</v>
          </cell>
          <cell r="CL683">
            <v>0</v>
          </cell>
          <cell r="CM683">
            <v>0</v>
          </cell>
          <cell r="CN683">
            <v>1</v>
          </cell>
          <cell r="CO683">
            <v>2.7333333333333334</v>
          </cell>
          <cell r="CP683">
            <v>0</v>
          </cell>
          <cell r="CQ683">
            <v>0</v>
          </cell>
          <cell r="CR683">
            <v>1</v>
          </cell>
          <cell r="CS683">
            <v>0.33333333333333331</v>
          </cell>
          <cell r="CT683">
            <v>0</v>
          </cell>
          <cell r="CU683">
            <v>0</v>
          </cell>
          <cell r="CV683">
            <v>0</v>
          </cell>
          <cell r="CW683">
            <v>0</v>
          </cell>
        </row>
        <row r="684">
          <cell r="F684">
            <v>0</v>
          </cell>
          <cell r="G684">
            <v>0</v>
          </cell>
          <cell r="H684">
            <v>0</v>
          </cell>
          <cell r="I684">
            <v>0</v>
          </cell>
          <cell r="J684">
            <v>1</v>
          </cell>
          <cell r="K684">
            <v>0.32</v>
          </cell>
          <cell r="L684">
            <v>3</v>
          </cell>
          <cell r="M684">
            <v>8.09</v>
          </cell>
          <cell r="N684">
            <v>2</v>
          </cell>
          <cell r="O684">
            <v>0.49</v>
          </cell>
          <cell r="P684">
            <v>0</v>
          </cell>
          <cell r="Q684">
            <v>0</v>
          </cell>
          <cell r="R684">
            <v>0</v>
          </cell>
          <cell r="S684">
            <v>0</v>
          </cell>
          <cell r="T684">
            <v>0</v>
          </cell>
          <cell r="U684">
            <v>0</v>
          </cell>
          <cell r="V684">
            <v>0</v>
          </cell>
          <cell r="W684">
            <v>0</v>
          </cell>
          <cell r="X684">
            <v>1</v>
          </cell>
          <cell r="Y684">
            <v>0.15</v>
          </cell>
          <cell r="Z684">
            <v>0</v>
          </cell>
          <cell r="AA684">
            <v>0</v>
          </cell>
          <cell r="AB684">
            <v>1</v>
          </cell>
          <cell r="AC684">
            <v>3.1666666666666674</v>
          </cell>
          <cell r="AD684">
            <v>0</v>
          </cell>
          <cell r="AE684">
            <v>0</v>
          </cell>
          <cell r="AF684">
            <v>0</v>
          </cell>
          <cell r="AG684">
            <v>0</v>
          </cell>
          <cell r="AH684">
            <v>1</v>
          </cell>
          <cell r="AI684">
            <v>4.8333333333333348</v>
          </cell>
          <cell r="AJ684">
            <v>0</v>
          </cell>
          <cell r="AK684">
            <v>0</v>
          </cell>
          <cell r="AL684">
            <v>0</v>
          </cell>
          <cell r="AM684">
            <v>0</v>
          </cell>
          <cell r="AN684">
            <v>2</v>
          </cell>
          <cell r="AO684">
            <v>4.66</v>
          </cell>
          <cell r="AP684">
            <v>2</v>
          </cell>
          <cell r="AQ684">
            <v>0.15</v>
          </cell>
          <cell r="AR684">
            <v>1</v>
          </cell>
          <cell r="AS684">
            <v>2.12</v>
          </cell>
          <cell r="AT684">
            <v>0</v>
          </cell>
          <cell r="AU684">
            <v>0</v>
          </cell>
          <cell r="AV684">
            <v>0</v>
          </cell>
          <cell r="AW684">
            <v>0</v>
          </cell>
          <cell r="AX684">
            <v>0</v>
          </cell>
          <cell r="AY684">
            <v>0</v>
          </cell>
          <cell r="AZ684">
            <v>0</v>
          </cell>
          <cell r="BA684">
            <v>0</v>
          </cell>
          <cell r="BB684">
            <v>0</v>
          </cell>
          <cell r="BC684">
            <v>0</v>
          </cell>
          <cell r="BD684">
            <v>1</v>
          </cell>
          <cell r="BE684">
            <v>0.1</v>
          </cell>
          <cell r="BF684">
            <v>1</v>
          </cell>
          <cell r="BG684">
            <v>1.6833333333333338</v>
          </cell>
          <cell r="BH684">
            <v>0</v>
          </cell>
          <cell r="BI684">
            <v>0</v>
          </cell>
          <cell r="BJ684">
            <v>0</v>
          </cell>
          <cell r="BK684">
            <v>0</v>
          </cell>
          <cell r="BL684">
            <v>0</v>
          </cell>
          <cell r="BM684">
            <v>0</v>
          </cell>
          <cell r="BN684">
            <v>0</v>
          </cell>
          <cell r="BO684">
            <v>0</v>
          </cell>
          <cell r="BP684">
            <v>1</v>
          </cell>
          <cell r="BQ684">
            <v>1.53</v>
          </cell>
          <cell r="BR684">
            <v>1</v>
          </cell>
          <cell r="BS684">
            <v>0.05</v>
          </cell>
          <cell r="BT684">
            <v>2</v>
          </cell>
          <cell r="BU684">
            <v>6.6666666666666693E-2</v>
          </cell>
          <cell r="BV684">
            <v>3</v>
          </cell>
          <cell r="BW684">
            <v>0.4</v>
          </cell>
          <cell r="BX684">
            <v>0</v>
          </cell>
          <cell r="BY684">
            <v>0</v>
          </cell>
          <cell r="BZ684">
            <v>1</v>
          </cell>
          <cell r="CA684">
            <v>3.3333333333333333E-2</v>
          </cell>
          <cell r="CB684">
            <v>0</v>
          </cell>
          <cell r="CC684">
            <v>0</v>
          </cell>
          <cell r="CD684">
            <v>6</v>
          </cell>
          <cell r="CE684">
            <v>2.9833333333333329</v>
          </cell>
          <cell r="CF684">
            <v>0</v>
          </cell>
          <cell r="CG684">
            <v>0</v>
          </cell>
          <cell r="CH684">
            <v>0</v>
          </cell>
          <cell r="CI684">
            <v>0</v>
          </cell>
          <cell r="CJ684">
            <v>0</v>
          </cell>
          <cell r="CK684">
            <v>0</v>
          </cell>
          <cell r="CL684">
            <v>0</v>
          </cell>
          <cell r="CM684">
            <v>0</v>
          </cell>
          <cell r="CN684">
            <v>0</v>
          </cell>
          <cell r="CO684">
            <v>0</v>
          </cell>
          <cell r="CP684">
            <v>1</v>
          </cell>
          <cell r="CQ684">
            <v>1.6666666666666666E-2</v>
          </cell>
          <cell r="CR684">
            <v>1</v>
          </cell>
          <cell r="CS684">
            <v>8.3333333333333329E-2</v>
          </cell>
          <cell r="CT684">
            <v>0</v>
          </cell>
          <cell r="CU684">
            <v>0</v>
          </cell>
          <cell r="CV684">
            <v>0</v>
          </cell>
          <cell r="CW684">
            <v>0</v>
          </cell>
        </row>
        <row r="685">
          <cell r="F685">
            <v>0</v>
          </cell>
          <cell r="G685">
            <v>0</v>
          </cell>
          <cell r="H685">
            <v>0</v>
          </cell>
          <cell r="I685">
            <v>0</v>
          </cell>
          <cell r="J685">
            <v>1</v>
          </cell>
          <cell r="K685">
            <v>0.32</v>
          </cell>
          <cell r="L685">
            <v>3</v>
          </cell>
          <cell r="M685">
            <v>0.62</v>
          </cell>
          <cell r="N685">
            <v>4</v>
          </cell>
          <cell r="O685">
            <v>0.61</v>
          </cell>
          <cell r="P685">
            <v>0</v>
          </cell>
          <cell r="Q685">
            <v>0</v>
          </cell>
          <cell r="R685">
            <v>0</v>
          </cell>
          <cell r="S685">
            <v>0</v>
          </cell>
          <cell r="T685">
            <v>1</v>
          </cell>
          <cell r="U685">
            <v>0.33</v>
          </cell>
          <cell r="V685">
            <v>1</v>
          </cell>
          <cell r="W685">
            <v>0.05</v>
          </cell>
          <cell r="X685">
            <v>1</v>
          </cell>
          <cell r="Y685">
            <v>0.15</v>
          </cell>
          <cell r="Z685">
            <v>0</v>
          </cell>
          <cell r="AA685">
            <v>0</v>
          </cell>
          <cell r="AB685">
            <v>4</v>
          </cell>
          <cell r="AC685">
            <v>2.2166666666666668</v>
          </cell>
          <cell r="AD685">
            <v>1</v>
          </cell>
          <cell r="AE685">
            <v>0.05</v>
          </cell>
          <cell r="AF685">
            <v>0</v>
          </cell>
          <cell r="AG685">
            <v>0</v>
          </cell>
          <cell r="AH685">
            <v>1</v>
          </cell>
          <cell r="AI685">
            <v>4.8333333333333348</v>
          </cell>
          <cell r="AJ685">
            <v>0</v>
          </cell>
          <cell r="AK685">
            <v>0</v>
          </cell>
          <cell r="AL685">
            <v>6</v>
          </cell>
          <cell r="AM685">
            <v>0.98</v>
          </cell>
          <cell r="AN685">
            <v>5</v>
          </cell>
          <cell r="AO685">
            <v>0.43</v>
          </cell>
          <cell r="AP685">
            <v>3</v>
          </cell>
          <cell r="AQ685">
            <v>0.35</v>
          </cell>
          <cell r="AR685">
            <v>2</v>
          </cell>
          <cell r="AS685">
            <v>0.15</v>
          </cell>
          <cell r="AT685">
            <v>0</v>
          </cell>
          <cell r="AU685">
            <v>0</v>
          </cell>
          <cell r="AV685">
            <v>0</v>
          </cell>
          <cell r="AW685">
            <v>0</v>
          </cell>
          <cell r="AX685">
            <v>0</v>
          </cell>
          <cell r="AY685">
            <v>0</v>
          </cell>
          <cell r="AZ685">
            <v>0</v>
          </cell>
          <cell r="BA685">
            <v>0</v>
          </cell>
          <cell r="BB685">
            <v>2</v>
          </cell>
          <cell r="BC685">
            <v>0.15</v>
          </cell>
          <cell r="BD685">
            <v>0</v>
          </cell>
          <cell r="BE685">
            <v>0</v>
          </cell>
          <cell r="BF685">
            <v>0</v>
          </cell>
          <cell r="BG685">
            <v>0</v>
          </cell>
          <cell r="BH685">
            <v>2</v>
          </cell>
          <cell r="BI685">
            <v>0.98333333333333373</v>
          </cell>
          <cell r="BJ685">
            <v>2</v>
          </cell>
          <cell r="BK685">
            <v>2.85</v>
          </cell>
          <cell r="BL685">
            <v>0</v>
          </cell>
          <cell r="BM685">
            <v>0</v>
          </cell>
          <cell r="BN685">
            <v>0</v>
          </cell>
          <cell r="BO685">
            <v>0</v>
          </cell>
          <cell r="BP685">
            <v>2</v>
          </cell>
          <cell r="BQ685">
            <v>1.56</v>
          </cell>
          <cell r="BR685">
            <v>0</v>
          </cell>
          <cell r="BS685">
            <v>0</v>
          </cell>
          <cell r="BT685">
            <v>3</v>
          </cell>
          <cell r="BU685">
            <v>1.1499999999999999</v>
          </cell>
          <cell r="BV685">
            <v>2</v>
          </cell>
          <cell r="BW685">
            <v>0.24</v>
          </cell>
          <cell r="BX685">
            <v>0</v>
          </cell>
          <cell r="BY685">
            <v>0</v>
          </cell>
          <cell r="BZ685">
            <v>1</v>
          </cell>
          <cell r="CA685">
            <v>3.3333333333333333E-2</v>
          </cell>
          <cell r="CB685">
            <v>1</v>
          </cell>
          <cell r="CC685">
            <v>0.05</v>
          </cell>
          <cell r="CD685">
            <v>2</v>
          </cell>
          <cell r="CE685">
            <v>2.7833333333333337</v>
          </cell>
          <cell r="CF685">
            <v>0</v>
          </cell>
          <cell r="CG685">
            <v>0</v>
          </cell>
          <cell r="CH685">
            <v>0</v>
          </cell>
          <cell r="CI685">
            <v>0</v>
          </cell>
          <cell r="CJ685">
            <v>0</v>
          </cell>
          <cell r="CK685">
            <v>0</v>
          </cell>
          <cell r="CL685">
            <v>0</v>
          </cell>
          <cell r="CM685">
            <v>0</v>
          </cell>
          <cell r="CN685">
            <v>4</v>
          </cell>
          <cell r="CO685">
            <v>3.2833333333333337</v>
          </cell>
          <cell r="CP685">
            <v>0</v>
          </cell>
          <cell r="CQ685">
            <v>0</v>
          </cell>
          <cell r="CR685">
            <v>3</v>
          </cell>
          <cell r="CS685">
            <v>0.11666666666666667</v>
          </cell>
          <cell r="CT685">
            <v>2</v>
          </cell>
          <cell r="CU685">
            <v>2.4166666666666665</v>
          </cell>
          <cell r="CV685">
            <v>0</v>
          </cell>
          <cell r="CW685">
            <v>0</v>
          </cell>
        </row>
        <row r="686">
          <cell r="F686">
            <v>0</v>
          </cell>
          <cell r="G686">
            <v>0</v>
          </cell>
          <cell r="H686">
            <v>0</v>
          </cell>
          <cell r="I686">
            <v>0</v>
          </cell>
          <cell r="J686">
            <v>1</v>
          </cell>
          <cell r="K686">
            <v>0.32</v>
          </cell>
          <cell r="L686">
            <v>2</v>
          </cell>
          <cell r="M686">
            <v>8.17</v>
          </cell>
          <cell r="N686">
            <v>3</v>
          </cell>
          <cell r="O686">
            <v>0.52</v>
          </cell>
          <cell r="P686">
            <v>0</v>
          </cell>
          <cell r="Q686">
            <v>0</v>
          </cell>
          <cell r="R686">
            <v>1</v>
          </cell>
          <cell r="S686">
            <v>0.03</v>
          </cell>
          <cell r="T686">
            <v>0</v>
          </cell>
          <cell r="U686">
            <v>0</v>
          </cell>
          <cell r="V686">
            <v>1</v>
          </cell>
          <cell r="W686">
            <v>0.08</v>
          </cell>
          <cell r="X686">
            <v>5</v>
          </cell>
          <cell r="Y686">
            <v>1.91</v>
          </cell>
          <cell r="Z686">
            <v>0</v>
          </cell>
          <cell r="AA686">
            <v>0</v>
          </cell>
          <cell r="AB686">
            <v>1</v>
          </cell>
          <cell r="AC686">
            <v>3.1666666666666674</v>
          </cell>
          <cell r="AD686">
            <v>0</v>
          </cell>
          <cell r="AE686">
            <v>0</v>
          </cell>
          <cell r="AF686">
            <v>4</v>
          </cell>
          <cell r="AG686">
            <v>0.6</v>
          </cell>
          <cell r="AH686">
            <v>1</v>
          </cell>
          <cell r="AI686">
            <v>4.8333333333333348</v>
          </cell>
          <cell r="AJ686">
            <v>0</v>
          </cell>
          <cell r="AK686">
            <v>0</v>
          </cell>
          <cell r="AL686">
            <v>2</v>
          </cell>
          <cell r="AM686">
            <v>2.13</v>
          </cell>
          <cell r="AN686">
            <v>2</v>
          </cell>
          <cell r="AO686">
            <v>0.17</v>
          </cell>
          <cell r="AP686">
            <v>1</v>
          </cell>
          <cell r="AQ686">
            <v>0.05</v>
          </cell>
          <cell r="AR686">
            <v>1</v>
          </cell>
          <cell r="AS686">
            <v>3.45</v>
          </cell>
          <cell r="AT686">
            <v>0</v>
          </cell>
          <cell r="AU686">
            <v>0</v>
          </cell>
          <cell r="AV686">
            <v>1</v>
          </cell>
          <cell r="AW686">
            <v>0.62</v>
          </cell>
          <cell r="AX686">
            <v>0</v>
          </cell>
          <cell r="AY686">
            <v>0</v>
          </cell>
          <cell r="AZ686">
            <v>1</v>
          </cell>
          <cell r="BA686">
            <v>0.2</v>
          </cell>
          <cell r="BB686">
            <v>0</v>
          </cell>
          <cell r="BC686">
            <v>0</v>
          </cell>
          <cell r="BD686">
            <v>0</v>
          </cell>
          <cell r="BE686">
            <v>0</v>
          </cell>
          <cell r="BF686">
            <v>2</v>
          </cell>
          <cell r="BG686">
            <v>1.0833333333333333</v>
          </cell>
          <cell r="BH686">
            <v>2</v>
          </cell>
          <cell r="BI686">
            <v>0.8</v>
          </cell>
          <cell r="BJ686">
            <v>1</v>
          </cell>
          <cell r="BK686">
            <v>0.05</v>
          </cell>
          <cell r="BL686">
            <v>2</v>
          </cell>
          <cell r="BM686">
            <v>1.18</v>
          </cell>
          <cell r="BN686">
            <v>1</v>
          </cell>
          <cell r="BO686">
            <v>0</v>
          </cell>
          <cell r="BP686">
            <v>1</v>
          </cell>
          <cell r="BQ686">
            <v>1.53</v>
          </cell>
          <cell r="BR686">
            <v>0</v>
          </cell>
          <cell r="BS686">
            <v>0</v>
          </cell>
          <cell r="BT686">
            <v>0</v>
          </cell>
          <cell r="BU686">
            <v>0</v>
          </cell>
          <cell r="BV686">
            <v>2</v>
          </cell>
          <cell r="BW686">
            <v>0.24</v>
          </cell>
          <cell r="BX686">
            <v>1</v>
          </cell>
          <cell r="BY686">
            <v>3.3333333333333347E-2</v>
          </cell>
          <cell r="BZ686">
            <v>1</v>
          </cell>
          <cell r="CA686">
            <v>3.3333333333333333E-2</v>
          </cell>
          <cell r="CB686">
            <v>2</v>
          </cell>
          <cell r="CC686">
            <v>8.3333333333333343E-2</v>
          </cell>
          <cell r="CD686">
            <v>2</v>
          </cell>
          <cell r="CE686">
            <v>2.7833333333333337</v>
          </cell>
          <cell r="CF686">
            <v>1</v>
          </cell>
          <cell r="CG686">
            <v>3.3333333333333333E-2</v>
          </cell>
          <cell r="CH686">
            <v>1</v>
          </cell>
          <cell r="CI686">
            <v>8.3333333333333329E-2</v>
          </cell>
          <cell r="CJ686">
            <v>0</v>
          </cell>
          <cell r="CK686">
            <v>0</v>
          </cell>
          <cell r="CL686">
            <v>1</v>
          </cell>
          <cell r="CM686">
            <v>0.11666666666666667</v>
          </cell>
          <cell r="CN686">
            <v>1</v>
          </cell>
          <cell r="CO686">
            <v>1.8166666666666667</v>
          </cell>
          <cell r="CP686">
            <v>3</v>
          </cell>
          <cell r="CQ686">
            <v>0.61666666666666659</v>
          </cell>
          <cell r="CR686">
            <v>0</v>
          </cell>
          <cell r="CS686">
            <v>0</v>
          </cell>
          <cell r="CT686">
            <v>0</v>
          </cell>
          <cell r="CU686">
            <v>0</v>
          </cell>
          <cell r="CV686">
            <v>2</v>
          </cell>
          <cell r="CW686">
            <v>6.6666666666666666E-2</v>
          </cell>
        </row>
        <row r="687">
          <cell r="F687">
            <v>2</v>
          </cell>
          <cell r="G687">
            <v>1.5</v>
          </cell>
          <cell r="H687">
            <v>4</v>
          </cell>
          <cell r="I687">
            <v>1.1499999999999999</v>
          </cell>
          <cell r="J687">
            <v>1</v>
          </cell>
          <cell r="K687">
            <v>0.32</v>
          </cell>
          <cell r="L687">
            <v>1</v>
          </cell>
          <cell r="M687">
            <v>7.67</v>
          </cell>
          <cell r="N687">
            <v>3</v>
          </cell>
          <cell r="O687">
            <v>0.52</v>
          </cell>
          <cell r="P687">
            <v>0</v>
          </cell>
          <cell r="Q687">
            <v>0</v>
          </cell>
          <cell r="R687">
            <v>3</v>
          </cell>
          <cell r="S687">
            <v>0.77</v>
          </cell>
          <cell r="T687">
            <v>3</v>
          </cell>
          <cell r="U687">
            <v>0.2</v>
          </cell>
          <cell r="V687">
            <v>4</v>
          </cell>
          <cell r="W687">
            <v>1.62</v>
          </cell>
          <cell r="X687">
            <v>2</v>
          </cell>
          <cell r="Y687">
            <v>1.1499999999999999</v>
          </cell>
          <cell r="Z687">
            <v>2</v>
          </cell>
          <cell r="AA687">
            <v>0.79</v>
          </cell>
          <cell r="AB687">
            <v>3</v>
          </cell>
          <cell r="AC687">
            <v>3.25</v>
          </cell>
          <cell r="AD687">
            <v>0</v>
          </cell>
          <cell r="AE687">
            <v>0</v>
          </cell>
          <cell r="AF687">
            <v>0</v>
          </cell>
          <cell r="AG687">
            <v>0</v>
          </cell>
          <cell r="AH687">
            <v>6</v>
          </cell>
          <cell r="AI687">
            <v>7.4333333333333353</v>
          </cell>
          <cell r="AJ687">
            <v>1</v>
          </cell>
          <cell r="AK687">
            <v>0.27</v>
          </cell>
          <cell r="AL687">
            <v>2</v>
          </cell>
          <cell r="AM687">
            <v>0.1</v>
          </cell>
          <cell r="AN687">
            <v>3</v>
          </cell>
          <cell r="AO687">
            <v>0.18</v>
          </cell>
          <cell r="AP687">
            <v>1</v>
          </cell>
          <cell r="AQ687">
            <v>1.83</v>
          </cell>
          <cell r="AR687">
            <v>5</v>
          </cell>
          <cell r="AS687">
            <v>2.0299999999999998</v>
          </cell>
          <cell r="AT687">
            <v>8</v>
          </cell>
          <cell r="AU687">
            <v>1.3</v>
          </cell>
          <cell r="AV687">
            <v>5</v>
          </cell>
          <cell r="AW687">
            <v>0.5</v>
          </cell>
          <cell r="AX687">
            <v>1</v>
          </cell>
          <cell r="AY687">
            <v>0.13</v>
          </cell>
          <cell r="AZ687">
            <v>0</v>
          </cell>
          <cell r="BA687">
            <v>0</v>
          </cell>
          <cell r="BB687">
            <v>0</v>
          </cell>
          <cell r="BC687">
            <v>0</v>
          </cell>
          <cell r="BD687">
            <v>2</v>
          </cell>
          <cell r="BE687">
            <v>4.3833333333333329</v>
          </cell>
          <cell r="BF687">
            <v>1</v>
          </cell>
          <cell r="BG687">
            <v>0.21666666666666673</v>
          </cell>
          <cell r="BH687">
            <v>0</v>
          </cell>
          <cell r="BI687">
            <v>0</v>
          </cell>
          <cell r="BJ687">
            <v>2</v>
          </cell>
          <cell r="BK687">
            <v>0.63333333333333353</v>
          </cell>
          <cell r="BL687">
            <v>0</v>
          </cell>
          <cell r="BM687">
            <v>0</v>
          </cell>
          <cell r="BN687">
            <v>0</v>
          </cell>
          <cell r="BO687">
            <v>0</v>
          </cell>
          <cell r="BP687">
            <v>1</v>
          </cell>
          <cell r="BQ687">
            <v>2.35</v>
          </cell>
          <cell r="BR687">
            <v>0</v>
          </cell>
          <cell r="BS687">
            <v>0</v>
          </cell>
          <cell r="BT687">
            <v>0</v>
          </cell>
          <cell r="BU687">
            <v>0</v>
          </cell>
          <cell r="BV687">
            <v>2</v>
          </cell>
          <cell r="BW687">
            <v>3.24</v>
          </cell>
          <cell r="BX687">
            <v>1</v>
          </cell>
          <cell r="BY687">
            <v>1.6666666666666673E-2</v>
          </cell>
          <cell r="BZ687">
            <v>1</v>
          </cell>
          <cell r="CA687">
            <v>3.3333333333333333E-2</v>
          </cell>
          <cell r="CB687">
            <v>2</v>
          </cell>
          <cell r="CC687">
            <v>5.5</v>
          </cell>
          <cell r="CD687">
            <v>1</v>
          </cell>
          <cell r="CE687">
            <v>2.7166666666666668</v>
          </cell>
          <cell r="CF687">
            <v>0</v>
          </cell>
          <cell r="CG687">
            <v>0</v>
          </cell>
          <cell r="CH687">
            <v>1</v>
          </cell>
          <cell r="CI687">
            <v>3.3333333333333333E-2</v>
          </cell>
          <cell r="CJ687">
            <v>4</v>
          </cell>
          <cell r="CK687">
            <v>0.58333333333333171</v>
          </cell>
          <cell r="CL687">
            <v>0</v>
          </cell>
          <cell r="CM687">
            <v>0</v>
          </cell>
          <cell r="CN687">
            <v>1</v>
          </cell>
          <cell r="CO687">
            <v>1.6666666666666666E-2</v>
          </cell>
          <cell r="CP687">
            <v>0</v>
          </cell>
          <cell r="CQ687">
            <v>0</v>
          </cell>
          <cell r="CR687">
            <v>0</v>
          </cell>
          <cell r="CS687">
            <v>0</v>
          </cell>
          <cell r="CT687">
            <v>2</v>
          </cell>
          <cell r="CU687">
            <v>0.11666666666666667</v>
          </cell>
          <cell r="CV687">
            <v>0</v>
          </cell>
          <cell r="CW687">
            <v>0</v>
          </cell>
        </row>
        <row r="688">
          <cell r="F688">
            <v>0</v>
          </cell>
          <cell r="G688">
            <v>0</v>
          </cell>
          <cell r="H688">
            <v>4</v>
          </cell>
          <cell r="I688">
            <v>0.91</v>
          </cell>
          <cell r="J688">
            <v>3</v>
          </cell>
          <cell r="K688">
            <v>0.18</v>
          </cell>
          <cell r="L688">
            <v>4</v>
          </cell>
          <cell r="M688">
            <v>8.2899999999999991</v>
          </cell>
          <cell r="N688">
            <v>0</v>
          </cell>
          <cell r="O688">
            <v>0</v>
          </cell>
          <cell r="P688">
            <v>2</v>
          </cell>
          <cell r="Q688">
            <v>2.58</v>
          </cell>
          <cell r="R688">
            <v>2</v>
          </cell>
          <cell r="S688">
            <v>0.55000000000000004</v>
          </cell>
          <cell r="T688">
            <v>7</v>
          </cell>
          <cell r="U688">
            <v>2.1800000000000002</v>
          </cell>
          <cell r="V688">
            <v>2</v>
          </cell>
          <cell r="W688">
            <v>0.11</v>
          </cell>
          <cell r="X688">
            <v>3</v>
          </cell>
          <cell r="Y688">
            <v>1.46</v>
          </cell>
          <cell r="Z688">
            <v>4</v>
          </cell>
          <cell r="AA688">
            <v>2.2799999999999998</v>
          </cell>
          <cell r="AB688">
            <v>1</v>
          </cell>
          <cell r="AC688">
            <v>0.31666666666666676</v>
          </cell>
          <cell r="AD688">
            <v>4</v>
          </cell>
          <cell r="AE688">
            <v>1.4</v>
          </cell>
          <cell r="AF688">
            <v>1</v>
          </cell>
          <cell r="AG688">
            <v>4.333333333333333</v>
          </cell>
          <cell r="AH688">
            <v>5</v>
          </cell>
          <cell r="AI688">
            <v>6.9833333333333343</v>
          </cell>
          <cell r="AJ688">
            <v>0</v>
          </cell>
          <cell r="AK688">
            <v>0</v>
          </cell>
          <cell r="AL688">
            <v>1</v>
          </cell>
          <cell r="AM688">
            <v>0.08</v>
          </cell>
          <cell r="AN688">
            <v>2</v>
          </cell>
          <cell r="AO688">
            <v>1.27</v>
          </cell>
          <cell r="AP688">
            <v>3</v>
          </cell>
          <cell r="AQ688">
            <v>0.42</v>
          </cell>
          <cell r="AR688">
            <v>10</v>
          </cell>
          <cell r="AS688">
            <v>0.78</v>
          </cell>
          <cell r="AT688">
            <v>2</v>
          </cell>
          <cell r="AU688">
            <v>0.21</v>
          </cell>
          <cell r="AV688">
            <v>10</v>
          </cell>
          <cell r="AW688">
            <v>1.98</v>
          </cell>
          <cell r="AX688">
            <v>0</v>
          </cell>
          <cell r="AY688">
            <v>0</v>
          </cell>
          <cell r="AZ688">
            <v>2</v>
          </cell>
          <cell r="BA688">
            <v>1.98</v>
          </cell>
          <cell r="BB688">
            <v>0</v>
          </cell>
          <cell r="BC688">
            <v>0</v>
          </cell>
          <cell r="BD688">
            <v>2</v>
          </cell>
          <cell r="BE688">
            <v>2.3166666666666673</v>
          </cell>
          <cell r="BF688">
            <v>0</v>
          </cell>
          <cell r="BG688">
            <v>0</v>
          </cell>
          <cell r="BH688">
            <v>5</v>
          </cell>
          <cell r="BI688">
            <v>1.4833333333333338</v>
          </cell>
          <cell r="BJ688">
            <v>3</v>
          </cell>
          <cell r="BK688">
            <v>1.75</v>
          </cell>
          <cell r="BL688">
            <v>4</v>
          </cell>
          <cell r="BM688">
            <v>1.1499999999999999</v>
          </cell>
          <cell r="BN688">
            <v>3</v>
          </cell>
          <cell r="BO688">
            <v>1.1399999999999999</v>
          </cell>
          <cell r="BP688">
            <v>5</v>
          </cell>
          <cell r="BQ688">
            <v>0.24</v>
          </cell>
          <cell r="BR688">
            <v>3</v>
          </cell>
          <cell r="BS688">
            <v>1.1499999999999999</v>
          </cell>
          <cell r="BT688">
            <v>1</v>
          </cell>
          <cell r="BU688">
            <v>3.3333333333333347E-2</v>
          </cell>
          <cell r="BV688">
            <v>2</v>
          </cell>
          <cell r="BW688">
            <v>0.1</v>
          </cell>
          <cell r="BX688">
            <v>1</v>
          </cell>
          <cell r="BY688">
            <v>1.6666666666666673E-2</v>
          </cell>
          <cell r="BZ688">
            <v>0</v>
          </cell>
          <cell r="CA688">
            <v>0</v>
          </cell>
          <cell r="CB688">
            <v>1</v>
          </cell>
          <cell r="CC688">
            <v>6.6666666666666666E-2</v>
          </cell>
          <cell r="CD688">
            <v>4</v>
          </cell>
          <cell r="CE688">
            <v>2.916666666666667</v>
          </cell>
          <cell r="CF688">
            <v>0</v>
          </cell>
          <cell r="CG688">
            <v>0</v>
          </cell>
          <cell r="CH688">
            <v>0</v>
          </cell>
          <cell r="CI688">
            <v>0</v>
          </cell>
          <cell r="CJ688">
            <v>6</v>
          </cell>
          <cell r="CK688">
            <v>0.48333333333333328</v>
          </cell>
          <cell r="CL688">
            <v>1</v>
          </cell>
          <cell r="CM688">
            <v>0.18333333333333332</v>
          </cell>
          <cell r="CN688">
            <v>7</v>
          </cell>
          <cell r="CO688">
            <v>1.8166666666666669</v>
          </cell>
          <cell r="CP688">
            <v>1</v>
          </cell>
          <cell r="CQ688">
            <v>3.3333333333333333E-2</v>
          </cell>
          <cell r="CR688">
            <v>2</v>
          </cell>
          <cell r="CS688">
            <v>0.21666666666666667</v>
          </cell>
          <cell r="CT688">
            <v>0</v>
          </cell>
          <cell r="CU688">
            <v>0</v>
          </cell>
          <cell r="CV688">
            <v>1</v>
          </cell>
          <cell r="CW688">
            <v>3.3333333333333333E-2</v>
          </cell>
        </row>
        <row r="689">
          <cell r="F689">
            <v>0</v>
          </cell>
          <cell r="G689">
            <v>0</v>
          </cell>
          <cell r="H689">
            <v>2</v>
          </cell>
          <cell r="I689">
            <v>0.78</v>
          </cell>
          <cell r="J689">
            <v>2</v>
          </cell>
          <cell r="K689">
            <v>1.26</v>
          </cell>
          <cell r="L689">
            <v>8</v>
          </cell>
          <cell r="M689">
            <v>8.59</v>
          </cell>
          <cell r="N689">
            <v>3</v>
          </cell>
          <cell r="O689">
            <v>0.38</v>
          </cell>
          <cell r="P689">
            <v>0</v>
          </cell>
          <cell r="Q689">
            <v>0</v>
          </cell>
          <cell r="R689">
            <v>0</v>
          </cell>
          <cell r="S689">
            <v>0</v>
          </cell>
          <cell r="T689">
            <v>1</v>
          </cell>
          <cell r="U689">
            <v>0.42</v>
          </cell>
          <cell r="V689">
            <v>0</v>
          </cell>
          <cell r="W689">
            <v>0</v>
          </cell>
          <cell r="X689">
            <v>2</v>
          </cell>
          <cell r="Y689">
            <v>0.73</v>
          </cell>
          <cell r="Z689">
            <v>0</v>
          </cell>
          <cell r="AA689">
            <v>0</v>
          </cell>
          <cell r="AB689">
            <v>1</v>
          </cell>
          <cell r="AC689">
            <v>0.05</v>
          </cell>
          <cell r="AD689">
            <v>0</v>
          </cell>
          <cell r="AE689">
            <v>0</v>
          </cell>
          <cell r="AF689">
            <v>0</v>
          </cell>
          <cell r="AG689">
            <v>0</v>
          </cell>
          <cell r="AH689">
            <v>1</v>
          </cell>
          <cell r="AI689">
            <v>4.8333333333333348</v>
          </cell>
          <cell r="AJ689">
            <v>0</v>
          </cell>
          <cell r="AK689">
            <v>0</v>
          </cell>
          <cell r="AL689">
            <v>0</v>
          </cell>
          <cell r="AM689">
            <v>0</v>
          </cell>
          <cell r="AN689">
            <v>3</v>
          </cell>
          <cell r="AO689">
            <v>4.6900000000000004</v>
          </cell>
          <cell r="AP689">
            <v>1</v>
          </cell>
          <cell r="AQ689">
            <v>0.42</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1</v>
          </cell>
          <cell r="BG689">
            <v>0.1166666666666667</v>
          </cell>
          <cell r="BH689">
            <v>1</v>
          </cell>
          <cell r="BI689">
            <v>0.1</v>
          </cell>
          <cell r="BJ689">
            <v>1</v>
          </cell>
          <cell r="BK689">
            <v>0.25</v>
          </cell>
          <cell r="BL689">
            <v>0</v>
          </cell>
          <cell r="BM689">
            <v>0</v>
          </cell>
          <cell r="BN689">
            <v>5</v>
          </cell>
          <cell r="BO689">
            <v>2.12</v>
          </cell>
          <cell r="BP689">
            <v>2</v>
          </cell>
          <cell r="BQ689">
            <v>0.1</v>
          </cell>
          <cell r="BR689">
            <v>0</v>
          </cell>
          <cell r="BS689">
            <v>0</v>
          </cell>
          <cell r="BT689">
            <v>0</v>
          </cell>
          <cell r="BU689">
            <v>0</v>
          </cell>
          <cell r="BV689">
            <v>3</v>
          </cell>
          <cell r="BW689">
            <v>1.21</v>
          </cell>
          <cell r="BX689">
            <v>0</v>
          </cell>
          <cell r="BY689">
            <v>0</v>
          </cell>
          <cell r="BZ689">
            <v>0</v>
          </cell>
          <cell r="CA689">
            <v>0</v>
          </cell>
          <cell r="CB689">
            <v>0</v>
          </cell>
          <cell r="CC689">
            <v>0</v>
          </cell>
          <cell r="CD689">
            <v>2</v>
          </cell>
          <cell r="CE689">
            <v>2.8</v>
          </cell>
          <cell r="CF689">
            <v>0</v>
          </cell>
          <cell r="CG689">
            <v>0</v>
          </cell>
          <cell r="CH689">
            <v>0</v>
          </cell>
          <cell r="CI689">
            <v>0</v>
          </cell>
          <cell r="CJ689">
            <v>3</v>
          </cell>
          <cell r="CK689">
            <v>0.21666666666666667</v>
          </cell>
          <cell r="CL689">
            <v>1</v>
          </cell>
          <cell r="CM689">
            <v>3.3333333333333333E-2</v>
          </cell>
          <cell r="CN689">
            <v>0</v>
          </cell>
          <cell r="CO689">
            <v>0</v>
          </cell>
          <cell r="CP689">
            <v>0</v>
          </cell>
          <cell r="CQ689">
            <v>0</v>
          </cell>
          <cell r="CR689">
            <v>1</v>
          </cell>
          <cell r="CS689">
            <v>2.1</v>
          </cell>
          <cell r="CT689">
            <v>1</v>
          </cell>
          <cell r="CU689">
            <v>0.1</v>
          </cell>
          <cell r="CV689">
            <v>0</v>
          </cell>
          <cell r="CW689">
            <v>0</v>
          </cell>
        </row>
        <row r="690">
          <cell r="F690">
            <v>1</v>
          </cell>
          <cell r="G690">
            <v>7.0000000000000007E-2</v>
          </cell>
          <cell r="H690">
            <v>3</v>
          </cell>
          <cell r="I690">
            <v>0.83</v>
          </cell>
          <cell r="J690">
            <v>2</v>
          </cell>
          <cell r="K690">
            <v>0.5</v>
          </cell>
          <cell r="L690">
            <v>5</v>
          </cell>
          <cell r="M690">
            <v>0.67</v>
          </cell>
          <cell r="N690">
            <v>1</v>
          </cell>
          <cell r="O690">
            <v>1.05</v>
          </cell>
          <cell r="P690">
            <v>1</v>
          </cell>
          <cell r="Q690">
            <v>0.03</v>
          </cell>
          <cell r="R690">
            <v>0</v>
          </cell>
          <cell r="S690">
            <v>0</v>
          </cell>
          <cell r="T690">
            <v>2</v>
          </cell>
          <cell r="U690">
            <v>0.47</v>
          </cell>
          <cell r="V690">
            <v>1</v>
          </cell>
          <cell r="W690">
            <v>0.38</v>
          </cell>
          <cell r="X690">
            <v>1</v>
          </cell>
          <cell r="Y690">
            <v>0.68</v>
          </cell>
          <cell r="Z690">
            <v>1</v>
          </cell>
          <cell r="AA690">
            <v>3.23</v>
          </cell>
          <cell r="AB690">
            <v>2</v>
          </cell>
          <cell r="AC690">
            <v>1.1166666666666667</v>
          </cell>
          <cell r="AD690">
            <v>0</v>
          </cell>
          <cell r="AE690">
            <v>0</v>
          </cell>
          <cell r="AF690">
            <v>3</v>
          </cell>
          <cell r="AG690">
            <v>1.7333333333333341</v>
          </cell>
          <cell r="AH690">
            <v>7</v>
          </cell>
          <cell r="AI690">
            <v>5.6</v>
          </cell>
          <cell r="AJ690">
            <v>9</v>
          </cell>
          <cell r="AK690">
            <v>1.78</v>
          </cell>
          <cell r="AL690">
            <v>0</v>
          </cell>
          <cell r="AM690">
            <v>0</v>
          </cell>
          <cell r="AN690">
            <v>1</v>
          </cell>
          <cell r="AO690">
            <v>7.0000000000000007E-2</v>
          </cell>
          <cell r="AP690">
            <v>2</v>
          </cell>
          <cell r="AQ690">
            <v>0.08</v>
          </cell>
          <cell r="AR690">
            <v>0</v>
          </cell>
          <cell r="AS690">
            <v>0</v>
          </cell>
          <cell r="AT690">
            <v>1</v>
          </cell>
          <cell r="AU690">
            <v>0.05</v>
          </cell>
          <cell r="AV690">
            <v>0</v>
          </cell>
          <cell r="AW690">
            <v>0</v>
          </cell>
          <cell r="AX690">
            <v>0</v>
          </cell>
          <cell r="AY690">
            <v>0</v>
          </cell>
          <cell r="AZ690">
            <v>0</v>
          </cell>
          <cell r="BA690">
            <v>0</v>
          </cell>
          <cell r="BB690">
            <v>3</v>
          </cell>
          <cell r="BC690">
            <v>3.7666666666666684</v>
          </cell>
          <cell r="BD690">
            <v>0</v>
          </cell>
          <cell r="BE690">
            <v>0</v>
          </cell>
          <cell r="BF690">
            <v>0</v>
          </cell>
          <cell r="BG690">
            <v>0</v>
          </cell>
          <cell r="BH690">
            <v>0</v>
          </cell>
          <cell r="BI690">
            <v>0</v>
          </cell>
          <cell r="BJ690">
            <v>2</v>
          </cell>
          <cell r="BK690">
            <v>0.31666666666666671</v>
          </cell>
          <cell r="BL690">
            <v>4</v>
          </cell>
          <cell r="BM690">
            <v>0.2</v>
          </cell>
          <cell r="BN690">
            <v>2</v>
          </cell>
          <cell r="BO690">
            <v>0.18</v>
          </cell>
          <cell r="BP690">
            <v>2</v>
          </cell>
          <cell r="BQ690">
            <v>0.47</v>
          </cell>
          <cell r="BR690">
            <v>3</v>
          </cell>
          <cell r="BS690">
            <v>1.1200000000000001</v>
          </cell>
          <cell r="BT690">
            <v>2</v>
          </cell>
          <cell r="BU690">
            <v>1.0833333333333335</v>
          </cell>
          <cell r="BV690">
            <v>2</v>
          </cell>
          <cell r="BW690">
            <v>0.1</v>
          </cell>
          <cell r="BX690">
            <v>0</v>
          </cell>
          <cell r="BY690">
            <v>0</v>
          </cell>
          <cell r="BZ690">
            <v>2</v>
          </cell>
          <cell r="CA690">
            <v>0.21666666666666665</v>
          </cell>
          <cell r="CB690">
            <v>1</v>
          </cell>
          <cell r="CC690">
            <v>0.05</v>
          </cell>
          <cell r="CD690">
            <v>2</v>
          </cell>
          <cell r="CE690">
            <v>2.8</v>
          </cell>
          <cell r="CF690">
            <v>1</v>
          </cell>
          <cell r="CG690">
            <v>1.6666666666666666E-2</v>
          </cell>
          <cell r="CH690">
            <v>1</v>
          </cell>
          <cell r="CI690">
            <v>1.6666666666666649E-2</v>
          </cell>
          <cell r="CJ690">
            <v>2</v>
          </cell>
          <cell r="CK690">
            <v>0.18333333333333332</v>
          </cell>
          <cell r="CL690">
            <v>0</v>
          </cell>
          <cell r="CM690">
            <v>0</v>
          </cell>
          <cell r="CN690">
            <v>0</v>
          </cell>
          <cell r="CO690">
            <v>0</v>
          </cell>
          <cell r="CP690">
            <v>1</v>
          </cell>
          <cell r="CQ690">
            <v>0.05</v>
          </cell>
          <cell r="CR690">
            <v>3</v>
          </cell>
          <cell r="CS690">
            <v>0.25</v>
          </cell>
          <cell r="CT690">
            <v>1</v>
          </cell>
          <cell r="CU690">
            <v>1.6666666666666666E-2</v>
          </cell>
          <cell r="CV690">
            <v>2</v>
          </cell>
          <cell r="CW690">
            <v>3.3333333333333333E-2</v>
          </cell>
        </row>
        <row r="691">
          <cell r="F691">
            <v>1</v>
          </cell>
          <cell r="G691">
            <v>0.23</v>
          </cell>
          <cell r="H691">
            <v>5</v>
          </cell>
          <cell r="I691">
            <v>3.92</v>
          </cell>
          <cell r="J691">
            <v>6</v>
          </cell>
          <cell r="K691">
            <v>4.26</v>
          </cell>
          <cell r="L691">
            <v>9</v>
          </cell>
          <cell r="M691">
            <v>9.64</v>
          </cell>
          <cell r="N691">
            <v>2</v>
          </cell>
          <cell r="O691">
            <v>0.27</v>
          </cell>
          <cell r="P691">
            <v>1</v>
          </cell>
          <cell r="Q691">
            <v>0.77</v>
          </cell>
          <cell r="R691">
            <v>0</v>
          </cell>
          <cell r="S691">
            <v>0</v>
          </cell>
          <cell r="T691">
            <v>3</v>
          </cell>
          <cell r="U691">
            <v>0.59</v>
          </cell>
          <cell r="V691">
            <v>1</v>
          </cell>
          <cell r="W691">
            <v>0.08</v>
          </cell>
          <cell r="X691">
            <v>1</v>
          </cell>
          <cell r="Y691">
            <v>0.68</v>
          </cell>
          <cell r="Z691">
            <v>4</v>
          </cell>
          <cell r="AA691">
            <v>1.42</v>
          </cell>
          <cell r="AB691">
            <v>2</v>
          </cell>
          <cell r="AC691">
            <v>0.13333333333333339</v>
          </cell>
          <cell r="AD691">
            <v>1</v>
          </cell>
          <cell r="AE691">
            <v>0.96666666666666701</v>
          </cell>
          <cell r="AF691">
            <v>4</v>
          </cell>
          <cell r="AG691">
            <v>3.9333333333333331</v>
          </cell>
          <cell r="AH691">
            <v>3</v>
          </cell>
          <cell r="AI691">
            <v>6</v>
          </cell>
          <cell r="AJ691">
            <v>0</v>
          </cell>
          <cell r="AK691">
            <v>0</v>
          </cell>
          <cell r="AL691">
            <v>3</v>
          </cell>
          <cell r="AM691">
            <v>1.83</v>
          </cell>
          <cell r="AN691">
            <v>2</v>
          </cell>
          <cell r="AO691">
            <v>4.68</v>
          </cell>
          <cell r="AP691">
            <v>4</v>
          </cell>
          <cell r="AQ691">
            <v>3.23</v>
          </cell>
          <cell r="AR691">
            <v>0</v>
          </cell>
          <cell r="AS691">
            <v>0</v>
          </cell>
          <cell r="AT691">
            <v>1</v>
          </cell>
          <cell r="AU691">
            <v>0.03</v>
          </cell>
          <cell r="AV691">
            <v>3</v>
          </cell>
          <cell r="AW691">
            <v>0.42</v>
          </cell>
          <cell r="AX691">
            <v>0</v>
          </cell>
          <cell r="AY691">
            <v>0</v>
          </cell>
          <cell r="AZ691">
            <v>0</v>
          </cell>
          <cell r="BA691">
            <v>0</v>
          </cell>
          <cell r="BB691">
            <v>2</v>
          </cell>
          <cell r="BC691">
            <v>2.8</v>
          </cell>
          <cell r="BD691">
            <v>2</v>
          </cell>
          <cell r="BE691">
            <v>2.9333333333333331</v>
          </cell>
          <cell r="BF691">
            <v>1</v>
          </cell>
          <cell r="BG691">
            <v>3.3333333333333347E-2</v>
          </cell>
          <cell r="BH691">
            <v>0</v>
          </cell>
          <cell r="BI691">
            <v>0</v>
          </cell>
          <cell r="BJ691">
            <v>1</v>
          </cell>
          <cell r="BK691">
            <v>0.25</v>
          </cell>
          <cell r="BL691">
            <v>0</v>
          </cell>
          <cell r="BM691">
            <v>0</v>
          </cell>
          <cell r="BN691">
            <v>0</v>
          </cell>
          <cell r="BO691">
            <v>0</v>
          </cell>
          <cell r="BP691">
            <v>5</v>
          </cell>
          <cell r="BQ691">
            <v>0.5</v>
          </cell>
          <cell r="BR691">
            <v>0</v>
          </cell>
          <cell r="BS691">
            <v>0</v>
          </cell>
          <cell r="BT691">
            <v>0</v>
          </cell>
          <cell r="BU691">
            <v>0</v>
          </cell>
          <cell r="BV691">
            <v>1</v>
          </cell>
          <cell r="BW691">
            <v>7.0000000000000007E-2</v>
          </cell>
          <cell r="BX691">
            <v>1</v>
          </cell>
          <cell r="BY691">
            <v>3.3333333333333347E-2</v>
          </cell>
          <cell r="BZ691">
            <v>1</v>
          </cell>
          <cell r="CA691">
            <v>1.6666666666666666E-2</v>
          </cell>
          <cell r="CB691">
            <v>0</v>
          </cell>
          <cell r="CC691">
            <v>0</v>
          </cell>
          <cell r="CD691">
            <v>4</v>
          </cell>
          <cell r="CE691">
            <v>2.9333333333333336</v>
          </cell>
          <cell r="CF691">
            <v>3</v>
          </cell>
          <cell r="CG691">
            <v>1.65</v>
          </cell>
          <cell r="CH691">
            <v>0</v>
          </cell>
          <cell r="CI691">
            <v>0</v>
          </cell>
          <cell r="CJ691">
            <v>10</v>
          </cell>
          <cell r="CK691">
            <v>1.5333333333333337</v>
          </cell>
          <cell r="CL691">
            <v>2</v>
          </cell>
          <cell r="CM691">
            <v>0.11666666666666667</v>
          </cell>
          <cell r="CN691">
            <v>2</v>
          </cell>
          <cell r="CO691">
            <v>3.05</v>
          </cell>
          <cell r="CP691">
            <v>2</v>
          </cell>
          <cell r="CQ691">
            <v>2.2000000000000002</v>
          </cell>
          <cell r="CR691">
            <v>2</v>
          </cell>
          <cell r="CS691">
            <v>1.8666666666666667</v>
          </cell>
          <cell r="CT691">
            <v>1</v>
          </cell>
          <cell r="CU691">
            <v>0.05</v>
          </cell>
          <cell r="CV691">
            <v>2</v>
          </cell>
          <cell r="CW691">
            <v>3.95</v>
          </cell>
        </row>
        <row r="692">
          <cell r="F692">
            <v>3</v>
          </cell>
          <cell r="G692">
            <v>1.23</v>
          </cell>
          <cell r="H692">
            <v>5</v>
          </cell>
          <cell r="I692">
            <v>4.08</v>
          </cell>
          <cell r="J692">
            <v>4</v>
          </cell>
          <cell r="K692">
            <v>0.79</v>
          </cell>
          <cell r="L692">
            <v>14</v>
          </cell>
          <cell r="M692">
            <v>6.97</v>
          </cell>
          <cell r="N692">
            <v>8</v>
          </cell>
          <cell r="O692">
            <v>11.35</v>
          </cell>
          <cell r="P692">
            <v>2</v>
          </cell>
          <cell r="Q692">
            <v>0.15</v>
          </cell>
          <cell r="R692">
            <v>5</v>
          </cell>
          <cell r="S692">
            <v>2.72</v>
          </cell>
          <cell r="T692">
            <v>7</v>
          </cell>
          <cell r="U692">
            <v>9.99</v>
          </cell>
          <cell r="V692">
            <v>4</v>
          </cell>
          <cell r="W692">
            <v>0.25</v>
          </cell>
          <cell r="X692">
            <v>2</v>
          </cell>
          <cell r="Y692">
            <v>0.93</v>
          </cell>
          <cell r="Z692">
            <v>1</v>
          </cell>
          <cell r="AA692">
            <v>0.05</v>
          </cell>
          <cell r="AB692">
            <v>3</v>
          </cell>
          <cell r="AC692">
            <v>0.18333333333333343</v>
          </cell>
          <cell r="AD692">
            <v>0</v>
          </cell>
          <cell r="AE692">
            <v>0</v>
          </cell>
          <cell r="AF692">
            <v>0</v>
          </cell>
          <cell r="AG692">
            <v>0</v>
          </cell>
          <cell r="AH692">
            <v>2</v>
          </cell>
          <cell r="AI692">
            <v>6.8166666666666691</v>
          </cell>
          <cell r="AJ692">
            <v>0</v>
          </cell>
          <cell r="AK692">
            <v>0</v>
          </cell>
          <cell r="AL692">
            <v>1</v>
          </cell>
          <cell r="AM692">
            <v>0.52</v>
          </cell>
          <cell r="AN692">
            <v>4</v>
          </cell>
          <cell r="AO692">
            <v>5.33</v>
          </cell>
          <cell r="AP692">
            <v>1</v>
          </cell>
          <cell r="AQ692">
            <v>0.42</v>
          </cell>
          <cell r="AR692">
            <v>1</v>
          </cell>
          <cell r="AS692">
            <v>0.55000000000000004</v>
          </cell>
          <cell r="AT692">
            <v>1</v>
          </cell>
          <cell r="AU692">
            <v>0.17</v>
          </cell>
          <cell r="AV692">
            <v>0</v>
          </cell>
          <cell r="AW692">
            <v>0</v>
          </cell>
          <cell r="AX692">
            <v>0</v>
          </cell>
          <cell r="AY692">
            <v>0</v>
          </cell>
          <cell r="AZ692">
            <v>2</v>
          </cell>
          <cell r="BA692">
            <v>0.22</v>
          </cell>
          <cell r="BB692">
            <v>3</v>
          </cell>
          <cell r="BC692">
            <v>0.41666666666666669</v>
          </cell>
          <cell r="BD692">
            <v>2</v>
          </cell>
          <cell r="BE692">
            <v>2.5833333333333344</v>
          </cell>
          <cell r="BF692">
            <v>0</v>
          </cell>
          <cell r="BG692">
            <v>0</v>
          </cell>
          <cell r="BH692">
            <v>2</v>
          </cell>
          <cell r="BI692">
            <v>2.1</v>
          </cell>
          <cell r="BJ692">
            <v>2</v>
          </cell>
          <cell r="BK692">
            <v>0.5</v>
          </cell>
          <cell r="BL692">
            <v>0</v>
          </cell>
          <cell r="BM692">
            <v>0</v>
          </cell>
          <cell r="BN692">
            <v>6</v>
          </cell>
          <cell r="BO692">
            <v>1.62</v>
          </cell>
          <cell r="BP692">
            <v>1</v>
          </cell>
          <cell r="BQ692">
            <v>0.78</v>
          </cell>
          <cell r="BR692">
            <v>0</v>
          </cell>
          <cell r="BS692">
            <v>0</v>
          </cell>
          <cell r="BT692">
            <v>1</v>
          </cell>
          <cell r="BU692">
            <v>3.3333333333333347E-2</v>
          </cell>
          <cell r="BV692">
            <v>1</v>
          </cell>
          <cell r="BW692">
            <v>7.0000000000000007E-2</v>
          </cell>
          <cell r="BX692">
            <v>0</v>
          </cell>
          <cell r="BY692">
            <v>0</v>
          </cell>
          <cell r="BZ692">
            <v>2</v>
          </cell>
          <cell r="CA692">
            <v>0.81666666666666665</v>
          </cell>
          <cell r="CB692">
            <v>0</v>
          </cell>
          <cell r="CC692">
            <v>0</v>
          </cell>
          <cell r="CD692">
            <v>3</v>
          </cell>
          <cell r="CE692">
            <v>3.1333333333333337</v>
          </cell>
          <cell r="CF692">
            <v>1</v>
          </cell>
          <cell r="CG692">
            <v>0.18333333333333332</v>
          </cell>
          <cell r="CH692">
            <v>0</v>
          </cell>
          <cell r="CI692">
            <v>0</v>
          </cell>
          <cell r="CJ692">
            <v>2</v>
          </cell>
          <cell r="CK692">
            <v>0.18333333333333332</v>
          </cell>
          <cell r="CL692">
            <v>0</v>
          </cell>
          <cell r="CM692">
            <v>0</v>
          </cell>
          <cell r="CN692">
            <v>0</v>
          </cell>
          <cell r="CO692">
            <v>0</v>
          </cell>
          <cell r="CP692">
            <v>0</v>
          </cell>
          <cell r="CQ692">
            <v>0</v>
          </cell>
          <cell r="CR692">
            <v>2</v>
          </cell>
          <cell r="CS692">
            <v>3.3333333333333333E-2</v>
          </cell>
          <cell r="CT692">
            <v>0</v>
          </cell>
          <cell r="CU692">
            <v>0</v>
          </cell>
          <cell r="CV692">
            <v>1</v>
          </cell>
          <cell r="CW692">
            <v>8.3333333333333329E-2</v>
          </cell>
        </row>
        <row r="693">
          <cell r="F693">
            <v>3</v>
          </cell>
          <cell r="G693">
            <v>0.16</v>
          </cell>
          <cell r="H693">
            <v>9</v>
          </cell>
          <cell r="I693">
            <v>11.63</v>
          </cell>
          <cell r="J693">
            <v>4</v>
          </cell>
          <cell r="K693">
            <v>0.7</v>
          </cell>
          <cell r="L693">
            <v>5</v>
          </cell>
          <cell r="M693">
            <v>9.75</v>
          </cell>
          <cell r="N693">
            <v>4</v>
          </cell>
          <cell r="O693">
            <v>5.31</v>
          </cell>
          <cell r="P693">
            <v>5</v>
          </cell>
          <cell r="Q693">
            <v>2.44</v>
          </cell>
          <cell r="R693">
            <v>1</v>
          </cell>
          <cell r="S693">
            <v>0.08</v>
          </cell>
          <cell r="T693">
            <v>1</v>
          </cell>
          <cell r="U693">
            <v>0.42</v>
          </cell>
          <cell r="V693">
            <v>1</v>
          </cell>
          <cell r="W693">
            <v>0.17</v>
          </cell>
          <cell r="X693">
            <v>4</v>
          </cell>
          <cell r="Y693">
            <v>1.96</v>
          </cell>
          <cell r="Z693">
            <v>0</v>
          </cell>
          <cell r="AA693">
            <v>0</v>
          </cell>
          <cell r="AB693">
            <v>2</v>
          </cell>
          <cell r="AC693">
            <v>0.66666666666666685</v>
          </cell>
          <cell r="AD693">
            <v>0</v>
          </cell>
          <cell r="AE693">
            <v>0</v>
          </cell>
          <cell r="AF693">
            <v>1</v>
          </cell>
          <cell r="AG693">
            <v>1.8333333333333339</v>
          </cell>
          <cell r="AH693">
            <v>2</v>
          </cell>
          <cell r="AI693">
            <v>4.866666666666668</v>
          </cell>
          <cell r="AJ693">
            <v>0</v>
          </cell>
          <cell r="AK693">
            <v>0</v>
          </cell>
          <cell r="AL693">
            <v>5</v>
          </cell>
          <cell r="AM693">
            <v>1.23</v>
          </cell>
          <cell r="AN693">
            <v>2</v>
          </cell>
          <cell r="AO693">
            <v>4.68</v>
          </cell>
          <cell r="AP693">
            <v>0</v>
          </cell>
          <cell r="AQ693">
            <v>0</v>
          </cell>
          <cell r="AR693">
            <v>0</v>
          </cell>
          <cell r="AS693">
            <v>0</v>
          </cell>
          <cell r="AT693">
            <v>1</v>
          </cell>
          <cell r="AU693">
            <v>0.03</v>
          </cell>
          <cell r="AV693">
            <v>0</v>
          </cell>
          <cell r="AW693">
            <v>0</v>
          </cell>
          <cell r="AX693">
            <v>1</v>
          </cell>
          <cell r="AY693">
            <v>0.02</v>
          </cell>
          <cell r="AZ693">
            <v>0</v>
          </cell>
          <cell r="BA693">
            <v>0</v>
          </cell>
          <cell r="BB693">
            <v>5</v>
          </cell>
          <cell r="BC693">
            <v>0.5</v>
          </cell>
          <cell r="BD693">
            <v>2</v>
          </cell>
          <cell r="BE693">
            <v>0.05</v>
          </cell>
          <cell r="BF693">
            <v>0</v>
          </cell>
          <cell r="BG693">
            <v>0</v>
          </cell>
          <cell r="BH693">
            <v>0</v>
          </cell>
          <cell r="BI693">
            <v>0</v>
          </cell>
          <cell r="BJ693">
            <v>1</v>
          </cell>
          <cell r="BK693">
            <v>0.25</v>
          </cell>
          <cell r="BL693">
            <v>0</v>
          </cell>
          <cell r="BM693">
            <v>0</v>
          </cell>
          <cell r="BN693">
            <v>0</v>
          </cell>
          <cell r="BO693">
            <v>0</v>
          </cell>
          <cell r="BP693">
            <v>0</v>
          </cell>
          <cell r="BQ693">
            <v>0</v>
          </cell>
          <cell r="BR693">
            <v>0</v>
          </cell>
          <cell r="BS693">
            <v>0</v>
          </cell>
          <cell r="BT693">
            <v>0</v>
          </cell>
          <cell r="BU693">
            <v>0</v>
          </cell>
          <cell r="BV693">
            <v>1</v>
          </cell>
          <cell r="BW693">
            <v>7.0000000000000007E-2</v>
          </cell>
          <cell r="BX693">
            <v>1</v>
          </cell>
          <cell r="BY693">
            <v>0.05</v>
          </cell>
          <cell r="BZ693">
            <v>1</v>
          </cell>
          <cell r="CA693">
            <v>3.3333333333333333E-2</v>
          </cell>
          <cell r="CB693">
            <v>0</v>
          </cell>
          <cell r="CC693">
            <v>0</v>
          </cell>
          <cell r="CD693">
            <v>3</v>
          </cell>
          <cell r="CE693">
            <v>4.95</v>
          </cell>
          <cell r="CF693">
            <v>1</v>
          </cell>
          <cell r="CG693">
            <v>8.3333333333333329E-2</v>
          </cell>
          <cell r="CH693">
            <v>2</v>
          </cell>
          <cell r="CI693">
            <v>1.3833333333333333</v>
          </cell>
          <cell r="CJ693">
            <v>2</v>
          </cell>
          <cell r="CK693">
            <v>0.18333333333333332</v>
          </cell>
          <cell r="CL693">
            <v>0</v>
          </cell>
          <cell r="CM693">
            <v>0</v>
          </cell>
          <cell r="CN693">
            <v>0</v>
          </cell>
          <cell r="CO693">
            <v>0</v>
          </cell>
          <cell r="CP693">
            <v>0</v>
          </cell>
          <cell r="CQ693">
            <v>0</v>
          </cell>
          <cell r="CR693">
            <v>0</v>
          </cell>
          <cell r="CS693">
            <v>0</v>
          </cell>
          <cell r="CT693">
            <v>2</v>
          </cell>
          <cell r="CU693">
            <v>0.05</v>
          </cell>
          <cell r="CV693">
            <v>1</v>
          </cell>
          <cell r="CW693">
            <v>0.2</v>
          </cell>
        </row>
        <row r="694">
          <cell r="F694">
            <v>0</v>
          </cell>
          <cell r="G694">
            <v>0</v>
          </cell>
          <cell r="H694">
            <v>2</v>
          </cell>
          <cell r="I694">
            <v>0.78</v>
          </cell>
          <cell r="J694">
            <v>0</v>
          </cell>
          <cell r="K694">
            <v>0</v>
          </cell>
          <cell r="L694">
            <v>5</v>
          </cell>
          <cell r="M694">
            <v>9.75</v>
          </cell>
          <cell r="N694">
            <v>0</v>
          </cell>
          <cell r="O694">
            <v>0</v>
          </cell>
          <cell r="P694">
            <v>2</v>
          </cell>
          <cell r="Q694">
            <v>2.06</v>
          </cell>
          <cell r="R694">
            <v>0</v>
          </cell>
          <cell r="S694">
            <v>0</v>
          </cell>
          <cell r="T694">
            <v>4</v>
          </cell>
          <cell r="U694">
            <v>1.79</v>
          </cell>
          <cell r="V694">
            <v>2</v>
          </cell>
          <cell r="W694">
            <v>2.69</v>
          </cell>
          <cell r="X694">
            <v>4</v>
          </cell>
          <cell r="Y694">
            <v>1.48</v>
          </cell>
          <cell r="Z694">
            <v>2</v>
          </cell>
          <cell r="AA694">
            <v>0.5</v>
          </cell>
          <cell r="AB694">
            <v>1</v>
          </cell>
          <cell r="AC694">
            <v>0.65</v>
          </cell>
          <cell r="AD694">
            <v>0</v>
          </cell>
          <cell r="AE694">
            <v>0</v>
          </cell>
          <cell r="AF694">
            <v>6</v>
          </cell>
          <cell r="AG694">
            <v>1.5666666666666669</v>
          </cell>
          <cell r="AH694">
            <v>9</v>
          </cell>
          <cell r="AI694">
            <v>9.6333333333333382</v>
          </cell>
          <cell r="AJ694">
            <v>8</v>
          </cell>
          <cell r="AK694">
            <v>1.82</v>
          </cell>
          <cell r="AL694">
            <v>16</v>
          </cell>
          <cell r="AM694">
            <v>5.88</v>
          </cell>
          <cell r="AN694">
            <v>13</v>
          </cell>
          <cell r="AO694">
            <v>6.28</v>
          </cell>
          <cell r="AP694">
            <v>17</v>
          </cell>
          <cell r="AQ694">
            <v>1.4</v>
          </cell>
          <cell r="AR694">
            <v>13</v>
          </cell>
          <cell r="AS694">
            <v>3.37</v>
          </cell>
          <cell r="AT694">
            <v>9</v>
          </cell>
          <cell r="AU694">
            <v>2.54</v>
          </cell>
          <cell r="AV694">
            <v>8</v>
          </cell>
          <cell r="AW694">
            <v>0.61</v>
          </cell>
          <cell r="AX694">
            <v>5</v>
          </cell>
          <cell r="AY694">
            <v>0.22</v>
          </cell>
          <cell r="AZ694">
            <v>5</v>
          </cell>
          <cell r="BA694">
            <v>0.2</v>
          </cell>
          <cell r="BB694">
            <v>0</v>
          </cell>
          <cell r="BC694">
            <v>0</v>
          </cell>
          <cell r="BD694">
            <v>3</v>
          </cell>
          <cell r="BE694">
            <v>2.8333333333333339</v>
          </cell>
          <cell r="BF694">
            <v>0</v>
          </cell>
          <cell r="BG694">
            <v>0</v>
          </cell>
          <cell r="BH694">
            <v>4</v>
          </cell>
          <cell r="BI694">
            <v>2.8333333333333335</v>
          </cell>
          <cell r="BJ694">
            <v>3</v>
          </cell>
          <cell r="BK694">
            <v>1.5333333333333334</v>
          </cell>
          <cell r="BL694">
            <v>12</v>
          </cell>
          <cell r="BM694">
            <v>2.63</v>
          </cell>
          <cell r="BN694">
            <v>0</v>
          </cell>
          <cell r="BO694">
            <v>0</v>
          </cell>
          <cell r="BP694">
            <v>6</v>
          </cell>
          <cell r="BQ694">
            <v>2.02</v>
          </cell>
          <cell r="BR694">
            <v>2</v>
          </cell>
          <cell r="BS694">
            <v>0.08</v>
          </cell>
          <cell r="BT694">
            <v>2</v>
          </cell>
          <cell r="BU694">
            <v>1.95</v>
          </cell>
          <cell r="BV694">
            <v>1</v>
          </cell>
          <cell r="BW694">
            <v>7.0000000000000007E-2</v>
          </cell>
          <cell r="BX694">
            <v>0</v>
          </cell>
          <cell r="BY694">
            <v>0</v>
          </cell>
          <cell r="BZ694">
            <v>4</v>
          </cell>
          <cell r="CA694">
            <v>0.25</v>
          </cell>
          <cell r="CB694">
            <v>1</v>
          </cell>
          <cell r="CC694">
            <v>1.6666666666666666E-2</v>
          </cell>
          <cell r="CD694">
            <v>4</v>
          </cell>
          <cell r="CE694">
            <v>3.0833333333333335</v>
          </cell>
          <cell r="CF694">
            <v>0</v>
          </cell>
          <cell r="CG694">
            <v>0</v>
          </cell>
          <cell r="CH694">
            <v>0</v>
          </cell>
          <cell r="CI694">
            <v>0</v>
          </cell>
          <cell r="CJ694">
            <v>3</v>
          </cell>
          <cell r="CK694">
            <v>2.2666666666666648</v>
          </cell>
          <cell r="CL694">
            <v>2</v>
          </cell>
          <cell r="CM694">
            <v>0.46666666666666667</v>
          </cell>
          <cell r="CN694">
            <v>1</v>
          </cell>
          <cell r="CO694">
            <v>2.8166666666666669</v>
          </cell>
          <cell r="CP694">
            <v>0</v>
          </cell>
          <cell r="CQ694">
            <v>0</v>
          </cell>
          <cell r="CR694">
            <v>0</v>
          </cell>
          <cell r="CS694">
            <v>0</v>
          </cell>
          <cell r="CT694">
            <v>1</v>
          </cell>
          <cell r="CU694">
            <v>0.95</v>
          </cell>
          <cell r="CV694">
            <v>3</v>
          </cell>
          <cell r="CW694">
            <v>0.15</v>
          </cell>
        </row>
        <row r="695">
          <cell r="F695">
            <v>6</v>
          </cell>
          <cell r="G695">
            <v>3.59</v>
          </cell>
          <cell r="H695">
            <v>5</v>
          </cell>
          <cell r="I695">
            <v>1.08</v>
          </cell>
          <cell r="J695">
            <v>1</v>
          </cell>
          <cell r="K695">
            <v>7.0000000000000007E-2</v>
          </cell>
          <cell r="L695">
            <v>6</v>
          </cell>
          <cell r="M695">
            <v>10.25</v>
          </cell>
          <cell r="N695">
            <v>0</v>
          </cell>
          <cell r="O695">
            <v>0</v>
          </cell>
          <cell r="P695">
            <v>1</v>
          </cell>
          <cell r="Q695">
            <v>0.03</v>
          </cell>
          <cell r="R695">
            <v>2</v>
          </cell>
          <cell r="S695">
            <v>1.85</v>
          </cell>
          <cell r="T695">
            <v>3</v>
          </cell>
          <cell r="U695">
            <v>1.55</v>
          </cell>
          <cell r="V695">
            <v>6</v>
          </cell>
          <cell r="W695">
            <v>6.82</v>
          </cell>
          <cell r="X695">
            <v>2</v>
          </cell>
          <cell r="Y695">
            <v>0.71</v>
          </cell>
          <cell r="Z695">
            <v>2</v>
          </cell>
          <cell r="AA695">
            <v>0.25</v>
          </cell>
          <cell r="AB695">
            <v>4</v>
          </cell>
          <cell r="AC695">
            <v>0.63333333333333341</v>
          </cell>
          <cell r="AD695">
            <v>1</v>
          </cell>
          <cell r="AE695">
            <v>1.6666666666666673E-2</v>
          </cell>
          <cell r="AF695">
            <v>1</v>
          </cell>
          <cell r="AG695">
            <v>1.6666666666666673E-2</v>
          </cell>
          <cell r="AH695">
            <v>8</v>
          </cell>
          <cell r="AI695">
            <v>15.45</v>
          </cell>
          <cell r="AJ695">
            <v>2</v>
          </cell>
          <cell r="AK695">
            <v>0.22</v>
          </cell>
          <cell r="AL695">
            <v>5</v>
          </cell>
          <cell r="AM695">
            <v>0.83</v>
          </cell>
          <cell r="AN695">
            <v>0</v>
          </cell>
          <cell r="AO695">
            <v>0</v>
          </cell>
          <cell r="AP695">
            <v>7</v>
          </cell>
          <cell r="AQ695">
            <v>0.43</v>
          </cell>
          <cell r="AR695">
            <v>3</v>
          </cell>
          <cell r="AS695">
            <v>0.2</v>
          </cell>
          <cell r="AT695">
            <v>3</v>
          </cell>
          <cell r="AU695">
            <v>2.48</v>
          </cell>
          <cell r="AV695">
            <v>2</v>
          </cell>
          <cell r="AW695">
            <v>2</v>
          </cell>
          <cell r="AX695">
            <v>0</v>
          </cell>
          <cell r="AY695">
            <v>0</v>
          </cell>
          <cell r="AZ695">
            <v>4</v>
          </cell>
          <cell r="BA695">
            <v>0.8</v>
          </cell>
          <cell r="BB695">
            <v>0</v>
          </cell>
          <cell r="BC695">
            <v>0</v>
          </cell>
          <cell r="BD695">
            <v>4</v>
          </cell>
          <cell r="BE695">
            <v>0.55000000000000004</v>
          </cell>
          <cell r="BF695">
            <v>1</v>
          </cell>
          <cell r="BG695">
            <v>0.05</v>
          </cell>
          <cell r="BH695">
            <v>1</v>
          </cell>
          <cell r="BI695">
            <v>0.05</v>
          </cell>
          <cell r="BJ695">
            <v>2</v>
          </cell>
          <cell r="BK695">
            <v>0.26666666666666666</v>
          </cell>
          <cell r="BL695">
            <v>1</v>
          </cell>
          <cell r="BM695">
            <v>0.03</v>
          </cell>
          <cell r="BN695">
            <v>2</v>
          </cell>
          <cell r="BO695">
            <v>0.18</v>
          </cell>
          <cell r="BP695">
            <v>5</v>
          </cell>
          <cell r="BQ695">
            <v>1.93</v>
          </cell>
          <cell r="BR695">
            <v>3</v>
          </cell>
          <cell r="BS695">
            <v>4.1500000000000004</v>
          </cell>
          <cell r="BT695">
            <v>0</v>
          </cell>
          <cell r="BU695">
            <v>0</v>
          </cell>
          <cell r="BV695">
            <v>3</v>
          </cell>
          <cell r="BW695">
            <v>1.3</v>
          </cell>
          <cell r="BX695">
            <v>2</v>
          </cell>
          <cell r="BY695">
            <v>8.333333333333337E-2</v>
          </cell>
          <cell r="BZ695">
            <v>3</v>
          </cell>
          <cell r="CA695">
            <v>5.1333333333333329</v>
          </cell>
          <cell r="CB695">
            <v>3</v>
          </cell>
          <cell r="CC695">
            <v>0.5</v>
          </cell>
          <cell r="CD695">
            <v>2</v>
          </cell>
          <cell r="CE695">
            <v>3.15</v>
          </cell>
          <cell r="CF695">
            <v>0</v>
          </cell>
          <cell r="CG695">
            <v>0</v>
          </cell>
          <cell r="CH695">
            <v>2</v>
          </cell>
          <cell r="CI695">
            <v>6.6666666666666666E-2</v>
          </cell>
          <cell r="CJ695">
            <v>3</v>
          </cell>
          <cell r="CK695">
            <v>0.21666666666666667</v>
          </cell>
          <cell r="CL695">
            <v>2</v>
          </cell>
          <cell r="CM695">
            <v>6.6666666666666666E-2</v>
          </cell>
          <cell r="CN695">
            <v>0</v>
          </cell>
          <cell r="CO695">
            <v>0</v>
          </cell>
          <cell r="CP695">
            <v>10</v>
          </cell>
          <cell r="CQ695">
            <v>1.95</v>
          </cell>
          <cell r="CR695">
            <v>13</v>
          </cell>
          <cell r="CS695">
            <v>4.9833333333333343</v>
          </cell>
          <cell r="CT695">
            <v>2</v>
          </cell>
          <cell r="CU695">
            <v>0.13333333333333333</v>
          </cell>
          <cell r="CV695">
            <v>3</v>
          </cell>
          <cell r="CW695">
            <v>2.4666666666666663</v>
          </cell>
        </row>
        <row r="696">
          <cell r="F696">
            <v>6</v>
          </cell>
          <cell r="G696">
            <v>1.81</v>
          </cell>
          <cell r="H696">
            <v>4</v>
          </cell>
          <cell r="I696">
            <v>2.77</v>
          </cell>
          <cell r="J696">
            <v>2</v>
          </cell>
          <cell r="K696">
            <v>0.4</v>
          </cell>
          <cell r="L696">
            <v>3</v>
          </cell>
          <cell r="M696">
            <v>12.55</v>
          </cell>
          <cell r="N696">
            <v>3</v>
          </cell>
          <cell r="O696">
            <v>0.87</v>
          </cell>
          <cell r="P696">
            <v>1</v>
          </cell>
          <cell r="Q696">
            <v>0.08</v>
          </cell>
          <cell r="R696">
            <v>5</v>
          </cell>
          <cell r="S696">
            <v>3.04</v>
          </cell>
          <cell r="T696">
            <v>9</v>
          </cell>
          <cell r="U696">
            <v>9.7799999999999994</v>
          </cell>
          <cell r="V696">
            <v>3</v>
          </cell>
          <cell r="W696">
            <v>1.25</v>
          </cell>
          <cell r="X696">
            <v>4</v>
          </cell>
          <cell r="Y696">
            <v>3.62</v>
          </cell>
          <cell r="Z696">
            <v>3</v>
          </cell>
          <cell r="AA696">
            <v>1.3</v>
          </cell>
          <cell r="AB696">
            <v>5</v>
          </cell>
          <cell r="AC696">
            <v>6.1166666666666689</v>
          </cell>
          <cell r="AD696">
            <v>8</v>
          </cell>
          <cell r="AE696">
            <v>5.45</v>
          </cell>
          <cell r="AF696">
            <v>1</v>
          </cell>
          <cell r="AG696">
            <v>0.73333333333333328</v>
          </cell>
          <cell r="AH696">
            <v>9</v>
          </cell>
          <cell r="AI696">
            <v>14.65</v>
          </cell>
          <cell r="AJ696">
            <v>7</v>
          </cell>
          <cell r="AK696">
            <v>2.12</v>
          </cell>
          <cell r="AL696">
            <v>2</v>
          </cell>
          <cell r="AM696">
            <v>3.32</v>
          </cell>
          <cell r="AN696">
            <v>3</v>
          </cell>
          <cell r="AO696">
            <v>1.86</v>
          </cell>
          <cell r="AP696">
            <v>3</v>
          </cell>
          <cell r="AQ696">
            <v>0.49</v>
          </cell>
          <cell r="AR696">
            <v>7</v>
          </cell>
          <cell r="AS696">
            <v>1.17</v>
          </cell>
          <cell r="AT696">
            <v>5</v>
          </cell>
          <cell r="AU696">
            <v>5.53</v>
          </cell>
          <cell r="AV696">
            <v>5</v>
          </cell>
          <cell r="AW696">
            <v>2.42</v>
          </cell>
          <cell r="AX696">
            <v>2</v>
          </cell>
          <cell r="AY696">
            <v>1.17</v>
          </cell>
          <cell r="AZ696">
            <v>4</v>
          </cell>
          <cell r="BA696">
            <v>4.28</v>
          </cell>
          <cell r="BB696">
            <v>1</v>
          </cell>
          <cell r="BC696">
            <v>1.6666666666666673E-2</v>
          </cell>
          <cell r="BD696">
            <v>3</v>
          </cell>
          <cell r="BE696">
            <v>6.6666666666666705</v>
          </cell>
          <cell r="BF696">
            <v>3</v>
          </cell>
          <cell r="BG696">
            <v>0.3</v>
          </cell>
          <cell r="BH696">
            <v>2</v>
          </cell>
          <cell r="BI696">
            <v>1.65</v>
          </cell>
          <cell r="BJ696">
            <v>3</v>
          </cell>
          <cell r="BK696">
            <v>0.23333333333333345</v>
          </cell>
          <cell r="BL696">
            <v>4</v>
          </cell>
          <cell r="BM696">
            <v>4.07</v>
          </cell>
          <cell r="BN696">
            <v>1</v>
          </cell>
          <cell r="BO696">
            <v>1.07</v>
          </cell>
          <cell r="BP696">
            <v>8</v>
          </cell>
          <cell r="BQ696">
            <v>0.77</v>
          </cell>
          <cell r="BR696">
            <v>2</v>
          </cell>
          <cell r="BS696">
            <v>0.2</v>
          </cell>
          <cell r="BT696">
            <v>4</v>
          </cell>
          <cell r="BU696">
            <v>0.4166666666666668</v>
          </cell>
          <cell r="BV696">
            <v>0</v>
          </cell>
          <cell r="BW696">
            <v>0</v>
          </cell>
          <cell r="BX696">
            <v>4</v>
          </cell>
          <cell r="BY696">
            <v>0.31666666666666676</v>
          </cell>
          <cell r="BZ696">
            <v>4</v>
          </cell>
          <cell r="CA696">
            <v>0.51666666666666661</v>
          </cell>
          <cell r="CB696">
            <v>0</v>
          </cell>
          <cell r="CC696">
            <v>0</v>
          </cell>
          <cell r="CD696">
            <v>5</v>
          </cell>
          <cell r="CE696">
            <v>8.65</v>
          </cell>
          <cell r="CF696">
            <v>2</v>
          </cell>
          <cell r="CG696">
            <v>0.58333333333333337</v>
          </cell>
          <cell r="CH696">
            <v>1</v>
          </cell>
          <cell r="CI696">
            <v>0.15</v>
          </cell>
          <cell r="CJ696">
            <v>0</v>
          </cell>
          <cell r="CK696">
            <v>0</v>
          </cell>
          <cell r="CL696">
            <v>0</v>
          </cell>
          <cell r="CM696">
            <v>0</v>
          </cell>
          <cell r="CN696">
            <v>0</v>
          </cell>
          <cell r="CO696">
            <v>0</v>
          </cell>
          <cell r="CP696">
            <v>0</v>
          </cell>
          <cell r="CQ696">
            <v>0</v>
          </cell>
          <cell r="CR696">
            <v>0</v>
          </cell>
          <cell r="CS696">
            <v>0</v>
          </cell>
          <cell r="CT696">
            <v>2</v>
          </cell>
          <cell r="CU696">
            <v>2.333333333333333</v>
          </cell>
          <cell r="CV696">
            <v>0</v>
          </cell>
          <cell r="CW696">
            <v>0</v>
          </cell>
        </row>
        <row r="697">
          <cell r="F697">
            <v>6</v>
          </cell>
          <cell r="G697">
            <v>1.85</v>
          </cell>
          <cell r="H697">
            <v>3</v>
          </cell>
          <cell r="I697">
            <v>1.47</v>
          </cell>
          <cell r="J697">
            <v>3</v>
          </cell>
          <cell r="K697">
            <v>0.78</v>
          </cell>
          <cell r="L697">
            <v>3</v>
          </cell>
          <cell r="M697">
            <v>12.55</v>
          </cell>
          <cell r="N697">
            <v>9</v>
          </cell>
          <cell r="O697">
            <v>2.37</v>
          </cell>
          <cell r="P697">
            <v>5</v>
          </cell>
          <cell r="Q697">
            <v>0.93</v>
          </cell>
          <cell r="R697">
            <v>6</v>
          </cell>
          <cell r="S697">
            <v>1.1200000000000001</v>
          </cell>
          <cell r="T697">
            <v>13</v>
          </cell>
          <cell r="U697">
            <v>2.4</v>
          </cell>
          <cell r="V697">
            <v>5</v>
          </cell>
          <cell r="W697">
            <v>0.82</v>
          </cell>
          <cell r="X697">
            <v>6</v>
          </cell>
          <cell r="Y697">
            <v>0.95</v>
          </cell>
          <cell r="Z697">
            <v>8</v>
          </cell>
          <cell r="AA697">
            <v>2.1</v>
          </cell>
          <cell r="AB697">
            <v>4</v>
          </cell>
          <cell r="AC697">
            <v>0.83333333333333348</v>
          </cell>
          <cell r="AD697">
            <v>8</v>
          </cell>
          <cell r="AE697">
            <v>7.1666666666666679</v>
          </cell>
          <cell r="AF697">
            <v>3</v>
          </cell>
          <cell r="AG697">
            <v>0.7</v>
          </cell>
          <cell r="AH697">
            <v>8</v>
          </cell>
          <cell r="AI697">
            <v>19.05</v>
          </cell>
          <cell r="AJ697">
            <v>7</v>
          </cell>
          <cell r="AK697">
            <v>3.12</v>
          </cell>
          <cell r="AL697">
            <v>0</v>
          </cell>
          <cell r="AM697">
            <v>0</v>
          </cell>
          <cell r="AN697">
            <v>3</v>
          </cell>
          <cell r="AO697">
            <v>1.98</v>
          </cell>
          <cell r="AP697">
            <v>2</v>
          </cell>
          <cell r="AQ697">
            <v>1.04</v>
          </cell>
          <cell r="AR697">
            <v>6</v>
          </cell>
          <cell r="AS697">
            <v>1.82</v>
          </cell>
          <cell r="AT697">
            <v>5</v>
          </cell>
          <cell r="AU697">
            <v>2.44</v>
          </cell>
          <cell r="AV697">
            <v>6</v>
          </cell>
          <cell r="AW697">
            <v>2.99</v>
          </cell>
          <cell r="AX697">
            <v>4</v>
          </cell>
          <cell r="AY697">
            <v>1.17</v>
          </cell>
          <cell r="AZ697">
            <v>11</v>
          </cell>
          <cell r="BA697">
            <v>5.19</v>
          </cell>
          <cell r="BB697">
            <v>2</v>
          </cell>
          <cell r="BC697">
            <v>0.41666666666666685</v>
          </cell>
          <cell r="BD697">
            <v>6</v>
          </cell>
          <cell r="BE697">
            <v>1.95</v>
          </cell>
          <cell r="BF697">
            <v>2</v>
          </cell>
          <cell r="BG697">
            <v>0.26666666666666672</v>
          </cell>
          <cell r="BH697">
            <v>2</v>
          </cell>
          <cell r="BI697">
            <v>1.65</v>
          </cell>
          <cell r="BJ697">
            <v>3</v>
          </cell>
          <cell r="BK697">
            <v>1.0666666666666671</v>
          </cell>
          <cell r="BL697">
            <v>5</v>
          </cell>
          <cell r="BM697">
            <v>4.09</v>
          </cell>
          <cell r="BN697">
            <v>6</v>
          </cell>
          <cell r="BO697">
            <v>4.93</v>
          </cell>
          <cell r="BP697">
            <v>20</v>
          </cell>
          <cell r="BQ697">
            <v>7.57</v>
          </cell>
          <cell r="BR697">
            <v>4</v>
          </cell>
          <cell r="BS697">
            <v>0.35</v>
          </cell>
          <cell r="BT697">
            <v>6</v>
          </cell>
          <cell r="BU697">
            <v>1.5666666666666669</v>
          </cell>
          <cell r="BV697">
            <v>0</v>
          </cell>
          <cell r="BW697">
            <v>0</v>
          </cell>
          <cell r="BX697">
            <v>5</v>
          </cell>
          <cell r="BY697">
            <v>0.91666666666666696</v>
          </cell>
          <cell r="BZ697">
            <v>3</v>
          </cell>
          <cell r="CA697">
            <v>0.31666666666666665</v>
          </cell>
          <cell r="CB697">
            <v>1</v>
          </cell>
          <cell r="CC697">
            <v>3.3333333333333333E-2</v>
          </cell>
          <cell r="CD697">
            <v>7</v>
          </cell>
          <cell r="CE697">
            <v>18.649999999999999</v>
          </cell>
          <cell r="CF697">
            <v>2</v>
          </cell>
          <cell r="CG697">
            <v>0.58333333333333337</v>
          </cell>
          <cell r="CH697">
            <v>3</v>
          </cell>
          <cell r="CI697">
            <v>6.5</v>
          </cell>
          <cell r="CJ697">
            <v>0</v>
          </cell>
          <cell r="CK697">
            <v>0</v>
          </cell>
          <cell r="CL697">
            <v>2</v>
          </cell>
          <cell r="CM697">
            <v>0.45</v>
          </cell>
          <cell r="CN697">
            <v>1</v>
          </cell>
          <cell r="CO697">
            <v>0.33333333333333331</v>
          </cell>
          <cell r="CP697">
            <v>0</v>
          </cell>
          <cell r="CQ697">
            <v>0</v>
          </cell>
          <cell r="CR697">
            <v>0</v>
          </cell>
          <cell r="CS697">
            <v>0</v>
          </cell>
          <cell r="CT697">
            <v>0</v>
          </cell>
          <cell r="CU697">
            <v>0</v>
          </cell>
          <cell r="CV697">
            <v>0</v>
          </cell>
          <cell r="CW697">
            <v>0</v>
          </cell>
        </row>
        <row r="698">
          <cell r="F698">
            <v>3</v>
          </cell>
          <cell r="G698">
            <v>3.27</v>
          </cell>
          <cell r="H698">
            <v>0</v>
          </cell>
          <cell r="I698">
            <v>0</v>
          </cell>
          <cell r="J698">
            <v>3</v>
          </cell>
          <cell r="K698">
            <v>0.54</v>
          </cell>
          <cell r="L698">
            <v>3</v>
          </cell>
          <cell r="M698">
            <v>12.55</v>
          </cell>
          <cell r="N698">
            <v>4</v>
          </cell>
          <cell r="O698">
            <v>1.1499999999999999</v>
          </cell>
          <cell r="P698">
            <v>0</v>
          </cell>
          <cell r="Q698">
            <v>0</v>
          </cell>
          <cell r="R698">
            <v>0</v>
          </cell>
          <cell r="S698">
            <v>0</v>
          </cell>
          <cell r="T698">
            <v>5</v>
          </cell>
          <cell r="U698">
            <v>1.27</v>
          </cell>
          <cell r="V698">
            <v>2</v>
          </cell>
          <cell r="W698">
            <v>0.43</v>
          </cell>
          <cell r="X698">
            <v>1</v>
          </cell>
          <cell r="Y698">
            <v>0.1</v>
          </cell>
          <cell r="Z698">
            <v>2</v>
          </cell>
          <cell r="AA698">
            <v>0.72</v>
          </cell>
          <cell r="AB698">
            <v>0</v>
          </cell>
          <cell r="AC698">
            <v>0</v>
          </cell>
          <cell r="AD698">
            <v>5</v>
          </cell>
          <cell r="AE698">
            <v>17.866666666666671</v>
          </cell>
          <cell r="AF698">
            <v>0</v>
          </cell>
          <cell r="AG698">
            <v>0</v>
          </cell>
          <cell r="AH698">
            <v>5</v>
          </cell>
          <cell r="AI698">
            <v>8.1833333333333336</v>
          </cell>
          <cell r="AJ698">
            <v>2</v>
          </cell>
          <cell r="AK698">
            <v>1.1200000000000001</v>
          </cell>
          <cell r="AL698">
            <v>0</v>
          </cell>
          <cell r="AM698">
            <v>0</v>
          </cell>
          <cell r="AN698">
            <v>2</v>
          </cell>
          <cell r="AO698">
            <v>1.81</v>
          </cell>
          <cell r="AP698">
            <v>1</v>
          </cell>
          <cell r="AQ698">
            <v>0.42</v>
          </cell>
          <cell r="AR698">
            <v>4</v>
          </cell>
          <cell r="AS698">
            <v>1.42</v>
          </cell>
          <cell r="AT698">
            <v>2</v>
          </cell>
          <cell r="AU698">
            <v>1.33</v>
          </cell>
          <cell r="AV698">
            <v>2</v>
          </cell>
          <cell r="AW698">
            <v>1.57</v>
          </cell>
          <cell r="AX698">
            <v>2</v>
          </cell>
          <cell r="AY698">
            <v>1.17</v>
          </cell>
          <cell r="AZ698">
            <v>1</v>
          </cell>
          <cell r="BA698">
            <v>0.5</v>
          </cell>
          <cell r="BB698">
            <v>0</v>
          </cell>
          <cell r="BC698">
            <v>0</v>
          </cell>
          <cell r="BD698">
            <v>8</v>
          </cell>
          <cell r="BE698">
            <v>2.3666666666666667</v>
          </cell>
          <cell r="BF698">
            <v>2</v>
          </cell>
          <cell r="BG698">
            <v>0.26666666666666672</v>
          </cell>
          <cell r="BH698">
            <v>2</v>
          </cell>
          <cell r="BI698">
            <v>1.65</v>
          </cell>
          <cell r="BJ698">
            <v>3</v>
          </cell>
          <cell r="BK698">
            <v>0.21666666666666679</v>
          </cell>
          <cell r="BL698">
            <v>4</v>
          </cell>
          <cell r="BM698">
            <v>4.07</v>
          </cell>
          <cell r="BN698">
            <v>1</v>
          </cell>
          <cell r="BO698">
            <v>1.07</v>
          </cell>
          <cell r="BP698">
            <v>6</v>
          </cell>
          <cell r="BQ698">
            <v>0.7</v>
          </cell>
          <cell r="BR698">
            <v>3</v>
          </cell>
          <cell r="BS698">
            <v>0.23</v>
          </cell>
          <cell r="BT698">
            <v>4</v>
          </cell>
          <cell r="BU698">
            <v>0.4166666666666668</v>
          </cell>
          <cell r="BV698">
            <v>0</v>
          </cell>
          <cell r="BW698">
            <v>0</v>
          </cell>
          <cell r="BX698">
            <v>4</v>
          </cell>
          <cell r="BY698">
            <v>0.56666666666666687</v>
          </cell>
          <cell r="BZ698">
            <v>3</v>
          </cell>
          <cell r="CA698">
            <v>0.1</v>
          </cell>
          <cell r="CB698">
            <v>0</v>
          </cell>
          <cell r="CC698">
            <v>0</v>
          </cell>
          <cell r="CD698">
            <v>5</v>
          </cell>
          <cell r="CE698">
            <v>9</v>
          </cell>
          <cell r="CF698">
            <v>2</v>
          </cell>
          <cell r="CG698">
            <v>0.58333333333333337</v>
          </cell>
          <cell r="CH698">
            <v>0</v>
          </cell>
          <cell r="CI698">
            <v>0</v>
          </cell>
          <cell r="CJ698">
            <v>1</v>
          </cell>
          <cell r="CK698">
            <v>1.6666666666666649E-2</v>
          </cell>
          <cell r="CL698">
            <v>0</v>
          </cell>
          <cell r="CM698">
            <v>0</v>
          </cell>
          <cell r="CN698">
            <v>1</v>
          </cell>
          <cell r="CO698">
            <v>1.05</v>
          </cell>
          <cell r="CP698">
            <v>1</v>
          </cell>
          <cell r="CQ698">
            <v>2.4</v>
          </cell>
          <cell r="CR698">
            <v>0</v>
          </cell>
          <cell r="CS698">
            <v>0</v>
          </cell>
          <cell r="CT698">
            <v>1</v>
          </cell>
          <cell r="CU698">
            <v>1.6666666666666666E-2</v>
          </cell>
          <cell r="CV698">
            <v>0</v>
          </cell>
          <cell r="CW698">
            <v>0</v>
          </cell>
        </row>
        <row r="699">
          <cell r="F699">
            <v>4</v>
          </cell>
          <cell r="G699">
            <v>0.79</v>
          </cell>
          <cell r="H699">
            <v>1</v>
          </cell>
          <cell r="I699">
            <v>1.6</v>
          </cell>
          <cell r="J699">
            <v>0</v>
          </cell>
          <cell r="K699">
            <v>0</v>
          </cell>
          <cell r="L699">
            <v>0</v>
          </cell>
          <cell r="M699">
            <v>0</v>
          </cell>
          <cell r="N699">
            <v>1</v>
          </cell>
          <cell r="O699">
            <v>0.08</v>
          </cell>
          <cell r="P699">
            <v>1</v>
          </cell>
          <cell r="Q699">
            <v>12</v>
          </cell>
          <cell r="R699">
            <v>1</v>
          </cell>
          <cell r="S699">
            <v>0.27</v>
          </cell>
          <cell r="T699">
            <v>4</v>
          </cell>
          <cell r="U699">
            <v>0.4</v>
          </cell>
          <cell r="V699">
            <v>2</v>
          </cell>
          <cell r="W699">
            <v>0.15</v>
          </cell>
          <cell r="X699">
            <v>1</v>
          </cell>
          <cell r="Y699">
            <v>2.77</v>
          </cell>
          <cell r="Z699">
            <v>3</v>
          </cell>
          <cell r="AA699">
            <v>1.44</v>
          </cell>
          <cell r="AB699">
            <v>0</v>
          </cell>
          <cell r="AC699">
            <v>0</v>
          </cell>
          <cell r="AD699">
            <v>1</v>
          </cell>
          <cell r="AE699">
            <v>8.333333333333337E-2</v>
          </cell>
          <cell r="AF699">
            <v>6</v>
          </cell>
          <cell r="AG699">
            <v>0.81666666666666665</v>
          </cell>
          <cell r="AH699">
            <v>4</v>
          </cell>
          <cell r="AI699">
            <v>5.4</v>
          </cell>
          <cell r="AJ699">
            <v>2</v>
          </cell>
          <cell r="AK699">
            <v>0.08</v>
          </cell>
          <cell r="AL699">
            <v>4</v>
          </cell>
          <cell r="AM699">
            <v>0.48</v>
          </cell>
          <cell r="AN699">
            <v>1</v>
          </cell>
          <cell r="AO699">
            <v>0.13</v>
          </cell>
          <cell r="AP699">
            <v>0</v>
          </cell>
          <cell r="AQ699">
            <v>0</v>
          </cell>
          <cell r="AR699">
            <v>5</v>
          </cell>
          <cell r="AS699">
            <v>3.68</v>
          </cell>
          <cell r="AT699">
            <v>1</v>
          </cell>
          <cell r="AU699">
            <v>1.82</v>
          </cell>
          <cell r="AV699">
            <v>1</v>
          </cell>
          <cell r="AW699">
            <v>0.05</v>
          </cell>
          <cell r="AX699">
            <v>0</v>
          </cell>
          <cell r="AY699">
            <v>0</v>
          </cell>
          <cell r="AZ699">
            <v>0</v>
          </cell>
          <cell r="BA699">
            <v>0</v>
          </cell>
          <cell r="BB699">
            <v>2</v>
          </cell>
          <cell r="BC699">
            <v>0.1166666666666667</v>
          </cell>
          <cell r="BD699">
            <v>6</v>
          </cell>
          <cell r="BE699">
            <v>5.1666666666666679</v>
          </cell>
          <cell r="BF699">
            <v>5</v>
          </cell>
          <cell r="BG699">
            <v>3.05</v>
          </cell>
          <cell r="BH699">
            <v>2</v>
          </cell>
          <cell r="BI699">
            <v>0.2</v>
          </cell>
          <cell r="BJ699">
            <v>4</v>
          </cell>
          <cell r="BK699">
            <v>1.1166666666666667</v>
          </cell>
          <cell r="BL699">
            <v>1</v>
          </cell>
          <cell r="BM699">
            <v>0.03</v>
          </cell>
          <cell r="BN699">
            <v>0</v>
          </cell>
          <cell r="BO699">
            <v>0</v>
          </cell>
          <cell r="BP699">
            <v>1</v>
          </cell>
          <cell r="BQ699">
            <v>0.03</v>
          </cell>
          <cell r="BR699">
            <v>3</v>
          </cell>
          <cell r="BS699">
            <v>0.39</v>
          </cell>
          <cell r="BT699">
            <v>2</v>
          </cell>
          <cell r="BU699">
            <v>6.6666666666666693E-2</v>
          </cell>
          <cell r="BV699">
            <v>1</v>
          </cell>
          <cell r="BW699">
            <v>0.03</v>
          </cell>
          <cell r="BX699">
            <v>3</v>
          </cell>
          <cell r="BY699">
            <v>0.43333333333333335</v>
          </cell>
          <cell r="BZ699">
            <v>3</v>
          </cell>
          <cell r="CA699">
            <v>0.58333333333333337</v>
          </cell>
          <cell r="CB699">
            <v>1</v>
          </cell>
          <cell r="CC699">
            <v>4.6166666666666663</v>
          </cell>
          <cell r="CD699">
            <v>2</v>
          </cell>
          <cell r="CE699">
            <v>1.65</v>
          </cell>
          <cell r="CF699">
            <v>3</v>
          </cell>
          <cell r="CG699">
            <v>0.3833333333333333</v>
          </cell>
          <cell r="CH699">
            <v>1</v>
          </cell>
          <cell r="CI699">
            <v>0.23333333333333334</v>
          </cell>
          <cell r="CJ699">
            <v>0</v>
          </cell>
          <cell r="CK699">
            <v>0</v>
          </cell>
          <cell r="CL699">
            <v>0</v>
          </cell>
          <cell r="CM699">
            <v>0</v>
          </cell>
          <cell r="CN699">
            <v>2</v>
          </cell>
          <cell r="CO699">
            <v>6.6666666666666666E-2</v>
          </cell>
          <cell r="CP699">
            <v>0</v>
          </cell>
          <cell r="CQ699">
            <v>0</v>
          </cell>
          <cell r="CR699">
            <v>2</v>
          </cell>
          <cell r="CS699">
            <v>0.36666666666666664</v>
          </cell>
          <cell r="CT699">
            <v>0</v>
          </cell>
          <cell r="CU699">
            <v>0</v>
          </cell>
          <cell r="CV699">
            <v>0</v>
          </cell>
          <cell r="CW699">
            <v>0</v>
          </cell>
        </row>
        <row r="700">
          <cell r="F700">
            <v>0</v>
          </cell>
          <cell r="G700">
            <v>0</v>
          </cell>
          <cell r="H700">
            <v>0</v>
          </cell>
          <cell r="I700">
            <v>0</v>
          </cell>
          <cell r="J700">
            <v>3</v>
          </cell>
          <cell r="K700">
            <v>2.65</v>
          </cell>
          <cell r="L700">
            <v>0</v>
          </cell>
          <cell r="M700">
            <v>0</v>
          </cell>
          <cell r="N700">
            <v>0</v>
          </cell>
          <cell r="O700">
            <v>0</v>
          </cell>
          <cell r="P700">
            <v>1</v>
          </cell>
          <cell r="Q700">
            <v>1.28</v>
          </cell>
          <cell r="R700">
            <v>0</v>
          </cell>
          <cell r="S700">
            <v>0</v>
          </cell>
          <cell r="T700">
            <v>1</v>
          </cell>
          <cell r="U700">
            <v>8</v>
          </cell>
          <cell r="V700">
            <v>0</v>
          </cell>
          <cell r="W700">
            <v>0</v>
          </cell>
          <cell r="X700">
            <v>0</v>
          </cell>
          <cell r="Y700">
            <v>0</v>
          </cell>
          <cell r="Z700">
            <v>0</v>
          </cell>
          <cell r="AA700">
            <v>0</v>
          </cell>
          <cell r="AB700">
            <v>0</v>
          </cell>
          <cell r="AC700">
            <v>0</v>
          </cell>
          <cell r="AD700">
            <v>0</v>
          </cell>
          <cell r="AE700">
            <v>0</v>
          </cell>
          <cell r="AF700">
            <v>0</v>
          </cell>
          <cell r="AG700">
            <v>0</v>
          </cell>
          <cell r="AH700">
            <v>2</v>
          </cell>
          <cell r="AI700">
            <v>4.5166666666666675</v>
          </cell>
          <cell r="AJ700">
            <v>1</v>
          </cell>
          <cell r="AK700">
            <v>0.12</v>
          </cell>
          <cell r="AL700">
            <v>3</v>
          </cell>
          <cell r="AM700">
            <v>5.65</v>
          </cell>
          <cell r="AN700">
            <v>0</v>
          </cell>
          <cell r="AO700">
            <v>0</v>
          </cell>
          <cell r="AP700">
            <v>2</v>
          </cell>
          <cell r="AQ700">
            <v>1.27</v>
          </cell>
          <cell r="AR700">
            <v>3</v>
          </cell>
          <cell r="AS700">
            <v>8.14</v>
          </cell>
          <cell r="AT700">
            <v>2</v>
          </cell>
          <cell r="AU700">
            <v>12.22</v>
          </cell>
          <cell r="AV700">
            <v>1</v>
          </cell>
          <cell r="AW700">
            <v>0.12</v>
          </cell>
          <cell r="AX700">
            <v>4</v>
          </cell>
          <cell r="AY700">
            <v>13.51</v>
          </cell>
          <cell r="AZ700">
            <v>1</v>
          </cell>
          <cell r="BA700">
            <v>6.02</v>
          </cell>
          <cell r="BB700">
            <v>1</v>
          </cell>
          <cell r="BC700">
            <v>0.21666666666666673</v>
          </cell>
          <cell r="BD700">
            <v>0</v>
          </cell>
          <cell r="BE700">
            <v>0</v>
          </cell>
          <cell r="BF700">
            <v>1</v>
          </cell>
          <cell r="BG700">
            <v>0.25</v>
          </cell>
          <cell r="BH700">
            <v>0</v>
          </cell>
          <cell r="BI700">
            <v>0</v>
          </cell>
          <cell r="BJ700">
            <v>0</v>
          </cell>
          <cell r="BK700">
            <v>0</v>
          </cell>
          <cell r="BL700">
            <v>0</v>
          </cell>
          <cell r="BM700">
            <v>0</v>
          </cell>
          <cell r="BN700">
            <v>0</v>
          </cell>
          <cell r="BO700">
            <v>0</v>
          </cell>
          <cell r="BP700">
            <v>0</v>
          </cell>
          <cell r="BQ700">
            <v>0</v>
          </cell>
          <cell r="BR700">
            <v>1</v>
          </cell>
          <cell r="BS700">
            <v>0.27</v>
          </cell>
          <cell r="BT700">
            <v>0</v>
          </cell>
          <cell r="BU700">
            <v>0</v>
          </cell>
          <cell r="BV700">
            <v>0</v>
          </cell>
          <cell r="BW700">
            <v>0</v>
          </cell>
          <cell r="BX700">
            <v>1</v>
          </cell>
          <cell r="BY700">
            <v>0.43333333333333346</v>
          </cell>
          <cell r="BZ700">
            <v>0</v>
          </cell>
          <cell r="CA700">
            <v>0</v>
          </cell>
          <cell r="CB700">
            <v>0</v>
          </cell>
          <cell r="CC700">
            <v>0</v>
          </cell>
          <cell r="CD700">
            <v>1</v>
          </cell>
          <cell r="CE700">
            <v>3.7833333333333332</v>
          </cell>
          <cell r="CF700">
            <v>1</v>
          </cell>
          <cell r="CG700">
            <v>0.58333333333333337</v>
          </cell>
          <cell r="CH700">
            <v>4</v>
          </cell>
          <cell r="CI700">
            <v>1</v>
          </cell>
          <cell r="CJ700">
            <v>0</v>
          </cell>
          <cell r="CK700">
            <v>0</v>
          </cell>
          <cell r="CL700">
            <v>0</v>
          </cell>
          <cell r="CM700">
            <v>0</v>
          </cell>
          <cell r="CN700">
            <v>0</v>
          </cell>
          <cell r="CO700">
            <v>0</v>
          </cell>
          <cell r="CP700">
            <v>0</v>
          </cell>
          <cell r="CQ700">
            <v>0</v>
          </cell>
          <cell r="CR700">
            <v>0</v>
          </cell>
          <cell r="CS700">
            <v>0</v>
          </cell>
          <cell r="CT700">
            <v>2</v>
          </cell>
          <cell r="CU700">
            <v>21.2</v>
          </cell>
          <cell r="CV700">
            <v>1</v>
          </cell>
          <cell r="CW700">
            <v>4.4000000000000004</v>
          </cell>
        </row>
        <row r="701">
          <cell r="F701">
            <v>1</v>
          </cell>
          <cell r="G701">
            <v>0.33</v>
          </cell>
          <cell r="H701">
            <v>0</v>
          </cell>
          <cell r="I701">
            <v>0</v>
          </cell>
          <cell r="J701">
            <v>2</v>
          </cell>
          <cell r="K701">
            <v>1.1299999999999999</v>
          </cell>
          <cell r="L701">
            <v>0</v>
          </cell>
          <cell r="M701">
            <v>0</v>
          </cell>
          <cell r="N701">
            <v>0</v>
          </cell>
          <cell r="O701">
            <v>0</v>
          </cell>
          <cell r="P701">
            <v>1</v>
          </cell>
          <cell r="Q701">
            <v>1.28</v>
          </cell>
          <cell r="R701">
            <v>0</v>
          </cell>
          <cell r="S701">
            <v>0</v>
          </cell>
          <cell r="T701">
            <v>1</v>
          </cell>
          <cell r="U701">
            <v>8</v>
          </cell>
          <cell r="V701">
            <v>0</v>
          </cell>
          <cell r="W701">
            <v>0</v>
          </cell>
          <cell r="X701">
            <v>0</v>
          </cell>
          <cell r="Y701">
            <v>0</v>
          </cell>
          <cell r="Z701">
            <v>0</v>
          </cell>
          <cell r="AA701">
            <v>0</v>
          </cell>
          <cell r="AB701">
            <v>0</v>
          </cell>
          <cell r="AC701">
            <v>0</v>
          </cell>
          <cell r="AD701">
            <v>0</v>
          </cell>
          <cell r="AE701">
            <v>0</v>
          </cell>
          <cell r="AF701">
            <v>0</v>
          </cell>
          <cell r="AG701">
            <v>0</v>
          </cell>
          <cell r="AH701">
            <v>2</v>
          </cell>
          <cell r="AI701">
            <v>4.166666666666667</v>
          </cell>
          <cell r="AJ701">
            <v>2</v>
          </cell>
          <cell r="AK701">
            <v>7.75</v>
          </cell>
          <cell r="AL701">
            <v>1</v>
          </cell>
          <cell r="AM701">
            <v>2.5</v>
          </cell>
          <cell r="AN701">
            <v>0</v>
          </cell>
          <cell r="AO701">
            <v>0</v>
          </cell>
          <cell r="AP701">
            <v>4</v>
          </cell>
          <cell r="AQ701">
            <v>2.1</v>
          </cell>
          <cell r="AR701">
            <v>3</v>
          </cell>
          <cell r="AS701">
            <v>8.14</v>
          </cell>
          <cell r="AT701">
            <v>2</v>
          </cell>
          <cell r="AU701">
            <v>12.22</v>
          </cell>
          <cell r="AV701">
            <v>2</v>
          </cell>
          <cell r="AW701">
            <v>0.17</v>
          </cell>
          <cell r="AX701">
            <v>3</v>
          </cell>
          <cell r="AY701">
            <v>13.36</v>
          </cell>
          <cell r="AZ701">
            <v>1</v>
          </cell>
          <cell r="BA701">
            <v>6.02</v>
          </cell>
          <cell r="BB701">
            <v>0</v>
          </cell>
          <cell r="BC701">
            <v>0</v>
          </cell>
          <cell r="BD701">
            <v>0</v>
          </cell>
          <cell r="BE701">
            <v>0</v>
          </cell>
          <cell r="BF701">
            <v>1</v>
          </cell>
          <cell r="BG701">
            <v>0.25</v>
          </cell>
          <cell r="BH701">
            <v>1</v>
          </cell>
          <cell r="BI701">
            <v>9.3333333333333357</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v>
          </cell>
          <cell r="CD701">
            <v>1</v>
          </cell>
          <cell r="CE701">
            <v>3.7833333333333332</v>
          </cell>
          <cell r="CF701">
            <v>0</v>
          </cell>
          <cell r="CG701">
            <v>0</v>
          </cell>
          <cell r="CH701">
            <v>2</v>
          </cell>
          <cell r="CI701">
            <v>0.21666666666666667</v>
          </cell>
          <cell r="CJ701">
            <v>0</v>
          </cell>
          <cell r="CK701">
            <v>0</v>
          </cell>
          <cell r="CL701">
            <v>0</v>
          </cell>
          <cell r="CM701">
            <v>0</v>
          </cell>
          <cell r="CN701">
            <v>0</v>
          </cell>
          <cell r="CO701">
            <v>0</v>
          </cell>
          <cell r="CP701">
            <v>0</v>
          </cell>
          <cell r="CQ701">
            <v>0</v>
          </cell>
          <cell r="CR701">
            <v>0</v>
          </cell>
          <cell r="CS701">
            <v>0</v>
          </cell>
          <cell r="CT701">
            <v>2</v>
          </cell>
          <cell r="CU701">
            <v>20.7</v>
          </cell>
          <cell r="CV701">
            <v>3</v>
          </cell>
          <cell r="CW701">
            <v>12.883333333333333</v>
          </cell>
        </row>
        <row r="702">
          <cell r="F702">
            <v>1</v>
          </cell>
          <cell r="G702">
            <v>0.43</v>
          </cell>
          <cell r="H702">
            <v>5</v>
          </cell>
          <cell r="I702">
            <v>3.51</v>
          </cell>
          <cell r="J702">
            <v>11</v>
          </cell>
          <cell r="K702">
            <v>10.4</v>
          </cell>
          <cell r="L702">
            <v>2</v>
          </cell>
          <cell r="M702">
            <v>0.25</v>
          </cell>
          <cell r="N702">
            <v>3</v>
          </cell>
          <cell r="O702">
            <v>2.38</v>
          </cell>
          <cell r="P702">
            <v>6</v>
          </cell>
          <cell r="Q702">
            <v>4.25</v>
          </cell>
          <cell r="R702">
            <v>4</v>
          </cell>
          <cell r="S702">
            <v>4.18</v>
          </cell>
          <cell r="T702">
            <v>11</v>
          </cell>
          <cell r="U702">
            <v>15.37</v>
          </cell>
          <cell r="V702">
            <v>3</v>
          </cell>
          <cell r="W702">
            <v>11.51</v>
          </cell>
          <cell r="X702">
            <v>7</v>
          </cell>
          <cell r="Y702">
            <v>2.13</v>
          </cell>
          <cell r="Z702">
            <v>3</v>
          </cell>
          <cell r="AA702">
            <v>1.62</v>
          </cell>
          <cell r="AB702">
            <v>7</v>
          </cell>
          <cell r="AC702">
            <v>2.6</v>
          </cell>
          <cell r="AD702">
            <v>2</v>
          </cell>
          <cell r="AE702">
            <v>2.0666666666666673</v>
          </cell>
          <cell r="AF702">
            <v>2</v>
          </cell>
          <cell r="AG702">
            <v>0.1833333333333334</v>
          </cell>
          <cell r="AH702">
            <v>8</v>
          </cell>
          <cell r="AI702">
            <v>9.6333333333333329</v>
          </cell>
          <cell r="AJ702">
            <v>6</v>
          </cell>
          <cell r="AK702">
            <v>1.39</v>
          </cell>
          <cell r="AL702">
            <v>5</v>
          </cell>
          <cell r="AM702">
            <v>6.92</v>
          </cell>
          <cell r="AN702">
            <v>0</v>
          </cell>
          <cell r="AO702">
            <v>0</v>
          </cell>
          <cell r="AP702">
            <v>7</v>
          </cell>
          <cell r="AQ702">
            <v>2.59</v>
          </cell>
          <cell r="AR702">
            <v>10</v>
          </cell>
          <cell r="AS702">
            <v>2.02</v>
          </cell>
          <cell r="AT702">
            <v>9</v>
          </cell>
          <cell r="AU702">
            <v>14.46</v>
          </cell>
          <cell r="AV702">
            <v>8</v>
          </cell>
          <cell r="AW702">
            <v>6.7</v>
          </cell>
          <cell r="AX702">
            <v>11</v>
          </cell>
          <cell r="AY702">
            <v>5.37</v>
          </cell>
          <cell r="AZ702">
            <v>7</v>
          </cell>
          <cell r="BA702">
            <v>1.73</v>
          </cell>
          <cell r="BB702">
            <v>8</v>
          </cell>
          <cell r="BC702">
            <v>7.2833333333333332</v>
          </cell>
          <cell r="BD702">
            <v>5</v>
          </cell>
          <cell r="BE702">
            <v>0.63333333333333353</v>
          </cell>
          <cell r="BF702">
            <v>5</v>
          </cell>
          <cell r="BG702">
            <v>3.9</v>
          </cell>
          <cell r="BH702">
            <v>2</v>
          </cell>
          <cell r="BI702">
            <v>6.6666666666666693E-2</v>
          </cell>
          <cell r="BJ702">
            <v>2</v>
          </cell>
          <cell r="BK702">
            <v>0.5666666666666671</v>
          </cell>
          <cell r="BL702">
            <v>0</v>
          </cell>
          <cell r="BM702">
            <v>0</v>
          </cell>
          <cell r="BN702">
            <v>2</v>
          </cell>
          <cell r="BO702">
            <v>2.92</v>
          </cell>
          <cell r="BP702">
            <v>11</v>
          </cell>
          <cell r="BQ702">
            <v>7.57</v>
          </cell>
          <cell r="BR702">
            <v>5</v>
          </cell>
          <cell r="BS702">
            <v>0.9</v>
          </cell>
          <cell r="BT702">
            <v>3</v>
          </cell>
          <cell r="BU702">
            <v>8.333333333333337E-2</v>
          </cell>
          <cell r="BV702">
            <v>6</v>
          </cell>
          <cell r="BW702">
            <v>4.3499999999999996</v>
          </cell>
          <cell r="BX702">
            <v>7</v>
          </cell>
          <cell r="BY702">
            <v>0.78333333333333344</v>
          </cell>
          <cell r="BZ702">
            <v>1</v>
          </cell>
          <cell r="CA702">
            <v>1.6666666666666666E-2</v>
          </cell>
          <cell r="CB702">
            <v>3</v>
          </cell>
          <cell r="CC702">
            <v>2.333333333333333</v>
          </cell>
          <cell r="CD702">
            <v>2</v>
          </cell>
          <cell r="CE702">
            <v>3.8</v>
          </cell>
          <cell r="CF702">
            <v>1</v>
          </cell>
          <cell r="CG702">
            <v>0.78333333333333333</v>
          </cell>
          <cell r="CH702">
            <v>4</v>
          </cell>
          <cell r="CI702">
            <v>1.25</v>
          </cell>
          <cell r="CJ702">
            <v>2</v>
          </cell>
          <cell r="CK702">
            <v>3.4</v>
          </cell>
          <cell r="CL702">
            <v>0</v>
          </cell>
          <cell r="CM702">
            <v>0</v>
          </cell>
          <cell r="CN702">
            <v>6</v>
          </cell>
          <cell r="CO702">
            <v>2.3833333333333329</v>
          </cell>
          <cell r="CP702">
            <v>1</v>
          </cell>
          <cell r="CQ702">
            <v>3.3333333333333333E-2</v>
          </cell>
          <cell r="CR702">
            <v>3</v>
          </cell>
          <cell r="CS702">
            <v>0.11666666666666667</v>
          </cell>
          <cell r="CT702">
            <v>5</v>
          </cell>
          <cell r="CU702">
            <v>0.13333333333333333</v>
          </cell>
          <cell r="CV702">
            <v>1</v>
          </cell>
          <cell r="CW702">
            <v>3.3333333333333333E-2</v>
          </cell>
        </row>
        <row r="703">
          <cell r="F703">
            <v>0</v>
          </cell>
          <cell r="G703">
            <v>0</v>
          </cell>
          <cell r="H703">
            <v>0</v>
          </cell>
          <cell r="I703">
            <v>0</v>
          </cell>
          <cell r="J703">
            <v>2</v>
          </cell>
          <cell r="K703">
            <v>1.1299999999999999</v>
          </cell>
          <cell r="L703">
            <v>0</v>
          </cell>
          <cell r="M703">
            <v>0</v>
          </cell>
          <cell r="N703">
            <v>0</v>
          </cell>
          <cell r="O703">
            <v>0</v>
          </cell>
          <cell r="P703">
            <v>1</v>
          </cell>
          <cell r="Q703">
            <v>1.28</v>
          </cell>
          <cell r="R703">
            <v>0</v>
          </cell>
          <cell r="S703">
            <v>0</v>
          </cell>
          <cell r="T703">
            <v>2</v>
          </cell>
          <cell r="U703">
            <v>9.15</v>
          </cell>
          <cell r="V703">
            <v>1</v>
          </cell>
          <cell r="W703">
            <v>0.52</v>
          </cell>
          <cell r="X703">
            <v>1</v>
          </cell>
          <cell r="Y703">
            <v>0.13</v>
          </cell>
          <cell r="Z703">
            <v>0</v>
          </cell>
          <cell r="AA703">
            <v>0</v>
          </cell>
          <cell r="AB703">
            <v>0</v>
          </cell>
          <cell r="AC703">
            <v>0</v>
          </cell>
          <cell r="AD703">
            <v>0</v>
          </cell>
          <cell r="AE703">
            <v>0</v>
          </cell>
          <cell r="AF703">
            <v>0</v>
          </cell>
          <cell r="AG703">
            <v>0</v>
          </cell>
          <cell r="AH703">
            <v>2</v>
          </cell>
          <cell r="AI703">
            <v>4.5666666666666673</v>
          </cell>
          <cell r="AJ703">
            <v>1</v>
          </cell>
          <cell r="AK703">
            <v>0.12</v>
          </cell>
          <cell r="AL703">
            <v>0</v>
          </cell>
          <cell r="AM703">
            <v>0</v>
          </cell>
          <cell r="AN703">
            <v>0</v>
          </cell>
          <cell r="AO703">
            <v>0</v>
          </cell>
          <cell r="AP703">
            <v>3</v>
          </cell>
          <cell r="AQ703">
            <v>1.27</v>
          </cell>
          <cell r="AR703">
            <v>3</v>
          </cell>
          <cell r="AS703">
            <v>8.14</v>
          </cell>
          <cell r="AT703">
            <v>3</v>
          </cell>
          <cell r="AU703">
            <v>15.35</v>
          </cell>
          <cell r="AV703">
            <v>1</v>
          </cell>
          <cell r="AW703">
            <v>0.12</v>
          </cell>
          <cell r="AX703">
            <v>3</v>
          </cell>
          <cell r="AY703">
            <v>13.36</v>
          </cell>
          <cell r="AZ703">
            <v>1</v>
          </cell>
          <cell r="BA703">
            <v>6.02</v>
          </cell>
          <cell r="BB703">
            <v>0</v>
          </cell>
          <cell r="BC703">
            <v>0</v>
          </cell>
          <cell r="BD703">
            <v>0</v>
          </cell>
          <cell r="BE703">
            <v>0</v>
          </cell>
          <cell r="BF703">
            <v>1</v>
          </cell>
          <cell r="BG703">
            <v>0.25</v>
          </cell>
          <cell r="BH703">
            <v>0</v>
          </cell>
          <cell r="BI703">
            <v>0</v>
          </cell>
          <cell r="BJ703">
            <v>1</v>
          </cell>
          <cell r="BK703">
            <v>0.05</v>
          </cell>
          <cell r="BL703">
            <v>0</v>
          </cell>
          <cell r="BM703">
            <v>0</v>
          </cell>
          <cell r="BN703">
            <v>0</v>
          </cell>
          <cell r="BO703">
            <v>0</v>
          </cell>
          <cell r="BP703">
            <v>1</v>
          </cell>
          <cell r="BQ703">
            <v>0.03</v>
          </cell>
          <cell r="BR703">
            <v>1</v>
          </cell>
          <cell r="BS703">
            <v>0.05</v>
          </cell>
          <cell r="BT703">
            <v>0</v>
          </cell>
          <cell r="BU703">
            <v>0</v>
          </cell>
          <cell r="BV703">
            <v>2</v>
          </cell>
          <cell r="BW703">
            <v>7.0000000000000007E-2</v>
          </cell>
          <cell r="BX703">
            <v>1</v>
          </cell>
          <cell r="BY703">
            <v>0.43333333333333346</v>
          </cell>
          <cell r="BZ703">
            <v>0</v>
          </cell>
          <cell r="CA703">
            <v>0</v>
          </cell>
          <cell r="CB703">
            <v>3</v>
          </cell>
          <cell r="CC703">
            <v>0.56666666666666665</v>
          </cell>
          <cell r="CD703">
            <v>1</v>
          </cell>
          <cell r="CE703">
            <v>3.7833333333333332</v>
          </cell>
          <cell r="CF703">
            <v>0</v>
          </cell>
          <cell r="CG703">
            <v>0</v>
          </cell>
          <cell r="CH703">
            <v>3</v>
          </cell>
          <cell r="CI703">
            <v>1.9666666666666668</v>
          </cell>
          <cell r="CJ703">
            <v>1</v>
          </cell>
          <cell r="CK703">
            <v>0.36666666666666664</v>
          </cell>
          <cell r="CL703">
            <v>1</v>
          </cell>
          <cell r="CM703">
            <v>3.3333333333333333E-2</v>
          </cell>
          <cell r="CN703">
            <v>0</v>
          </cell>
          <cell r="CO703">
            <v>0</v>
          </cell>
          <cell r="CP703">
            <v>0</v>
          </cell>
          <cell r="CQ703">
            <v>0</v>
          </cell>
          <cell r="CR703">
            <v>2</v>
          </cell>
          <cell r="CS703">
            <v>3.6833333333333331</v>
          </cell>
          <cell r="CT703">
            <v>3</v>
          </cell>
          <cell r="CU703">
            <v>1.25</v>
          </cell>
          <cell r="CV703">
            <v>2</v>
          </cell>
          <cell r="CW703">
            <v>0.35</v>
          </cell>
        </row>
        <row r="704">
          <cell r="F704">
            <v>1</v>
          </cell>
          <cell r="G704">
            <v>1.28</v>
          </cell>
          <cell r="H704">
            <v>3</v>
          </cell>
          <cell r="I704">
            <v>0.53</v>
          </cell>
          <cell r="J704">
            <v>2</v>
          </cell>
          <cell r="K704">
            <v>1.1299999999999999</v>
          </cell>
          <cell r="L704">
            <v>0</v>
          </cell>
          <cell r="M704">
            <v>0</v>
          </cell>
          <cell r="N704">
            <v>0</v>
          </cell>
          <cell r="O704">
            <v>0</v>
          </cell>
          <cell r="P704">
            <v>1</v>
          </cell>
          <cell r="Q704">
            <v>1.28</v>
          </cell>
          <cell r="R704">
            <v>0</v>
          </cell>
          <cell r="S704">
            <v>0</v>
          </cell>
          <cell r="T704">
            <v>4</v>
          </cell>
          <cell r="U704">
            <v>11.46</v>
          </cell>
          <cell r="V704">
            <v>3</v>
          </cell>
          <cell r="W704">
            <v>5.34</v>
          </cell>
          <cell r="X704">
            <v>0</v>
          </cell>
          <cell r="Y704">
            <v>0</v>
          </cell>
          <cell r="Z704">
            <v>0</v>
          </cell>
          <cell r="AA704">
            <v>0</v>
          </cell>
          <cell r="AB704">
            <v>0</v>
          </cell>
          <cell r="AC704">
            <v>0</v>
          </cell>
          <cell r="AD704">
            <v>0</v>
          </cell>
          <cell r="AE704">
            <v>0</v>
          </cell>
          <cell r="AF704">
            <v>0</v>
          </cell>
          <cell r="AG704">
            <v>0</v>
          </cell>
          <cell r="AH704">
            <v>3</v>
          </cell>
          <cell r="AI704">
            <v>7.3333333333333339</v>
          </cell>
          <cell r="AJ704">
            <v>2</v>
          </cell>
          <cell r="AK704">
            <v>0.17</v>
          </cell>
          <cell r="AL704">
            <v>0</v>
          </cell>
          <cell r="AM704">
            <v>0</v>
          </cell>
          <cell r="AN704">
            <v>0</v>
          </cell>
          <cell r="AO704">
            <v>0</v>
          </cell>
          <cell r="AP704">
            <v>4</v>
          </cell>
          <cell r="AQ704">
            <v>1.94</v>
          </cell>
          <cell r="AR704">
            <v>4</v>
          </cell>
          <cell r="AS704">
            <v>8.44</v>
          </cell>
          <cell r="AT704">
            <v>2</v>
          </cell>
          <cell r="AU704">
            <v>12.22</v>
          </cell>
          <cell r="AV704">
            <v>1</v>
          </cell>
          <cell r="AW704">
            <v>0.12</v>
          </cell>
          <cell r="AX704">
            <v>3</v>
          </cell>
          <cell r="AY704">
            <v>13.36</v>
          </cell>
          <cell r="AZ704">
            <v>1</v>
          </cell>
          <cell r="BA704">
            <v>6.02</v>
          </cell>
          <cell r="BB704">
            <v>1</v>
          </cell>
          <cell r="BC704">
            <v>2.15</v>
          </cell>
          <cell r="BD704">
            <v>2</v>
          </cell>
          <cell r="BE704">
            <v>6.6666666666666693E-2</v>
          </cell>
          <cell r="BF704">
            <v>1</v>
          </cell>
          <cell r="BG704">
            <v>0.25</v>
          </cell>
          <cell r="BH704">
            <v>0</v>
          </cell>
          <cell r="BI704">
            <v>0</v>
          </cell>
          <cell r="BJ704">
            <v>0</v>
          </cell>
          <cell r="BK704">
            <v>0</v>
          </cell>
          <cell r="BL704">
            <v>0</v>
          </cell>
          <cell r="BM704">
            <v>0</v>
          </cell>
          <cell r="BN704">
            <v>1</v>
          </cell>
          <cell r="BO704">
            <v>0.03</v>
          </cell>
          <cell r="BP704">
            <v>0</v>
          </cell>
          <cell r="BQ704">
            <v>0</v>
          </cell>
          <cell r="BR704">
            <v>0</v>
          </cell>
          <cell r="BS704">
            <v>0</v>
          </cell>
          <cell r="BT704">
            <v>0</v>
          </cell>
          <cell r="BU704">
            <v>0</v>
          </cell>
          <cell r="BV704">
            <v>1</v>
          </cell>
          <cell r="BW704">
            <v>0.02</v>
          </cell>
          <cell r="BX704">
            <v>1</v>
          </cell>
          <cell r="BY704">
            <v>0.43333333333333346</v>
          </cell>
          <cell r="BZ704">
            <v>0</v>
          </cell>
          <cell r="CA704">
            <v>0</v>
          </cell>
          <cell r="CB704">
            <v>0</v>
          </cell>
          <cell r="CC704">
            <v>0</v>
          </cell>
          <cell r="CD704">
            <v>2</v>
          </cell>
          <cell r="CE704">
            <v>4.6833333333333336</v>
          </cell>
          <cell r="CF704">
            <v>0</v>
          </cell>
          <cell r="CG704">
            <v>0</v>
          </cell>
          <cell r="CH704">
            <v>2</v>
          </cell>
          <cell r="CI704">
            <v>0.21666666666666667</v>
          </cell>
          <cell r="CJ704">
            <v>0</v>
          </cell>
          <cell r="CK704">
            <v>0</v>
          </cell>
          <cell r="CL704">
            <v>2</v>
          </cell>
          <cell r="CM704">
            <v>3.0333333333333332</v>
          </cell>
          <cell r="CN704">
            <v>0</v>
          </cell>
          <cell r="CO704">
            <v>0</v>
          </cell>
          <cell r="CP704">
            <v>0</v>
          </cell>
          <cell r="CQ704">
            <v>0</v>
          </cell>
          <cell r="CR704">
            <v>0</v>
          </cell>
          <cell r="CS704">
            <v>0</v>
          </cell>
          <cell r="CT704">
            <v>5</v>
          </cell>
          <cell r="CU704">
            <v>11.716666666666667</v>
          </cell>
          <cell r="CV704">
            <v>1</v>
          </cell>
          <cell r="CW704">
            <v>4.4000000000000004</v>
          </cell>
        </row>
        <row r="705">
          <cell r="F705">
            <v>0</v>
          </cell>
          <cell r="G705">
            <v>0</v>
          </cell>
          <cell r="H705">
            <v>0</v>
          </cell>
          <cell r="I705">
            <v>0</v>
          </cell>
          <cell r="J705">
            <v>2</v>
          </cell>
          <cell r="K705">
            <v>1.1299999999999999</v>
          </cell>
          <cell r="L705">
            <v>0</v>
          </cell>
          <cell r="M705">
            <v>0</v>
          </cell>
          <cell r="N705">
            <v>1</v>
          </cell>
          <cell r="O705">
            <v>0.08</v>
          </cell>
          <cell r="P705">
            <v>1</v>
          </cell>
          <cell r="Q705">
            <v>2.17</v>
          </cell>
          <cell r="R705">
            <v>0</v>
          </cell>
          <cell r="S705">
            <v>0</v>
          </cell>
          <cell r="T705">
            <v>1</v>
          </cell>
          <cell r="U705">
            <v>8</v>
          </cell>
          <cell r="V705">
            <v>0</v>
          </cell>
          <cell r="W705">
            <v>0</v>
          </cell>
          <cell r="X705">
            <v>0</v>
          </cell>
          <cell r="Y705">
            <v>0</v>
          </cell>
          <cell r="Z705">
            <v>0</v>
          </cell>
          <cell r="AA705">
            <v>0</v>
          </cell>
          <cell r="AB705">
            <v>0</v>
          </cell>
          <cell r="AC705">
            <v>0</v>
          </cell>
          <cell r="AD705">
            <v>0</v>
          </cell>
          <cell r="AE705">
            <v>0</v>
          </cell>
          <cell r="AF705">
            <v>0</v>
          </cell>
          <cell r="AG705">
            <v>0</v>
          </cell>
          <cell r="AH705">
            <v>1</v>
          </cell>
          <cell r="AI705">
            <v>4.0833333333333339</v>
          </cell>
          <cell r="AJ705">
            <v>2</v>
          </cell>
          <cell r="AK705">
            <v>0.22</v>
          </cell>
          <cell r="AL705">
            <v>0</v>
          </cell>
          <cell r="AM705">
            <v>0</v>
          </cell>
          <cell r="AN705">
            <v>0</v>
          </cell>
          <cell r="AO705">
            <v>0</v>
          </cell>
          <cell r="AP705">
            <v>2</v>
          </cell>
          <cell r="AQ705">
            <v>1.27</v>
          </cell>
          <cell r="AR705">
            <v>3</v>
          </cell>
          <cell r="AS705">
            <v>8.14</v>
          </cell>
          <cell r="AT705">
            <v>2</v>
          </cell>
          <cell r="AU705">
            <v>12.22</v>
          </cell>
          <cell r="AV705">
            <v>1</v>
          </cell>
          <cell r="AW705">
            <v>0.12</v>
          </cell>
          <cell r="AX705">
            <v>2</v>
          </cell>
          <cell r="AY705">
            <v>1.28</v>
          </cell>
          <cell r="AZ705">
            <v>1</v>
          </cell>
          <cell r="BA705">
            <v>6.02</v>
          </cell>
          <cell r="BB705">
            <v>1</v>
          </cell>
          <cell r="BC705">
            <v>0.21666666666666673</v>
          </cell>
          <cell r="BD705">
            <v>0</v>
          </cell>
          <cell r="BE705">
            <v>0</v>
          </cell>
          <cell r="BF705">
            <v>0</v>
          </cell>
          <cell r="BG705">
            <v>0</v>
          </cell>
          <cell r="BH705">
            <v>0</v>
          </cell>
          <cell r="BI705">
            <v>0</v>
          </cell>
          <cell r="BJ705">
            <v>0</v>
          </cell>
          <cell r="BK705">
            <v>0</v>
          </cell>
          <cell r="BL705">
            <v>0</v>
          </cell>
          <cell r="BM705">
            <v>0</v>
          </cell>
          <cell r="BN705">
            <v>0</v>
          </cell>
          <cell r="BO705">
            <v>0</v>
          </cell>
          <cell r="BP705">
            <v>0</v>
          </cell>
          <cell r="BQ705">
            <v>0</v>
          </cell>
          <cell r="BR705">
            <v>1</v>
          </cell>
          <cell r="BS705">
            <v>0.27</v>
          </cell>
          <cell r="BT705">
            <v>0</v>
          </cell>
          <cell r="BU705">
            <v>0</v>
          </cell>
          <cell r="BV705">
            <v>0</v>
          </cell>
          <cell r="BW705">
            <v>0</v>
          </cell>
          <cell r="BX705">
            <v>0</v>
          </cell>
          <cell r="BY705">
            <v>0</v>
          </cell>
          <cell r="BZ705">
            <v>0</v>
          </cell>
          <cell r="CA705">
            <v>0</v>
          </cell>
          <cell r="CB705">
            <v>0</v>
          </cell>
          <cell r="CC705">
            <v>0</v>
          </cell>
          <cell r="CD705">
            <v>0</v>
          </cell>
          <cell r="CE705">
            <v>0</v>
          </cell>
          <cell r="CF705">
            <v>0</v>
          </cell>
          <cell r="CG705">
            <v>0</v>
          </cell>
          <cell r="CH705">
            <v>5</v>
          </cell>
          <cell r="CI705">
            <v>0.46666666666666667</v>
          </cell>
          <cell r="CJ705">
            <v>0</v>
          </cell>
          <cell r="CK705">
            <v>0</v>
          </cell>
          <cell r="CL705">
            <v>1</v>
          </cell>
          <cell r="CM705">
            <v>2.6333333333333333</v>
          </cell>
          <cell r="CN705">
            <v>0</v>
          </cell>
          <cell r="CO705">
            <v>0</v>
          </cell>
          <cell r="CP705">
            <v>0</v>
          </cell>
          <cell r="CQ705">
            <v>0</v>
          </cell>
          <cell r="CR705">
            <v>0</v>
          </cell>
          <cell r="CS705">
            <v>0</v>
          </cell>
          <cell r="CT705">
            <v>3</v>
          </cell>
          <cell r="CU705">
            <v>1.5666666666666667</v>
          </cell>
          <cell r="CV705">
            <v>5</v>
          </cell>
          <cell r="CW705">
            <v>1.5166666666666666</v>
          </cell>
        </row>
        <row r="706">
          <cell r="F706">
            <v>0</v>
          </cell>
          <cell r="G706">
            <v>0</v>
          </cell>
          <cell r="H706">
            <v>0</v>
          </cell>
          <cell r="I706">
            <v>0</v>
          </cell>
          <cell r="J706">
            <v>0</v>
          </cell>
          <cell r="K706">
            <v>0</v>
          </cell>
          <cell r="L706">
            <v>0</v>
          </cell>
          <cell r="M706">
            <v>0</v>
          </cell>
          <cell r="N706">
            <v>0</v>
          </cell>
          <cell r="O706">
            <v>0</v>
          </cell>
          <cell r="P706">
            <v>0</v>
          </cell>
          <cell r="Q706">
            <v>0</v>
          </cell>
          <cell r="R706">
            <v>0</v>
          </cell>
          <cell r="S706">
            <v>0</v>
          </cell>
          <cell r="T706">
            <v>0</v>
          </cell>
          <cell r="U706">
            <v>0</v>
          </cell>
          <cell r="V706">
            <v>0</v>
          </cell>
          <cell r="W706">
            <v>0</v>
          </cell>
          <cell r="X706">
            <v>0</v>
          </cell>
          <cell r="Y706">
            <v>0</v>
          </cell>
          <cell r="Z706">
            <v>0</v>
          </cell>
          <cell r="AA706">
            <v>0</v>
          </cell>
          <cell r="AB706">
            <v>0</v>
          </cell>
          <cell r="AC706">
            <v>0</v>
          </cell>
          <cell r="AD706">
            <v>0</v>
          </cell>
          <cell r="AE706">
            <v>0</v>
          </cell>
          <cell r="AF706">
            <v>0</v>
          </cell>
          <cell r="AG706">
            <v>0</v>
          </cell>
          <cell r="AH706">
            <v>0</v>
          </cell>
          <cell r="AI706">
            <v>0</v>
          </cell>
          <cell r="AJ706">
            <v>0</v>
          </cell>
          <cell r="AK706">
            <v>0</v>
          </cell>
          <cell r="AL706">
            <v>0</v>
          </cell>
          <cell r="AM706">
            <v>0</v>
          </cell>
          <cell r="AN706">
            <v>0</v>
          </cell>
          <cell r="AO706">
            <v>0</v>
          </cell>
          <cell r="AP706">
            <v>0</v>
          </cell>
          <cell r="AQ706">
            <v>0</v>
          </cell>
          <cell r="AR706">
            <v>0</v>
          </cell>
          <cell r="AS706">
            <v>0</v>
          </cell>
          <cell r="AT706">
            <v>0</v>
          </cell>
          <cell r="AU706">
            <v>0</v>
          </cell>
          <cell r="AV706">
            <v>0</v>
          </cell>
          <cell r="AW706">
            <v>0</v>
          </cell>
          <cell r="AX706">
            <v>0</v>
          </cell>
          <cell r="AY706">
            <v>0</v>
          </cell>
          <cell r="AZ706">
            <v>0</v>
          </cell>
          <cell r="BA706">
            <v>0</v>
          </cell>
          <cell r="BB706">
            <v>1</v>
          </cell>
          <cell r="BC706">
            <v>1.6666666666666673E-2</v>
          </cell>
          <cell r="BD706">
            <v>9</v>
          </cell>
          <cell r="BE706">
            <v>8.0166666666666675</v>
          </cell>
          <cell r="BF706">
            <v>5</v>
          </cell>
          <cell r="BG706">
            <v>0.6</v>
          </cell>
          <cell r="BH706">
            <v>1</v>
          </cell>
          <cell r="BI706">
            <v>3.3333333333333347E-2</v>
          </cell>
          <cell r="BJ706">
            <v>2</v>
          </cell>
          <cell r="BK706">
            <v>2.8666666666666663</v>
          </cell>
          <cell r="BL706">
            <v>1</v>
          </cell>
          <cell r="BM706">
            <v>0.43</v>
          </cell>
          <cell r="BN706">
            <v>2</v>
          </cell>
          <cell r="BO706">
            <v>4.3</v>
          </cell>
          <cell r="BP706">
            <v>5</v>
          </cell>
          <cell r="BQ706">
            <v>2.92</v>
          </cell>
          <cell r="BR706">
            <v>3</v>
          </cell>
          <cell r="BS706">
            <v>3.28</v>
          </cell>
          <cell r="BT706">
            <v>0</v>
          </cell>
          <cell r="BU706">
            <v>0</v>
          </cell>
          <cell r="BV706">
            <v>0</v>
          </cell>
          <cell r="BW706">
            <v>0</v>
          </cell>
          <cell r="BX706">
            <v>1</v>
          </cell>
          <cell r="BY706">
            <v>0.2</v>
          </cell>
          <cell r="BZ706">
            <v>3</v>
          </cell>
          <cell r="CA706">
            <v>0.3</v>
          </cell>
          <cell r="CB706">
            <v>2</v>
          </cell>
          <cell r="CC706">
            <v>1.5166666666666668</v>
          </cell>
          <cell r="CD706">
            <v>5</v>
          </cell>
          <cell r="CE706">
            <v>4.0666666666666664</v>
          </cell>
          <cell r="CF706">
            <v>2</v>
          </cell>
          <cell r="CG706">
            <v>0.26666666666666666</v>
          </cell>
          <cell r="CH706">
            <v>0</v>
          </cell>
          <cell r="CI706">
            <v>0</v>
          </cell>
          <cell r="CJ706">
            <v>0</v>
          </cell>
          <cell r="CK706">
            <v>0</v>
          </cell>
          <cell r="CL706">
            <v>0</v>
          </cell>
          <cell r="CM706">
            <v>0</v>
          </cell>
          <cell r="CN706">
            <v>0</v>
          </cell>
          <cell r="CO706">
            <v>0</v>
          </cell>
          <cell r="CP706">
            <v>0</v>
          </cell>
          <cell r="CQ706">
            <v>0</v>
          </cell>
          <cell r="CR706">
            <v>0</v>
          </cell>
          <cell r="CS706">
            <v>0</v>
          </cell>
          <cell r="CT706">
            <v>0</v>
          </cell>
          <cell r="CU706">
            <v>0</v>
          </cell>
          <cell r="CV706">
            <v>0</v>
          </cell>
          <cell r="CW706">
            <v>0</v>
          </cell>
        </row>
        <row r="707">
          <cell r="F707">
            <v>0</v>
          </cell>
          <cell r="G707">
            <v>0</v>
          </cell>
          <cell r="H707">
            <v>0</v>
          </cell>
          <cell r="I707">
            <v>0</v>
          </cell>
          <cell r="J707">
            <v>1</v>
          </cell>
          <cell r="K707">
            <v>0.4</v>
          </cell>
          <cell r="L707">
            <v>0</v>
          </cell>
          <cell r="M707">
            <v>0</v>
          </cell>
          <cell r="N707">
            <v>0</v>
          </cell>
          <cell r="O707">
            <v>0</v>
          </cell>
          <cell r="P707">
            <v>0</v>
          </cell>
          <cell r="Q707">
            <v>0</v>
          </cell>
          <cell r="R707">
            <v>1</v>
          </cell>
          <cell r="S707">
            <v>0.43</v>
          </cell>
          <cell r="T707">
            <v>0</v>
          </cell>
          <cell r="U707">
            <v>0</v>
          </cell>
          <cell r="V707">
            <v>0</v>
          </cell>
          <cell r="W707">
            <v>0</v>
          </cell>
          <cell r="X707">
            <v>0</v>
          </cell>
          <cell r="Y707">
            <v>0</v>
          </cell>
          <cell r="Z707">
            <v>0</v>
          </cell>
          <cell r="AA707">
            <v>0</v>
          </cell>
          <cell r="AB707">
            <v>0</v>
          </cell>
          <cell r="AC707">
            <v>0</v>
          </cell>
          <cell r="AD707">
            <v>1</v>
          </cell>
          <cell r="AE707">
            <v>2.5166666666666679</v>
          </cell>
          <cell r="AF707">
            <v>0</v>
          </cell>
          <cell r="AG707">
            <v>0</v>
          </cell>
          <cell r="AH707">
            <v>4</v>
          </cell>
          <cell r="AI707">
            <v>4.95</v>
          </cell>
          <cell r="AJ707">
            <v>2</v>
          </cell>
          <cell r="AK707">
            <v>1.38</v>
          </cell>
          <cell r="AL707">
            <v>1</v>
          </cell>
          <cell r="AM707">
            <v>0.08</v>
          </cell>
          <cell r="AN707">
            <v>0</v>
          </cell>
          <cell r="AO707">
            <v>0</v>
          </cell>
          <cell r="AP707">
            <v>3</v>
          </cell>
          <cell r="AQ707">
            <v>1.34</v>
          </cell>
          <cell r="AR707">
            <v>2</v>
          </cell>
          <cell r="AS707">
            <v>0.35</v>
          </cell>
          <cell r="AT707">
            <v>3</v>
          </cell>
          <cell r="AU707">
            <v>20.64</v>
          </cell>
          <cell r="AV707">
            <v>1</v>
          </cell>
          <cell r="AW707">
            <v>0.12</v>
          </cell>
          <cell r="AX707">
            <v>1</v>
          </cell>
          <cell r="AY707">
            <v>50.95</v>
          </cell>
          <cell r="AZ707">
            <v>0</v>
          </cell>
          <cell r="BA707">
            <v>0</v>
          </cell>
          <cell r="BB707">
            <v>0</v>
          </cell>
          <cell r="BC707">
            <v>0</v>
          </cell>
          <cell r="BD707">
            <v>0</v>
          </cell>
          <cell r="BE707">
            <v>0</v>
          </cell>
          <cell r="BF707">
            <v>2</v>
          </cell>
          <cell r="BG707">
            <v>0.28333333333333333</v>
          </cell>
          <cell r="BH707">
            <v>1</v>
          </cell>
          <cell r="BI707">
            <v>3.3333333333333347E-2</v>
          </cell>
          <cell r="BJ707">
            <v>0</v>
          </cell>
          <cell r="BK707">
            <v>0</v>
          </cell>
          <cell r="BL707">
            <v>1</v>
          </cell>
          <cell r="BM707">
            <v>3.83</v>
          </cell>
          <cell r="BN707">
            <v>0</v>
          </cell>
          <cell r="BO707">
            <v>0</v>
          </cell>
          <cell r="BP707">
            <v>0</v>
          </cell>
          <cell r="BQ707">
            <v>0</v>
          </cell>
          <cell r="BR707">
            <v>0</v>
          </cell>
          <cell r="BS707">
            <v>0</v>
          </cell>
          <cell r="BT707">
            <v>0</v>
          </cell>
          <cell r="BU707">
            <v>0</v>
          </cell>
          <cell r="BV707">
            <v>0</v>
          </cell>
          <cell r="BW707">
            <v>0</v>
          </cell>
          <cell r="BX707">
            <v>0</v>
          </cell>
          <cell r="BY707">
            <v>0</v>
          </cell>
          <cell r="BZ707">
            <v>0</v>
          </cell>
          <cell r="CA707">
            <v>0</v>
          </cell>
          <cell r="CB707">
            <v>0</v>
          </cell>
          <cell r="CC707">
            <v>0</v>
          </cell>
          <cell r="CD707">
            <v>1</v>
          </cell>
          <cell r="CE707">
            <v>3.7833333333333332</v>
          </cell>
          <cell r="CF707">
            <v>0</v>
          </cell>
          <cell r="CG707">
            <v>0</v>
          </cell>
          <cell r="CH707">
            <v>0</v>
          </cell>
          <cell r="CI707">
            <v>0</v>
          </cell>
          <cell r="CJ707">
            <v>0</v>
          </cell>
          <cell r="CK707">
            <v>0</v>
          </cell>
          <cell r="CL707">
            <v>0</v>
          </cell>
          <cell r="CM707">
            <v>0</v>
          </cell>
          <cell r="CN707">
            <v>0</v>
          </cell>
          <cell r="CO707">
            <v>0</v>
          </cell>
          <cell r="CP707">
            <v>0</v>
          </cell>
          <cell r="CQ707">
            <v>0</v>
          </cell>
          <cell r="CR707">
            <v>0</v>
          </cell>
          <cell r="CS707">
            <v>0</v>
          </cell>
          <cell r="CT707">
            <v>0</v>
          </cell>
          <cell r="CU707">
            <v>0</v>
          </cell>
          <cell r="CV707">
            <v>0</v>
          </cell>
          <cell r="CW707">
            <v>0</v>
          </cell>
        </row>
        <row r="708">
          <cell r="F708">
            <v>0</v>
          </cell>
          <cell r="G708">
            <v>0</v>
          </cell>
          <cell r="H708">
            <v>1</v>
          </cell>
          <cell r="I708">
            <v>9.17</v>
          </cell>
          <cell r="J708">
            <v>1</v>
          </cell>
          <cell r="K708">
            <v>0.4</v>
          </cell>
          <cell r="L708">
            <v>0</v>
          </cell>
          <cell r="M708">
            <v>0</v>
          </cell>
          <cell r="N708">
            <v>0</v>
          </cell>
          <cell r="O708">
            <v>0</v>
          </cell>
          <cell r="P708">
            <v>0</v>
          </cell>
          <cell r="Q708">
            <v>0</v>
          </cell>
          <cell r="R708">
            <v>2</v>
          </cell>
          <cell r="S708">
            <v>5.4</v>
          </cell>
          <cell r="T708">
            <v>0</v>
          </cell>
          <cell r="U708">
            <v>0</v>
          </cell>
          <cell r="V708">
            <v>0</v>
          </cell>
          <cell r="W708">
            <v>0</v>
          </cell>
          <cell r="X708">
            <v>0</v>
          </cell>
          <cell r="Y708">
            <v>0</v>
          </cell>
          <cell r="Z708">
            <v>0</v>
          </cell>
          <cell r="AA708">
            <v>0</v>
          </cell>
          <cell r="AB708">
            <v>0</v>
          </cell>
          <cell r="AC708">
            <v>0</v>
          </cell>
          <cell r="AD708">
            <v>1</v>
          </cell>
          <cell r="AE708">
            <v>5.0166666666666684</v>
          </cell>
          <cell r="AF708">
            <v>0</v>
          </cell>
          <cell r="AG708">
            <v>0</v>
          </cell>
          <cell r="AH708">
            <v>1</v>
          </cell>
          <cell r="AI708">
            <v>4.0833333333333339</v>
          </cell>
          <cell r="AJ708">
            <v>3</v>
          </cell>
          <cell r="AK708">
            <v>13.47</v>
          </cell>
          <cell r="AL708">
            <v>2</v>
          </cell>
          <cell r="AM708">
            <v>6.78</v>
          </cell>
          <cell r="AN708">
            <v>2</v>
          </cell>
          <cell r="AO708">
            <v>18.96</v>
          </cell>
          <cell r="AP708">
            <v>3</v>
          </cell>
          <cell r="AQ708">
            <v>1.34</v>
          </cell>
          <cell r="AR708">
            <v>2</v>
          </cell>
          <cell r="AS708">
            <v>0.35</v>
          </cell>
          <cell r="AT708">
            <v>2</v>
          </cell>
          <cell r="AU708">
            <v>12.22</v>
          </cell>
          <cell r="AV708">
            <v>1</v>
          </cell>
          <cell r="AW708">
            <v>0.12</v>
          </cell>
          <cell r="AX708">
            <v>1</v>
          </cell>
          <cell r="AY708">
            <v>11.58</v>
          </cell>
          <cell r="AZ708">
            <v>0</v>
          </cell>
          <cell r="BA708">
            <v>0</v>
          </cell>
          <cell r="BB708">
            <v>0</v>
          </cell>
          <cell r="BC708">
            <v>0</v>
          </cell>
          <cell r="BD708">
            <v>0</v>
          </cell>
          <cell r="BE708">
            <v>0</v>
          </cell>
          <cell r="BF708">
            <v>2</v>
          </cell>
          <cell r="BG708">
            <v>0.28333333333333333</v>
          </cell>
          <cell r="BH708">
            <v>2</v>
          </cell>
          <cell r="BI708">
            <v>9.6999999999999993</v>
          </cell>
          <cell r="BJ708">
            <v>0</v>
          </cell>
          <cell r="BK708">
            <v>0</v>
          </cell>
          <cell r="BL708">
            <v>0</v>
          </cell>
          <cell r="BM708">
            <v>0</v>
          </cell>
          <cell r="BN708">
            <v>1</v>
          </cell>
          <cell r="BO708">
            <v>1.83</v>
          </cell>
          <cell r="BP708">
            <v>0</v>
          </cell>
          <cell r="BQ708">
            <v>0</v>
          </cell>
          <cell r="BR708">
            <v>0</v>
          </cell>
          <cell r="BS708">
            <v>0</v>
          </cell>
          <cell r="BT708">
            <v>0</v>
          </cell>
          <cell r="BU708">
            <v>0</v>
          </cell>
          <cell r="BV708">
            <v>0</v>
          </cell>
          <cell r="BW708">
            <v>0</v>
          </cell>
          <cell r="BX708">
            <v>0</v>
          </cell>
          <cell r="BY708">
            <v>0</v>
          </cell>
          <cell r="BZ708">
            <v>0</v>
          </cell>
          <cell r="CA708">
            <v>0</v>
          </cell>
          <cell r="CB708">
            <v>0</v>
          </cell>
          <cell r="CC708">
            <v>0</v>
          </cell>
          <cell r="CD708">
            <v>2</v>
          </cell>
          <cell r="CE708">
            <v>5.1166666666666663</v>
          </cell>
          <cell r="CF708">
            <v>0</v>
          </cell>
          <cell r="CG708">
            <v>0</v>
          </cell>
          <cell r="CH708">
            <v>0</v>
          </cell>
          <cell r="CI708">
            <v>0</v>
          </cell>
          <cell r="CJ708">
            <v>0</v>
          </cell>
          <cell r="CK708">
            <v>0</v>
          </cell>
          <cell r="CL708">
            <v>0</v>
          </cell>
          <cell r="CM708">
            <v>0</v>
          </cell>
          <cell r="CN708">
            <v>0</v>
          </cell>
          <cell r="CO708">
            <v>0</v>
          </cell>
          <cell r="CP708">
            <v>0</v>
          </cell>
          <cell r="CQ708">
            <v>0</v>
          </cell>
          <cell r="CR708">
            <v>0</v>
          </cell>
          <cell r="CS708">
            <v>0</v>
          </cell>
          <cell r="CT708">
            <v>0</v>
          </cell>
          <cell r="CU708">
            <v>0</v>
          </cell>
          <cell r="CV708">
            <v>1</v>
          </cell>
          <cell r="CW708">
            <v>8.4166666666666661</v>
          </cell>
        </row>
        <row r="709">
          <cell r="F709">
            <v>0</v>
          </cell>
          <cell r="G709">
            <v>0</v>
          </cell>
          <cell r="H709">
            <v>0</v>
          </cell>
          <cell r="I709">
            <v>0</v>
          </cell>
          <cell r="J709">
            <v>3</v>
          </cell>
          <cell r="K709">
            <v>5.87</v>
          </cell>
          <cell r="L709">
            <v>1</v>
          </cell>
          <cell r="M709">
            <v>0.25</v>
          </cell>
          <cell r="N709">
            <v>0</v>
          </cell>
          <cell r="O709">
            <v>0</v>
          </cell>
          <cell r="P709">
            <v>0</v>
          </cell>
          <cell r="Q709">
            <v>0</v>
          </cell>
          <cell r="R709">
            <v>3</v>
          </cell>
          <cell r="S709">
            <v>0.5</v>
          </cell>
          <cell r="T709">
            <v>2</v>
          </cell>
          <cell r="U709">
            <v>0.1</v>
          </cell>
          <cell r="V709">
            <v>1</v>
          </cell>
          <cell r="W709">
            <v>0.03</v>
          </cell>
          <cell r="X709">
            <v>1</v>
          </cell>
          <cell r="Y709">
            <v>0.05</v>
          </cell>
          <cell r="Z709">
            <v>1</v>
          </cell>
          <cell r="AA709">
            <v>0.03</v>
          </cell>
          <cell r="AB709">
            <v>1</v>
          </cell>
          <cell r="AC709">
            <v>8.333333333333337E-2</v>
          </cell>
          <cell r="AD709">
            <v>3</v>
          </cell>
          <cell r="AE709">
            <v>3.2</v>
          </cell>
          <cell r="AF709">
            <v>4</v>
          </cell>
          <cell r="AG709">
            <v>0.2</v>
          </cell>
          <cell r="AH709">
            <v>1</v>
          </cell>
          <cell r="AI709">
            <v>4.0833333333333339</v>
          </cell>
          <cell r="AJ709">
            <v>2</v>
          </cell>
          <cell r="AK709">
            <v>1.07</v>
          </cell>
          <cell r="AL709">
            <v>1</v>
          </cell>
          <cell r="AM709">
            <v>0.08</v>
          </cell>
          <cell r="AN709">
            <v>0</v>
          </cell>
          <cell r="AO709">
            <v>0</v>
          </cell>
          <cell r="AP709">
            <v>4</v>
          </cell>
          <cell r="AQ709">
            <v>1.39</v>
          </cell>
          <cell r="AR709">
            <v>2</v>
          </cell>
          <cell r="AS709">
            <v>0.35</v>
          </cell>
          <cell r="AT709">
            <v>1</v>
          </cell>
          <cell r="AU709">
            <v>0.3</v>
          </cell>
          <cell r="AV709">
            <v>1</v>
          </cell>
          <cell r="AW709">
            <v>0.12</v>
          </cell>
          <cell r="AX709">
            <v>0</v>
          </cell>
          <cell r="AY709">
            <v>0</v>
          </cell>
          <cell r="AZ709">
            <v>1</v>
          </cell>
          <cell r="BA709">
            <v>0.03</v>
          </cell>
          <cell r="BB709">
            <v>0</v>
          </cell>
          <cell r="BC709">
            <v>0</v>
          </cell>
          <cell r="BD709">
            <v>2</v>
          </cell>
          <cell r="BE709">
            <v>3.3333333333333347E-2</v>
          </cell>
          <cell r="BF709">
            <v>2</v>
          </cell>
          <cell r="BG709">
            <v>0.28333333333333333</v>
          </cell>
          <cell r="BH709">
            <v>1</v>
          </cell>
          <cell r="BI709">
            <v>3.3333333333333347E-2</v>
          </cell>
          <cell r="BJ709">
            <v>0</v>
          </cell>
          <cell r="BK709">
            <v>0</v>
          </cell>
          <cell r="BL709">
            <v>0</v>
          </cell>
          <cell r="BM709">
            <v>0</v>
          </cell>
          <cell r="BN709">
            <v>0</v>
          </cell>
          <cell r="BO709">
            <v>0</v>
          </cell>
          <cell r="BP709">
            <v>0</v>
          </cell>
          <cell r="BQ709">
            <v>0</v>
          </cell>
          <cell r="BR709">
            <v>0</v>
          </cell>
          <cell r="BS709">
            <v>0</v>
          </cell>
          <cell r="BT709">
            <v>1</v>
          </cell>
          <cell r="BU709">
            <v>3.3333333333333347E-2</v>
          </cell>
          <cell r="BV709">
            <v>0</v>
          </cell>
          <cell r="BW709">
            <v>0</v>
          </cell>
          <cell r="BX709">
            <v>0</v>
          </cell>
          <cell r="BY709">
            <v>0</v>
          </cell>
          <cell r="BZ709">
            <v>0</v>
          </cell>
          <cell r="CA709">
            <v>0</v>
          </cell>
          <cell r="CB709">
            <v>0</v>
          </cell>
          <cell r="CC709">
            <v>0</v>
          </cell>
          <cell r="CD709">
            <v>3</v>
          </cell>
          <cell r="CE709">
            <v>4.3</v>
          </cell>
          <cell r="CF709">
            <v>2</v>
          </cell>
          <cell r="CG709">
            <v>2.6166666666666667</v>
          </cell>
          <cell r="CH709">
            <v>0</v>
          </cell>
          <cell r="CI709">
            <v>0</v>
          </cell>
          <cell r="CJ709">
            <v>1</v>
          </cell>
          <cell r="CK709">
            <v>1.3666666666666649</v>
          </cell>
          <cell r="CL709">
            <v>1</v>
          </cell>
          <cell r="CM709">
            <v>0.05</v>
          </cell>
          <cell r="CN709">
            <v>0</v>
          </cell>
          <cell r="CO709">
            <v>0</v>
          </cell>
          <cell r="CP709">
            <v>0</v>
          </cell>
          <cell r="CQ709">
            <v>0</v>
          </cell>
          <cell r="CR709">
            <v>0</v>
          </cell>
          <cell r="CS709">
            <v>0</v>
          </cell>
          <cell r="CT709">
            <v>0</v>
          </cell>
          <cell r="CU709">
            <v>0</v>
          </cell>
          <cell r="CV709">
            <v>0</v>
          </cell>
          <cell r="CW709">
            <v>0</v>
          </cell>
        </row>
        <row r="710">
          <cell r="F710">
            <v>3</v>
          </cell>
          <cell r="G710">
            <v>1.65</v>
          </cell>
          <cell r="H710">
            <v>2</v>
          </cell>
          <cell r="I710">
            <v>0.13</v>
          </cell>
          <cell r="J710">
            <v>4</v>
          </cell>
          <cell r="K710">
            <v>3.24</v>
          </cell>
          <cell r="L710">
            <v>4</v>
          </cell>
          <cell r="M710">
            <v>4.45</v>
          </cell>
          <cell r="N710">
            <v>2</v>
          </cell>
          <cell r="O710">
            <v>0.43</v>
          </cell>
          <cell r="P710">
            <v>0</v>
          </cell>
          <cell r="Q710">
            <v>0</v>
          </cell>
          <cell r="R710">
            <v>2</v>
          </cell>
          <cell r="S710">
            <v>0.05</v>
          </cell>
          <cell r="T710">
            <v>7</v>
          </cell>
          <cell r="U710">
            <v>1.6</v>
          </cell>
          <cell r="V710">
            <v>0</v>
          </cell>
          <cell r="W710">
            <v>0</v>
          </cell>
          <cell r="X710">
            <v>1</v>
          </cell>
          <cell r="Y710">
            <v>0</v>
          </cell>
          <cell r="Z710">
            <v>1</v>
          </cell>
          <cell r="AA710">
            <v>0.13</v>
          </cell>
          <cell r="AB710">
            <v>5</v>
          </cell>
          <cell r="AC710">
            <v>4.3</v>
          </cell>
          <cell r="AD710">
            <v>3</v>
          </cell>
          <cell r="AE710">
            <v>0.38333333333333341</v>
          </cell>
          <cell r="AF710">
            <v>8</v>
          </cell>
          <cell r="AG710">
            <v>0.65</v>
          </cell>
          <cell r="AH710">
            <v>10</v>
          </cell>
          <cell r="AI710">
            <v>6.5333333333333332</v>
          </cell>
          <cell r="AJ710">
            <v>5</v>
          </cell>
          <cell r="AK710">
            <v>1.58</v>
          </cell>
          <cell r="AL710">
            <v>4</v>
          </cell>
          <cell r="AM710">
            <v>0.25</v>
          </cell>
          <cell r="AN710">
            <v>2</v>
          </cell>
          <cell r="AO710">
            <v>1.43</v>
          </cell>
          <cell r="AP710">
            <v>4</v>
          </cell>
          <cell r="AQ710">
            <v>0.36</v>
          </cell>
          <cell r="AR710">
            <v>2</v>
          </cell>
          <cell r="AS710">
            <v>0.73</v>
          </cell>
          <cell r="AT710">
            <v>2</v>
          </cell>
          <cell r="AU710">
            <v>0.1</v>
          </cell>
          <cell r="AV710">
            <v>4</v>
          </cell>
          <cell r="AW710">
            <v>1.5</v>
          </cell>
          <cell r="AX710">
            <v>3</v>
          </cell>
          <cell r="AY710">
            <v>0.45</v>
          </cell>
          <cell r="AZ710">
            <v>2</v>
          </cell>
          <cell r="BA710">
            <v>0.2</v>
          </cell>
          <cell r="BB710">
            <v>2</v>
          </cell>
          <cell r="BC710">
            <v>0.25</v>
          </cell>
          <cell r="BD710">
            <v>3</v>
          </cell>
          <cell r="BE710">
            <v>0.53333333333333355</v>
          </cell>
          <cell r="BF710">
            <v>6</v>
          </cell>
          <cell r="BG710">
            <v>0.3</v>
          </cell>
          <cell r="BH710">
            <v>4</v>
          </cell>
          <cell r="BI710">
            <v>0.18333333333333343</v>
          </cell>
          <cell r="BJ710">
            <v>0</v>
          </cell>
          <cell r="BK710">
            <v>0</v>
          </cell>
          <cell r="BL710">
            <v>2</v>
          </cell>
          <cell r="BM710">
            <v>0.2</v>
          </cell>
          <cell r="BN710">
            <v>5</v>
          </cell>
          <cell r="BO710">
            <v>0.3</v>
          </cell>
          <cell r="BP710">
            <v>0</v>
          </cell>
          <cell r="BQ710">
            <v>0</v>
          </cell>
          <cell r="BR710">
            <v>2</v>
          </cell>
          <cell r="BS710">
            <v>0.1</v>
          </cell>
          <cell r="BT710">
            <v>4</v>
          </cell>
          <cell r="BU710">
            <v>0.48333333333333339</v>
          </cell>
          <cell r="BV710">
            <v>3</v>
          </cell>
          <cell r="BW710">
            <v>0.36</v>
          </cell>
          <cell r="BX710">
            <v>4</v>
          </cell>
          <cell r="BY710">
            <v>1.2333333333333334</v>
          </cell>
          <cell r="BZ710">
            <v>2</v>
          </cell>
          <cell r="CA710">
            <v>0.9</v>
          </cell>
          <cell r="CB710">
            <v>3</v>
          </cell>
          <cell r="CC710">
            <v>0.4</v>
          </cell>
          <cell r="CD710">
            <v>4</v>
          </cell>
          <cell r="CE710">
            <v>3.6666666666666665</v>
          </cell>
          <cell r="CF710">
            <v>3</v>
          </cell>
          <cell r="CG710">
            <v>2.5333333333333337</v>
          </cell>
          <cell r="CH710">
            <v>4</v>
          </cell>
          <cell r="CI710">
            <v>0.43361111111111117</v>
          </cell>
          <cell r="CJ710">
            <v>1</v>
          </cell>
          <cell r="CK710">
            <v>0.11666666666666667</v>
          </cell>
          <cell r="CL710">
            <v>1</v>
          </cell>
          <cell r="CM710">
            <v>0.1</v>
          </cell>
          <cell r="CN710">
            <v>1</v>
          </cell>
          <cell r="CO710">
            <v>2.7777783333333338E-4</v>
          </cell>
          <cell r="CP710">
            <v>4</v>
          </cell>
          <cell r="CQ710">
            <v>0.10055555566666668</v>
          </cell>
          <cell r="CR710">
            <v>4</v>
          </cell>
          <cell r="CS710">
            <v>3.8169444444999998</v>
          </cell>
          <cell r="CT710">
            <v>1</v>
          </cell>
          <cell r="CU710">
            <v>2.7777783333333338E-4</v>
          </cell>
          <cell r="CV710">
            <v>3</v>
          </cell>
          <cell r="CW710">
            <v>0.15</v>
          </cell>
        </row>
        <row r="711">
          <cell r="F711">
            <v>2</v>
          </cell>
          <cell r="G711">
            <v>0.8</v>
          </cell>
          <cell r="H711">
            <v>7</v>
          </cell>
          <cell r="I711">
            <v>1.8</v>
          </cell>
          <cell r="J711">
            <v>4</v>
          </cell>
          <cell r="K711">
            <v>1.56</v>
          </cell>
          <cell r="L711">
            <v>1</v>
          </cell>
          <cell r="M711">
            <v>0.5</v>
          </cell>
          <cell r="N711">
            <v>3</v>
          </cell>
          <cell r="O711">
            <v>0.47</v>
          </cell>
          <cell r="P711">
            <v>3</v>
          </cell>
          <cell r="Q711">
            <v>0.5</v>
          </cell>
          <cell r="R711">
            <v>2</v>
          </cell>
          <cell r="S711">
            <v>0.18</v>
          </cell>
          <cell r="T711">
            <v>3</v>
          </cell>
          <cell r="U711">
            <v>0.54</v>
          </cell>
          <cell r="V711">
            <v>0</v>
          </cell>
          <cell r="W711">
            <v>0</v>
          </cell>
          <cell r="X711">
            <v>3</v>
          </cell>
          <cell r="Y711">
            <v>5.0999999999999996</v>
          </cell>
          <cell r="Z711">
            <v>4</v>
          </cell>
          <cell r="AA711">
            <v>0.43</v>
          </cell>
          <cell r="AB711">
            <v>3</v>
          </cell>
          <cell r="AC711">
            <v>2.416666666666667</v>
          </cell>
          <cell r="AD711">
            <v>3</v>
          </cell>
          <cell r="AE711">
            <v>0.4333333333333334</v>
          </cell>
          <cell r="AF711">
            <v>8</v>
          </cell>
          <cell r="AG711">
            <v>0.71666666666666667</v>
          </cell>
          <cell r="AH711">
            <v>8</v>
          </cell>
          <cell r="AI711">
            <v>4.8166666666666664</v>
          </cell>
          <cell r="AJ711">
            <v>5</v>
          </cell>
          <cell r="AK711">
            <v>0.25</v>
          </cell>
          <cell r="AL711">
            <v>1</v>
          </cell>
          <cell r="AM711">
            <v>0.03</v>
          </cell>
          <cell r="AN711">
            <v>6</v>
          </cell>
          <cell r="AO711">
            <v>0.35</v>
          </cell>
          <cell r="AP711">
            <v>5</v>
          </cell>
          <cell r="AQ711">
            <v>0.28000000000000003</v>
          </cell>
          <cell r="AR711">
            <v>1</v>
          </cell>
          <cell r="AS711">
            <v>0.05</v>
          </cell>
          <cell r="AT711">
            <v>2</v>
          </cell>
          <cell r="AU711">
            <v>0.12</v>
          </cell>
          <cell r="AV711">
            <v>4</v>
          </cell>
          <cell r="AW711">
            <v>1.5</v>
          </cell>
          <cell r="AX711">
            <v>5</v>
          </cell>
          <cell r="AY711">
            <v>0.7</v>
          </cell>
          <cell r="AZ711">
            <v>2</v>
          </cell>
          <cell r="BA711">
            <v>1.92</v>
          </cell>
          <cell r="BB711">
            <v>5</v>
          </cell>
          <cell r="BC711">
            <v>3.3</v>
          </cell>
          <cell r="BD711">
            <v>3</v>
          </cell>
          <cell r="BE711">
            <v>0.53333333333333355</v>
          </cell>
          <cell r="BF711">
            <v>9</v>
          </cell>
          <cell r="BG711">
            <v>1.0333333333333334</v>
          </cell>
          <cell r="BH711">
            <v>6</v>
          </cell>
          <cell r="BI711">
            <v>0.36666666666666681</v>
          </cell>
          <cell r="BJ711">
            <v>0</v>
          </cell>
          <cell r="BK711">
            <v>0</v>
          </cell>
          <cell r="BL711">
            <v>4</v>
          </cell>
          <cell r="BM711">
            <v>2.48</v>
          </cell>
          <cell r="BN711">
            <v>7</v>
          </cell>
          <cell r="BO711">
            <v>0.65</v>
          </cell>
          <cell r="BP711">
            <v>2</v>
          </cell>
          <cell r="BQ711">
            <v>0.13</v>
          </cell>
          <cell r="BR711">
            <v>2</v>
          </cell>
          <cell r="BS711">
            <v>0.17</v>
          </cell>
          <cell r="BT711">
            <v>2</v>
          </cell>
          <cell r="BU711">
            <v>0.25</v>
          </cell>
          <cell r="BV711">
            <v>2</v>
          </cell>
          <cell r="BW711">
            <v>0.33</v>
          </cell>
          <cell r="BX711">
            <v>1</v>
          </cell>
          <cell r="BY711">
            <v>1</v>
          </cell>
          <cell r="BZ711">
            <v>0</v>
          </cell>
          <cell r="CA711">
            <v>0</v>
          </cell>
          <cell r="CB711">
            <v>3</v>
          </cell>
          <cell r="CC711">
            <v>0.25</v>
          </cell>
          <cell r="CD711">
            <v>4</v>
          </cell>
          <cell r="CE711">
            <v>3.6666666666666665</v>
          </cell>
          <cell r="CF711">
            <v>3</v>
          </cell>
          <cell r="CG711">
            <v>0.91666666666666674</v>
          </cell>
          <cell r="CH711">
            <v>2</v>
          </cell>
          <cell r="CI711">
            <v>0.15</v>
          </cell>
          <cell r="CJ711">
            <v>2</v>
          </cell>
          <cell r="CK711">
            <v>0.1333333333333333</v>
          </cell>
          <cell r="CL711">
            <v>3</v>
          </cell>
          <cell r="CM711">
            <v>0.76694444449999999</v>
          </cell>
          <cell r="CN711">
            <v>0</v>
          </cell>
          <cell r="CO711">
            <v>0</v>
          </cell>
          <cell r="CP711">
            <v>1</v>
          </cell>
          <cell r="CQ711">
            <v>0.05</v>
          </cell>
          <cell r="CR711">
            <v>3</v>
          </cell>
          <cell r="CS711">
            <v>0.11666666666666667</v>
          </cell>
          <cell r="CT711">
            <v>2</v>
          </cell>
          <cell r="CU711">
            <v>0.16666666666666666</v>
          </cell>
          <cell r="CV711">
            <v>2</v>
          </cell>
          <cell r="CW711">
            <v>0.15</v>
          </cell>
        </row>
        <row r="712">
          <cell r="F712">
            <v>1</v>
          </cell>
          <cell r="G712">
            <v>0.37</v>
          </cell>
          <cell r="H712">
            <v>0</v>
          </cell>
          <cell r="I712">
            <v>0</v>
          </cell>
          <cell r="J712">
            <v>1</v>
          </cell>
          <cell r="K712">
            <v>1.07</v>
          </cell>
          <cell r="L712">
            <v>0</v>
          </cell>
          <cell r="M712">
            <v>0</v>
          </cell>
          <cell r="N712">
            <v>1</v>
          </cell>
          <cell r="O712">
            <v>0</v>
          </cell>
          <cell r="P712">
            <v>0</v>
          </cell>
          <cell r="Q712">
            <v>0</v>
          </cell>
          <cell r="R712">
            <v>0</v>
          </cell>
          <cell r="S712">
            <v>0</v>
          </cell>
          <cell r="T712">
            <v>4</v>
          </cell>
          <cell r="U712">
            <v>0.22</v>
          </cell>
          <cell r="V712">
            <v>0</v>
          </cell>
          <cell r="W712">
            <v>0</v>
          </cell>
          <cell r="X712">
            <v>6</v>
          </cell>
          <cell r="Y712">
            <v>3.28</v>
          </cell>
          <cell r="Z712">
            <v>4</v>
          </cell>
          <cell r="AA712">
            <v>8.67</v>
          </cell>
          <cell r="AB712">
            <v>0</v>
          </cell>
          <cell r="AC712">
            <v>0</v>
          </cell>
          <cell r="AD712">
            <v>0</v>
          </cell>
          <cell r="AE712">
            <v>0</v>
          </cell>
          <cell r="AF712">
            <v>0</v>
          </cell>
          <cell r="AG712">
            <v>0</v>
          </cell>
          <cell r="AH712">
            <v>3</v>
          </cell>
          <cell r="AI712">
            <v>3.6333333333333333</v>
          </cell>
          <cell r="AJ712">
            <v>1</v>
          </cell>
          <cell r="AK712">
            <v>0.05</v>
          </cell>
          <cell r="AL712">
            <v>2</v>
          </cell>
          <cell r="AM712">
            <v>0.05</v>
          </cell>
          <cell r="AN712">
            <v>1</v>
          </cell>
          <cell r="AO712">
            <v>3.08</v>
          </cell>
          <cell r="AP712">
            <v>5</v>
          </cell>
          <cell r="AQ712">
            <v>0.35</v>
          </cell>
          <cell r="AR712">
            <v>2</v>
          </cell>
          <cell r="AS712">
            <v>0.88</v>
          </cell>
          <cell r="AT712">
            <v>1</v>
          </cell>
          <cell r="AU712">
            <v>0.03</v>
          </cell>
          <cell r="AV712">
            <v>5</v>
          </cell>
          <cell r="AW712">
            <v>2.52</v>
          </cell>
          <cell r="AX712">
            <v>1</v>
          </cell>
          <cell r="AY712">
            <v>0.05</v>
          </cell>
          <cell r="AZ712">
            <v>2</v>
          </cell>
          <cell r="BA712">
            <v>0.45</v>
          </cell>
          <cell r="BB712">
            <v>3</v>
          </cell>
          <cell r="BC712">
            <v>1.5833333333333337</v>
          </cell>
          <cell r="BD712">
            <v>0</v>
          </cell>
          <cell r="BE712">
            <v>0</v>
          </cell>
          <cell r="BF712">
            <v>1</v>
          </cell>
          <cell r="BG712">
            <v>0.05</v>
          </cell>
          <cell r="BH712">
            <v>2</v>
          </cell>
          <cell r="BI712">
            <v>2.2999999999999998</v>
          </cell>
          <cell r="BJ712">
            <v>0</v>
          </cell>
          <cell r="BK712">
            <v>0</v>
          </cell>
          <cell r="BL712">
            <v>0</v>
          </cell>
          <cell r="BM712">
            <v>0</v>
          </cell>
          <cell r="BN712">
            <v>2</v>
          </cell>
          <cell r="BO712">
            <v>2.94</v>
          </cell>
          <cell r="BP712">
            <v>2</v>
          </cell>
          <cell r="BQ712">
            <v>4.12</v>
          </cell>
          <cell r="BR712">
            <v>5</v>
          </cell>
          <cell r="BS712">
            <v>8.1</v>
          </cell>
          <cell r="BT712">
            <v>2</v>
          </cell>
          <cell r="BU712">
            <v>0.43333333333333346</v>
          </cell>
          <cell r="BV712">
            <v>9</v>
          </cell>
          <cell r="BW712">
            <v>1.55</v>
          </cell>
          <cell r="BX712">
            <v>0</v>
          </cell>
          <cell r="BY712">
            <v>0</v>
          </cell>
          <cell r="BZ712">
            <v>0</v>
          </cell>
          <cell r="CA712">
            <v>0</v>
          </cell>
          <cell r="CB712">
            <v>0</v>
          </cell>
          <cell r="CC712">
            <v>0</v>
          </cell>
          <cell r="CD712">
            <v>2</v>
          </cell>
          <cell r="CE712">
            <v>3.1833333333333331</v>
          </cell>
          <cell r="CF712">
            <v>2</v>
          </cell>
          <cell r="CG712">
            <v>0.23333333333333334</v>
          </cell>
          <cell r="CH712">
            <v>2</v>
          </cell>
          <cell r="CI712">
            <v>0.21666666666666667</v>
          </cell>
          <cell r="CJ712">
            <v>0</v>
          </cell>
          <cell r="CK712">
            <v>0</v>
          </cell>
          <cell r="CL712">
            <v>0</v>
          </cell>
          <cell r="CM712">
            <v>0</v>
          </cell>
          <cell r="CN712">
            <v>0</v>
          </cell>
          <cell r="CO712">
            <v>0</v>
          </cell>
          <cell r="CP712">
            <v>1</v>
          </cell>
          <cell r="CQ712">
            <v>3.3333333333333333E-2</v>
          </cell>
          <cell r="CR712">
            <v>2</v>
          </cell>
          <cell r="CS712">
            <v>0.6166666666666667</v>
          </cell>
          <cell r="CT712">
            <v>0</v>
          </cell>
          <cell r="CU712">
            <v>0</v>
          </cell>
          <cell r="CV712">
            <v>1</v>
          </cell>
          <cell r="CW712">
            <v>0</v>
          </cell>
        </row>
        <row r="713">
          <cell r="F713">
            <v>1</v>
          </cell>
          <cell r="G713">
            <v>0.37</v>
          </cell>
          <cell r="H713">
            <v>2</v>
          </cell>
          <cell r="I713">
            <v>7.9</v>
          </cell>
          <cell r="J713">
            <v>9</v>
          </cell>
          <cell r="K713">
            <v>7.72</v>
          </cell>
          <cell r="L713">
            <v>1</v>
          </cell>
          <cell r="M713">
            <v>0.5</v>
          </cell>
          <cell r="N713">
            <v>0</v>
          </cell>
          <cell r="O713">
            <v>0</v>
          </cell>
          <cell r="P713">
            <v>0</v>
          </cell>
          <cell r="Q713">
            <v>0</v>
          </cell>
          <cell r="R713">
            <v>2</v>
          </cell>
          <cell r="S713">
            <v>1.1000000000000001</v>
          </cell>
          <cell r="T713">
            <v>2</v>
          </cell>
          <cell r="U713">
            <v>0.2</v>
          </cell>
          <cell r="V713">
            <v>0</v>
          </cell>
          <cell r="W713">
            <v>0</v>
          </cell>
          <cell r="X713">
            <v>0</v>
          </cell>
          <cell r="Y713">
            <v>0</v>
          </cell>
          <cell r="Z713">
            <v>3</v>
          </cell>
          <cell r="AA713">
            <v>0.7</v>
          </cell>
          <cell r="AB713">
            <v>1</v>
          </cell>
          <cell r="AC713">
            <v>0.05</v>
          </cell>
          <cell r="AD713">
            <v>3</v>
          </cell>
          <cell r="AE713">
            <v>0.41666666666666685</v>
          </cell>
          <cell r="AF713">
            <v>3</v>
          </cell>
          <cell r="AG713">
            <v>0.28333333333333355</v>
          </cell>
          <cell r="AH713">
            <v>2</v>
          </cell>
          <cell r="AI713">
            <v>3.4833333333333334</v>
          </cell>
          <cell r="AJ713">
            <v>1</v>
          </cell>
          <cell r="AK713">
            <v>0.08</v>
          </cell>
          <cell r="AL713">
            <v>2</v>
          </cell>
          <cell r="AM713">
            <v>0.33</v>
          </cell>
          <cell r="AN713">
            <v>0</v>
          </cell>
          <cell r="AO713">
            <v>0</v>
          </cell>
          <cell r="AP713">
            <v>2</v>
          </cell>
          <cell r="AQ713">
            <v>0.1</v>
          </cell>
          <cell r="AR713">
            <v>2</v>
          </cell>
          <cell r="AS713">
            <v>0.27</v>
          </cell>
          <cell r="AT713">
            <v>2</v>
          </cell>
          <cell r="AU713">
            <v>1.61</v>
          </cell>
          <cell r="AV713">
            <v>3</v>
          </cell>
          <cell r="AW713">
            <v>1.42</v>
          </cell>
          <cell r="AX713">
            <v>1</v>
          </cell>
          <cell r="AY713">
            <v>0.28000000000000003</v>
          </cell>
          <cell r="AZ713">
            <v>2</v>
          </cell>
          <cell r="BA713">
            <v>0.2</v>
          </cell>
          <cell r="BB713">
            <v>2</v>
          </cell>
          <cell r="BC713">
            <v>1.8166666666666671</v>
          </cell>
          <cell r="BD713">
            <v>2</v>
          </cell>
          <cell r="BE713">
            <v>0.4833333333333335</v>
          </cell>
          <cell r="BF713">
            <v>2</v>
          </cell>
          <cell r="BG713">
            <v>0.1166666666666667</v>
          </cell>
          <cell r="BH713">
            <v>1</v>
          </cell>
          <cell r="BI713">
            <v>0.1</v>
          </cell>
          <cell r="BJ713">
            <v>3</v>
          </cell>
          <cell r="BK713">
            <v>2.5499999999999998</v>
          </cell>
          <cell r="BL713">
            <v>0</v>
          </cell>
          <cell r="BM713">
            <v>0</v>
          </cell>
          <cell r="BN713">
            <v>2</v>
          </cell>
          <cell r="BO713">
            <v>1.9</v>
          </cell>
          <cell r="BP713">
            <v>6</v>
          </cell>
          <cell r="BQ713">
            <v>1.38</v>
          </cell>
          <cell r="BR713">
            <v>1</v>
          </cell>
          <cell r="BS713">
            <v>4.25</v>
          </cell>
          <cell r="BT713">
            <v>1</v>
          </cell>
          <cell r="BU713">
            <v>0.15</v>
          </cell>
          <cell r="BV713">
            <v>5</v>
          </cell>
          <cell r="BW713">
            <v>1.91</v>
          </cell>
          <cell r="BX713">
            <v>1</v>
          </cell>
          <cell r="BY713">
            <v>1</v>
          </cell>
          <cell r="BZ713">
            <v>0</v>
          </cell>
          <cell r="CA713">
            <v>0</v>
          </cell>
          <cell r="CB713">
            <v>1</v>
          </cell>
          <cell r="CC713">
            <v>3.3333333333333333E-2</v>
          </cell>
          <cell r="CD713">
            <v>2</v>
          </cell>
          <cell r="CE713">
            <v>3.4333333333333331</v>
          </cell>
          <cell r="CF713">
            <v>2</v>
          </cell>
          <cell r="CG713">
            <v>0.71666666666666679</v>
          </cell>
          <cell r="CH713">
            <v>3</v>
          </cell>
          <cell r="CI713">
            <v>0.28333333333333333</v>
          </cell>
          <cell r="CJ713">
            <v>1</v>
          </cell>
          <cell r="CK713">
            <v>1.1111111111111099E-2</v>
          </cell>
          <cell r="CL713">
            <v>2</v>
          </cell>
          <cell r="CM713">
            <v>0.11111111116666667</v>
          </cell>
          <cell r="CN713">
            <v>1</v>
          </cell>
          <cell r="CO713">
            <v>3.3333333333333333E-2</v>
          </cell>
          <cell r="CP713">
            <v>0</v>
          </cell>
          <cell r="CQ713">
            <v>0</v>
          </cell>
          <cell r="CR713">
            <v>5</v>
          </cell>
          <cell r="CS713">
            <v>0.71694444450000017</v>
          </cell>
          <cell r="CT713">
            <v>0</v>
          </cell>
          <cell r="CU713">
            <v>0</v>
          </cell>
          <cell r="CV713">
            <v>2</v>
          </cell>
          <cell r="CW713">
            <v>0</v>
          </cell>
        </row>
        <row r="714">
          <cell r="F714">
            <v>1</v>
          </cell>
          <cell r="G714">
            <v>0.37</v>
          </cell>
          <cell r="H714">
            <v>0</v>
          </cell>
          <cell r="I714">
            <v>0</v>
          </cell>
          <cell r="J714">
            <v>1</v>
          </cell>
          <cell r="K714">
            <v>1.07</v>
          </cell>
          <cell r="L714">
            <v>0</v>
          </cell>
          <cell r="M714">
            <v>0</v>
          </cell>
          <cell r="N714">
            <v>0</v>
          </cell>
          <cell r="O714">
            <v>0</v>
          </cell>
          <cell r="P714">
            <v>0</v>
          </cell>
          <cell r="Q714">
            <v>0</v>
          </cell>
          <cell r="R714">
            <v>0</v>
          </cell>
          <cell r="S714">
            <v>0</v>
          </cell>
          <cell r="T714">
            <v>1</v>
          </cell>
          <cell r="U714">
            <v>0.17</v>
          </cell>
          <cell r="V714">
            <v>0</v>
          </cell>
          <cell r="W714">
            <v>0</v>
          </cell>
          <cell r="X714">
            <v>0</v>
          </cell>
          <cell r="Y714">
            <v>0</v>
          </cell>
          <cell r="Z714">
            <v>1</v>
          </cell>
          <cell r="AA714">
            <v>1.95</v>
          </cell>
          <cell r="AB714">
            <v>2</v>
          </cell>
          <cell r="AC714">
            <v>2.7166666666666677</v>
          </cell>
          <cell r="AD714">
            <v>2</v>
          </cell>
          <cell r="AE714">
            <v>1.3333333333333339</v>
          </cell>
          <cell r="AF714">
            <v>0</v>
          </cell>
          <cell r="AG714">
            <v>0</v>
          </cell>
          <cell r="AH714">
            <v>1</v>
          </cell>
          <cell r="AI714">
            <v>3.4166666666666665</v>
          </cell>
          <cell r="AJ714">
            <v>0</v>
          </cell>
          <cell r="AK714">
            <v>0</v>
          </cell>
          <cell r="AL714">
            <v>0</v>
          </cell>
          <cell r="AM714">
            <v>0</v>
          </cell>
          <cell r="AN714">
            <v>1</v>
          </cell>
          <cell r="AO714">
            <v>0.05</v>
          </cell>
          <cell r="AP714">
            <v>0</v>
          </cell>
          <cell r="AQ714">
            <v>0</v>
          </cell>
          <cell r="AR714">
            <v>1</v>
          </cell>
          <cell r="AS714">
            <v>0.56999999999999995</v>
          </cell>
          <cell r="AT714">
            <v>2</v>
          </cell>
          <cell r="AU714">
            <v>0.57999999999999996</v>
          </cell>
          <cell r="AV714">
            <v>1</v>
          </cell>
          <cell r="AW714">
            <v>0.33</v>
          </cell>
          <cell r="AX714">
            <v>0</v>
          </cell>
          <cell r="AY714">
            <v>0</v>
          </cell>
          <cell r="AZ714">
            <v>0</v>
          </cell>
          <cell r="BA714">
            <v>0</v>
          </cell>
          <cell r="BB714">
            <v>2</v>
          </cell>
          <cell r="BC714">
            <v>1.4333333333333338</v>
          </cell>
          <cell r="BD714">
            <v>0</v>
          </cell>
          <cell r="BE714">
            <v>0</v>
          </cell>
          <cell r="BF714">
            <v>0</v>
          </cell>
          <cell r="BG714">
            <v>0</v>
          </cell>
          <cell r="BH714">
            <v>1</v>
          </cell>
          <cell r="BI714">
            <v>3.3333333333333347E-2</v>
          </cell>
          <cell r="BJ714">
            <v>1</v>
          </cell>
          <cell r="BK714">
            <v>3.3333333333333347E-2</v>
          </cell>
          <cell r="BL714">
            <v>0</v>
          </cell>
          <cell r="BM714">
            <v>0</v>
          </cell>
          <cell r="BN714">
            <v>0</v>
          </cell>
          <cell r="BO714">
            <v>0</v>
          </cell>
          <cell r="BP714">
            <v>0</v>
          </cell>
          <cell r="BQ714">
            <v>0</v>
          </cell>
          <cell r="BR714">
            <v>1</v>
          </cell>
          <cell r="BS714">
            <v>7.0000000000000007E-2</v>
          </cell>
          <cell r="BT714">
            <v>2</v>
          </cell>
          <cell r="BU714">
            <v>0.21666666666666679</v>
          </cell>
          <cell r="BV714">
            <v>3</v>
          </cell>
          <cell r="BW714">
            <v>0.22</v>
          </cell>
          <cell r="BX714">
            <v>0</v>
          </cell>
          <cell r="BY714">
            <v>0</v>
          </cell>
          <cell r="BZ714">
            <v>0</v>
          </cell>
          <cell r="CA714">
            <v>0</v>
          </cell>
          <cell r="CB714">
            <v>0</v>
          </cell>
          <cell r="CC714">
            <v>0</v>
          </cell>
          <cell r="CD714">
            <v>1</v>
          </cell>
          <cell r="CE714">
            <v>3.0333333333333332</v>
          </cell>
          <cell r="CF714">
            <v>0</v>
          </cell>
          <cell r="CG714">
            <v>0</v>
          </cell>
          <cell r="CH714">
            <v>3</v>
          </cell>
          <cell r="CI714">
            <v>0.3502777777777778</v>
          </cell>
          <cell r="CJ714">
            <v>0</v>
          </cell>
          <cell r="CK714">
            <v>0</v>
          </cell>
          <cell r="CL714">
            <v>0</v>
          </cell>
          <cell r="CM714">
            <v>0</v>
          </cell>
          <cell r="CN714">
            <v>0</v>
          </cell>
          <cell r="CO714">
            <v>0</v>
          </cell>
          <cell r="CP714">
            <v>0</v>
          </cell>
          <cell r="CQ714">
            <v>0</v>
          </cell>
          <cell r="CR714">
            <v>2</v>
          </cell>
          <cell r="CS714">
            <v>0.6</v>
          </cell>
          <cell r="CT714">
            <v>0</v>
          </cell>
          <cell r="CU714">
            <v>0</v>
          </cell>
          <cell r="CV714">
            <v>0</v>
          </cell>
          <cell r="CW714">
            <v>0</v>
          </cell>
        </row>
        <row r="715">
          <cell r="F715">
            <v>2</v>
          </cell>
          <cell r="G715">
            <v>0.4</v>
          </cell>
          <cell r="H715">
            <v>0</v>
          </cell>
          <cell r="I715">
            <v>0</v>
          </cell>
          <cell r="J715">
            <v>2</v>
          </cell>
          <cell r="K715">
            <v>1.1200000000000001</v>
          </cell>
          <cell r="L715">
            <v>1</v>
          </cell>
          <cell r="M715">
            <v>0.05</v>
          </cell>
          <cell r="N715">
            <v>2</v>
          </cell>
          <cell r="O715">
            <v>0.18</v>
          </cell>
          <cell r="P715">
            <v>0</v>
          </cell>
          <cell r="Q715">
            <v>0</v>
          </cell>
          <cell r="R715">
            <v>1</v>
          </cell>
          <cell r="S715">
            <v>0.03</v>
          </cell>
          <cell r="T715">
            <v>2</v>
          </cell>
          <cell r="U715">
            <v>0.19</v>
          </cell>
          <cell r="V715">
            <v>1</v>
          </cell>
          <cell r="W715">
            <v>0.05</v>
          </cell>
          <cell r="X715">
            <v>4</v>
          </cell>
          <cell r="Y715">
            <v>0.24</v>
          </cell>
          <cell r="Z715">
            <v>8</v>
          </cell>
          <cell r="AA715">
            <v>3.38</v>
          </cell>
          <cell r="AB715">
            <v>1</v>
          </cell>
          <cell r="AC715">
            <v>0.5</v>
          </cell>
          <cell r="AD715">
            <v>0</v>
          </cell>
          <cell r="AE715">
            <v>0</v>
          </cell>
          <cell r="AF715">
            <v>2</v>
          </cell>
          <cell r="AG715">
            <v>0.58333333333333348</v>
          </cell>
          <cell r="AH715">
            <v>7</v>
          </cell>
          <cell r="AI715">
            <v>3.7666666666666666</v>
          </cell>
          <cell r="AJ715">
            <v>1</v>
          </cell>
          <cell r="AK715">
            <v>0</v>
          </cell>
          <cell r="AL715">
            <v>3</v>
          </cell>
          <cell r="AM715">
            <v>7.0000000000000007E-2</v>
          </cell>
          <cell r="AN715">
            <v>5</v>
          </cell>
          <cell r="AO715">
            <v>0.71</v>
          </cell>
          <cell r="AP715">
            <v>2</v>
          </cell>
          <cell r="AQ715">
            <v>0.08</v>
          </cell>
          <cell r="AR715">
            <v>3</v>
          </cell>
          <cell r="AS715">
            <v>0.1</v>
          </cell>
          <cell r="AT715">
            <v>6</v>
          </cell>
          <cell r="AU715">
            <v>0.4</v>
          </cell>
          <cell r="AV715">
            <v>3</v>
          </cell>
          <cell r="AW715">
            <v>0.64</v>
          </cell>
          <cell r="AX715">
            <v>0</v>
          </cell>
          <cell r="AY715">
            <v>0</v>
          </cell>
          <cell r="AZ715">
            <v>2</v>
          </cell>
          <cell r="BA715">
            <v>1.92</v>
          </cell>
          <cell r="BB715">
            <v>2</v>
          </cell>
          <cell r="BC715">
            <v>0.28333333333333333</v>
          </cell>
          <cell r="BD715">
            <v>3</v>
          </cell>
          <cell r="BE715">
            <v>1.216666666666667</v>
          </cell>
          <cell r="BF715">
            <v>2</v>
          </cell>
          <cell r="BG715">
            <v>0.11666666666666672</v>
          </cell>
          <cell r="BH715">
            <v>5</v>
          </cell>
          <cell r="BI715">
            <v>0.38333333333333341</v>
          </cell>
          <cell r="BJ715">
            <v>0</v>
          </cell>
          <cell r="BK715">
            <v>0</v>
          </cell>
          <cell r="BL715">
            <v>2</v>
          </cell>
          <cell r="BM715">
            <v>0.06</v>
          </cell>
          <cell r="BN715">
            <v>2</v>
          </cell>
          <cell r="BO715">
            <v>0.73</v>
          </cell>
          <cell r="BP715">
            <v>1</v>
          </cell>
          <cell r="BQ715">
            <v>0</v>
          </cell>
          <cell r="BR715">
            <v>2</v>
          </cell>
          <cell r="BS715">
            <v>4.28</v>
          </cell>
          <cell r="BT715">
            <v>1</v>
          </cell>
          <cell r="BU715">
            <v>0</v>
          </cell>
          <cell r="BV715">
            <v>0</v>
          </cell>
          <cell r="BW715">
            <v>0</v>
          </cell>
          <cell r="BX715">
            <v>1</v>
          </cell>
          <cell r="BY715">
            <v>0</v>
          </cell>
          <cell r="BZ715">
            <v>0</v>
          </cell>
          <cell r="CA715">
            <v>0</v>
          </cell>
          <cell r="CB715">
            <v>1</v>
          </cell>
          <cell r="CC715">
            <v>0.16666666666666666</v>
          </cell>
          <cell r="CD715">
            <v>1</v>
          </cell>
          <cell r="CE715">
            <v>3.0333333333333332</v>
          </cell>
          <cell r="CF715">
            <v>0</v>
          </cell>
          <cell r="CG715">
            <v>0</v>
          </cell>
          <cell r="CH715">
            <v>3</v>
          </cell>
          <cell r="CI715">
            <v>0.31666666666666665</v>
          </cell>
          <cell r="CJ715">
            <v>1</v>
          </cell>
          <cell r="CK715">
            <v>1.1111111111111099E-2</v>
          </cell>
          <cell r="CL715">
            <v>1</v>
          </cell>
          <cell r="CM715">
            <v>2.7777783333333338E-4</v>
          </cell>
          <cell r="CN715">
            <v>3</v>
          </cell>
          <cell r="CO715">
            <v>2.4166666666666665</v>
          </cell>
          <cell r="CP715">
            <v>0</v>
          </cell>
          <cell r="CQ715">
            <v>0</v>
          </cell>
          <cell r="CR715">
            <v>2</v>
          </cell>
          <cell r="CS715">
            <v>0.6166666666666667</v>
          </cell>
          <cell r="CT715">
            <v>0</v>
          </cell>
          <cell r="CU715">
            <v>0</v>
          </cell>
          <cell r="CV715">
            <v>1</v>
          </cell>
          <cell r="CW715">
            <v>0.1</v>
          </cell>
        </row>
        <row r="716">
          <cell r="F716">
            <v>1</v>
          </cell>
          <cell r="G716">
            <v>0.37</v>
          </cell>
          <cell r="H716">
            <v>0</v>
          </cell>
          <cell r="I716">
            <v>0</v>
          </cell>
          <cell r="J716">
            <v>3</v>
          </cell>
          <cell r="K716">
            <v>1.44</v>
          </cell>
          <cell r="L716">
            <v>1</v>
          </cell>
          <cell r="M716">
            <v>0.5</v>
          </cell>
          <cell r="N716">
            <v>0</v>
          </cell>
          <cell r="O716">
            <v>0</v>
          </cell>
          <cell r="P716">
            <v>2</v>
          </cell>
          <cell r="Q716">
            <v>0.35</v>
          </cell>
          <cell r="R716">
            <v>0</v>
          </cell>
          <cell r="S716">
            <v>0</v>
          </cell>
          <cell r="T716">
            <v>4</v>
          </cell>
          <cell r="U716">
            <v>4.8099999999999996</v>
          </cell>
          <cell r="V716">
            <v>0</v>
          </cell>
          <cell r="W716">
            <v>0</v>
          </cell>
          <cell r="X716">
            <v>0</v>
          </cell>
          <cell r="Y716">
            <v>0</v>
          </cell>
          <cell r="Z716">
            <v>3</v>
          </cell>
          <cell r="AA716">
            <v>2.1</v>
          </cell>
          <cell r="AB716">
            <v>0</v>
          </cell>
          <cell r="AC716">
            <v>0</v>
          </cell>
          <cell r="AD716">
            <v>2</v>
          </cell>
          <cell r="AE716">
            <v>0.33333333333333348</v>
          </cell>
          <cell r="AF716">
            <v>6</v>
          </cell>
          <cell r="AG716">
            <v>0.76666666666666705</v>
          </cell>
          <cell r="AH716">
            <v>4</v>
          </cell>
          <cell r="AI716">
            <v>3.7333333333333334</v>
          </cell>
          <cell r="AJ716">
            <v>1</v>
          </cell>
          <cell r="AK716">
            <v>0.22</v>
          </cell>
          <cell r="AL716">
            <v>0</v>
          </cell>
          <cell r="AM716">
            <v>0</v>
          </cell>
          <cell r="AN716">
            <v>4</v>
          </cell>
          <cell r="AO716">
            <v>0.15</v>
          </cell>
          <cell r="AP716">
            <v>10</v>
          </cell>
          <cell r="AQ716">
            <v>1.98</v>
          </cell>
          <cell r="AR716">
            <v>1</v>
          </cell>
          <cell r="AS716">
            <v>2.65</v>
          </cell>
          <cell r="AT716">
            <v>4</v>
          </cell>
          <cell r="AU716">
            <v>0.31</v>
          </cell>
          <cell r="AV716">
            <v>7</v>
          </cell>
          <cell r="AW716">
            <v>1.45</v>
          </cell>
          <cell r="AX716">
            <v>1</v>
          </cell>
          <cell r="AY716">
            <v>0.28000000000000003</v>
          </cell>
          <cell r="AZ716">
            <v>2</v>
          </cell>
          <cell r="BA716">
            <v>0.23</v>
          </cell>
          <cell r="BB716">
            <v>3</v>
          </cell>
          <cell r="BC716">
            <v>4.1166666666666663</v>
          </cell>
          <cell r="BD716">
            <v>2</v>
          </cell>
          <cell r="BE716">
            <v>0.4833333333333335</v>
          </cell>
          <cell r="BF716">
            <v>2</v>
          </cell>
          <cell r="BG716">
            <v>0.1166666666666667</v>
          </cell>
          <cell r="BH716">
            <v>2</v>
          </cell>
          <cell r="BI716">
            <v>0.23333333333333339</v>
          </cell>
          <cell r="BJ716">
            <v>2</v>
          </cell>
          <cell r="BK716">
            <v>1.5833333333333335</v>
          </cell>
          <cell r="BL716">
            <v>1</v>
          </cell>
          <cell r="BM716">
            <v>0.05</v>
          </cell>
          <cell r="BN716">
            <v>1</v>
          </cell>
          <cell r="BO716">
            <v>0</v>
          </cell>
          <cell r="BP716">
            <v>0</v>
          </cell>
          <cell r="BQ716">
            <v>0</v>
          </cell>
          <cell r="BR716">
            <v>1</v>
          </cell>
          <cell r="BS716">
            <v>0.03</v>
          </cell>
          <cell r="BT716">
            <v>1</v>
          </cell>
          <cell r="BU716">
            <v>0.15</v>
          </cell>
          <cell r="BV716">
            <v>2</v>
          </cell>
          <cell r="BW716">
            <v>0.33</v>
          </cell>
          <cell r="BX716">
            <v>3</v>
          </cell>
          <cell r="BY716">
            <v>1.95</v>
          </cell>
          <cell r="BZ716">
            <v>0</v>
          </cell>
          <cell r="CA716">
            <v>0</v>
          </cell>
          <cell r="CB716">
            <v>0</v>
          </cell>
          <cell r="CC716">
            <v>0</v>
          </cell>
          <cell r="CD716">
            <v>5</v>
          </cell>
          <cell r="CE716">
            <v>3.8166666666666664</v>
          </cell>
          <cell r="CF716">
            <v>3</v>
          </cell>
          <cell r="CG716">
            <v>0.76666666666666683</v>
          </cell>
          <cell r="CH716">
            <v>2</v>
          </cell>
          <cell r="CI716">
            <v>0.15</v>
          </cell>
          <cell r="CJ716">
            <v>0</v>
          </cell>
          <cell r="CK716">
            <v>0</v>
          </cell>
          <cell r="CL716">
            <v>1</v>
          </cell>
          <cell r="CM716">
            <v>0.1</v>
          </cell>
          <cell r="CN716">
            <v>0</v>
          </cell>
          <cell r="CO716">
            <v>0</v>
          </cell>
          <cell r="CP716">
            <v>2</v>
          </cell>
          <cell r="CQ716">
            <v>6.6666666666666666E-2</v>
          </cell>
          <cell r="CR716">
            <v>2</v>
          </cell>
          <cell r="CS716">
            <v>6.6666666666666666E-2</v>
          </cell>
          <cell r="CT716">
            <v>0</v>
          </cell>
          <cell r="CU716">
            <v>0</v>
          </cell>
          <cell r="CV716">
            <v>3</v>
          </cell>
          <cell r="CW716">
            <v>0.11666666666666667</v>
          </cell>
        </row>
        <row r="717">
          <cell r="F717">
            <v>2</v>
          </cell>
          <cell r="G717">
            <v>2.3199999999999998</v>
          </cell>
          <cell r="H717">
            <v>1</v>
          </cell>
          <cell r="I717">
            <v>0.3</v>
          </cell>
          <cell r="J717">
            <v>6</v>
          </cell>
          <cell r="K717">
            <v>4.32</v>
          </cell>
          <cell r="L717">
            <v>3</v>
          </cell>
          <cell r="M717">
            <v>0.57999999999999996</v>
          </cell>
          <cell r="N717">
            <v>1</v>
          </cell>
          <cell r="O717">
            <v>0</v>
          </cell>
          <cell r="P717">
            <v>0</v>
          </cell>
          <cell r="Q717">
            <v>0</v>
          </cell>
          <cell r="R717">
            <v>3</v>
          </cell>
          <cell r="S717">
            <v>2.37</v>
          </cell>
          <cell r="T717">
            <v>3</v>
          </cell>
          <cell r="U717">
            <v>0.39</v>
          </cell>
          <cell r="V717">
            <v>0</v>
          </cell>
          <cell r="W717">
            <v>0</v>
          </cell>
          <cell r="X717">
            <v>0</v>
          </cell>
          <cell r="Y717">
            <v>0</v>
          </cell>
          <cell r="Z717">
            <v>2</v>
          </cell>
          <cell r="AA717">
            <v>0.12</v>
          </cell>
          <cell r="AB717">
            <v>6</v>
          </cell>
          <cell r="AC717">
            <v>0.96666666666666701</v>
          </cell>
          <cell r="AD717">
            <v>0</v>
          </cell>
          <cell r="AE717">
            <v>0</v>
          </cell>
          <cell r="AF717">
            <v>0</v>
          </cell>
          <cell r="AG717">
            <v>0</v>
          </cell>
          <cell r="AH717">
            <v>1</v>
          </cell>
          <cell r="AI717">
            <v>3.75</v>
          </cell>
          <cell r="AJ717">
            <v>2</v>
          </cell>
          <cell r="AK717">
            <v>0.47</v>
          </cell>
          <cell r="AL717">
            <v>1</v>
          </cell>
          <cell r="AM717">
            <v>0.4</v>
          </cell>
          <cell r="AN717">
            <v>2</v>
          </cell>
          <cell r="AO717">
            <v>0.15</v>
          </cell>
          <cell r="AP717">
            <v>3</v>
          </cell>
          <cell r="AQ717">
            <v>0.28999999999999998</v>
          </cell>
          <cell r="AR717">
            <v>3</v>
          </cell>
          <cell r="AS717">
            <v>0.15</v>
          </cell>
          <cell r="AT717">
            <v>1</v>
          </cell>
          <cell r="AU717">
            <v>0.42</v>
          </cell>
          <cell r="AV717">
            <v>2</v>
          </cell>
          <cell r="AW717">
            <v>1.0900000000000001</v>
          </cell>
          <cell r="AX717">
            <v>0</v>
          </cell>
          <cell r="AY717">
            <v>0</v>
          </cell>
          <cell r="AZ717">
            <v>1</v>
          </cell>
          <cell r="BA717">
            <v>0.2</v>
          </cell>
          <cell r="BB717">
            <v>2</v>
          </cell>
          <cell r="BC717">
            <v>2.0833333333333339</v>
          </cell>
          <cell r="BD717">
            <v>1</v>
          </cell>
          <cell r="BE717">
            <v>3.1</v>
          </cell>
          <cell r="BF717">
            <v>1</v>
          </cell>
          <cell r="BG717">
            <v>3.3333333333333347E-2</v>
          </cell>
          <cell r="BH717">
            <v>0</v>
          </cell>
          <cell r="BI717">
            <v>0</v>
          </cell>
          <cell r="BJ717">
            <v>3</v>
          </cell>
          <cell r="BK717">
            <v>0.4</v>
          </cell>
          <cell r="BL717">
            <v>2</v>
          </cell>
          <cell r="BM717">
            <v>0.28000000000000003</v>
          </cell>
          <cell r="BN717">
            <v>4</v>
          </cell>
          <cell r="BO717">
            <v>0.88</v>
          </cell>
          <cell r="BP717">
            <v>1</v>
          </cell>
          <cell r="BQ717">
            <v>0.03</v>
          </cell>
          <cell r="BR717">
            <v>0</v>
          </cell>
          <cell r="BS717">
            <v>0</v>
          </cell>
          <cell r="BT717">
            <v>0</v>
          </cell>
          <cell r="BU717">
            <v>0</v>
          </cell>
          <cell r="BV717">
            <v>2</v>
          </cell>
          <cell r="BW717">
            <v>0.33</v>
          </cell>
          <cell r="BX717">
            <v>0</v>
          </cell>
          <cell r="BY717">
            <v>0</v>
          </cell>
          <cell r="BZ717">
            <v>0</v>
          </cell>
          <cell r="CA717">
            <v>0</v>
          </cell>
          <cell r="CB717">
            <v>4</v>
          </cell>
          <cell r="CC717">
            <v>1.0333333333333332</v>
          </cell>
          <cell r="CD717">
            <v>1</v>
          </cell>
          <cell r="CE717">
            <v>3.0333333333333332</v>
          </cell>
          <cell r="CF717">
            <v>1</v>
          </cell>
          <cell r="CG717">
            <v>1.6666666666666666E-2</v>
          </cell>
          <cell r="CH717">
            <v>0</v>
          </cell>
          <cell r="CI717">
            <v>0</v>
          </cell>
          <cell r="CJ717">
            <v>0</v>
          </cell>
          <cell r="CK717">
            <v>0</v>
          </cell>
          <cell r="CL717">
            <v>0</v>
          </cell>
          <cell r="CM717">
            <v>0</v>
          </cell>
          <cell r="CN717">
            <v>3</v>
          </cell>
          <cell r="CO717">
            <v>0.8666666666666667</v>
          </cell>
          <cell r="CP717">
            <v>1</v>
          </cell>
          <cell r="CQ717">
            <v>2.7777783333333338E-4</v>
          </cell>
          <cell r="CR717">
            <v>3</v>
          </cell>
          <cell r="CS717">
            <v>0.46666666666666667</v>
          </cell>
          <cell r="CT717">
            <v>1</v>
          </cell>
          <cell r="CU717">
            <v>0.66666666666666663</v>
          </cell>
          <cell r="CV717">
            <v>0</v>
          </cell>
          <cell r="CW717">
            <v>0</v>
          </cell>
        </row>
        <row r="718">
          <cell r="F718">
            <v>1</v>
          </cell>
          <cell r="G718">
            <v>0.37</v>
          </cell>
          <cell r="H718">
            <v>2</v>
          </cell>
          <cell r="I718">
            <v>0.42</v>
          </cell>
          <cell r="J718">
            <v>2</v>
          </cell>
          <cell r="K718">
            <v>2.5499999999999998</v>
          </cell>
          <cell r="L718">
            <v>1</v>
          </cell>
          <cell r="M718">
            <v>0</v>
          </cell>
          <cell r="N718">
            <v>0</v>
          </cell>
          <cell r="O718">
            <v>0</v>
          </cell>
          <cell r="P718">
            <v>1</v>
          </cell>
          <cell r="Q718">
            <v>1.43</v>
          </cell>
          <cell r="R718">
            <v>2</v>
          </cell>
          <cell r="S718">
            <v>0.19</v>
          </cell>
          <cell r="T718">
            <v>1</v>
          </cell>
          <cell r="U718">
            <v>0.17</v>
          </cell>
          <cell r="V718">
            <v>2</v>
          </cell>
          <cell r="W718">
            <v>0.45</v>
          </cell>
          <cell r="X718">
            <v>1</v>
          </cell>
          <cell r="Y718">
            <v>0.18</v>
          </cell>
          <cell r="Z718">
            <v>0</v>
          </cell>
          <cell r="AA718">
            <v>0</v>
          </cell>
          <cell r="AB718">
            <v>1</v>
          </cell>
          <cell r="AC718">
            <v>6.6666666666666693E-2</v>
          </cell>
          <cell r="AD718">
            <v>1</v>
          </cell>
          <cell r="AE718">
            <v>0.05</v>
          </cell>
          <cell r="AF718">
            <v>0</v>
          </cell>
          <cell r="AG718">
            <v>0</v>
          </cell>
          <cell r="AH718">
            <v>2</v>
          </cell>
          <cell r="AI718">
            <v>4.833333333333333</v>
          </cell>
          <cell r="AJ718">
            <v>3</v>
          </cell>
          <cell r="AK718">
            <v>0.45</v>
          </cell>
          <cell r="AL718">
            <v>0</v>
          </cell>
          <cell r="AM718">
            <v>0</v>
          </cell>
          <cell r="AN718">
            <v>0</v>
          </cell>
          <cell r="AO718">
            <v>0</v>
          </cell>
          <cell r="AP718">
            <v>0</v>
          </cell>
          <cell r="AQ718">
            <v>0</v>
          </cell>
          <cell r="AR718">
            <v>1</v>
          </cell>
          <cell r="AS718">
            <v>0.1</v>
          </cell>
          <cell r="AT718">
            <v>3</v>
          </cell>
          <cell r="AU718">
            <v>0.47</v>
          </cell>
          <cell r="AV718">
            <v>1</v>
          </cell>
          <cell r="AW718">
            <v>0.62</v>
          </cell>
          <cell r="AX718">
            <v>5</v>
          </cell>
          <cell r="AY718">
            <v>0.56000000000000005</v>
          </cell>
          <cell r="AZ718">
            <v>3</v>
          </cell>
          <cell r="BA718">
            <v>2</v>
          </cell>
          <cell r="BB718">
            <v>1</v>
          </cell>
          <cell r="BC718">
            <v>0.25</v>
          </cell>
          <cell r="BD718">
            <v>0</v>
          </cell>
          <cell r="BE718">
            <v>0</v>
          </cell>
          <cell r="BF718">
            <v>3</v>
          </cell>
          <cell r="BG718">
            <v>0.7</v>
          </cell>
          <cell r="BH718">
            <v>1</v>
          </cell>
          <cell r="BI718">
            <v>3.3333333333333347E-2</v>
          </cell>
          <cell r="BJ718">
            <v>0</v>
          </cell>
          <cell r="BK718">
            <v>0</v>
          </cell>
          <cell r="BL718">
            <v>1</v>
          </cell>
          <cell r="BM718">
            <v>1.37</v>
          </cell>
          <cell r="BN718">
            <v>2</v>
          </cell>
          <cell r="BO718">
            <v>0.23</v>
          </cell>
          <cell r="BP718">
            <v>0</v>
          </cell>
          <cell r="BQ718">
            <v>0</v>
          </cell>
          <cell r="BR718">
            <v>2</v>
          </cell>
          <cell r="BS718">
            <v>6.65</v>
          </cell>
          <cell r="BT718">
            <v>0</v>
          </cell>
          <cell r="BU718">
            <v>0</v>
          </cell>
          <cell r="BV718">
            <v>2</v>
          </cell>
          <cell r="BW718">
            <v>0.33</v>
          </cell>
          <cell r="BX718">
            <v>1</v>
          </cell>
          <cell r="BY718">
            <v>0</v>
          </cell>
          <cell r="BZ718">
            <v>1</v>
          </cell>
          <cell r="CA718">
            <v>1.1111111111111117E-2</v>
          </cell>
          <cell r="CB718">
            <v>3</v>
          </cell>
          <cell r="CC718">
            <v>0.25027777777777777</v>
          </cell>
          <cell r="CD718">
            <v>2</v>
          </cell>
          <cell r="CE718">
            <v>3.033611111111111</v>
          </cell>
          <cell r="CF718">
            <v>5</v>
          </cell>
          <cell r="CG718">
            <v>0.31694444444444442</v>
          </cell>
          <cell r="CH718">
            <v>1</v>
          </cell>
          <cell r="CI718">
            <v>0.05</v>
          </cell>
          <cell r="CJ718">
            <v>4</v>
          </cell>
          <cell r="CK718">
            <v>2.2333333333333334</v>
          </cell>
          <cell r="CL718">
            <v>0</v>
          </cell>
          <cell r="CM718">
            <v>0</v>
          </cell>
          <cell r="CN718">
            <v>0</v>
          </cell>
          <cell r="CO718">
            <v>0</v>
          </cell>
          <cell r="CP718">
            <v>0</v>
          </cell>
          <cell r="CQ718">
            <v>0</v>
          </cell>
          <cell r="CR718">
            <v>1</v>
          </cell>
          <cell r="CS718">
            <v>0.33333333333333331</v>
          </cell>
          <cell r="CT718">
            <v>4</v>
          </cell>
          <cell r="CU718">
            <v>0.2891666661666667</v>
          </cell>
          <cell r="CV718">
            <v>0</v>
          </cell>
          <cell r="CW718">
            <v>0</v>
          </cell>
        </row>
        <row r="719">
          <cell r="F719">
            <v>2</v>
          </cell>
          <cell r="G719">
            <v>0.65</v>
          </cell>
          <cell r="H719">
            <v>2</v>
          </cell>
          <cell r="I719">
            <v>0.13</v>
          </cell>
          <cell r="J719">
            <v>3</v>
          </cell>
          <cell r="K719">
            <v>3.55</v>
          </cell>
          <cell r="L719">
            <v>1</v>
          </cell>
          <cell r="M719">
            <v>0.5</v>
          </cell>
          <cell r="N719">
            <v>2</v>
          </cell>
          <cell r="O719">
            <v>0.63</v>
          </cell>
          <cell r="P719">
            <v>0</v>
          </cell>
          <cell r="Q719">
            <v>0</v>
          </cell>
          <cell r="R719">
            <v>1</v>
          </cell>
          <cell r="S719">
            <v>0.05</v>
          </cell>
          <cell r="T719">
            <v>4</v>
          </cell>
          <cell r="U719">
            <v>0.62</v>
          </cell>
          <cell r="V719">
            <v>0</v>
          </cell>
          <cell r="W719">
            <v>0</v>
          </cell>
          <cell r="X719">
            <v>1</v>
          </cell>
          <cell r="Y719">
            <v>0</v>
          </cell>
          <cell r="Z719">
            <v>1</v>
          </cell>
          <cell r="AA719">
            <v>0.13</v>
          </cell>
          <cell r="AB719">
            <v>2</v>
          </cell>
          <cell r="AC719">
            <v>0.15</v>
          </cell>
          <cell r="AD719">
            <v>6</v>
          </cell>
          <cell r="AE719">
            <v>1.2166666666666672</v>
          </cell>
          <cell r="AF719">
            <v>8</v>
          </cell>
          <cell r="AG719">
            <v>0.65</v>
          </cell>
          <cell r="AH719">
            <v>6</v>
          </cell>
          <cell r="AI719">
            <v>4.05</v>
          </cell>
          <cell r="AJ719">
            <v>4</v>
          </cell>
          <cell r="AK719">
            <v>0.21</v>
          </cell>
          <cell r="AL719">
            <v>2</v>
          </cell>
          <cell r="AM719">
            <v>0</v>
          </cell>
          <cell r="AN719">
            <v>1</v>
          </cell>
          <cell r="AO719">
            <v>1.87</v>
          </cell>
          <cell r="AP719">
            <v>2</v>
          </cell>
          <cell r="AQ719">
            <v>0.13</v>
          </cell>
          <cell r="AR719">
            <v>5</v>
          </cell>
          <cell r="AS719">
            <v>0.4</v>
          </cell>
          <cell r="AT719">
            <v>3</v>
          </cell>
          <cell r="AU719">
            <v>0.56999999999999995</v>
          </cell>
          <cell r="AV719">
            <v>3</v>
          </cell>
          <cell r="AW719">
            <v>1.17</v>
          </cell>
          <cell r="AX719">
            <v>6</v>
          </cell>
          <cell r="AY719">
            <v>0.48</v>
          </cell>
          <cell r="AZ719">
            <v>2</v>
          </cell>
          <cell r="BA719">
            <v>0.25</v>
          </cell>
          <cell r="BB719">
            <v>2</v>
          </cell>
          <cell r="BC719">
            <v>0.28333333333333333</v>
          </cell>
          <cell r="BD719">
            <v>4</v>
          </cell>
          <cell r="BE719">
            <v>0.55000000000000004</v>
          </cell>
          <cell r="BF719">
            <v>5</v>
          </cell>
          <cell r="BG719">
            <v>0.3</v>
          </cell>
          <cell r="BH719">
            <v>7</v>
          </cell>
          <cell r="BI719">
            <v>1.4</v>
          </cell>
          <cell r="BJ719">
            <v>0</v>
          </cell>
          <cell r="BK719">
            <v>0</v>
          </cell>
          <cell r="BL719">
            <v>1</v>
          </cell>
          <cell r="BM719">
            <v>0.15</v>
          </cell>
          <cell r="BN719">
            <v>3</v>
          </cell>
          <cell r="BO719">
            <v>0.3</v>
          </cell>
          <cell r="BP719">
            <v>0</v>
          </cell>
          <cell r="BQ719">
            <v>0</v>
          </cell>
          <cell r="BR719">
            <v>3</v>
          </cell>
          <cell r="BS719">
            <v>4.38</v>
          </cell>
          <cell r="BT719">
            <v>3</v>
          </cell>
          <cell r="BU719">
            <v>0.3</v>
          </cell>
          <cell r="BV719">
            <v>2</v>
          </cell>
          <cell r="BW719">
            <v>0.33</v>
          </cell>
          <cell r="BX719">
            <v>2</v>
          </cell>
          <cell r="BY719">
            <v>2.1333333333333333</v>
          </cell>
          <cell r="BZ719">
            <v>0</v>
          </cell>
          <cell r="CA719">
            <v>0</v>
          </cell>
          <cell r="CB719">
            <v>2</v>
          </cell>
          <cell r="CC719">
            <v>0.21666666666666667</v>
          </cell>
          <cell r="CD719">
            <v>4</v>
          </cell>
          <cell r="CE719">
            <v>3.6666666666666665</v>
          </cell>
          <cell r="CF719">
            <v>4</v>
          </cell>
          <cell r="CG719">
            <v>1.0333333333333332</v>
          </cell>
          <cell r="CH719">
            <v>1</v>
          </cell>
          <cell r="CI719">
            <v>0.23333333333333334</v>
          </cell>
          <cell r="CJ719">
            <v>1</v>
          </cell>
          <cell r="CK719">
            <v>0.11666666666666667</v>
          </cell>
          <cell r="CL719">
            <v>0</v>
          </cell>
          <cell r="CM719">
            <v>0</v>
          </cell>
          <cell r="CN719">
            <v>0</v>
          </cell>
          <cell r="CO719">
            <v>0</v>
          </cell>
          <cell r="CP719">
            <v>0</v>
          </cell>
          <cell r="CQ719">
            <v>0</v>
          </cell>
          <cell r="CR719">
            <v>1</v>
          </cell>
          <cell r="CS719">
            <v>0.33333333333333331</v>
          </cell>
          <cell r="CT719">
            <v>0</v>
          </cell>
          <cell r="CU719">
            <v>0</v>
          </cell>
          <cell r="CV719">
            <v>2</v>
          </cell>
          <cell r="CW719">
            <v>0.15</v>
          </cell>
        </row>
        <row r="720">
          <cell r="F720">
            <v>1</v>
          </cell>
          <cell r="G720">
            <v>0.37</v>
          </cell>
          <cell r="H720">
            <v>6</v>
          </cell>
          <cell r="I720">
            <v>7.07</v>
          </cell>
          <cell r="J720">
            <v>7</v>
          </cell>
          <cell r="K720">
            <v>3.5</v>
          </cell>
          <cell r="L720">
            <v>1</v>
          </cell>
          <cell r="M720">
            <v>0.5</v>
          </cell>
          <cell r="N720">
            <v>2</v>
          </cell>
          <cell r="O720">
            <v>0</v>
          </cell>
          <cell r="P720">
            <v>0</v>
          </cell>
          <cell r="Q720">
            <v>0</v>
          </cell>
          <cell r="R720">
            <v>2</v>
          </cell>
          <cell r="S720">
            <v>1.72</v>
          </cell>
          <cell r="T720">
            <v>5</v>
          </cell>
          <cell r="U720">
            <v>0.89</v>
          </cell>
          <cell r="V720">
            <v>1</v>
          </cell>
          <cell r="W720">
            <v>0</v>
          </cell>
          <cell r="X720">
            <v>0</v>
          </cell>
          <cell r="Y720">
            <v>0</v>
          </cell>
          <cell r="Z720">
            <v>5</v>
          </cell>
          <cell r="AA720">
            <v>0.65</v>
          </cell>
          <cell r="AB720">
            <v>1</v>
          </cell>
          <cell r="AC720">
            <v>1.8</v>
          </cell>
          <cell r="AD720">
            <v>1</v>
          </cell>
          <cell r="AE720">
            <v>0.05</v>
          </cell>
          <cell r="AF720">
            <v>1</v>
          </cell>
          <cell r="AG720">
            <v>0</v>
          </cell>
          <cell r="AH720">
            <v>2</v>
          </cell>
          <cell r="AI720">
            <v>3.916666666666667</v>
          </cell>
          <cell r="AJ720">
            <v>4</v>
          </cell>
          <cell r="AK720">
            <v>0.56999999999999995</v>
          </cell>
          <cell r="AL720">
            <v>1</v>
          </cell>
          <cell r="AM720">
            <v>3</v>
          </cell>
          <cell r="AN720">
            <v>1</v>
          </cell>
          <cell r="AO720">
            <v>0.05</v>
          </cell>
          <cell r="AP720">
            <v>1</v>
          </cell>
          <cell r="AQ720">
            <v>1.27</v>
          </cell>
          <cell r="AR720">
            <v>3</v>
          </cell>
          <cell r="AS720">
            <v>2.7</v>
          </cell>
          <cell r="AT720">
            <v>5</v>
          </cell>
          <cell r="AU720">
            <v>0.56999999999999995</v>
          </cell>
          <cell r="AV720">
            <v>2</v>
          </cell>
          <cell r="AW720">
            <v>1.0900000000000001</v>
          </cell>
          <cell r="AX720">
            <v>0</v>
          </cell>
          <cell r="AY720">
            <v>0</v>
          </cell>
          <cell r="AZ720">
            <v>2</v>
          </cell>
          <cell r="BA720">
            <v>0.28000000000000003</v>
          </cell>
          <cell r="BB720">
            <v>2</v>
          </cell>
          <cell r="BC720">
            <v>1.3</v>
          </cell>
          <cell r="BD720">
            <v>0</v>
          </cell>
          <cell r="BE720">
            <v>0</v>
          </cell>
          <cell r="BF720">
            <v>1</v>
          </cell>
          <cell r="BG720">
            <v>0.05</v>
          </cell>
          <cell r="BH720">
            <v>2</v>
          </cell>
          <cell r="BI720">
            <v>1.6666666666666673E-2</v>
          </cell>
          <cell r="BJ720">
            <v>3</v>
          </cell>
          <cell r="BK720">
            <v>0.18333333333333338</v>
          </cell>
          <cell r="BL720">
            <v>0</v>
          </cell>
          <cell r="BM720">
            <v>0</v>
          </cell>
          <cell r="BN720">
            <v>0</v>
          </cell>
          <cell r="BO720">
            <v>0</v>
          </cell>
          <cell r="BP720">
            <v>3</v>
          </cell>
          <cell r="BQ720">
            <v>0.03</v>
          </cell>
          <cell r="BR720">
            <v>1</v>
          </cell>
          <cell r="BS720">
            <v>4.25</v>
          </cell>
          <cell r="BT720">
            <v>0</v>
          </cell>
          <cell r="BU720">
            <v>0</v>
          </cell>
          <cell r="BV720">
            <v>2</v>
          </cell>
          <cell r="BW720">
            <v>0.33</v>
          </cell>
          <cell r="BX720">
            <v>0</v>
          </cell>
          <cell r="BY720">
            <v>0</v>
          </cell>
          <cell r="BZ720">
            <v>1</v>
          </cell>
          <cell r="CA720">
            <v>0.05</v>
          </cell>
          <cell r="CB720">
            <v>1</v>
          </cell>
          <cell r="CC720">
            <v>0.13333333333333333</v>
          </cell>
          <cell r="CD720">
            <v>3</v>
          </cell>
          <cell r="CE720">
            <v>3.1166666666666663</v>
          </cell>
          <cell r="CF720">
            <v>2</v>
          </cell>
          <cell r="CG720">
            <v>6.6666666666666666E-2</v>
          </cell>
          <cell r="CH720">
            <v>3</v>
          </cell>
          <cell r="CI720">
            <v>0.19444444444444445</v>
          </cell>
          <cell r="CJ720">
            <v>0</v>
          </cell>
          <cell r="CK720">
            <v>0</v>
          </cell>
          <cell r="CL720">
            <v>1</v>
          </cell>
          <cell r="CM720">
            <v>2.7777783333333338E-4</v>
          </cell>
          <cell r="CN720">
            <v>0</v>
          </cell>
          <cell r="CO720">
            <v>0</v>
          </cell>
          <cell r="CP720">
            <v>2</v>
          </cell>
          <cell r="CQ720">
            <v>0.15027777783333332</v>
          </cell>
          <cell r="CR720">
            <v>2</v>
          </cell>
          <cell r="CS720">
            <v>0.36666666666666664</v>
          </cell>
          <cell r="CT720">
            <v>1</v>
          </cell>
          <cell r="CU720">
            <v>1.1111111166666666E-2</v>
          </cell>
          <cell r="CV720">
            <v>1</v>
          </cell>
          <cell r="CW720">
            <v>0</v>
          </cell>
        </row>
        <row r="721">
          <cell r="F721">
            <v>0</v>
          </cell>
          <cell r="G721">
            <v>0</v>
          </cell>
          <cell r="H721">
            <v>0</v>
          </cell>
          <cell r="I721">
            <v>0</v>
          </cell>
          <cell r="J721">
            <v>0</v>
          </cell>
          <cell r="K721">
            <v>0</v>
          </cell>
          <cell r="L721">
            <v>0</v>
          </cell>
          <cell r="M721">
            <v>0</v>
          </cell>
          <cell r="N721">
            <v>0</v>
          </cell>
          <cell r="O721">
            <v>0</v>
          </cell>
          <cell r="P721">
            <v>0</v>
          </cell>
          <cell r="Q721">
            <v>0</v>
          </cell>
          <cell r="R721">
            <v>0</v>
          </cell>
          <cell r="S721">
            <v>0</v>
          </cell>
          <cell r="T721">
            <v>0</v>
          </cell>
          <cell r="U721">
            <v>0</v>
          </cell>
          <cell r="V721">
            <v>0</v>
          </cell>
          <cell r="W721">
            <v>0</v>
          </cell>
          <cell r="X721">
            <v>0</v>
          </cell>
          <cell r="Y721">
            <v>0</v>
          </cell>
          <cell r="Z721">
            <v>0</v>
          </cell>
          <cell r="AA721">
            <v>0</v>
          </cell>
          <cell r="AB721">
            <v>0</v>
          </cell>
          <cell r="AC721">
            <v>0</v>
          </cell>
          <cell r="AD721">
            <v>0</v>
          </cell>
          <cell r="AE721">
            <v>0</v>
          </cell>
          <cell r="AF721">
            <v>0</v>
          </cell>
          <cell r="AG721">
            <v>0</v>
          </cell>
          <cell r="AH721">
            <v>0</v>
          </cell>
          <cell r="AI721">
            <v>0</v>
          </cell>
          <cell r="AJ721">
            <v>0</v>
          </cell>
          <cell r="AK721">
            <v>0</v>
          </cell>
          <cell r="AL721">
            <v>0</v>
          </cell>
          <cell r="AM721">
            <v>0</v>
          </cell>
          <cell r="AN721">
            <v>0</v>
          </cell>
          <cell r="AO721">
            <v>0</v>
          </cell>
          <cell r="AP721">
            <v>0</v>
          </cell>
          <cell r="AQ721">
            <v>0</v>
          </cell>
          <cell r="AR721">
            <v>0</v>
          </cell>
          <cell r="AS721">
            <v>0</v>
          </cell>
          <cell r="AT721">
            <v>0</v>
          </cell>
          <cell r="AU721">
            <v>0</v>
          </cell>
          <cell r="AV721">
            <v>0</v>
          </cell>
          <cell r="AW721">
            <v>0</v>
          </cell>
          <cell r="AX721">
            <v>0</v>
          </cell>
          <cell r="AY721">
            <v>0</v>
          </cell>
          <cell r="AZ721">
            <v>0</v>
          </cell>
          <cell r="BA721">
            <v>0</v>
          </cell>
          <cell r="BB721">
            <v>0</v>
          </cell>
          <cell r="BC721">
            <v>0</v>
          </cell>
          <cell r="BD721">
            <v>0</v>
          </cell>
          <cell r="BE721">
            <v>0</v>
          </cell>
          <cell r="BF721">
            <v>0</v>
          </cell>
          <cell r="BG721">
            <v>0</v>
          </cell>
          <cell r="BH721">
            <v>0</v>
          </cell>
          <cell r="BI721">
            <v>0</v>
          </cell>
          <cell r="BJ721">
            <v>0</v>
          </cell>
          <cell r="BK721">
            <v>0</v>
          </cell>
          <cell r="BL721">
            <v>0</v>
          </cell>
          <cell r="BM721">
            <v>0</v>
          </cell>
          <cell r="BN721">
            <v>0</v>
          </cell>
          <cell r="BO721">
            <v>0</v>
          </cell>
          <cell r="BP721">
            <v>0</v>
          </cell>
          <cell r="BQ721">
            <v>0</v>
          </cell>
          <cell r="BR721">
            <v>0</v>
          </cell>
          <cell r="BS721">
            <v>0</v>
          </cell>
          <cell r="BT721">
            <v>0</v>
          </cell>
          <cell r="BU721">
            <v>0</v>
          </cell>
          <cell r="BV721">
            <v>0</v>
          </cell>
          <cell r="BW721">
            <v>0</v>
          </cell>
          <cell r="BX721">
            <v>0</v>
          </cell>
          <cell r="BY721">
            <v>0</v>
          </cell>
          <cell r="BZ721">
            <v>0</v>
          </cell>
          <cell r="CA721">
            <v>0</v>
          </cell>
          <cell r="CB721">
            <v>0</v>
          </cell>
          <cell r="CC721">
            <v>0</v>
          </cell>
          <cell r="CD721">
            <v>0</v>
          </cell>
          <cell r="CE721">
            <v>0</v>
          </cell>
          <cell r="CF721">
            <v>0</v>
          </cell>
          <cell r="CG721">
            <v>0</v>
          </cell>
          <cell r="CH721">
            <v>0</v>
          </cell>
          <cell r="CI721">
            <v>0</v>
          </cell>
          <cell r="CJ721">
            <v>0</v>
          </cell>
          <cell r="CK721">
            <v>0</v>
          </cell>
          <cell r="CL721">
            <v>0</v>
          </cell>
          <cell r="CM721">
            <v>0</v>
          </cell>
          <cell r="CN721">
            <v>0</v>
          </cell>
          <cell r="CO721">
            <v>0</v>
          </cell>
          <cell r="CP721">
            <v>1</v>
          </cell>
          <cell r="CQ721">
            <v>0.25</v>
          </cell>
          <cell r="CR721">
            <v>6</v>
          </cell>
          <cell r="CS721">
            <v>0.76666666666666672</v>
          </cell>
          <cell r="CT721">
            <v>2</v>
          </cell>
          <cell r="CU721">
            <v>6.6666666666666666E-2</v>
          </cell>
          <cell r="CV721">
            <v>1</v>
          </cell>
          <cell r="CW721">
            <v>0.05</v>
          </cell>
        </row>
        <row r="722">
          <cell r="F722">
            <v>2</v>
          </cell>
          <cell r="G722">
            <v>2.42</v>
          </cell>
          <cell r="H722">
            <v>0</v>
          </cell>
          <cell r="I722">
            <v>0</v>
          </cell>
          <cell r="J722">
            <v>4</v>
          </cell>
          <cell r="K722">
            <v>4.59</v>
          </cell>
          <cell r="L722">
            <v>1</v>
          </cell>
          <cell r="M722">
            <v>0.5</v>
          </cell>
          <cell r="N722">
            <v>5</v>
          </cell>
          <cell r="O722">
            <v>4.3899999999999997</v>
          </cell>
          <cell r="P722">
            <v>4</v>
          </cell>
          <cell r="Q722">
            <v>1.76</v>
          </cell>
          <cell r="R722">
            <v>3</v>
          </cell>
          <cell r="S722">
            <v>0.12</v>
          </cell>
          <cell r="T722">
            <v>1</v>
          </cell>
          <cell r="U722">
            <v>0.17</v>
          </cell>
          <cell r="V722">
            <v>2</v>
          </cell>
          <cell r="W722">
            <v>0.7</v>
          </cell>
          <cell r="X722">
            <v>7</v>
          </cell>
          <cell r="Y722">
            <v>3.11</v>
          </cell>
          <cell r="Z722">
            <v>0</v>
          </cell>
          <cell r="AA722">
            <v>0</v>
          </cell>
          <cell r="AB722">
            <v>2</v>
          </cell>
          <cell r="AC722">
            <v>0.16666666666666669</v>
          </cell>
          <cell r="AD722">
            <v>0</v>
          </cell>
          <cell r="AE722">
            <v>0</v>
          </cell>
          <cell r="AF722">
            <v>0</v>
          </cell>
          <cell r="AG722">
            <v>0</v>
          </cell>
          <cell r="AH722">
            <v>3</v>
          </cell>
          <cell r="AI722">
            <v>3.916666666666667</v>
          </cell>
          <cell r="AJ722">
            <v>2</v>
          </cell>
          <cell r="AK722">
            <v>0.21</v>
          </cell>
          <cell r="AL722">
            <v>3</v>
          </cell>
          <cell r="AM722">
            <v>0.13</v>
          </cell>
          <cell r="AN722">
            <v>3</v>
          </cell>
          <cell r="AO722">
            <v>0.51</v>
          </cell>
          <cell r="AP722">
            <v>1</v>
          </cell>
          <cell r="AQ722">
            <v>2.15</v>
          </cell>
          <cell r="AR722">
            <v>3</v>
          </cell>
          <cell r="AS722">
            <v>1.35</v>
          </cell>
          <cell r="AT722">
            <v>2</v>
          </cell>
          <cell r="AU722">
            <v>0.47</v>
          </cell>
          <cell r="AV722">
            <v>2</v>
          </cell>
          <cell r="AW722">
            <v>1.0900000000000001</v>
          </cell>
          <cell r="AX722">
            <v>1</v>
          </cell>
          <cell r="AY722">
            <v>0</v>
          </cell>
          <cell r="AZ722">
            <v>1</v>
          </cell>
          <cell r="BA722">
            <v>0.2</v>
          </cell>
          <cell r="BB722">
            <v>3</v>
          </cell>
          <cell r="BC722">
            <v>0.31666666666666671</v>
          </cell>
          <cell r="BD722">
            <v>1</v>
          </cell>
          <cell r="BE722">
            <v>3.3333333333333347E-2</v>
          </cell>
          <cell r="BF722">
            <v>2</v>
          </cell>
          <cell r="BG722">
            <v>1</v>
          </cell>
          <cell r="BH722">
            <v>2</v>
          </cell>
          <cell r="BI722">
            <v>0.1</v>
          </cell>
          <cell r="BJ722">
            <v>0</v>
          </cell>
          <cell r="BK722">
            <v>0</v>
          </cell>
          <cell r="BL722">
            <v>0</v>
          </cell>
          <cell r="BM722">
            <v>0</v>
          </cell>
          <cell r="BN722">
            <v>0</v>
          </cell>
          <cell r="BO722">
            <v>0</v>
          </cell>
          <cell r="BP722">
            <v>2</v>
          </cell>
          <cell r="BQ722">
            <v>0.03</v>
          </cell>
          <cell r="BR722">
            <v>6</v>
          </cell>
          <cell r="BS722">
            <v>0.38</v>
          </cell>
          <cell r="BT722">
            <v>0</v>
          </cell>
          <cell r="BU722">
            <v>0</v>
          </cell>
          <cell r="BV722">
            <v>4</v>
          </cell>
          <cell r="BW722">
            <v>1.53</v>
          </cell>
          <cell r="BX722">
            <v>1</v>
          </cell>
          <cell r="BY722">
            <v>0.43333333333333346</v>
          </cell>
          <cell r="BZ722">
            <v>2</v>
          </cell>
          <cell r="CA722">
            <v>1.3</v>
          </cell>
          <cell r="CB722">
            <v>0</v>
          </cell>
          <cell r="CC722">
            <v>0</v>
          </cell>
          <cell r="CD722">
            <v>2</v>
          </cell>
          <cell r="CE722">
            <v>4.8666666666666663</v>
          </cell>
          <cell r="CF722">
            <v>2</v>
          </cell>
          <cell r="CG722">
            <v>0.26111111111111113</v>
          </cell>
          <cell r="CH722">
            <v>2</v>
          </cell>
          <cell r="CI722">
            <v>3.3333333333333298E-2</v>
          </cell>
          <cell r="CJ722">
            <v>2</v>
          </cell>
          <cell r="CK722">
            <v>0.28333333333333333</v>
          </cell>
          <cell r="CL722">
            <v>1</v>
          </cell>
          <cell r="CM722">
            <v>3.3333333333333333E-2</v>
          </cell>
          <cell r="CN722">
            <v>0</v>
          </cell>
          <cell r="CO722">
            <v>0</v>
          </cell>
          <cell r="CP722">
            <v>0</v>
          </cell>
          <cell r="CQ722">
            <v>0</v>
          </cell>
          <cell r="CR722">
            <v>2</v>
          </cell>
          <cell r="CS722">
            <v>0.3444444445</v>
          </cell>
          <cell r="CT722">
            <v>0</v>
          </cell>
          <cell r="CU722">
            <v>0</v>
          </cell>
          <cell r="CV722">
            <v>0</v>
          </cell>
          <cell r="CW722">
            <v>0</v>
          </cell>
        </row>
        <row r="723">
          <cell r="F723">
            <v>2</v>
          </cell>
          <cell r="G723">
            <v>0.55000000000000004</v>
          </cell>
          <cell r="H723">
            <v>1</v>
          </cell>
          <cell r="I723">
            <v>0.38</v>
          </cell>
          <cell r="J723">
            <v>3</v>
          </cell>
          <cell r="K723">
            <v>3.51</v>
          </cell>
          <cell r="L723">
            <v>4</v>
          </cell>
          <cell r="M723">
            <v>0.3</v>
          </cell>
          <cell r="N723">
            <v>2</v>
          </cell>
          <cell r="O723">
            <v>1.28</v>
          </cell>
          <cell r="P723">
            <v>1</v>
          </cell>
          <cell r="Q723">
            <v>0.43</v>
          </cell>
          <cell r="R723">
            <v>0</v>
          </cell>
          <cell r="S723">
            <v>0</v>
          </cell>
          <cell r="T723">
            <v>5</v>
          </cell>
          <cell r="U723">
            <v>1.1200000000000001</v>
          </cell>
          <cell r="V723">
            <v>0</v>
          </cell>
          <cell r="W723">
            <v>0</v>
          </cell>
          <cell r="X723">
            <v>3</v>
          </cell>
          <cell r="Y723">
            <v>1.77</v>
          </cell>
          <cell r="Z723">
            <v>1</v>
          </cell>
          <cell r="AA723">
            <v>0.45</v>
          </cell>
          <cell r="AB723">
            <v>2</v>
          </cell>
          <cell r="AC723">
            <v>5.15</v>
          </cell>
          <cell r="AD723">
            <v>1</v>
          </cell>
          <cell r="AE723">
            <v>0.05</v>
          </cell>
          <cell r="AF723">
            <v>2</v>
          </cell>
          <cell r="AG723">
            <v>0.1833333333333334</v>
          </cell>
          <cell r="AH723">
            <v>5</v>
          </cell>
          <cell r="AI723">
            <v>4.7666666666666675</v>
          </cell>
          <cell r="AJ723">
            <v>1</v>
          </cell>
          <cell r="AK723">
            <v>1.88</v>
          </cell>
          <cell r="AL723">
            <v>2</v>
          </cell>
          <cell r="AM723">
            <v>0.23</v>
          </cell>
          <cell r="AN723">
            <v>1</v>
          </cell>
          <cell r="AO723">
            <v>0.03</v>
          </cell>
          <cell r="AP723">
            <v>0</v>
          </cell>
          <cell r="AQ723">
            <v>0</v>
          </cell>
          <cell r="AR723">
            <v>0</v>
          </cell>
          <cell r="AS723">
            <v>0</v>
          </cell>
          <cell r="AT723">
            <v>0</v>
          </cell>
          <cell r="AU723">
            <v>0</v>
          </cell>
          <cell r="AV723">
            <v>2</v>
          </cell>
          <cell r="AW723">
            <v>0.95</v>
          </cell>
          <cell r="AX723">
            <v>1</v>
          </cell>
          <cell r="AY723">
            <v>0.15</v>
          </cell>
          <cell r="AZ723">
            <v>1</v>
          </cell>
          <cell r="BA723">
            <v>0.2</v>
          </cell>
          <cell r="BB723">
            <v>1</v>
          </cell>
          <cell r="BC723">
            <v>0.25</v>
          </cell>
          <cell r="BD723">
            <v>0</v>
          </cell>
          <cell r="BE723">
            <v>0</v>
          </cell>
          <cell r="BF723">
            <v>1</v>
          </cell>
          <cell r="BG723">
            <v>3.3333333333333347E-2</v>
          </cell>
          <cell r="BH723">
            <v>0</v>
          </cell>
          <cell r="BI723">
            <v>0</v>
          </cell>
          <cell r="BJ723">
            <v>1</v>
          </cell>
          <cell r="BK723">
            <v>0.05</v>
          </cell>
          <cell r="BL723">
            <v>1</v>
          </cell>
          <cell r="BM723">
            <v>1.55</v>
          </cell>
          <cell r="BN723">
            <v>2</v>
          </cell>
          <cell r="BO723">
            <v>4.2</v>
          </cell>
          <cell r="BP723">
            <v>0</v>
          </cell>
          <cell r="BQ723">
            <v>0</v>
          </cell>
          <cell r="BR723">
            <v>1</v>
          </cell>
          <cell r="BS723">
            <v>4.25</v>
          </cell>
          <cell r="BT723">
            <v>0</v>
          </cell>
          <cell r="BU723">
            <v>0</v>
          </cell>
          <cell r="BV723">
            <v>3</v>
          </cell>
          <cell r="BW723">
            <v>0.35</v>
          </cell>
          <cell r="BX723">
            <v>2</v>
          </cell>
          <cell r="BY723">
            <v>1.25</v>
          </cell>
          <cell r="BZ723">
            <v>0</v>
          </cell>
          <cell r="CA723">
            <v>0</v>
          </cell>
          <cell r="CB723">
            <v>1</v>
          </cell>
          <cell r="CC723">
            <v>3.3333333333333333E-2</v>
          </cell>
          <cell r="CD723">
            <v>2</v>
          </cell>
          <cell r="CE723">
            <v>3.083333333333333</v>
          </cell>
          <cell r="CF723">
            <v>3</v>
          </cell>
          <cell r="CG723">
            <v>2.6833333333333331</v>
          </cell>
          <cell r="CH723">
            <v>3</v>
          </cell>
          <cell r="CI723">
            <v>2.6166666666666667</v>
          </cell>
          <cell r="CJ723">
            <v>1</v>
          </cell>
          <cell r="CK723">
            <v>0.05</v>
          </cell>
          <cell r="CL723">
            <v>2</v>
          </cell>
          <cell r="CM723">
            <v>0.2</v>
          </cell>
          <cell r="CN723">
            <v>0</v>
          </cell>
          <cell r="CO723">
            <v>0</v>
          </cell>
          <cell r="CP723">
            <v>2</v>
          </cell>
          <cell r="CQ723">
            <v>0.05</v>
          </cell>
          <cell r="CR723">
            <v>2</v>
          </cell>
          <cell r="CS723">
            <v>1.1000000000000001</v>
          </cell>
          <cell r="CT723">
            <v>2</v>
          </cell>
          <cell r="CU723">
            <v>0.83333333333333337</v>
          </cell>
          <cell r="CV723">
            <v>2</v>
          </cell>
          <cell r="CW723">
            <v>6.6666666666666666E-2</v>
          </cell>
        </row>
        <row r="724">
          <cell r="F724">
            <v>1</v>
          </cell>
          <cell r="G724">
            <v>0.37</v>
          </cell>
          <cell r="H724">
            <v>0</v>
          </cell>
          <cell r="I724">
            <v>0</v>
          </cell>
          <cell r="J724">
            <v>1</v>
          </cell>
          <cell r="K724">
            <v>1.07</v>
          </cell>
          <cell r="L724">
            <v>0</v>
          </cell>
          <cell r="M724">
            <v>0</v>
          </cell>
          <cell r="N724">
            <v>1</v>
          </cell>
          <cell r="O724">
            <v>0.32</v>
          </cell>
          <cell r="P724">
            <v>7</v>
          </cell>
          <cell r="Q724">
            <v>2.79</v>
          </cell>
          <cell r="R724">
            <v>2</v>
          </cell>
          <cell r="S724">
            <v>0.15</v>
          </cell>
          <cell r="T724">
            <v>2</v>
          </cell>
          <cell r="U724">
            <v>1.07</v>
          </cell>
          <cell r="V724">
            <v>1</v>
          </cell>
          <cell r="W724">
            <v>0.02</v>
          </cell>
          <cell r="X724">
            <v>4</v>
          </cell>
          <cell r="Y724">
            <v>7.97</v>
          </cell>
          <cell r="Z724">
            <v>6</v>
          </cell>
          <cell r="AA724">
            <v>3.6</v>
          </cell>
          <cell r="AB724">
            <v>0</v>
          </cell>
          <cell r="AC724">
            <v>0</v>
          </cell>
          <cell r="AD724">
            <v>4</v>
          </cell>
          <cell r="AE724">
            <v>3.1166666666666671</v>
          </cell>
          <cell r="AF724">
            <v>8</v>
          </cell>
          <cell r="AG724">
            <v>7.2833333333333341</v>
          </cell>
          <cell r="AH724">
            <v>7</v>
          </cell>
          <cell r="AI724">
            <v>5.0333333333333341</v>
          </cell>
          <cell r="AJ724">
            <v>2</v>
          </cell>
          <cell r="AK724">
            <v>0.13</v>
          </cell>
          <cell r="AL724">
            <v>1</v>
          </cell>
          <cell r="AM724">
            <v>0.27</v>
          </cell>
          <cell r="AN724">
            <v>1</v>
          </cell>
          <cell r="AO724">
            <v>0.05</v>
          </cell>
          <cell r="AP724">
            <v>0</v>
          </cell>
          <cell r="AQ724">
            <v>0</v>
          </cell>
          <cell r="AR724">
            <v>1</v>
          </cell>
          <cell r="AS724">
            <v>0.05</v>
          </cell>
          <cell r="AT724">
            <v>0</v>
          </cell>
          <cell r="AU724">
            <v>0</v>
          </cell>
          <cell r="AV724">
            <v>5</v>
          </cell>
          <cell r="AW724">
            <v>2.34</v>
          </cell>
          <cell r="AX724">
            <v>0</v>
          </cell>
          <cell r="AY724">
            <v>0</v>
          </cell>
          <cell r="AZ724">
            <v>1</v>
          </cell>
          <cell r="BA724">
            <v>0.03</v>
          </cell>
          <cell r="BB724">
            <v>1</v>
          </cell>
          <cell r="BC724">
            <v>0.25</v>
          </cell>
          <cell r="BD724">
            <v>1</v>
          </cell>
          <cell r="BE724">
            <v>1.6666666666666673E-2</v>
          </cell>
          <cell r="BF724">
            <v>0</v>
          </cell>
          <cell r="BG724">
            <v>0</v>
          </cell>
          <cell r="BH724">
            <v>1</v>
          </cell>
          <cell r="BI724">
            <v>0.6</v>
          </cell>
          <cell r="BJ724">
            <v>2</v>
          </cell>
          <cell r="BK724">
            <v>8.333333333333337E-2</v>
          </cell>
          <cell r="BL724">
            <v>1</v>
          </cell>
          <cell r="BM724">
            <v>0.03</v>
          </cell>
          <cell r="BN724">
            <v>2</v>
          </cell>
          <cell r="BO724">
            <v>0.27</v>
          </cell>
          <cell r="BP724">
            <v>3</v>
          </cell>
          <cell r="BQ724">
            <v>1.52</v>
          </cell>
          <cell r="BR724">
            <v>2</v>
          </cell>
          <cell r="BS724">
            <v>4.3</v>
          </cell>
          <cell r="BT724">
            <v>0</v>
          </cell>
          <cell r="BU724">
            <v>0</v>
          </cell>
          <cell r="BV724">
            <v>2</v>
          </cell>
          <cell r="BW724">
            <v>0.33</v>
          </cell>
          <cell r="BX724">
            <v>1</v>
          </cell>
          <cell r="BY724">
            <v>1</v>
          </cell>
          <cell r="BZ724">
            <v>0</v>
          </cell>
          <cell r="CA724">
            <v>0</v>
          </cell>
          <cell r="CB724">
            <v>1</v>
          </cell>
          <cell r="CC724">
            <v>3.3333333333333333E-2</v>
          </cell>
          <cell r="CD724">
            <v>1</v>
          </cell>
          <cell r="CE724">
            <v>3.0333333333333332</v>
          </cell>
          <cell r="CF724">
            <v>1</v>
          </cell>
          <cell r="CG724">
            <v>0.05</v>
          </cell>
          <cell r="CH724">
            <v>1</v>
          </cell>
          <cell r="CI724">
            <v>0.58333333333333337</v>
          </cell>
          <cell r="CJ724">
            <v>0</v>
          </cell>
          <cell r="CK724">
            <v>0</v>
          </cell>
          <cell r="CL724">
            <v>0</v>
          </cell>
          <cell r="CM724">
            <v>0</v>
          </cell>
          <cell r="CN724">
            <v>1</v>
          </cell>
          <cell r="CO724">
            <v>0.93333333333333335</v>
          </cell>
          <cell r="CP724">
            <v>1</v>
          </cell>
          <cell r="CQ724">
            <v>3.3333333333333333E-2</v>
          </cell>
          <cell r="CR724">
            <v>1</v>
          </cell>
          <cell r="CS724">
            <v>3.3333333333333333E-2</v>
          </cell>
          <cell r="CT724">
            <v>0</v>
          </cell>
          <cell r="CU724">
            <v>0</v>
          </cell>
          <cell r="CV724">
            <v>0</v>
          </cell>
          <cell r="CW724">
            <v>0</v>
          </cell>
        </row>
        <row r="725">
          <cell r="F725">
            <v>1</v>
          </cell>
          <cell r="G725">
            <v>2.15</v>
          </cell>
          <cell r="H725">
            <v>1</v>
          </cell>
          <cell r="I725">
            <v>0.13</v>
          </cell>
          <cell r="J725">
            <v>3</v>
          </cell>
          <cell r="K725">
            <v>1.94</v>
          </cell>
          <cell r="L725">
            <v>2</v>
          </cell>
          <cell r="M725">
            <v>1.23</v>
          </cell>
          <cell r="N725">
            <v>1</v>
          </cell>
          <cell r="O725">
            <v>0.12</v>
          </cell>
          <cell r="P725">
            <v>3</v>
          </cell>
          <cell r="Q725">
            <v>0.56999999999999995</v>
          </cell>
          <cell r="R725">
            <v>0</v>
          </cell>
          <cell r="S725">
            <v>0</v>
          </cell>
          <cell r="T725">
            <v>1</v>
          </cell>
          <cell r="U725">
            <v>0.17</v>
          </cell>
          <cell r="V725">
            <v>0</v>
          </cell>
          <cell r="W725">
            <v>0</v>
          </cell>
          <cell r="X725">
            <v>2</v>
          </cell>
          <cell r="Y725">
            <v>0.47</v>
          </cell>
          <cell r="Z725">
            <v>2</v>
          </cell>
          <cell r="AA725">
            <v>0.57999999999999996</v>
          </cell>
          <cell r="AB725">
            <v>0</v>
          </cell>
          <cell r="AC725">
            <v>0</v>
          </cell>
          <cell r="AD725">
            <v>2</v>
          </cell>
          <cell r="AE725">
            <v>0.38333333333333347</v>
          </cell>
          <cell r="AF725">
            <v>8</v>
          </cell>
          <cell r="AG725">
            <v>1.25</v>
          </cell>
          <cell r="AH725">
            <v>6</v>
          </cell>
          <cell r="AI725">
            <v>5.3</v>
          </cell>
          <cell r="AJ725">
            <v>3</v>
          </cell>
          <cell r="AK725">
            <v>0.79</v>
          </cell>
          <cell r="AL725">
            <v>0</v>
          </cell>
          <cell r="AM725">
            <v>0</v>
          </cell>
          <cell r="AN725">
            <v>0</v>
          </cell>
          <cell r="AO725">
            <v>0</v>
          </cell>
          <cell r="AP725">
            <v>1</v>
          </cell>
          <cell r="AQ725">
            <v>7.0000000000000007E-2</v>
          </cell>
          <cell r="AR725">
            <v>1</v>
          </cell>
          <cell r="AS725">
            <v>0.03</v>
          </cell>
          <cell r="AT725">
            <v>4</v>
          </cell>
          <cell r="AU725">
            <v>0.39</v>
          </cell>
          <cell r="AV725">
            <v>3</v>
          </cell>
          <cell r="AW725">
            <v>1.42</v>
          </cell>
          <cell r="AX725">
            <v>1</v>
          </cell>
          <cell r="AY725">
            <v>0.28000000000000003</v>
          </cell>
          <cell r="AZ725">
            <v>2</v>
          </cell>
          <cell r="BA725">
            <v>0.62</v>
          </cell>
          <cell r="BB725">
            <v>1</v>
          </cell>
          <cell r="BC725">
            <v>0.25</v>
          </cell>
          <cell r="BD725">
            <v>2</v>
          </cell>
          <cell r="BE725">
            <v>0.4833333333333335</v>
          </cell>
          <cell r="BF725">
            <v>2</v>
          </cell>
          <cell r="BG725">
            <v>0.26666666666666677</v>
          </cell>
          <cell r="BH725">
            <v>2</v>
          </cell>
          <cell r="BI725">
            <v>0.13333333333333336</v>
          </cell>
          <cell r="BJ725">
            <v>1</v>
          </cell>
          <cell r="BK725">
            <v>0.73333333333333328</v>
          </cell>
          <cell r="BL725">
            <v>2</v>
          </cell>
          <cell r="BM725">
            <v>0.03</v>
          </cell>
          <cell r="BN725">
            <v>1</v>
          </cell>
          <cell r="BO725">
            <v>0.28000000000000003</v>
          </cell>
          <cell r="BP725">
            <v>1</v>
          </cell>
          <cell r="BQ725">
            <v>2.2200000000000002</v>
          </cell>
          <cell r="BR725">
            <v>2</v>
          </cell>
          <cell r="BS725">
            <v>4.28</v>
          </cell>
          <cell r="BT725">
            <v>2</v>
          </cell>
          <cell r="BU725">
            <v>0.23333333333333336</v>
          </cell>
          <cell r="BV725">
            <v>3</v>
          </cell>
          <cell r="BW725">
            <v>0.35</v>
          </cell>
          <cell r="BX725">
            <v>1</v>
          </cell>
          <cell r="BY725">
            <v>1.05</v>
          </cell>
          <cell r="BZ725">
            <v>0</v>
          </cell>
          <cell r="CA725">
            <v>0</v>
          </cell>
          <cell r="CB725">
            <v>2</v>
          </cell>
          <cell r="CC725">
            <v>0.05</v>
          </cell>
          <cell r="CD725">
            <v>4</v>
          </cell>
          <cell r="CE725">
            <v>3.6166666666666663</v>
          </cell>
          <cell r="CF725">
            <v>3</v>
          </cell>
          <cell r="CG725">
            <v>2.0833333333333335</v>
          </cell>
          <cell r="CH725">
            <v>4</v>
          </cell>
          <cell r="CI725">
            <v>0.68333333333333335</v>
          </cell>
          <cell r="CJ725">
            <v>2</v>
          </cell>
          <cell r="CK725">
            <v>1.1722222222222221</v>
          </cell>
          <cell r="CL725">
            <v>0</v>
          </cell>
          <cell r="CM725">
            <v>0</v>
          </cell>
          <cell r="CN725">
            <v>2</v>
          </cell>
          <cell r="CO725">
            <v>0.2</v>
          </cell>
          <cell r="CP725">
            <v>2</v>
          </cell>
          <cell r="CQ725">
            <v>6.6666666666666666E-2</v>
          </cell>
          <cell r="CR725">
            <v>3</v>
          </cell>
          <cell r="CS725">
            <v>0.11666666666666667</v>
          </cell>
          <cell r="CT725">
            <v>0</v>
          </cell>
          <cell r="CU725">
            <v>0</v>
          </cell>
          <cell r="CV725">
            <v>0</v>
          </cell>
          <cell r="CW725">
            <v>0</v>
          </cell>
        </row>
        <row r="726">
          <cell r="F726">
            <v>1</v>
          </cell>
          <cell r="G726">
            <v>0.37</v>
          </cell>
          <cell r="H726">
            <v>0</v>
          </cell>
          <cell r="I726">
            <v>0</v>
          </cell>
          <cell r="J726">
            <v>2</v>
          </cell>
          <cell r="K726">
            <v>1.35</v>
          </cell>
          <cell r="L726">
            <v>2</v>
          </cell>
          <cell r="M726">
            <v>0.27</v>
          </cell>
          <cell r="N726">
            <v>4</v>
          </cell>
          <cell r="O726">
            <v>0.35</v>
          </cell>
          <cell r="P726">
            <v>3</v>
          </cell>
          <cell r="Q726">
            <v>0.56999999999999995</v>
          </cell>
          <cell r="R726">
            <v>0</v>
          </cell>
          <cell r="S726">
            <v>0</v>
          </cell>
          <cell r="T726">
            <v>2</v>
          </cell>
          <cell r="U726">
            <v>0.17</v>
          </cell>
          <cell r="V726">
            <v>1</v>
          </cell>
          <cell r="W726">
            <v>0</v>
          </cell>
          <cell r="X726">
            <v>2</v>
          </cell>
          <cell r="Y726">
            <v>0.47</v>
          </cell>
          <cell r="Z726">
            <v>3</v>
          </cell>
          <cell r="AA726">
            <v>1.8</v>
          </cell>
          <cell r="AB726">
            <v>2</v>
          </cell>
          <cell r="AC726">
            <v>0.05</v>
          </cell>
          <cell r="AD726">
            <v>2</v>
          </cell>
          <cell r="AE726">
            <v>1.1666666666666665</v>
          </cell>
          <cell r="AF726">
            <v>3</v>
          </cell>
          <cell r="AG726">
            <v>1.3666666666666667</v>
          </cell>
          <cell r="AH726">
            <v>3</v>
          </cell>
          <cell r="AI726">
            <v>4.6833333333333345</v>
          </cell>
          <cell r="AJ726">
            <v>3</v>
          </cell>
          <cell r="AK726">
            <v>0.53</v>
          </cell>
          <cell r="AL726">
            <v>4</v>
          </cell>
          <cell r="AM726">
            <v>0.53</v>
          </cell>
          <cell r="AN726">
            <v>1</v>
          </cell>
          <cell r="AO726">
            <v>0.67</v>
          </cell>
          <cell r="AP726">
            <v>2</v>
          </cell>
          <cell r="AQ726">
            <v>0.61</v>
          </cell>
          <cell r="AR726">
            <v>1</v>
          </cell>
          <cell r="AS726">
            <v>0.5</v>
          </cell>
          <cell r="AT726">
            <v>3</v>
          </cell>
          <cell r="AU726">
            <v>0.12</v>
          </cell>
          <cell r="AV726">
            <v>1</v>
          </cell>
          <cell r="AW726">
            <v>0.33</v>
          </cell>
          <cell r="AX726">
            <v>1</v>
          </cell>
          <cell r="AY726">
            <v>0</v>
          </cell>
          <cell r="AZ726">
            <v>0</v>
          </cell>
          <cell r="BA726">
            <v>0</v>
          </cell>
          <cell r="BB726">
            <v>1</v>
          </cell>
          <cell r="BC726">
            <v>0.25</v>
          </cell>
          <cell r="BD726">
            <v>0</v>
          </cell>
          <cell r="BE726">
            <v>0</v>
          </cell>
          <cell r="BF726">
            <v>1</v>
          </cell>
          <cell r="BG726">
            <v>3.3333333333333347E-2</v>
          </cell>
          <cell r="BH726">
            <v>0</v>
          </cell>
          <cell r="BI726">
            <v>0</v>
          </cell>
          <cell r="BJ726">
            <v>0</v>
          </cell>
          <cell r="BK726">
            <v>0</v>
          </cell>
          <cell r="BL726">
            <v>2</v>
          </cell>
          <cell r="BM726">
            <v>0.08</v>
          </cell>
          <cell r="BN726">
            <v>0</v>
          </cell>
          <cell r="BO726">
            <v>0</v>
          </cell>
          <cell r="BP726">
            <v>4</v>
          </cell>
          <cell r="BQ726">
            <v>0.17</v>
          </cell>
          <cell r="BR726">
            <v>5</v>
          </cell>
          <cell r="BS726">
            <v>1.73</v>
          </cell>
          <cell r="BT726">
            <v>0</v>
          </cell>
          <cell r="BU726">
            <v>0</v>
          </cell>
          <cell r="BV726">
            <v>5</v>
          </cell>
          <cell r="BW726">
            <v>0.5</v>
          </cell>
          <cell r="BX726">
            <v>3</v>
          </cell>
          <cell r="BY726">
            <v>4.3833333333333355</v>
          </cell>
          <cell r="BZ726">
            <v>1</v>
          </cell>
          <cell r="CA726">
            <v>3.3333333333333333E-2</v>
          </cell>
          <cell r="CB726">
            <v>1</v>
          </cell>
          <cell r="CC726">
            <v>3.3333333333333333E-2</v>
          </cell>
          <cell r="CD726">
            <v>1</v>
          </cell>
          <cell r="CE726">
            <v>3.0333333333333332</v>
          </cell>
          <cell r="CF726">
            <v>0</v>
          </cell>
          <cell r="CG726">
            <v>0</v>
          </cell>
          <cell r="CH726">
            <v>2</v>
          </cell>
          <cell r="CI726">
            <v>4.583333333333333</v>
          </cell>
          <cell r="CJ726">
            <v>0</v>
          </cell>
          <cell r="CK726">
            <v>0</v>
          </cell>
          <cell r="CL726">
            <v>0</v>
          </cell>
          <cell r="CM726">
            <v>0</v>
          </cell>
          <cell r="CN726">
            <v>0</v>
          </cell>
          <cell r="CO726">
            <v>0</v>
          </cell>
          <cell r="CP726">
            <v>2</v>
          </cell>
          <cell r="CQ726">
            <v>0.16666666666666669</v>
          </cell>
          <cell r="CR726">
            <v>1</v>
          </cell>
          <cell r="CS726">
            <v>3.3333333333333333E-2</v>
          </cell>
          <cell r="CT726">
            <v>2</v>
          </cell>
          <cell r="CU726">
            <v>8.3333333333333343E-2</v>
          </cell>
          <cell r="CV726">
            <v>1</v>
          </cell>
          <cell r="CW726">
            <v>0.5</v>
          </cell>
        </row>
        <row r="727">
          <cell r="F727">
            <v>1</v>
          </cell>
          <cell r="G727">
            <v>0.37</v>
          </cell>
          <cell r="H727">
            <v>1</v>
          </cell>
          <cell r="I727">
            <v>0.08</v>
          </cell>
          <cell r="J727">
            <v>1</v>
          </cell>
          <cell r="K727">
            <v>1.07</v>
          </cell>
          <cell r="L727">
            <v>0</v>
          </cell>
          <cell r="M727">
            <v>0</v>
          </cell>
          <cell r="N727">
            <v>2</v>
          </cell>
          <cell r="O727">
            <v>0.76</v>
          </cell>
          <cell r="P727">
            <v>1</v>
          </cell>
          <cell r="Q727">
            <v>0.05</v>
          </cell>
          <cell r="R727">
            <v>0</v>
          </cell>
          <cell r="S727">
            <v>0</v>
          </cell>
          <cell r="T727">
            <v>5</v>
          </cell>
          <cell r="U727">
            <v>0.32</v>
          </cell>
          <cell r="V727">
            <v>0</v>
          </cell>
          <cell r="W727">
            <v>0</v>
          </cell>
          <cell r="X727">
            <v>2</v>
          </cell>
          <cell r="Y727">
            <v>0.47</v>
          </cell>
          <cell r="Z727">
            <v>4</v>
          </cell>
          <cell r="AA727">
            <v>1.82</v>
          </cell>
          <cell r="AB727">
            <v>1</v>
          </cell>
          <cell r="AC727">
            <v>0.16666666666666674</v>
          </cell>
          <cell r="AD727">
            <v>1</v>
          </cell>
          <cell r="AE727">
            <v>0.05</v>
          </cell>
          <cell r="AF727">
            <v>0</v>
          </cell>
          <cell r="AG727">
            <v>0</v>
          </cell>
          <cell r="AH727">
            <v>7</v>
          </cell>
          <cell r="AI727">
            <v>4.8166666666666682</v>
          </cell>
          <cell r="AJ727">
            <v>1</v>
          </cell>
          <cell r="AK727">
            <v>0.15</v>
          </cell>
          <cell r="AL727">
            <v>1</v>
          </cell>
          <cell r="AM727">
            <v>0.12</v>
          </cell>
          <cell r="AN727">
            <v>2</v>
          </cell>
          <cell r="AO727">
            <v>2.5</v>
          </cell>
          <cell r="AP727">
            <v>4</v>
          </cell>
          <cell r="AQ727">
            <v>0.65</v>
          </cell>
          <cell r="AR727">
            <v>1</v>
          </cell>
          <cell r="AS727">
            <v>2.5</v>
          </cell>
          <cell r="AT727">
            <v>0</v>
          </cell>
          <cell r="AU727">
            <v>0</v>
          </cell>
          <cell r="AV727">
            <v>2</v>
          </cell>
          <cell r="AW727">
            <v>0.95</v>
          </cell>
          <cell r="AX727">
            <v>2</v>
          </cell>
          <cell r="AY727">
            <v>0.23</v>
          </cell>
          <cell r="AZ727">
            <v>2</v>
          </cell>
          <cell r="BA727">
            <v>0.28000000000000003</v>
          </cell>
          <cell r="BB727">
            <v>2</v>
          </cell>
          <cell r="BC727">
            <v>0.28333333333333333</v>
          </cell>
          <cell r="BD727">
            <v>0</v>
          </cell>
          <cell r="BE727">
            <v>0</v>
          </cell>
          <cell r="BF727">
            <v>0</v>
          </cell>
          <cell r="BG727">
            <v>0</v>
          </cell>
          <cell r="BH727">
            <v>0</v>
          </cell>
          <cell r="BI727">
            <v>0</v>
          </cell>
          <cell r="BJ727">
            <v>1</v>
          </cell>
          <cell r="BK727">
            <v>1.6666666666666673E-2</v>
          </cell>
          <cell r="BL727">
            <v>5</v>
          </cell>
          <cell r="BM727">
            <v>1.01</v>
          </cell>
          <cell r="BN727">
            <v>2</v>
          </cell>
          <cell r="BO727">
            <v>0.18</v>
          </cell>
          <cell r="BP727">
            <v>3</v>
          </cell>
          <cell r="BQ727">
            <v>0.18</v>
          </cell>
          <cell r="BR727">
            <v>3</v>
          </cell>
          <cell r="BS727">
            <v>0.13</v>
          </cell>
          <cell r="BT727">
            <v>0</v>
          </cell>
          <cell r="BU727">
            <v>0</v>
          </cell>
          <cell r="BV727">
            <v>5</v>
          </cell>
          <cell r="BW727">
            <v>0.46</v>
          </cell>
          <cell r="BX727">
            <v>1</v>
          </cell>
          <cell r="BY727">
            <v>3.3333333333333347E-2</v>
          </cell>
          <cell r="BZ727">
            <v>0</v>
          </cell>
          <cell r="CA727">
            <v>0</v>
          </cell>
          <cell r="CB727">
            <v>2</v>
          </cell>
          <cell r="CC727">
            <v>0.2</v>
          </cell>
          <cell r="CD727">
            <v>1</v>
          </cell>
          <cell r="CE727">
            <v>3.0333333333333332</v>
          </cell>
          <cell r="CF727">
            <v>0</v>
          </cell>
          <cell r="CG727">
            <v>0</v>
          </cell>
          <cell r="CH727">
            <v>1</v>
          </cell>
          <cell r="CI727">
            <v>0.58333333333333337</v>
          </cell>
          <cell r="CJ727">
            <v>0</v>
          </cell>
          <cell r="CK727">
            <v>0</v>
          </cell>
          <cell r="CL727">
            <v>0</v>
          </cell>
          <cell r="CM727">
            <v>0</v>
          </cell>
          <cell r="CN727">
            <v>1</v>
          </cell>
          <cell r="CO727">
            <v>3.3333333333333333E-2</v>
          </cell>
          <cell r="CP727">
            <v>2</v>
          </cell>
          <cell r="CQ727">
            <v>0.05</v>
          </cell>
          <cell r="CR727">
            <v>1</v>
          </cell>
          <cell r="CS727">
            <v>3.3333333333333333E-2</v>
          </cell>
          <cell r="CT727">
            <v>0</v>
          </cell>
          <cell r="CU727">
            <v>0</v>
          </cell>
          <cell r="CV727">
            <v>2</v>
          </cell>
          <cell r="CW727">
            <v>0.23333333333333334</v>
          </cell>
        </row>
        <row r="728">
          <cell r="F728">
            <v>3</v>
          </cell>
          <cell r="G728">
            <v>0.62</v>
          </cell>
          <cell r="H728">
            <v>2</v>
          </cell>
          <cell r="I728">
            <v>0</v>
          </cell>
          <cell r="J728">
            <v>2</v>
          </cell>
          <cell r="K728">
            <v>1.44</v>
          </cell>
          <cell r="L728">
            <v>1</v>
          </cell>
          <cell r="M728">
            <v>0.5</v>
          </cell>
          <cell r="N728">
            <v>1</v>
          </cell>
          <cell r="O728">
            <v>0.2</v>
          </cell>
          <cell r="P728">
            <v>0</v>
          </cell>
          <cell r="Q728">
            <v>0</v>
          </cell>
          <cell r="R728">
            <v>0</v>
          </cell>
          <cell r="S728">
            <v>0</v>
          </cell>
          <cell r="T728">
            <v>1</v>
          </cell>
          <cell r="U728">
            <v>0.17</v>
          </cell>
          <cell r="V728">
            <v>2</v>
          </cell>
          <cell r="W728">
            <v>0.5</v>
          </cell>
          <cell r="X728">
            <v>3</v>
          </cell>
          <cell r="Y728">
            <v>0.89</v>
          </cell>
          <cell r="Z728">
            <v>2</v>
          </cell>
          <cell r="AA728">
            <v>5.56</v>
          </cell>
          <cell r="AB728">
            <v>2</v>
          </cell>
          <cell r="AC728">
            <v>0.4333333333333334</v>
          </cell>
          <cell r="AD728">
            <v>1</v>
          </cell>
          <cell r="AE728">
            <v>0.05</v>
          </cell>
          <cell r="AF728">
            <v>1</v>
          </cell>
          <cell r="AG728">
            <v>3.3333333333333347E-2</v>
          </cell>
          <cell r="AH728">
            <v>5</v>
          </cell>
          <cell r="AI728">
            <v>5.0833333333333339</v>
          </cell>
          <cell r="AJ728">
            <v>0</v>
          </cell>
          <cell r="AK728">
            <v>0</v>
          </cell>
          <cell r="AL728">
            <v>0</v>
          </cell>
          <cell r="AM728">
            <v>0</v>
          </cell>
          <cell r="AN728">
            <v>0</v>
          </cell>
          <cell r="AO728">
            <v>0</v>
          </cell>
          <cell r="AP728">
            <v>0</v>
          </cell>
          <cell r="AQ728">
            <v>0</v>
          </cell>
          <cell r="AR728">
            <v>2</v>
          </cell>
          <cell r="AS728">
            <v>0.75</v>
          </cell>
          <cell r="AT728">
            <v>0</v>
          </cell>
          <cell r="AU728">
            <v>0</v>
          </cell>
          <cell r="AV728">
            <v>3</v>
          </cell>
          <cell r="AW728">
            <v>1.42</v>
          </cell>
          <cell r="AX728">
            <v>1</v>
          </cell>
          <cell r="AY728">
            <v>2.13</v>
          </cell>
          <cell r="AZ728">
            <v>7</v>
          </cell>
          <cell r="BA728">
            <v>3.7</v>
          </cell>
          <cell r="BB728">
            <v>2</v>
          </cell>
          <cell r="BC728">
            <v>0.3</v>
          </cell>
          <cell r="BD728">
            <v>1</v>
          </cell>
          <cell r="BE728">
            <v>0.9</v>
          </cell>
          <cell r="BF728">
            <v>1</v>
          </cell>
          <cell r="BG728">
            <v>1.2833333333333332</v>
          </cell>
          <cell r="BH728">
            <v>1</v>
          </cell>
          <cell r="BI728">
            <v>3.3333333333333347E-2</v>
          </cell>
          <cell r="BJ728">
            <v>1</v>
          </cell>
          <cell r="BK728">
            <v>3.3333333333333347E-2</v>
          </cell>
          <cell r="BL728">
            <v>0</v>
          </cell>
          <cell r="BM728">
            <v>0</v>
          </cell>
          <cell r="BN728">
            <v>2</v>
          </cell>
          <cell r="BO728">
            <v>0.13</v>
          </cell>
          <cell r="BP728">
            <v>0</v>
          </cell>
          <cell r="BQ728">
            <v>0</v>
          </cell>
          <cell r="BR728">
            <v>2</v>
          </cell>
          <cell r="BS728">
            <v>0.1</v>
          </cell>
          <cell r="BT728">
            <v>0</v>
          </cell>
          <cell r="BU728">
            <v>0</v>
          </cell>
          <cell r="BV728">
            <v>2</v>
          </cell>
          <cell r="BW728">
            <v>0.33</v>
          </cell>
          <cell r="BX728">
            <v>0</v>
          </cell>
          <cell r="BY728">
            <v>0</v>
          </cell>
          <cell r="BZ728">
            <v>1</v>
          </cell>
          <cell r="CA728">
            <v>3.3333333333333333E-2</v>
          </cell>
          <cell r="CB728">
            <v>0</v>
          </cell>
          <cell r="CC728">
            <v>0</v>
          </cell>
          <cell r="CD728">
            <v>1</v>
          </cell>
          <cell r="CE728">
            <v>3.0333333333333332</v>
          </cell>
          <cell r="CF728">
            <v>1</v>
          </cell>
          <cell r="CG728">
            <v>3.3333333333333333E-2</v>
          </cell>
          <cell r="CH728">
            <v>1</v>
          </cell>
          <cell r="CI728">
            <v>0.58333333333333337</v>
          </cell>
          <cell r="CJ728">
            <v>0</v>
          </cell>
          <cell r="CK728">
            <v>0</v>
          </cell>
          <cell r="CL728">
            <v>0</v>
          </cell>
          <cell r="CM728">
            <v>0</v>
          </cell>
          <cell r="CN728">
            <v>1</v>
          </cell>
          <cell r="CO728">
            <v>0.23333333333333334</v>
          </cell>
          <cell r="CP728">
            <v>0</v>
          </cell>
          <cell r="CQ728">
            <v>0</v>
          </cell>
          <cell r="CR728">
            <v>3</v>
          </cell>
          <cell r="CS728">
            <v>0.5</v>
          </cell>
          <cell r="CT728">
            <v>1</v>
          </cell>
          <cell r="CU728">
            <v>0.11666666666666667</v>
          </cell>
          <cell r="CV728">
            <v>2</v>
          </cell>
          <cell r="CW728">
            <v>0.28333333333333333</v>
          </cell>
        </row>
        <row r="729">
          <cell r="F729">
            <v>1</v>
          </cell>
          <cell r="G729">
            <v>0.05</v>
          </cell>
          <cell r="H729">
            <v>2</v>
          </cell>
          <cell r="I729">
            <v>0.13</v>
          </cell>
          <cell r="J729">
            <v>4</v>
          </cell>
          <cell r="K729">
            <v>0.48</v>
          </cell>
          <cell r="L729">
            <v>1</v>
          </cell>
          <cell r="M729">
            <v>0.5</v>
          </cell>
          <cell r="N729">
            <v>2</v>
          </cell>
          <cell r="O729">
            <v>0.61</v>
          </cell>
          <cell r="P729">
            <v>1</v>
          </cell>
          <cell r="Q729">
            <v>0.1</v>
          </cell>
          <cell r="R729">
            <v>4</v>
          </cell>
          <cell r="S729">
            <v>23.3</v>
          </cell>
          <cell r="T729">
            <v>6</v>
          </cell>
          <cell r="U729">
            <v>0.82</v>
          </cell>
          <cell r="V729">
            <v>2</v>
          </cell>
          <cell r="W729">
            <v>0.25</v>
          </cell>
          <cell r="X729">
            <v>0</v>
          </cell>
          <cell r="Y729">
            <v>0</v>
          </cell>
          <cell r="Z729">
            <v>5</v>
          </cell>
          <cell r="AA729">
            <v>1.5</v>
          </cell>
          <cell r="AB729">
            <v>5</v>
          </cell>
          <cell r="AC729">
            <v>1.1499999999999999</v>
          </cell>
          <cell r="AD729">
            <v>2</v>
          </cell>
          <cell r="AE729">
            <v>0.4</v>
          </cell>
          <cell r="AF729">
            <v>10</v>
          </cell>
          <cell r="AG729">
            <v>1.7333333333333338</v>
          </cell>
          <cell r="AH729">
            <v>10</v>
          </cell>
          <cell r="AI729">
            <v>8.0166666666666675</v>
          </cell>
          <cell r="AJ729">
            <v>6</v>
          </cell>
          <cell r="AK729">
            <v>0.42</v>
          </cell>
          <cell r="AL729">
            <v>3</v>
          </cell>
          <cell r="AM729">
            <v>0.2</v>
          </cell>
          <cell r="AN729">
            <v>0</v>
          </cell>
          <cell r="AO729">
            <v>0</v>
          </cell>
          <cell r="AP729">
            <v>4</v>
          </cell>
          <cell r="AQ729">
            <v>0.53</v>
          </cell>
          <cell r="AR729">
            <v>2</v>
          </cell>
          <cell r="AS729">
            <v>0.23</v>
          </cell>
          <cell r="AT729">
            <v>3</v>
          </cell>
          <cell r="AU729">
            <v>1.75</v>
          </cell>
          <cell r="AV729">
            <v>5</v>
          </cell>
          <cell r="AW729">
            <v>1.62</v>
          </cell>
          <cell r="AX729">
            <v>3</v>
          </cell>
          <cell r="AY729">
            <v>0.45</v>
          </cell>
          <cell r="AZ729">
            <v>4</v>
          </cell>
          <cell r="BA729">
            <v>0.51</v>
          </cell>
          <cell r="BB729">
            <v>1</v>
          </cell>
          <cell r="BC729">
            <v>1</v>
          </cell>
          <cell r="BD729">
            <v>3</v>
          </cell>
          <cell r="BE729">
            <v>0.53333333333333355</v>
          </cell>
          <cell r="BF729">
            <v>5</v>
          </cell>
          <cell r="BG729">
            <v>0.3</v>
          </cell>
          <cell r="BH729">
            <v>6</v>
          </cell>
          <cell r="BI729">
            <v>0.36666666666666681</v>
          </cell>
          <cell r="BJ729">
            <v>1</v>
          </cell>
          <cell r="BK729">
            <v>0.21666666666666673</v>
          </cell>
          <cell r="BL729">
            <v>5</v>
          </cell>
          <cell r="BM729">
            <v>1.04</v>
          </cell>
          <cell r="BN729">
            <v>4</v>
          </cell>
          <cell r="BO729">
            <v>0.32</v>
          </cell>
          <cell r="BP729">
            <v>1</v>
          </cell>
          <cell r="BQ729">
            <v>0.1</v>
          </cell>
          <cell r="BR729">
            <v>2</v>
          </cell>
          <cell r="BS729">
            <v>1.19</v>
          </cell>
          <cell r="BT729">
            <v>3</v>
          </cell>
          <cell r="BU729">
            <v>0.33333333333333337</v>
          </cell>
          <cell r="BV729">
            <v>3</v>
          </cell>
          <cell r="BW729">
            <v>0.38</v>
          </cell>
          <cell r="BX729">
            <v>3</v>
          </cell>
          <cell r="BY729">
            <v>1.2666666666666666</v>
          </cell>
          <cell r="BZ729">
            <v>1</v>
          </cell>
          <cell r="CA729">
            <v>1.4666666666666666</v>
          </cell>
          <cell r="CB729">
            <v>1</v>
          </cell>
          <cell r="CC729">
            <v>0.16666666666666666</v>
          </cell>
          <cell r="CD729">
            <v>5</v>
          </cell>
          <cell r="CE729">
            <v>3.2833333333333332</v>
          </cell>
          <cell r="CF729">
            <v>2</v>
          </cell>
          <cell r="CG729">
            <v>0.71666666666666679</v>
          </cell>
          <cell r="CH729">
            <v>1</v>
          </cell>
          <cell r="CI729">
            <v>0.23333333333333334</v>
          </cell>
          <cell r="CJ729">
            <v>2</v>
          </cell>
          <cell r="CK729">
            <v>0.23333333333333334</v>
          </cell>
          <cell r="CL729">
            <v>1</v>
          </cell>
          <cell r="CM729">
            <v>0.1</v>
          </cell>
          <cell r="CN729">
            <v>0</v>
          </cell>
          <cell r="CO729">
            <v>0</v>
          </cell>
          <cell r="CP729">
            <v>0</v>
          </cell>
          <cell r="CQ729">
            <v>0</v>
          </cell>
          <cell r="CR729">
            <v>1</v>
          </cell>
          <cell r="CS729">
            <v>0.1</v>
          </cell>
          <cell r="CT729">
            <v>6</v>
          </cell>
          <cell r="CU729">
            <v>0.8</v>
          </cell>
          <cell r="CV729">
            <v>3</v>
          </cell>
          <cell r="CW729">
            <v>0.55000000000000004</v>
          </cell>
        </row>
        <row r="730">
          <cell r="F730">
            <v>1</v>
          </cell>
          <cell r="G730">
            <v>0.25</v>
          </cell>
          <cell r="H730">
            <v>0</v>
          </cell>
          <cell r="I730">
            <v>0</v>
          </cell>
          <cell r="J730">
            <v>1</v>
          </cell>
          <cell r="K730">
            <v>0.37</v>
          </cell>
          <cell r="L730">
            <v>5</v>
          </cell>
          <cell r="M730">
            <v>0.78</v>
          </cell>
          <cell r="N730">
            <v>2</v>
          </cell>
          <cell r="O730">
            <v>0.47</v>
          </cell>
          <cell r="P730">
            <v>2</v>
          </cell>
          <cell r="Q730">
            <v>1.1200000000000001</v>
          </cell>
          <cell r="R730">
            <v>7</v>
          </cell>
          <cell r="S730">
            <v>9.57</v>
          </cell>
          <cell r="T730">
            <v>5</v>
          </cell>
          <cell r="U730">
            <v>4.6399999999999997</v>
          </cell>
          <cell r="V730">
            <v>2</v>
          </cell>
          <cell r="W730">
            <v>0.15</v>
          </cell>
          <cell r="X730">
            <v>5</v>
          </cell>
          <cell r="Y730">
            <v>2.31</v>
          </cell>
          <cell r="Z730">
            <v>1</v>
          </cell>
          <cell r="AA730">
            <v>7.0000000000000007E-2</v>
          </cell>
          <cell r="AB730">
            <v>1</v>
          </cell>
          <cell r="AC730">
            <v>0.2</v>
          </cell>
          <cell r="AD730">
            <v>1</v>
          </cell>
          <cell r="AE730">
            <v>1.5833333333333337</v>
          </cell>
          <cell r="AF730">
            <v>3</v>
          </cell>
          <cell r="AG730">
            <v>0.23333333333333336</v>
          </cell>
          <cell r="AH730">
            <v>3</v>
          </cell>
          <cell r="AI730">
            <v>4.8166666666666664</v>
          </cell>
          <cell r="AJ730">
            <v>0</v>
          </cell>
          <cell r="AK730">
            <v>0</v>
          </cell>
          <cell r="AL730">
            <v>4</v>
          </cell>
          <cell r="AM730">
            <v>0.55000000000000004</v>
          </cell>
          <cell r="AN730">
            <v>1</v>
          </cell>
          <cell r="AO730">
            <v>0.08</v>
          </cell>
          <cell r="AP730">
            <v>2</v>
          </cell>
          <cell r="AQ730">
            <v>0.13</v>
          </cell>
          <cell r="AR730">
            <v>6</v>
          </cell>
          <cell r="AS730">
            <v>1.87</v>
          </cell>
          <cell r="AT730">
            <v>2</v>
          </cell>
          <cell r="AU730">
            <v>1.65</v>
          </cell>
          <cell r="AV730">
            <v>0</v>
          </cell>
          <cell r="AW730">
            <v>0</v>
          </cell>
          <cell r="AX730">
            <v>0</v>
          </cell>
          <cell r="AY730">
            <v>0</v>
          </cell>
          <cell r="AZ730">
            <v>0</v>
          </cell>
          <cell r="BA730">
            <v>0</v>
          </cell>
          <cell r="BB730">
            <v>2</v>
          </cell>
          <cell r="BC730">
            <v>8.333333333333337E-2</v>
          </cell>
          <cell r="BD730">
            <v>1</v>
          </cell>
          <cell r="BE730">
            <v>0.05</v>
          </cell>
          <cell r="BF730">
            <v>0</v>
          </cell>
          <cell r="BG730">
            <v>0</v>
          </cell>
          <cell r="BH730">
            <v>0</v>
          </cell>
          <cell r="BI730">
            <v>0</v>
          </cell>
          <cell r="BJ730">
            <v>1</v>
          </cell>
          <cell r="BK730">
            <v>0.21666666666666673</v>
          </cell>
          <cell r="BL730">
            <v>5</v>
          </cell>
          <cell r="BM730">
            <v>0.62</v>
          </cell>
          <cell r="BN730">
            <v>0</v>
          </cell>
          <cell r="BO730">
            <v>0</v>
          </cell>
          <cell r="BP730">
            <v>3</v>
          </cell>
          <cell r="BQ730">
            <v>0.37</v>
          </cell>
          <cell r="BR730">
            <v>2</v>
          </cell>
          <cell r="BS730">
            <v>1.06</v>
          </cell>
          <cell r="BT730">
            <v>4</v>
          </cell>
          <cell r="BU730">
            <v>0.23333333333333336</v>
          </cell>
          <cell r="BV730">
            <v>1</v>
          </cell>
          <cell r="BW730">
            <v>0.03</v>
          </cell>
          <cell r="BX730">
            <v>0</v>
          </cell>
          <cell r="BY730">
            <v>0</v>
          </cell>
          <cell r="BZ730">
            <v>0</v>
          </cell>
          <cell r="CA730">
            <v>0</v>
          </cell>
          <cell r="CB730">
            <v>2</v>
          </cell>
          <cell r="CC730">
            <v>0.13333333333333333</v>
          </cell>
          <cell r="CD730">
            <v>2</v>
          </cell>
          <cell r="CE730">
            <v>2.65</v>
          </cell>
          <cell r="CF730">
            <v>2</v>
          </cell>
          <cell r="CG730">
            <v>6.6666666666666666E-2</v>
          </cell>
          <cell r="CH730">
            <v>0</v>
          </cell>
          <cell r="CI730">
            <v>0</v>
          </cell>
          <cell r="CJ730">
            <v>5</v>
          </cell>
          <cell r="CK730">
            <v>0.23333333333333334</v>
          </cell>
          <cell r="CL730">
            <v>2</v>
          </cell>
          <cell r="CM730">
            <v>8.3333333333333343E-2</v>
          </cell>
          <cell r="CN730">
            <v>2</v>
          </cell>
          <cell r="CO730">
            <v>0.16666666666666666</v>
          </cell>
          <cell r="CP730">
            <v>1</v>
          </cell>
          <cell r="CQ730">
            <v>0.15</v>
          </cell>
          <cell r="CR730">
            <v>4</v>
          </cell>
          <cell r="CS730">
            <v>2.8666666666666663</v>
          </cell>
          <cell r="CT730">
            <v>3</v>
          </cell>
          <cell r="CU730">
            <v>4.7166666666666668</v>
          </cell>
          <cell r="CV730">
            <v>0</v>
          </cell>
          <cell r="CW730">
            <v>0</v>
          </cell>
        </row>
        <row r="731">
          <cell r="F731">
            <v>0</v>
          </cell>
          <cell r="G731">
            <v>0</v>
          </cell>
          <cell r="H731">
            <v>4</v>
          </cell>
          <cell r="I731">
            <v>3.78</v>
          </cell>
          <cell r="J731">
            <v>5</v>
          </cell>
          <cell r="K731">
            <v>3.72</v>
          </cell>
          <cell r="L731">
            <v>1</v>
          </cell>
          <cell r="M731">
            <v>0.5</v>
          </cell>
          <cell r="N731">
            <v>3</v>
          </cell>
          <cell r="O731">
            <v>0.69</v>
          </cell>
          <cell r="P731">
            <v>2</v>
          </cell>
          <cell r="Q731">
            <v>0.12</v>
          </cell>
          <cell r="R731">
            <v>9</v>
          </cell>
          <cell r="S731">
            <v>4.33</v>
          </cell>
          <cell r="T731">
            <v>7</v>
          </cell>
          <cell r="U731">
            <v>7.6</v>
          </cell>
          <cell r="V731">
            <v>0</v>
          </cell>
          <cell r="W731">
            <v>0</v>
          </cell>
          <cell r="X731">
            <v>3</v>
          </cell>
          <cell r="Y731">
            <v>2.48</v>
          </cell>
          <cell r="Z731">
            <v>3</v>
          </cell>
          <cell r="AA731">
            <v>1.56</v>
          </cell>
          <cell r="AB731">
            <v>2</v>
          </cell>
          <cell r="AC731">
            <v>0.68333333333333357</v>
          </cell>
          <cell r="AD731">
            <v>3</v>
          </cell>
          <cell r="AE731">
            <v>1.6333333333333333</v>
          </cell>
          <cell r="AF731">
            <v>10</v>
          </cell>
          <cell r="AG731">
            <v>1.95</v>
          </cell>
          <cell r="AH731">
            <v>8</v>
          </cell>
          <cell r="AI731">
            <v>4.8499999999999996</v>
          </cell>
          <cell r="AJ731">
            <v>6</v>
          </cell>
          <cell r="AK731">
            <v>3.29</v>
          </cell>
          <cell r="AL731">
            <v>3</v>
          </cell>
          <cell r="AM731">
            <v>2.29</v>
          </cell>
          <cell r="AN731">
            <v>3</v>
          </cell>
          <cell r="AO731">
            <v>0.37</v>
          </cell>
          <cell r="AP731">
            <v>6</v>
          </cell>
          <cell r="AQ731">
            <v>3.86</v>
          </cell>
          <cell r="AR731">
            <v>2</v>
          </cell>
          <cell r="AS731">
            <v>1.42</v>
          </cell>
          <cell r="AT731">
            <v>4</v>
          </cell>
          <cell r="AU731">
            <v>1.8</v>
          </cell>
          <cell r="AV731">
            <v>4</v>
          </cell>
          <cell r="AW731">
            <v>1.19</v>
          </cell>
          <cell r="AX731">
            <v>5</v>
          </cell>
          <cell r="AY731">
            <v>1.53</v>
          </cell>
          <cell r="AZ731">
            <v>2</v>
          </cell>
          <cell r="BA731">
            <v>1.18</v>
          </cell>
          <cell r="BB731">
            <v>3</v>
          </cell>
          <cell r="BC731">
            <v>3.8833333333333346</v>
          </cell>
          <cell r="BD731">
            <v>3</v>
          </cell>
          <cell r="BE731">
            <v>0.53333333333333355</v>
          </cell>
          <cell r="BF731">
            <v>5</v>
          </cell>
          <cell r="BG731">
            <v>0.3</v>
          </cell>
          <cell r="BH731">
            <v>5</v>
          </cell>
          <cell r="BI731">
            <v>0.33333333333333348</v>
          </cell>
          <cell r="BJ731">
            <v>3</v>
          </cell>
          <cell r="BK731">
            <v>0.63333333333333353</v>
          </cell>
          <cell r="BL731">
            <v>3</v>
          </cell>
          <cell r="BM731">
            <v>3.8</v>
          </cell>
          <cell r="BN731">
            <v>2</v>
          </cell>
          <cell r="BO731">
            <v>0.22</v>
          </cell>
          <cell r="BP731">
            <v>4</v>
          </cell>
          <cell r="BQ731">
            <v>2.75</v>
          </cell>
          <cell r="BR731">
            <v>0</v>
          </cell>
          <cell r="BS731">
            <v>0</v>
          </cell>
          <cell r="BT731">
            <v>3</v>
          </cell>
          <cell r="BU731">
            <v>0.33333333333333337</v>
          </cell>
          <cell r="BV731">
            <v>2</v>
          </cell>
          <cell r="BW731">
            <v>0.33</v>
          </cell>
          <cell r="BX731">
            <v>2</v>
          </cell>
          <cell r="BY731">
            <v>1.1166666666666667</v>
          </cell>
          <cell r="BZ731">
            <v>1</v>
          </cell>
          <cell r="CA731">
            <v>3.3333333333333333E-2</v>
          </cell>
          <cell r="CB731">
            <v>1</v>
          </cell>
          <cell r="CC731">
            <v>0.16666666666666666</v>
          </cell>
          <cell r="CD731">
            <v>5</v>
          </cell>
          <cell r="CE731">
            <v>4.2333333333333334</v>
          </cell>
          <cell r="CF731">
            <v>3</v>
          </cell>
          <cell r="CG731">
            <v>0.75</v>
          </cell>
          <cell r="CH731">
            <v>1</v>
          </cell>
          <cell r="CI731">
            <v>0.23333333333333334</v>
          </cell>
          <cell r="CJ731">
            <v>2</v>
          </cell>
          <cell r="CK731">
            <v>0.23333333333333334</v>
          </cell>
          <cell r="CL731">
            <v>1</v>
          </cell>
          <cell r="CM731">
            <v>0.1</v>
          </cell>
          <cell r="CN731">
            <v>1</v>
          </cell>
          <cell r="CO731">
            <v>3.3333333333333333E-2</v>
          </cell>
          <cell r="CP731">
            <v>1</v>
          </cell>
          <cell r="CQ731">
            <v>0.85</v>
          </cell>
          <cell r="CR731">
            <v>0</v>
          </cell>
          <cell r="CS731">
            <v>0</v>
          </cell>
          <cell r="CT731">
            <v>6</v>
          </cell>
          <cell r="CU731">
            <v>1.2666666666666666</v>
          </cell>
          <cell r="CV731">
            <v>2</v>
          </cell>
          <cell r="CW731">
            <v>0.15</v>
          </cell>
        </row>
        <row r="732">
          <cell r="F732">
            <v>4</v>
          </cell>
          <cell r="G732">
            <v>0.45</v>
          </cell>
          <cell r="H732">
            <v>2</v>
          </cell>
          <cell r="I732">
            <v>0.77</v>
          </cell>
          <cell r="J732">
            <v>3</v>
          </cell>
          <cell r="K732">
            <v>0.53</v>
          </cell>
          <cell r="L732">
            <v>0</v>
          </cell>
          <cell r="M732">
            <v>0</v>
          </cell>
          <cell r="N732">
            <v>1</v>
          </cell>
          <cell r="O732">
            <v>0.47</v>
          </cell>
          <cell r="P732">
            <v>1</v>
          </cell>
          <cell r="Q732">
            <v>0.12</v>
          </cell>
          <cell r="R732">
            <v>6</v>
          </cell>
          <cell r="S732">
            <v>7.9</v>
          </cell>
          <cell r="T732">
            <v>13</v>
          </cell>
          <cell r="U732">
            <v>5.36</v>
          </cell>
          <cell r="V732">
            <v>2</v>
          </cell>
          <cell r="W732">
            <v>0.93</v>
          </cell>
          <cell r="X732">
            <v>1</v>
          </cell>
          <cell r="Y732">
            <v>0.05</v>
          </cell>
          <cell r="Z732">
            <v>4</v>
          </cell>
          <cell r="AA732">
            <v>0.47</v>
          </cell>
          <cell r="AB732">
            <v>1</v>
          </cell>
          <cell r="AC732">
            <v>0.46666666666666679</v>
          </cell>
          <cell r="AD732">
            <v>0</v>
          </cell>
          <cell r="AE732">
            <v>0</v>
          </cell>
          <cell r="AF732">
            <v>0</v>
          </cell>
          <cell r="AG732">
            <v>0</v>
          </cell>
          <cell r="AH732">
            <v>3</v>
          </cell>
          <cell r="AI732">
            <v>4.6166666666666671</v>
          </cell>
          <cell r="AJ732">
            <v>1</v>
          </cell>
          <cell r="AK732">
            <v>2.42</v>
          </cell>
          <cell r="AL732">
            <v>1</v>
          </cell>
          <cell r="AM732">
            <v>2.1800000000000002</v>
          </cell>
          <cell r="AN732">
            <v>1</v>
          </cell>
          <cell r="AO732">
            <v>0.03</v>
          </cell>
          <cell r="AP732">
            <v>6</v>
          </cell>
          <cell r="AQ732">
            <v>1.8</v>
          </cell>
          <cell r="AR732">
            <v>9</v>
          </cell>
          <cell r="AS732">
            <v>2.12</v>
          </cell>
          <cell r="AT732">
            <v>7</v>
          </cell>
          <cell r="AU732">
            <v>3.3</v>
          </cell>
          <cell r="AV732">
            <v>2</v>
          </cell>
          <cell r="AW732">
            <v>0.17</v>
          </cell>
          <cell r="AX732">
            <v>2</v>
          </cell>
          <cell r="AY732">
            <v>1</v>
          </cell>
          <cell r="AZ732">
            <v>4</v>
          </cell>
          <cell r="BA732">
            <v>0.49</v>
          </cell>
          <cell r="BB732">
            <v>2</v>
          </cell>
          <cell r="BC732">
            <v>2.95</v>
          </cell>
          <cell r="BD732">
            <v>4</v>
          </cell>
          <cell r="BE732">
            <v>0.1166666666666667</v>
          </cell>
          <cell r="BF732">
            <v>0</v>
          </cell>
          <cell r="BG732">
            <v>0</v>
          </cell>
          <cell r="BH732">
            <v>0</v>
          </cell>
          <cell r="BI732">
            <v>0</v>
          </cell>
          <cell r="BJ732">
            <v>2</v>
          </cell>
          <cell r="BK732">
            <v>1.95</v>
          </cell>
          <cell r="BL732">
            <v>5</v>
          </cell>
          <cell r="BM732">
            <v>1.17</v>
          </cell>
          <cell r="BN732">
            <v>3</v>
          </cell>
          <cell r="BO732">
            <v>0.1</v>
          </cell>
          <cell r="BP732">
            <v>11</v>
          </cell>
          <cell r="BQ732">
            <v>6.23</v>
          </cell>
          <cell r="BR732">
            <v>1</v>
          </cell>
          <cell r="BS732">
            <v>0.18</v>
          </cell>
          <cell r="BT732">
            <v>2</v>
          </cell>
          <cell r="BU732">
            <v>0.11666666666666672</v>
          </cell>
          <cell r="BV732">
            <v>3</v>
          </cell>
          <cell r="BW732">
            <v>0.3</v>
          </cell>
          <cell r="BX732">
            <v>0</v>
          </cell>
          <cell r="BY732">
            <v>0</v>
          </cell>
          <cell r="BZ732">
            <v>1</v>
          </cell>
          <cell r="CA732">
            <v>2.4166666666666665</v>
          </cell>
          <cell r="CB732">
            <v>0</v>
          </cell>
          <cell r="CC732">
            <v>0</v>
          </cell>
          <cell r="CD732">
            <v>4</v>
          </cell>
          <cell r="CE732">
            <v>4.083333333333333</v>
          </cell>
          <cell r="CF732">
            <v>0</v>
          </cell>
          <cell r="CG732">
            <v>0</v>
          </cell>
          <cell r="CH732">
            <v>1</v>
          </cell>
          <cell r="CI732">
            <v>3.3333333333333333E-2</v>
          </cell>
          <cell r="CJ732">
            <v>3</v>
          </cell>
          <cell r="CK732">
            <v>1.85</v>
          </cell>
          <cell r="CL732">
            <v>0</v>
          </cell>
          <cell r="CM732">
            <v>0</v>
          </cell>
          <cell r="CN732">
            <v>8</v>
          </cell>
          <cell r="CO732">
            <v>4.4166666666666661</v>
          </cell>
          <cell r="CP732">
            <v>1</v>
          </cell>
          <cell r="CQ732">
            <v>0.28333333333333333</v>
          </cell>
          <cell r="CR732">
            <v>4</v>
          </cell>
          <cell r="CS732">
            <v>0.6166666666666667</v>
          </cell>
          <cell r="CT732">
            <v>4</v>
          </cell>
          <cell r="CU732">
            <v>1.6</v>
          </cell>
          <cell r="CV732">
            <v>1</v>
          </cell>
          <cell r="CW732">
            <v>0.2</v>
          </cell>
        </row>
        <row r="733">
          <cell r="F733">
            <v>2</v>
          </cell>
          <cell r="G733">
            <v>0.33</v>
          </cell>
          <cell r="H733">
            <v>2</v>
          </cell>
          <cell r="I733">
            <v>0.19</v>
          </cell>
          <cell r="J733">
            <v>2</v>
          </cell>
          <cell r="K733">
            <v>0.4</v>
          </cell>
          <cell r="L733">
            <v>3</v>
          </cell>
          <cell r="M733">
            <v>4.67</v>
          </cell>
          <cell r="N733">
            <v>2</v>
          </cell>
          <cell r="O733">
            <v>0.48</v>
          </cell>
          <cell r="P733">
            <v>0</v>
          </cell>
          <cell r="Q733">
            <v>0</v>
          </cell>
          <cell r="R733">
            <v>3</v>
          </cell>
          <cell r="S733">
            <v>7.34</v>
          </cell>
          <cell r="T733">
            <v>0</v>
          </cell>
          <cell r="U733">
            <v>0</v>
          </cell>
          <cell r="V733">
            <v>2</v>
          </cell>
          <cell r="W733">
            <v>3.55</v>
          </cell>
          <cell r="X733">
            <v>4</v>
          </cell>
          <cell r="Y733">
            <v>0.32</v>
          </cell>
          <cell r="Z733">
            <v>0</v>
          </cell>
          <cell r="AA733">
            <v>0</v>
          </cell>
          <cell r="AB733">
            <v>0</v>
          </cell>
          <cell r="AC733">
            <v>0</v>
          </cell>
          <cell r="AD733">
            <v>1</v>
          </cell>
          <cell r="AE733">
            <v>8.333333333333337E-2</v>
          </cell>
          <cell r="AF733">
            <v>1</v>
          </cell>
          <cell r="AG733">
            <v>0.05</v>
          </cell>
          <cell r="AH733">
            <v>3</v>
          </cell>
          <cell r="AI733">
            <v>4.5166666666666666</v>
          </cell>
          <cell r="AJ733">
            <v>0</v>
          </cell>
          <cell r="AK733">
            <v>0</v>
          </cell>
          <cell r="AL733">
            <v>1</v>
          </cell>
          <cell r="AM733">
            <v>0.05</v>
          </cell>
          <cell r="AN733">
            <v>1</v>
          </cell>
          <cell r="AO733">
            <v>1.55</v>
          </cell>
          <cell r="AP733">
            <v>0</v>
          </cell>
          <cell r="AQ733">
            <v>0</v>
          </cell>
          <cell r="AR733">
            <v>2</v>
          </cell>
          <cell r="AS733">
            <v>0.42</v>
          </cell>
          <cell r="AT733">
            <v>2</v>
          </cell>
          <cell r="AU733">
            <v>1.65</v>
          </cell>
          <cell r="AV733">
            <v>3</v>
          </cell>
          <cell r="AW733">
            <v>1.26</v>
          </cell>
          <cell r="AX733">
            <v>1</v>
          </cell>
          <cell r="AY733">
            <v>0.05</v>
          </cell>
          <cell r="AZ733">
            <v>1</v>
          </cell>
          <cell r="BA733">
            <v>0.2</v>
          </cell>
          <cell r="BB733">
            <v>1</v>
          </cell>
          <cell r="BC733">
            <v>0.25</v>
          </cell>
          <cell r="BD733">
            <v>0</v>
          </cell>
          <cell r="BE733">
            <v>0</v>
          </cell>
          <cell r="BF733">
            <v>1</v>
          </cell>
          <cell r="BG733">
            <v>3.3333333333333347E-2</v>
          </cell>
          <cell r="BH733">
            <v>0</v>
          </cell>
          <cell r="BI733">
            <v>0</v>
          </cell>
          <cell r="BJ733">
            <v>1</v>
          </cell>
          <cell r="BK733">
            <v>0.21666666666666673</v>
          </cell>
          <cell r="BL733">
            <v>1</v>
          </cell>
          <cell r="BM733">
            <v>3.35</v>
          </cell>
          <cell r="BN733">
            <v>1</v>
          </cell>
          <cell r="BO733">
            <v>0.85</v>
          </cell>
          <cell r="BP733">
            <v>0</v>
          </cell>
          <cell r="BQ733">
            <v>0</v>
          </cell>
          <cell r="BR733">
            <v>2</v>
          </cell>
          <cell r="BS733">
            <v>7.0000000000000007E-2</v>
          </cell>
          <cell r="BT733">
            <v>1</v>
          </cell>
          <cell r="BU733">
            <v>8.333333333333337E-2</v>
          </cell>
          <cell r="BV733">
            <v>2</v>
          </cell>
          <cell r="BW733">
            <v>0.33</v>
          </cell>
          <cell r="BX733">
            <v>1</v>
          </cell>
          <cell r="BY733">
            <v>1.0833333333333333</v>
          </cell>
          <cell r="BZ733">
            <v>0</v>
          </cell>
          <cell r="CA733">
            <v>0</v>
          </cell>
          <cell r="CB733">
            <v>5</v>
          </cell>
          <cell r="CC733">
            <v>1.0166666666666666</v>
          </cell>
          <cell r="CD733">
            <v>2</v>
          </cell>
          <cell r="CE733">
            <v>2.65</v>
          </cell>
          <cell r="CF733">
            <v>1</v>
          </cell>
          <cell r="CG733">
            <v>15.85</v>
          </cell>
          <cell r="CH733">
            <v>1</v>
          </cell>
          <cell r="CI733">
            <v>3.3333333333333333E-2</v>
          </cell>
          <cell r="CJ733">
            <v>1</v>
          </cell>
          <cell r="CK733">
            <v>0.11666666666666667</v>
          </cell>
          <cell r="CL733">
            <v>0</v>
          </cell>
          <cell r="CM733">
            <v>0</v>
          </cell>
          <cell r="CN733">
            <v>0</v>
          </cell>
          <cell r="CO733">
            <v>0</v>
          </cell>
          <cell r="CP733">
            <v>2</v>
          </cell>
          <cell r="CQ733">
            <v>0.16666666666666669</v>
          </cell>
          <cell r="CR733">
            <v>0</v>
          </cell>
          <cell r="CS733">
            <v>0</v>
          </cell>
          <cell r="CT733">
            <v>5</v>
          </cell>
          <cell r="CU733">
            <v>0.85</v>
          </cell>
          <cell r="CV733">
            <v>0</v>
          </cell>
          <cell r="CW733">
            <v>0</v>
          </cell>
        </row>
        <row r="734">
          <cell r="F734">
            <v>0</v>
          </cell>
          <cell r="G734">
            <v>0</v>
          </cell>
          <cell r="H734">
            <v>0</v>
          </cell>
          <cell r="I734">
            <v>0</v>
          </cell>
          <cell r="J734">
            <v>0</v>
          </cell>
          <cell r="K734">
            <v>0</v>
          </cell>
          <cell r="L734">
            <v>0</v>
          </cell>
          <cell r="M734">
            <v>0</v>
          </cell>
          <cell r="N734">
            <v>0</v>
          </cell>
          <cell r="O734">
            <v>0</v>
          </cell>
          <cell r="P734">
            <v>0</v>
          </cell>
          <cell r="Q734">
            <v>0</v>
          </cell>
          <cell r="R734">
            <v>1</v>
          </cell>
          <cell r="S734">
            <v>12.73</v>
          </cell>
          <cell r="T734">
            <v>0</v>
          </cell>
          <cell r="U734">
            <v>0</v>
          </cell>
          <cell r="V734">
            <v>0</v>
          </cell>
          <cell r="W734">
            <v>0</v>
          </cell>
          <cell r="X734">
            <v>0</v>
          </cell>
          <cell r="Y734">
            <v>0</v>
          </cell>
          <cell r="Z734">
            <v>0</v>
          </cell>
          <cell r="AA734">
            <v>0</v>
          </cell>
          <cell r="AB734">
            <v>1</v>
          </cell>
          <cell r="AC734">
            <v>0.55000000000000004</v>
          </cell>
          <cell r="AD734">
            <v>1</v>
          </cell>
          <cell r="AE734">
            <v>2.0166666666666671</v>
          </cell>
          <cell r="AF734">
            <v>0</v>
          </cell>
          <cell r="AG734">
            <v>0</v>
          </cell>
          <cell r="AH734">
            <v>7</v>
          </cell>
          <cell r="AI734">
            <v>10.383333333333335</v>
          </cell>
          <cell r="AJ734">
            <v>3</v>
          </cell>
          <cell r="AK734">
            <v>5.94</v>
          </cell>
          <cell r="AL734">
            <v>6</v>
          </cell>
          <cell r="AM734">
            <v>6.82</v>
          </cell>
          <cell r="AN734">
            <v>0</v>
          </cell>
          <cell r="AO734">
            <v>0</v>
          </cell>
          <cell r="AP734">
            <v>1</v>
          </cell>
          <cell r="AQ734">
            <v>2.42</v>
          </cell>
          <cell r="AR734">
            <v>0</v>
          </cell>
          <cell r="AS734">
            <v>0</v>
          </cell>
          <cell r="AT734">
            <v>3</v>
          </cell>
          <cell r="AU734">
            <v>1.33</v>
          </cell>
          <cell r="AV734">
            <v>1</v>
          </cell>
          <cell r="AW734">
            <v>7.0000000000000007E-2</v>
          </cell>
          <cell r="AX734">
            <v>0</v>
          </cell>
          <cell r="AY734">
            <v>0</v>
          </cell>
          <cell r="AZ734">
            <v>0</v>
          </cell>
          <cell r="BA734">
            <v>0</v>
          </cell>
          <cell r="BB734">
            <v>0</v>
          </cell>
          <cell r="BC734">
            <v>0</v>
          </cell>
          <cell r="BD734">
            <v>1</v>
          </cell>
          <cell r="BE734">
            <v>3.3333333333333347E-2</v>
          </cell>
          <cell r="BF734">
            <v>0</v>
          </cell>
          <cell r="BG734">
            <v>0</v>
          </cell>
          <cell r="BH734">
            <v>1</v>
          </cell>
          <cell r="BI734">
            <v>1.6</v>
          </cell>
          <cell r="BJ734">
            <v>0</v>
          </cell>
          <cell r="BK734">
            <v>0</v>
          </cell>
          <cell r="BL734">
            <v>1</v>
          </cell>
          <cell r="BM734">
            <v>3.35</v>
          </cell>
          <cell r="BN734">
            <v>1</v>
          </cell>
          <cell r="BO734">
            <v>0.08</v>
          </cell>
          <cell r="BP734">
            <v>4</v>
          </cell>
          <cell r="BQ734">
            <v>3.25</v>
          </cell>
          <cell r="BR734">
            <v>0</v>
          </cell>
          <cell r="BS734">
            <v>0</v>
          </cell>
          <cell r="BT734">
            <v>0</v>
          </cell>
          <cell r="BU734">
            <v>0</v>
          </cell>
          <cell r="BV734">
            <v>0</v>
          </cell>
          <cell r="BW734">
            <v>0</v>
          </cell>
          <cell r="BX734">
            <v>0</v>
          </cell>
          <cell r="BY734">
            <v>0</v>
          </cell>
          <cell r="BZ734">
            <v>0</v>
          </cell>
          <cell r="CA734">
            <v>0</v>
          </cell>
          <cell r="CB734">
            <v>0</v>
          </cell>
          <cell r="CC734">
            <v>0</v>
          </cell>
          <cell r="CD734">
            <v>1</v>
          </cell>
          <cell r="CE734">
            <v>2.6166666666666667</v>
          </cell>
          <cell r="CF734">
            <v>0</v>
          </cell>
          <cell r="CG734">
            <v>0</v>
          </cell>
          <cell r="CH734">
            <v>1</v>
          </cell>
          <cell r="CI734">
            <v>6.6666666666666666E-2</v>
          </cell>
          <cell r="CJ734">
            <v>1</v>
          </cell>
          <cell r="CK734">
            <v>0.8833333333333333</v>
          </cell>
          <cell r="CL734">
            <v>0</v>
          </cell>
          <cell r="CM734">
            <v>0</v>
          </cell>
          <cell r="CN734">
            <v>0</v>
          </cell>
          <cell r="CO734">
            <v>0</v>
          </cell>
          <cell r="CP734">
            <v>0</v>
          </cell>
          <cell r="CQ734">
            <v>0</v>
          </cell>
          <cell r="CR734">
            <v>2</v>
          </cell>
          <cell r="CS734">
            <v>0.13333333333333333</v>
          </cell>
          <cell r="CT734">
            <v>4</v>
          </cell>
          <cell r="CU734">
            <v>0.58333333333333337</v>
          </cell>
          <cell r="CV734">
            <v>0</v>
          </cell>
          <cell r="CW734">
            <v>0</v>
          </cell>
        </row>
        <row r="735">
          <cell r="F735">
            <v>0</v>
          </cell>
          <cell r="G735">
            <v>0</v>
          </cell>
          <cell r="H735">
            <v>1</v>
          </cell>
          <cell r="I735">
            <v>0.03</v>
          </cell>
          <cell r="J735">
            <v>1</v>
          </cell>
          <cell r="K735">
            <v>0.37</v>
          </cell>
          <cell r="L735">
            <v>1</v>
          </cell>
          <cell r="M735">
            <v>0.5</v>
          </cell>
          <cell r="N735">
            <v>0</v>
          </cell>
          <cell r="O735">
            <v>0</v>
          </cell>
          <cell r="P735">
            <v>0</v>
          </cell>
          <cell r="Q735">
            <v>0</v>
          </cell>
          <cell r="R735">
            <v>2</v>
          </cell>
          <cell r="S735">
            <v>20.76</v>
          </cell>
          <cell r="T735">
            <v>2</v>
          </cell>
          <cell r="U735">
            <v>0.13</v>
          </cell>
          <cell r="V735">
            <v>0</v>
          </cell>
          <cell r="W735">
            <v>0</v>
          </cell>
          <cell r="X735">
            <v>2</v>
          </cell>
          <cell r="Y735">
            <v>0.05</v>
          </cell>
          <cell r="Z735">
            <v>1</v>
          </cell>
          <cell r="AA735">
            <v>0.03</v>
          </cell>
          <cell r="AB735">
            <v>1</v>
          </cell>
          <cell r="AC735">
            <v>0.5666666666666671</v>
          </cell>
          <cell r="AD735">
            <v>5</v>
          </cell>
          <cell r="AE735">
            <v>3.0666666666666669</v>
          </cell>
          <cell r="AF735">
            <v>7</v>
          </cell>
          <cell r="AG735">
            <v>0.48333333333333345</v>
          </cell>
          <cell r="AH735">
            <v>14</v>
          </cell>
          <cell r="AI735">
            <v>7.7166666666666668</v>
          </cell>
          <cell r="AJ735">
            <v>7</v>
          </cell>
          <cell r="AK735">
            <v>2.95</v>
          </cell>
          <cell r="AL735">
            <v>6</v>
          </cell>
          <cell r="AM735">
            <v>5.35</v>
          </cell>
          <cell r="AN735">
            <v>4</v>
          </cell>
          <cell r="AO735">
            <v>1.42</v>
          </cell>
          <cell r="AP735">
            <v>1</v>
          </cell>
          <cell r="AQ735">
            <v>0.05</v>
          </cell>
          <cell r="AR735">
            <v>1</v>
          </cell>
          <cell r="AS735">
            <v>0.03</v>
          </cell>
          <cell r="AT735">
            <v>4</v>
          </cell>
          <cell r="AU735">
            <v>0.37</v>
          </cell>
          <cell r="AV735">
            <v>6</v>
          </cell>
          <cell r="AW735">
            <v>2.64</v>
          </cell>
          <cell r="AX735">
            <v>1</v>
          </cell>
          <cell r="AY735">
            <v>0.03</v>
          </cell>
          <cell r="AZ735">
            <v>3</v>
          </cell>
          <cell r="BA735">
            <v>2.1800000000000002</v>
          </cell>
          <cell r="BB735">
            <v>5</v>
          </cell>
          <cell r="BC735">
            <v>5.8666666666666654</v>
          </cell>
          <cell r="BD735">
            <v>2</v>
          </cell>
          <cell r="BE735">
            <v>0.3</v>
          </cell>
          <cell r="BF735">
            <v>4</v>
          </cell>
          <cell r="BG735">
            <v>0.66666666666666718</v>
          </cell>
          <cell r="BH735">
            <v>2</v>
          </cell>
          <cell r="BI735">
            <v>1.65</v>
          </cell>
          <cell r="BJ735">
            <v>0</v>
          </cell>
          <cell r="BK735">
            <v>0</v>
          </cell>
          <cell r="BL735">
            <v>1</v>
          </cell>
          <cell r="BM735">
            <v>3.35</v>
          </cell>
          <cell r="BN735">
            <v>0</v>
          </cell>
          <cell r="BO735">
            <v>0</v>
          </cell>
          <cell r="BP735">
            <v>7</v>
          </cell>
          <cell r="BQ735">
            <v>8.89</v>
          </cell>
          <cell r="BR735">
            <v>1</v>
          </cell>
          <cell r="BS735">
            <v>0.03</v>
          </cell>
          <cell r="BT735">
            <v>0</v>
          </cell>
          <cell r="BU735">
            <v>0</v>
          </cell>
          <cell r="BV735">
            <v>2</v>
          </cell>
          <cell r="BW735">
            <v>0.33</v>
          </cell>
          <cell r="BX735">
            <v>1</v>
          </cell>
          <cell r="BY735">
            <v>1.0833333333333333</v>
          </cell>
          <cell r="BZ735">
            <v>2</v>
          </cell>
          <cell r="CA735">
            <v>6.6666666666666666E-2</v>
          </cell>
          <cell r="CB735">
            <v>1</v>
          </cell>
          <cell r="CC735">
            <v>3.3333333333333333E-2</v>
          </cell>
          <cell r="CD735">
            <v>4</v>
          </cell>
          <cell r="CE735">
            <v>3.666666666666667</v>
          </cell>
          <cell r="CF735">
            <v>3</v>
          </cell>
          <cell r="CG735">
            <v>0.75</v>
          </cell>
          <cell r="CH735">
            <v>3</v>
          </cell>
          <cell r="CI735">
            <v>11.466666666666667</v>
          </cell>
          <cell r="CJ735">
            <v>1</v>
          </cell>
          <cell r="CK735">
            <v>0.13333333333333333</v>
          </cell>
          <cell r="CL735">
            <v>2</v>
          </cell>
          <cell r="CM735">
            <v>3.4666666666666668</v>
          </cell>
          <cell r="CN735">
            <v>3</v>
          </cell>
          <cell r="CO735">
            <v>1.9833333333333334</v>
          </cell>
          <cell r="CP735">
            <v>0</v>
          </cell>
          <cell r="CQ735">
            <v>0</v>
          </cell>
          <cell r="CR735">
            <v>4</v>
          </cell>
          <cell r="CS735">
            <v>0.21666666666666667</v>
          </cell>
          <cell r="CT735">
            <v>3</v>
          </cell>
          <cell r="CU735">
            <v>3.6666666666666661</v>
          </cell>
          <cell r="CV735">
            <v>2</v>
          </cell>
          <cell r="CW735">
            <v>0.76666666666666672</v>
          </cell>
        </row>
        <row r="736">
          <cell r="F736">
            <v>2</v>
          </cell>
          <cell r="G736">
            <v>7.0000000000000007E-2</v>
          </cell>
          <cell r="H736">
            <v>2</v>
          </cell>
          <cell r="I736">
            <v>0.13</v>
          </cell>
          <cell r="J736">
            <v>2</v>
          </cell>
          <cell r="K736">
            <v>0.42</v>
          </cell>
          <cell r="L736">
            <v>3</v>
          </cell>
          <cell r="M736">
            <v>1.28</v>
          </cell>
          <cell r="N736">
            <v>2</v>
          </cell>
          <cell r="O736">
            <v>0.68</v>
          </cell>
          <cell r="P736">
            <v>0</v>
          </cell>
          <cell r="Q736">
            <v>0</v>
          </cell>
          <cell r="R736">
            <v>3</v>
          </cell>
          <cell r="S736">
            <v>21.55</v>
          </cell>
          <cell r="T736">
            <v>4</v>
          </cell>
          <cell r="U736">
            <v>2.7</v>
          </cell>
          <cell r="V736">
            <v>0</v>
          </cell>
          <cell r="W736">
            <v>0</v>
          </cell>
          <cell r="X736">
            <v>3</v>
          </cell>
          <cell r="Y736">
            <v>0.7</v>
          </cell>
          <cell r="Z736">
            <v>2</v>
          </cell>
          <cell r="AA736">
            <v>2.9</v>
          </cell>
          <cell r="AB736">
            <v>1</v>
          </cell>
          <cell r="AC736">
            <v>0.15</v>
          </cell>
          <cell r="AD736">
            <v>4</v>
          </cell>
          <cell r="AE736">
            <v>2.666666666666667</v>
          </cell>
          <cell r="AF736">
            <v>11</v>
          </cell>
          <cell r="AG736">
            <v>3.2</v>
          </cell>
          <cell r="AH736">
            <v>16</v>
          </cell>
          <cell r="AI736">
            <v>7.7</v>
          </cell>
          <cell r="AJ736">
            <v>4</v>
          </cell>
          <cell r="AK736">
            <v>0.54</v>
          </cell>
          <cell r="AL736">
            <v>3</v>
          </cell>
          <cell r="AM736">
            <v>3.19</v>
          </cell>
          <cell r="AN736">
            <v>0</v>
          </cell>
          <cell r="AO736">
            <v>0</v>
          </cell>
          <cell r="AP736">
            <v>3</v>
          </cell>
          <cell r="AQ736">
            <v>0.23</v>
          </cell>
          <cell r="AR736">
            <v>1</v>
          </cell>
          <cell r="AS736">
            <v>0.03</v>
          </cell>
          <cell r="AT736">
            <v>2</v>
          </cell>
          <cell r="AU736">
            <v>0.35</v>
          </cell>
          <cell r="AV736">
            <v>4</v>
          </cell>
          <cell r="AW736">
            <v>1.2</v>
          </cell>
          <cell r="AX736">
            <v>3</v>
          </cell>
          <cell r="AY736">
            <v>0.45</v>
          </cell>
          <cell r="AZ736">
            <v>1</v>
          </cell>
          <cell r="BA736">
            <v>0.2</v>
          </cell>
          <cell r="BB736">
            <v>1</v>
          </cell>
          <cell r="BC736">
            <v>0.15</v>
          </cell>
          <cell r="BD736">
            <v>3</v>
          </cell>
          <cell r="BE736">
            <v>0.53333333333333355</v>
          </cell>
          <cell r="BF736">
            <v>5</v>
          </cell>
          <cell r="BG736">
            <v>0.3</v>
          </cell>
          <cell r="BH736">
            <v>10</v>
          </cell>
          <cell r="BI736">
            <v>1.75</v>
          </cell>
          <cell r="BJ736">
            <v>2</v>
          </cell>
          <cell r="BK736">
            <v>1.3333333333333333</v>
          </cell>
          <cell r="BL736">
            <v>2</v>
          </cell>
          <cell r="BM736">
            <v>3.5</v>
          </cell>
          <cell r="BN736">
            <v>3</v>
          </cell>
          <cell r="BO736">
            <v>0.3</v>
          </cell>
          <cell r="BP736">
            <v>3</v>
          </cell>
          <cell r="BQ736">
            <v>0.93</v>
          </cell>
          <cell r="BR736">
            <v>0</v>
          </cell>
          <cell r="BS736">
            <v>0</v>
          </cell>
          <cell r="BT736">
            <v>2</v>
          </cell>
          <cell r="BU736">
            <v>0.25</v>
          </cell>
          <cell r="BV736">
            <v>2</v>
          </cell>
          <cell r="BW736">
            <v>0.33</v>
          </cell>
          <cell r="BX736">
            <v>1</v>
          </cell>
          <cell r="BY736">
            <v>1.0833333333333333</v>
          </cell>
          <cell r="BZ736">
            <v>0</v>
          </cell>
          <cell r="CA736">
            <v>0</v>
          </cell>
          <cell r="CB736">
            <v>3</v>
          </cell>
          <cell r="CC736">
            <v>0.6333333333333333</v>
          </cell>
          <cell r="CD736">
            <v>4</v>
          </cell>
          <cell r="CE736">
            <v>3.25</v>
          </cell>
          <cell r="CF736">
            <v>2</v>
          </cell>
          <cell r="CG736">
            <v>0.71666666666666679</v>
          </cell>
          <cell r="CH736">
            <v>4</v>
          </cell>
          <cell r="CI736">
            <v>8.3333333333333315E-2</v>
          </cell>
          <cell r="CJ736">
            <v>1</v>
          </cell>
          <cell r="CK736">
            <v>0.11666666666666667</v>
          </cell>
          <cell r="CL736">
            <v>1</v>
          </cell>
          <cell r="CM736">
            <v>0.1</v>
          </cell>
          <cell r="CN736">
            <v>1</v>
          </cell>
          <cell r="CO736">
            <v>3.3333333333333333E-2</v>
          </cell>
          <cell r="CP736">
            <v>0</v>
          </cell>
          <cell r="CQ736">
            <v>0</v>
          </cell>
          <cell r="CR736">
            <v>4</v>
          </cell>
          <cell r="CS736">
            <v>0.2</v>
          </cell>
          <cell r="CT736">
            <v>3</v>
          </cell>
          <cell r="CU736">
            <v>0.53333333333333333</v>
          </cell>
          <cell r="CV736">
            <v>2</v>
          </cell>
          <cell r="CW736">
            <v>0.15</v>
          </cell>
        </row>
        <row r="737">
          <cell r="F737">
            <v>0</v>
          </cell>
          <cell r="G737">
            <v>0</v>
          </cell>
          <cell r="H737">
            <v>0</v>
          </cell>
          <cell r="I737">
            <v>0</v>
          </cell>
          <cell r="J737">
            <v>1</v>
          </cell>
          <cell r="K737">
            <v>0.37</v>
          </cell>
          <cell r="L737">
            <v>3</v>
          </cell>
          <cell r="M737">
            <v>0.62</v>
          </cell>
          <cell r="N737">
            <v>1</v>
          </cell>
          <cell r="O737">
            <v>0.42</v>
          </cell>
          <cell r="P737">
            <v>0</v>
          </cell>
          <cell r="Q737">
            <v>0</v>
          </cell>
          <cell r="R737">
            <v>5</v>
          </cell>
          <cell r="S737">
            <v>23.24</v>
          </cell>
          <cell r="T737">
            <v>12</v>
          </cell>
          <cell r="U737">
            <v>2.44</v>
          </cell>
          <cell r="V737">
            <v>3</v>
          </cell>
          <cell r="W737">
            <v>0.33</v>
          </cell>
          <cell r="X737">
            <v>1</v>
          </cell>
          <cell r="Y737">
            <v>7.0000000000000007E-2</v>
          </cell>
          <cell r="Z737">
            <v>1</v>
          </cell>
          <cell r="AA737">
            <v>0.03</v>
          </cell>
          <cell r="AB737">
            <v>5</v>
          </cell>
          <cell r="AC737">
            <v>0.31666666666666676</v>
          </cell>
          <cell r="AD737">
            <v>6</v>
          </cell>
          <cell r="AE737">
            <v>3.2333333333333338</v>
          </cell>
          <cell r="AF737">
            <v>3</v>
          </cell>
          <cell r="AG737">
            <v>0.21666666666666673</v>
          </cell>
          <cell r="AH737">
            <v>5</v>
          </cell>
          <cell r="AI737">
            <v>6.4</v>
          </cell>
          <cell r="AJ737">
            <v>0</v>
          </cell>
          <cell r="AK737">
            <v>0</v>
          </cell>
          <cell r="AL737">
            <v>2</v>
          </cell>
          <cell r="AM737">
            <v>2.09</v>
          </cell>
          <cell r="AN737">
            <v>3</v>
          </cell>
          <cell r="AO737">
            <v>0.13</v>
          </cell>
          <cell r="AP737">
            <v>4</v>
          </cell>
          <cell r="AQ737">
            <v>0.31</v>
          </cell>
          <cell r="AR737">
            <v>9</v>
          </cell>
          <cell r="AS737">
            <v>0.51</v>
          </cell>
          <cell r="AT737">
            <v>4</v>
          </cell>
          <cell r="AU737">
            <v>0.56999999999999995</v>
          </cell>
          <cell r="AV737">
            <v>3</v>
          </cell>
          <cell r="AW737">
            <v>1.1399999999999999</v>
          </cell>
          <cell r="AX737">
            <v>2</v>
          </cell>
          <cell r="AY737">
            <v>1.08</v>
          </cell>
          <cell r="AZ737">
            <v>3</v>
          </cell>
          <cell r="BA737">
            <v>0.27</v>
          </cell>
          <cell r="BB737">
            <v>2</v>
          </cell>
          <cell r="BC737">
            <v>3.4166666666666674</v>
          </cell>
          <cell r="BD737">
            <v>1</v>
          </cell>
          <cell r="BE737">
            <v>0.28333333333333355</v>
          </cell>
          <cell r="BF737">
            <v>1</v>
          </cell>
          <cell r="BG737">
            <v>3.3333333333333347E-2</v>
          </cell>
          <cell r="BH737">
            <v>3</v>
          </cell>
          <cell r="BI737">
            <v>1.6833333333333336</v>
          </cell>
          <cell r="BJ737">
            <v>1</v>
          </cell>
          <cell r="BK737">
            <v>3.3333333333333347E-2</v>
          </cell>
          <cell r="BL737">
            <v>1</v>
          </cell>
          <cell r="BM737">
            <v>3.35</v>
          </cell>
          <cell r="BN737">
            <v>2</v>
          </cell>
          <cell r="BO737">
            <v>0.06</v>
          </cell>
          <cell r="BP737">
            <v>3</v>
          </cell>
          <cell r="BQ737">
            <v>3.04</v>
          </cell>
          <cell r="BR737">
            <v>0</v>
          </cell>
          <cell r="BS737">
            <v>0</v>
          </cell>
          <cell r="BT737">
            <v>0</v>
          </cell>
          <cell r="BU737">
            <v>0</v>
          </cell>
          <cell r="BV737">
            <v>1</v>
          </cell>
          <cell r="BW737">
            <v>0.02</v>
          </cell>
          <cell r="BX737">
            <v>1</v>
          </cell>
          <cell r="BY737">
            <v>3.3333333333333347E-2</v>
          </cell>
          <cell r="BZ737">
            <v>0</v>
          </cell>
          <cell r="CA737">
            <v>0</v>
          </cell>
          <cell r="CB737">
            <v>1</v>
          </cell>
          <cell r="CC737">
            <v>3.3333333333333333E-2</v>
          </cell>
          <cell r="CD737">
            <v>4</v>
          </cell>
          <cell r="CE737">
            <v>3.2</v>
          </cell>
          <cell r="CF737">
            <v>3</v>
          </cell>
          <cell r="CG737">
            <v>0.75</v>
          </cell>
          <cell r="CH737">
            <v>2</v>
          </cell>
          <cell r="CI737">
            <v>1.75</v>
          </cell>
          <cell r="CJ737">
            <v>0</v>
          </cell>
          <cell r="CK737">
            <v>0</v>
          </cell>
          <cell r="CL737">
            <v>2</v>
          </cell>
          <cell r="CM737">
            <v>0.13333333333333333</v>
          </cell>
          <cell r="CN737">
            <v>5</v>
          </cell>
          <cell r="CO737">
            <v>1.4333333333333336</v>
          </cell>
          <cell r="CP737">
            <v>0</v>
          </cell>
          <cell r="CQ737">
            <v>0</v>
          </cell>
          <cell r="CR737">
            <v>4</v>
          </cell>
          <cell r="CS737">
            <v>0.33333333333333337</v>
          </cell>
          <cell r="CT737">
            <v>3</v>
          </cell>
          <cell r="CU737">
            <v>0.55000000000000004</v>
          </cell>
          <cell r="CV737">
            <v>0</v>
          </cell>
          <cell r="CW737">
            <v>0</v>
          </cell>
        </row>
        <row r="738">
          <cell r="F738">
            <v>1</v>
          </cell>
          <cell r="G738">
            <v>0.03</v>
          </cell>
          <cell r="H738">
            <v>1</v>
          </cell>
          <cell r="I738">
            <v>0.05</v>
          </cell>
          <cell r="J738">
            <v>2</v>
          </cell>
          <cell r="K738">
            <v>0.42</v>
          </cell>
          <cell r="L738">
            <v>1</v>
          </cell>
          <cell r="M738">
            <v>0.5</v>
          </cell>
          <cell r="N738">
            <v>3</v>
          </cell>
          <cell r="O738">
            <v>0.33</v>
          </cell>
          <cell r="P738">
            <v>1</v>
          </cell>
          <cell r="Q738">
            <v>1.97</v>
          </cell>
          <cell r="R738">
            <v>5</v>
          </cell>
          <cell r="S738">
            <v>26.74</v>
          </cell>
          <cell r="T738">
            <v>8</v>
          </cell>
          <cell r="U738">
            <v>1.41</v>
          </cell>
          <cell r="V738">
            <v>2</v>
          </cell>
          <cell r="W738">
            <v>1.32</v>
          </cell>
          <cell r="X738">
            <v>4</v>
          </cell>
          <cell r="Y738">
            <v>1.3</v>
          </cell>
          <cell r="Z738">
            <v>4</v>
          </cell>
          <cell r="AA738">
            <v>1.42</v>
          </cell>
          <cell r="AB738">
            <v>4</v>
          </cell>
          <cell r="AC738">
            <v>1.2333333333333341</v>
          </cell>
          <cell r="AD738">
            <v>7</v>
          </cell>
          <cell r="AE738">
            <v>3.05</v>
          </cell>
          <cell r="AF738">
            <v>12</v>
          </cell>
          <cell r="AG738">
            <v>2.7666666666666671</v>
          </cell>
          <cell r="AH738">
            <v>10</v>
          </cell>
          <cell r="AI738">
            <v>8.6999999999999993</v>
          </cell>
          <cell r="AJ738">
            <v>3</v>
          </cell>
          <cell r="AK738">
            <v>0.22</v>
          </cell>
          <cell r="AL738">
            <v>2</v>
          </cell>
          <cell r="AM738">
            <v>3.07</v>
          </cell>
          <cell r="AN738">
            <v>1</v>
          </cell>
          <cell r="AO738">
            <v>1</v>
          </cell>
          <cell r="AP738">
            <v>3</v>
          </cell>
          <cell r="AQ738">
            <v>0.2</v>
          </cell>
          <cell r="AR738">
            <v>8</v>
          </cell>
          <cell r="AS738">
            <v>5.47</v>
          </cell>
          <cell r="AT738">
            <v>6</v>
          </cell>
          <cell r="AU738">
            <v>5.05</v>
          </cell>
          <cell r="AV738">
            <v>7</v>
          </cell>
          <cell r="AW738">
            <v>2.5099999999999998</v>
          </cell>
          <cell r="AX738">
            <v>5</v>
          </cell>
          <cell r="AY738">
            <v>1.73</v>
          </cell>
          <cell r="AZ738">
            <v>3</v>
          </cell>
          <cell r="BA738">
            <v>0.65</v>
          </cell>
          <cell r="BB738">
            <v>0</v>
          </cell>
          <cell r="BC738">
            <v>0</v>
          </cell>
          <cell r="BD738">
            <v>4</v>
          </cell>
          <cell r="BE738">
            <v>0.56666666666666687</v>
          </cell>
          <cell r="BF738">
            <v>5</v>
          </cell>
          <cell r="BG738">
            <v>0.3</v>
          </cell>
          <cell r="BH738">
            <v>8</v>
          </cell>
          <cell r="BI738">
            <v>2.0333333333333337</v>
          </cell>
          <cell r="BJ738">
            <v>0</v>
          </cell>
          <cell r="BK738">
            <v>0</v>
          </cell>
          <cell r="BL738">
            <v>4</v>
          </cell>
          <cell r="BM738">
            <v>3.57</v>
          </cell>
          <cell r="BN738">
            <v>3</v>
          </cell>
          <cell r="BO738">
            <v>0.3</v>
          </cell>
          <cell r="BP738">
            <v>2</v>
          </cell>
          <cell r="BQ738">
            <v>1.5</v>
          </cell>
          <cell r="BR738">
            <v>1</v>
          </cell>
          <cell r="BS738">
            <v>0.05</v>
          </cell>
          <cell r="BT738">
            <v>2</v>
          </cell>
          <cell r="BU738">
            <v>0.25</v>
          </cell>
          <cell r="BV738">
            <v>7</v>
          </cell>
          <cell r="BW738">
            <v>0.53</v>
          </cell>
          <cell r="BX738">
            <v>1</v>
          </cell>
          <cell r="BY738">
            <v>1.0833333333333333</v>
          </cell>
          <cell r="BZ738">
            <v>0</v>
          </cell>
          <cell r="CA738">
            <v>0</v>
          </cell>
          <cell r="CB738">
            <v>1</v>
          </cell>
          <cell r="CC738">
            <v>0.16666666666666666</v>
          </cell>
          <cell r="CD738">
            <v>4</v>
          </cell>
          <cell r="CE738">
            <v>3.25</v>
          </cell>
          <cell r="CF738">
            <v>3</v>
          </cell>
          <cell r="CG738">
            <v>0.95</v>
          </cell>
          <cell r="CH738">
            <v>1</v>
          </cell>
          <cell r="CI738">
            <v>0.23333333333333334</v>
          </cell>
          <cell r="CJ738">
            <v>1</v>
          </cell>
          <cell r="CK738">
            <v>0.11666666666666667</v>
          </cell>
          <cell r="CL738">
            <v>3</v>
          </cell>
          <cell r="CM738">
            <v>1.5666666666666667</v>
          </cell>
          <cell r="CN738">
            <v>5</v>
          </cell>
          <cell r="CO738">
            <v>5.15</v>
          </cell>
          <cell r="CP738">
            <v>4</v>
          </cell>
          <cell r="CQ738">
            <v>2.1666666666666661</v>
          </cell>
          <cell r="CR738">
            <v>4</v>
          </cell>
          <cell r="CS738">
            <v>0.43333333333333329</v>
          </cell>
          <cell r="CT738">
            <v>5</v>
          </cell>
          <cell r="CU738">
            <v>1.65</v>
          </cell>
          <cell r="CV738">
            <v>3</v>
          </cell>
          <cell r="CW738">
            <v>1.3</v>
          </cell>
        </row>
        <row r="739">
          <cell r="F739">
            <v>3</v>
          </cell>
          <cell r="G739">
            <v>0.62</v>
          </cell>
          <cell r="H739">
            <v>0</v>
          </cell>
          <cell r="I739">
            <v>0</v>
          </cell>
          <cell r="J739">
            <v>1</v>
          </cell>
          <cell r="K739">
            <v>0.37</v>
          </cell>
          <cell r="L739">
            <v>5</v>
          </cell>
          <cell r="M739">
            <v>2.76</v>
          </cell>
          <cell r="N739">
            <v>1</v>
          </cell>
          <cell r="O739">
            <v>0.57999999999999996</v>
          </cell>
          <cell r="P739">
            <v>1</v>
          </cell>
          <cell r="Q739">
            <v>1.07</v>
          </cell>
          <cell r="R739">
            <v>2</v>
          </cell>
          <cell r="S739">
            <v>22</v>
          </cell>
          <cell r="T739">
            <v>4</v>
          </cell>
          <cell r="U739">
            <v>1.6</v>
          </cell>
          <cell r="V739">
            <v>7</v>
          </cell>
          <cell r="W739">
            <v>1.1200000000000001</v>
          </cell>
          <cell r="X739">
            <v>1</v>
          </cell>
          <cell r="Y739">
            <v>0.37</v>
          </cell>
          <cell r="Z739">
            <v>2</v>
          </cell>
          <cell r="AA739">
            <v>3.54</v>
          </cell>
          <cell r="AB739">
            <v>3</v>
          </cell>
          <cell r="AC739">
            <v>1.0833333333333337</v>
          </cell>
          <cell r="AD739">
            <v>3</v>
          </cell>
          <cell r="AE739">
            <v>6.85</v>
          </cell>
          <cell r="AF739">
            <v>1</v>
          </cell>
          <cell r="AG739">
            <v>0.61666666666666692</v>
          </cell>
          <cell r="AH739">
            <v>1</v>
          </cell>
          <cell r="AI739">
            <v>4.45</v>
          </cell>
          <cell r="AJ739">
            <v>0</v>
          </cell>
          <cell r="AK739">
            <v>0</v>
          </cell>
          <cell r="AL739">
            <v>0</v>
          </cell>
          <cell r="AM739">
            <v>0</v>
          </cell>
          <cell r="AN739">
            <v>0</v>
          </cell>
          <cell r="AO739">
            <v>0</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0</v>
          </cell>
          <cell r="BF739">
            <v>0</v>
          </cell>
          <cell r="BG739">
            <v>0</v>
          </cell>
          <cell r="BH739">
            <v>0</v>
          </cell>
          <cell r="BI739">
            <v>0</v>
          </cell>
          <cell r="BJ739">
            <v>0</v>
          </cell>
          <cell r="BK739">
            <v>0</v>
          </cell>
          <cell r="BL739">
            <v>1</v>
          </cell>
          <cell r="BM739">
            <v>3.35</v>
          </cell>
          <cell r="BN739">
            <v>0</v>
          </cell>
          <cell r="BO739">
            <v>0</v>
          </cell>
          <cell r="BP739">
            <v>0</v>
          </cell>
          <cell r="BQ739">
            <v>0</v>
          </cell>
          <cell r="BR739">
            <v>0</v>
          </cell>
          <cell r="BS739">
            <v>0</v>
          </cell>
          <cell r="BT739">
            <v>0</v>
          </cell>
          <cell r="BU739">
            <v>0</v>
          </cell>
          <cell r="BV739">
            <v>0</v>
          </cell>
          <cell r="BW739">
            <v>0</v>
          </cell>
          <cell r="BX739">
            <v>0</v>
          </cell>
          <cell r="BY739">
            <v>0</v>
          </cell>
          <cell r="BZ739">
            <v>0</v>
          </cell>
          <cell r="CA739">
            <v>0</v>
          </cell>
          <cell r="CB739">
            <v>0</v>
          </cell>
          <cell r="CC739">
            <v>0</v>
          </cell>
          <cell r="CD739">
            <v>1</v>
          </cell>
          <cell r="CE739">
            <v>2.6166666666666667</v>
          </cell>
          <cell r="CF739">
            <v>0</v>
          </cell>
          <cell r="CG739">
            <v>0</v>
          </cell>
          <cell r="CH739">
            <v>0</v>
          </cell>
          <cell r="CI739">
            <v>0</v>
          </cell>
          <cell r="CJ739">
            <v>0</v>
          </cell>
          <cell r="CK739">
            <v>0</v>
          </cell>
          <cell r="CL739">
            <v>0</v>
          </cell>
          <cell r="CM739">
            <v>0</v>
          </cell>
          <cell r="CN739">
            <v>0</v>
          </cell>
          <cell r="CO739">
            <v>0</v>
          </cell>
          <cell r="CP739">
            <v>0</v>
          </cell>
          <cell r="CQ739">
            <v>0</v>
          </cell>
          <cell r="CR739">
            <v>5</v>
          </cell>
          <cell r="CS739">
            <v>0.66666666666666674</v>
          </cell>
          <cell r="CT739">
            <v>5</v>
          </cell>
          <cell r="CU739">
            <v>1.7</v>
          </cell>
          <cell r="CV739">
            <v>0</v>
          </cell>
          <cell r="CW739">
            <v>0</v>
          </cell>
        </row>
        <row r="740">
          <cell r="F740">
            <v>1</v>
          </cell>
          <cell r="G740">
            <v>0.02</v>
          </cell>
          <cell r="H740">
            <v>0</v>
          </cell>
          <cell r="I740">
            <v>0</v>
          </cell>
          <cell r="J740">
            <v>1</v>
          </cell>
          <cell r="K740">
            <v>0.37</v>
          </cell>
          <cell r="L740">
            <v>1</v>
          </cell>
          <cell r="M740">
            <v>0.5</v>
          </cell>
          <cell r="N740">
            <v>0</v>
          </cell>
          <cell r="O740">
            <v>0</v>
          </cell>
          <cell r="P740">
            <v>1</v>
          </cell>
          <cell r="Q740">
            <v>1.07</v>
          </cell>
          <cell r="R740">
            <v>4</v>
          </cell>
          <cell r="S740">
            <v>2.93</v>
          </cell>
          <cell r="T740">
            <v>2</v>
          </cell>
          <cell r="U740">
            <v>0.08</v>
          </cell>
          <cell r="V740">
            <v>2</v>
          </cell>
          <cell r="W740">
            <v>1.47</v>
          </cell>
          <cell r="X740">
            <v>2</v>
          </cell>
          <cell r="Y740">
            <v>0.73</v>
          </cell>
          <cell r="Z740">
            <v>0</v>
          </cell>
          <cell r="AA740">
            <v>0</v>
          </cell>
          <cell r="AB740">
            <v>0</v>
          </cell>
          <cell r="AC740">
            <v>0</v>
          </cell>
          <cell r="AD740">
            <v>2</v>
          </cell>
          <cell r="AE740">
            <v>7.2</v>
          </cell>
          <cell r="AF740">
            <v>3</v>
          </cell>
          <cell r="AG740">
            <v>0.43333333333333346</v>
          </cell>
          <cell r="AH740">
            <v>2</v>
          </cell>
          <cell r="AI740">
            <v>4.4666666666666668</v>
          </cell>
          <cell r="AJ740">
            <v>0</v>
          </cell>
          <cell r="AK740">
            <v>0</v>
          </cell>
          <cell r="AL740">
            <v>3</v>
          </cell>
          <cell r="AM740">
            <v>3.87</v>
          </cell>
          <cell r="AN740">
            <v>0</v>
          </cell>
          <cell r="AO740">
            <v>0</v>
          </cell>
          <cell r="AP740">
            <v>4</v>
          </cell>
          <cell r="AQ740">
            <v>1.23</v>
          </cell>
          <cell r="AR740">
            <v>2</v>
          </cell>
          <cell r="AS740">
            <v>1.95</v>
          </cell>
          <cell r="AT740">
            <v>5</v>
          </cell>
          <cell r="AU740">
            <v>2.85</v>
          </cell>
          <cell r="AV740">
            <v>4</v>
          </cell>
          <cell r="AW740">
            <v>4.59</v>
          </cell>
          <cell r="AX740">
            <v>2</v>
          </cell>
          <cell r="AY740">
            <v>0.25</v>
          </cell>
          <cell r="AZ740">
            <v>2</v>
          </cell>
          <cell r="BA740">
            <v>0.3</v>
          </cell>
          <cell r="BB740">
            <v>1</v>
          </cell>
          <cell r="BC740">
            <v>1.1166666666666669</v>
          </cell>
          <cell r="BD740">
            <v>0</v>
          </cell>
          <cell r="BE740">
            <v>0</v>
          </cell>
          <cell r="BF740">
            <v>2</v>
          </cell>
          <cell r="BG740">
            <v>0.1166666666666667</v>
          </cell>
          <cell r="BH740">
            <v>1</v>
          </cell>
          <cell r="BI740">
            <v>0.05</v>
          </cell>
          <cell r="BJ740">
            <v>1</v>
          </cell>
          <cell r="BK740">
            <v>3.3333333333333347E-2</v>
          </cell>
          <cell r="BL740">
            <v>1</v>
          </cell>
          <cell r="BM740">
            <v>3.35</v>
          </cell>
          <cell r="BN740">
            <v>0</v>
          </cell>
          <cell r="BO740">
            <v>0</v>
          </cell>
          <cell r="BP740">
            <v>5</v>
          </cell>
          <cell r="BQ740">
            <v>3.78</v>
          </cell>
          <cell r="BR740">
            <v>2</v>
          </cell>
          <cell r="BS740">
            <v>0.08</v>
          </cell>
          <cell r="BT740">
            <v>2</v>
          </cell>
          <cell r="BU740">
            <v>0.2</v>
          </cell>
          <cell r="BV740">
            <v>5</v>
          </cell>
          <cell r="BW740">
            <v>1.62</v>
          </cell>
          <cell r="BX740">
            <v>1</v>
          </cell>
          <cell r="BY740">
            <v>1.0833333333333333</v>
          </cell>
          <cell r="BZ740">
            <v>0</v>
          </cell>
          <cell r="CA740">
            <v>0</v>
          </cell>
          <cell r="CB740">
            <v>4</v>
          </cell>
          <cell r="CC740">
            <v>0.25</v>
          </cell>
          <cell r="CD740">
            <v>2</v>
          </cell>
          <cell r="CE740">
            <v>2.65</v>
          </cell>
          <cell r="CF740">
            <v>0</v>
          </cell>
          <cell r="CG740">
            <v>0</v>
          </cell>
          <cell r="CH740">
            <v>0</v>
          </cell>
          <cell r="CI740">
            <v>0</v>
          </cell>
          <cell r="CJ740">
            <v>1</v>
          </cell>
          <cell r="CK740">
            <v>0.36666666666666664</v>
          </cell>
          <cell r="CL740">
            <v>0</v>
          </cell>
          <cell r="CM740">
            <v>0</v>
          </cell>
          <cell r="CN740">
            <v>0</v>
          </cell>
          <cell r="CO740">
            <v>0</v>
          </cell>
          <cell r="CP740">
            <v>0</v>
          </cell>
          <cell r="CQ740">
            <v>0</v>
          </cell>
          <cell r="CR740">
            <v>2</v>
          </cell>
          <cell r="CS740">
            <v>1.4333333333333333</v>
          </cell>
          <cell r="CT740">
            <v>2</v>
          </cell>
          <cell r="CU740">
            <v>0.85</v>
          </cell>
          <cell r="CV740">
            <v>1</v>
          </cell>
          <cell r="CW740">
            <v>1.1000000000000001</v>
          </cell>
        </row>
        <row r="741">
          <cell r="F741">
            <v>0</v>
          </cell>
          <cell r="G741">
            <v>0</v>
          </cell>
          <cell r="H741">
            <v>1</v>
          </cell>
          <cell r="I741">
            <v>0.3</v>
          </cell>
          <cell r="J741">
            <v>5</v>
          </cell>
          <cell r="K741">
            <v>3.22</v>
          </cell>
          <cell r="L741">
            <v>2</v>
          </cell>
          <cell r="M741">
            <v>1.48</v>
          </cell>
          <cell r="N741">
            <v>1</v>
          </cell>
          <cell r="O741">
            <v>0.42</v>
          </cell>
          <cell r="P741">
            <v>1</v>
          </cell>
          <cell r="Q741">
            <v>1.07</v>
          </cell>
          <cell r="R741">
            <v>6</v>
          </cell>
          <cell r="S741">
            <v>31.01</v>
          </cell>
          <cell r="T741">
            <v>13</v>
          </cell>
          <cell r="U741">
            <v>6.54</v>
          </cell>
          <cell r="V741">
            <v>3</v>
          </cell>
          <cell r="W741">
            <v>0.85</v>
          </cell>
          <cell r="X741">
            <v>2</v>
          </cell>
          <cell r="Y741">
            <v>2.09</v>
          </cell>
          <cell r="Z741">
            <v>5</v>
          </cell>
          <cell r="AA741">
            <v>3.93</v>
          </cell>
          <cell r="AB741">
            <v>3</v>
          </cell>
          <cell r="AC741">
            <v>0.68333333333333335</v>
          </cell>
          <cell r="AD741">
            <v>8</v>
          </cell>
          <cell r="AE741">
            <v>7.2333333333333334</v>
          </cell>
          <cell r="AF741">
            <v>11</v>
          </cell>
          <cell r="AG741">
            <v>2.5499999999999998</v>
          </cell>
          <cell r="AH741">
            <v>5</v>
          </cell>
          <cell r="AI741">
            <v>6.4166666666666661</v>
          </cell>
          <cell r="AJ741">
            <v>5</v>
          </cell>
          <cell r="AK741">
            <v>1.65</v>
          </cell>
          <cell r="AL741">
            <v>9</v>
          </cell>
          <cell r="AM741">
            <v>6.32</v>
          </cell>
          <cell r="AN741">
            <v>3</v>
          </cell>
          <cell r="AO741">
            <v>0.55000000000000004</v>
          </cell>
          <cell r="AP741">
            <v>3</v>
          </cell>
          <cell r="AQ741">
            <v>0.36</v>
          </cell>
          <cell r="AR741">
            <v>4</v>
          </cell>
          <cell r="AS741">
            <v>0.78</v>
          </cell>
          <cell r="AT741">
            <v>5</v>
          </cell>
          <cell r="AU741">
            <v>0.38</v>
          </cell>
          <cell r="AV741">
            <v>3</v>
          </cell>
          <cell r="AW741">
            <v>1.1399999999999999</v>
          </cell>
          <cell r="AX741">
            <v>5</v>
          </cell>
          <cell r="AY741">
            <v>0.54</v>
          </cell>
          <cell r="AZ741">
            <v>3</v>
          </cell>
          <cell r="BA741">
            <v>0.43</v>
          </cell>
          <cell r="BB741">
            <v>7</v>
          </cell>
          <cell r="BC741">
            <v>0.75</v>
          </cell>
          <cell r="BD741">
            <v>1</v>
          </cell>
          <cell r="BE741">
            <v>0.28333333333333355</v>
          </cell>
          <cell r="BF741">
            <v>1</v>
          </cell>
          <cell r="BG741">
            <v>3.3333333333333347E-2</v>
          </cell>
          <cell r="BH741">
            <v>1</v>
          </cell>
          <cell r="BI741">
            <v>0.16666666666666674</v>
          </cell>
          <cell r="BJ741">
            <v>0</v>
          </cell>
          <cell r="BK741">
            <v>0</v>
          </cell>
          <cell r="BL741">
            <v>1</v>
          </cell>
          <cell r="BM741">
            <v>3.35</v>
          </cell>
          <cell r="BN741">
            <v>0</v>
          </cell>
          <cell r="BO741">
            <v>0</v>
          </cell>
          <cell r="BP741">
            <v>7</v>
          </cell>
          <cell r="BQ741">
            <v>0.5</v>
          </cell>
          <cell r="BR741">
            <v>0</v>
          </cell>
          <cell r="BS741">
            <v>0</v>
          </cell>
          <cell r="BT741">
            <v>0</v>
          </cell>
          <cell r="BU741">
            <v>0</v>
          </cell>
          <cell r="BV741">
            <v>5</v>
          </cell>
          <cell r="BW741">
            <v>3.03</v>
          </cell>
          <cell r="BX741">
            <v>1</v>
          </cell>
          <cell r="BY741">
            <v>1.0833333333333333</v>
          </cell>
          <cell r="BZ741">
            <v>2</v>
          </cell>
          <cell r="CA741">
            <v>3.7</v>
          </cell>
          <cell r="CB741">
            <v>0</v>
          </cell>
          <cell r="CC741">
            <v>0</v>
          </cell>
          <cell r="CD741">
            <v>3</v>
          </cell>
          <cell r="CE741">
            <v>3.166666666666667</v>
          </cell>
          <cell r="CF741">
            <v>2</v>
          </cell>
          <cell r="CG741">
            <v>0.71666666666666679</v>
          </cell>
          <cell r="CH741">
            <v>1</v>
          </cell>
          <cell r="CI741">
            <v>3.3333333333333333E-2</v>
          </cell>
          <cell r="CJ741">
            <v>0</v>
          </cell>
          <cell r="CK741">
            <v>0</v>
          </cell>
          <cell r="CL741">
            <v>1</v>
          </cell>
          <cell r="CM741">
            <v>0.1</v>
          </cell>
          <cell r="CN741">
            <v>6</v>
          </cell>
          <cell r="CO741">
            <v>6.8666666666666663</v>
          </cell>
          <cell r="CP741">
            <v>0</v>
          </cell>
          <cell r="CQ741">
            <v>0</v>
          </cell>
          <cell r="CR741">
            <v>3</v>
          </cell>
          <cell r="CS741">
            <v>0.46666666666666667</v>
          </cell>
          <cell r="CT741">
            <v>2</v>
          </cell>
          <cell r="CU741">
            <v>0.56666666666666665</v>
          </cell>
          <cell r="CV741">
            <v>2</v>
          </cell>
          <cell r="CW741">
            <v>0.73333333333333328</v>
          </cell>
        </row>
        <row r="742">
          <cell r="F742">
            <v>2</v>
          </cell>
          <cell r="G742">
            <v>0.5</v>
          </cell>
          <cell r="H742">
            <v>0</v>
          </cell>
          <cell r="I742">
            <v>0</v>
          </cell>
          <cell r="J742">
            <v>2</v>
          </cell>
          <cell r="K742">
            <v>0.7</v>
          </cell>
          <cell r="L742">
            <v>4</v>
          </cell>
          <cell r="M742">
            <v>1.04</v>
          </cell>
          <cell r="N742">
            <v>0</v>
          </cell>
          <cell r="O742">
            <v>0</v>
          </cell>
          <cell r="P742">
            <v>3</v>
          </cell>
          <cell r="Q742">
            <v>1.1499999999999999</v>
          </cell>
          <cell r="R742">
            <v>3</v>
          </cell>
          <cell r="S742">
            <v>24.01</v>
          </cell>
          <cell r="T742">
            <v>4</v>
          </cell>
          <cell r="U742">
            <v>0.18</v>
          </cell>
          <cell r="V742">
            <v>2</v>
          </cell>
          <cell r="W742">
            <v>1.5</v>
          </cell>
          <cell r="X742">
            <v>3</v>
          </cell>
          <cell r="Y742">
            <v>0.2</v>
          </cell>
          <cell r="Z742">
            <v>2</v>
          </cell>
          <cell r="AA742">
            <v>0.13</v>
          </cell>
          <cell r="AB742">
            <v>0</v>
          </cell>
          <cell r="AC742">
            <v>0</v>
          </cell>
          <cell r="AD742">
            <v>2</v>
          </cell>
          <cell r="AE742">
            <v>5.2166666666666668</v>
          </cell>
          <cell r="AF742">
            <v>1</v>
          </cell>
          <cell r="AG742">
            <v>0.05</v>
          </cell>
          <cell r="AH742">
            <v>3</v>
          </cell>
          <cell r="AI742">
            <v>4.583333333333333</v>
          </cell>
          <cell r="AJ742">
            <v>4</v>
          </cell>
          <cell r="AK742">
            <v>0.17</v>
          </cell>
          <cell r="AL742">
            <v>3</v>
          </cell>
          <cell r="AM742">
            <v>3.3</v>
          </cell>
          <cell r="AN742">
            <v>0</v>
          </cell>
          <cell r="AO742">
            <v>0</v>
          </cell>
          <cell r="AP742">
            <v>2</v>
          </cell>
          <cell r="AQ742">
            <v>4.51</v>
          </cell>
          <cell r="AR742">
            <v>0</v>
          </cell>
          <cell r="AS742">
            <v>0</v>
          </cell>
          <cell r="AT742">
            <v>2</v>
          </cell>
          <cell r="AU742">
            <v>0.48</v>
          </cell>
          <cell r="AV742">
            <v>5</v>
          </cell>
          <cell r="AW742">
            <v>1.56</v>
          </cell>
          <cell r="AX742">
            <v>0</v>
          </cell>
          <cell r="AY742">
            <v>0</v>
          </cell>
          <cell r="AZ742">
            <v>2</v>
          </cell>
          <cell r="BA742">
            <v>0.23</v>
          </cell>
          <cell r="BB742">
            <v>0</v>
          </cell>
          <cell r="BC742">
            <v>0</v>
          </cell>
          <cell r="BD742">
            <v>0</v>
          </cell>
          <cell r="BE742">
            <v>0</v>
          </cell>
          <cell r="BF742">
            <v>4</v>
          </cell>
          <cell r="BG742">
            <v>0.86666666666666681</v>
          </cell>
          <cell r="BH742">
            <v>0</v>
          </cell>
          <cell r="BI742">
            <v>0</v>
          </cell>
          <cell r="BJ742">
            <v>0</v>
          </cell>
          <cell r="BK742">
            <v>0</v>
          </cell>
          <cell r="BL742">
            <v>1</v>
          </cell>
          <cell r="BM742">
            <v>3.35</v>
          </cell>
          <cell r="BN742">
            <v>0</v>
          </cell>
          <cell r="BO742">
            <v>0</v>
          </cell>
          <cell r="BP742">
            <v>1</v>
          </cell>
          <cell r="BQ742">
            <v>0.03</v>
          </cell>
          <cell r="BR742">
            <v>1</v>
          </cell>
          <cell r="BS742">
            <v>0.27</v>
          </cell>
          <cell r="BT742">
            <v>0</v>
          </cell>
          <cell r="BU742">
            <v>0</v>
          </cell>
          <cell r="BV742">
            <v>2</v>
          </cell>
          <cell r="BW742">
            <v>0.33</v>
          </cell>
          <cell r="BX742">
            <v>3</v>
          </cell>
          <cell r="BY742">
            <v>2.4500000000000002</v>
          </cell>
          <cell r="BZ742">
            <v>0</v>
          </cell>
          <cell r="CA742">
            <v>0</v>
          </cell>
          <cell r="CB742">
            <v>0</v>
          </cell>
          <cell r="CC742">
            <v>0</v>
          </cell>
          <cell r="CD742">
            <v>1</v>
          </cell>
          <cell r="CE742">
            <v>2.6166666666666667</v>
          </cell>
          <cell r="CF742">
            <v>1</v>
          </cell>
          <cell r="CG742">
            <v>0.23333333333333334</v>
          </cell>
          <cell r="CH742">
            <v>0</v>
          </cell>
          <cell r="CI742">
            <v>0</v>
          </cell>
          <cell r="CJ742">
            <v>0</v>
          </cell>
          <cell r="CK742">
            <v>0</v>
          </cell>
          <cell r="CL742">
            <v>2</v>
          </cell>
          <cell r="CM742">
            <v>0.3833333333333333</v>
          </cell>
          <cell r="CN742">
            <v>2</v>
          </cell>
          <cell r="CO742">
            <v>0.11666666666666667</v>
          </cell>
          <cell r="CP742">
            <v>2</v>
          </cell>
          <cell r="CQ742">
            <v>0.1</v>
          </cell>
          <cell r="CR742">
            <v>6</v>
          </cell>
          <cell r="CS742">
            <v>0.41666666666666669</v>
          </cell>
          <cell r="CT742">
            <v>2</v>
          </cell>
          <cell r="CU742">
            <v>1.8</v>
          </cell>
          <cell r="CV742">
            <v>0</v>
          </cell>
          <cell r="CW742">
            <v>0</v>
          </cell>
        </row>
        <row r="743">
          <cell r="F743">
            <v>1</v>
          </cell>
          <cell r="G743">
            <v>0.02</v>
          </cell>
          <cell r="H743">
            <v>0</v>
          </cell>
          <cell r="I743">
            <v>0</v>
          </cell>
          <cell r="J743">
            <v>2</v>
          </cell>
          <cell r="K743">
            <v>0.95</v>
          </cell>
          <cell r="L743">
            <v>3</v>
          </cell>
          <cell r="M743">
            <v>1.92</v>
          </cell>
          <cell r="N743">
            <v>1</v>
          </cell>
          <cell r="O743">
            <v>0</v>
          </cell>
          <cell r="P743">
            <v>1</v>
          </cell>
          <cell r="Q743">
            <v>1.07</v>
          </cell>
          <cell r="R743">
            <v>2</v>
          </cell>
          <cell r="S743">
            <v>7.82</v>
          </cell>
          <cell r="T743">
            <v>1</v>
          </cell>
          <cell r="U743">
            <v>0.33</v>
          </cell>
          <cell r="V743">
            <v>1</v>
          </cell>
          <cell r="W743">
            <v>0.5</v>
          </cell>
          <cell r="X743">
            <v>2</v>
          </cell>
          <cell r="Y743">
            <v>0.08</v>
          </cell>
          <cell r="Z743">
            <v>4</v>
          </cell>
          <cell r="AA743">
            <v>4.88</v>
          </cell>
          <cell r="AB743">
            <v>0</v>
          </cell>
          <cell r="AC743">
            <v>0</v>
          </cell>
          <cell r="AD743">
            <v>2</v>
          </cell>
          <cell r="AE743">
            <v>4.8666666666666671</v>
          </cell>
          <cell r="AF743">
            <v>2</v>
          </cell>
          <cell r="AG743">
            <v>0.13333333333333336</v>
          </cell>
          <cell r="AH743">
            <v>2</v>
          </cell>
          <cell r="AI743">
            <v>4.5166666666666666</v>
          </cell>
          <cell r="AJ743">
            <v>1</v>
          </cell>
          <cell r="AK743">
            <v>0.05</v>
          </cell>
          <cell r="AL743">
            <v>4</v>
          </cell>
          <cell r="AM743">
            <v>2.69</v>
          </cell>
          <cell r="AN743">
            <v>0</v>
          </cell>
          <cell r="AO743">
            <v>0</v>
          </cell>
          <cell r="AP743">
            <v>0</v>
          </cell>
          <cell r="AQ743">
            <v>0</v>
          </cell>
          <cell r="AR743">
            <v>5</v>
          </cell>
          <cell r="AS743">
            <v>5.51</v>
          </cell>
          <cell r="AT743">
            <v>1</v>
          </cell>
          <cell r="AU743">
            <v>0.25</v>
          </cell>
          <cell r="AV743">
            <v>2</v>
          </cell>
          <cell r="AW743">
            <v>1.0900000000000001</v>
          </cell>
          <cell r="AX743">
            <v>0</v>
          </cell>
          <cell r="AY743">
            <v>0</v>
          </cell>
          <cell r="AZ743">
            <v>2</v>
          </cell>
          <cell r="BA743">
            <v>1.35</v>
          </cell>
          <cell r="BB743">
            <v>0</v>
          </cell>
          <cell r="BC743">
            <v>0</v>
          </cell>
          <cell r="BD743">
            <v>1</v>
          </cell>
          <cell r="BE743">
            <v>0.28333333333333355</v>
          </cell>
          <cell r="BF743">
            <v>3</v>
          </cell>
          <cell r="BG743">
            <v>8.333333333333337E-2</v>
          </cell>
          <cell r="BH743">
            <v>0</v>
          </cell>
          <cell r="BI743">
            <v>0</v>
          </cell>
          <cell r="BJ743">
            <v>1</v>
          </cell>
          <cell r="BK743">
            <v>0.05</v>
          </cell>
          <cell r="BL743">
            <v>1</v>
          </cell>
          <cell r="BM743">
            <v>0.02</v>
          </cell>
          <cell r="BN743">
            <v>2</v>
          </cell>
          <cell r="BO743">
            <v>1.1000000000000001</v>
          </cell>
          <cell r="BP743">
            <v>1</v>
          </cell>
          <cell r="BQ743">
            <v>0.18</v>
          </cell>
          <cell r="BR743">
            <v>3</v>
          </cell>
          <cell r="BS743">
            <v>0.12</v>
          </cell>
          <cell r="BT743">
            <v>0</v>
          </cell>
          <cell r="BU743">
            <v>0</v>
          </cell>
          <cell r="BV743">
            <v>4</v>
          </cell>
          <cell r="BW743">
            <v>0.4</v>
          </cell>
          <cell r="BX743">
            <v>3</v>
          </cell>
          <cell r="BY743">
            <v>1.1499999999999999</v>
          </cell>
          <cell r="BZ743">
            <v>0</v>
          </cell>
          <cell r="CA743">
            <v>0</v>
          </cell>
          <cell r="CB743">
            <v>0</v>
          </cell>
          <cell r="CC743">
            <v>0</v>
          </cell>
          <cell r="CD743">
            <v>4</v>
          </cell>
          <cell r="CE743">
            <v>3.2</v>
          </cell>
          <cell r="CF743">
            <v>2</v>
          </cell>
          <cell r="CG743">
            <v>0.71666666666666679</v>
          </cell>
          <cell r="CH743">
            <v>0</v>
          </cell>
          <cell r="CI743">
            <v>0</v>
          </cell>
          <cell r="CJ743">
            <v>1</v>
          </cell>
          <cell r="CK743">
            <v>2.4833333333333334</v>
          </cell>
          <cell r="CL743">
            <v>1</v>
          </cell>
          <cell r="CM743">
            <v>0.1</v>
          </cell>
          <cell r="CN743">
            <v>0</v>
          </cell>
          <cell r="CO743">
            <v>0</v>
          </cell>
          <cell r="CP743">
            <v>1</v>
          </cell>
          <cell r="CQ743">
            <v>0.41666666666666669</v>
          </cell>
          <cell r="CR743">
            <v>4</v>
          </cell>
          <cell r="CS743">
            <v>0.21666666666666667</v>
          </cell>
          <cell r="CT743">
            <v>3</v>
          </cell>
          <cell r="CU743">
            <v>0.58333333333333337</v>
          </cell>
          <cell r="CV743">
            <v>0</v>
          </cell>
          <cell r="CW743">
            <v>0</v>
          </cell>
        </row>
        <row r="744">
          <cell r="F744">
            <v>1</v>
          </cell>
          <cell r="G744">
            <v>1.68</v>
          </cell>
          <cell r="H744">
            <v>3</v>
          </cell>
          <cell r="I744">
            <v>0.99</v>
          </cell>
          <cell r="J744">
            <v>4</v>
          </cell>
          <cell r="K744">
            <v>2.5</v>
          </cell>
          <cell r="L744">
            <v>4</v>
          </cell>
          <cell r="M744">
            <v>2.65</v>
          </cell>
          <cell r="N744">
            <v>5</v>
          </cell>
          <cell r="O744">
            <v>0.56999999999999995</v>
          </cell>
          <cell r="P744">
            <v>4</v>
          </cell>
          <cell r="Q744">
            <v>0.52</v>
          </cell>
          <cell r="R744">
            <v>8</v>
          </cell>
          <cell r="S744">
            <v>2.37</v>
          </cell>
          <cell r="T744">
            <v>1</v>
          </cell>
          <cell r="U744">
            <v>0</v>
          </cell>
          <cell r="V744">
            <v>5</v>
          </cell>
          <cell r="W744">
            <v>2.37</v>
          </cell>
          <cell r="X744">
            <v>0</v>
          </cell>
          <cell r="Y744">
            <v>0</v>
          </cell>
          <cell r="Z744">
            <v>2</v>
          </cell>
          <cell r="AA744">
            <v>0.63</v>
          </cell>
          <cell r="AB744">
            <v>4</v>
          </cell>
          <cell r="AC744">
            <v>0.68333333333333379</v>
          </cell>
          <cell r="AD744">
            <v>5</v>
          </cell>
          <cell r="AE744">
            <v>5.9166666666666679</v>
          </cell>
          <cell r="AF744">
            <v>10</v>
          </cell>
          <cell r="AG744">
            <v>0.95</v>
          </cell>
          <cell r="AH744">
            <v>4</v>
          </cell>
          <cell r="AI744">
            <v>5.3</v>
          </cell>
          <cell r="AJ744">
            <v>6</v>
          </cell>
          <cell r="AK744">
            <v>1.64</v>
          </cell>
          <cell r="AL744">
            <v>2</v>
          </cell>
          <cell r="AM744">
            <v>0.65</v>
          </cell>
          <cell r="AN744">
            <v>5</v>
          </cell>
          <cell r="AO744">
            <v>0.56999999999999995</v>
          </cell>
          <cell r="AP744">
            <v>3</v>
          </cell>
          <cell r="AQ744">
            <v>0.18</v>
          </cell>
          <cell r="AR744">
            <v>4</v>
          </cell>
          <cell r="AS744">
            <v>2.9</v>
          </cell>
          <cell r="AT744">
            <v>10</v>
          </cell>
          <cell r="AU744">
            <v>8.52</v>
          </cell>
          <cell r="AV744">
            <v>4</v>
          </cell>
          <cell r="AW744">
            <v>2.16</v>
          </cell>
          <cell r="AX744">
            <v>1</v>
          </cell>
          <cell r="AY744">
            <v>1.18</v>
          </cell>
          <cell r="AZ744">
            <v>2</v>
          </cell>
          <cell r="BA744">
            <v>0.2</v>
          </cell>
          <cell r="BB744">
            <v>2</v>
          </cell>
          <cell r="BC744">
            <v>3.4333333333333349</v>
          </cell>
          <cell r="BD744">
            <v>2</v>
          </cell>
          <cell r="BE744">
            <v>0.28333333333333355</v>
          </cell>
          <cell r="BF744">
            <v>4</v>
          </cell>
          <cell r="BG744">
            <v>6.6666666666666693E-2</v>
          </cell>
          <cell r="BH744">
            <v>3</v>
          </cell>
          <cell r="BI744">
            <v>0.23333333333333336</v>
          </cell>
          <cell r="BJ744">
            <v>0</v>
          </cell>
          <cell r="BK744">
            <v>0</v>
          </cell>
          <cell r="BL744">
            <v>0</v>
          </cell>
          <cell r="BM744">
            <v>0</v>
          </cell>
          <cell r="BN744">
            <v>0</v>
          </cell>
          <cell r="BO744">
            <v>0</v>
          </cell>
          <cell r="BP744">
            <v>0</v>
          </cell>
          <cell r="BQ744">
            <v>0</v>
          </cell>
          <cell r="BR744">
            <v>5</v>
          </cell>
          <cell r="BS744">
            <v>0.76</v>
          </cell>
          <cell r="BT744">
            <v>0</v>
          </cell>
          <cell r="BU744">
            <v>0</v>
          </cell>
          <cell r="BV744">
            <v>2</v>
          </cell>
          <cell r="BW744">
            <v>0.33</v>
          </cell>
          <cell r="BX744">
            <v>2</v>
          </cell>
          <cell r="BY744">
            <v>1.7666666666666668</v>
          </cell>
          <cell r="BZ744">
            <v>0</v>
          </cell>
          <cell r="CA744">
            <v>0</v>
          </cell>
          <cell r="CB744">
            <v>1</v>
          </cell>
          <cell r="CC744">
            <v>2.7777777777777837E-4</v>
          </cell>
          <cell r="CD744">
            <v>3</v>
          </cell>
          <cell r="CE744">
            <v>4.3</v>
          </cell>
          <cell r="CF744">
            <v>2</v>
          </cell>
          <cell r="CG744">
            <v>0.71666666666666679</v>
          </cell>
          <cell r="CH744">
            <v>1</v>
          </cell>
          <cell r="CI744">
            <v>2.7777777777777669E-4</v>
          </cell>
          <cell r="CJ744">
            <v>1</v>
          </cell>
          <cell r="CK744">
            <v>3.3333333333333333E-2</v>
          </cell>
          <cell r="CL744">
            <v>1</v>
          </cell>
          <cell r="CM744">
            <v>0.1</v>
          </cell>
          <cell r="CN744">
            <v>0</v>
          </cell>
          <cell r="CO744">
            <v>0</v>
          </cell>
          <cell r="CP744">
            <v>0</v>
          </cell>
          <cell r="CQ744">
            <v>0</v>
          </cell>
          <cell r="CR744">
            <v>0</v>
          </cell>
          <cell r="CS744">
            <v>0</v>
          </cell>
          <cell r="CT744">
            <v>0</v>
          </cell>
          <cell r="CU744">
            <v>0</v>
          </cell>
          <cell r="CV744">
            <v>0</v>
          </cell>
          <cell r="CW744">
            <v>0</v>
          </cell>
        </row>
        <row r="745">
          <cell r="F745">
            <v>0</v>
          </cell>
          <cell r="G745">
            <v>0</v>
          </cell>
          <cell r="H745">
            <v>0</v>
          </cell>
          <cell r="I745">
            <v>0</v>
          </cell>
          <cell r="J745">
            <v>0</v>
          </cell>
          <cell r="K745">
            <v>0</v>
          </cell>
          <cell r="L745">
            <v>4</v>
          </cell>
          <cell r="M745">
            <v>15.6</v>
          </cell>
          <cell r="N745">
            <v>6</v>
          </cell>
          <cell r="O745">
            <v>3.83</v>
          </cell>
          <cell r="P745">
            <v>0</v>
          </cell>
          <cell r="Q745">
            <v>0</v>
          </cell>
          <cell r="R745">
            <v>2</v>
          </cell>
          <cell r="S745">
            <v>3.7</v>
          </cell>
          <cell r="T745">
            <v>2</v>
          </cell>
          <cell r="U745">
            <v>0.17</v>
          </cell>
          <cell r="V745">
            <v>1</v>
          </cell>
          <cell r="W745">
            <v>0.35</v>
          </cell>
          <cell r="X745">
            <v>1</v>
          </cell>
          <cell r="Y745">
            <v>0</v>
          </cell>
          <cell r="Z745">
            <v>2</v>
          </cell>
          <cell r="AA745">
            <v>0.2</v>
          </cell>
          <cell r="AB745">
            <v>0</v>
          </cell>
          <cell r="AC745">
            <v>0</v>
          </cell>
          <cell r="AD745">
            <v>0</v>
          </cell>
          <cell r="AE745">
            <v>0</v>
          </cell>
          <cell r="AF745">
            <v>4</v>
          </cell>
          <cell r="AG745">
            <v>0.56666666666666687</v>
          </cell>
          <cell r="AH745">
            <v>2</v>
          </cell>
          <cell r="AI745">
            <v>5.0666666666666664</v>
          </cell>
          <cell r="AJ745">
            <v>0</v>
          </cell>
          <cell r="AK745">
            <v>0</v>
          </cell>
          <cell r="AL745">
            <v>2</v>
          </cell>
          <cell r="AM745">
            <v>0</v>
          </cell>
          <cell r="AN745">
            <v>2</v>
          </cell>
          <cell r="AO745">
            <v>1.23</v>
          </cell>
          <cell r="AP745">
            <v>1</v>
          </cell>
          <cell r="AQ745">
            <v>0.22</v>
          </cell>
          <cell r="AR745">
            <v>8</v>
          </cell>
          <cell r="AS745">
            <v>1.72</v>
          </cell>
          <cell r="AT745">
            <v>5</v>
          </cell>
          <cell r="AU745">
            <v>5.23</v>
          </cell>
          <cell r="AV745">
            <v>4</v>
          </cell>
          <cell r="AW745">
            <v>1.91</v>
          </cell>
          <cell r="AX745">
            <v>0</v>
          </cell>
          <cell r="AY745">
            <v>0</v>
          </cell>
          <cell r="AZ745">
            <v>2</v>
          </cell>
          <cell r="BA745">
            <v>0.25</v>
          </cell>
          <cell r="BB745">
            <v>0</v>
          </cell>
          <cell r="BC745">
            <v>0</v>
          </cell>
          <cell r="BD745">
            <v>5</v>
          </cell>
          <cell r="BE745">
            <v>3.3</v>
          </cell>
          <cell r="BF745">
            <v>3</v>
          </cell>
          <cell r="BG745">
            <v>2.0499999999999998</v>
          </cell>
          <cell r="BH745">
            <v>0</v>
          </cell>
          <cell r="BI745">
            <v>0</v>
          </cell>
          <cell r="BJ745">
            <v>0</v>
          </cell>
          <cell r="BK745">
            <v>0</v>
          </cell>
          <cell r="BL745">
            <v>0</v>
          </cell>
          <cell r="BM745">
            <v>0</v>
          </cell>
          <cell r="BN745">
            <v>0</v>
          </cell>
          <cell r="BO745">
            <v>0</v>
          </cell>
          <cell r="BP745">
            <v>0</v>
          </cell>
          <cell r="BQ745">
            <v>0</v>
          </cell>
          <cell r="BR745">
            <v>0</v>
          </cell>
          <cell r="BS745">
            <v>0</v>
          </cell>
          <cell r="BT745">
            <v>0</v>
          </cell>
          <cell r="BU745">
            <v>0</v>
          </cell>
          <cell r="BV745">
            <v>2</v>
          </cell>
          <cell r="BW745">
            <v>0.33</v>
          </cell>
          <cell r="BX745">
            <v>1</v>
          </cell>
          <cell r="BY745">
            <v>1</v>
          </cell>
          <cell r="BZ745">
            <v>1</v>
          </cell>
          <cell r="CA745">
            <v>6.6666666666666666E-2</v>
          </cell>
          <cell r="CB745">
            <v>1</v>
          </cell>
          <cell r="CC745">
            <v>0.21666666666666667</v>
          </cell>
          <cell r="CD745">
            <v>3</v>
          </cell>
          <cell r="CE745">
            <v>4.3</v>
          </cell>
          <cell r="CF745">
            <v>2</v>
          </cell>
          <cell r="CG745">
            <v>0.71666666666666679</v>
          </cell>
          <cell r="CH745">
            <v>0</v>
          </cell>
          <cell r="CI745">
            <v>0</v>
          </cell>
          <cell r="CJ745">
            <v>0</v>
          </cell>
          <cell r="CK745">
            <v>0</v>
          </cell>
          <cell r="CL745">
            <v>2</v>
          </cell>
          <cell r="CM745">
            <v>0.10027777783333335</v>
          </cell>
          <cell r="CN745">
            <v>0</v>
          </cell>
          <cell r="CO745">
            <v>0</v>
          </cell>
          <cell r="CP745">
            <v>1</v>
          </cell>
          <cell r="CQ745">
            <v>2.7777783333333338E-4</v>
          </cell>
          <cell r="CR745">
            <v>0</v>
          </cell>
          <cell r="CS745">
            <v>0</v>
          </cell>
          <cell r="CT745">
            <v>0</v>
          </cell>
          <cell r="CU745">
            <v>0</v>
          </cell>
          <cell r="CV745">
            <v>0</v>
          </cell>
          <cell r="CW745">
            <v>0</v>
          </cell>
        </row>
        <row r="746">
          <cell r="F746">
            <v>2</v>
          </cell>
          <cell r="G746">
            <v>1.38</v>
          </cell>
          <cell r="H746">
            <v>0</v>
          </cell>
          <cell r="I746">
            <v>0</v>
          </cell>
          <cell r="J746">
            <v>4</v>
          </cell>
          <cell r="K746">
            <v>0.88</v>
          </cell>
          <cell r="L746">
            <v>2</v>
          </cell>
          <cell r="M746">
            <v>0.5</v>
          </cell>
          <cell r="N746">
            <v>2</v>
          </cell>
          <cell r="O746">
            <v>0.08</v>
          </cell>
          <cell r="P746">
            <v>0</v>
          </cell>
          <cell r="Q746">
            <v>0</v>
          </cell>
          <cell r="R746">
            <v>1</v>
          </cell>
          <cell r="S746">
            <v>0.03</v>
          </cell>
          <cell r="T746">
            <v>4</v>
          </cell>
          <cell r="U746">
            <v>1.01</v>
          </cell>
          <cell r="V746">
            <v>0</v>
          </cell>
          <cell r="W746">
            <v>0</v>
          </cell>
          <cell r="X746">
            <v>0</v>
          </cell>
          <cell r="Y746">
            <v>0</v>
          </cell>
          <cell r="Z746">
            <v>4</v>
          </cell>
          <cell r="AA746">
            <v>0.13</v>
          </cell>
          <cell r="AB746">
            <v>0</v>
          </cell>
          <cell r="AC746">
            <v>0</v>
          </cell>
          <cell r="AD746">
            <v>3</v>
          </cell>
          <cell r="AE746">
            <v>2.4333333333333336</v>
          </cell>
          <cell r="AF746">
            <v>4</v>
          </cell>
          <cell r="AG746">
            <v>1.7666666666666671</v>
          </cell>
          <cell r="AH746">
            <v>3</v>
          </cell>
          <cell r="AI746">
            <v>5.7166666666666668</v>
          </cell>
          <cell r="AJ746">
            <v>0</v>
          </cell>
          <cell r="AK746">
            <v>0</v>
          </cell>
          <cell r="AL746">
            <v>2</v>
          </cell>
          <cell r="AM746">
            <v>0.6</v>
          </cell>
          <cell r="AN746">
            <v>0</v>
          </cell>
          <cell r="AO746">
            <v>0</v>
          </cell>
          <cell r="AP746">
            <v>0</v>
          </cell>
          <cell r="AQ746">
            <v>0</v>
          </cell>
          <cell r="AR746">
            <v>5</v>
          </cell>
          <cell r="AS746">
            <v>0.56999999999999995</v>
          </cell>
          <cell r="AT746">
            <v>0</v>
          </cell>
          <cell r="AU746">
            <v>0</v>
          </cell>
          <cell r="AV746">
            <v>2</v>
          </cell>
          <cell r="AW746">
            <v>1.0900000000000001</v>
          </cell>
          <cell r="AX746">
            <v>0</v>
          </cell>
          <cell r="AY746">
            <v>0</v>
          </cell>
          <cell r="AZ746">
            <v>2</v>
          </cell>
          <cell r="BA746">
            <v>0.2</v>
          </cell>
          <cell r="BB746">
            <v>0</v>
          </cell>
          <cell r="BC746">
            <v>0</v>
          </cell>
          <cell r="BD746">
            <v>2</v>
          </cell>
          <cell r="BE746">
            <v>0.48333333333333356</v>
          </cell>
          <cell r="BF746">
            <v>1</v>
          </cell>
          <cell r="BG746">
            <v>3.3333333333333347E-2</v>
          </cell>
          <cell r="BH746">
            <v>0</v>
          </cell>
          <cell r="BI746">
            <v>0</v>
          </cell>
          <cell r="BJ746">
            <v>0</v>
          </cell>
          <cell r="BK746">
            <v>0</v>
          </cell>
          <cell r="BL746">
            <v>0</v>
          </cell>
          <cell r="BM746">
            <v>0</v>
          </cell>
          <cell r="BN746">
            <v>0</v>
          </cell>
          <cell r="BO746">
            <v>0</v>
          </cell>
          <cell r="BP746">
            <v>2</v>
          </cell>
          <cell r="BQ746">
            <v>3.91</v>
          </cell>
          <cell r="BR746">
            <v>0</v>
          </cell>
          <cell r="BS746">
            <v>0</v>
          </cell>
          <cell r="BT746">
            <v>0</v>
          </cell>
          <cell r="BU746">
            <v>0</v>
          </cell>
          <cell r="BV746">
            <v>3</v>
          </cell>
          <cell r="BW746">
            <v>0.33</v>
          </cell>
          <cell r="BX746">
            <v>1</v>
          </cell>
          <cell r="BY746">
            <v>1</v>
          </cell>
          <cell r="BZ746">
            <v>0</v>
          </cell>
          <cell r="CA746">
            <v>0</v>
          </cell>
          <cell r="CB746">
            <v>0</v>
          </cell>
          <cell r="CC746">
            <v>0</v>
          </cell>
          <cell r="CD746">
            <v>4</v>
          </cell>
          <cell r="CE746">
            <v>4.3833333333333329</v>
          </cell>
          <cell r="CF746">
            <v>2</v>
          </cell>
          <cell r="CG746">
            <v>0.71666666666666679</v>
          </cell>
          <cell r="CH746">
            <v>0</v>
          </cell>
          <cell r="CI746">
            <v>0</v>
          </cell>
          <cell r="CJ746">
            <v>2</v>
          </cell>
          <cell r="CK746">
            <v>3.3611111111111112E-2</v>
          </cell>
          <cell r="CL746">
            <v>1</v>
          </cell>
          <cell r="CM746">
            <v>0.1</v>
          </cell>
          <cell r="CN746">
            <v>1</v>
          </cell>
          <cell r="CO746">
            <v>0.16666666666666666</v>
          </cell>
          <cell r="CP746">
            <v>1</v>
          </cell>
          <cell r="CQ746">
            <v>2.6166666666666667</v>
          </cell>
          <cell r="CR746">
            <v>0</v>
          </cell>
          <cell r="CS746">
            <v>0</v>
          </cell>
          <cell r="CT746">
            <v>0</v>
          </cell>
          <cell r="CU746">
            <v>0</v>
          </cell>
          <cell r="CV746">
            <v>1</v>
          </cell>
          <cell r="CW746">
            <v>1.1499999999999999</v>
          </cell>
        </row>
        <row r="747">
          <cell r="F747">
            <v>1</v>
          </cell>
          <cell r="G747">
            <v>0.42</v>
          </cell>
          <cell r="H747">
            <v>0</v>
          </cell>
          <cell r="I747">
            <v>0</v>
          </cell>
          <cell r="J747">
            <v>4</v>
          </cell>
          <cell r="K747">
            <v>0.88</v>
          </cell>
          <cell r="L747">
            <v>2</v>
          </cell>
          <cell r="M747">
            <v>0.5</v>
          </cell>
          <cell r="N747">
            <v>0</v>
          </cell>
          <cell r="O747">
            <v>0</v>
          </cell>
          <cell r="P747">
            <v>1</v>
          </cell>
          <cell r="Q747">
            <v>0.85</v>
          </cell>
          <cell r="R747">
            <v>0</v>
          </cell>
          <cell r="S747">
            <v>0</v>
          </cell>
          <cell r="T747">
            <v>8</v>
          </cell>
          <cell r="U747">
            <v>3.3</v>
          </cell>
          <cell r="V747">
            <v>5</v>
          </cell>
          <cell r="W747">
            <v>3.15</v>
          </cell>
          <cell r="X747">
            <v>6</v>
          </cell>
          <cell r="Y747">
            <v>1.46</v>
          </cell>
          <cell r="Z747">
            <v>6</v>
          </cell>
          <cell r="AA747">
            <v>1.81</v>
          </cell>
          <cell r="AB747">
            <v>0</v>
          </cell>
          <cell r="AC747">
            <v>0</v>
          </cell>
          <cell r="AD747">
            <v>1</v>
          </cell>
          <cell r="AE747">
            <v>0</v>
          </cell>
          <cell r="AF747">
            <v>2</v>
          </cell>
          <cell r="AG747">
            <v>2.8</v>
          </cell>
          <cell r="AH747">
            <v>3</v>
          </cell>
          <cell r="AI747">
            <v>5.6</v>
          </cell>
          <cell r="AJ747">
            <v>1</v>
          </cell>
          <cell r="AK747">
            <v>2.15</v>
          </cell>
          <cell r="AL747">
            <v>3</v>
          </cell>
          <cell r="AM747">
            <v>2.4500000000000002</v>
          </cell>
          <cell r="AN747">
            <v>1</v>
          </cell>
          <cell r="AO747">
            <v>1.1200000000000001</v>
          </cell>
          <cell r="AP747">
            <v>3</v>
          </cell>
          <cell r="AQ747">
            <v>0.6</v>
          </cell>
          <cell r="AR747">
            <v>2</v>
          </cell>
          <cell r="AS747">
            <v>0.74</v>
          </cell>
          <cell r="AT747">
            <v>7</v>
          </cell>
          <cell r="AU747">
            <v>6.11</v>
          </cell>
          <cell r="AV747">
            <v>16</v>
          </cell>
          <cell r="AW747">
            <v>8.99</v>
          </cell>
          <cell r="AX747">
            <v>0</v>
          </cell>
          <cell r="AY747">
            <v>0</v>
          </cell>
          <cell r="AZ747">
            <v>7</v>
          </cell>
          <cell r="BA747">
            <v>4.72</v>
          </cell>
          <cell r="BB747">
            <v>1</v>
          </cell>
          <cell r="BC747">
            <v>0.1</v>
          </cell>
          <cell r="BD747">
            <v>1</v>
          </cell>
          <cell r="BE747">
            <v>0.28333333333333355</v>
          </cell>
          <cell r="BF747">
            <v>3</v>
          </cell>
          <cell r="BG747">
            <v>0.66666666666666674</v>
          </cell>
          <cell r="BH747">
            <v>1</v>
          </cell>
          <cell r="BI747">
            <v>0.05</v>
          </cell>
          <cell r="BJ747">
            <v>0</v>
          </cell>
          <cell r="BK747">
            <v>0</v>
          </cell>
          <cell r="BL747">
            <v>0</v>
          </cell>
          <cell r="BM747">
            <v>0</v>
          </cell>
          <cell r="BN747">
            <v>0</v>
          </cell>
          <cell r="BO747">
            <v>0</v>
          </cell>
          <cell r="BP747">
            <v>2</v>
          </cell>
          <cell r="BQ747">
            <v>3.48</v>
          </cell>
          <cell r="BR747">
            <v>1</v>
          </cell>
          <cell r="BS747">
            <v>0.67</v>
          </cell>
          <cell r="BT747">
            <v>0</v>
          </cell>
          <cell r="BU747">
            <v>0</v>
          </cell>
          <cell r="BV747">
            <v>2</v>
          </cell>
          <cell r="BW747">
            <v>0.33</v>
          </cell>
          <cell r="BX747">
            <v>2</v>
          </cell>
          <cell r="BY747">
            <v>1.0333333333333334</v>
          </cell>
          <cell r="BZ747">
            <v>0</v>
          </cell>
          <cell r="CA747">
            <v>0</v>
          </cell>
          <cell r="CB747">
            <v>1</v>
          </cell>
          <cell r="CC747">
            <v>0.81666666666666665</v>
          </cell>
          <cell r="CD747">
            <v>3</v>
          </cell>
          <cell r="CE747">
            <v>4.3</v>
          </cell>
          <cell r="CF747">
            <v>4</v>
          </cell>
          <cell r="CG747">
            <v>7.15</v>
          </cell>
          <cell r="CH747">
            <v>1</v>
          </cell>
          <cell r="CI747">
            <v>2.7777777777777669E-4</v>
          </cell>
          <cell r="CJ747">
            <v>2</v>
          </cell>
          <cell r="CK747">
            <v>0.4</v>
          </cell>
          <cell r="CL747">
            <v>1</v>
          </cell>
          <cell r="CM747">
            <v>0.1</v>
          </cell>
          <cell r="CN747">
            <v>2</v>
          </cell>
          <cell r="CO747">
            <v>3.5666666666666669</v>
          </cell>
          <cell r="CP747">
            <v>0</v>
          </cell>
          <cell r="CQ747">
            <v>0</v>
          </cell>
          <cell r="CR747">
            <v>0</v>
          </cell>
          <cell r="CS747">
            <v>0</v>
          </cell>
          <cell r="CT747">
            <v>0</v>
          </cell>
          <cell r="CU747">
            <v>0</v>
          </cell>
          <cell r="CV747">
            <v>0</v>
          </cell>
          <cell r="CW747">
            <v>0</v>
          </cell>
        </row>
        <row r="748">
          <cell r="F748">
            <v>4</v>
          </cell>
          <cell r="G748">
            <v>1.1399999999999999</v>
          </cell>
          <cell r="H748">
            <v>1</v>
          </cell>
          <cell r="I748">
            <v>0</v>
          </cell>
          <cell r="J748">
            <v>4</v>
          </cell>
          <cell r="K748">
            <v>1.77</v>
          </cell>
          <cell r="L748">
            <v>6</v>
          </cell>
          <cell r="M748">
            <v>2.21</v>
          </cell>
          <cell r="N748">
            <v>1</v>
          </cell>
          <cell r="O748">
            <v>0.75</v>
          </cell>
          <cell r="P748">
            <v>3</v>
          </cell>
          <cell r="Q748">
            <v>2.4</v>
          </cell>
          <cell r="R748">
            <v>2</v>
          </cell>
          <cell r="S748">
            <v>1.53</v>
          </cell>
          <cell r="T748">
            <v>4</v>
          </cell>
          <cell r="U748">
            <v>1.52</v>
          </cell>
          <cell r="V748">
            <v>1</v>
          </cell>
          <cell r="W748">
            <v>0.95</v>
          </cell>
          <cell r="X748">
            <v>2</v>
          </cell>
          <cell r="Y748">
            <v>2.0499999999999998</v>
          </cell>
          <cell r="Z748">
            <v>0</v>
          </cell>
          <cell r="AA748">
            <v>0</v>
          </cell>
          <cell r="AB748">
            <v>0</v>
          </cell>
          <cell r="AC748">
            <v>0</v>
          </cell>
          <cell r="AD748">
            <v>0</v>
          </cell>
          <cell r="AE748">
            <v>0</v>
          </cell>
          <cell r="AF748">
            <v>0</v>
          </cell>
          <cell r="AG748">
            <v>0</v>
          </cell>
          <cell r="AH748">
            <v>2</v>
          </cell>
          <cell r="AI748">
            <v>5</v>
          </cell>
          <cell r="AJ748">
            <v>2</v>
          </cell>
          <cell r="AK748">
            <v>0.08</v>
          </cell>
          <cell r="AL748">
            <v>3</v>
          </cell>
          <cell r="AM748">
            <v>3.2</v>
          </cell>
          <cell r="AN748">
            <v>3</v>
          </cell>
          <cell r="AO748">
            <v>0.97</v>
          </cell>
          <cell r="AP748">
            <v>10</v>
          </cell>
          <cell r="AQ748">
            <v>3.9</v>
          </cell>
          <cell r="AR748">
            <v>12</v>
          </cell>
          <cell r="AS748">
            <v>8.1300000000000008</v>
          </cell>
          <cell r="AT748">
            <v>6</v>
          </cell>
          <cell r="AU748">
            <v>4.32</v>
          </cell>
          <cell r="AV748">
            <v>4</v>
          </cell>
          <cell r="AW748">
            <v>2.72</v>
          </cell>
          <cell r="AX748">
            <v>0</v>
          </cell>
          <cell r="AY748">
            <v>0</v>
          </cell>
          <cell r="AZ748">
            <v>1</v>
          </cell>
          <cell r="BA748">
            <v>0</v>
          </cell>
          <cell r="BB748">
            <v>3</v>
          </cell>
          <cell r="BC748">
            <v>0.2</v>
          </cell>
          <cell r="BD748">
            <v>0</v>
          </cell>
          <cell r="BE748">
            <v>0</v>
          </cell>
          <cell r="BF748">
            <v>1</v>
          </cell>
          <cell r="BG748">
            <v>0</v>
          </cell>
          <cell r="BH748">
            <v>0</v>
          </cell>
          <cell r="BI748">
            <v>0</v>
          </cell>
          <cell r="BJ748">
            <v>1</v>
          </cell>
          <cell r="BK748">
            <v>0</v>
          </cell>
          <cell r="BL748">
            <v>0</v>
          </cell>
          <cell r="BM748">
            <v>0</v>
          </cell>
          <cell r="BN748">
            <v>1</v>
          </cell>
          <cell r="BO748">
            <v>0</v>
          </cell>
          <cell r="BP748">
            <v>10</v>
          </cell>
          <cell r="BQ748">
            <v>0.57999999999999996</v>
          </cell>
          <cell r="BR748">
            <v>0</v>
          </cell>
          <cell r="BS748">
            <v>0</v>
          </cell>
          <cell r="BT748">
            <v>1</v>
          </cell>
          <cell r="BU748">
            <v>1.0666666666666671</v>
          </cell>
          <cell r="BV748">
            <v>0</v>
          </cell>
          <cell r="BW748">
            <v>0</v>
          </cell>
          <cell r="BX748">
            <v>0</v>
          </cell>
          <cell r="BY748">
            <v>0</v>
          </cell>
          <cell r="BZ748">
            <v>0</v>
          </cell>
          <cell r="CA748">
            <v>0</v>
          </cell>
          <cell r="CB748">
            <v>0</v>
          </cell>
          <cell r="CC748">
            <v>0</v>
          </cell>
          <cell r="CD748">
            <v>2</v>
          </cell>
          <cell r="CE748">
            <v>5.5</v>
          </cell>
          <cell r="CF748">
            <v>1</v>
          </cell>
          <cell r="CG748">
            <v>2.7777777777777837E-4</v>
          </cell>
          <cell r="CH748">
            <v>0</v>
          </cell>
          <cell r="CI748">
            <v>0</v>
          </cell>
          <cell r="CJ748">
            <v>0</v>
          </cell>
          <cell r="CK748">
            <v>0</v>
          </cell>
          <cell r="CL748">
            <v>0</v>
          </cell>
          <cell r="CM748">
            <v>0</v>
          </cell>
          <cell r="CN748">
            <v>3</v>
          </cell>
          <cell r="CO748">
            <v>0.4</v>
          </cell>
          <cell r="CP748">
            <v>1</v>
          </cell>
          <cell r="CQ748">
            <v>6.6666666666666666E-2</v>
          </cell>
          <cell r="CR748">
            <v>0</v>
          </cell>
          <cell r="CS748">
            <v>0</v>
          </cell>
          <cell r="CT748">
            <v>0</v>
          </cell>
          <cell r="CU748">
            <v>0</v>
          </cell>
          <cell r="CV748">
            <v>0</v>
          </cell>
          <cell r="CW748">
            <v>0</v>
          </cell>
        </row>
        <row r="749">
          <cell r="F749">
            <v>1</v>
          </cell>
          <cell r="G749">
            <v>0</v>
          </cell>
          <cell r="H749">
            <v>0</v>
          </cell>
          <cell r="I749">
            <v>0</v>
          </cell>
          <cell r="J749">
            <v>3</v>
          </cell>
          <cell r="K749">
            <v>0.37</v>
          </cell>
          <cell r="L749">
            <v>2</v>
          </cell>
          <cell r="M749">
            <v>2.35</v>
          </cell>
          <cell r="N749">
            <v>10</v>
          </cell>
          <cell r="O749">
            <v>8.1300000000000008</v>
          </cell>
          <cell r="P749">
            <v>11</v>
          </cell>
          <cell r="Q749">
            <v>5.41</v>
          </cell>
          <cell r="R749">
            <v>3</v>
          </cell>
          <cell r="S749">
            <v>2.57</v>
          </cell>
          <cell r="T749">
            <v>2</v>
          </cell>
          <cell r="U749">
            <v>0.98</v>
          </cell>
          <cell r="V749">
            <v>3</v>
          </cell>
          <cell r="W749">
            <v>2.35</v>
          </cell>
          <cell r="X749">
            <v>2</v>
          </cell>
          <cell r="Y749">
            <v>0.67</v>
          </cell>
          <cell r="Z749">
            <v>1</v>
          </cell>
          <cell r="AA749">
            <v>0.05</v>
          </cell>
          <cell r="AB749">
            <v>0</v>
          </cell>
          <cell r="AC749">
            <v>0</v>
          </cell>
          <cell r="AD749">
            <v>1</v>
          </cell>
          <cell r="AE749">
            <v>0.88333333333333375</v>
          </cell>
          <cell r="AF749">
            <v>0</v>
          </cell>
          <cell r="AG749">
            <v>0</v>
          </cell>
          <cell r="AH749">
            <v>2</v>
          </cell>
          <cell r="AI749">
            <v>5.05</v>
          </cell>
          <cell r="AJ749">
            <v>0</v>
          </cell>
          <cell r="AK749">
            <v>0</v>
          </cell>
          <cell r="AL749">
            <v>2</v>
          </cell>
          <cell r="AM749">
            <v>2.81</v>
          </cell>
          <cell r="AN749">
            <v>0</v>
          </cell>
          <cell r="AO749">
            <v>0</v>
          </cell>
          <cell r="AP749">
            <v>6</v>
          </cell>
          <cell r="AQ749">
            <v>3.36</v>
          </cell>
          <cell r="AR749">
            <v>2</v>
          </cell>
          <cell r="AS749">
            <v>0.98</v>
          </cell>
          <cell r="AT749">
            <v>4</v>
          </cell>
          <cell r="AU749">
            <v>3.48</v>
          </cell>
          <cell r="AV749">
            <v>1</v>
          </cell>
          <cell r="AW749">
            <v>1</v>
          </cell>
          <cell r="AX749">
            <v>5</v>
          </cell>
          <cell r="AY749">
            <v>3.08</v>
          </cell>
          <cell r="AZ749">
            <v>2</v>
          </cell>
          <cell r="BA749">
            <v>2.8</v>
          </cell>
          <cell r="BB749">
            <v>7</v>
          </cell>
          <cell r="BC749">
            <v>1.1333333333333337</v>
          </cell>
          <cell r="BD749">
            <v>3</v>
          </cell>
          <cell r="BE749">
            <v>0.21666666666666676</v>
          </cell>
          <cell r="BF749">
            <v>0</v>
          </cell>
          <cell r="BG749">
            <v>0</v>
          </cell>
          <cell r="BH749">
            <v>2</v>
          </cell>
          <cell r="BI749">
            <v>1.6666666666666673E-2</v>
          </cell>
          <cell r="BJ749">
            <v>0</v>
          </cell>
          <cell r="BK749">
            <v>0</v>
          </cell>
          <cell r="BL749">
            <v>0</v>
          </cell>
          <cell r="BM749">
            <v>0</v>
          </cell>
          <cell r="BN749">
            <v>0</v>
          </cell>
          <cell r="BO749">
            <v>0</v>
          </cell>
          <cell r="BP749">
            <v>1</v>
          </cell>
          <cell r="BQ749">
            <v>0.05</v>
          </cell>
          <cell r="BR749">
            <v>1</v>
          </cell>
          <cell r="BS749">
            <v>0.05</v>
          </cell>
          <cell r="BT749">
            <v>1</v>
          </cell>
          <cell r="BU749">
            <v>3.3333333333333347E-2</v>
          </cell>
          <cell r="BV749">
            <v>0</v>
          </cell>
          <cell r="BW749">
            <v>0</v>
          </cell>
          <cell r="BX749">
            <v>3</v>
          </cell>
          <cell r="BY749">
            <v>0.11666666666666672</v>
          </cell>
          <cell r="BZ749">
            <v>0</v>
          </cell>
          <cell r="CA749">
            <v>0</v>
          </cell>
          <cell r="CB749">
            <v>0</v>
          </cell>
          <cell r="CC749">
            <v>0</v>
          </cell>
          <cell r="CD749">
            <v>1</v>
          </cell>
          <cell r="CE749">
            <v>3.75</v>
          </cell>
          <cell r="CF749">
            <v>0</v>
          </cell>
          <cell r="CG749">
            <v>0</v>
          </cell>
          <cell r="CH749">
            <v>0</v>
          </cell>
          <cell r="CI749">
            <v>0</v>
          </cell>
          <cell r="CJ749">
            <v>0</v>
          </cell>
          <cell r="CK749">
            <v>0</v>
          </cell>
          <cell r="CL749">
            <v>2</v>
          </cell>
          <cell r="CM749">
            <v>0.25</v>
          </cell>
          <cell r="CN749">
            <v>4</v>
          </cell>
          <cell r="CO749">
            <v>0.48333333333333334</v>
          </cell>
          <cell r="CP749">
            <v>2</v>
          </cell>
          <cell r="CQ749">
            <v>0.1</v>
          </cell>
          <cell r="CR749">
            <v>1</v>
          </cell>
          <cell r="CS749">
            <v>1.6666666666666666E-2</v>
          </cell>
          <cell r="CT749">
            <v>0</v>
          </cell>
          <cell r="CU749">
            <v>0</v>
          </cell>
          <cell r="CV749">
            <v>1</v>
          </cell>
          <cell r="CW749">
            <v>0.05</v>
          </cell>
        </row>
        <row r="750">
          <cell r="F750">
            <v>0</v>
          </cell>
          <cell r="G750">
            <v>0</v>
          </cell>
          <cell r="H750">
            <v>1</v>
          </cell>
          <cell r="I750">
            <v>0.68</v>
          </cell>
          <cell r="J750">
            <v>1</v>
          </cell>
          <cell r="K750">
            <v>2.5299999999999998</v>
          </cell>
          <cell r="L750">
            <v>1</v>
          </cell>
          <cell r="M750">
            <v>0.33</v>
          </cell>
          <cell r="N750">
            <v>0</v>
          </cell>
          <cell r="O750">
            <v>0</v>
          </cell>
          <cell r="P750">
            <v>4</v>
          </cell>
          <cell r="Q750">
            <v>0.71</v>
          </cell>
          <cell r="R750">
            <v>11</v>
          </cell>
          <cell r="S750">
            <v>8.8699999999999992</v>
          </cell>
          <cell r="T750">
            <v>15</v>
          </cell>
          <cell r="U750">
            <v>8.76</v>
          </cell>
          <cell r="V750">
            <v>4</v>
          </cell>
          <cell r="W750">
            <v>5.73</v>
          </cell>
          <cell r="X750">
            <v>14</v>
          </cell>
          <cell r="Y750">
            <v>6.91</v>
          </cell>
          <cell r="Z750">
            <v>3</v>
          </cell>
          <cell r="AA750">
            <v>2.82</v>
          </cell>
          <cell r="AB750">
            <v>3</v>
          </cell>
          <cell r="AC750">
            <v>1.25</v>
          </cell>
          <cell r="AD750">
            <v>6</v>
          </cell>
          <cell r="AE750">
            <v>2.3666666666666676</v>
          </cell>
          <cell r="AF750">
            <v>4</v>
          </cell>
          <cell r="AG750">
            <v>1.1833333333333333</v>
          </cell>
          <cell r="AH750">
            <v>6</v>
          </cell>
          <cell r="AI750">
            <v>5.4333333333333336</v>
          </cell>
          <cell r="AJ750">
            <v>4</v>
          </cell>
          <cell r="AK750">
            <v>1.88</v>
          </cell>
          <cell r="AL750">
            <v>3</v>
          </cell>
          <cell r="AM750">
            <v>0.1</v>
          </cell>
          <cell r="AN750">
            <v>7</v>
          </cell>
          <cell r="AO750">
            <v>3.67</v>
          </cell>
          <cell r="AP750">
            <v>8</v>
          </cell>
          <cell r="AQ750">
            <v>2.2000000000000002</v>
          </cell>
          <cell r="AR750">
            <v>10</v>
          </cell>
          <cell r="AS750">
            <v>4.8</v>
          </cell>
          <cell r="AT750">
            <v>1</v>
          </cell>
          <cell r="AU750">
            <v>0.85</v>
          </cell>
          <cell r="AV750">
            <v>3</v>
          </cell>
          <cell r="AW750">
            <v>0.15</v>
          </cell>
          <cell r="AX750">
            <v>5</v>
          </cell>
          <cell r="AY750">
            <v>1.0900000000000001</v>
          </cell>
          <cell r="AZ750">
            <v>3</v>
          </cell>
          <cell r="BA750">
            <v>1.9</v>
          </cell>
          <cell r="BB750">
            <v>0</v>
          </cell>
          <cell r="BC750">
            <v>0</v>
          </cell>
          <cell r="BD750">
            <v>1</v>
          </cell>
          <cell r="BE750">
            <v>0.61666666666666692</v>
          </cell>
          <cell r="BF750">
            <v>0</v>
          </cell>
          <cell r="BG750">
            <v>0</v>
          </cell>
          <cell r="BH750">
            <v>0</v>
          </cell>
          <cell r="BI750">
            <v>0</v>
          </cell>
          <cell r="BJ750">
            <v>1</v>
          </cell>
          <cell r="BK750">
            <v>3.3333333333333347E-2</v>
          </cell>
          <cell r="BL750">
            <v>1</v>
          </cell>
          <cell r="BM750">
            <v>0.93</v>
          </cell>
          <cell r="BN750">
            <v>0</v>
          </cell>
          <cell r="BO750">
            <v>0</v>
          </cell>
          <cell r="BP750">
            <v>0</v>
          </cell>
          <cell r="BQ750">
            <v>0</v>
          </cell>
          <cell r="BR750">
            <v>1</v>
          </cell>
          <cell r="BS750">
            <v>3.52</v>
          </cell>
          <cell r="BT750">
            <v>0</v>
          </cell>
          <cell r="BU750">
            <v>0</v>
          </cell>
          <cell r="BV750">
            <v>0</v>
          </cell>
          <cell r="BW750">
            <v>0</v>
          </cell>
          <cell r="BX750">
            <v>0</v>
          </cell>
          <cell r="BY750">
            <v>0</v>
          </cell>
          <cell r="BZ750">
            <v>1</v>
          </cell>
          <cell r="CA750">
            <v>1.1833333333333333</v>
          </cell>
          <cell r="CB750">
            <v>1</v>
          </cell>
          <cell r="CC750">
            <v>3.3333333333333333E-2</v>
          </cell>
          <cell r="CD750">
            <v>1</v>
          </cell>
          <cell r="CE750">
            <v>3.75</v>
          </cell>
          <cell r="CF750">
            <v>1</v>
          </cell>
          <cell r="CG750">
            <v>3.3333333333333333E-2</v>
          </cell>
          <cell r="CH750">
            <v>0</v>
          </cell>
          <cell r="CI750">
            <v>0</v>
          </cell>
          <cell r="CJ750">
            <v>2</v>
          </cell>
          <cell r="CK750">
            <v>6.6666666666666666E-2</v>
          </cell>
          <cell r="CL750">
            <v>0</v>
          </cell>
          <cell r="CM750">
            <v>0</v>
          </cell>
          <cell r="CN750">
            <v>0</v>
          </cell>
          <cell r="CO750">
            <v>0</v>
          </cell>
          <cell r="CP750">
            <v>0</v>
          </cell>
          <cell r="CQ750">
            <v>0</v>
          </cell>
          <cell r="CR750">
            <v>0</v>
          </cell>
          <cell r="CS750">
            <v>0</v>
          </cell>
          <cell r="CT750">
            <v>0</v>
          </cell>
          <cell r="CU750">
            <v>0</v>
          </cell>
          <cell r="CV750">
            <v>0</v>
          </cell>
          <cell r="CW750">
            <v>0</v>
          </cell>
        </row>
        <row r="751">
          <cell r="F751">
            <v>0</v>
          </cell>
          <cell r="G751">
            <v>0</v>
          </cell>
          <cell r="H751">
            <v>0</v>
          </cell>
          <cell r="I751">
            <v>0</v>
          </cell>
          <cell r="J751">
            <v>0</v>
          </cell>
          <cell r="K751">
            <v>0</v>
          </cell>
          <cell r="L751">
            <v>2</v>
          </cell>
          <cell r="M751">
            <v>1.17</v>
          </cell>
          <cell r="N751">
            <v>0</v>
          </cell>
          <cell r="O751">
            <v>0</v>
          </cell>
          <cell r="P751">
            <v>0</v>
          </cell>
          <cell r="Q751">
            <v>0</v>
          </cell>
          <cell r="R751">
            <v>2</v>
          </cell>
          <cell r="S751">
            <v>0</v>
          </cell>
          <cell r="T751">
            <v>1</v>
          </cell>
          <cell r="U751">
            <v>0</v>
          </cell>
          <cell r="V751">
            <v>1</v>
          </cell>
          <cell r="W751">
            <v>0.18</v>
          </cell>
          <cell r="X751">
            <v>5</v>
          </cell>
          <cell r="Y751">
            <v>2.1</v>
          </cell>
          <cell r="Z751">
            <v>3</v>
          </cell>
          <cell r="AA751">
            <v>0.66</v>
          </cell>
          <cell r="AB751">
            <v>0</v>
          </cell>
          <cell r="AC751">
            <v>0</v>
          </cell>
          <cell r="AD751">
            <v>0</v>
          </cell>
          <cell r="AE751">
            <v>0</v>
          </cell>
          <cell r="AF751">
            <v>1</v>
          </cell>
          <cell r="AG751">
            <v>0.1166666666666667</v>
          </cell>
          <cell r="AH751">
            <v>1</v>
          </cell>
          <cell r="AI751">
            <v>5</v>
          </cell>
          <cell r="AJ751">
            <v>0</v>
          </cell>
          <cell r="AK751">
            <v>0</v>
          </cell>
          <cell r="AL751">
            <v>1</v>
          </cell>
          <cell r="AM751">
            <v>2.27</v>
          </cell>
          <cell r="AN751">
            <v>3</v>
          </cell>
          <cell r="AO751">
            <v>1.55</v>
          </cell>
          <cell r="AP751">
            <v>6</v>
          </cell>
          <cell r="AQ751">
            <v>5.55</v>
          </cell>
          <cell r="AR751">
            <v>5</v>
          </cell>
          <cell r="AS751">
            <v>5.63</v>
          </cell>
          <cell r="AT751">
            <v>6</v>
          </cell>
          <cell r="AU751">
            <v>6.76</v>
          </cell>
          <cell r="AV751">
            <v>10</v>
          </cell>
          <cell r="AW751">
            <v>7.4</v>
          </cell>
          <cell r="AX751">
            <v>1</v>
          </cell>
          <cell r="AY751">
            <v>0.38</v>
          </cell>
          <cell r="AZ751">
            <v>7</v>
          </cell>
          <cell r="BA751">
            <v>2.16</v>
          </cell>
          <cell r="BB751">
            <v>1</v>
          </cell>
          <cell r="BC751">
            <v>0.4</v>
          </cell>
          <cell r="BD751">
            <v>0</v>
          </cell>
          <cell r="BE751">
            <v>0</v>
          </cell>
          <cell r="BF751">
            <v>0</v>
          </cell>
          <cell r="BG751">
            <v>0</v>
          </cell>
          <cell r="BH751">
            <v>0</v>
          </cell>
          <cell r="BI751">
            <v>0</v>
          </cell>
          <cell r="BJ751">
            <v>0</v>
          </cell>
          <cell r="BK751">
            <v>0</v>
          </cell>
          <cell r="BL751">
            <v>1</v>
          </cell>
          <cell r="BM751">
            <v>1.98</v>
          </cell>
          <cell r="BN751">
            <v>0</v>
          </cell>
          <cell r="BO751">
            <v>0</v>
          </cell>
          <cell r="BP751">
            <v>1</v>
          </cell>
          <cell r="BQ751">
            <v>2.92</v>
          </cell>
          <cell r="BR751">
            <v>0</v>
          </cell>
          <cell r="BS751">
            <v>0</v>
          </cell>
          <cell r="BT751">
            <v>2</v>
          </cell>
          <cell r="BU751">
            <v>0.3</v>
          </cell>
          <cell r="BV751">
            <v>2</v>
          </cell>
          <cell r="BW751">
            <v>1.54</v>
          </cell>
          <cell r="BX751">
            <v>0</v>
          </cell>
          <cell r="BY751">
            <v>0</v>
          </cell>
          <cell r="BZ751">
            <v>0</v>
          </cell>
          <cell r="CA751">
            <v>0</v>
          </cell>
          <cell r="CB751">
            <v>1</v>
          </cell>
          <cell r="CC751">
            <v>0</v>
          </cell>
          <cell r="CD751">
            <v>1</v>
          </cell>
          <cell r="CE751">
            <v>3.75</v>
          </cell>
          <cell r="CF751">
            <v>3</v>
          </cell>
          <cell r="CG751">
            <v>1.4</v>
          </cell>
          <cell r="CH751">
            <v>0</v>
          </cell>
          <cell r="CI751">
            <v>0</v>
          </cell>
          <cell r="CJ751">
            <v>0</v>
          </cell>
          <cell r="CK751">
            <v>0</v>
          </cell>
          <cell r="CL751">
            <v>0</v>
          </cell>
          <cell r="CM751">
            <v>0</v>
          </cell>
          <cell r="CN751">
            <v>0</v>
          </cell>
          <cell r="CO751">
            <v>0</v>
          </cell>
          <cell r="CP751">
            <v>0</v>
          </cell>
          <cell r="CQ751">
            <v>0</v>
          </cell>
          <cell r="CR751">
            <v>1</v>
          </cell>
          <cell r="CS751">
            <v>3.3333333333333333E-2</v>
          </cell>
          <cell r="CT751">
            <v>0</v>
          </cell>
          <cell r="CU751">
            <v>0</v>
          </cell>
          <cell r="CV751">
            <v>0</v>
          </cell>
          <cell r="CW751">
            <v>0</v>
          </cell>
        </row>
        <row r="752">
          <cell r="F752">
            <v>0</v>
          </cell>
          <cell r="G752">
            <v>0</v>
          </cell>
          <cell r="H752">
            <v>0</v>
          </cell>
          <cell r="I752">
            <v>0</v>
          </cell>
          <cell r="J752">
            <v>0</v>
          </cell>
          <cell r="K752">
            <v>0</v>
          </cell>
          <cell r="L752">
            <v>0</v>
          </cell>
          <cell r="M752">
            <v>0</v>
          </cell>
          <cell r="N752">
            <v>0</v>
          </cell>
          <cell r="O752">
            <v>0</v>
          </cell>
          <cell r="P752">
            <v>0</v>
          </cell>
          <cell r="Q752">
            <v>0</v>
          </cell>
          <cell r="R752">
            <v>0</v>
          </cell>
          <cell r="S752">
            <v>0</v>
          </cell>
          <cell r="T752">
            <v>0</v>
          </cell>
          <cell r="U752">
            <v>0</v>
          </cell>
          <cell r="V752">
            <v>0</v>
          </cell>
          <cell r="W752">
            <v>0</v>
          </cell>
          <cell r="X752">
            <v>0</v>
          </cell>
          <cell r="Y752">
            <v>0</v>
          </cell>
          <cell r="Z752">
            <v>0</v>
          </cell>
          <cell r="AA752">
            <v>0</v>
          </cell>
          <cell r="AB752">
            <v>0</v>
          </cell>
          <cell r="AC752">
            <v>0</v>
          </cell>
          <cell r="AD752">
            <v>0</v>
          </cell>
          <cell r="AE752">
            <v>0</v>
          </cell>
          <cell r="AF752">
            <v>0</v>
          </cell>
          <cell r="AG752">
            <v>0</v>
          </cell>
          <cell r="AH752">
            <v>0</v>
          </cell>
          <cell r="AI752">
            <v>0</v>
          </cell>
          <cell r="AJ752">
            <v>0</v>
          </cell>
          <cell r="AK752">
            <v>0</v>
          </cell>
          <cell r="AL752">
            <v>0</v>
          </cell>
          <cell r="AM752">
            <v>0</v>
          </cell>
          <cell r="AN752">
            <v>0</v>
          </cell>
          <cell r="AO752">
            <v>0</v>
          </cell>
          <cell r="AP752">
            <v>0</v>
          </cell>
          <cell r="AQ752">
            <v>0</v>
          </cell>
          <cell r="AR752">
            <v>0</v>
          </cell>
          <cell r="AS752">
            <v>0</v>
          </cell>
          <cell r="AT752">
            <v>0</v>
          </cell>
          <cell r="AU752">
            <v>0</v>
          </cell>
          <cell r="AV752">
            <v>0</v>
          </cell>
          <cell r="AW752">
            <v>0</v>
          </cell>
          <cell r="AX752">
            <v>0</v>
          </cell>
          <cell r="AY752">
            <v>0</v>
          </cell>
          <cell r="AZ752">
            <v>0</v>
          </cell>
          <cell r="BA752">
            <v>0</v>
          </cell>
          <cell r="BB752">
            <v>7</v>
          </cell>
          <cell r="BC752">
            <v>2.8333333333333344</v>
          </cell>
          <cell r="BD752">
            <v>9</v>
          </cell>
          <cell r="BE752">
            <v>3.7166666666666672</v>
          </cell>
          <cell r="BF752">
            <v>1</v>
          </cell>
          <cell r="BG752">
            <v>0.05</v>
          </cell>
          <cell r="BH752">
            <v>10</v>
          </cell>
          <cell r="BI752">
            <v>2.2166666666666668</v>
          </cell>
          <cell r="BJ752">
            <v>3</v>
          </cell>
          <cell r="BK752">
            <v>0.45</v>
          </cell>
          <cell r="BL752">
            <v>0</v>
          </cell>
          <cell r="BM752">
            <v>0</v>
          </cell>
          <cell r="BN752">
            <v>2</v>
          </cell>
          <cell r="BO752">
            <v>1.48</v>
          </cell>
          <cell r="BP752">
            <v>10</v>
          </cell>
          <cell r="BQ752">
            <v>9.5299999999999994</v>
          </cell>
          <cell r="BR752">
            <v>0</v>
          </cell>
          <cell r="BS752">
            <v>0</v>
          </cell>
          <cell r="BT752">
            <v>0</v>
          </cell>
          <cell r="BU752">
            <v>0</v>
          </cell>
          <cell r="BV752">
            <v>0</v>
          </cell>
          <cell r="BW752">
            <v>0</v>
          </cell>
          <cell r="BX752">
            <v>4</v>
          </cell>
          <cell r="BY752">
            <v>1.1666666666666665</v>
          </cell>
          <cell r="BZ752">
            <v>2</v>
          </cell>
          <cell r="CA752">
            <v>0.6</v>
          </cell>
          <cell r="CB752">
            <v>2</v>
          </cell>
          <cell r="CC752">
            <v>0.1</v>
          </cell>
          <cell r="CD752">
            <v>3</v>
          </cell>
          <cell r="CE752">
            <v>3.783611111111111</v>
          </cell>
          <cell r="CF752">
            <v>3</v>
          </cell>
          <cell r="CG752">
            <v>12.35</v>
          </cell>
          <cell r="CH752">
            <v>2</v>
          </cell>
          <cell r="CI752">
            <v>1.6169444444444445</v>
          </cell>
          <cell r="CJ752">
            <v>1</v>
          </cell>
          <cell r="CK752">
            <v>2.7777777777777669E-4</v>
          </cell>
          <cell r="CL752">
            <v>1</v>
          </cell>
          <cell r="CM752">
            <v>0.11666666666666667</v>
          </cell>
          <cell r="CN752">
            <v>4</v>
          </cell>
          <cell r="CO752">
            <v>5.5333333333333332</v>
          </cell>
          <cell r="CP752">
            <v>0</v>
          </cell>
          <cell r="CQ752">
            <v>0</v>
          </cell>
          <cell r="CR752">
            <v>0</v>
          </cell>
          <cell r="CS752">
            <v>0</v>
          </cell>
          <cell r="CT752">
            <v>0</v>
          </cell>
          <cell r="CU752">
            <v>0</v>
          </cell>
          <cell r="CV752">
            <v>2</v>
          </cell>
          <cell r="CW752">
            <v>0.21666666666666667</v>
          </cell>
        </row>
        <row r="753">
          <cell r="F753">
            <v>0</v>
          </cell>
          <cell r="G753">
            <v>0</v>
          </cell>
          <cell r="H753">
            <v>0</v>
          </cell>
          <cell r="I753">
            <v>0</v>
          </cell>
          <cell r="J753">
            <v>0</v>
          </cell>
          <cell r="K753">
            <v>0</v>
          </cell>
          <cell r="L753">
            <v>0</v>
          </cell>
          <cell r="M753">
            <v>0</v>
          </cell>
          <cell r="N753">
            <v>0</v>
          </cell>
          <cell r="O753">
            <v>0</v>
          </cell>
          <cell r="P753">
            <v>0</v>
          </cell>
          <cell r="Q753">
            <v>0</v>
          </cell>
          <cell r="R753">
            <v>0</v>
          </cell>
          <cell r="S753">
            <v>0</v>
          </cell>
          <cell r="T753">
            <v>0</v>
          </cell>
          <cell r="U753">
            <v>0</v>
          </cell>
          <cell r="V753">
            <v>0</v>
          </cell>
          <cell r="W753">
            <v>0</v>
          </cell>
          <cell r="X753">
            <v>0</v>
          </cell>
          <cell r="Y753">
            <v>0</v>
          </cell>
          <cell r="Z753">
            <v>0</v>
          </cell>
          <cell r="AA753">
            <v>0</v>
          </cell>
          <cell r="AB753">
            <v>0</v>
          </cell>
          <cell r="AC753">
            <v>0</v>
          </cell>
          <cell r="AD753">
            <v>0</v>
          </cell>
          <cell r="AE753">
            <v>0</v>
          </cell>
          <cell r="AF753">
            <v>0</v>
          </cell>
          <cell r="AG753">
            <v>0</v>
          </cell>
          <cell r="AH753">
            <v>0</v>
          </cell>
          <cell r="AI753">
            <v>0</v>
          </cell>
          <cell r="AJ753">
            <v>0</v>
          </cell>
          <cell r="AK753">
            <v>0</v>
          </cell>
          <cell r="AL753">
            <v>0</v>
          </cell>
          <cell r="AM753">
            <v>0</v>
          </cell>
          <cell r="AN753">
            <v>0</v>
          </cell>
          <cell r="AO753">
            <v>0</v>
          </cell>
          <cell r="AP753">
            <v>0</v>
          </cell>
          <cell r="AQ753">
            <v>0</v>
          </cell>
          <cell r="AR753">
            <v>0</v>
          </cell>
          <cell r="AS753">
            <v>0</v>
          </cell>
          <cell r="AT753">
            <v>0</v>
          </cell>
          <cell r="AU753">
            <v>0</v>
          </cell>
          <cell r="AV753">
            <v>0</v>
          </cell>
          <cell r="AW753">
            <v>0</v>
          </cell>
          <cell r="AX753">
            <v>0</v>
          </cell>
          <cell r="AY753">
            <v>0</v>
          </cell>
          <cell r="AZ753">
            <v>0</v>
          </cell>
          <cell r="BA753">
            <v>0</v>
          </cell>
          <cell r="BB753">
            <v>3</v>
          </cell>
          <cell r="BC753">
            <v>1.1000000000000001</v>
          </cell>
          <cell r="BD753">
            <v>10</v>
          </cell>
          <cell r="BE753">
            <v>1.0666666666666667</v>
          </cell>
          <cell r="BF753">
            <v>1</v>
          </cell>
          <cell r="BG753">
            <v>8.333333333333337E-2</v>
          </cell>
          <cell r="BH753">
            <v>0</v>
          </cell>
          <cell r="BI753">
            <v>0</v>
          </cell>
          <cell r="BJ753">
            <v>3</v>
          </cell>
          <cell r="BK753">
            <v>0.15</v>
          </cell>
          <cell r="BL753">
            <v>2</v>
          </cell>
          <cell r="BM753">
            <v>0.15</v>
          </cell>
          <cell r="BN753">
            <v>3</v>
          </cell>
          <cell r="BO753">
            <v>0.45</v>
          </cell>
          <cell r="BP753">
            <v>4</v>
          </cell>
          <cell r="BQ753">
            <v>1.73</v>
          </cell>
          <cell r="BR753">
            <v>5</v>
          </cell>
          <cell r="BS753">
            <v>1.66</v>
          </cell>
          <cell r="BT753">
            <v>4</v>
          </cell>
          <cell r="BU753">
            <v>3.3166666666666678</v>
          </cell>
          <cell r="BV753">
            <v>0</v>
          </cell>
          <cell r="BW753">
            <v>0</v>
          </cell>
          <cell r="BX753">
            <v>2</v>
          </cell>
          <cell r="BY753">
            <v>8.333333333333337E-2</v>
          </cell>
          <cell r="BZ753">
            <v>3</v>
          </cell>
          <cell r="CA753">
            <v>1.6833333333333336</v>
          </cell>
          <cell r="CB753">
            <v>1</v>
          </cell>
          <cell r="CC753">
            <v>0.05</v>
          </cell>
          <cell r="CD753">
            <v>6</v>
          </cell>
          <cell r="CE753">
            <v>11.483333333333334</v>
          </cell>
          <cell r="CF753">
            <v>5</v>
          </cell>
          <cell r="CG753">
            <v>1.700277777777778</v>
          </cell>
          <cell r="CH753">
            <v>5</v>
          </cell>
          <cell r="CI753">
            <v>9.0833333333333321</v>
          </cell>
          <cell r="CJ753">
            <v>0</v>
          </cell>
          <cell r="CK753">
            <v>0</v>
          </cell>
          <cell r="CL753">
            <v>6</v>
          </cell>
          <cell r="CM753">
            <v>2.5172222223333334</v>
          </cell>
          <cell r="CN753">
            <v>1</v>
          </cell>
          <cell r="CO753">
            <v>3.3333333333333333E-2</v>
          </cell>
          <cell r="CP753">
            <v>1</v>
          </cell>
          <cell r="CQ753">
            <v>0.96666666666666667</v>
          </cell>
          <cell r="CR753">
            <v>0</v>
          </cell>
          <cell r="CS753">
            <v>0</v>
          </cell>
          <cell r="CT753">
            <v>0</v>
          </cell>
          <cell r="CU753">
            <v>0</v>
          </cell>
          <cell r="CV753">
            <v>2</v>
          </cell>
          <cell r="CW753">
            <v>2.65</v>
          </cell>
        </row>
        <row r="754">
          <cell r="F754">
            <v>0</v>
          </cell>
          <cell r="G754">
            <v>0</v>
          </cell>
          <cell r="H754">
            <v>0</v>
          </cell>
          <cell r="I754">
            <v>0</v>
          </cell>
          <cell r="J754">
            <v>0</v>
          </cell>
          <cell r="K754">
            <v>0</v>
          </cell>
          <cell r="L754">
            <v>0</v>
          </cell>
          <cell r="M754">
            <v>0</v>
          </cell>
          <cell r="N754">
            <v>0</v>
          </cell>
          <cell r="O754">
            <v>0</v>
          </cell>
          <cell r="P754">
            <v>0</v>
          </cell>
          <cell r="Q754">
            <v>0</v>
          </cell>
          <cell r="R754">
            <v>0</v>
          </cell>
          <cell r="S754">
            <v>0</v>
          </cell>
          <cell r="T754">
            <v>0</v>
          </cell>
          <cell r="U754">
            <v>0</v>
          </cell>
          <cell r="V754">
            <v>0</v>
          </cell>
          <cell r="W754">
            <v>0</v>
          </cell>
          <cell r="X754">
            <v>0</v>
          </cell>
          <cell r="Y754">
            <v>0</v>
          </cell>
          <cell r="Z754">
            <v>0</v>
          </cell>
          <cell r="AA754">
            <v>0</v>
          </cell>
          <cell r="AB754">
            <v>0</v>
          </cell>
          <cell r="AC754">
            <v>0</v>
          </cell>
          <cell r="AD754">
            <v>0</v>
          </cell>
          <cell r="AE754">
            <v>0</v>
          </cell>
          <cell r="AF754">
            <v>0</v>
          </cell>
          <cell r="AG754">
            <v>0</v>
          </cell>
          <cell r="AH754">
            <v>0</v>
          </cell>
          <cell r="AI754">
            <v>0</v>
          </cell>
          <cell r="AJ754">
            <v>0</v>
          </cell>
          <cell r="AK754">
            <v>0</v>
          </cell>
          <cell r="AL754">
            <v>0</v>
          </cell>
          <cell r="AM754">
            <v>0</v>
          </cell>
          <cell r="AN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3</v>
          </cell>
          <cell r="BK754">
            <v>0.78333333333333355</v>
          </cell>
          <cell r="BL754">
            <v>1</v>
          </cell>
          <cell r="BM754">
            <v>10.58</v>
          </cell>
          <cell r="BN754">
            <v>1</v>
          </cell>
          <cell r="BO754">
            <v>0.13</v>
          </cell>
          <cell r="BP754">
            <v>6</v>
          </cell>
          <cell r="BQ754">
            <v>4.7699999999999996</v>
          </cell>
          <cell r="BR754">
            <v>5</v>
          </cell>
          <cell r="BS754">
            <v>2.37</v>
          </cell>
          <cell r="BT754">
            <v>0</v>
          </cell>
          <cell r="BU754">
            <v>0</v>
          </cell>
          <cell r="BV754">
            <v>0</v>
          </cell>
          <cell r="BW754">
            <v>0</v>
          </cell>
          <cell r="BX754">
            <v>1</v>
          </cell>
          <cell r="BY754">
            <v>1.65</v>
          </cell>
          <cell r="BZ754">
            <v>1</v>
          </cell>
          <cell r="CA754">
            <v>2.2333333333333334</v>
          </cell>
          <cell r="CB754">
            <v>0</v>
          </cell>
          <cell r="CC754">
            <v>0</v>
          </cell>
          <cell r="CD754">
            <v>2</v>
          </cell>
          <cell r="CE754">
            <v>3.7502777777777778</v>
          </cell>
          <cell r="CF754">
            <v>0</v>
          </cell>
          <cell r="CG754">
            <v>0</v>
          </cell>
          <cell r="CH754">
            <v>0</v>
          </cell>
          <cell r="CI754">
            <v>0</v>
          </cell>
          <cell r="CJ754">
            <v>0</v>
          </cell>
          <cell r="CK754">
            <v>0</v>
          </cell>
          <cell r="CL754">
            <v>0</v>
          </cell>
          <cell r="CM754">
            <v>0</v>
          </cell>
          <cell r="CN754">
            <v>4</v>
          </cell>
          <cell r="CO754">
            <v>4.7333333333333325</v>
          </cell>
          <cell r="CP754">
            <v>1</v>
          </cell>
          <cell r="CQ754">
            <v>0.05</v>
          </cell>
          <cell r="CR754">
            <v>0</v>
          </cell>
          <cell r="CS754">
            <v>0</v>
          </cell>
          <cell r="CT754">
            <v>1</v>
          </cell>
          <cell r="CU754">
            <v>1.45</v>
          </cell>
          <cell r="CV754">
            <v>0</v>
          </cell>
          <cell r="CW754">
            <v>0</v>
          </cell>
        </row>
        <row r="755">
          <cell r="F755">
            <v>0</v>
          </cell>
          <cell r="G755">
            <v>0</v>
          </cell>
          <cell r="H755">
            <v>0</v>
          </cell>
          <cell r="I755">
            <v>0</v>
          </cell>
          <cell r="J755">
            <v>0</v>
          </cell>
          <cell r="K755">
            <v>0</v>
          </cell>
          <cell r="L755">
            <v>0</v>
          </cell>
          <cell r="M755">
            <v>0</v>
          </cell>
          <cell r="N755">
            <v>0</v>
          </cell>
          <cell r="O755">
            <v>0</v>
          </cell>
          <cell r="P755">
            <v>0</v>
          </cell>
          <cell r="Q755">
            <v>0</v>
          </cell>
          <cell r="R755">
            <v>0</v>
          </cell>
          <cell r="S755">
            <v>0</v>
          </cell>
          <cell r="T755">
            <v>0</v>
          </cell>
          <cell r="U755">
            <v>0</v>
          </cell>
          <cell r="V755">
            <v>0</v>
          </cell>
          <cell r="W755">
            <v>0</v>
          </cell>
          <cell r="X755">
            <v>0</v>
          </cell>
          <cell r="Y755">
            <v>0</v>
          </cell>
          <cell r="Z755">
            <v>0</v>
          </cell>
          <cell r="AA755">
            <v>0</v>
          </cell>
          <cell r="AB755">
            <v>0</v>
          </cell>
          <cell r="AC755">
            <v>0</v>
          </cell>
          <cell r="AD755">
            <v>0</v>
          </cell>
          <cell r="AE755">
            <v>0</v>
          </cell>
          <cell r="AF755">
            <v>0</v>
          </cell>
          <cell r="AG755">
            <v>0</v>
          </cell>
          <cell r="AH755">
            <v>0</v>
          </cell>
          <cell r="AI755">
            <v>0</v>
          </cell>
          <cell r="AJ755">
            <v>0</v>
          </cell>
          <cell r="AK755">
            <v>0</v>
          </cell>
          <cell r="AL755">
            <v>0</v>
          </cell>
          <cell r="AM755">
            <v>0</v>
          </cell>
          <cell r="AN755">
            <v>0</v>
          </cell>
          <cell r="AO755">
            <v>0</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1</v>
          </cell>
          <cell r="BI755">
            <v>0.05</v>
          </cell>
          <cell r="BJ755">
            <v>0</v>
          </cell>
          <cell r="BK755">
            <v>0</v>
          </cell>
          <cell r="BL755">
            <v>0</v>
          </cell>
          <cell r="BM755">
            <v>0</v>
          </cell>
          <cell r="BN755">
            <v>1</v>
          </cell>
          <cell r="BO755">
            <v>0</v>
          </cell>
          <cell r="BP755">
            <v>1</v>
          </cell>
          <cell r="BQ755">
            <v>0</v>
          </cell>
          <cell r="BR755">
            <v>0</v>
          </cell>
          <cell r="BS755">
            <v>0</v>
          </cell>
          <cell r="BT755">
            <v>1</v>
          </cell>
          <cell r="BU755">
            <v>2.2833333333333341</v>
          </cell>
          <cell r="BV755">
            <v>0</v>
          </cell>
          <cell r="BW755">
            <v>0</v>
          </cell>
          <cell r="BX755">
            <v>3</v>
          </cell>
          <cell r="BY755">
            <v>0</v>
          </cell>
          <cell r="BZ755">
            <v>0</v>
          </cell>
          <cell r="CA755">
            <v>0</v>
          </cell>
          <cell r="CB755">
            <v>1</v>
          </cell>
          <cell r="CC755">
            <v>4.25</v>
          </cell>
          <cell r="CD755">
            <v>1</v>
          </cell>
          <cell r="CE755">
            <v>3.75</v>
          </cell>
          <cell r="CF755">
            <v>2</v>
          </cell>
          <cell r="CG755">
            <v>3.8166666666666664</v>
          </cell>
          <cell r="CH755">
            <v>2</v>
          </cell>
          <cell r="CI755">
            <v>2.6002777777777779</v>
          </cell>
          <cell r="CJ755">
            <v>0</v>
          </cell>
          <cell r="CK755">
            <v>0</v>
          </cell>
          <cell r="CL755">
            <v>1</v>
          </cell>
          <cell r="CM755">
            <v>2.7777783333333338E-4</v>
          </cell>
          <cell r="CN755">
            <v>2</v>
          </cell>
          <cell r="CO755">
            <v>2.9169444444999999</v>
          </cell>
          <cell r="CP755">
            <v>0</v>
          </cell>
          <cell r="CQ755">
            <v>0</v>
          </cell>
          <cell r="CR755">
            <v>1</v>
          </cell>
          <cell r="CS755">
            <v>1.3166666666666667</v>
          </cell>
          <cell r="CT755">
            <v>1</v>
          </cell>
          <cell r="CU755">
            <v>2.7777783333333338E-4</v>
          </cell>
          <cell r="CV755">
            <v>0</v>
          </cell>
          <cell r="CW755">
            <v>0</v>
          </cell>
        </row>
        <row r="756">
          <cell r="F756">
            <v>1</v>
          </cell>
          <cell r="G756">
            <v>0.03</v>
          </cell>
          <cell r="H756">
            <v>1</v>
          </cell>
          <cell r="I756">
            <v>0</v>
          </cell>
          <cell r="J756">
            <v>1</v>
          </cell>
          <cell r="K756">
            <v>0.38</v>
          </cell>
          <cell r="L756">
            <v>0</v>
          </cell>
          <cell r="M756">
            <v>0</v>
          </cell>
          <cell r="N756">
            <v>3</v>
          </cell>
          <cell r="O756">
            <v>4.7699999999999996</v>
          </cell>
          <cell r="P756">
            <v>3</v>
          </cell>
          <cell r="Q756">
            <v>0.62</v>
          </cell>
          <cell r="R756">
            <v>5</v>
          </cell>
          <cell r="S756">
            <v>4.4400000000000004</v>
          </cell>
          <cell r="T756">
            <v>9</v>
          </cell>
          <cell r="U756">
            <v>4.26</v>
          </cell>
          <cell r="V756">
            <v>4</v>
          </cell>
          <cell r="W756">
            <v>3.28</v>
          </cell>
          <cell r="X756">
            <v>8</v>
          </cell>
          <cell r="Y756">
            <v>7.1</v>
          </cell>
          <cell r="Z756">
            <v>5</v>
          </cell>
          <cell r="AA756">
            <v>2.34</v>
          </cell>
          <cell r="AB756">
            <v>1</v>
          </cell>
          <cell r="AC756">
            <v>0.13333333333333339</v>
          </cell>
          <cell r="AD756">
            <v>4</v>
          </cell>
          <cell r="AE756">
            <v>0.16666666666666669</v>
          </cell>
          <cell r="AF756">
            <v>1</v>
          </cell>
          <cell r="AG756">
            <v>8.333333333333337E-2</v>
          </cell>
          <cell r="AH756">
            <v>4</v>
          </cell>
          <cell r="AI756">
            <v>6.333333333333333</v>
          </cell>
          <cell r="AJ756">
            <v>6</v>
          </cell>
          <cell r="AK756">
            <v>1.35</v>
          </cell>
          <cell r="AL756">
            <v>3</v>
          </cell>
          <cell r="AM756">
            <v>0.33</v>
          </cell>
          <cell r="AN756">
            <v>8</v>
          </cell>
          <cell r="AO756">
            <v>1.2</v>
          </cell>
          <cell r="AP756">
            <v>10</v>
          </cell>
          <cell r="AQ756">
            <v>5.46</v>
          </cell>
          <cell r="AR756">
            <v>14</v>
          </cell>
          <cell r="AS756">
            <v>3.05</v>
          </cell>
          <cell r="AT756">
            <v>7</v>
          </cell>
          <cell r="AU756">
            <v>7.18</v>
          </cell>
          <cell r="AV756">
            <v>10</v>
          </cell>
          <cell r="AW756">
            <v>4.49</v>
          </cell>
          <cell r="AX756">
            <v>2</v>
          </cell>
          <cell r="AY756">
            <v>1.35</v>
          </cell>
          <cell r="AZ756">
            <v>5</v>
          </cell>
          <cell r="BA756">
            <v>1.75</v>
          </cell>
          <cell r="BB756">
            <v>2</v>
          </cell>
          <cell r="BC756">
            <v>0.1833333333333334</v>
          </cell>
          <cell r="BD756">
            <v>2</v>
          </cell>
          <cell r="BE756">
            <v>1.3</v>
          </cell>
          <cell r="BF756">
            <v>2</v>
          </cell>
          <cell r="BG756">
            <v>0.1166666666666667</v>
          </cell>
          <cell r="BH756">
            <v>1</v>
          </cell>
          <cell r="BI756">
            <v>1.6</v>
          </cell>
          <cell r="BJ756">
            <v>2</v>
          </cell>
          <cell r="BK756">
            <v>2.3333333333333344</v>
          </cell>
          <cell r="BL756">
            <v>0</v>
          </cell>
          <cell r="BM756">
            <v>0</v>
          </cell>
          <cell r="BN756">
            <v>5</v>
          </cell>
          <cell r="BO756">
            <v>1.9</v>
          </cell>
          <cell r="BP756">
            <v>10</v>
          </cell>
          <cell r="BQ756">
            <v>5.96</v>
          </cell>
          <cell r="BR756">
            <v>4</v>
          </cell>
          <cell r="BS756">
            <v>6.16</v>
          </cell>
          <cell r="BT756">
            <v>0</v>
          </cell>
          <cell r="BU756">
            <v>0</v>
          </cell>
          <cell r="BV756">
            <v>4</v>
          </cell>
          <cell r="BW756">
            <v>0.86</v>
          </cell>
          <cell r="BX756">
            <v>2</v>
          </cell>
          <cell r="BY756">
            <v>1</v>
          </cell>
          <cell r="BZ756">
            <v>2</v>
          </cell>
          <cell r="CA756">
            <v>3.6111111111111115E-2</v>
          </cell>
          <cell r="CB756">
            <v>2</v>
          </cell>
          <cell r="CC756">
            <v>1.3666666666666667</v>
          </cell>
          <cell r="CD756">
            <v>3</v>
          </cell>
          <cell r="CE756">
            <v>4.3</v>
          </cell>
          <cell r="CF756">
            <v>3</v>
          </cell>
          <cell r="CG756">
            <v>0.75</v>
          </cell>
          <cell r="CH756">
            <v>0</v>
          </cell>
          <cell r="CI756">
            <v>0</v>
          </cell>
          <cell r="CJ756">
            <v>16</v>
          </cell>
          <cell r="CK756">
            <v>6.85</v>
          </cell>
          <cell r="CL756">
            <v>2</v>
          </cell>
          <cell r="CM756">
            <v>0.13333333333333333</v>
          </cell>
          <cell r="CN756">
            <v>6</v>
          </cell>
          <cell r="CO756">
            <v>2.1166666666666667</v>
          </cell>
          <cell r="CP756">
            <v>0</v>
          </cell>
          <cell r="CQ756">
            <v>0</v>
          </cell>
          <cell r="CR756">
            <v>0</v>
          </cell>
          <cell r="CS756">
            <v>0</v>
          </cell>
          <cell r="CT756">
            <v>0</v>
          </cell>
          <cell r="CU756">
            <v>0</v>
          </cell>
          <cell r="CV756">
            <v>1</v>
          </cell>
          <cell r="CW756">
            <v>3.3333333333333333E-2</v>
          </cell>
        </row>
        <row r="757">
          <cell r="F757">
            <v>6</v>
          </cell>
          <cell r="G757">
            <v>1.86</v>
          </cell>
          <cell r="H757">
            <v>4</v>
          </cell>
          <cell r="I757">
            <v>5</v>
          </cell>
          <cell r="J757">
            <v>5</v>
          </cell>
          <cell r="K757">
            <v>1.22</v>
          </cell>
          <cell r="L757">
            <v>8</v>
          </cell>
          <cell r="M757">
            <v>6.65</v>
          </cell>
          <cell r="N757">
            <v>6</v>
          </cell>
          <cell r="O757">
            <v>4.6900000000000004</v>
          </cell>
          <cell r="P757">
            <v>4</v>
          </cell>
          <cell r="Q757">
            <v>0.8</v>
          </cell>
          <cell r="R757">
            <v>6</v>
          </cell>
          <cell r="S757">
            <v>1.68</v>
          </cell>
          <cell r="T757">
            <v>15</v>
          </cell>
          <cell r="U757">
            <v>6.36</v>
          </cell>
          <cell r="V757">
            <v>4</v>
          </cell>
          <cell r="W757">
            <v>0.17</v>
          </cell>
          <cell r="X757">
            <v>10</v>
          </cell>
          <cell r="Y757">
            <v>3.26</v>
          </cell>
          <cell r="Z757">
            <v>6</v>
          </cell>
          <cell r="AA757">
            <v>0.4</v>
          </cell>
          <cell r="AB757">
            <v>3</v>
          </cell>
          <cell r="AC757">
            <v>0.23333333333333345</v>
          </cell>
          <cell r="AD757">
            <v>5</v>
          </cell>
          <cell r="AE757">
            <v>1</v>
          </cell>
          <cell r="AF757">
            <v>3</v>
          </cell>
          <cell r="AG757">
            <v>1.9</v>
          </cell>
          <cell r="AH757">
            <v>9</v>
          </cell>
          <cell r="AI757">
            <v>9.5</v>
          </cell>
          <cell r="AJ757">
            <v>3</v>
          </cell>
          <cell r="AK757">
            <v>9.0299999999999994</v>
          </cell>
          <cell r="AL757">
            <v>11</v>
          </cell>
          <cell r="AM757">
            <v>11.12</v>
          </cell>
          <cell r="AN757">
            <v>2</v>
          </cell>
          <cell r="AO757">
            <v>0.1</v>
          </cell>
          <cell r="AP757">
            <v>6</v>
          </cell>
          <cell r="AQ757">
            <v>3.25</v>
          </cell>
          <cell r="AR757">
            <v>11</v>
          </cell>
          <cell r="AS757">
            <v>4.58</v>
          </cell>
          <cell r="AT757">
            <v>3</v>
          </cell>
          <cell r="AU757">
            <v>1.71</v>
          </cell>
          <cell r="AV757">
            <v>6</v>
          </cell>
          <cell r="AW757">
            <v>1.47</v>
          </cell>
          <cell r="AX757">
            <v>2</v>
          </cell>
          <cell r="AY757">
            <v>7.0000000000000007E-2</v>
          </cell>
          <cell r="AZ757">
            <v>2</v>
          </cell>
          <cell r="BA757">
            <v>0.25</v>
          </cell>
          <cell r="BB757">
            <v>2</v>
          </cell>
          <cell r="BC757">
            <v>0.66666666666666696</v>
          </cell>
          <cell r="BD757">
            <v>4</v>
          </cell>
          <cell r="BE757">
            <v>0.23333333333333339</v>
          </cell>
          <cell r="BF757">
            <v>2</v>
          </cell>
          <cell r="BG757">
            <v>2.2000000000000002</v>
          </cell>
          <cell r="BH757">
            <v>0</v>
          </cell>
          <cell r="BI757">
            <v>0</v>
          </cell>
          <cell r="BJ757">
            <v>1</v>
          </cell>
          <cell r="BK757">
            <v>3.3333333333333347E-2</v>
          </cell>
          <cell r="BL757">
            <v>2</v>
          </cell>
          <cell r="BM757">
            <v>0.2</v>
          </cell>
          <cell r="BN757">
            <v>1</v>
          </cell>
          <cell r="BO757">
            <v>0</v>
          </cell>
          <cell r="BP757">
            <v>5</v>
          </cell>
          <cell r="BQ757">
            <v>0.18</v>
          </cell>
          <cell r="BR757">
            <v>3</v>
          </cell>
          <cell r="BS757">
            <v>0.2</v>
          </cell>
          <cell r="BT757">
            <v>2</v>
          </cell>
          <cell r="BU757">
            <v>0.1166666666666667</v>
          </cell>
          <cell r="BV757">
            <v>3</v>
          </cell>
          <cell r="BW757">
            <v>0.33</v>
          </cell>
          <cell r="BX757">
            <v>3</v>
          </cell>
          <cell r="BY757">
            <v>0.1166666666666667</v>
          </cell>
          <cell r="BZ757">
            <v>0</v>
          </cell>
          <cell r="CA757">
            <v>0</v>
          </cell>
          <cell r="CB757">
            <v>0</v>
          </cell>
          <cell r="CC757">
            <v>0</v>
          </cell>
          <cell r="CD757">
            <v>1</v>
          </cell>
          <cell r="CE757">
            <v>3.75</v>
          </cell>
          <cell r="CF757">
            <v>1</v>
          </cell>
          <cell r="CG757">
            <v>0.1</v>
          </cell>
          <cell r="CH757">
            <v>1</v>
          </cell>
          <cell r="CI757">
            <v>2.7777777777777669E-4</v>
          </cell>
          <cell r="CJ757">
            <v>0</v>
          </cell>
          <cell r="CK757">
            <v>0</v>
          </cell>
          <cell r="CL757">
            <v>0</v>
          </cell>
          <cell r="CM757">
            <v>0</v>
          </cell>
          <cell r="CN757">
            <v>8</v>
          </cell>
          <cell r="CO757">
            <v>2.2280555556666664</v>
          </cell>
          <cell r="CP757">
            <v>0</v>
          </cell>
          <cell r="CQ757">
            <v>0</v>
          </cell>
          <cell r="CR757">
            <v>0</v>
          </cell>
          <cell r="CS757">
            <v>0</v>
          </cell>
          <cell r="CT757">
            <v>1</v>
          </cell>
          <cell r="CU757">
            <v>1.4333333333333333</v>
          </cell>
          <cell r="CV757">
            <v>0</v>
          </cell>
          <cell r="CW757">
            <v>0</v>
          </cell>
        </row>
        <row r="758">
          <cell r="F758">
            <v>1</v>
          </cell>
          <cell r="G758">
            <v>0.3</v>
          </cell>
          <cell r="H758">
            <v>3</v>
          </cell>
          <cell r="I758">
            <v>3.29</v>
          </cell>
          <cell r="J758">
            <v>8</v>
          </cell>
          <cell r="K758">
            <v>16.34</v>
          </cell>
          <cell r="L758">
            <v>7</v>
          </cell>
          <cell r="M758">
            <v>1.7</v>
          </cell>
          <cell r="N758">
            <v>13</v>
          </cell>
          <cell r="O758">
            <v>6.55</v>
          </cell>
          <cell r="P758">
            <v>14</v>
          </cell>
          <cell r="Q758">
            <v>7.71</v>
          </cell>
          <cell r="R758">
            <v>20</v>
          </cell>
          <cell r="S758">
            <v>9.39</v>
          </cell>
          <cell r="T758">
            <v>24</v>
          </cell>
          <cell r="U758">
            <v>10.92</v>
          </cell>
          <cell r="V758">
            <v>10</v>
          </cell>
          <cell r="W758">
            <v>5.13</v>
          </cell>
          <cell r="X758">
            <v>14</v>
          </cell>
          <cell r="Y758">
            <v>7.98</v>
          </cell>
          <cell r="Z758">
            <v>7</v>
          </cell>
          <cell r="AA758">
            <v>3.38</v>
          </cell>
          <cell r="AB758">
            <v>4</v>
          </cell>
          <cell r="AC758">
            <v>0.46666666666666679</v>
          </cell>
          <cell r="AD758">
            <v>5</v>
          </cell>
          <cell r="AE758">
            <v>1.1000000000000001</v>
          </cell>
          <cell r="AF758">
            <v>3</v>
          </cell>
          <cell r="AG758">
            <v>2.0166666666666666</v>
          </cell>
          <cell r="AH758">
            <v>8</v>
          </cell>
          <cell r="AI758">
            <v>11.91666666666667</v>
          </cell>
          <cell r="AJ758">
            <v>4</v>
          </cell>
          <cell r="AK758">
            <v>0.48</v>
          </cell>
          <cell r="AL758">
            <v>1</v>
          </cell>
          <cell r="AM758">
            <v>1.92</v>
          </cell>
          <cell r="AN758">
            <v>2</v>
          </cell>
          <cell r="AO758">
            <v>1.35</v>
          </cell>
          <cell r="AP758">
            <v>7</v>
          </cell>
          <cell r="AQ758">
            <v>1.35</v>
          </cell>
          <cell r="AR758">
            <v>11</v>
          </cell>
          <cell r="AS758">
            <v>3.45</v>
          </cell>
          <cell r="AT758">
            <v>9</v>
          </cell>
          <cell r="AU758">
            <v>4.29</v>
          </cell>
          <cell r="AV758">
            <v>2</v>
          </cell>
          <cell r="AW758">
            <v>1.0900000000000001</v>
          </cell>
          <cell r="AX758">
            <v>0</v>
          </cell>
          <cell r="AY758">
            <v>0</v>
          </cell>
          <cell r="AZ758">
            <v>1</v>
          </cell>
          <cell r="BA758">
            <v>0.2</v>
          </cell>
          <cell r="BB758">
            <v>0</v>
          </cell>
          <cell r="BC758">
            <v>0</v>
          </cell>
          <cell r="BD758">
            <v>1</v>
          </cell>
          <cell r="BE758">
            <v>0</v>
          </cell>
          <cell r="BF758">
            <v>0</v>
          </cell>
          <cell r="BG758">
            <v>0</v>
          </cell>
          <cell r="BH758">
            <v>1</v>
          </cell>
          <cell r="BI758">
            <v>2.6</v>
          </cell>
          <cell r="BJ758">
            <v>0</v>
          </cell>
          <cell r="BK758">
            <v>0</v>
          </cell>
          <cell r="BL758">
            <v>0</v>
          </cell>
          <cell r="BM758">
            <v>0</v>
          </cell>
          <cell r="BN758">
            <v>1</v>
          </cell>
          <cell r="BO758">
            <v>2.0499999999999998</v>
          </cell>
          <cell r="BP758">
            <v>0</v>
          </cell>
          <cell r="BQ758">
            <v>0</v>
          </cell>
          <cell r="BR758">
            <v>0</v>
          </cell>
          <cell r="BS758">
            <v>0</v>
          </cell>
          <cell r="BT758">
            <v>0</v>
          </cell>
          <cell r="BU758">
            <v>0</v>
          </cell>
          <cell r="BV758">
            <v>2</v>
          </cell>
          <cell r="BW758">
            <v>0.33</v>
          </cell>
          <cell r="BX758">
            <v>1</v>
          </cell>
          <cell r="BY758">
            <v>1.7833333333333332</v>
          </cell>
          <cell r="BZ758">
            <v>0</v>
          </cell>
          <cell r="CA758">
            <v>0</v>
          </cell>
          <cell r="CB758">
            <v>0</v>
          </cell>
          <cell r="CC758">
            <v>0</v>
          </cell>
          <cell r="CD758">
            <v>1</v>
          </cell>
          <cell r="CE758">
            <v>3.75</v>
          </cell>
          <cell r="CF758">
            <v>0</v>
          </cell>
          <cell r="CG758">
            <v>0</v>
          </cell>
          <cell r="CH758">
            <v>0</v>
          </cell>
          <cell r="CI758">
            <v>0</v>
          </cell>
          <cell r="CJ758">
            <v>0</v>
          </cell>
          <cell r="CK758">
            <v>0</v>
          </cell>
          <cell r="CL758">
            <v>0</v>
          </cell>
          <cell r="CM758">
            <v>0</v>
          </cell>
          <cell r="CN758">
            <v>0</v>
          </cell>
          <cell r="CO758">
            <v>0</v>
          </cell>
          <cell r="CP758">
            <v>0</v>
          </cell>
          <cell r="CQ758">
            <v>0</v>
          </cell>
          <cell r="CR758">
            <v>0</v>
          </cell>
          <cell r="CS758">
            <v>0</v>
          </cell>
          <cell r="CT758">
            <v>0</v>
          </cell>
          <cell r="CU758">
            <v>0</v>
          </cell>
          <cell r="CV758">
            <v>0</v>
          </cell>
          <cell r="CW758">
            <v>0</v>
          </cell>
        </row>
        <row r="759">
          <cell r="F759">
            <v>0</v>
          </cell>
          <cell r="G759">
            <v>0</v>
          </cell>
          <cell r="H759">
            <v>2</v>
          </cell>
          <cell r="I759">
            <v>2.4</v>
          </cell>
          <cell r="J759">
            <v>6</v>
          </cell>
          <cell r="K759">
            <v>8.93</v>
          </cell>
          <cell r="L759">
            <v>2</v>
          </cell>
          <cell r="M759">
            <v>0.53</v>
          </cell>
          <cell r="N759">
            <v>3</v>
          </cell>
          <cell r="O759">
            <v>1.01</v>
          </cell>
          <cell r="P759">
            <v>2</v>
          </cell>
          <cell r="Q759">
            <v>3.67</v>
          </cell>
          <cell r="R759">
            <v>4</v>
          </cell>
          <cell r="S759">
            <v>3.94</v>
          </cell>
          <cell r="T759">
            <v>0</v>
          </cell>
          <cell r="U759">
            <v>0</v>
          </cell>
          <cell r="V759">
            <v>3</v>
          </cell>
          <cell r="W759">
            <v>1.75</v>
          </cell>
          <cell r="X759">
            <v>3</v>
          </cell>
          <cell r="Y759">
            <v>0.25</v>
          </cell>
          <cell r="Z759">
            <v>2</v>
          </cell>
          <cell r="AA759">
            <v>1.78</v>
          </cell>
          <cell r="AB759">
            <v>1</v>
          </cell>
          <cell r="AC759">
            <v>1.35</v>
          </cell>
          <cell r="AD759">
            <v>3</v>
          </cell>
          <cell r="AE759">
            <v>1.75</v>
          </cell>
          <cell r="AF759">
            <v>1</v>
          </cell>
          <cell r="AG759">
            <v>2.4</v>
          </cell>
          <cell r="AH759">
            <v>2</v>
          </cell>
          <cell r="AI759">
            <v>7.95</v>
          </cell>
          <cell r="AJ759">
            <v>0</v>
          </cell>
          <cell r="AK759">
            <v>0</v>
          </cell>
          <cell r="AL759">
            <v>0</v>
          </cell>
          <cell r="AM759">
            <v>0</v>
          </cell>
          <cell r="AN759">
            <v>1</v>
          </cell>
          <cell r="AO759">
            <v>0.37</v>
          </cell>
          <cell r="AP759">
            <v>3</v>
          </cell>
          <cell r="AQ759">
            <v>0.76</v>
          </cell>
          <cell r="AR759">
            <v>5</v>
          </cell>
          <cell r="AS759">
            <v>2.11</v>
          </cell>
          <cell r="AT759">
            <v>3</v>
          </cell>
          <cell r="AU759">
            <v>0.28999999999999998</v>
          </cell>
          <cell r="AV759">
            <v>6</v>
          </cell>
          <cell r="AW759">
            <v>3.36</v>
          </cell>
          <cell r="AX759">
            <v>2</v>
          </cell>
          <cell r="AY759">
            <v>0.18</v>
          </cell>
          <cell r="AZ759">
            <v>7</v>
          </cell>
          <cell r="BA759">
            <v>3.81</v>
          </cell>
          <cell r="BB759">
            <v>5</v>
          </cell>
          <cell r="BC759">
            <v>4.3499999999999996</v>
          </cell>
          <cell r="BD759">
            <v>2</v>
          </cell>
          <cell r="BE759">
            <v>0.16666666666666674</v>
          </cell>
          <cell r="BF759">
            <v>1</v>
          </cell>
          <cell r="BG759">
            <v>3.3333333333333347E-2</v>
          </cell>
          <cell r="BH759">
            <v>0</v>
          </cell>
          <cell r="BI759">
            <v>0</v>
          </cell>
          <cell r="BJ759">
            <v>0</v>
          </cell>
          <cell r="BK759">
            <v>0</v>
          </cell>
          <cell r="BL759">
            <v>0</v>
          </cell>
          <cell r="BM759">
            <v>0</v>
          </cell>
          <cell r="BN759">
            <v>1</v>
          </cell>
          <cell r="BO759">
            <v>0.65</v>
          </cell>
          <cell r="BP759">
            <v>2</v>
          </cell>
          <cell r="BQ759">
            <v>7.0000000000000007E-2</v>
          </cell>
          <cell r="BR759">
            <v>0</v>
          </cell>
          <cell r="BS759">
            <v>0</v>
          </cell>
          <cell r="BT759">
            <v>0</v>
          </cell>
          <cell r="BU759">
            <v>0</v>
          </cell>
          <cell r="BV759">
            <v>2</v>
          </cell>
          <cell r="BW759">
            <v>0.33</v>
          </cell>
          <cell r="BX759">
            <v>0</v>
          </cell>
          <cell r="BY759">
            <v>0</v>
          </cell>
          <cell r="BZ759">
            <v>0</v>
          </cell>
          <cell r="CA759">
            <v>0</v>
          </cell>
          <cell r="CB759">
            <v>2</v>
          </cell>
          <cell r="CC759">
            <v>1.5611111111111111</v>
          </cell>
          <cell r="CD759">
            <v>2</v>
          </cell>
          <cell r="CE759">
            <v>3.9</v>
          </cell>
          <cell r="CF759">
            <v>0</v>
          </cell>
          <cell r="CG759">
            <v>0</v>
          </cell>
          <cell r="CH759">
            <v>0</v>
          </cell>
          <cell r="CI759">
            <v>0</v>
          </cell>
          <cell r="CJ759">
            <v>0</v>
          </cell>
          <cell r="CK759">
            <v>0</v>
          </cell>
          <cell r="CL759">
            <v>1</v>
          </cell>
          <cell r="CM759">
            <v>3.3333333333333333E-2</v>
          </cell>
          <cell r="CN759">
            <v>1</v>
          </cell>
          <cell r="CO759">
            <v>0.26666666666666666</v>
          </cell>
          <cell r="CP759">
            <v>0</v>
          </cell>
          <cell r="CQ759">
            <v>0</v>
          </cell>
          <cell r="CR759">
            <v>0</v>
          </cell>
          <cell r="CS759">
            <v>0</v>
          </cell>
          <cell r="CT759">
            <v>0</v>
          </cell>
          <cell r="CU759">
            <v>0</v>
          </cell>
          <cell r="CV759">
            <v>0</v>
          </cell>
          <cell r="CW759">
            <v>0</v>
          </cell>
        </row>
        <row r="760">
          <cell r="F760">
            <v>0</v>
          </cell>
          <cell r="G760">
            <v>0</v>
          </cell>
          <cell r="H760">
            <v>0</v>
          </cell>
          <cell r="I760">
            <v>0</v>
          </cell>
          <cell r="J760">
            <v>0</v>
          </cell>
          <cell r="K760">
            <v>0</v>
          </cell>
          <cell r="L760">
            <v>0</v>
          </cell>
          <cell r="M760">
            <v>0</v>
          </cell>
          <cell r="N760">
            <v>3</v>
          </cell>
          <cell r="O760">
            <v>2.1</v>
          </cell>
          <cell r="P760">
            <v>2</v>
          </cell>
          <cell r="Q760">
            <v>0.27</v>
          </cell>
          <cell r="R760">
            <v>0</v>
          </cell>
          <cell r="S760">
            <v>0</v>
          </cell>
          <cell r="T760">
            <v>0</v>
          </cell>
          <cell r="U760">
            <v>0</v>
          </cell>
          <cell r="V760">
            <v>1</v>
          </cell>
          <cell r="W760">
            <v>0.05</v>
          </cell>
          <cell r="X760">
            <v>0</v>
          </cell>
          <cell r="Y760">
            <v>0</v>
          </cell>
          <cell r="Z760">
            <v>0</v>
          </cell>
          <cell r="AA760">
            <v>0</v>
          </cell>
          <cell r="AB760">
            <v>2</v>
          </cell>
          <cell r="AC760">
            <v>0.31666666666666687</v>
          </cell>
          <cell r="AD760">
            <v>1</v>
          </cell>
          <cell r="AE760">
            <v>1.8166666666666671</v>
          </cell>
          <cell r="AF760">
            <v>1</v>
          </cell>
          <cell r="AG760">
            <v>1.9</v>
          </cell>
          <cell r="AH760">
            <v>1</v>
          </cell>
          <cell r="AI760">
            <v>5</v>
          </cell>
          <cell r="AJ760">
            <v>2</v>
          </cell>
          <cell r="AK760">
            <v>3.2</v>
          </cell>
          <cell r="AL760">
            <v>2</v>
          </cell>
          <cell r="AM760">
            <v>4.79</v>
          </cell>
          <cell r="AN760">
            <v>1</v>
          </cell>
          <cell r="AO760">
            <v>0.08</v>
          </cell>
          <cell r="AP760">
            <v>1</v>
          </cell>
          <cell r="AQ760">
            <v>0</v>
          </cell>
          <cell r="AR760">
            <v>3</v>
          </cell>
          <cell r="AS760">
            <v>2.88</v>
          </cell>
          <cell r="AT760">
            <v>1</v>
          </cell>
          <cell r="AU760">
            <v>0</v>
          </cell>
          <cell r="AV760">
            <v>3</v>
          </cell>
          <cell r="AW760">
            <v>1.47</v>
          </cell>
          <cell r="AX760">
            <v>1</v>
          </cell>
          <cell r="AY760">
            <v>0.05</v>
          </cell>
          <cell r="AZ760">
            <v>1</v>
          </cell>
          <cell r="BA760">
            <v>0</v>
          </cell>
          <cell r="BB760">
            <v>1</v>
          </cell>
          <cell r="BC760">
            <v>0.13333333333333339</v>
          </cell>
          <cell r="BD760">
            <v>0</v>
          </cell>
          <cell r="BE760">
            <v>0</v>
          </cell>
          <cell r="BF760">
            <v>1</v>
          </cell>
          <cell r="BG760">
            <v>8.333333333333337E-2</v>
          </cell>
          <cell r="BH760">
            <v>0</v>
          </cell>
          <cell r="BI760">
            <v>0</v>
          </cell>
          <cell r="BJ760">
            <v>0</v>
          </cell>
          <cell r="BK760">
            <v>0</v>
          </cell>
          <cell r="BL760">
            <v>0</v>
          </cell>
          <cell r="BM760">
            <v>0</v>
          </cell>
          <cell r="BN760">
            <v>0</v>
          </cell>
          <cell r="BO760">
            <v>0</v>
          </cell>
          <cell r="BP760">
            <v>0</v>
          </cell>
          <cell r="BQ760">
            <v>0</v>
          </cell>
          <cell r="BR760">
            <v>0</v>
          </cell>
          <cell r="BS760">
            <v>0</v>
          </cell>
          <cell r="BT760">
            <v>0</v>
          </cell>
          <cell r="BU760">
            <v>0</v>
          </cell>
          <cell r="BV760">
            <v>0</v>
          </cell>
          <cell r="BW760">
            <v>0</v>
          </cell>
          <cell r="BX760">
            <v>0</v>
          </cell>
          <cell r="BY760">
            <v>0</v>
          </cell>
          <cell r="BZ760">
            <v>0</v>
          </cell>
          <cell r="CA760">
            <v>0</v>
          </cell>
          <cell r="CB760">
            <v>0</v>
          </cell>
          <cell r="CC760">
            <v>0</v>
          </cell>
          <cell r="CD760">
            <v>1</v>
          </cell>
          <cell r="CE760">
            <v>3.75</v>
          </cell>
          <cell r="CF760">
            <v>0</v>
          </cell>
          <cell r="CG760">
            <v>0</v>
          </cell>
          <cell r="CH760">
            <v>0</v>
          </cell>
          <cell r="CI760">
            <v>0</v>
          </cell>
          <cell r="CJ760">
            <v>0</v>
          </cell>
          <cell r="CK760">
            <v>0</v>
          </cell>
          <cell r="CL760">
            <v>0</v>
          </cell>
          <cell r="CM760">
            <v>0</v>
          </cell>
          <cell r="CN760">
            <v>0</v>
          </cell>
          <cell r="CO760">
            <v>0</v>
          </cell>
          <cell r="CP760">
            <v>0</v>
          </cell>
          <cell r="CQ760">
            <v>0</v>
          </cell>
          <cell r="CR760">
            <v>0</v>
          </cell>
          <cell r="CS760">
            <v>0</v>
          </cell>
          <cell r="CT760">
            <v>0</v>
          </cell>
          <cell r="CU760">
            <v>0</v>
          </cell>
          <cell r="CV760">
            <v>0</v>
          </cell>
          <cell r="CW760">
            <v>0</v>
          </cell>
        </row>
        <row r="761">
          <cell r="F761">
            <v>6</v>
          </cell>
          <cell r="G761">
            <v>2.48</v>
          </cell>
          <cell r="H761">
            <v>8</v>
          </cell>
          <cell r="I761">
            <v>9.68</v>
          </cell>
          <cell r="J761">
            <v>4</v>
          </cell>
          <cell r="K761">
            <v>2.77</v>
          </cell>
          <cell r="L761">
            <v>4</v>
          </cell>
          <cell r="M761">
            <v>3.72</v>
          </cell>
          <cell r="N761">
            <v>1</v>
          </cell>
          <cell r="O761">
            <v>0.03</v>
          </cell>
          <cell r="P761">
            <v>1</v>
          </cell>
          <cell r="Q761">
            <v>0.77</v>
          </cell>
          <cell r="R761">
            <v>3</v>
          </cell>
          <cell r="S761">
            <v>5.96</v>
          </cell>
          <cell r="T761">
            <v>5</v>
          </cell>
          <cell r="U761">
            <v>1.3</v>
          </cell>
          <cell r="V761">
            <v>4</v>
          </cell>
          <cell r="W761">
            <v>1.53</v>
          </cell>
          <cell r="X761">
            <v>1</v>
          </cell>
          <cell r="Y761">
            <v>0.12</v>
          </cell>
          <cell r="Z761">
            <v>2</v>
          </cell>
          <cell r="AA761">
            <v>0.16</v>
          </cell>
          <cell r="AB761">
            <v>1</v>
          </cell>
          <cell r="AC761">
            <v>0.28333333333333355</v>
          </cell>
          <cell r="AD761">
            <v>8</v>
          </cell>
          <cell r="AE761">
            <v>2.683333333333334</v>
          </cell>
          <cell r="AF761">
            <v>6</v>
          </cell>
          <cell r="AG761">
            <v>3.3</v>
          </cell>
          <cell r="AH761">
            <v>7</v>
          </cell>
          <cell r="AI761">
            <v>11.41666666666667</v>
          </cell>
          <cell r="AJ761">
            <v>3</v>
          </cell>
          <cell r="AK761">
            <v>2.83</v>
          </cell>
          <cell r="AL761">
            <v>1</v>
          </cell>
          <cell r="AM761">
            <v>0.37</v>
          </cell>
          <cell r="AN761">
            <v>3</v>
          </cell>
          <cell r="AO761">
            <v>0.71</v>
          </cell>
          <cell r="AP761">
            <v>3</v>
          </cell>
          <cell r="AQ761">
            <v>0.35</v>
          </cell>
          <cell r="AR761">
            <v>5</v>
          </cell>
          <cell r="AS761">
            <v>2.89</v>
          </cell>
          <cell r="AT761">
            <v>5</v>
          </cell>
          <cell r="AU761">
            <v>3.04</v>
          </cell>
          <cell r="AV761">
            <v>11</v>
          </cell>
          <cell r="AW761">
            <v>3.82</v>
          </cell>
          <cell r="AX761">
            <v>1</v>
          </cell>
          <cell r="AY761">
            <v>1.18</v>
          </cell>
          <cell r="AZ761">
            <v>3</v>
          </cell>
          <cell r="BA761">
            <v>0.53</v>
          </cell>
          <cell r="BB761">
            <v>2</v>
          </cell>
          <cell r="BC761">
            <v>0</v>
          </cell>
          <cell r="BD761">
            <v>2</v>
          </cell>
          <cell r="BE761">
            <v>3.15</v>
          </cell>
          <cell r="BF761">
            <v>7</v>
          </cell>
          <cell r="BG761">
            <v>0.5</v>
          </cell>
          <cell r="BH761">
            <v>0</v>
          </cell>
          <cell r="BI761">
            <v>0</v>
          </cell>
          <cell r="BJ761">
            <v>0</v>
          </cell>
          <cell r="BK761">
            <v>0</v>
          </cell>
          <cell r="BL761">
            <v>0</v>
          </cell>
          <cell r="BM761">
            <v>0</v>
          </cell>
          <cell r="BN761">
            <v>0</v>
          </cell>
          <cell r="BO761">
            <v>0</v>
          </cell>
          <cell r="BP761">
            <v>1</v>
          </cell>
          <cell r="BQ761">
            <v>0</v>
          </cell>
          <cell r="BR761">
            <v>1</v>
          </cell>
          <cell r="BS761">
            <v>0.05</v>
          </cell>
          <cell r="BT761">
            <v>1</v>
          </cell>
          <cell r="BU761">
            <v>3.3333333333333347E-2</v>
          </cell>
          <cell r="BV761">
            <v>3</v>
          </cell>
          <cell r="BW761">
            <v>0.36</v>
          </cell>
          <cell r="BX761">
            <v>0</v>
          </cell>
          <cell r="BY761">
            <v>0</v>
          </cell>
          <cell r="BZ761">
            <v>1</v>
          </cell>
          <cell r="CA761">
            <v>1.1111111111111117E-2</v>
          </cell>
          <cell r="CB761">
            <v>1</v>
          </cell>
          <cell r="CC761">
            <v>1.7833333333333334</v>
          </cell>
          <cell r="CD761">
            <v>1</v>
          </cell>
          <cell r="CE761">
            <v>3.75</v>
          </cell>
          <cell r="CF761">
            <v>0</v>
          </cell>
          <cell r="CG761">
            <v>0</v>
          </cell>
          <cell r="CH761">
            <v>0</v>
          </cell>
          <cell r="CI761">
            <v>0</v>
          </cell>
          <cell r="CJ761">
            <v>0</v>
          </cell>
          <cell r="CK761">
            <v>0</v>
          </cell>
          <cell r="CL761">
            <v>0</v>
          </cell>
          <cell r="CM761">
            <v>0</v>
          </cell>
          <cell r="CN761">
            <v>2</v>
          </cell>
          <cell r="CO761">
            <v>5.85</v>
          </cell>
          <cell r="CP761">
            <v>1</v>
          </cell>
          <cell r="CQ761">
            <v>1.6666666666666666E-2</v>
          </cell>
          <cell r="CR761">
            <v>1</v>
          </cell>
          <cell r="CS761">
            <v>0.1</v>
          </cell>
          <cell r="CT761">
            <v>0</v>
          </cell>
          <cell r="CU761">
            <v>0</v>
          </cell>
          <cell r="CV761">
            <v>0</v>
          </cell>
          <cell r="CW761">
            <v>0</v>
          </cell>
        </row>
        <row r="762">
          <cell r="F762">
            <v>5</v>
          </cell>
          <cell r="G762">
            <v>2.52</v>
          </cell>
          <cell r="H762">
            <v>1</v>
          </cell>
          <cell r="I762">
            <v>0.03</v>
          </cell>
          <cell r="J762">
            <v>2</v>
          </cell>
          <cell r="K762">
            <v>5.13</v>
          </cell>
          <cell r="L762">
            <v>2</v>
          </cell>
          <cell r="M762">
            <v>0.25</v>
          </cell>
          <cell r="N762">
            <v>1</v>
          </cell>
          <cell r="O762">
            <v>1.82</v>
          </cell>
          <cell r="P762">
            <v>3</v>
          </cell>
          <cell r="Q762">
            <v>0.13</v>
          </cell>
          <cell r="R762">
            <v>1</v>
          </cell>
          <cell r="S762">
            <v>0.72</v>
          </cell>
          <cell r="T762">
            <v>1</v>
          </cell>
          <cell r="U762">
            <v>7.0000000000000007E-2</v>
          </cell>
          <cell r="V762">
            <v>2</v>
          </cell>
          <cell r="W762">
            <v>0.18</v>
          </cell>
          <cell r="X762">
            <v>2</v>
          </cell>
          <cell r="Y762">
            <v>1.88</v>
          </cell>
          <cell r="Z762">
            <v>6</v>
          </cell>
          <cell r="AA762">
            <v>2.66</v>
          </cell>
          <cell r="AB762">
            <v>2</v>
          </cell>
          <cell r="AC762">
            <v>0.98333333333333361</v>
          </cell>
          <cell r="AD762">
            <v>2</v>
          </cell>
          <cell r="AE762">
            <v>0.33333333333333348</v>
          </cell>
          <cell r="AF762">
            <v>1</v>
          </cell>
          <cell r="AG762">
            <v>12.3</v>
          </cell>
          <cell r="AH762">
            <v>1</v>
          </cell>
          <cell r="AI762">
            <v>5</v>
          </cell>
          <cell r="AJ762">
            <v>0</v>
          </cell>
          <cell r="AK762">
            <v>0</v>
          </cell>
          <cell r="AL762">
            <v>3</v>
          </cell>
          <cell r="AM762">
            <v>11.85</v>
          </cell>
          <cell r="AN762">
            <v>1</v>
          </cell>
          <cell r="AO762">
            <v>0.03</v>
          </cell>
          <cell r="AP762">
            <v>4</v>
          </cell>
          <cell r="AQ762">
            <v>1.27</v>
          </cell>
          <cell r="AR762">
            <v>3</v>
          </cell>
          <cell r="AS762">
            <v>0.53</v>
          </cell>
          <cell r="AT762">
            <v>1</v>
          </cell>
          <cell r="AU762">
            <v>0.32</v>
          </cell>
          <cell r="AV762">
            <v>0</v>
          </cell>
          <cell r="AW762">
            <v>0</v>
          </cell>
          <cell r="AX762">
            <v>0</v>
          </cell>
          <cell r="AY762">
            <v>0</v>
          </cell>
          <cell r="AZ762">
            <v>0</v>
          </cell>
          <cell r="BA762">
            <v>0</v>
          </cell>
          <cell r="BB762">
            <v>0</v>
          </cell>
          <cell r="BC762">
            <v>0</v>
          </cell>
          <cell r="BD762">
            <v>0</v>
          </cell>
          <cell r="BE762">
            <v>0</v>
          </cell>
          <cell r="BF762">
            <v>1</v>
          </cell>
          <cell r="BG762">
            <v>0.33333333333333348</v>
          </cell>
          <cell r="BH762">
            <v>1</v>
          </cell>
          <cell r="BI762">
            <v>0.05</v>
          </cell>
          <cell r="BJ762">
            <v>0</v>
          </cell>
          <cell r="BK762">
            <v>0</v>
          </cell>
          <cell r="BL762">
            <v>1</v>
          </cell>
          <cell r="BM762">
            <v>0</v>
          </cell>
          <cell r="BN762">
            <v>1</v>
          </cell>
          <cell r="BO762">
            <v>0</v>
          </cell>
          <cell r="BP762">
            <v>1</v>
          </cell>
          <cell r="BQ762">
            <v>0</v>
          </cell>
          <cell r="BR762">
            <v>2</v>
          </cell>
          <cell r="BS762">
            <v>2.17</v>
          </cell>
          <cell r="BT762">
            <v>0</v>
          </cell>
          <cell r="BU762">
            <v>0</v>
          </cell>
          <cell r="BV762">
            <v>0</v>
          </cell>
          <cell r="BW762">
            <v>0</v>
          </cell>
          <cell r="BX762">
            <v>0</v>
          </cell>
          <cell r="BY762">
            <v>0</v>
          </cell>
          <cell r="BZ762">
            <v>0</v>
          </cell>
          <cell r="CA762">
            <v>0</v>
          </cell>
          <cell r="CB762">
            <v>1</v>
          </cell>
          <cell r="CC762">
            <v>2.6666666666666665</v>
          </cell>
          <cell r="CD762">
            <v>1</v>
          </cell>
          <cell r="CE762">
            <v>3.75</v>
          </cell>
          <cell r="CF762">
            <v>1</v>
          </cell>
          <cell r="CG762">
            <v>0.25</v>
          </cell>
          <cell r="CH762">
            <v>0</v>
          </cell>
          <cell r="CI762">
            <v>0</v>
          </cell>
          <cell r="CJ762">
            <v>1</v>
          </cell>
          <cell r="CK762">
            <v>2.7777777777777669E-4</v>
          </cell>
          <cell r="CL762">
            <v>0</v>
          </cell>
          <cell r="CM762">
            <v>0</v>
          </cell>
          <cell r="CN762">
            <v>0</v>
          </cell>
          <cell r="CO762">
            <v>0</v>
          </cell>
          <cell r="CP762">
            <v>2</v>
          </cell>
          <cell r="CQ762">
            <v>0.6</v>
          </cell>
          <cell r="CR762">
            <v>1</v>
          </cell>
          <cell r="CS762">
            <v>0.05</v>
          </cell>
          <cell r="CT762">
            <v>0</v>
          </cell>
          <cell r="CU762">
            <v>0</v>
          </cell>
          <cell r="CV762">
            <v>0</v>
          </cell>
          <cell r="CW762">
            <v>0</v>
          </cell>
        </row>
        <row r="763">
          <cell r="F763">
            <v>0</v>
          </cell>
          <cell r="G763">
            <v>0</v>
          </cell>
          <cell r="H763">
            <v>1</v>
          </cell>
          <cell r="I763">
            <v>0.08</v>
          </cell>
          <cell r="J763">
            <v>1</v>
          </cell>
          <cell r="K763">
            <v>0.1</v>
          </cell>
          <cell r="L763">
            <v>2</v>
          </cell>
          <cell r="M763">
            <v>2.36</v>
          </cell>
          <cell r="N763">
            <v>1</v>
          </cell>
          <cell r="O763">
            <v>0.1</v>
          </cell>
          <cell r="P763">
            <v>1</v>
          </cell>
          <cell r="Q763">
            <v>0.03</v>
          </cell>
          <cell r="R763">
            <v>2</v>
          </cell>
          <cell r="S763">
            <v>0.21</v>
          </cell>
          <cell r="T763">
            <v>2</v>
          </cell>
          <cell r="U763">
            <v>0.08</v>
          </cell>
          <cell r="V763">
            <v>2</v>
          </cell>
          <cell r="W763">
            <v>0.1</v>
          </cell>
          <cell r="X763">
            <v>1</v>
          </cell>
          <cell r="Y763">
            <v>0.02</v>
          </cell>
          <cell r="Z763">
            <v>5</v>
          </cell>
          <cell r="AA763">
            <v>0.4</v>
          </cell>
          <cell r="AB763">
            <v>6</v>
          </cell>
          <cell r="AC763">
            <v>0.78333333333333344</v>
          </cell>
          <cell r="AD763">
            <v>2</v>
          </cell>
          <cell r="AE763">
            <v>8.333333333333337E-2</v>
          </cell>
          <cell r="AF763">
            <v>1</v>
          </cell>
          <cell r="AG763">
            <v>0.45</v>
          </cell>
          <cell r="AH763">
            <v>1</v>
          </cell>
          <cell r="AI763">
            <v>5</v>
          </cell>
          <cell r="AJ763">
            <v>1</v>
          </cell>
          <cell r="AK763">
            <v>0.08</v>
          </cell>
          <cell r="AL763">
            <v>0</v>
          </cell>
          <cell r="AM763">
            <v>0</v>
          </cell>
          <cell r="AN763">
            <v>10</v>
          </cell>
          <cell r="AO763">
            <v>6.78</v>
          </cell>
          <cell r="AP763">
            <v>5</v>
          </cell>
          <cell r="AQ763">
            <v>3.21</v>
          </cell>
          <cell r="AR763">
            <v>5</v>
          </cell>
          <cell r="AS763">
            <v>3.66</v>
          </cell>
          <cell r="AT763">
            <v>3</v>
          </cell>
          <cell r="AU763">
            <v>0.4</v>
          </cell>
          <cell r="AV763">
            <v>1</v>
          </cell>
          <cell r="AW763">
            <v>0.05</v>
          </cell>
          <cell r="AX763">
            <v>0</v>
          </cell>
          <cell r="AY763">
            <v>0</v>
          </cell>
          <cell r="AZ763">
            <v>0</v>
          </cell>
          <cell r="BA763">
            <v>0</v>
          </cell>
          <cell r="BB763">
            <v>0</v>
          </cell>
          <cell r="BC763">
            <v>0</v>
          </cell>
          <cell r="BD763">
            <v>0</v>
          </cell>
          <cell r="BE763">
            <v>0</v>
          </cell>
          <cell r="BF763">
            <v>1</v>
          </cell>
          <cell r="BG763">
            <v>0</v>
          </cell>
          <cell r="BH763">
            <v>1</v>
          </cell>
          <cell r="BI763">
            <v>0</v>
          </cell>
          <cell r="BJ763">
            <v>1</v>
          </cell>
          <cell r="BK763">
            <v>2.4666666666666668</v>
          </cell>
          <cell r="BL763">
            <v>3</v>
          </cell>
          <cell r="BM763">
            <v>0.27</v>
          </cell>
          <cell r="BN763">
            <v>3</v>
          </cell>
          <cell r="BO763">
            <v>0.05</v>
          </cell>
          <cell r="BP763">
            <v>5</v>
          </cell>
          <cell r="BQ763">
            <v>7.9</v>
          </cell>
          <cell r="BR763">
            <v>3</v>
          </cell>
          <cell r="BS763">
            <v>0.12</v>
          </cell>
          <cell r="BT763">
            <v>1</v>
          </cell>
          <cell r="BU763">
            <v>0.13333333333333339</v>
          </cell>
          <cell r="BV763">
            <v>1</v>
          </cell>
          <cell r="BW763">
            <v>0.03</v>
          </cell>
          <cell r="BX763">
            <v>0</v>
          </cell>
          <cell r="BY763">
            <v>0</v>
          </cell>
          <cell r="BZ763">
            <v>3</v>
          </cell>
          <cell r="CA763">
            <v>0.26666666666666666</v>
          </cell>
          <cell r="CB763">
            <v>0</v>
          </cell>
          <cell r="CC763">
            <v>0</v>
          </cell>
          <cell r="CD763">
            <v>2</v>
          </cell>
          <cell r="CE763">
            <v>5.083333333333333</v>
          </cell>
          <cell r="CF763">
            <v>1</v>
          </cell>
          <cell r="CG763">
            <v>3.3333333333333333E-2</v>
          </cell>
          <cell r="CH763">
            <v>1</v>
          </cell>
          <cell r="CI763">
            <v>3.3333333333333333E-2</v>
          </cell>
          <cell r="CJ763">
            <v>2</v>
          </cell>
          <cell r="CK763">
            <v>8.3333333333333315E-2</v>
          </cell>
          <cell r="CL763">
            <v>2</v>
          </cell>
          <cell r="CM763">
            <v>0.7</v>
          </cell>
          <cell r="CN763">
            <v>0</v>
          </cell>
          <cell r="CO763">
            <v>0</v>
          </cell>
          <cell r="CP763">
            <v>3</v>
          </cell>
          <cell r="CQ763">
            <v>0.2</v>
          </cell>
          <cell r="CR763">
            <v>3</v>
          </cell>
          <cell r="CS763">
            <v>2.416666666666667</v>
          </cell>
          <cell r="CT763">
            <v>1</v>
          </cell>
          <cell r="CU763">
            <v>0.28333333333333333</v>
          </cell>
          <cell r="CV763">
            <v>0</v>
          </cell>
          <cell r="CW763">
            <v>0</v>
          </cell>
        </row>
        <row r="764">
          <cell r="F764">
            <v>0</v>
          </cell>
          <cell r="G764">
            <v>0</v>
          </cell>
          <cell r="H764">
            <v>0</v>
          </cell>
          <cell r="I764">
            <v>0</v>
          </cell>
          <cell r="J764">
            <v>0</v>
          </cell>
          <cell r="K764">
            <v>0</v>
          </cell>
          <cell r="L764">
            <v>0</v>
          </cell>
          <cell r="M764">
            <v>0</v>
          </cell>
          <cell r="N764">
            <v>0</v>
          </cell>
          <cell r="O764">
            <v>0</v>
          </cell>
          <cell r="P764">
            <v>0</v>
          </cell>
          <cell r="Q764">
            <v>0</v>
          </cell>
          <cell r="R764">
            <v>0</v>
          </cell>
          <cell r="S764">
            <v>0</v>
          </cell>
          <cell r="T764">
            <v>0</v>
          </cell>
          <cell r="U764">
            <v>0</v>
          </cell>
          <cell r="V764">
            <v>0</v>
          </cell>
          <cell r="W764">
            <v>0</v>
          </cell>
          <cell r="X764">
            <v>0</v>
          </cell>
          <cell r="Y764">
            <v>0</v>
          </cell>
          <cell r="Z764">
            <v>0</v>
          </cell>
          <cell r="AA764">
            <v>0</v>
          </cell>
          <cell r="AB764">
            <v>0</v>
          </cell>
          <cell r="AC764">
            <v>0</v>
          </cell>
          <cell r="AD764">
            <v>0</v>
          </cell>
          <cell r="AE764">
            <v>0</v>
          </cell>
          <cell r="AF764">
            <v>0</v>
          </cell>
          <cell r="AG764">
            <v>0</v>
          </cell>
          <cell r="AH764">
            <v>0</v>
          </cell>
          <cell r="AI764">
            <v>0</v>
          </cell>
          <cell r="AJ764">
            <v>0</v>
          </cell>
          <cell r="AK764">
            <v>0</v>
          </cell>
          <cell r="AL764">
            <v>0</v>
          </cell>
          <cell r="AM764">
            <v>0</v>
          </cell>
          <cell r="AN764">
            <v>0</v>
          </cell>
          <cell r="AO764">
            <v>0</v>
          </cell>
          <cell r="AP764">
            <v>0</v>
          </cell>
          <cell r="AQ764">
            <v>0</v>
          </cell>
          <cell r="AR764">
            <v>0</v>
          </cell>
          <cell r="AS764">
            <v>0</v>
          </cell>
          <cell r="AT764">
            <v>0</v>
          </cell>
          <cell r="AU764">
            <v>0</v>
          </cell>
          <cell r="AV764">
            <v>0</v>
          </cell>
          <cell r="AW764">
            <v>0</v>
          </cell>
          <cell r="AX764">
            <v>0</v>
          </cell>
          <cell r="AY764">
            <v>0</v>
          </cell>
          <cell r="AZ764">
            <v>0</v>
          </cell>
          <cell r="BA764">
            <v>0</v>
          </cell>
          <cell r="BB764">
            <v>0</v>
          </cell>
          <cell r="BC764">
            <v>0</v>
          </cell>
          <cell r="BD764">
            <v>0</v>
          </cell>
          <cell r="BE764">
            <v>0</v>
          </cell>
          <cell r="BF764">
            <v>2</v>
          </cell>
          <cell r="BG764">
            <v>0.2</v>
          </cell>
          <cell r="BH764">
            <v>0</v>
          </cell>
          <cell r="BI764">
            <v>0</v>
          </cell>
          <cell r="BJ764">
            <v>0</v>
          </cell>
          <cell r="BK764">
            <v>0</v>
          </cell>
          <cell r="BL764">
            <v>1</v>
          </cell>
          <cell r="BM764">
            <v>0</v>
          </cell>
          <cell r="BN764">
            <v>0</v>
          </cell>
          <cell r="BO764">
            <v>0</v>
          </cell>
          <cell r="BP764">
            <v>0</v>
          </cell>
          <cell r="BQ764">
            <v>0</v>
          </cell>
          <cell r="BR764">
            <v>1</v>
          </cell>
          <cell r="BS764">
            <v>0.43</v>
          </cell>
          <cell r="BT764">
            <v>1</v>
          </cell>
          <cell r="BU764">
            <v>0.05</v>
          </cell>
          <cell r="BV764">
            <v>1</v>
          </cell>
          <cell r="BW764">
            <v>4.13</v>
          </cell>
          <cell r="BX764">
            <v>0</v>
          </cell>
          <cell r="BY764">
            <v>0</v>
          </cell>
          <cell r="BZ764">
            <v>0</v>
          </cell>
          <cell r="CA764">
            <v>0</v>
          </cell>
          <cell r="CB764">
            <v>0</v>
          </cell>
          <cell r="CC764">
            <v>0</v>
          </cell>
          <cell r="CD764">
            <v>1</v>
          </cell>
          <cell r="CE764">
            <v>3.75</v>
          </cell>
          <cell r="CF764">
            <v>0</v>
          </cell>
          <cell r="CG764">
            <v>0</v>
          </cell>
          <cell r="CH764">
            <v>0</v>
          </cell>
          <cell r="CI764">
            <v>0</v>
          </cell>
          <cell r="CJ764">
            <v>2</v>
          </cell>
          <cell r="CK764">
            <v>1.4833333333333334</v>
          </cell>
          <cell r="CL764">
            <v>0</v>
          </cell>
          <cell r="CM764">
            <v>0</v>
          </cell>
          <cell r="CN764">
            <v>0</v>
          </cell>
          <cell r="CO764">
            <v>0</v>
          </cell>
          <cell r="CP764">
            <v>0</v>
          </cell>
          <cell r="CQ764">
            <v>0</v>
          </cell>
          <cell r="CR764">
            <v>0</v>
          </cell>
          <cell r="CS764">
            <v>0</v>
          </cell>
          <cell r="CT764">
            <v>0</v>
          </cell>
          <cell r="CU764">
            <v>0</v>
          </cell>
          <cell r="CV764">
            <v>1</v>
          </cell>
          <cell r="CW764">
            <v>0</v>
          </cell>
        </row>
        <row r="765">
          <cell r="F765">
            <v>0</v>
          </cell>
          <cell r="G765">
            <v>0</v>
          </cell>
          <cell r="H765">
            <v>0</v>
          </cell>
          <cell r="I765">
            <v>0</v>
          </cell>
          <cell r="J765">
            <v>0</v>
          </cell>
          <cell r="K765">
            <v>0</v>
          </cell>
          <cell r="L765">
            <v>0</v>
          </cell>
          <cell r="M765">
            <v>0</v>
          </cell>
          <cell r="N765">
            <v>0</v>
          </cell>
          <cell r="O765">
            <v>0</v>
          </cell>
          <cell r="P765">
            <v>0</v>
          </cell>
          <cell r="Q765">
            <v>0</v>
          </cell>
          <cell r="R765">
            <v>0</v>
          </cell>
          <cell r="S765">
            <v>0</v>
          </cell>
          <cell r="T765">
            <v>0</v>
          </cell>
          <cell r="U765">
            <v>0</v>
          </cell>
          <cell r="V765">
            <v>0</v>
          </cell>
          <cell r="W765">
            <v>0</v>
          </cell>
          <cell r="X765">
            <v>0</v>
          </cell>
          <cell r="Y765">
            <v>0</v>
          </cell>
          <cell r="Z765">
            <v>0</v>
          </cell>
          <cell r="AA765">
            <v>0</v>
          </cell>
          <cell r="AB765">
            <v>0</v>
          </cell>
          <cell r="AC765">
            <v>0</v>
          </cell>
          <cell r="AD765">
            <v>0</v>
          </cell>
          <cell r="AE765">
            <v>0</v>
          </cell>
          <cell r="AF765">
            <v>0</v>
          </cell>
          <cell r="AG765">
            <v>0</v>
          </cell>
          <cell r="AH765">
            <v>0</v>
          </cell>
          <cell r="AI765">
            <v>0</v>
          </cell>
          <cell r="AJ765">
            <v>0</v>
          </cell>
          <cell r="AK765">
            <v>0</v>
          </cell>
          <cell r="AL765">
            <v>0</v>
          </cell>
          <cell r="AM765">
            <v>0</v>
          </cell>
          <cell r="AN765">
            <v>0</v>
          </cell>
          <cell r="AO765">
            <v>0</v>
          </cell>
          <cell r="AP765">
            <v>0</v>
          </cell>
          <cell r="AQ765">
            <v>0</v>
          </cell>
          <cell r="AR765">
            <v>0</v>
          </cell>
          <cell r="AS765">
            <v>0</v>
          </cell>
          <cell r="AT765">
            <v>0</v>
          </cell>
          <cell r="AU765">
            <v>0</v>
          </cell>
          <cell r="AV765">
            <v>0</v>
          </cell>
          <cell r="AW765">
            <v>0</v>
          </cell>
          <cell r="AX765">
            <v>0</v>
          </cell>
          <cell r="AY765">
            <v>0</v>
          </cell>
          <cell r="AZ765">
            <v>0</v>
          </cell>
          <cell r="BA765">
            <v>0</v>
          </cell>
          <cell r="BB765">
            <v>0</v>
          </cell>
          <cell r="BC765">
            <v>0</v>
          </cell>
          <cell r="BD765">
            <v>0</v>
          </cell>
          <cell r="BE765">
            <v>0</v>
          </cell>
          <cell r="BF765">
            <v>2</v>
          </cell>
          <cell r="BG765">
            <v>7.75</v>
          </cell>
          <cell r="BH765">
            <v>3</v>
          </cell>
          <cell r="BI765">
            <v>0.53333333333333355</v>
          </cell>
          <cell r="BJ765">
            <v>1</v>
          </cell>
          <cell r="BK765">
            <v>8.333333333333337E-2</v>
          </cell>
          <cell r="BL765">
            <v>3</v>
          </cell>
          <cell r="BM765">
            <v>0.38</v>
          </cell>
          <cell r="BN765">
            <v>2</v>
          </cell>
          <cell r="BO765">
            <v>0.56999999999999995</v>
          </cell>
          <cell r="BP765">
            <v>0</v>
          </cell>
          <cell r="BQ765">
            <v>0</v>
          </cell>
          <cell r="BR765">
            <v>0</v>
          </cell>
          <cell r="BS765">
            <v>0</v>
          </cell>
          <cell r="BT765">
            <v>1</v>
          </cell>
          <cell r="BU765">
            <v>1.0833333333333333</v>
          </cell>
          <cell r="BV765">
            <v>0</v>
          </cell>
          <cell r="BW765">
            <v>0</v>
          </cell>
          <cell r="BX765">
            <v>0</v>
          </cell>
          <cell r="BY765">
            <v>0</v>
          </cell>
          <cell r="BZ765">
            <v>0</v>
          </cell>
          <cell r="CA765">
            <v>0</v>
          </cell>
          <cell r="CB765">
            <v>0</v>
          </cell>
          <cell r="CC765">
            <v>0</v>
          </cell>
          <cell r="CD765">
            <v>1</v>
          </cell>
          <cell r="CE765">
            <v>3.75</v>
          </cell>
          <cell r="CF765">
            <v>0</v>
          </cell>
          <cell r="CG765">
            <v>0</v>
          </cell>
          <cell r="CH765">
            <v>1</v>
          </cell>
          <cell r="CI765">
            <v>3.3333333333333333E-2</v>
          </cell>
          <cell r="CJ765">
            <v>1</v>
          </cell>
          <cell r="CK765">
            <v>1.2833333333333334</v>
          </cell>
          <cell r="CL765">
            <v>0</v>
          </cell>
          <cell r="CM765">
            <v>0</v>
          </cell>
          <cell r="CN765">
            <v>1</v>
          </cell>
          <cell r="CO765">
            <v>1.3</v>
          </cell>
          <cell r="CP765">
            <v>0</v>
          </cell>
          <cell r="CQ765">
            <v>0</v>
          </cell>
          <cell r="CR765">
            <v>0</v>
          </cell>
          <cell r="CS765">
            <v>0</v>
          </cell>
          <cell r="CT765">
            <v>0</v>
          </cell>
          <cell r="CU765">
            <v>0</v>
          </cell>
          <cell r="CV765">
            <v>0</v>
          </cell>
          <cell r="CW765">
            <v>0</v>
          </cell>
        </row>
        <row r="766">
          <cell r="F766">
            <v>1</v>
          </cell>
          <cell r="G766">
            <v>0.17</v>
          </cell>
          <cell r="H766">
            <v>0</v>
          </cell>
          <cell r="I766">
            <v>0</v>
          </cell>
          <cell r="J766">
            <v>4</v>
          </cell>
          <cell r="K766">
            <v>2.52</v>
          </cell>
          <cell r="L766">
            <v>6</v>
          </cell>
          <cell r="M766">
            <v>3.04</v>
          </cell>
          <cell r="N766">
            <v>1</v>
          </cell>
          <cell r="O766">
            <v>0.03</v>
          </cell>
          <cell r="P766">
            <v>1</v>
          </cell>
          <cell r="Q766">
            <v>0.82</v>
          </cell>
          <cell r="R766">
            <v>2</v>
          </cell>
          <cell r="S766">
            <v>0.65</v>
          </cell>
          <cell r="T766">
            <v>0</v>
          </cell>
          <cell r="U766">
            <v>0</v>
          </cell>
          <cell r="V766">
            <v>0</v>
          </cell>
          <cell r="W766">
            <v>0</v>
          </cell>
          <cell r="X766">
            <v>0</v>
          </cell>
          <cell r="Y766">
            <v>0</v>
          </cell>
          <cell r="Z766">
            <v>3</v>
          </cell>
          <cell r="AA766">
            <v>1.54</v>
          </cell>
          <cell r="AB766">
            <v>0</v>
          </cell>
          <cell r="AC766">
            <v>0</v>
          </cell>
          <cell r="AD766">
            <v>4</v>
          </cell>
          <cell r="AE766">
            <v>0.45</v>
          </cell>
          <cell r="AF766">
            <v>1</v>
          </cell>
          <cell r="AG766">
            <v>0.1</v>
          </cell>
          <cell r="AH766">
            <v>5</v>
          </cell>
          <cell r="AI766">
            <v>6.3666666666666671</v>
          </cell>
          <cell r="AJ766">
            <v>1</v>
          </cell>
          <cell r="AK766">
            <v>0.03</v>
          </cell>
          <cell r="AL766">
            <v>2</v>
          </cell>
          <cell r="AM766">
            <v>1.03</v>
          </cell>
          <cell r="AN766">
            <v>1</v>
          </cell>
          <cell r="AO766">
            <v>0.1</v>
          </cell>
          <cell r="AP766">
            <v>0</v>
          </cell>
          <cell r="AQ766">
            <v>0</v>
          </cell>
          <cell r="AR766">
            <v>1</v>
          </cell>
          <cell r="AS766">
            <v>0.75</v>
          </cell>
          <cell r="AT766">
            <v>1</v>
          </cell>
          <cell r="AU766">
            <v>0.05</v>
          </cell>
          <cell r="AV766">
            <v>3</v>
          </cell>
          <cell r="AW766">
            <v>2.44</v>
          </cell>
          <cell r="AX766">
            <v>1</v>
          </cell>
          <cell r="AY766">
            <v>0.28000000000000003</v>
          </cell>
          <cell r="AZ766">
            <v>3</v>
          </cell>
          <cell r="BA766">
            <v>1.6</v>
          </cell>
          <cell r="BB766">
            <v>0</v>
          </cell>
          <cell r="BC766">
            <v>0</v>
          </cell>
          <cell r="BD766">
            <v>2</v>
          </cell>
          <cell r="BE766">
            <v>0.61666666666666692</v>
          </cell>
          <cell r="BF766">
            <v>4</v>
          </cell>
          <cell r="BG766">
            <v>0.68333333333333357</v>
          </cell>
          <cell r="BH766">
            <v>4</v>
          </cell>
          <cell r="BI766">
            <v>0.91666666666666674</v>
          </cell>
          <cell r="BJ766">
            <v>4</v>
          </cell>
          <cell r="BK766">
            <v>2.2999999999999998</v>
          </cell>
          <cell r="BL766">
            <v>0</v>
          </cell>
          <cell r="BM766">
            <v>0</v>
          </cell>
          <cell r="BN766">
            <v>0</v>
          </cell>
          <cell r="BO766">
            <v>0</v>
          </cell>
          <cell r="BP766">
            <v>8</v>
          </cell>
          <cell r="BQ766">
            <v>1.88</v>
          </cell>
          <cell r="BR766">
            <v>0</v>
          </cell>
          <cell r="BS766">
            <v>0</v>
          </cell>
          <cell r="BT766">
            <v>1</v>
          </cell>
          <cell r="BU766">
            <v>0.15</v>
          </cell>
          <cell r="BV766">
            <v>3</v>
          </cell>
          <cell r="BW766">
            <v>0.28000000000000003</v>
          </cell>
          <cell r="BX766">
            <v>2</v>
          </cell>
          <cell r="BY766">
            <v>0.1833333333333334</v>
          </cell>
          <cell r="BZ766">
            <v>3</v>
          </cell>
          <cell r="CA766">
            <v>2.2833333333333332</v>
          </cell>
          <cell r="CB766">
            <v>0</v>
          </cell>
          <cell r="CC766">
            <v>0</v>
          </cell>
          <cell r="CD766">
            <v>3</v>
          </cell>
          <cell r="CE766">
            <v>4.5</v>
          </cell>
          <cell r="CF766">
            <v>3</v>
          </cell>
          <cell r="CG766">
            <v>0.75</v>
          </cell>
          <cell r="CH766">
            <v>1</v>
          </cell>
          <cell r="CI766">
            <v>1.6666666666666649E-2</v>
          </cell>
          <cell r="CJ766">
            <v>2</v>
          </cell>
          <cell r="CK766">
            <v>0.53333333333333333</v>
          </cell>
          <cell r="CL766">
            <v>4</v>
          </cell>
          <cell r="CM766">
            <v>0.26666666666666672</v>
          </cell>
          <cell r="CN766">
            <v>0</v>
          </cell>
          <cell r="CO766">
            <v>0</v>
          </cell>
          <cell r="CP766">
            <v>1</v>
          </cell>
          <cell r="CQ766">
            <v>0.1</v>
          </cell>
          <cell r="CR766">
            <v>2</v>
          </cell>
          <cell r="CS766">
            <v>0.31666666666666665</v>
          </cell>
          <cell r="CT766">
            <v>2</v>
          </cell>
          <cell r="CU766">
            <v>6.6666666666666666E-2</v>
          </cell>
          <cell r="CV766">
            <v>1</v>
          </cell>
          <cell r="CW766">
            <v>0.8833333333333333</v>
          </cell>
        </row>
        <row r="767">
          <cell r="F767">
            <v>0</v>
          </cell>
          <cell r="G767">
            <v>0</v>
          </cell>
          <cell r="H767">
            <v>0</v>
          </cell>
          <cell r="I767">
            <v>0</v>
          </cell>
          <cell r="J767">
            <v>5</v>
          </cell>
          <cell r="K767">
            <v>19.77</v>
          </cell>
          <cell r="L767">
            <v>8</v>
          </cell>
          <cell r="M767">
            <v>3.97</v>
          </cell>
          <cell r="N767">
            <v>1</v>
          </cell>
          <cell r="O767">
            <v>1.53</v>
          </cell>
          <cell r="P767">
            <v>1</v>
          </cell>
          <cell r="Q767">
            <v>0.82</v>
          </cell>
          <cell r="R767">
            <v>1</v>
          </cell>
          <cell r="S767">
            <v>0.23</v>
          </cell>
          <cell r="T767">
            <v>5</v>
          </cell>
          <cell r="U767">
            <v>0.78</v>
          </cell>
          <cell r="V767">
            <v>2</v>
          </cell>
          <cell r="W767">
            <v>0.25</v>
          </cell>
          <cell r="X767">
            <v>1</v>
          </cell>
          <cell r="Y767">
            <v>0.33</v>
          </cell>
          <cell r="Z767">
            <v>0</v>
          </cell>
          <cell r="AA767">
            <v>0</v>
          </cell>
          <cell r="AB767">
            <v>0</v>
          </cell>
          <cell r="AC767">
            <v>0</v>
          </cell>
          <cell r="AD767">
            <v>2</v>
          </cell>
          <cell r="AE767">
            <v>1</v>
          </cell>
          <cell r="AF767">
            <v>5</v>
          </cell>
          <cell r="AG767">
            <v>0.83333333333333348</v>
          </cell>
          <cell r="AH767">
            <v>6</v>
          </cell>
          <cell r="AI767">
            <v>8.1999999999999993</v>
          </cell>
          <cell r="AJ767">
            <v>2</v>
          </cell>
          <cell r="AK767">
            <v>0.08</v>
          </cell>
          <cell r="AL767">
            <v>1</v>
          </cell>
          <cell r="AM767">
            <v>0</v>
          </cell>
          <cell r="AN767">
            <v>1</v>
          </cell>
          <cell r="AO767">
            <v>0</v>
          </cell>
          <cell r="AP767">
            <v>1</v>
          </cell>
          <cell r="AQ767">
            <v>0.2</v>
          </cell>
          <cell r="AR767">
            <v>7</v>
          </cell>
          <cell r="AS767">
            <v>1.28</v>
          </cell>
          <cell r="AT767">
            <v>2</v>
          </cell>
          <cell r="AU767">
            <v>0.68</v>
          </cell>
          <cell r="AV767">
            <v>3</v>
          </cell>
          <cell r="AW767">
            <v>1.1100000000000001</v>
          </cell>
          <cell r="AX767">
            <v>1</v>
          </cell>
          <cell r="AY767">
            <v>0.78</v>
          </cell>
          <cell r="AZ767">
            <v>2</v>
          </cell>
          <cell r="BA767">
            <v>0.23</v>
          </cell>
          <cell r="BB767">
            <v>0</v>
          </cell>
          <cell r="BC767">
            <v>0</v>
          </cell>
          <cell r="BD767">
            <v>1</v>
          </cell>
          <cell r="BE767">
            <v>0.28333333333333355</v>
          </cell>
          <cell r="BF767">
            <v>2</v>
          </cell>
          <cell r="BG767">
            <v>0.13333333333333336</v>
          </cell>
          <cell r="BH767">
            <v>0</v>
          </cell>
          <cell r="BI767">
            <v>0</v>
          </cell>
          <cell r="BJ767">
            <v>0</v>
          </cell>
          <cell r="BK767">
            <v>0</v>
          </cell>
          <cell r="BL767">
            <v>1</v>
          </cell>
          <cell r="BM767">
            <v>0.03</v>
          </cell>
          <cell r="BN767">
            <v>0</v>
          </cell>
          <cell r="BO767">
            <v>0</v>
          </cell>
          <cell r="BP767">
            <v>2</v>
          </cell>
          <cell r="BQ767">
            <v>0.47</v>
          </cell>
          <cell r="BR767">
            <v>0</v>
          </cell>
          <cell r="BS767">
            <v>0</v>
          </cell>
          <cell r="BT767">
            <v>0</v>
          </cell>
          <cell r="BU767">
            <v>0</v>
          </cell>
          <cell r="BV767">
            <v>3</v>
          </cell>
          <cell r="BW767">
            <v>0.79</v>
          </cell>
          <cell r="BX767">
            <v>0</v>
          </cell>
          <cell r="BY767">
            <v>0</v>
          </cell>
          <cell r="BZ767">
            <v>1</v>
          </cell>
          <cell r="CA767">
            <v>3.3333333333333333E-2</v>
          </cell>
          <cell r="CB767">
            <v>0</v>
          </cell>
          <cell r="CC767">
            <v>0</v>
          </cell>
          <cell r="CD767">
            <v>3</v>
          </cell>
          <cell r="CE767">
            <v>4.5</v>
          </cell>
          <cell r="CF767">
            <v>1</v>
          </cell>
          <cell r="CG767">
            <v>0.2</v>
          </cell>
          <cell r="CH767">
            <v>0</v>
          </cell>
          <cell r="CI767">
            <v>0</v>
          </cell>
          <cell r="CJ767">
            <v>1</v>
          </cell>
          <cell r="CK767">
            <v>2.7777777777777669E-4</v>
          </cell>
          <cell r="CL767">
            <v>2</v>
          </cell>
          <cell r="CM767">
            <v>0.15</v>
          </cell>
          <cell r="CN767">
            <v>3</v>
          </cell>
          <cell r="CO767">
            <v>0.2</v>
          </cell>
          <cell r="CP767">
            <v>5</v>
          </cell>
          <cell r="CQ767">
            <v>0.18361111116666667</v>
          </cell>
          <cell r="CR767">
            <v>2</v>
          </cell>
          <cell r="CS767">
            <v>0.26694444449999999</v>
          </cell>
          <cell r="CT767">
            <v>3</v>
          </cell>
          <cell r="CU767">
            <v>8.3611111166666682E-2</v>
          </cell>
          <cell r="CV767">
            <v>1</v>
          </cell>
          <cell r="CW767">
            <v>0.8833333333333333</v>
          </cell>
        </row>
        <row r="768">
          <cell r="F768">
            <v>1</v>
          </cell>
          <cell r="G768">
            <v>0.08</v>
          </cell>
          <cell r="H768">
            <v>0</v>
          </cell>
          <cell r="I768">
            <v>0</v>
          </cell>
          <cell r="J768">
            <v>3</v>
          </cell>
          <cell r="K768">
            <v>2.63</v>
          </cell>
          <cell r="L768">
            <v>5</v>
          </cell>
          <cell r="M768">
            <v>2.91</v>
          </cell>
          <cell r="N768">
            <v>3</v>
          </cell>
          <cell r="O768">
            <v>0.19</v>
          </cell>
          <cell r="P768">
            <v>1</v>
          </cell>
          <cell r="Q768">
            <v>0.82</v>
          </cell>
          <cell r="R768">
            <v>2</v>
          </cell>
          <cell r="S768">
            <v>0.78</v>
          </cell>
          <cell r="T768">
            <v>0</v>
          </cell>
          <cell r="U768">
            <v>0</v>
          </cell>
          <cell r="V768">
            <v>0</v>
          </cell>
          <cell r="W768">
            <v>0</v>
          </cell>
          <cell r="X768">
            <v>1</v>
          </cell>
          <cell r="Y768">
            <v>0.03</v>
          </cell>
          <cell r="Z768">
            <v>0</v>
          </cell>
          <cell r="AA768">
            <v>0</v>
          </cell>
          <cell r="AB768">
            <v>0</v>
          </cell>
          <cell r="AC768">
            <v>0</v>
          </cell>
          <cell r="AD768">
            <v>2</v>
          </cell>
          <cell r="AE768">
            <v>1.4666666666666668</v>
          </cell>
          <cell r="AF768">
            <v>4</v>
          </cell>
          <cell r="AG768">
            <v>0.4</v>
          </cell>
          <cell r="AH768">
            <v>8</v>
          </cell>
          <cell r="AI768">
            <v>6.45</v>
          </cell>
          <cell r="AJ768">
            <v>5</v>
          </cell>
          <cell r="AK768">
            <v>0.23</v>
          </cell>
          <cell r="AL768">
            <v>0</v>
          </cell>
          <cell r="AM768">
            <v>0</v>
          </cell>
          <cell r="AN768">
            <v>0</v>
          </cell>
          <cell r="AO768">
            <v>0</v>
          </cell>
          <cell r="AP768">
            <v>3</v>
          </cell>
          <cell r="AQ768">
            <v>1.43</v>
          </cell>
          <cell r="AR768">
            <v>2</v>
          </cell>
          <cell r="AS768">
            <v>0.9</v>
          </cell>
          <cell r="AT768">
            <v>4</v>
          </cell>
          <cell r="AU768">
            <v>0.6</v>
          </cell>
          <cell r="AV768">
            <v>4</v>
          </cell>
          <cell r="AW768">
            <v>1.22</v>
          </cell>
          <cell r="AX768">
            <v>4</v>
          </cell>
          <cell r="AY768">
            <v>0.65</v>
          </cell>
          <cell r="AZ768">
            <v>3</v>
          </cell>
          <cell r="BA768">
            <v>0.2</v>
          </cell>
          <cell r="BB768">
            <v>0</v>
          </cell>
          <cell r="BC768">
            <v>0</v>
          </cell>
          <cell r="BD768">
            <v>4</v>
          </cell>
          <cell r="BE768">
            <v>0.66666666666666696</v>
          </cell>
          <cell r="BF768">
            <v>4</v>
          </cell>
          <cell r="BG768">
            <v>0.25</v>
          </cell>
          <cell r="BH768">
            <v>5</v>
          </cell>
          <cell r="BI768">
            <v>0.28333333333333355</v>
          </cell>
          <cell r="BJ768">
            <v>0</v>
          </cell>
          <cell r="BK768">
            <v>0</v>
          </cell>
          <cell r="BL768">
            <v>1</v>
          </cell>
          <cell r="BM768">
            <v>0.15</v>
          </cell>
          <cell r="BN768">
            <v>3</v>
          </cell>
          <cell r="BO768">
            <v>0.3</v>
          </cell>
          <cell r="BP768">
            <v>2</v>
          </cell>
          <cell r="BQ768">
            <v>0.47</v>
          </cell>
          <cell r="BR768">
            <v>1</v>
          </cell>
          <cell r="BS768">
            <v>0</v>
          </cell>
          <cell r="BT768">
            <v>2</v>
          </cell>
          <cell r="BU768">
            <v>0.25</v>
          </cell>
          <cell r="BV768">
            <v>2</v>
          </cell>
          <cell r="BW768">
            <v>0.25</v>
          </cell>
          <cell r="BX768">
            <v>0</v>
          </cell>
          <cell r="BY768">
            <v>0</v>
          </cell>
          <cell r="BZ768">
            <v>1</v>
          </cell>
          <cell r="CA768">
            <v>1.4</v>
          </cell>
          <cell r="CB768">
            <v>3</v>
          </cell>
          <cell r="CC768">
            <v>0.26666666666666666</v>
          </cell>
          <cell r="CD768">
            <v>5</v>
          </cell>
          <cell r="CE768">
            <v>4.9333333333333336</v>
          </cell>
          <cell r="CF768">
            <v>3</v>
          </cell>
          <cell r="CG768">
            <v>0.71694444444444461</v>
          </cell>
          <cell r="CH768">
            <v>2</v>
          </cell>
          <cell r="CI768">
            <v>2.7777777777777669E-4</v>
          </cell>
          <cell r="CJ768">
            <v>2</v>
          </cell>
          <cell r="CK768">
            <v>0.3</v>
          </cell>
          <cell r="CL768">
            <v>2</v>
          </cell>
          <cell r="CM768">
            <v>0.16666666666666669</v>
          </cell>
          <cell r="CN768">
            <v>0</v>
          </cell>
          <cell r="CO768">
            <v>0</v>
          </cell>
          <cell r="CP768">
            <v>1</v>
          </cell>
          <cell r="CQ768">
            <v>0.1</v>
          </cell>
          <cell r="CR768">
            <v>1</v>
          </cell>
          <cell r="CS768">
            <v>0.26666666666666666</v>
          </cell>
          <cell r="CT768">
            <v>3</v>
          </cell>
          <cell r="CU768">
            <v>0.18361111116666665</v>
          </cell>
          <cell r="CV768">
            <v>2</v>
          </cell>
          <cell r="CW768">
            <v>0.96666666666666667</v>
          </cell>
        </row>
        <row r="769">
          <cell r="F769">
            <v>3</v>
          </cell>
          <cell r="G769">
            <v>0.62</v>
          </cell>
          <cell r="H769">
            <v>5</v>
          </cell>
          <cell r="I769">
            <v>2.5</v>
          </cell>
          <cell r="J769">
            <v>5</v>
          </cell>
          <cell r="K769">
            <v>9.0500000000000007</v>
          </cell>
          <cell r="L769">
            <v>7</v>
          </cell>
          <cell r="M769">
            <v>3.62</v>
          </cell>
          <cell r="N769">
            <v>3</v>
          </cell>
          <cell r="O769">
            <v>1.1200000000000001</v>
          </cell>
          <cell r="P769">
            <v>1</v>
          </cell>
          <cell r="Q769">
            <v>0.82</v>
          </cell>
          <cell r="R769">
            <v>2</v>
          </cell>
          <cell r="S769">
            <v>1.48</v>
          </cell>
          <cell r="T769">
            <v>2</v>
          </cell>
          <cell r="U769">
            <v>3.32</v>
          </cell>
          <cell r="V769">
            <v>4</v>
          </cell>
          <cell r="W769">
            <v>2.68</v>
          </cell>
          <cell r="X769">
            <v>1</v>
          </cell>
          <cell r="Y769">
            <v>0.03</v>
          </cell>
          <cell r="Z769">
            <v>0</v>
          </cell>
          <cell r="AA769">
            <v>0</v>
          </cell>
          <cell r="AB769">
            <v>1</v>
          </cell>
          <cell r="AC769">
            <v>0.28333333333333355</v>
          </cell>
          <cell r="AD769">
            <v>5</v>
          </cell>
          <cell r="AE769">
            <v>0.53333333333333355</v>
          </cell>
          <cell r="AF769">
            <v>3</v>
          </cell>
          <cell r="AG769">
            <v>0.8666666666666667</v>
          </cell>
          <cell r="AH769">
            <v>13</v>
          </cell>
          <cell r="AI769">
            <v>7</v>
          </cell>
          <cell r="AJ769">
            <v>5</v>
          </cell>
          <cell r="AK769">
            <v>0.33</v>
          </cell>
          <cell r="AL769">
            <v>0</v>
          </cell>
          <cell r="AM769">
            <v>0</v>
          </cell>
          <cell r="AN769">
            <v>0</v>
          </cell>
          <cell r="AO769">
            <v>0</v>
          </cell>
          <cell r="AP769">
            <v>3</v>
          </cell>
          <cell r="AQ769">
            <v>0.8</v>
          </cell>
          <cell r="AR769">
            <v>3</v>
          </cell>
          <cell r="AS769">
            <v>0.77</v>
          </cell>
          <cell r="AT769">
            <v>4</v>
          </cell>
          <cell r="AU769">
            <v>0.17</v>
          </cell>
          <cell r="AV769">
            <v>4</v>
          </cell>
          <cell r="AW769">
            <v>3.34</v>
          </cell>
          <cell r="AX769">
            <v>3</v>
          </cell>
          <cell r="AY769">
            <v>0.45</v>
          </cell>
          <cell r="AZ769">
            <v>4</v>
          </cell>
          <cell r="BA769">
            <v>0.2</v>
          </cell>
          <cell r="BB769">
            <v>1</v>
          </cell>
          <cell r="BC769">
            <v>0.05</v>
          </cell>
          <cell r="BD769">
            <v>4</v>
          </cell>
          <cell r="BE769">
            <v>0.96666666666666701</v>
          </cell>
          <cell r="BF769">
            <v>10</v>
          </cell>
          <cell r="BG769">
            <v>1.6666666666666672</v>
          </cell>
          <cell r="BH769">
            <v>5</v>
          </cell>
          <cell r="BI769">
            <v>0.31666666666666687</v>
          </cell>
          <cell r="BJ769">
            <v>8</v>
          </cell>
          <cell r="BK769">
            <v>0.78333333333333377</v>
          </cell>
          <cell r="BL769">
            <v>1</v>
          </cell>
          <cell r="BM769">
            <v>0.15</v>
          </cell>
          <cell r="BN769">
            <v>3</v>
          </cell>
          <cell r="BO769">
            <v>0.3</v>
          </cell>
          <cell r="BP769">
            <v>12</v>
          </cell>
          <cell r="BQ769">
            <v>2.82</v>
          </cell>
          <cell r="BR769">
            <v>1</v>
          </cell>
          <cell r="BS769">
            <v>0.05</v>
          </cell>
          <cell r="BT769">
            <v>3</v>
          </cell>
          <cell r="BU769">
            <v>0.25</v>
          </cell>
          <cell r="BV769">
            <v>3</v>
          </cell>
          <cell r="BW769">
            <v>0.25</v>
          </cell>
          <cell r="BX769">
            <v>4</v>
          </cell>
          <cell r="BY769">
            <v>0.16666666666666669</v>
          </cell>
          <cell r="BZ769">
            <v>5</v>
          </cell>
          <cell r="CA769">
            <v>1.8374999999999999</v>
          </cell>
          <cell r="CB769">
            <v>6</v>
          </cell>
          <cell r="CC769">
            <v>0.49472222222222223</v>
          </cell>
          <cell r="CD769">
            <v>8</v>
          </cell>
          <cell r="CE769">
            <v>5.8838888888888894</v>
          </cell>
          <cell r="CF769">
            <v>7</v>
          </cell>
          <cell r="CG769">
            <v>0.91138888888888903</v>
          </cell>
          <cell r="CH769">
            <v>3</v>
          </cell>
          <cell r="CI769">
            <v>0.25583333333333325</v>
          </cell>
          <cell r="CJ769">
            <v>5</v>
          </cell>
          <cell r="CK769">
            <v>9.3833333333333329</v>
          </cell>
          <cell r="CL769">
            <v>0</v>
          </cell>
          <cell r="CM769">
            <v>0</v>
          </cell>
          <cell r="CN769">
            <v>0</v>
          </cell>
          <cell r="CO769">
            <v>0</v>
          </cell>
          <cell r="CP769">
            <v>2</v>
          </cell>
          <cell r="CQ769">
            <v>0.13333333333333333</v>
          </cell>
          <cell r="CR769">
            <v>1</v>
          </cell>
          <cell r="CS769">
            <v>0.26666666666666666</v>
          </cell>
          <cell r="CT769">
            <v>2</v>
          </cell>
          <cell r="CU769">
            <v>6.6666666666666666E-2</v>
          </cell>
          <cell r="CV769">
            <v>2</v>
          </cell>
          <cell r="CW769">
            <v>0.96666666666666667</v>
          </cell>
        </row>
        <row r="770">
          <cell r="F770">
            <v>0</v>
          </cell>
          <cell r="G770">
            <v>0</v>
          </cell>
          <cell r="H770">
            <v>2</v>
          </cell>
          <cell r="I770">
            <v>0.38</v>
          </cell>
          <cell r="J770">
            <v>8</v>
          </cell>
          <cell r="K770">
            <v>2.97</v>
          </cell>
          <cell r="L770">
            <v>6</v>
          </cell>
          <cell r="M770">
            <v>2.99</v>
          </cell>
          <cell r="N770">
            <v>4</v>
          </cell>
          <cell r="O770">
            <v>2.56</v>
          </cell>
          <cell r="P770">
            <v>2</v>
          </cell>
          <cell r="Q770">
            <v>0.94</v>
          </cell>
          <cell r="R770">
            <v>2</v>
          </cell>
          <cell r="S770">
            <v>0.28000000000000003</v>
          </cell>
          <cell r="T770">
            <v>3</v>
          </cell>
          <cell r="U770">
            <v>0.89</v>
          </cell>
          <cell r="V770">
            <v>6</v>
          </cell>
          <cell r="W770">
            <v>1.65</v>
          </cell>
          <cell r="X770">
            <v>5</v>
          </cell>
          <cell r="Y770">
            <v>1.83</v>
          </cell>
          <cell r="Z770">
            <v>1</v>
          </cell>
          <cell r="AA770">
            <v>0.82</v>
          </cell>
          <cell r="AB770">
            <v>2</v>
          </cell>
          <cell r="AC770">
            <v>2.1333333333333333</v>
          </cell>
          <cell r="AD770">
            <v>2</v>
          </cell>
          <cell r="AE770">
            <v>1</v>
          </cell>
          <cell r="AF770">
            <v>4</v>
          </cell>
          <cell r="AG770">
            <v>1.8333333333333333</v>
          </cell>
          <cell r="AH770">
            <v>8</v>
          </cell>
          <cell r="AI770">
            <v>8.5</v>
          </cell>
          <cell r="AJ770">
            <v>2</v>
          </cell>
          <cell r="AK770">
            <v>0.93</v>
          </cell>
          <cell r="AL770">
            <v>4</v>
          </cell>
          <cell r="AM770">
            <v>0.56000000000000005</v>
          </cell>
          <cell r="AN770">
            <v>0</v>
          </cell>
          <cell r="AO770">
            <v>0</v>
          </cell>
          <cell r="AP770">
            <v>3</v>
          </cell>
          <cell r="AQ770">
            <v>0.4</v>
          </cell>
          <cell r="AR770">
            <v>1</v>
          </cell>
          <cell r="AS770">
            <v>0.75</v>
          </cell>
          <cell r="AT770">
            <v>2</v>
          </cell>
          <cell r="AU770">
            <v>0.15</v>
          </cell>
          <cell r="AV770">
            <v>2</v>
          </cell>
          <cell r="AW770">
            <v>1.0900000000000001</v>
          </cell>
          <cell r="AX770">
            <v>2</v>
          </cell>
          <cell r="AY770">
            <v>0.33</v>
          </cell>
          <cell r="AZ770">
            <v>3</v>
          </cell>
          <cell r="BA770">
            <v>0.92</v>
          </cell>
          <cell r="BB770">
            <v>1</v>
          </cell>
          <cell r="BC770">
            <v>0.05</v>
          </cell>
          <cell r="BD770">
            <v>2</v>
          </cell>
          <cell r="BE770">
            <v>0.61666666666666692</v>
          </cell>
          <cell r="BF770">
            <v>5</v>
          </cell>
          <cell r="BG770">
            <v>0.3666666666666667</v>
          </cell>
          <cell r="BH770">
            <v>0</v>
          </cell>
          <cell r="BI770">
            <v>0</v>
          </cell>
          <cell r="BJ770">
            <v>1</v>
          </cell>
          <cell r="BK770">
            <v>0</v>
          </cell>
          <cell r="BL770">
            <v>0</v>
          </cell>
          <cell r="BM770">
            <v>0</v>
          </cell>
          <cell r="BN770">
            <v>1</v>
          </cell>
          <cell r="BO770">
            <v>0.17</v>
          </cell>
          <cell r="BP770">
            <v>7</v>
          </cell>
          <cell r="BQ770">
            <v>0.5</v>
          </cell>
          <cell r="BR770">
            <v>5</v>
          </cell>
          <cell r="BS770">
            <v>0.67</v>
          </cell>
          <cell r="BT770">
            <v>3</v>
          </cell>
          <cell r="BU770">
            <v>0.18333333333333335</v>
          </cell>
          <cell r="BV770">
            <v>2</v>
          </cell>
          <cell r="BW770">
            <v>0.25</v>
          </cell>
          <cell r="BX770">
            <v>0</v>
          </cell>
          <cell r="BY770">
            <v>0</v>
          </cell>
          <cell r="BZ770">
            <v>1</v>
          </cell>
          <cell r="CA770">
            <v>2.7777777777777837E-4</v>
          </cell>
          <cell r="CB770">
            <v>1</v>
          </cell>
          <cell r="CC770">
            <v>0.05</v>
          </cell>
          <cell r="CD770">
            <v>3</v>
          </cell>
          <cell r="CE770">
            <v>4.5</v>
          </cell>
          <cell r="CF770">
            <v>4</v>
          </cell>
          <cell r="CG770">
            <v>0.72805555555555568</v>
          </cell>
          <cell r="CH770">
            <v>0</v>
          </cell>
          <cell r="CI770">
            <v>0</v>
          </cell>
          <cell r="CJ770">
            <v>0</v>
          </cell>
          <cell r="CK770">
            <v>0</v>
          </cell>
          <cell r="CL770">
            <v>2</v>
          </cell>
          <cell r="CM770">
            <v>0.15</v>
          </cell>
          <cell r="CN770">
            <v>1</v>
          </cell>
          <cell r="CO770">
            <v>0.26666666666666666</v>
          </cell>
          <cell r="CP770">
            <v>1</v>
          </cell>
          <cell r="CQ770">
            <v>0.1</v>
          </cell>
          <cell r="CR770">
            <v>1</v>
          </cell>
          <cell r="CS770">
            <v>0.26666666666666666</v>
          </cell>
          <cell r="CT770">
            <v>5</v>
          </cell>
          <cell r="CU770">
            <v>0.25</v>
          </cell>
          <cell r="CV770">
            <v>1</v>
          </cell>
          <cell r="CW770">
            <v>0.8833333333333333</v>
          </cell>
        </row>
        <row r="771">
          <cell r="F771">
            <v>3</v>
          </cell>
          <cell r="G771">
            <v>4.01</v>
          </cell>
          <cell r="H771">
            <v>18</v>
          </cell>
          <cell r="I771">
            <v>10.68</v>
          </cell>
          <cell r="J771">
            <v>23</v>
          </cell>
          <cell r="K771">
            <v>17.36</v>
          </cell>
          <cell r="L771">
            <v>13</v>
          </cell>
          <cell r="M771">
            <v>8.65</v>
          </cell>
          <cell r="N771">
            <v>10</v>
          </cell>
          <cell r="O771">
            <v>4.37</v>
          </cell>
          <cell r="P771">
            <v>3</v>
          </cell>
          <cell r="Q771">
            <v>0.92</v>
          </cell>
          <cell r="R771">
            <v>9</v>
          </cell>
          <cell r="S771">
            <v>4.72</v>
          </cell>
          <cell r="T771">
            <v>19</v>
          </cell>
          <cell r="U771">
            <v>9.7100000000000009</v>
          </cell>
          <cell r="V771">
            <v>5</v>
          </cell>
          <cell r="W771">
            <v>2.62</v>
          </cell>
          <cell r="X771">
            <v>7</v>
          </cell>
          <cell r="Y771">
            <v>1.05</v>
          </cell>
          <cell r="Z771">
            <v>3</v>
          </cell>
          <cell r="AA771">
            <v>1.3</v>
          </cell>
          <cell r="AB771">
            <v>1</v>
          </cell>
          <cell r="AC771">
            <v>0.26666666666666677</v>
          </cell>
          <cell r="AD771">
            <v>4</v>
          </cell>
          <cell r="AE771">
            <v>3.4666666666666668</v>
          </cell>
          <cell r="AF771">
            <v>6</v>
          </cell>
          <cell r="AG771">
            <v>4.2333333333333334</v>
          </cell>
          <cell r="AH771">
            <v>9</v>
          </cell>
          <cell r="AI771">
            <v>9.5</v>
          </cell>
          <cell r="AJ771">
            <v>2</v>
          </cell>
          <cell r="AK771">
            <v>1.03</v>
          </cell>
          <cell r="AL771">
            <v>9</v>
          </cell>
          <cell r="AM771">
            <v>3.07</v>
          </cell>
          <cell r="AN771">
            <v>8</v>
          </cell>
          <cell r="AO771">
            <v>0.68</v>
          </cell>
          <cell r="AP771">
            <v>2</v>
          </cell>
          <cell r="AQ771">
            <v>0.4</v>
          </cell>
          <cell r="AR771">
            <v>5</v>
          </cell>
          <cell r="AS771">
            <v>2.75</v>
          </cell>
          <cell r="AT771">
            <v>2</v>
          </cell>
          <cell r="AU771">
            <v>0.65</v>
          </cell>
          <cell r="AV771">
            <v>4</v>
          </cell>
          <cell r="AW771">
            <v>2.72</v>
          </cell>
          <cell r="AX771">
            <v>1</v>
          </cell>
          <cell r="AY771">
            <v>0</v>
          </cell>
          <cell r="AZ771">
            <v>1</v>
          </cell>
          <cell r="BA771">
            <v>0.2</v>
          </cell>
          <cell r="BB771">
            <v>1</v>
          </cell>
          <cell r="BC771">
            <v>2.7333333333333343</v>
          </cell>
          <cell r="BD771">
            <v>9</v>
          </cell>
          <cell r="BE771">
            <v>2.5833333333333335</v>
          </cell>
          <cell r="BF771">
            <v>5</v>
          </cell>
          <cell r="BG771">
            <v>7.9</v>
          </cell>
          <cell r="BH771">
            <v>0</v>
          </cell>
          <cell r="BI771">
            <v>0</v>
          </cell>
          <cell r="BJ771">
            <v>4</v>
          </cell>
          <cell r="BK771">
            <v>0.21666666666666673</v>
          </cell>
          <cell r="BL771">
            <v>0</v>
          </cell>
          <cell r="BM771">
            <v>0</v>
          </cell>
          <cell r="BN771">
            <v>3</v>
          </cell>
          <cell r="BO771">
            <v>1.77</v>
          </cell>
          <cell r="BP771">
            <v>8</v>
          </cell>
          <cell r="BQ771">
            <v>0.57999999999999996</v>
          </cell>
          <cell r="BR771">
            <v>3</v>
          </cell>
          <cell r="BS771">
            <v>1.79</v>
          </cell>
          <cell r="BT771">
            <v>0</v>
          </cell>
          <cell r="BU771">
            <v>0</v>
          </cell>
          <cell r="BV771">
            <v>3</v>
          </cell>
          <cell r="BW771">
            <v>0.25</v>
          </cell>
          <cell r="BX771">
            <v>1</v>
          </cell>
          <cell r="BY771">
            <v>0.05</v>
          </cell>
          <cell r="BZ771">
            <v>7</v>
          </cell>
          <cell r="CA771">
            <v>10.220833333333333</v>
          </cell>
          <cell r="CB771">
            <v>1</v>
          </cell>
          <cell r="CC771">
            <v>3.3333333333333333E-2</v>
          </cell>
          <cell r="CD771">
            <v>2</v>
          </cell>
          <cell r="CE771">
            <v>4.0999999999999996</v>
          </cell>
          <cell r="CF771">
            <v>3</v>
          </cell>
          <cell r="CG771">
            <v>0.33333333333333337</v>
          </cell>
          <cell r="CH771">
            <v>0</v>
          </cell>
          <cell r="CI771">
            <v>0</v>
          </cell>
          <cell r="CJ771">
            <v>2</v>
          </cell>
          <cell r="CK771">
            <v>8.85</v>
          </cell>
          <cell r="CL771">
            <v>0</v>
          </cell>
          <cell r="CM771">
            <v>0</v>
          </cell>
          <cell r="CN771">
            <v>0</v>
          </cell>
          <cell r="CO771">
            <v>0</v>
          </cell>
          <cell r="CP771">
            <v>2</v>
          </cell>
          <cell r="CQ771">
            <v>0.75027778333333328</v>
          </cell>
          <cell r="CR771">
            <v>1</v>
          </cell>
          <cell r="CS771">
            <v>0.26666666666666666</v>
          </cell>
          <cell r="CT771">
            <v>2</v>
          </cell>
          <cell r="CU771">
            <v>0.2</v>
          </cell>
          <cell r="CV771">
            <v>1</v>
          </cell>
          <cell r="CW771">
            <v>0.8833333333333333</v>
          </cell>
        </row>
        <row r="772">
          <cell r="F772">
            <v>3</v>
          </cell>
          <cell r="G772">
            <v>2.0099999999999998</v>
          </cell>
          <cell r="H772">
            <v>1</v>
          </cell>
          <cell r="I772">
            <v>1.07</v>
          </cell>
          <cell r="J772">
            <v>5</v>
          </cell>
          <cell r="K772">
            <v>4.38</v>
          </cell>
          <cell r="L772">
            <v>6</v>
          </cell>
          <cell r="M772">
            <v>2.96</v>
          </cell>
          <cell r="N772">
            <v>1</v>
          </cell>
          <cell r="O772">
            <v>7.0000000000000007E-2</v>
          </cell>
          <cell r="P772">
            <v>4</v>
          </cell>
          <cell r="Q772">
            <v>1.53</v>
          </cell>
          <cell r="R772">
            <v>4</v>
          </cell>
          <cell r="S772">
            <v>2.27</v>
          </cell>
          <cell r="T772">
            <v>17</v>
          </cell>
          <cell r="U772">
            <v>7.17</v>
          </cell>
          <cell r="V772">
            <v>7</v>
          </cell>
          <cell r="W772">
            <v>4</v>
          </cell>
          <cell r="X772">
            <v>3</v>
          </cell>
          <cell r="Y772">
            <v>2.2999999999999998</v>
          </cell>
          <cell r="Z772">
            <v>6</v>
          </cell>
          <cell r="AA772">
            <v>1.23</v>
          </cell>
          <cell r="AB772">
            <v>4</v>
          </cell>
          <cell r="AC772">
            <v>1.2666666666666666</v>
          </cell>
          <cell r="AD772">
            <v>1</v>
          </cell>
          <cell r="AE772">
            <v>0.26666666666666677</v>
          </cell>
          <cell r="AF772">
            <v>1</v>
          </cell>
          <cell r="AG772">
            <v>3.3333333333333347E-2</v>
          </cell>
          <cell r="AH772">
            <v>5</v>
          </cell>
          <cell r="AI772">
            <v>7.3333333333333348</v>
          </cell>
          <cell r="AJ772">
            <v>1</v>
          </cell>
          <cell r="AK772">
            <v>0</v>
          </cell>
          <cell r="AL772">
            <v>3</v>
          </cell>
          <cell r="AM772">
            <v>0.9</v>
          </cell>
          <cell r="AN772">
            <v>2</v>
          </cell>
          <cell r="AO772">
            <v>0.45</v>
          </cell>
          <cell r="AP772">
            <v>2</v>
          </cell>
          <cell r="AQ772">
            <v>0.1</v>
          </cell>
          <cell r="AR772">
            <v>10</v>
          </cell>
          <cell r="AS772">
            <v>1.28</v>
          </cell>
          <cell r="AT772">
            <v>6</v>
          </cell>
          <cell r="AU772">
            <v>0.2</v>
          </cell>
          <cell r="AV772">
            <v>4</v>
          </cell>
          <cell r="AW772">
            <v>1.17</v>
          </cell>
          <cell r="AX772">
            <v>0</v>
          </cell>
          <cell r="AY772">
            <v>0</v>
          </cell>
          <cell r="AZ772">
            <v>1</v>
          </cell>
          <cell r="BA772">
            <v>0.2</v>
          </cell>
          <cell r="BB772">
            <v>0</v>
          </cell>
          <cell r="BC772">
            <v>0</v>
          </cell>
          <cell r="BD772">
            <v>3</v>
          </cell>
          <cell r="BE772">
            <v>0.31666666666666687</v>
          </cell>
          <cell r="BF772">
            <v>3</v>
          </cell>
          <cell r="BG772">
            <v>0.11666666666666672</v>
          </cell>
          <cell r="BH772">
            <v>0</v>
          </cell>
          <cell r="BI772">
            <v>0</v>
          </cell>
          <cell r="BJ772">
            <v>0</v>
          </cell>
          <cell r="BK772">
            <v>0</v>
          </cell>
          <cell r="BL772">
            <v>0</v>
          </cell>
          <cell r="BM772">
            <v>0</v>
          </cell>
          <cell r="BN772">
            <v>0</v>
          </cell>
          <cell r="BO772">
            <v>0</v>
          </cell>
          <cell r="BP772">
            <v>14</v>
          </cell>
          <cell r="BQ772">
            <v>2.02</v>
          </cell>
          <cell r="BR772">
            <v>1</v>
          </cell>
          <cell r="BS772">
            <v>0.77</v>
          </cell>
          <cell r="BT772">
            <v>2</v>
          </cell>
          <cell r="BU772">
            <v>2.8833333333333342</v>
          </cell>
          <cell r="BV772">
            <v>2</v>
          </cell>
          <cell r="BW772">
            <v>0.25</v>
          </cell>
          <cell r="BX772">
            <v>1</v>
          </cell>
          <cell r="BY772">
            <v>0</v>
          </cell>
          <cell r="BZ772">
            <v>0</v>
          </cell>
          <cell r="CA772">
            <v>0</v>
          </cell>
          <cell r="CB772">
            <v>3</v>
          </cell>
          <cell r="CC772">
            <v>0.24472222222222223</v>
          </cell>
          <cell r="CD772">
            <v>3</v>
          </cell>
          <cell r="CE772">
            <v>4.5</v>
          </cell>
          <cell r="CF772">
            <v>1</v>
          </cell>
          <cell r="CG772">
            <v>0.2</v>
          </cell>
          <cell r="CH772">
            <v>1</v>
          </cell>
          <cell r="CI772">
            <v>2.7777777777777669E-4</v>
          </cell>
          <cell r="CJ772">
            <v>1</v>
          </cell>
          <cell r="CK772">
            <v>1.1111111111111099E-2</v>
          </cell>
          <cell r="CL772">
            <v>3</v>
          </cell>
          <cell r="CM772">
            <v>0.4</v>
          </cell>
          <cell r="CN772">
            <v>12</v>
          </cell>
          <cell r="CO772">
            <v>2.9291666670000001</v>
          </cell>
          <cell r="CP772">
            <v>1</v>
          </cell>
          <cell r="CQ772">
            <v>0.1</v>
          </cell>
          <cell r="CR772">
            <v>2</v>
          </cell>
          <cell r="CS772">
            <v>0.31666666666666665</v>
          </cell>
          <cell r="CT772">
            <v>4</v>
          </cell>
          <cell r="CU772">
            <v>0.13388888900000001</v>
          </cell>
          <cell r="CV772">
            <v>3</v>
          </cell>
          <cell r="CW772">
            <v>1.6333333333333333</v>
          </cell>
        </row>
        <row r="773">
          <cell r="F773">
            <v>1</v>
          </cell>
          <cell r="G773">
            <v>0.03</v>
          </cell>
          <cell r="H773">
            <v>0</v>
          </cell>
          <cell r="I773">
            <v>0</v>
          </cell>
          <cell r="J773">
            <v>2</v>
          </cell>
          <cell r="K773">
            <v>2.2999999999999998</v>
          </cell>
          <cell r="L773">
            <v>5</v>
          </cell>
          <cell r="M773">
            <v>2.91</v>
          </cell>
          <cell r="N773">
            <v>0</v>
          </cell>
          <cell r="O773">
            <v>0</v>
          </cell>
          <cell r="P773">
            <v>1</v>
          </cell>
          <cell r="Q773">
            <v>0.82</v>
          </cell>
          <cell r="R773">
            <v>1</v>
          </cell>
          <cell r="S773">
            <v>0.23</v>
          </cell>
          <cell r="T773">
            <v>0</v>
          </cell>
          <cell r="U773">
            <v>0</v>
          </cell>
          <cell r="V773">
            <v>0</v>
          </cell>
          <cell r="W773">
            <v>0</v>
          </cell>
          <cell r="X773">
            <v>0</v>
          </cell>
          <cell r="Y773">
            <v>0</v>
          </cell>
          <cell r="Z773">
            <v>6</v>
          </cell>
          <cell r="AA773">
            <v>0.64</v>
          </cell>
          <cell r="AB773">
            <v>0</v>
          </cell>
          <cell r="AC773">
            <v>0</v>
          </cell>
          <cell r="AD773">
            <v>1</v>
          </cell>
          <cell r="AE773">
            <v>0.26666666666666677</v>
          </cell>
          <cell r="AF773">
            <v>0</v>
          </cell>
          <cell r="AG773">
            <v>0</v>
          </cell>
          <cell r="AH773">
            <v>3</v>
          </cell>
          <cell r="AI773">
            <v>5.85</v>
          </cell>
          <cell r="AJ773">
            <v>0</v>
          </cell>
          <cell r="AK773">
            <v>0</v>
          </cell>
          <cell r="AL773">
            <v>1</v>
          </cell>
          <cell r="AM773">
            <v>0</v>
          </cell>
          <cell r="AN773">
            <v>0</v>
          </cell>
          <cell r="AO773">
            <v>0</v>
          </cell>
          <cell r="AP773">
            <v>0</v>
          </cell>
          <cell r="AQ773">
            <v>0</v>
          </cell>
          <cell r="AR773">
            <v>1</v>
          </cell>
          <cell r="AS773">
            <v>0.75</v>
          </cell>
          <cell r="AT773">
            <v>1</v>
          </cell>
          <cell r="AU773">
            <v>0.05</v>
          </cell>
          <cell r="AV773">
            <v>2</v>
          </cell>
          <cell r="AW773">
            <v>1.0900000000000001</v>
          </cell>
          <cell r="AX773">
            <v>0</v>
          </cell>
          <cell r="AY773">
            <v>0</v>
          </cell>
          <cell r="AZ773">
            <v>1</v>
          </cell>
          <cell r="BA773">
            <v>0.2</v>
          </cell>
          <cell r="BB773">
            <v>0</v>
          </cell>
          <cell r="BC773">
            <v>0</v>
          </cell>
          <cell r="BD773">
            <v>0</v>
          </cell>
          <cell r="BE773">
            <v>0</v>
          </cell>
          <cell r="BF773">
            <v>1</v>
          </cell>
          <cell r="BG773">
            <v>1.4166666666666665</v>
          </cell>
          <cell r="BH773">
            <v>0</v>
          </cell>
          <cell r="BI773">
            <v>0</v>
          </cell>
          <cell r="BJ773">
            <v>0</v>
          </cell>
          <cell r="BK773">
            <v>0</v>
          </cell>
          <cell r="BL773">
            <v>0</v>
          </cell>
          <cell r="BM773">
            <v>0</v>
          </cell>
          <cell r="BN773">
            <v>0</v>
          </cell>
          <cell r="BO773">
            <v>0</v>
          </cell>
          <cell r="BP773">
            <v>2</v>
          </cell>
          <cell r="BQ773">
            <v>0.47</v>
          </cell>
          <cell r="BR773">
            <v>0</v>
          </cell>
          <cell r="BS773">
            <v>0</v>
          </cell>
          <cell r="BT773">
            <v>0</v>
          </cell>
          <cell r="BU773">
            <v>0</v>
          </cell>
          <cell r="BV773">
            <v>2</v>
          </cell>
          <cell r="BW773">
            <v>0.25</v>
          </cell>
          <cell r="BX773">
            <v>1</v>
          </cell>
          <cell r="BY773">
            <v>3.3333333333333347E-2</v>
          </cell>
          <cell r="BZ773">
            <v>0</v>
          </cell>
          <cell r="CA773">
            <v>0</v>
          </cell>
          <cell r="CB773">
            <v>0</v>
          </cell>
          <cell r="CC773">
            <v>0</v>
          </cell>
          <cell r="CD773">
            <v>2</v>
          </cell>
          <cell r="CE773">
            <v>4.0999999999999996</v>
          </cell>
          <cell r="CF773">
            <v>0</v>
          </cell>
          <cell r="CG773">
            <v>0</v>
          </cell>
          <cell r="CH773">
            <v>0</v>
          </cell>
          <cell r="CI773">
            <v>0</v>
          </cell>
          <cell r="CJ773">
            <v>0</v>
          </cell>
          <cell r="CK773">
            <v>0</v>
          </cell>
          <cell r="CL773">
            <v>1</v>
          </cell>
          <cell r="CM773">
            <v>6.6666666666666666E-2</v>
          </cell>
          <cell r="CN773">
            <v>0</v>
          </cell>
          <cell r="CO773">
            <v>0</v>
          </cell>
          <cell r="CP773">
            <v>1</v>
          </cell>
          <cell r="CQ773">
            <v>0.1</v>
          </cell>
          <cell r="CR773">
            <v>2</v>
          </cell>
          <cell r="CS773">
            <v>1.8</v>
          </cell>
          <cell r="CT773">
            <v>2</v>
          </cell>
          <cell r="CU773">
            <v>8.3333333333333343E-2</v>
          </cell>
          <cell r="CV773">
            <v>3</v>
          </cell>
          <cell r="CW773">
            <v>5.0666666666666664</v>
          </cell>
        </row>
        <row r="774">
          <cell r="F774">
            <v>2</v>
          </cell>
          <cell r="G774">
            <v>1.33</v>
          </cell>
          <cell r="H774">
            <v>6</v>
          </cell>
          <cell r="I774">
            <v>6.58</v>
          </cell>
          <cell r="J774">
            <v>4</v>
          </cell>
          <cell r="K774">
            <v>3.18</v>
          </cell>
          <cell r="L774">
            <v>8</v>
          </cell>
          <cell r="M774">
            <v>2.2799999999999998</v>
          </cell>
          <cell r="N774">
            <v>3</v>
          </cell>
          <cell r="O774">
            <v>1.9</v>
          </cell>
          <cell r="P774">
            <v>3</v>
          </cell>
          <cell r="Q774">
            <v>1.92</v>
          </cell>
          <cell r="R774">
            <v>5</v>
          </cell>
          <cell r="S774">
            <v>3.67</v>
          </cell>
          <cell r="T774">
            <v>9</v>
          </cell>
          <cell r="U774">
            <v>10.74</v>
          </cell>
          <cell r="V774">
            <v>4</v>
          </cell>
          <cell r="W774">
            <v>4.3899999999999997</v>
          </cell>
          <cell r="X774">
            <v>1</v>
          </cell>
          <cell r="Y774">
            <v>0.78</v>
          </cell>
          <cell r="Z774">
            <v>4</v>
          </cell>
          <cell r="AA774">
            <v>2.89</v>
          </cell>
          <cell r="AB774">
            <v>2</v>
          </cell>
          <cell r="AC774">
            <v>1.3666666666666669</v>
          </cell>
          <cell r="AD774">
            <v>1</v>
          </cell>
          <cell r="AE774">
            <v>0.26666666666666677</v>
          </cell>
          <cell r="AF774">
            <v>0</v>
          </cell>
          <cell r="AG774">
            <v>0</v>
          </cell>
          <cell r="AH774">
            <v>9</v>
          </cell>
          <cell r="AI774">
            <v>10.7</v>
          </cell>
          <cell r="AJ774">
            <v>2</v>
          </cell>
          <cell r="AK774">
            <v>1.1100000000000001</v>
          </cell>
          <cell r="AL774">
            <v>3</v>
          </cell>
          <cell r="AM774">
            <v>0.66</v>
          </cell>
          <cell r="AN774">
            <v>4</v>
          </cell>
          <cell r="AO774">
            <v>1.29</v>
          </cell>
          <cell r="AP774">
            <v>2</v>
          </cell>
          <cell r="AQ774">
            <v>0.73</v>
          </cell>
          <cell r="AR774">
            <v>3</v>
          </cell>
          <cell r="AS774">
            <v>0.8</v>
          </cell>
          <cell r="AT774">
            <v>0</v>
          </cell>
          <cell r="AU774">
            <v>0</v>
          </cell>
          <cell r="AV774">
            <v>4</v>
          </cell>
          <cell r="AW774">
            <v>0.31</v>
          </cell>
          <cell r="AX774">
            <v>3</v>
          </cell>
          <cell r="AY774">
            <v>1.35</v>
          </cell>
          <cell r="AZ774">
            <v>0</v>
          </cell>
          <cell r="BA774">
            <v>0</v>
          </cell>
          <cell r="BB774">
            <v>0</v>
          </cell>
          <cell r="BC774">
            <v>0</v>
          </cell>
          <cell r="BD774">
            <v>5</v>
          </cell>
          <cell r="BE774">
            <v>2.7833333333333345</v>
          </cell>
          <cell r="BF774">
            <v>3</v>
          </cell>
          <cell r="BG774">
            <v>1.95</v>
          </cell>
          <cell r="BH774">
            <v>0</v>
          </cell>
          <cell r="BI774">
            <v>0</v>
          </cell>
          <cell r="BJ774">
            <v>0</v>
          </cell>
          <cell r="BK774">
            <v>0</v>
          </cell>
          <cell r="BL774">
            <v>1</v>
          </cell>
          <cell r="BM774">
            <v>0.05</v>
          </cell>
          <cell r="BN774">
            <v>0</v>
          </cell>
          <cell r="BO774">
            <v>0</v>
          </cell>
          <cell r="BP774">
            <v>5</v>
          </cell>
          <cell r="BQ774">
            <v>0.54</v>
          </cell>
          <cell r="BR774">
            <v>0</v>
          </cell>
          <cell r="BS774">
            <v>0</v>
          </cell>
          <cell r="BT774">
            <v>0</v>
          </cell>
          <cell r="BU774">
            <v>0</v>
          </cell>
          <cell r="BV774">
            <v>0</v>
          </cell>
          <cell r="BW774">
            <v>0</v>
          </cell>
          <cell r="BX774">
            <v>0</v>
          </cell>
          <cell r="BY774">
            <v>0</v>
          </cell>
          <cell r="BZ774">
            <v>1</v>
          </cell>
          <cell r="CA774">
            <v>1.6666666666666666E-2</v>
          </cell>
          <cell r="CB774">
            <v>0</v>
          </cell>
          <cell r="CC774">
            <v>0</v>
          </cell>
          <cell r="CD774">
            <v>2</v>
          </cell>
          <cell r="CE774">
            <v>4.0999999999999996</v>
          </cell>
          <cell r="CF774">
            <v>0</v>
          </cell>
          <cell r="CG774">
            <v>0</v>
          </cell>
          <cell r="CH774">
            <v>0</v>
          </cell>
          <cell r="CI774">
            <v>0</v>
          </cell>
          <cell r="CJ774">
            <v>2</v>
          </cell>
          <cell r="CK774">
            <v>0.76694444444444287</v>
          </cell>
          <cell r="CL774">
            <v>2</v>
          </cell>
          <cell r="CM774">
            <v>0.18333333333333335</v>
          </cell>
          <cell r="CN774">
            <v>0</v>
          </cell>
          <cell r="CO774">
            <v>0</v>
          </cell>
          <cell r="CP774">
            <v>0</v>
          </cell>
          <cell r="CQ774">
            <v>0</v>
          </cell>
          <cell r="CR774">
            <v>1</v>
          </cell>
          <cell r="CS774">
            <v>0.35</v>
          </cell>
          <cell r="CT774">
            <v>0</v>
          </cell>
          <cell r="CU774">
            <v>0</v>
          </cell>
          <cell r="CV774">
            <v>1</v>
          </cell>
          <cell r="CW774">
            <v>1.1166666666666667</v>
          </cell>
        </row>
        <row r="775">
          <cell r="F775">
            <v>1</v>
          </cell>
          <cell r="G775">
            <v>0.13</v>
          </cell>
          <cell r="H775">
            <v>3</v>
          </cell>
          <cell r="I775">
            <v>3.88</v>
          </cell>
          <cell r="J775">
            <v>10</v>
          </cell>
          <cell r="K775">
            <v>10.34</v>
          </cell>
          <cell r="L775">
            <v>3</v>
          </cell>
          <cell r="M775">
            <v>1.57</v>
          </cell>
          <cell r="N775">
            <v>1</v>
          </cell>
          <cell r="O775">
            <v>0.43</v>
          </cell>
          <cell r="P775">
            <v>2</v>
          </cell>
          <cell r="Q775">
            <v>0.42</v>
          </cell>
          <cell r="R775">
            <v>3</v>
          </cell>
          <cell r="S775">
            <v>1.05</v>
          </cell>
          <cell r="T775">
            <v>4</v>
          </cell>
          <cell r="U775">
            <v>2.02</v>
          </cell>
          <cell r="V775">
            <v>0</v>
          </cell>
          <cell r="W775">
            <v>0</v>
          </cell>
          <cell r="X775">
            <v>2</v>
          </cell>
          <cell r="Y775">
            <v>0.03</v>
          </cell>
          <cell r="Z775">
            <v>3</v>
          </cell>
          <cell r="AA775">
            <v>1.86</v>
          </cell>
          <cell r="AB775">
            <v>1</v>
          </cell>
          <cell r="AC775">
            <v>0</v>
          </cell>
          <cell r="AD775">
            <v>3</v>
          </cell>
          <cell r="AE775">
            <v>0.31666666666666676</v>
          </cell>
          <cell r="AF775">
            <v>1</v>
          </cell>
          <cell r="AG775">
            <v>8.333333333333337E-2</v>
          </cell>
          <cell r="AH775">
            <v>7</v>
          </cell>
          <cell r="AI775">
            <v>11.766666666666667</v>
          </cell>
          <cell r="AJ775">
            <v>2</v>
          </cell>
          <cell r="AK775">
            <v>0.71</v>
          </cell>
          <cell r="AL775">
            <v>3</v>
          </cell>
          <cell r="AM775">
            <v>0.4</v>
          </cell>
          <cell r="AN775">
            <v>2</v>
          </cell>
          <cell r="AO775">
            <v>0.43</v>
          </cell>
          <cell r="AP775">
            <v>3</v>
          </cell>
          <cell r="AQ775">
            <v>1.06</v>
          </cell>
          <cell r="AR775">
            <v>2</v>
          </cell>
          <cell r="AS775">
            <v>1.23</v>
          </cell>
          <cell r="AT775">
            <v>0</v>
          </cell>
          <cell r="AU775">
            <v>0</v>
          </cell>
          <cell r="AV775">
            <v>4</v>
          </cell>
          <cell r="AW775">
            <v>0.18</v>
          </cell>
          <cell r="AX775">
            <v>2</v>
          </cell>
          <cell r="AY775">
            <v>0.16</v>
          </cell>
          <cell r="AZ775">
            <v>0</v>
          </cell>
          <cell r="BA775">
            <v>0</v>
          </cell>
          <cell r="BB775">
            <v>0</v>
          </cell>
          <cell r="BC775">
            <v>0</v>
          </cell>
          <cell r="BD775">
            <v>0</v>
          </cell>
          <cell r="BE775">
            <v>0</v>
          </cell>
          <cell r="BF775">
            <v>3</v>
          </cell>
          <cell r="BG775">
            <v>0.1166666666666667</v>
          </cell>
          <cell r="BH775">
            <v>1</v>
          </cell>
          <cell r="BI775">
            <v>3.3333333333333347E-2</v>
          </cell>
          <cell r="BJ775">
            <v>3</v>
          </cell>
          <cell r="BK775">
            <v>0.31666666666666687</v>
          </cell>
          <cell r="BL775">
            <v>0</v>
          </cell>
          <cell r="BM775">
            <v>0</v>
          </cell>
          <cell r="BN775">
            <v>0</v>
          </cell>
          <cell r="BO775">
            <v>0</v>
          </cell>
          <cell r="BP775">
            <v>3</v>
          </cell>
          <cell r="BQ775">
            <v>0.52</v>
          </cell>
          <cell r="BR775">
            <v>3</v>
          </cell>
          <cell r="BS775">
            <v>1.17</v>
          </cell>
          <cell r="BT775">
            <v>1</v>
          </cell>
          <cell r="BU775">
            <v>0</v>
          </cell>
          <cell r="BV775">
            <v>1</v>
          </cell>
          <cell r="BW775">
            <v>0.03</v>
          </cell>
          <cell r="BX775">
            <v>0</v>
          </cell>
          <cell r="BY775">
            <v>0</v>
          </cell>
          <cell r="BZ775">
            <v>2</v>
          </cell>
          <cell r="CA775">
            <v>1.1388888888888895E-2</v>
          </cell>
          <cell r="CB775">
            <v>0</v>
          </cell>
          <cell r="CC775">
            <v>0</v>
          </cell>
          <cell r="CD775">
            <v>2</v>
          </cell>
          <cell r="CE775">
            <v>4.0999999999999996</v>
          </cell>
          <cell r="CF775">
            <v>2</v>
          </cell>
          <cell r="CG775">
            <v>5.0277777777777782E-2</v>
          </cell>
          <cell r="CH775">
            <v>4</v>
          </cell>
          <cell r="CI775">
            <v>0.78361111111111115</v>
          </cell>
          <cell r="CJ775">
            <v>3</v>
          </cell>
          <cell r="CK775">
            <v>0.2338888888888889</v>
          </cell>
          <cell r="CL775">
            <v>0</v>
          </cell>
          <cell r="CM775">
            <v>0</v>
          </cell>
          <cell r="CN775">
            <v>0</v>
          </cell>
          <cell r="CO775">
            <v>0</v>
          </cell>
          <cell r="CP775">
            <v>0</v>
          </cell>
          <cell r="CQ775">
            <v>0</v>
          </cell>
          <cell r="CR775">
            <v>0</v>
          </cell>
          <cell r="CS775">
            <v>0</v>
          </cell>
          <cell r="CT775">
            <v>0</v>
          </cell>
          <cell r="CU775">
            <v>0</v>
          </cell>
          <cell r="CV775">
            <v>2</v>
          </cell>
          <cell r="CW775">
            <v>1.1166666666666667</v>
          </cell>
        </row>
        <row r="776">
          <cell r="F776">
            <v>0</v>
          </cell>
          <cell r="G776">
            <v>0</v>
          </cell>
          <cell r="H776">
            <v>0</v>
          </cell>
          <cell r="I776">
            <v>0</v>
          </cell>
          <cell r="J776">
            <v>0</v>
          </cell>
          <cell r="K776">
            <v>0</v>
          </cell>
          <cell r="L776">
            <v>0</v>
          </cell>
          <cell r="M776">
            <v>0</v>
          </cell>
          <cell r="N776">
            <v>0</v>
          </cell>
          <cell r="O776">
            <v>0</v>
          </cell>
          <cell r="P776">
            <v>0</v>
          </cell>
          <cell r="Q776">
            <v>0</v>
          </cell>
          <cell r="R776">
            <v>0</v>
          </cell>
          <cell r="S776">
            <v>0</v>
          </cell>
          <cell r="T776">
            <v>0</v>
          </cell>
          <cell r="U776">
            <v>0</v>
          </cell>
          <cell r="V776">
            <v>0</v>
          </cell>
          <cell r="W776">
            <v>0</v>
          </cell>
          <cell r="X776">
            <v>0</v>
          </cell>
          <cell r="Y776">
            <v>0</v>
          </cell>
          <cell r="Z776">
            <v>0</v>
          </cell>
          <cell r="AA776">
            <v>0</v>
          </cell>
          <cell r="AB776">
            <v>0</v>
          </cell>
          <cell r="AC776">
            <v>0</v>
          </cell>
          <cell r="AD776">
            <v>3</v>
          </cell>
          <cell r="AE776">
            <v>1.8833333333333337</v>
          </cell>
          <cell r="AF776">
            <v>1</v>
          </cell>
          <cell r="AG776">
            <v>0.53333333333333355</v>
          </cell>
          <cell r="AH776">
            <v>4</v>
          </cell>
          <cell r="AI776">
            <v>5.9666666666666677</v>
          </cell>
          <cell r="AJ776">
            <v>1</v>
          </cell>
          <cell r="AK776">
            <v>0.47</v>
          </cell>
          <cell r="AL776">
            <v>2</v>
          </cell>
          <cell r="AM776">
            <v>0</v>
          </cell>
          <cell r="AN776">
            <v>2</v>
          </cell>
          <cell r="AO776">
            <v>1</v>
          </cell>
          <cell r="AP776">
            <v>1</v>
          </cell>
          <cell r="AQ776">
            <v>0.17</v>
          </cell>
          <cell r="AR776">
            <v>5</v>
          </cell>
          <cell r="AS776">
            <v>1.8</v>
          </cell>
          <cell r="AT776">
            <v>0</v>
          </cell>
          <cell r="AU776">
            <v>0</v>
          </cell>
          <cell r="AV776">
            <v>0</v>
          </cell>
          <cell r="AW776">
            <v>0</v>
          </cell>
          <cell r="AX776">
            <v>1</v>
          </cell>
          <cell r="AY776">
            <v>0</v>
          </cell>
          <cell r="AZ776">
            <v>1</v>
          </cell>
          <cell r="BA776">
            <v>0.03</v>
          </cell>
          <cell r="BB776">
            <v>1</v>
          </cell>
          <cell r="BC776">
            <v>0.9</v>
          </cell>
          <cell r="BD776">
            <v>2</v>
          </cell>
          <cell r="BE776">
            <v>0.16666666666666674</v>
          </cell>
          <cell r="BF776">
            <v>0</v>
          </cell>
          <cell r="BG776">
            <v>0</v>
          </cell>
          <cell r="BH776">
            <v>0</v>
          </cell>
          <cell r="BI776">
            <v>0</v>
          </cell>
          <cell r="BJ776">
            <v>1</v>
          </cell>
          <cell r="BK776">
            <v>0.05</v>
          </cell>
          <cell r="BL776">
            <v>0</v>
          </cell>
          <cell r="BM776">
            <v>0</v>
          </cell>
          <cell r="BN776">
            <v>2</v>
          </cell>
          <cell r="BO776">
            <v>0</v>
          </cell>
          <cell r="BP776">
            <v>2</v>
          </cell>
          <cell r="BQ776">
            <v>0.47</v>
          </cell>
          <cell r="BR776">
            <v>0</v>
          </cell>
          <cell r="BS776">
            <v>0</v>
          </cell>
          <cell r="BT776">
            <v>3</v>
          </cell>
          <cell r="BU776">
            <v>1.3166666666666667</v>
          </cell>
          <cell r="BV776">
            <v>0</v>
          </cell>
          <cell r="BW776">
            <v>0</v>
          </cell>
          <cell r="BX776">
            <v>3</v>
          </cell>
          <cell r="BY776">
            <v>8.3333333333333343E-2</v>
          </cell>
          <cell r="BZ776">
            <v>2</v>
          </cell>
          <cell r="CA776">
            <v>1.2444444444444445</v>
          </cell>
          <cell r="CB776">
            <v>0</v>
          </cell>
          <cell r="CC776">
            <v>0</v>
          </cell>
          <cell r="CD776">
            <v>2</v>
          </cell>
          <cell r="CE776">
            <v>4.0999999999999996</v>
          </cell>
          <cell r="CF776">
            <v>0</v>
          </cell>
          <cell r="CG776">
            <v>0</v>
          </cell>
          <cell r="CH776">
            <v>0</v>
          </cell>
          <cell r="CI776">
            <v>0</v>
          </cell>
          <cell r="CJ776">
            <v>1</v>
          </cell>
          <cell r="CK776">
            <v>3.3333333333333333E-2</v>
          </cell>
          <cell r="CL776">
            <v>0</v>
          </cell>
          <cell r="CM776">
            <v>0</v>
          </cell>
          <cell r="CN776">
            <v>0</v>
          </cell>
          <cell r="CO776">
            <v>0</v>
          </cell>
          <cell r="CP776">
            <v>0</v>
          </cell>
          <cell r="CQ776">
            <v>0</v>
          </cell>
          <cell r="CR776">
            <v>3</v>
          </cell>
          <cell r="CS776">
            <v>0.16666666666666669</v>
          </cell>
          <cell r="CT776">
            <v>2</v>
          </cell>
          <cell r="CU776">
            <v>8.3333333333333343E-2</v>
          </cell>
          <cell r="CV776">
            <v>2</v>
          </cell>
          <cell r="CW776">
            <v>1.1499999999999999</v>
          </cell>
        </row>
        <row r="777">
          <cell r="F777">
            <v>0</v>
          </cell>
          <cell r="G777">
            <v>0</v>
          </cell>
          <cell r="H777">
            <v>3</v>
          </cell>
          <cell r="I777">
            <v>2.25</v>
          </cell>
          <cell r="J777">
            <v>6</v>
          </cell>
          <cell r="K777">
            <v>4.74</v>
          </cell>
          <cell r="L777">
            <v>5</v>
          </cell>
          <cell r="M777">
            <v>1.98</v>
          </cell>
          <cell r="N777">
            <v>1</v>
          </cell>
          <cell r="O777">
            <v>0.05</v>
          </cell>
          <cell r="P777">
            <v>1</v>
          </cell>
          <cell r="Q777">
            <v>0.22</v>
          </cell>
          <cell r="R777">
            <v>3</v>
          </cell>
          <cell r="S777">
            <v>0.43</v>
          </cell>
          <cell r="T777">
            <v>6</v>
          </cell>
          <cell r="U777">
            <v>2.98</v>
          </cell>
          <cell r="V777">
            <v>10</v>
          </cell>
          <cell r="W777">
            <v>1.79</v>
          </cell>
          <cell r="X777">
            <v>1</v>
          </cell>
          <cell r="Y777">
            <v>0.42</v>
          </cell>
          <cell r="Z777">
            <v>3</v>
          </cell>
          <cell r="AA777">
            <v>1.78</v>
          </cell>
          <cell r="AB777">
            <v>0</v>
          </cell>
          <cell r="AC777">
            <v>0</v>
          </cell>
          <cell r="AD777">
            <v>2</v>
          </cell>
          <cell r="AE777">
            <v>0.31666666666666676</v>
          </cell>
          <cell r="AF777">
            <v>1</v>
          </cell>
          <cell r="AG777">
            <v>0.95000000000000062</v>
          </cell>
          <cell r="AH777">
            <v>4</v>
          </cell>
          <cell r="AI777">
            <v>6.1166666666666671</v>
          </cell>
          <cell r="AJ777">
            <v>1</v>
          </cell>
          <cell r="AK777">
            <v>0.48</v>
          </cell>
          <cell r="AL777">
            <v>1</v>
          </cell>
          <cell r="AM777">
            <v>0</v>
          </cell>
          <cell r="AN777">
            <v>2</v>
          </cell>
          <cell r="AO777">
            <v>2.08</v>
          </cell>
          <cell r="AP777">
            <v>0</v>
          </cell>
          <cell r="AQ777">
            <v>0</v>
          </cell>
          <cell r="AR777">
            <v>1</v>
          </cell>
          <cell r="AS777">
            <v>0.75</v>
          </cell>
          <cell r="AT777">
            <v>0</v>
          </cell>
          <cell r="AU777">
            <v>0</v>
          </cell>
          <cell r="AV777">
            <v>1</v>
          </cell>
          <cell r="AW777">
            <v>0</v>
          </cell>
          <cell r="AX777">
            <v>4</v>
          </cell>
          <cell r="AY777">
            <v>0.43</v>
          </cell>
          <cell r="AZ777">
            <v>0</v>
          </cell>
          <cell r="BA777">
            <v>0</v>
          </cell>
          <cell r="BB777">
            <v>0</v>
          </cell>
          <cell r="BC777">
            <v>0</v>
          </cell>
          <cell r="BD777">
            <v>1</v>
          </cell>
          <cell r="BE777">
            <v>0.05</v>
          </cell>
          <cell r="BF777">
            <v>1</v>
          </cell>
          <cell r="BG777">
            <v>0.28333333333333355</v>
          </cell>
          <cell r="BH777">
            <v>0</v>
          </cell>
          <cell r="BI777">
            <v>0</v>
          </cell>
          <cell r="BJ777">
            <v>0</v>
          </cell>
          <cell r="BK777">
            <v>0</v>
          </cell>
          <cell r="BL777">
            <v>0</v>
          </cell>
          <cell r="BM777">
            <v>0</v>
          </cell>
          <cell r="BN777">
            <v>1</v>
          </cell>
          <cell r="BO777">
            <v>0.03</v>
          </cell>
          <cell r="BP777">
            <v>3</v>
          </cell>
          <cell r="BQ777">
            <v>0.47</v>
          </cell>
          <cell r="BR777">
            <v>0</v>
          </cell>
          <cell r="BS777">
            <v>0</v>
          </cell>
          <cell r="BT777">
            <v>0</v>
          </cell>
          <cell r="BU777">
            <v>0</v>
          </cell>
          <cell r="BV777">
            <v>2</v>
          </cell>
          <cell r="BW777">
            <v>0.77</v>
          </cell>
          <cell r="BX777">
            <v>0</v>
          </cell>
          <cell r="BY777">
            <v>0</v>
          </cell>
          <cell r="BZ777">
            <v>1</v>
          </cell>
          <cell r="CA777">
            <v>5.8</v>
          </cell>
          <cell r="CB777">
            <v>2</v>
          </cell>
          <cell r="CC777">
            <v>0.43333333333333335</v>
          </cell>
          <cell r="CD777">
            <v>2</v>
          </cell>
          <cell r="CE777">
            <v>4.0999999999999996</v>
          </cell>
          <cell r="CF777">
            <v>1</v>
          </cell>
          <cell r="CG777">
            <v>2.7777777777777837E-4</v>
          </cell>
          <cell r="CH777">
            <v>0</v>
          </cell>
          <cell r="CI777">
            <v>0</v>
          </cell>
          <cell r="CJ777">
            <v>0</v>
          </cell>
          <cell r="CK777">
            <v>0</v>
          </cell>
          <cell r="CL777">
            <v>1</v>
          </cell>
          <cell r="CM777">
            <v>5.5</v>
          </cell>
          <cell r="CN777">
            <v>0</v>
          </cell>
          <cell r="CO777">
            <v>0</v>
          </cell>
          <cell r="CP777">
            <v>1</v>
          </cell>
          <cell r="CQ777">
            <v>1.6666666666666666E-2</v>
          </cell>
          <cell r="CR777">
            <v>2</v>
          </cell>
          <cell r="CS777">
            <v>1.6944444499999999E-2</v>
          </cell>
          <cell r="CT777">
            <v>2</v>
          </cell>
          <cell r="CU777">
            <v>0.46666666666666667</v>
          </cell>
          <cell r="CV777">
            <v>2</v>
          </cell>
          <cell r="CW777">
            <v>2.5666666666666664</v>
          </cell>
        </row>
        <row r="778">
          <cell r="F778">
            <v>3</v>
          </cell>
          <cell r="G778">
            <v>1.91</v>
          </cell>
          <cell r="H778">
            <v>10</v>
          </cell>
          <cell r="I778">
            <v>2.69</v>
          </cell>
          <cell r="J778">
            <v>6</v>
          </cell>
          <cell r="K778">
            <v>4.63</v>
          </cell>
          <cell r="L778">
            <v>4</v>
          </cell>
          <cell r="M778">
            <v>1.42</v>
          </cell>
          <cell r="N778">
            <v>1</v>
          </cell>
          <cell r="O778">
            <v>0.57999999999999996</v>
          </cell>
          <cell r="P778">
            <v>5</v>
          </cell>
          <cell r="Q778">
            <v>2.65</v>
          </cell>
          <cell r="R778">
            <v>4</v>
          </cell>
          <cell r="S778">
            <v>1.66</v>
          </cell>
          <cell r="T778">
            <v>17</v>
          </cell>
          <cell r="U778">
            <v>7.97</v>
          </cell>
          <cell r="V778">
            <v>1</v>
          </cell>
          <cell r="W778">
            <v>0.12</v>
          </cell>
          <cell r="X778">
            <v>2</v>
          </cell>
          <cell r="Y778">
            <v>0.27</v>
          </cell>
          <cell r="Z778">
            <v>3</v>
          </cell>
          <cell r="AA778">
            <v>1.8</v>
          </cell>
          <cell r="AB778">
            <v>5</v>
          </cell>
          <cell r="AC778">
            <v>0.76666666666666683</v>
          </cell>
          <cell r="AD778">
            <v>2</v>
          </cell>
          <cell r="AE778">
            <v>0.31666666666666676</v>
          </cell>
          <cell r="AF778">
            <v>1</v>
          </cell>
          <cell r="AG778">
            <v>0</v>
          </cell>
          <cell r="AH778">
            <v>5</v>
          </cell>
          <cell r="AI778">
            <v>7.5</v>
          </cell>
          <cell r="AJ778">
            <v>5</v>
          </cell>
          <cell r="AK778">
            <v>2.2999999999999998</v>
          </cell>
          <cell r="AL778">
            <v>5</v>
          </cell>
          <cell r="AM778">
            <v>2.59</v>
          </cell>
          <cell r="AN778">
            <v>2</v>
          </cell>
          <cell r="AO778">
            <v>0.48</v>
          </cell>
          <cell r="AP778">
            <v>1</v>
          </cell>
          <cell r="AQ778">
            <v>0.05</v>
          </cell>
          <cell r="AR778">
            <v>2</v>
          </cell>
          <cell r="AS778">
            <v>0.75</v>
          </cell>
          <cell r="AT778">
            <v>1</v>
          </cell>
          <cell r="AU778">
            <v>1.47</v>
          </cell>
          <cell r="AV778">
            <v>2</v>
          </cell>
          <cell r="AW778">
            <v>0.08</v>
          </cell>
          <cell r="AX778">
            <v>8</v>
          </cell>
          <cell r="AY778">
            <v>0.94</v>
          </cell>
          <cell r="AZ778">
            <v>0</v>
          </cell>
          <cell r="BA778">
            <v>0</v>
          </cell>
          <cell r="BB778">
            <v>0</v>
          </cell>
          <cell r="BC778">
            <v>0</v>
          </cell>
          <cell r="BD778">
            <v>0</v>
          </cell>
          <cell r="BE778">
            <v>0</v>
          </cell>
          <cell r="BF778">
            <v>0</v>
          </cell>
          <cell r="BG778">
            <v>0</v>
          </cell>
          <cell r="BH778">
            <v>0</v>
          </cell>
          <cell r="BI778">
            <v>0</v>
          </cell>
          <cell r="BJ778">
            <v>0</v>
          </cell>
          <cell r="BK778">
            <v>0</v>
          </cell>
          <cell r="BL778">
            <v>1</v>
          </cell>
          <cell r="BM778">
            <v>1.47</v>
          </cell>
          <cell r="BN778">
            <v>2</v>
          </cell>
          <cell r="BO778">
            <v>0.02</v>
          </cell>
          <cell r="BP778">
            <v>2</v>
          </cell>
          <cell r="BQ778">
            <v>0.47</v>
          </cell>
          <cell r="BR778">
            <v>0</v>
          </cell>
          <cell r="BS778">
            <v>0</v>
          </cell>
          <cell r="BT778">
            <v>1</v>
          </cell>
          <cell r="BU778">
            <v>0</v>
          </cell>
          <cell r="BV778">
            <v>1</v>
          </cell>
          <cell r="BW778">
            <v>0.02</v>
          </cell>
          <cell r="BX778">
            <v>0</v>
          </cell>
          <cell r="BY778">
            <v>0</v>
          </cell>
          <cell r="BZ778">
            <v>1</v>
          </cell>
          <cell r="CA778">
            <v>2.7777777777777837E-4</v>
          </cell>
          <cell r="CB778">
            <v>0</v>
          </cell>
          <cell r="CC778">
            <v>0</v>
          </cell>
          <cell r="CD778">
            <v>3</v>
          </cell>
          <cell r="CE778">
            <v>4.1333333333333337</v>
          </cell>
          <cell r="CF778">
            <v>2</v>
          </cell>
          <cell r="CG778">
            <v>4.4444444444444453E-2</v>
          </cell>
          <cell r="CH778">
            <v>0</v>
          </cell>
          <cell r="CI778">
            <v>0</v>
          </cell>
          <cell r="CJ778">
            <v>0</v>
          </cell>
          <cell r="CK778">
            <v>0</v>
          </cell>
          <cell r="CL778">
            <v>1</v>
          </cell>
          <cell r="CM778">
            <v>3.3333333333333333E-2</v>
          </cell>
          <cell r="CN778">
            <v>1</v>
          </cell>
          <cell r="CO778">
            <v>3.3333333333333333E-2</v>
          </cell>
          <cell r="CP778">
            <v>1</v>
          </cell>
          <cell r="CQ778">
            <v>2.7777783333333338E-4</v>
          </cell>
          <cell r="CR778">
            <v>1</v>
          </cell>
          <cell r="CS778">
            <v>1.6666666666666666E-2</v>
          </cell>
          <cell r="CT778">
            <v>0</v>
          </cell>
          <cell r="CU778">
            <v>0</v>
          </cell>
          <cell r="CV778">
            <v>1</v>
          </cell>
          <cell r="CW778">
            <v>1.1166666666666667</v>
          </cell>
        </row>
        <row r="779">
          <cell r="F779">
            <v>0</v>
          </cell>
          <cell r="G779">
            <v>0</v>
          </cell>
          <cell r="H779">
            <v>0</v>
          </cell>
          <cell r="I779">
            <v>0</v>
          </cell>
          <cell r="J779">
            <v>3</v>
          </cell>
          <cell r="K779">
            <v>2.38</v>
          </cell>
          <cell r="L779">
            <v>4</v>
          </cell>
          <cell r="M779">
            <v>2.0499999999999998</v>
          </cell>
          <cell r="N779">
            <v>1</v>
          </cell>
          <cell r="O779">
            <v>0.15</v>
          </cell>
          <cell r="P779">
            <v>1</v>
          </cell>
          <cell r="Q779">
            <v>0.22</v>
          </cell>
          <cell r="R779">
            <v>1</v>
          </cell>
          <cell r="S779">
            <v>0.23</v>
          </cell>
          <cell r="T779">
            <v>0</v>
          </cell>
          <cell r="U779">
            <v>0</v>
          </cell>
          <cell r="V779">
            <v>0</v>
          </cell>
          <cell r="W779">
            <v>0</v>
          </cell>
          <cell r="X779">
            <v>2</v>
          </cell>
          <cell r="Y779">
            <v>0.95</v>
          </cell>
          <cell r="Z779">
            <v>2</v>
          </cell>
          <cell r="AA779">
            <v>1.63</v>
          </cell>
          <cell r="AB779">
            <v>1</v>
          </cell>
          <cell r="AC779">
            <v>0</v>
          </cell>
          <cell r="AD779">
            <v>2</v>
          </cell>
          <cell r="AE779">
            <v>0.31666666666666676</v>
          </cell>
          <cell r="AF779">
            <v>0</v>
          </cell>
          <cell r="AG779">
            <v>0</v>
          </cell>
          <cell r="AH779">
            <v>3</v>
          </cell>
          <cell r="AI779">
            <v>7.2666666666666675</v>
          </cell>
          <cell r="AJ779">
            <v>1</v>
          </cell>
          <cell r="AK779">
            <v>0.47</v>
          </cell>
          <cell r="AL779">
            <v>3</v>
          </cell>
          <cell r="AM779">
            <v>1.3</v>
          </cell>
          <cell r="AN779">
            <v>1</v>
          </cell>
          <cell r="AO779">
            <v>0.43</v>
          </cell>
          <cell r="AP779">
            <v>0</v>
          </cell>
          <cell r="AQ779">
            <v>0</v>
          </cell>
          <cell r="AR779">
            <v>1</v>
          </cell>
          <cell r="AS779">
            <v>0.75</v>
          </cell>
          <cell r="AT779">
            <v>0</v>
          </cell>
          <cell r="AU779">
            <v>0</v>
          </cell>
          <cell r="AV779">
            <v>0</v>
          </cell>
          <cell r="AW779">
            <v>0</v>
          </cell>
          <cell r="AX779">
            <v>0</v>
          </cell>
          <cell r="AY779">
            <v>0</v>
          </cell>
          <cell r="AZ779">
            <v>0</v>
          </cell>
          <cell r="BA779">
            <v>0</v>
          </cell>
          <cell r="BB779">
            <v>0</v>
          </cell>
          <cell r="BC779">
            <v>0</v>
          </cell>
          <cell r="BD779">
            <v>2</v>
          </cell>
          <cell r="BE779">
            <v>0.63333333333333353</v>
          </cell>
          <cell r="BF779">
            <v>1</v>
          </cell>
          <cell r="BG779">
            <v>0.5666666666666671</v>
          </cell>
          <cell r="BH779">
            <v>0</v>
          </cell>
          <cell r="BI779">
            <v>0</v>
          </cell>
          <cell r="BJ779">
            <v>0</v>
          </cell>
          <cell r="BK779">
            <v>0</v>
          </cell>
          <cell r="BL779">
            <v>0</v>
          </cell>
          <cell r="BM779">
            <v>0</v>
          </cell>
          <cell r="BN779">
            <v>0</v>
          </cell>
          <cell r="BO779">
            <v>0</v>
          </cell>
          <cell r="BP779">
            <v>8</v>
          </cell>
          <cell r="BQ779">
            <v>3</v>
          </cell>
          <cell r="BR779">
            <v>0</v>
          </cell>
          <cell r="BS779">
            <v>0</v>
          </cell>
          <cell r="BT779">
            <v>2</v>
          </cell>
          <cell r="BU779">
            <v>0.21666666666666673</v>
          </cell>
          <cell r="BV779">
            <v>1</v>
          </cell>
          <cell r="BW779">
            <v>0.05</v>
          </cell>
          <cell r="BX779">
            <v>0</v>
          </cell>
          <cell r="BY779">
            <v>0</v>
          </cell>
          <cell r="BZ779">
            <v>0</v>
          </cell>
          <cell r="CA779">
            <v>0</v>
          </cell>
          <cell r="CB779">
            <v>4</v>
          </cell>
          <cell r="CC779">
            <v>0.3666666666666667</v>
          </cell>
          <cell r="CD779">
            <v>3</v>
          </cell>
          <cell r="CE779">
            <v>4.4000000000000004</v>
          </cell>
          <cell r="CF779">
            <v>1</v>
          </cell>
          <cell r="CG779">
            <v>0.2</v>
          </cell>
          <cell r="CH779">
            <v>0</v>
          </cell>
          <cell r="CI779">
            <v>0</v>
          </cell>
          <cell r="CJ779">
            <v>0</v>
          </cell>
          <cell r="CK779">
            <v>0</v>
          </cell>
          <cell r="CL779">
            <v>0</v>
          </cell>
          <cell r="CM779">
            <v>0</v>
          </cell>
          <cell r="CN779">
            <v>0</v>
          </cell>
          <cell r="CO779">
            <v>0</v>
          </cell>
          <cell r="CP779">
            <v>4</v>
          </cell>
          <cell r="CQ779">
            <v>3.1172222223333335</v>
          </cell>
          <cell r="CR779">
            <v>1</v>
          </cell>
          <cell r="CS779">
            <v>1.6666666666666666E-2</v>
          </cell>
          <cell r="CT779">
            <v>3</v>
          </cell>
          <cell r="CU779">
            <v>0.3</v>
          </cell>
          <cell r="CV779">
            <v>2</v>
          </cell>
          <cell r="CW779">
            <v>1.1666666666666667</v>
          </cell>
        </row>
        <row r="780">
          <cell r="F780">
            <v>0</v>
          </cell>
          <cell r="G780">
            <v>0</v>
          </cell>
          <cell r="H780">
            <v>1</v>
          </cell>
          <cell r="I780">
            <v>0.03</v>
          </cell>
          <cell r="J780">
            <v>2</v>
          </cell>
          <cell r="K780">
            <v>30.35</v>
          </cell>
          <cell r="L780">
            <v>2</v>
          </cell>
          <cell r="M780">
            <v>1.42</v>
          </cell>
          <cell r="N780">
            <v>0</v>
          </cell>
          <cell r="O780">
            <v>0</v>
          </cell>
          <cell r="P780">
            <v>1</v>
          </cell>
          <cell r="Q780">
            <v>0.22</v>
          </cell>
          <cell r="R780">
            <v>2</v>
          </cell>
          <cell r="S780">
            <v>2.86</v>
          </cell>
          <cell r="T780">
            <v>0</v>
          </cell>
          <cell r="U780">
            <v>0</v>
          </cell>
          <cell r="V780">
            <v>0</v>
          </cell>
          <cell r="W780">
            <v>0</v>
          </cell>
          <cell r="X780">
            <v>0</v>
          </cell>
          <cell r="Y780">
            <v>0</v>
          </cell>
          <cell r="Z780">
            <v>2</v>
          </cell>
          <cell r="AA780">
            <v>1.63</v>
          </cell>
          <cell r="AB780">
            <v>0</v>
          </cell>
          <cell r="AC780">
            <v>0</v>
          </cell>
          <cell r="AD780">
            <v>3</v>
          </cell>
          <cell r="AE780">
            <v>0.31666666666666676</v>
          </cell>
          <cell r="AF780">
            <v>0</v>
          </cell>
          <cell r="AG780">
            <v>0</v>
          </cell>
          <cell r="AH780">
            <v>2</v>
          </cell>
          <cell r="AI780">
            <v>5.8166666666666673</v>
          </cell>
          <cell r="AJ780">
            <v>1</v>
          </cell>
          <cell r="AK780">
            <v>0.5</v>
          </cell>
          <cell r="AL780">
            <v>0</v>
          </cell>
          <cell r="AM780">
            <v>0</v>
          </cell>
          <cell r="AN780">
            <v>2</v>
          </cell>
          <cell r="AO780">
            <v>0.43</v>
          </cell>
          <cell r="AP780">
            <v>2</v>
          </cell>
          <cell r="AQ780">
            <v>0.15</v>
          </cell>
          <cell r="AR780">
            <v>3</v>
          </cell>
          <cell r="AS780">
            <v>1.05</v>
          </cell>
          <cell r="AT780">
            <v>4</v>
          </cell>
          <cell r="AU780">
            <v>0.7</v>
          </cell>
          <cell r="AV780">
            <v>1</v>
          </cell>
          <cell r="AW780">
            <v>0.03</v>
          </cell>
          <cell r="AX780">
            <v>2</v>
          </cell>
          <cell r="AY780">
            <v>0.6</v>
          </cell>
          <cell r="AZ780">
            <v>0</v>
          </cell>
          <cell r="BA780">
            <v>0</v>
          </cell>
          <cell r="BB780">
            <v>0</v>
          </cell>
          <cell r="BC780">
            <v>0</v>
          </cell>
          <cell r="BD780">
            <v>0</v>
          </cell>
          <cell r="BE780">
            <v>0</v>
          </cell>
          <cell r="BF780">
            <v>0</v>
          </cell>
          <cell r="BG780">
            <v>0</v>
          </cell>
          <cell r="BH780">
            <v>5</v>
          </cell>
          <cell r="BI780">
            <v>0.88333333333333353</v>
          </cell>
          <cell r="BJ780">
            <v>0</v>
          </cell>
          <cell r="BK780">
            <v>0</v>
          </cell>
          <cell r="BL780">
            <v>2</v>
          </cell>
          <cell r="BM780">
            <v>2.08</v>
          </cell>
          <cell r="BN780">
            <v>0</v>
          </cell>
          <cell r="BO780">
            <v>0</v>
          </cell>
          <cell r="BP780">
            <v>6</v>
          </cell>
          <cell r="BQ780">
            <v>0.71</v>
          </cell>
          <cell r="BR780">
            <v>1</v>
          </cell>
          <cell r="BS780">
            <v>0</v>
          </cell>
          <cell r="BT780">
            <v>1</v>
          </cell>
          <cell r="BU780">
            <v>0.05</v>
          </cell>
          <cell r="BV780">
            <v>0</v>
          </cell>
          <cell r="BW780">
            <v>0</v>
          </cell>
          <cell r="BX780">
            <v>1</v>
          </cell>
          <cell r="BY780">
            <v>3.3333333333333347E-2</v>
          </cell>
          <cell r="BZ780">
            <v>1</v>
          </cell>
          <cell r="CA780">
            <v>0.45</v>
          </cell>
          <cell r="CB780">
            <v>0</v>
          </cell>
          <cell r="CC780">
            <v>0</v>
          </cell>
          <cell r="CD780">
            <v>3</v>
          </cell>
          <cell r="CE780">
            <v>5.5166666666666675</v>
          </cell>
          <cell r="CF780">
            <v>0</v>
          </cell>
          <cell r="CG780">
            <v>0</v>
          </cell>
          <cell r="CH780">
            <v>1</v>
          </cell>
          <cell r="CI780">
            <v>4.0666666666666664</v>
          </cell>
          <cell r="CJ780">
            <v>2</v>
          </cell>
          <cell r="CK780">
            <v>5.6</v>
          </cell>
          <cell r="CL780">
            <v>0</v>
          </cell>
          <cell r="CM780">
            <v>0</v>
          </cell>
          <cell r="CN780">
            <v>1</v>
          </cell>
          <cell r="CO780">
            <v>1.6666666666666666E-2</v>
          </cell>
          <cell r="CP780">
            <v>6</v>
          </cell>
          <cell r="CQ780">
            <v>4.7336111111666659</v>
          </cell>
          <cell r="CR780">
            <v>1</v>
          </cell>
          <cell r="CS780">
            <v>1.6666666666666666E-2</v>
          </cell>
          <cell r="CT780">
            <v>1</v>
          </cell>
          <cell r="CU780">
            <v>0.1</v>
          </cell>
          <cell r="CV780">
            <v>3</v>
          </cell>
          <cell r="CW780">
            <v>2.7333333333333334</v>
          </cell>
        </row>
        <row r="781">
          <cell r="F781">
            <v>2</v>
          </cell>
          <cell r="G781">
            <v>0</v>
          </cell>
          <cell r="H781">
            <v>1</v>
          </cell>
          <cell r="I781">
            <v>0.5</v>
          </cell>
          <cell r="J781">
            <v>2</v>
          </cell>
          <cell r="K781">
            <v>2</v>
          </cell>
          <cell r="L781">
            <v>1</v>
          </cell>
          <cell r="M781">
            <v>1.1000000000000001</v>
          </cell>
          <cell r="N781">
            <v>2</v>
          </cell>
          <cell r="O781">
            <v>0.24</v>
          </cell>
          <cell r="P781">
            <v>2</v>
          </cell>
          <cell r="Q781">
            <v>0.22</v>
          </cell>
          <cell r="R781">
            <v>3</v>
          </cell>
          <cell r="S781">
            <v>2.89</v>
          </cell>
          <cell r="T781">
            <v>2</v>
          </cell>
          <cell r="U781">
            <v>0</v>
          </cell>
          <cell r="V781">
            <v>5</v>
          </cell>
          <cell r="W781">
            <v>1.06</v>
          </cell>
          <cell r="X781">
            <v>2</v>
          </cell>
          <cell r="Y781">
            <v>0</v>
          </cell>
          <cell r="Z781">
            <v>2</v>
          </cell>
          <cell r="AA781">
            <v>0.93</v>
          </cell>
          <cell r="AB781">
            <v>3</v>
          </cell>
          <cell r="AC781">
            <v>0.5666666666666671</v>
          </cell>
          <cell r="AD781">
            <v>7</v>
          </cell>
          <cell r="AE781">
            <v>1.9</v>
          </cell>
          <cell r="AF781">
            <v>1</v>
          </cell>
          <cell r="AG781">
            <v>2.25</v>
          </cell>
          <cell r="AH781">
            <v>4</v>
          </cell>
          <cell r="AI781">
            <v>5.9666666666666677</v>
          </cell>
          <cell r="AJ781">
            <v>1</v>
          </cell>
          <cell r="AK781">
            <v>0.47</v>
          </cell>
          <cell r="AL781">
            <v>4</v>
          </cell>
          <cell r="AM781">
            <v>1.48</v>
          </cell>
          <cell r="AN781">
            <v>1</v>
          </cell>
          <cell r="AO781">
            <v>0.08</v>
          </cell>
          <cell r="AP781">
            <v>0</v>
          </cell>
          <cell r="AQ781">
            <v>0</v>
          </cell>
          <cell r="AR781">
            <v>11</v>
          </cell>
          <cell r="AS781">
            <v>1.58</v>
          </cell>
          <cell r="AT781">
            <v>2</v>
          </cell>
          <cell r="AU781">
            <v>0.62</v>
          </cell>
          <cell r="AV781">
            <v>1</v>
          </cell>
          <cell r="AW781">
            <v>0.05</v>
          </cell>
          <cell r="AX781">
            <v>1</v>
          </cell>
          <cell r="AY781">
            <v>0</v>
          </cell>
          <cell r="AZ781">
            <v>0</v>
          </cell>
          <cell r="BA781">
            <v>0</v>
          </cell>
          <cell r="BB781">
            <v>2</v>
          </cell>
          <cell r="BC781">
            <v>1.85</v>
          </cell>
          <cell r="BD781">
            <v>0</v>
          </cell>
          <cell r="BE781">
            <v>0</v>
          </cell>
          <cell r="BF781">
            <v>6</v>
          </cell>
          <cell r="BG781">
            <v>1.1499999999999999</v>
          </cell>
          <cell r="BH781">
            <v>1</v>
          </cell>
          <cell r="BI781">
            <v>0</v>
          </cell>
          <cell r="BJ781">
            <v>0</v>
          </cell>
          <cell r="BK781">
            <v>0</v>
          </cell>
          <cell r="BL781">
            <v>2</v>
          </cell>
          <cell r="BM781">
            <v>0.4</v>
          </cell>
          <cell r="BN781">
            <v>3</v>
          </cell>
          <cell r="BO781">
            <v>4.49</v>
          </cell>
          <cell r="BP781">
            <v>7</v>
          </cell>
          <cell r="BQ781">
            <v>1.62</v>
          </cell>
          <cell r="BR781">
            <v>6</v>
          </cell>
          <cell r="BS781">
            <v>2.97</v>
          </cell>
          <cell r="BT781">
            <v>2</v>
          </cell>
          <cell r="BU781">
            <v>6.6666666666666693E-2</v>
          </cell>
          <cell r="BV781">
            <v>1</v>
          </cell>
          <cell r="BW781">
            <v>0.05</v>
          </cell>
          <cell r="BX781">
            <v>0</v>
          </cell>
          <cell r="BY781">
            <v>0</v>
          </cell>
          <cell r="BZ781">
            <v>2</v>
          </cell>
          <cell r="CA781">
            <v>1.6166666666666667</v>
          </cell>
          <cell r="CB781">
            <v>0</v>
          </cell>
          <cell r="CC781">
            <v>0</v>
          </cell>
          <cell r="CD781">
            <v>2</v>
          </cell>
          <cell r="CE781">
            <v>4.0999999999999996</v>
          </cell>
          <cell r="CF781">
            <v>0</v>
          </cell>
          <cell r="CG781">
            <v>0</v>
          </cell>
          <cell r="CH781">
            <v>0</v>
          </cell>
          <cell r="CI781">
            <v>0</v>
          </cell>
          <cell r="CJ781">
            <v>0</v>
          </cell>
          <cell r="CK781">
            <v>0</v>
          </cell>
          <cell r="CL781">
            <v>1</v>
          </cell>
          <cell r="CM781">
            <v>0.55000000000000004</v>
          </cell>
          <cell r="CN781">
            <v>2</v>
          </cell>
          <cell r="CO781">
            <v>2.9</v>
          </cell>
          <cell r="CP781">
            <v>1</v>
          </cell>
          <cell r="CQ781">
            <v>3.3333333333333333E-2</v>
          </cell>
          <cell r="CR781">
            <v>2</v>
          </cell>
          <cell r="CS781">
            <v>0.28333333333333333</v>
          </cell>
          <cell r="CT781">
            <v>4</v>
          </cell>
          <cell r="CU781">
            <v>1.65</v>
          </cell>
          <cell r="CV781">
            <v>1</v>
          </cell>
          <cell r="CW781">
            <v>1.1166666666666667</v>
          </cell>
        </row>
        <row r="782">
          <cell r="F782">
            <v>0</v>
          </cell>
          <cell r="G782">
            <v>0</v>
          </cell>
          <cell r="H782">
            <v>1</v>
          </cell>
          <cell r="I782">
            <v>0.05</v>
          </cell>
          <cell r="J782">
            <v>2</v>
          </cell>
          <cell r="K782">
            <v>2.0499999999999998</v>
          </cell>
          <cell r="L782">
            <v>1</v>
          </cell>
          <cell r="M782">
            <v>1.1000000000000001</v>
          </cell>
          <cell r="N782">
            <v>3</v>
          </cell>
          <cell r="O782">
            <v>3.06</v>
          </cell>
          <cell r="P782">
            <v>4</v>
          </cell>
          <cell r="Q782">
            <v>3.4</v>
          </cell>
          <cell r="R782">
            <v>3</v>
          </cell>
          <cell r="S782">
            <v>1</v>
          </cell>
          <cell r="T782">
            <v>9</v>
          </cell>
          <cell r="U782">
            <v>5.46</v>
          </cell>
          <cell r="V782">
            <v>4</v>
          </cell>
          <cell r="W782">
            <v>3.75</v>
          </cell>
          <cell r="X782">
            <v>2</v>
          </cell>
          <cell r="Y782">
            <v>0.13</v>
          </cell>
          <cell r="Z782">
            <v>4</v>
          </cell>
          <cell r="AA782">
            <v>1.1000000000000001</v>
          </cell>
          <cell r="AB782">
            <v>3</v>
          </cell>
          <cell r="AC782">
            <v>1.1000000000000001</v>
          </cell>
          <cell r="AD782">
            <v>3</v>
          </cell>
          <cell r="AE782">
            <v>0.45</v>
          </cell>
          <cell r="AF782">
            <v>2</v>
          </cell>
          <cell r="AG782">
            <v>0</v>
          </cell>
          <cell r="AH782">
            <v>7</v>
          </cell>
          <cell r="AI782">
            <v>13.616666666666667</v>
          </cell>
          <cell r="AJ782">
            <v>5</v>
          </cell>
          <cell r="AK782">
            <v>1.19</v>
          </cell>
          <cell r="AL782">
            <v>0</v>
          </cell>
          <cell r="AM782">
            <v>0</v>
          </cell>
          <cell r="AN782">
            <v>1</v>
          </cell>
          <cell r="AO782">
            <v>0.18</v>
          </cell>
          <cell r="AP782">
            <v>3</v>
          </cell>
          <cell r="AQ782">
            <v>0.25</v>
          </cell>
          <cell r="AR782">
            <v>2</v>
          </cell>
          <cell r="AS782">
            <v>0.75</v>
          </cell>
          <cell r="AT782">
            <v>1</v>
          </cell>
          <cell r="AU782">
            <v>0.12</v>
          </cell>
          <cell r="AV782">
            <v>2</v>
          </cell>
          <cell r="AW782">
            <v>0.25</v>
          </cell>
          <cell r="AX782">
            <v>4</v>
          </cell>
          <cell r="AY782">
            <v>2.83</v>
          </cell>
          <cell r="AZ782">
            <v>6</v>
          </cell>
          <cell r="BA782">
            <v>1.28</v>
          </cell>
          <cell r="BB782">
            <v>2</v>
          </cell>
          <cell r="BC782">
            <v>8.3333333333333343E-2</v>
          </cell>
          <cell r="BD782">
            <v>0</v>
          </cell>
          <cell r="BE782">
            <v>0</v>
          </cell>
          <cell r="BF782">
            <v>2</v>
          </cell>
          <cell r="BG782">
            <v>0.45</v>
          </cell>
          <cell r="BH782">
            <v>1</v>
          </cell>
          <cell r="BI782">
            <v>0.05</v>
          </cell>
          <cell r="BJ782">
            <v>0</v>
          </cell>
          <cell r="BK782">
            <v>0</v>
          </cell>
          <cell r="BL782">
            <v>0</v>
          </cell>
          <cell r="BM782">
            <v>0</v>
          </cell>
          <cell r="BN782">
            <v>3</v>
          </cell>
          <cell r="BO782">
            <v>0.17</v>
          </cell>
          <cell r="BP782">
            <v>3</v>
          </cell>
          <cell r="BQ782">
            <v>0.47</v>
          </cell>
          <cell r="BR782">
            <v>1</v>
          </cell>
          <cell r="BS782">
            <v>0.83</v>
          </cell>
          <cell r="BT782">
            <v>2</v>
          </cell>
          <cell r="BU782">
            <v>0.1166666666666667</v>
          </cell>
          <cell r="BV782">
            <v>1</v>
          </cell>
          <cell r="BW782">
            <v>0</v>
          </cell>
          <cell r="BX782">
            <v>0</v>
          </cell>
          <cell r="BY782">
            <v>0</v>
          </cell>
          <cell r="BZ782">
            <v>2</v>
          </cell>
          <cell r="CA782">
            <v>0.21666666666666667</v>
          </cell>
          <cell r="CB782">
            <v>0</v>
          </cell>
          <cell r="CC782">
            <v>0</v>
          </cell>
          <cell r="CD782">
            <v>2</v>
          </cell>
          <cell r="CE782">
            <v>4.0999999999999996</v>
          </cell>
          <cell r="CF782">
            <v>1</v>
          </cell>
          <cell r="CG782">
            <v>3.3333333333333333E-2</v>
          </cell>
          <cell r="CH782">
            <v>2</v>
          </cell>
          <cell r="CI782">
            <v>3.3333333333333298E-2</v>
          </cell>
          <cell r="CJ782">
            <v>3</v>
          </cell>
          <cell r="CK782">
            <v>0.5</v>
          </cell>
          <cell r="CL782">
            <v>2</v>
          </cell>
          <cell r="CM782">
            <v>0.58333333333333337</v>
          </cell>
          <cell r="CN782">
            <v>2</v>
          </cell>
          <cell r="CO782">
            <v>0.13333333333333333</v>
          </cell>
          <cell r="CP782">
            <v>2</v>
          </cell>
          <cell r="CQ782">
            <v>0.46666666666666667</v>
          </cell>
          <cell r="CR782">
            <v>1</v>
          </cell>
          <cell r="CS782">
            <v>1.6666666666666666E-2</v>
          </cell>
          <cell r="CT782">
            <v>6</v>
          </cell>
          <cell r="CU782">
            <v>7.4833333333333325</v>
          </cell>
          <cell r="CV782">
            <v>3</v>
          </cell>
          <cell r="CW782">
            <v>1.1166666666666667</v>
          </cell>
        </row>
        <row r="783">
          <cell r="F783">
            <v>0</v>
          </cell>
          <cell r="G783">
            <v>0</v>
          </cell>
          <cell r="H783">
            <v>2</v>
          </cell>
          <cell r="I783">
            <v>1.05</v>
          </cell>
          <cell r="J783">
            <v>2</v>
          </cell>
          <cell r="K783">
            <v>2</v>
          </cell>
          <cell r="L783">
            <v>6</v>
          </cell>
          <cell r="M783">
            <v>3.57</v>
          </cell>
          <cell r="N783">
            <v>6</v>
          </cell>
          <cell r="O783">
            <v>17.649999999999999</v>
          </cell>
          <cell r="P783">
            <v>3</v>
          </cell>
          <cell r="Q783">
            <v>0.72</v>
          </cell>
          <cell r="R783">
            <v>2</v>
          </cell>
          <cell r="S783">
            <v>0.95</v>
          </cell>
          <cell r="T783">
            <v>6</v>
          </cell>
          <cell r="U783">
            <v>2.4900000000000002</v>
          </cell>
          <cell r="V783">
            <v>6</v>
          </cell>
          <cell r="W783">
            <v>0.43</v>
          </cell>
          <cell r="X783">
            <v>7</v>
          </cell>
          <cell r="Y783">
            <v>1.22</v>
          </cell>
          <cell r="Z783">
            <v>3</v>
          </cell>
          <cell r="AA783">
            <v>0.93</v>
          </cell>
          <cell r="AB783">
            <v>0</v>
          </cell>
          <cell r="AC783">
            <v>0</v>
          </cell>
          <cell r="AD783">
            <v>5</v>
          </cell>
          <cell r="AE783">
            <v>0.6</v>
          </cell>
          <cell r="AF783">
            <v>1</v>
          </cell>
          <cell r="AG783">
            <v>0</v>
          </cell>
          <cell r="AH783">
            <v>5</v>
          </cell>
          <cell r="AI783">
            <v>5.8666666666666671</v>
          </cell>
          <cell r="AJ783">
            <v>2</v>
          </cell>
          <cell r="AK783">
            <v>1.45</v>
          </cell>
          <cell r="AL783">
            <v>0</v>
          </cell>
          <cell r="AM783">
            <v>0</v>
          </cell>
          <cell r="AN783">
            <v>0</v>
          </cell>
          <cell r="AO783">
            <v>0</v>
          </cell>
          <cell r="AP783">
            <v>0</v>
          </cell>
          <cell r="AQ783">
            <v>0</v>
          </cell>
          <cell r="AR783">
            <v>3</v>
          </cell>
          <cell r="AS783">
            <v>0.75</v>
          </cell>
          <cell r="AT783">
            <v>2</v>
          </cell>
          <cell r="AU783">
            <v>0</v>
          </cell>
          <cell r="AV783">
            <v>0</v>
          </cell>
          <cell r="AW783">
            <v>0</v>
          </cell>
          <cell r="AX783">
            <v>1</v>
          </cell>
          <cell r="AY783">
            <v>0.12</v>
          </cell>
          <cell r="AZ783">
            <v>1</v>
          </cell>
          <cell r="BA783">
            <v>0.02</v>
          </cell>
          <cell r="BB783">
            <v>1</v>
          </cell>
          <cell r="BC783">
            <v>3.3333333333333347E-2</v>
          </cell>
          <cell r="BD783">
            <v>0</v>
          </cell>
          <cell r="BE783">
            <v>0</v>
          </cell>
          <cell r="BF783">
            <v>2</v>
          </cell>
          <cell r="BG783">
            <v>2.15</v>
          </cell>
          <cell r="BH783">
            <v>1</v>
          </cell>
          <cell r="BI783">
            <v>0</v>
          </cell>
          <cell r="BJ783">
            <v>1</v>
          </cell>
          <cell r="BK783">
            <v>0</v>
          </cell>
          <cell r="BL783">
            <v>0</v>
          </cell>
          <cell r="BM783">
            <v>0</v>
          </cell>
          <cell r="BN783">
            <v>0</v>
          </cell>
          <cell r="BO783">
            <v>0</v>
          </cell>
          <cell r="BP783">
            <v>5</v>
          </cell>
          <cell r="BQ783">
            <v>1.37</v>
          </cell>
          <cell r="BR783">
            <v>0</v>
          </cell>
          <cell r="BS783">
            <v>0</v>
          </cell>
          <cell r="BT783">
            <v>0</v>
          </cell>
          <cell r="BU783">
            <v>0</v>
          </cell>
          <cell r="BV783">
            <v>1</v>
          </cell>
          <cell r="BW783">
            <v>0.03</v>
          </cell>
          <cell r="BX783">
            <v>1</v>
          </cell>
          <cell r="BY783">
            <v>0.76666666666666683</v>
          </cell>
          <cell r="BZ783">
            <v>0</v>
          </cell>
          <cell r="CA783">
            <v>0</v>
          </cell>
          <cell r="CB783">
            <v>0</v>
          </cell>
          <cell r="CC783">
            <v>0</v>
          </cell>
          <cell r="CD783">
            <v>2</v>
          </cell>
          <cell r="CE783">
            <v>4.0999999999999996</v>
          </cell>
          <cell r="CF783">
            <v>1</v>
          </cell>
          <cell r="CG783">
            <v>1.5</v>
          </cell>
          <cell r="CH783">
            <v>0</v>
          </cell>
          <cell r="CI783">
            <v>0</v>
          </cell>
          <cell r="CJ783">
            <v>0</v>
          </cell>
          <cell r="CK783">
            <v>0</v>
          </cell>
          <cell r="CL783">
            <v>2</v>
          </cell>
          <cell r="CM783">
            <v>0.81666666666666665</v>
          </cell>
          <cell r="CN783">
            <v>4</v>
          </cell>
          <cell r="CO783">
            <v>2.8333333333333339</v>
          </cell>
          <cell r="CP783">
            <v>0</v>
          </cell>
          <cell r="CQ783">
            <v>0</v>
          </cell>
          <cell r="CR783">
            <v>2</v>
          </cell>
          <cell r="CS783">
            <v>6.6666666666666666E-2</v>
          </cell>
          <cell r="CT783">
            <v>2</v>
          </cell>
          <cell r="CU783">
            <v>0.16666666666666669</v>
          </cell>
          <cell r="CV783">
            <v>4</v>
          </cell>
          <cell r="CW783">
            <v>1.5333333333333332</v>
          </cell>
        </row>
        <row r="784">
          <cell r="F784">
            <v>1</v>
          </cell>
          <cell r="G784">
            <v>0</v>
          </cell>
          <cell r="H784">
            <v>0</v>
          </cell>
          <cell r="I784">
            <v>0</v>
          </cell>
          <cell r="J784">
            <v>3</v>
          </cell>
          <cell r="K784">
            <v>4.0999999999999996</v>
          </cell>
          <cell r="L784">
            <v>1</v>
          </cell>
          <cell r="M784">
            <v>1.1000000000000001</v>
          </cell>
          <cell r="N784">
            <v>2</v>
          </cell>
          <cell r="O784">
            <v>0.26</v>
          </cell>
          <cell r="P784">
            <v>4</v>
          </cell>
          <cell r="Q784">
            <v>0.6</v>
          </cell>
          <cell r="R784">
            <v>1</v>
          </cell>
          <cell r="S784">
            <v>0.23</v>
          </cell>
          <cell r="T784">
            <v>4</v>
          </cell>
          <cell r="U784">
            <v>6.88</v>
          </cell>
          <cell r="V784">
            <v>0</v>
          </cell>
          <cell r="W784">
            <v>0</v>
          </cell>
          <cell r="X784">
            <v>1</v>
          </cell>
          <cell r="Y784">
            <v>0.17</v>
          </cell>
          <cell r="Z784">
            <v>2</v>
          </cell>
          <cell r="AA784">
            <v>0.93</v>
          </cell>
          <cell r="AB784">
            <v>12</v>
          </cell>
          <cell r="AC784">
            <v>4.8499999999999996</v>
          </cell>
          <cell r="AD784">
            <v>4</v>
          </cell>
          <cell r="AE784">
            <v>0.65</v>
          </cell>
          <cell r="AF784">
            <v>0</v>
          </cell>
          <cell r="AG784">
            <v>0</v>
          </cell>
          <cell r="AH784">
            <v>2</v>
          </cell>
          <cell r="AI784">
            <v>5.8166666666666673</v>
          </cell>
          <cell r="AJ784">
            <v>2</v>
          </cell>
          <cell r="AK784">
            <v>1.29</v>
          </cell>
          <cell r="AL784">
            <v>0</v>
          </cell>
          <cell r="AM784">
            <v>0</v>
          </cell>
          <cell r="AN784">
            <v>1</v>
          </cell>
          <cell r="AO784">
            <v>0.63</v>
          </cell>
          <cell r="AP784">
            <v>1</v>
          </cell>
          <cell r="AQ784">
            <v>0</v>
          </cell>
          <cell r="AR784">
            <v>3</v>
          </cell>
          <cell r="AS784">
            <v>1.2</v>
          </cell>
          <cell r="AT784">
            <v>3</v>
          </cell>
          <cell r="AU784">
            <v>0.95</v>
          </cell>
          <cell r="AV784">
            <v>0</v>
          </cell>
          <cell r="AW784">
            <v>0</v>
          </cell>
          <cell r="AX784">
            <v>1</v>
          </cell>
          <cell r="AY784">
            <v>0.37</v>
          </cell>
          <cell r="AZ784">
            <v>0</v>
          </cell>
          <cell r="BA784">
            <v>0</v>
          </cell>
          <cell r="BB784">
            <v>0</v>
          </cell>
          <cell r="BC784">
            <v>0</v>
          </cell>
          <cell r="BD784">
            <v>0</v>
          </cell>
          <cell r="BE784">
            <v>0</v>
          </cell>
          <cell r="BF784">
            <v>0</v>
          </cell>
          <cell r="BG784">
            <v>0</v>
          </cell>
          <cell r="BH784">
            <v>0</v>
          </cell>
          <cell r="BI784">
            <v>0</v>
          </cell>
          <cell r="BJ784">
            <v>1</v>
          </cell>
          <cell r="BK784">
            <v>0.05</v>
          </cell>
          <cell r="BL784">
            <v>1</v>
          </cell>
          <cell r="BM784">
            <v>0.05</v>
          </cell>
          <cell r="BN784">
            <v>0</v>
          </cell>
          <cell r="BO784">
            <v>0</v>
          </cell>
          <cell r="BP784">
            <v>4</v>
          </cell>
          <cell r="BQ784">
            <v>0.52</v>
          </cell>
          <cell r="BR784">
            <v>1</v>
          </cell>
          <cell r="BS784">
            <v>0.05</v>
          </cell>
          <cell r="BT784">
            <v>0</v>
          </cell>
          <cell r="BU784">
            <v>0</v>
          </cell>
          <cell r="BV784">
            <v>1</v>
          </cell>
          <cell r="BW784">
            <v>0.03</v>
          </cell>
          <cell r="BX784">
            <v>0</v>
          </cell>
          <cell r="BY784">
            <v>0</v>
          </cell>
          <cell r="BZ784">
            <v>1</v>
          </cell>
          <cell r="CA784">
            <v>0.81666666666666665</v>
          </cell>
          <cell r="CB784">
            <v>0</v>
          </cell>
          <cell r="CC784">
            <v>0</v>
          </cell>
          <cell r="CD784">
            <v>2</v>
          </cell>
          <cell r="CE784">
            <v>4.0999999999999996</v>
          </cell>
          <cell r="CF784">
            <v>1</v>
          </cell>
          <cell r="CG784">
            <v>0.46666666666666667</v>
          </cell>
          <cell r="CH784">
            <v>1</v>
          </cell>
          <cell r="CI784">
            <v>2.7777777777777669E-4</v>
          </cell>
          <cell r="CJ784">
            <v>0</v>
          </cell>
          <cell r="CK784">
            <v>0</v>
          </cell>
          <cell r="CL784">
            <v>1</v>
          </cell>
          <cell r="CM784">
            <v>0.55000000000000004</v>
          </cell>
          <cell r="CN784">
            <v>2</v>
          </cell>
          <cell r="CO784">
            <v>9.4444444500000002E-2</v>
          </cell>
          <cell r="CP784">
            <v>2</v>
          </cell>
          <cell r="CQ784">
            <v>5.5555566666666675E-4</v>
          </cell>
          <cell r="CR784">
            <v>1</v>
          </cell>
          <cell r="CS784">
            <v>1.6666666666666666E-2</v>
          </cell>
          <cell r="CT784">
            <v>1</v>
          </cell>
          <cell r="CU784">
            <v>3.3333333333333333E-2</v>
          </cell>
          <cell r="CV784">
            <v>3</v>
          </cell>
          <cell r="CW784">
            <v>1.3833333333333333</v>
          </cell>
        </row>
        <row r="785">
          <cell r="F785">
            <v>0</v>
          </cell>
          <cell r="G785">
            <v>0</v>
          </cell>
          <cell r="H785">
            <v>0</v>
          </cell>
          <cell r="I785">
            <v>0</v>
          </cell>
          <cell r="J785">
            <v>1</v>
          </cell>
          <cell r="K785">
            <v>2</v>
          </cell>
          <cell r="L785">
            <v>1</v>
          </cell>
          <cell r="M785">
            <v>1.1000000000000001</v>
          </cell>
          <cell r="N785">
            <v>0</v>
          </cell>
          <cell r="O785">
            <v>0</v>
          </cell>
          <cell r="P785">
            <v>4</v>
          </cell>
          <cell r="Q785">
            <v>3.37</v>
          </cell>
          <cell r="R785">
            <v>1</v>
          </cell>
          <cell r="S785">
            <v>0.23</v>
          </cell>
          <cell r="T785">
            <v>0</v>
          </cell>
          <cell r="U785">
            <v>0</v>
          </cell>
          <cell r="V785">
            <v>0</v>
          </cell>
          <cell r="W785">
            <v>0</v>
          </cell>
          <cell r="X785">
            <v>0</v>
          </cell>
          <cell r="Y785">
            <v>0</v>
          </cell>
          <cell r="Z785">
            <v>2</v>
          </cell>
          <cell r="AA785">
            <v>0.93</v>
          </cell>
          <cell r="AB785">
            <v>0</v>
          </cell>
          <cell r="AC785">
            <v>0</v>
          </cell>
          <cell r="AD785">
            <v>3</v>
          </cell>
          <cell r="AE785">
            <v>0.45</v>
          </cell>
          <cell r="AF785">
            <v>0</v>
          </cell>
          <cell r="AG785">
            <v>0</v>
          </cell>
          <cell r="AH785">
            <v>3</v>
          </cell>
          <cell r="AI785">
            <v>6.6333333333333346</v>
          </cell>
          <cell r="AJ785">
            <v>1</v>
          </cell>
          <cell r="AK785">
            <v>0.5</v>
          </cell>
          <cell r="AL785">
            <v>0</v>
          </cell>
          <cell r="AM785">
            <v>0</v>
          </cell>
          <cell r="AN785">
            <v>0</v>
          </cell>
          <cell r="AO785">
            <v>0</v>
          </cell>
          <cell r="AP785">
            <v>0</v>
          </cell>
          <cell r="AQ785">
            <v>0</v>
          </cell>
          <cell r="AR785">
            <v>2</v>
          </cell>
          <cell r="AS785">
            <v>0.8</v>
          </cell>
          <cell r="AT785">
            <v>1</v>
          </cell>
          <cell r="AU785">
            <v>2.57</v>
          </cell>
          <cell r="AV785">
            <v>0</v>
          </cell>
          <cell r="AW785">
            <v>0</v>
          </cell>
          <cell r="AX785">
            <v>0</v>
          </cell>
          <cell r="AY785">
            <v>0</v>
          </cell>
          <cell r="AZ785">
            <v>0</v>
          </cell>
          <cell r="BA785">
            <v>0</v>
          </cell>
          <cell r="BB785">
            <v>0</v>
          </cell>
          <cell r="BC785">
            <v>0</v>
          </cell>
          <cell r="BD785">
            <v>0</v>
          </cell>
          <cell r="BE785">
            <v>0</v>
          </cell>
          <cell r="BF785">
            <v>0</v>
          </cell>
          <cell r="BG785">
            <v>0</v>
          </cell>
          <cell r="BH785">
            <v>0</v>
          </cell>
          <cell r="BI785">
            <v>0</v>
          </cell>
          <cell r="BJ785">
            <v>0</v>
          </cell>
          <cell r="BK785">
            <v>0</v>
          </cell>
          <cell r="BL785">
            <v>0</v>
          </cell>
          <cell r="BM785">
            <v>0</v>
          </cell>
          <cell r="BN785">
            <v>0</v>
          </cell>
          <cell r="BO785">
            <v>0</v>
          </cell>
          <cell r="BP785">
            <v>2</v>
          </cell>
          <cell r="BQ785">
            <v>0.47</v>
          </cell>
          <cell r="BR785">
            <v>0</v>
          </cell>
          <cell r="BS785">
            <v>0</v>
          </cell>
          <cell r="BT785">
            <v>1</v>
          </cell>
          <cell r="BU785">
            <v>6.6666666666666693E-2</v>
          </cell>
          <cell r="BV785">
            <v>1</v>
          </cell>
          <cell r="BW785">
            <v>0.03</v>
          </cell>
          <cell r="BX785">
            <v>0</v>
          </cell>
          <cell r="BY785">
            <v>0</v>
          </cell>
          <cell r="BZ785">
            <v>0</v>
          </cell>
          <cell r="CA785">
            <v>0</v>
          </cell>
          <cell r="CB785">
            <v>0</v>
          </cell>
          <cell r="CC785">
            <v>0</v>
          </cell>
          <cell r="CD785">
            <v>2</v>
          </cell>
          <cell r="CE785">
            <v>4.0999999999999996</v>
          </cell>
          <cell r="CF785">
            <v>1</v>
          </cell>
          <cell r="CG785">
            <v>2.7777777777777837E-4</v>
          </cell>
          <cell r="CH785">
            <v>0</v>
          </cell>
          <cell r="CI785">
            <v>0</v>
          </cell>
          <cell r="CJ785">
            <v>0</v>
          </cell>
          <cell r="CK785">
            <v>0</v>
          </cell>
          <cell r="CL785">
            <v>1</v>
          </cell>
          <cell r="CM785">
            <v>0.55000000000000004</v>
          </cell>
          <cell r="CN785">
            <v>2</v>
          </cell>
          <cell r="CO785">
            <v>0.16666666666666666</v>
          </cell>
          <cell r="CP785">
            <v>1</v>
          </cell>
          <cell r="CQ785">
            <v>3.3333333333333333E-2</v>
          </cell>
          <cell r="CR785">
            <v>2</v>
          </cell>
          <cell r="CS785">
            <v>0.26666666666666666</v>
          </cell>
          <cell r="CT785">
            <v>7</v>
          </cell>
          <cell r="CU785">
            <v>2.2333333333333334</v>
          </cell>
          <cell r="CV785">
            <v>2</v>
          </cell>
          <cell r="CW785">
            <v>1.65</v>
          </cell>
        </row>
        <row r="786">
          <cell r="F786">
            <v>0</v>
          </cell>
          <cell r="G786">
            <v>0</v>
          </cell>
          <cell r="H786">
            <v>0</v>
          </cell>
          <cell r="I786">
            <v>0</v>
          </cell>
          <cell r="J786">
            <v>3</v>
          </cell>
          <cell r="K786">
            <v>3.02</v>
          </cell>
          <cell r="L786">
            <v>4</v>
          </cell>
          <cell r="M786">
            <v>8.58</v>
          </cell>
          <cell r="N786">
            <v>2</v>
          </cell>
          <cell r="O786">
            <v>18.48</v>
          </cell>
          <cell r="P786">
            <v>3</v>
          </cell>
          <cell r="Q786">
            <v>0.6</v>
          </cell>
          <cell r="R786">
            <v>1</v>
          </cell>
          <cell r="S786">
            <v>0.23</v>
          </cell>
          <cell r="T786">
            <v>2</v>
          </cell>
          <cell r="U786">
            <v>1.9</v>
          </cell>
          <cell r="V786">
            <v>2</v>
          </cell>
          <cell r="W786">
            <v>13.82</v>
          </cell>
          <cell r="X786">
            <v>3</v>
          </cell>
          <cell r="Y786">
            <v>24.95</v>
          </cell>
          <cell r="Z786">
            <v>0</v>
          </cell>
          <cell r="AA786">
            <v>0</v>
          </cell>
          <cell r="AB786">
            <v>0</v>
          </cell>
          <cell r="AC786">
            <v>0</v>
          </cell>
          <cell r="AD786">
            <v>2</v>
          </cell>
          <cell r="AE786">
            <v>0.38333333333333347</v>
          </cell>
          <cell r="AF786">
            <v>1</v>
          </cell>
          <cell r="AG786">
            <v>0.05</v>
          </cell>
          <cell r="AH786">
            <v>5</v>
          </cell>
          <cell r="AI786">
            <v>9.8333333333333357</v>
          </cell>
          <cell r="AJ786">
            <v>2</v>
          </cell>
          <cell r="AK786">
            <v>0.08</v>
          </cell>
          <cell r="AL786">
            <v>0</v>
          </cell>
          <cell r="AM786">
            <v>0</v>
          </cell>
          <cell r="AN786">
            <v>0</v>
          </cell>
          <cell r="AO786">
            <v>0</v>
          </cell>
          <cell r="AP786">
            <v>1</v>
          </cell>
          <cell r="AQ786">
            <v>3.55</v>
          </cell>
          <cell r="AR786">
            <v>5</v>
          </cell>
          <cell r="AS786">
            <v>1.97</v>
          </cell>
          <cell r="AT786">
            <v>0</v>
          </cell>
          <cell r="AU786">
            <v>0</v>
          </cell>
          <cell r="AV786">
            <v>0</v>
          </cell>
          <cell r="AW786">
            <v>0</v>
          </cell>
          <cell r="AX786">
            <v>0</v>
          </cell>
          <cell r="AY786">
            <v>0</v>
          </cell>
          <cell r="AZ786">
            <v>2</v>
          </cell>
          <cell r="BA786">
            <v>0.1</v>
          </cell>
          <cell r="BB786">
            <v>0</v>
          </cell>
          <cell r="BC786">
            <v>0</v>
          </cell>
          <cell r="BD786">
            <v>0</v>
          </cell>
          <cell r="BE786">
            <v>0</v>
          </cell>
          <cell r="BF786">
            <v>0</v>
          </cell>
          <cell r="BG786">
            <v>0</v>
          </cell>
          <cell r="BH786">
            <v>1</v>
          </cell>
          <cell r="BI786">
            <v>1.383333333333334</v>
          </cell>
          <cell r="BJ786">
            <v>2</v>
          </cell>
          <cell r="BK786">
            <v>0.48333333333333356</v>
          </cell>
          <cell r="BL786">
            <v>0</v>
          </cell>
          <cell r="BM786">
            <v>0</v>
          </cell>
          <cell r="BN786">
            <v>0</v>
          </cell>
          <cell r="BO786">
            <v>0</v>
          </cell>
          <cell r="BP786">
            <v>8</v>
          </cell>
          <cell r="BQ786">
            <v>5.17</v>
          </cell>
          <cell r="BR786">
            <v>1</v>
          </cell>
          <cell r="BS786">
            <v>0.35</v>
          </cell>
          <cell r="BT786">
            <v>0</v>
          </cell>
          <cell r="BU786">
            <v>0</v>
          </cell>
          <cell r="BV786">
            <v>3</v>
          </cell>
          <cell r="BW786">
            <v>0.08</v>
          </cell>
          <cell r="BX786">
            <v>0</v>
          </cell>
          <cell r="BY786">
            <v>0</v>
          </cell>
          <cell r="BZ786">
            <v>0</v>
          </cell>
          <cell r="CA786">
            <v>0</v>
          </cell>
          <cell r="CB786">
            <v>0</v>
          </cell>
          <cell r="CC786">
            <v>0</v>
          </cell>
          <cell r="CD786">
            <v>2</v>
          </cell>
          <cell r="CE786">
            <v>4.0999999999999996</v>
          </cell>
          <cell r="CF786">
            <v>0</v>
          </cell>
          <cell r="CG786">
            <v>0</v>
          </cell>
          <cell r="CH786">
            <v>0</v>
          </cell>
          <cell r="CI786">
            <v>0</v>
          </cell>
          <cell r="CJ786">
            <v>0</v>
          </cell>
          <cell r="CK786">
            <v>0</v>
          </cell>
          <cell r="CL786">
            <v>0</v>
          </cell>
          <cell r="CM786">
            <v>0</v>
          </cell>
          <cell r="CN786">
            <v>0</v>
          </cell>
          <cell r="CO786">
            <v>0</v>
          </cell>
          <cell r="CP786">
            <v>0</v>
          </cell>
          <cell r="CQ786">
            <v>0</v>
          </cell>
          <cell r="CR786">
            <v>0</v>
          </cell>
          <cell r="CS786">
            <v>0</v>
          </cell>
          <cell r="CT786">
            <v>0</v>
          </cell>
          <cell r="CU786">
            <v>0</v>
          </cell>
          <cell r="CV786">
            <v>1</v>
          </cell>
          <cell r="CW786">
            <v>1.1166666666666667</v>
          </cell>
        </row>
        <row r="787">
          <cell r="F787">
            <v>7</v>
          </cell>
          <cell r="G787">
            <v>4.9400000000000004</v>
          </cell>
          <cell r="H787">
            <v>13</v>
          </cell>
          <cell r="I787">
            <v>9.48</v>
          </cell>
          <cell r="J787">
            <v>16</v>
          </cell>
          <cell r="K787">
            <v>5.8</v>
          </cell>
          <cell r="L787">
            <v>7</v>
          </cell>
          <cell r="M787">
            <v>7.7</v>
          </cell>
          <cell r="N787">
            <v>4</v>
          </cell>
          <cell r="O787">
            <v>0.72</v>
          </cell>
          <cell r="P787">
            <v>10</v>
          </cell>
          <cell r="Q787">
            <v>1.96</v>
          </cell>
          <cell r="R787">
            <v>10</v>
          </cell>
          <cell r="S787">
            <v>3.47</v>
          </cell>
          <cell r="T787">
            <v>19</v>
          </cell>
          <cell r="U787">
            <v>11.8</v>
          </cell>
          <cell r="V787">
            <v>11</v>
          </cell>
          <cell r="W787">
            <v>5.1100000000000003</v>
          </cell>
          <cell r="X787">
            <v>7</v>
          </cell>
          <cell r="Y787">
            <v>4.5199999999999996</v>
          </cell>
          <cell r="Z787">
            <v>3</v>
          </cell>
          <cell r="AA787">
            <v>1.1100000000000001</v>
          </cell>
          <cell r="AB787">
            <v>1</v>
          </cell>
          <cell r="AC787">
            <v>0.15</v>
          </cell>
          <cell r="AD787">
            <v>2</v>
          </cell>
          <cell r="AE787">
            <v>0.31666666666666676</v>
          </cell>
          <cell r="AF787">
            <v>1</v>
          </cell>
          <cell r="AG787">
            <v>0</v>
          </cell>
          <cell r="AH787">
            <v>8</v>
          </cell>
          <cell r="AI787">
            <v>7.2166666666666677</v>
          </cell>
          <cell r="AJ787">
            <v>0</v>
          </cell>
          <cell r="AK787">
            <v>0</v>
          </cell>
          <cell r="AL787">
            <v>0</v>
          </cell>
          <cell r="AM787">
            <v>0</v>
          </cell>
          <cell r="AN787">
            <v>3</v>
          </cell>
          <cell r="AO787">
            <v>1.38</v>
          </cell>
          <cell r="AP787">
            <v>1</v>
          </cell>
          <cell r="AQ787">
            <v>1.85</v>
          </cell>
          <cell r="AR787">
            <v>11</v>
          </cell>
          <cell r="AS787">
            <v>1.1000000000000001</v>
          </cell>
          <cell r="AT787">
            <v>0</v>
          </cell>
          <cell r="AU787">
            <v>0</v>
          </cell>
          <cell r="AV787">
            <v>0</v>
          </cell>
          <cell r="AW787">
            <v>0</v>
          </cell>
          <cell r="AX787">
            <v>5</v>
          </cell>
          <cell r="AY787">
            <v>3.43</v>
          </cell>
          <cell r="AZ787">
            <v>0</v>
          </cell>
          <cell r="BA787">
            <v>0</v>
          </cell>
          <cell r="BB787">
            <v>1</v>
          </cell>
          <cell r="BC787">
            <v>1.4833333333333332</v>
          </cell>
          <cell r="BD787">
            <v>2</v>
          </cell>
          <cell r="BE787">
            <v>1.5666666666666671</v>
          </cell>
          <cell r="BF787">
            <v>0</v>
          </cell>
          <cell r="BG787">
            <v>0</v>
          </cell>
          <cell r="BH787">
            <v>3</v>
          </cell>
          <cell r="BI787">
            <v>0.05</v>
          </cell>
          <cell r="BJ787">
            <v>0</v>
          </cell>
          <cell r="BK787">
            <v>0</v>
          </cell>
          <cell r="BL787">
            <v>1</v>
          </cell>
          <cell r="BM787">
            <v>0</v>
          </cell>
          <cell r="BN787">
            <v>1</v>
          </cell>
          <cell r="BO787">
            <v>0</v>
          </cell>
          <cell r="BP787">
            <v>22</v>
          </cell>
          <cell r="BQ787">
            <v>3.04</v>
          </cell>
          <cell r="BR787">
            <v>3</v>
          </cell>
          <cell r="BS787">
            <v>0.1</v>
          </cell>
          <cell r="BT787">
            <v>3</v>
          </cell>
          <cell r="BU787">
            <v>0.1833333333333334</v>
          </cell>
          <cell r="BV787">
            <v>2</v>
          </cell>
          <cell r="BW787">
            <v>0.08</v>
          </cell>
          <cell r="BX787">
            <v>5</v>
          </cell>
          <cell r="BY787">
            <v>0.13333333333333339</v>
          </cell>
          <cell r="BZ787">
            <v>0</v>
          </cell>
          <cell r="CA787">
            <v>0</v>
          </cell>
          <cell r="CB787">
            <v>0</v>
          </cell>
          <cell r="CC787">
            <v>0</v>
          </cell>
          <cell r="CD787">
            <v>2</v>
          </cell>
          <cell r="CE787">
            <v>4.0999999999999996</v>
          </cell>
          <cell r="CF787">
            <v>1</v>
          </cell>
          <cell r="CG787">
            <v>2.7777777777777837E-4</v>
          </cell>
          <cell r="CH787">
            <v>1</v>
          </cell>
          <cell r="CI787">
            <v>2.7777777777777669E-4</v>
          </cell>
          <cell r="CJ787">
            <v>2</v>
          </cell>
          <cell r="CK787">
            <v>0.83361111111111119</v>
          </cell>
          <cell r="CL787">
            <v>2</v>
          </cell>
          <cell r="CM787">
            <v>8.3333333333333329E-2</v>
          </cell>
          <cell r="CN787">
            <v>0</v>
          </cell>
          <cell r="CO787">
            <v>0</v>
          </cell>
          <cell r="CP787">
            <v>0</v>
          </cell>
          <cell r="CQ787">
            <v>0</v>
          </cell>
          <cell r="CR787">
            <v>0</v>
          </cell>
          <cell r="CS787">
            <v>0</v>
          </cell>
          <cell r="CT787">
            <v>0</v>
          </cell>
          <cell r="CU787">
            <v>0</v>
          </cell>
          <cell r="CV787">
            <v>1</v>
          </cell>
          <cell r="CW787">
            <v>1.1166666666666667</v>
          </cell>
        </row>
        <row r="788">
          <cell r="F788">
            <v>10</v>
          </cell>
          <cell r="G788">
            <v>3.6</v>
          </cell>
          <cell r="H788">
            <v>4</v>
          </cell>
          <cell r="I788">
            <v>4.1500000000000004</v>
          </cell>
          <cell r="J788">
            <v>10</v>
          </cell>
          <cell r="K788">
            <v>8.18</v>
          </cell>
          <cell r="L788">
            <v>6</v>
          </cell>
          <cell r="M788">
            <v>13.05</v>
          </cell>
          <cell r="N788">
            <v>7</v>
          </cell>
          <cell r="O788">
            <v>6.38</v>
          </cell>
          <cell r="P788">
            <v>2</v>
          </cell>
          <cell r="Q788">
            <v>1.27</v>
          </cell>
          <cell r="R788">
            <v>3</v>
          </cell>
          <cell r="S788">
            <v>10.51</v>
          </cell>
          <cell r="T788">
            <v>7</v>
          </cell>
          <cell r="U788">
            <v>3.17</v>
          </cell>
          <cell r="V788">
            <v>8</v>
          </cell>
          <cell r="W788">
            <v>3.24</v>
          </cell>
          <cell r="X788">
            <v>5</v>
          </cell>
          <cell r="Y788">
            <v>0.85</v>
          </cell>
          <cell r="Z788">
            <v>0</v>
          </cell>
          <cell r="AA788">
            <v>0</v>
          </cell>
          <cell r="AB788">
            <v>3</v>
          </cell>
          <cell r="AC788">
            <v>0.78333333333333344</v>
          </cell>
          <cell r="AD788">
            <v>2</v>
          </cell>
          <cell r="AE788">
            <v>0.31666666666666676</v>
          </cell>
          <cell r="AF788">
            <v>1</v>
          </cell>
          <cell r="AG788">
            <v>0.16666666666666674</v>
          </cell>
          <cell r="AH788">
            <v>10</v>
          </cell>
          <cell r="AI788">
            <v>9.4499999999999993</v>
          </cell>
          <cell r="AJ788">
            <v>3</v>
          </cell>
          <cell r="AK788">
            <v>1.1000000000000001</v>
          </cell>
          <cell r="AL788">
            <v>4</v>
          </cell>
          <cell r="AM788">
            <v>1.03</v>
          </cell>
          <cell r="AN788">
            <v>2</v>
          </cell>
          <cell r="AO788">
            <v>0</v>
          </cell>
          <cell r="AP788">
            <v>2</v>
          </cell>
          <cell r="AQ788">
            <v>7.0000000000000007E-2</v>
          </cell>
          <cell r="AR788">
            <v>4</v>
          </cell>
          <cell r="AS788">
            <v>1.57</v>
          </cell>
          <cell r="AT788">
            <v>1</v>
          </cell>
          <cell r="AU788">
            <v>0</v>
          </cell>
          <cell r="AV788">
            <v>1</v>
          </cell>
          <cell r="AW788">
            <v>0</v>
          </cell>
          <cell r="AX788">
            <v>6</v>
          </cell>
          <cell r="AY788">
            <v>3.68</v>
          </cell>
          <cell r="AZ788">
            <v>2</v>
          </cell>
          <cell r="BA788">
            <v>0.2</v>
          </cell>
          <cell r="BB788">
            <v>0</v>
          </cell>
          <cell r="BC788">
            <v>0</v>
          </cell>
          <cell r="BD788">
            <v>1</v>
          </cell>
          <cell r="BE788">
            <v>0</v>
          </cell>
          <cell r="BF788">
            <v>5</v>
          </cell>
          <cell r="BG788">
            <v>2.6</v>
          </cell>
          <cell r="BH788">
            <v>3</v>
          </cell>
          <cell r="BI788">
            <v>1.4833333333333336</v>
          </cell>
          <cell r="BJ788">
            <v>4</v>
          </cell>
          <cell r="BK788">
            <v>5.9666666666666686</v>
          </cell>
          <cell r="BL788">
            <v>4</v>
          </cell>
          <cell r="BM788">
            <v>1.97</v>
          </cell>
          <cell r="BN788">
            <v>5</v>
          </cell>
          <cell r="BO788">
            <v>0.27</v>
          </cell>
          <cell r="BP788">
            <v>14</v>
          </cell>
          <cell r="BQ788">
            <v>2.6</v>
          </cell>
          <cell r="BR788">
            <v>3</v>
          </cell>
          <cell r="BS788">
            <v>0</v>
          </cell>
          <cell r="BT788">
            <v>2</v>
          </cell>
          <cell r="BU788">
            <v>0.1</v>
          </cell>
          <cell r="BV788">
            <v>5</v>
          </cell>
          <cell r="BW788">
            <v>0.5</v>
          </cell>
          <cell r="BX788">
            <v>4</v>
          </cell>
          <cell r="BY788">
            <v>0.1</v>
          </cell>
          <cell r="BZ788">
            <v>0</v>
          </cell>
          <cell r="CA788">
            <v>0</v>
          </cell>
          <cell r="CB788">
            <v>1</v>
          </cell>
          <cell r="CC788">
            <v>2.7777777777777837E-4</v>
          </cell>
          <cell r="CD788">
            <v>2</v>
          </cell>
          <cell r="CE788">
            <v>4.0999999999999996</v>
          </cell>
          <cell r="CF788">
            <v>6</v>
          </cell>
          <cell r="CG788">
            <v>0.25</v>
          </cell>
          <cell r="CH788">
            <v>1</v>
          </cell>
          <cell r="CI788">
            <v>3.3333333333333333E-2</v>
          </cell>
          <cell r="CJ788">
            <v>3</v>
          </cell>
          <cell r="CK788">
            <v>0.53333333333333333</v>
          </cell>
          <cell r="CL788">
            <v>2</v>
          </cell>
          <cell r="CM788">
            <v>0.18333333333333335</v>
          </cell>
          <cell r="CN788">
            <v>0</v>
          </cell>
          <cell r="CO788">
            <v>0</v>
          </cell>
          <cell r="CP788">
            <v>0</v>
          </cell>
          <cell r="CQ788">
            <v>0</v>
          </cell>
          <cell r="CR788">
            <v>0</v>
          </cell>
          <cell r="CS788">
            <v>0</v>
          </cell>
          <cell r="CT788">
            <v>0</v>
          </cell>
          <cell r="CU788">
            <v>0</v>
          </cell>
          <cell r="CV788">
            <v>1</v>
          </cell>
          <cell r="CW788">
            <v>1.1166666666666667</v>
          </cell>
        </row>
        <row r="789">
          <cell r="F789">
            <v>0</v>
          </cell>
          <cell r="G789">
            <v>0</v>
          </cell>
          <cell r="H789">
            <v>0</v>
          </cell>
          <cell r="I789">
            <v>0</v>
          </cell>
          <cell r="J789">
            <v>0</v>
          </cell>
          <cell r="K789">
            <v>0</v>
          </cell>
          <cell r="L789">
            <v>0</v>
          </cell>
          <cell r="M789">
            <v>0</v>
          </cell>
          <cell r="N789">
            <v>0</v>
          </cell>
          <cell r="O789">
            <v>0</v>
          </cell>
          <cell r="P789">
            <v>0</v>
          </cell>
          <cell r="Q789">
            <v>0</v>
          </cell>
          <cell r="R789">
            <v>0</v>
          </cell>
          <cell r="S789">
            <v>0</v>
          </cell>
          <cell r="T789">
            <v>0</v>
          </cell>
          <cell r="U789">
            <v>0</v>
          </cell>
          <cell r="V789">
            <v>0</v>
          </cell>
          <cell r="W789">
            <v>0</v>
          </cell>
          <cell r="X789">
            <v>0</v>
          </cell>
          <cell r="Y789">
            <v>0</v>
          </cell>
          <cell r="Z789">
            <v>0</v>
          </cell>
          <cell r="AA789">
            <v>0</v>
          </cell>
          <cell r="AB789">
            <v>0</v>
          </cell>
          <cell r="AC789">
            <v>0</v>
          </cell>
          <cell r="AD789">
            <v>0</v>
          </cell>
          <cell r="AE789">
            <v>0</v>
          </cell>
          <cell r="AF789">
            <v>0</v>
          </cell>
          <cell r="AG789">
            <v>0</v>
          </cell>
          <cell r="AH789">
            <v>0</v>
          </cell>
          <cell r="AI789">
            <v>0</v>
          </cell>
          <cell r="AJ789">
            <v>0</v>
          </cell>
          <cell r="AK789">
            <v>0</v>
          </cell>
          <cell r="AL789">
            <v>0</v>
          </cell>
          <cell r="AM789">
            <v>0</v>
          </cell>
          <cell r="AN789">
            <v>0</v>
          </cell>
          <cell r="AO789">
            <v>0</v>
          </cell>
          <cell r="AP789">
            <v>0</v>
          </cell>
          <cell r="AQ789">
            <v>0</v>
          </cell>
          <cell r="AR789">
            <v>0</v>
          </cell>
          <cell r="AS789">
            <v>0</v>
          </cell>
          <cell r="AT789">
            <v>0</v>
          </cell>
          <cell r="AU789">
            <v>0</v>
          </cell>
          <cell r="AV789">
            <v>0</v>
          </cell>
          <cell r="AW789">
            <v>0</v>
          </cell>
          <cell r="AX789">
            <v>1</v>
          </cell>
          <cell r="AY789">
            <v>0.42</v>
          </cell>
          <cell r="AZ789">
            <v>0</v>
          </cell>
          <cell r="BA789">
            <v>0</v>
          </cell>
          <cell r="BB789">
            <v>1</v>
          </cell>
          <cell r="BC789">
            <v>0</v>
          </cell>
          <cell r="BD789">
            <v>5</v>
          </cell>
          <cell r="BE789">
            <v>0.5</v>
          </cell>
          <cell r="BF789">
            <v>1</v>
          </cell>
          <cell r="BG789">
            <v>0.4833333333333335</v>
          </cell>
          <cell r="BH789">
            <v>0</v>
          </cell>
          <cell r="BI789">
            <v>0</v>
          </cell>
          <cell r="BJ789">
            <v>2</v>
          </cell>
          <cell r="BK789">
            <v>0.1</v>
          </cell>
          <cell r="BL789">
            <v>0</v>
          </cell>
          <cell r="BM789">
            <v>0</v>
          </cell>
          <cell r="BN789">
            <v>1</v>
          </cell>
          <cell r="BO789">
            <v>0</v>
          </cell>
          <cell r="BP789">
            <v>6</v>
          </cell>
          <cell r="BQ789">
            <v>0.5</v>
          </cell>
          <cell r="BR789">
            <v>2</v>
          </cell>
          <cell r="BS789">
            <v>0</v>
          </cell>
          <cell r="BT789">
            <v>0</v>
          </cell>
          <cell r="BU789">
            <v>0</v>
          </cell>
          <cell r="BV789">
            <v>4</v>
          </cell>
          <cell r="BW789">
            <v>0.33</v>
          </cell>
          <cell r="BX789">
            <v>2</v>
          </cell>
          <cell r="BY789">
            <v>0.05</v>
          </cell>
          <cell r="BZ789">
            <v>2</v>
          </cell>
          <cell r="CA789">
            <v>1.1499999999999999</v>
          </cell>
          <cell r="CB789">
            <v>0</v>
          </cell>
          <cell r="CC789">
            <v>0</v>
          </cell>
          <cell r="CD789">
            <v>3</v>
          </cell>
          <cell r="CE789">
            <v>4.1833333333333336</v>
          </cell>
          <cell r="CF789">
            <v>1</v>
          </cell>
          <cell r="CG789">
            <v>2.7777777777777837E-4</v>
          </cell>
          <cell r="CH789">
            <v>0</v>
          </cell>
          <cell r="CI789">
            <v>0</v>
          </cell>
          <cell r="CJ789">
            <v>1</v>
          </cell>
          <cell r="CK789">
            <v>4.45</v>
          </cell>
          <cell r="CL789">
            <v>0</v>
          </cell>
          <cell r="CM789">
            <v>0</v>
          </cell>
          <cell r="CN789">
            <v>0</v>
          </cell>
          <cell r="CO789">
            <v>0</v>
          </cell>
          <cell r="CP789">
            <v>0</v>
          </cell>
          <cell r="CQ789">
            <v>0</v>
          </cell>
          <cell r="CR789">
            <v>0</v>
          </cell>
          <cell r="CS789">
            <v>0</v>
          </cell>
          <cell r="CT789">
            <v>0</v>
          </cell>
          <cell r="CU789">
            <v>0</v>
          </cell>
          <cell r="CV789">
            <v>1</v>
          </cell>
          <cell r="CW789">
            <v>1.1166666666666667</v>
          </cell>
        </row>
        <row r="790">
          <cell r="F790">
            <v>4</v>
          </cell>
          <cell r="G790">
            <v>2.65</v>
          </cell>
          <cell r="H790">
            <v>4</v>
          </cell>
          <cell r="I790">
            <v>0.51</v>
          </cell>
          <cell r="J790">
            <v>0</v>
          </cell>
          <cell r="K790">
            <v>0</v>
          </cell>
          <cell r="L790">
            <v>3</v>
          </cell>
          <cell r="M790">
            <v>7.1</v>
          </cell>
          <cell r="N790">
            <v>0</v>
          </cell>
          <cell r="O790">
            <v>0</v>
          </cell>
          <cell r="P790">
            <v>3</v>
          </cell>
          <cell r="Q790">
            <v>1.43</v>
          </cell>
          <cell r="R790">
            <v>5</v>
          </cell>
          <cell r="S790">
            <v>0.28999999999999998</v>
          </cell>
          <cell r="T790">
            <v>7</v>
          </cell>
          <cell r="U790">
            <v>6.77</v>
          </cell>
          <cell r="V790">
            <v>0</v>
          </cell>
          <cell r="W790">
            <v>0</v>
          </cell>
          <cell r="X790">
            <v>1</v>
          </cell>
          <cell r="Y790">
            <v>0.1</v>
          </cell>
          <cell r="Z790">
            <v>4</v>
          </cell>
          <cell r="AA790">
            <v>2.64</v>
          </cell>
          <cell r="AB790">
            <v>2</v>
          </cell>
          <cell r="AC790">
            <v>2.9</v>
          </cell>
          <cell r="AD790">
            <v>0</v>
          </cell>
          <cell r="AE790">
            <v>0</v>
          </cell>
          <cell r="AF790">
            <v>0</v>
          </cell>
          <cell r="AG790">
            <v>0</v>
          </cell>
          <cell r="AH790">
            <v>1</v>
          </cell>
          <cell r="AI790">
            <v>4.2833333333333341</v>
          </cell>
          <cell r="AJ790">
            <v>1</v>
          </cell>
          <cell r="AK790">
            <v>0.03</v>
          </cell>
          <cell r="AL790">
            <v>1</v>
          </cell>
          <cell r="AM790">
            <v>0.03</v>
          </cell>
          <cell r="AN790">
            <v>0</v>
          </cell>
          <cell r="AO790">
            <v>0</v>
          </cell>
          <cell r="AP790">
            <v>0</v>
          </cell>
          <cell r="AQ790">
            <v>0</v>
          </cell>
          <cell r="AR790">
            <v>0</v>
          </cell>
          <cell r="AS790">
            <v>0</v>
          </cell>
          <cell r="AT790">
            <v>0</v>
          </cell>
          <cell r="AU790">
            <v>0</v>
          </cell>
          <cell r="AV790">
            <v>0</v>
          </cell>
          <cell r="AW790">
            <v>0</v>
          </cell>
          <cell r="AX790">
            <v>0</v>
          </cell>
          <cell r="AY790">
            <v>0</v>
          </cell>
          <cell r="AZ790">
            <v>0</v>
          </cell>
          <cell r="BA790">
            <v>0</v>
          </cell>
          <cell r="BB790">
            <v>0</v>
          </cell>
          <cell r="BC790">
            <v>0</v>
          </cell>
          <cell r="BD790">
            <v>1</v>
          </cell>
          <cell r="BE790">
            <v>0.25</v>
          </cell>
          <cell r="BF790">
            <v>0</v>
          </cell>
          <cell r="BG790">
            <v>0</v>
          </cell>
          <cell r="BH790">
            <v>0</v>
          </cell>
          <cell r="BI790">
            <v>0</v>
          </cell>
          <cell r="BJ790">
            <v>0</v>
          </cell>
          <cell r="BK790">
            <v>0</v>
          </cell>
          <cell r="BL790">
            <v>0</v>
          </cell>
          <cell r="BM790">
            <v>0</v>
          </cell>
          <cell r="BN790">
            <v>0</v>
          </cell>
          <cell r="BO790">
            <v>0</v>
          </cell>
          <cell r="BP790">
            <v>1</v>
          </cell>
          <cell r="BQ790">
            <v>1.8</v>
          </cell>
          <cell r="BR790">
            <v>0</v>
          </cell>
          <cell r="BS790">
            <v>0</v>
          </cell>
          <cell r="BT790">
            <v>0</v>
          </cell>
          <cell r="BU790">
            <v>0</v>
          </cell>
          <cell r="BV790">
            <v>0</v>
          </cell>
          <cell r="BW790">
            <v>0</v>
          </cell>
          <cell r="BX790">
            <v>0</v>
          </cell>
          <cell r="BY790">
            <v>0</v>
          </cell>
          <cell r="BZ790">
            <v>0</v>
          </cell>
          <cell r="CA790">
            <v>0</v>
          </cell>
          <cell r="CB790">
            <v>0</v>
          </cell>
          <cell r="CC790">
            <v>0</v>
          </cell>
          <cell r="CD790">
            <v>3</v>
          </cell>
          <cell r="CE790">
            <v>5.6666666666666661</v>
          </cell>
          <cell r="CF790">
            <v>1</v>
          </cell>
          <cell r="CG790">
            <v>0.18333333333333332</v>
          </cell>
          <cell r="CH790">
            <v>0</v>
          </cell>
          <cell r="CI790">
            <v>0</v>
          </cell>
          <cell r="CJ790">
            <v>1</v>
          </cell>
          <cell r="CK790">
            <v>1.25</v>
          </cell>
          <cell r="CL790">
            <v>0</v>
          </cell>
          <cell r="CM790">
            <v>0</v>
          </cell>
          <cell r="CN790">
            <v>0</v>
          </cell>
          <cell r="CO790">
            <v>0</v>
          </cell>
          <cell r="CP790">
            <v>4</v>
          </cell>
          <cell r="CQ790">
            <v>0.58333333333333326</v>
          </cell>
          <cell r="CR790">
            <v>3</v>
          </cell>
          <cell r="CS790">
            <v>0.26666666666666672</v>
          </cell>
          <cell r="CT790">
            <v>1</v>
          </cell>
          <cell r="CU790">
            <v>1.2833333333333334</v>
          </cell>
          <cell r="CV790">
            <v>0</v>
          </cell>
          <cell r="CW790">
            <v>0</v>
          </cell>
        </row>
        <row r="791">
          <cell r="F791">
            <v>1</v>
          </cell>
          <cell r="G791">
            <v>0</v>
          </cell>
          <cell r="H791">
            <v>1</v>
          </cell>
          <cell r="I791">
            <v>0.25</v>
          </cell>
          <cell r="J791">
            <v>1</v>
          </cell>
          <cell r="K791">
            <v>0.37</v>
          </cell>
          <cell r="L791">
            <v>1</v>
          </cell>
          <cell r="M791">
            <v>5.33</v>
          </cell>
          <cell r="N791">
            <v>3</v>
          </cell>
          <cell r="O791">
            <v>1.49</v>
          </cell>
          <cell r="P791">
            <v>3</v>
          </cell>
          <cell r="Q791">
            <v>1.8</v>
          </cell>
          <cell r="R791">
            <v>8</v>
          </cell>
          <cell r="S791">
            <v>5.34</v>
          </cell>
          <cell r="T791">
            <v>15</v>
          </cell>
          <cell r="U791">
            <v>10.4</v>
          </cell>
          <cell r="V791">
            <v>7</v>
          </cell>
          <cell r="W791">
            <v>9.52</v>
          </cell>
          <cell r="X791">
            <v>1</v>
          </cell>
          <cell r="Y791">
            <v>0.15</v>
          </cell>
          <cell r="Z791">
            <v>5</v>
          </cell>
          <cell r="AA791">
            <v>6.5</v>
          </cell>
          <cell r="AB791">
            <v>6</v>
          </cell>
          <cell r="AC791">
            <v>4.5333333333333332</v>
          </cell>
          <cell r="AD791">
            <v>3</v>
          </cell>
          <cell r="AE791">
            <v>2.0666666666666673</v>
          </cell>
          <cell r="AF791">
            <v>2</v>
          </cell>
          <cell r="AG791">
            <v>1.9333333333333338</v>
          </cell>
          <cell r="AH791">
            <v>3</v>
          </cell>
          <cell r="AI791">
            <v>4.3333333333333339</v>
          </cell>
          <cell r="AJ791">
            <v>0</v>
          </cell>
          <cell r="AK791">
            <v>0</v>
          </cell>
          <cell r="AL791">
            <v>0</v>
          </cell>
          <cell r="AM791">
            <v>0</v>
          </cell>
          <cell r="AN791">
            <v>3</v>
          </cell>
          <cell r="AO791">
            <v>1.1499999999999999</v>
          </cell>
          <cell r="AP791">
            <v>2</v>
          </cell>
          <cell r="AQ791">
            <v>0.82</v>
          </cell>
          <cell r="AR791">
            <v>8</v>
          </cell>
          <cell r="AS791">
            <v>1.67</v>
          </cell>
          <cell r="AT791">
            <v>3</v>
          </cell>
          <cell r="AU791">
            <v>9.6300000000000008</v>
          </cell>
          <cell r="AV791">
            <v>0</v>
          </cell>
          <cell r="AW791">
            <v>0</v>
          </cell>
          <cell r="AX791">
            <v>2</v>
          </cell>
          <cell r="AY791">
            <v>0.05</v>
          </cell>
          <cell r="AZ791">
            <v>0</v>
          </cell>
          <cell r="BA791">
            <v>0</v>
          </cell>
          <cell r="BB791">
            <v>0</v>
          </cell>
          <cell r="BC791">
            <v>0</v>
          </cell>
          <cell r="BD791">
            <v>4</v>
          </cell>
          <cell r="BE791">
            <v>0.36666666666666675</v>
          </cell>
          <cell r="BF791">
            <v>1</v>
          </cell>
          <cell r="BG791">
            <v>0.3</v>
          </cell>
          <cell r="BH791">
            <v>1</v>
          </cell>
          <cell r="BI791">
            <v>1.9166666666666672</v>
          </cell>
          <cell r="BJ791">
            <v>0</v>
          </cell>
          <cell r="BK791">
            <v>0</v>
          </cell>
          <cell r="BL791">
            <v>1</v>
          </cell>
          <cell r="BM791">
            <v>0.03</v>
          </cell>
          <cell r="BN791">
            <v>1</v>
          </cell>
          <cell r="BO791">
            <v>3.15</v>
          </cell>
          <cell r="BP791">
            <v>1</v>
          </cell>
          <cell r="BQ791">
            <v>0.22</v>
          </cell>
          <cell r="BR791">
            <v>1</v>
          </cell>
          <cell r="BS791">
            <v>0.03</v>
          </cell>
          <cell r="BT791">
            <v>1</v>
          </cell>
          <cell r="BU791">
            <v>3.65</v>
          </cell>
          <cell r="BV791">
            <v>1</v>
          </cell>
          <cell r="BW791">
            <v>7.3</v>
          </cell>
          <cell r="BX791">
            <v>0</v>
          </cell>
          <cell r="BY791">
            <v>0</v>
          </cell>
          <cell r="BZ791">
            <v>0</v>
          </cell>
          <cell r="CA791">
            <v>0</v>
          </cell>
          <cell r="CB791">
            <v>1</v>
          </cell>
          <cell r="CC791">
            <v>3.3333333333333333E-2</v>
          </cell>
          <cell r="CD791">
            <v>3</v>
          </cell>
          <cell r="CE791">
            <v>18.55</v>
          </cell>
          <cell r="CF791">
            <v>1</v>
          </cell>
          <cell r="CG791">
            <v>0.18333333333333332</v>
          </cell>
          <cell r="CH791">
            <v>0</v>
          </cell>
          <cell r="CI791">
            <v>0</v>
          </cell>
          <cell r="CJ791">
            <v>0</v>
          </cell>
          <cell r="CK791">
            <v>0</v>
          </cell>
          <cell r="CL791">
            <v>0</v>
          </cell>
          <cell r="CM791">
            <v>0</v>
          </cell>
          <cell r="CN791">
            <v>1</v>
          </cell>
          <cell r="CO791">
            <v>0.05</v>
          </cell>
          <cell r="CP791">
            <v>0</v>
          </cell>
          <cell r="CQ791">
            <v>0</v>
          </cell>
          <cell r="CR791">
            <v>1</v>
          </cell>
          <cell r="CS791">
            <v>0.81666666666666665</v>
          </cell>
          <cell r="CT791">
            <v>3</v>
          </cell>
          <cell r="CU791">
            <v>1.3169444445</v>
          </cell>
          <cell r="CV791">
            <v>1</v>
          </cell>
          <cell r="CW791">
            <v>3.5833333333333335</v>
          </cell>
        </row>
        <row r="792">
          <cell r="F792">
            <v>2</v>
          </cell>
          <cell r="G792">
            <v>2.25</v>
          </cell>
          <cell r="H792">
            <v>1</v>
          </cell>
          <cell r="I792">
            <v>0.25</v>
          </cell>
          <cell r="J792">
            <v>3</v>
          </cell>
          <cell r="K792">
            <v>1.04</v>
          </cell>
          <cell r="L792">
            <v>8</v>
          </cell>
          <cell r="M792">
            <v>8.9600000000000009</v>
          </cell>
          <cell r="N792">
            <v>6</v>
          </cell>
          <cell r="O792">
            <v>1.03</v>
          </cell>
          <cell r="P792">
            <v>8</v>
          </cell>
          <cell r="Q792">
            <v>6.27</v>
          </cell>
          <cell r="R792">
            <v>9</v>
          </cell>
          <cell r="S792">
            <v>10.66</v>
          </cell>
          <cell r="T792">
            <v>7</v>
          </cell>
          <cell r="U792">
            <v>2.96</v>
          </cell>
          <cell r="V792">
            <v>4</v>
          </cell>
          <cell r="W792">
            <v>0.18</v>
          </cell>
          <cell r="X792">
            <v>2</v>
          </cell>
          <cell r="Y792">
            <v>0.25</v>
          </cell>
          <cell r="Z792">
            <v>5</v>
          </cell>
          <cell r="AA792">
            <v>4.78</v>
          </cell>
          <cell r="AB792">
            <v>9</v>
          </cell>
          <cell r="AC792">
            <v>8.6999999999999993</v>
          </cell>
          <cell r="AD792">
            <v>6</v>
          </cell>
          <cell r="AE792">
            <v>3.7166666666666668</v>
          </cell>
          <cell r="AF792">
            <v>5</v>
          </cell>
          <cell r="AG792">
            <v>2.9833333333333334</v>
          </cell>
          <cell r="AH792">
            <v>12</v>
          </cell>
          <cell r="AI792">
            <v>9.2333333333333343</v>
          </cell>
          <cell r="AJ792">
            <v>3</v>
          </cell>
          <cell r="AK792">
            <v>2.36</v>
          </cell>
          <cell r="AL792">
            <v>0</v>
          </cell>
          <cell r="AM792">
            <v>0</v>
          </cell>
          <cell r="AN792">
            <v>3</v>
          </cell>
          <cell r="AO792">
            <v>0.32</v>
          </cell>
          <cell r="AP792">
            <v>1</v>
          </cell>
          <cell r="AQ792">
            <v>0</v>
          </cell>
          <cell r="AR792">
            <v>4</v>
          </cell>
          <cell r="AS792">
            <v>0.12</v>
          </cell>
          <cell r="AT792">
            <v>4</v>
          </cell>
          <cell r="AU792">
            <v>9.7200000000000006</v>
          </cell>
          <cell r="AV792">
            <v>3</v>
          </cell>
          <cell r="AW792">
            <v>1.1200000000000001</v>
          </cell>
          <cell r="AX792">
            <v>0</v>
          </cell>
          <cell r="AY792">
            <v>0</v>
          </cell>
          <cell r="AZ792">
            <v>1</v>
          </cell>
          <cell r="BA792">
            <v>0.2</v>
          </cell>
          <cell r="BB792">
            <v>0</v>
          </cell>
          <cell r="BC792">
            <v>0</v>
          </cell>
          <cell r="BD792">
            <v>3</v>
          </cell>
          <cell r="BE792">
            <v>0.73333333333333361</v>
          </cell>
          <cell r="BF792">
            <v>3</v>
          </cell>
          <cell r="BG792">
            <v>0.1166666666666667</v>
          </cell>
          <cell r="BH792">
            <v>2</v>
          </cell>
          <cell r="BI792">
            <v>2.0833333333333339</v>
          </cell>
          <cell r="BJ792">
            <v>0</v>
          </cell>
          <cell r="BK792">
            <v>0</v>
          </cell>
          <cell r="BL792">
            <v>0</v>
          </cell>
          <cell r="BM792">
            <v>0</v>
          </cell>
          <cell r="BN792">
            <v>0</v>
          </cell>
          <cell r="BO792">
            <v>0</v>
          </cell>
          <cell r="BP792">
            <v>3</v>
          </cell>
          <cell r="BQ792">
            <v>1.77</v>
          </cell>
          <cell r="BR792">
            <v>0</v>
          </cell>
          <cell r="BS792">
            <v>0</v>
          </cell>
          <cell r="BT792">
            <v>2</v>
          </cell>
          <cell r="BU792">
            <v>1.5666666666666673</v>
          </cell>
          <cell r="BV792">
            <v>2</v>
          </cell>
          <cell r="BW792">
            <v>0.33</v>
          </cell>
          <cell r="BX792">
            <v>1</v>
          </cell>
          <cell r="BY792">
            <v>0.85000000000000053</v>
          </cell>
          <cell r="BZ792">
            <v>0</v>
          </cell>
          <cell r="CA792">
            <v>0</v>
          </cell>
          <cell r="CB792">
            <v>0</v>
          </cell>
          <cell r="CC792">
            <v>0</v>
          </cell>
          <cell r="CD792">
            <v>4</v>
          </cell>
          <cell r="CE792">
            <v>3.85</v>
          </cell>
          <cell r="CF792">
            <v>3</v>
          </cell>
          <cell r="CG792">
            <v>0.9</v>
          </cell>
          <cell r="CH792">
            <v>0</v>
          </cell>
          <cell r="CI792">
            <v>0</v>
          </cell>
          <cell r="CJ792">
            <v>0</v>
          </cell>
          <cell r="CK792">
            <v>0</v>
          </cell>
          <cell r="CL792">
            <v>3</v>
          </cell>
          <cell r="CM792">
            <v>2.2999999999999998</v>
          </cell>
          <cell r="CN792">
            <v>8</v>
          </cell>
          <cell r="CO792">
            <v>3.2008333336666666</v>
          </cell>
          <cell r="CP792">
            <v>5</v>
          </cell>
          <cell r="CQ792">
            <v>7.2669444445</v>
          </cell>
          <cell r="CR792">
            <v>0</v>
          </cell>
          <cell r="CS792">
            <v>0</v>
          </cell>
          <cell r="CT792">
            <v>1</v>
          </cell>
          <cell r="CU792">
            <v>1.2833333333333334</v>
          </cell>
          <cell r="CV792">
            <v>0</v>
          </cell>
          <cell r="CW792">
            <v>0</v>
          </cell>
        </row>
        <row r="793">
          <cell r="F793">
            <v>5</v>
          </cell>
          <cell r="G793">
            <v>0.38</v>
          </cell>
          <cell r="H793">
            <v>5</v>
          </cell>
          <cell r="I793">
            <v>7.36</v>
          </cell>
          <cell r="J793">
            <v>10</v>
          </cell>
          <cell r="K793">
            <v>7.29</v>
          </cell>
          <cell r="L793">
            <v>2</v>
          </cell>
          <cell r="M793">
            <v>4.62</v>
          </cell>
          <cell r="N793">
            <v>2</v>
          </cell>
          <cell r="O793">
            <v>2.61</v>
          </cell>
          <cell r="P793">
            <v>4</v>
          </cell>
          <cell r="Q793">
            <v>1.88</v>
          </cell>
          <cell r="R793">
            <v>10</v>
          </cell>
          <cell r="S793">
            <v>11.01</v>
          </cell>
          <cell r="T793">
            <v>13</v>
          </cell>
          <cell r="U793">
            <v>8.18</v>
          </cell>
          <cell r="V793">
            <v>4</v>
          </cell>
          <cell r="W793">
            <v>2.91</v>
          </cell>
          <cell r="X793">
            <v>5</v>
          </cell>
          <cell r="Y793">
            <v>5.13</v>
          </cell>
          <cell r="Z793">
            <v>3</v>
          </cell>
          <cell r="AA793">
            <v>2.93</v>
          </cell>
          <cell r="AB793">
            <v>6</v>
          </cell>
          <cell r="AC793">
            <v>0.91666666666666696</v>
          </cell>
          <cell r="AD793">
            <v>2</v>
          </cell>
          <cell r="AE793">
            <v>0.16666666666666674</v>
          </cell>
          <cell r="AF793">
            <v>2</v>
          </cell>
          <cell r="AG793">
            <v>1.65</v>
          </cell>
          <cell r="AH793">
            <v>3</v>
          </cell>
          <cell r="AI793">
            <v>4.3666666666666671</v>
          </cell>
          <cell r="AJ793">
            <v>0</v>
          </cell>
          <cell r="AK793">
            <v>0</v>
          </cell>
          <cell r="AL793">
            <v>0</v>
          </cell>
          <cell r="AM793">
            <v>0</v>
          </cell>
          <cell r="AN793">
            <v>1</v>
          </cell>
          <cell r="AO793">
            <v>0.08</v>
          </cell>
          <cell r="AP793">
            <v>4</v>
          </cell>
          <cell r="AQ793">
            <v>2.58</v>
          </cell>
          <cell r="AR793">
            <v>14</v>
          </cell>
          <cell r="AS793">
            <v>1.65</v>
          </cell>
          <cell r="AT793">
            <v>3</v>
          </cell>
          <cell r="AU793">
            <v>0.11</v>
          </cell>
          <cell r="AV793">
            <v>2</v>
          </cell>
          <cell r="AW793">
            <v>1.0900000000000001</v>
          </cell>
          <cell r="AX793">
            <v>0</v>
          </cell>
          <cell r="AY793">
            <v>0</v>
          </cell>
          <cell r="AZ793">
            <v>1</v>
          </cell>
          <cell r="BA793">
            <v>0.2</v>
          </cell>
          <cell r="BB793">
            <v>0</v>
          </cell>
          <cell r="BC793">
            <v>0</v>
          </cell>
          <cell r="BD793">
            <v>2</v>
          </cell>
          <cell r="BE793">
            <v>0.61666666666666692</v>
          </cell>
          <cell r="BF793">
            <v>5</v>
          </cell>
          <cell r="BG793">
            <v>1.35</v>
          </cell>
          <cell r="BH793">
            <v>0</v>
          </cell>
          <cell r="BI793">
            <v>0</v>
          </cell>
          <cell r="BJ793">
            <v>0</v>
          </cell>
          <cell r="BK793">
            <v>0</v>
          </cell>
          <cell r="BL793">
            <v>0</v>
          </cell>
          <cell r="BM793">
            <v>0</v>
          </cell>
          <cell r="BN793">
            <v>4</v>
          </cell>
          <cell r="BO793">
            <v>0.13</v>
          </cell>
          <cell r="BP793">
            <v>3</v>
          </cell>
          <cell r="BQ793">
            <v>0.09</v>
          </cell>
          <cell r="BR793">
            <v>1</v>
          </cell>
          <cell r="BS793">
            <v>1.1200000000000001</v>
          </cell>
          <cell r="BT793">
            <v>0</v>
          </cell>
          <cell r="BU793">
            <v>0</v>
          </cell>
          <cell r="BV793">
            <v>2</v>
          </cell>
          <cell r="BW793">
            <v>0.33</v>
          </cell>
          <cell r="BX793">
            <v>1</v>
          </cell>
          <cell r="BY793">
            <v>0.85000000000000053</v>
          </cell>
          <cell r="BZ793">
            <v>0</v>
          </cell>
          <cell r="CA793">
            <v>0</v>
          </cell>
          <cell r="CB793">
            <v>0</v>
          </cell>
          <cell r="CC793">
            <v>0</v>
          </cell>
          <cell r="CD793">
            <v>3</v>
          </cell>
          <cell r="CE793">
            <v>3.583333333333333</v>
          </cell>
          <cell r="CF793">
            <v>5</v>
          </cell>
          <cell r="CG793">
            <v>0.9833333333333335</v>
          </cell>
          <cell r="CH793">
            <v>0</v>
          </cell>
          <cell r="CI793">
            <v>0</v>
          </cell>
          <cell r="CJ793">
            <v>0</v>
          </cell>
          <cell r="CK793">
            <v>0</v>
          </cell>
          <cell r="CL793">
            <v>2</v>
          </cell>
          <cell r="CM793">
            <v>0.13333333333333333</v>
          </cell>
          <cell r="CN793">
            <v>5</v>
          </cell>
          <cell r="CO793">
            <v>0.13333333333333333</v>
          </cell>
          <cell r="CP793">
            <v>2</v>
          </cell>
          <cell r="CQ793">
            <v>7.9</v>
          </cell>
          <cell r="CR793">
            <v>0</v>
          </cell>
          <cell r="CS793">
            <v>0</v>
          </cell>
          <cell r="CT793">
            <v>1</v>
          </cell>
          <cell r="CU793">
            <v>1.2833333333333334</v>
          </cell>
          <cell r="CV793">
            <v>0</v>
          </cell>
          <cell r="CW793">
            <v>0</v>
          </cell>
        </row>
        <row r="794">
          <cell r="F794">
            <v>0</v>
          </cell>
          <cell r="G794">
            <v>0</v>
          </cell>
          <cell r="H794">
            <v>3</v>
          </cell>
          <cell r="I794">
            <v>2.5</v>
          </cell>
          <cell r="J794">
            <v>1</v>
          </cell>
          <cell r="K794">
            <v>0.37</v>
          </cell>
          <cell r="L794">
            <v>6</v>
          </cell>
          <cell r="M794">
            <v>6.21</v>
          </cell>
          <cell r="N794">
            <v>3</v>
          </cell>
          <cell r="O794">
            <v>1.03</v>
          </cell>
          <cell r="P794">
            <v>5</v>
          </cell>
          <cell r="Q794">
            <v>15.02</v>
          </cell>
          <cell r="R794">
            <v>2</v>
          </cell>
          <cell r="S794">
            <v>0.6</v>
          </cell>
          <cell r="T794">
            <v>2</v>
          </cell>
          <cell r="U794">
            <v>0.33</v>
          </cell>
          <cell r="V794">
            <v>0</v>
          </cell>
          <cell r="W794">
            <v>0</v>
          </cell>
          <cell r="X794">
            <v>0</v>
          </cell>
          <cell r="Y794">
            <v>0</v>
          </cell>
          <cell r="Z794">
            <v>0</v>
          </cell>
          <cell r="AA794">
            <v>0</v>
          </cell>
          <cell r="AB794">
            <v>1</v>
          </cell>
          <cell r="AC794">
            <v>0.4</v>
          </cell>
          <cell r="AD794">
            <v>2</v>
          </cell>
          <cell r="AE794">
            <v>0.33333333333333348</v>
          </cell>
          <cell r="AF794">
            <v>2</v>
          </cell>
          <cell r="AG794">
            <v>2.9</v>
          </cell>
          <cell r="AH794">
            <v>11</v>
          </cell>
          <cell r="AI794">
            <v>7.5833333333333348</v>
          </cell>
          <cell r="AJ794">
            <v>1</v>
          </cell>
          <cell r="AK794">
            <v>0.87</v>
          </cell>
          <cell r="AL794">
            <v>1</v>
          </cell>
          <cell r="AM794">
            <v>2.5499999999999998</v>
          </cell>
          <cell r="AN794">
            <v>4</v>
          </cell>
          <cell r="AO794">
            <v>2.56</v>
          </cell>
          <cell r="AP794">
            <v>2</v>
          </cell>
          <cell r="AQ794">
            <v>0.35</v>
          </cell>
          <cell r="AR794">
            <v>11</v>
          </cell>
          <cell r="AS794">
            <v>2.92</v>
          </cell>
          <cell r="AT794">
            <v>6</v>
          </cell>
          <cell r="AU794">
            <v>1.18</v>
          </cell>
          <cell r="AV794">
            <v>6</v>
          </cell>
          <cell r="AW794">
            <v>4.49</v>
          </cell>
          <cell r="AX794">
            <v>1</v>
          </cell>
          <cell r="AY794">
            <v>0.03</v>
          </cell>
          <cell r="AZ794">
            <v>2</v>
          </cell>
          <cell r="BA794">
            <v>0.1</v>
          </cell>
          <cell r="BB794">
            <v>2</v>
          </cell>
          <cell r="BC794">
            <v>2.65</v>
          </cell>
          <cell r="BD794">
            <v>1</v>
          </cell>
          <cell r="BE794">
            <v>3.3333333333333347E-2</v>
          </cell>
          <cell r="BF794">
            <v>12</v>
          </cell>
          <cell r="BG794">
            <v>4</v>
          </cell>
          <cell r="BH794">
            <v>2</v>
          </cell>
          <cell r="BI794">
            <v>8.333333333333337E-2</v>
          </cell>
          <cell r="BJ794">
            <v>1</v>
          </cell>
          <cell r="BK794">
            <v>0.05</v>
          </cell>
          <cell r="BL794">
            <v>3</v>
          </cell>
          <cell r="BM794">
            <v>0.18</v>
          </cell>
          <cell r="BN794">
            <v>0</v>
          </cell>
          <cell r="BO794">
            <v>0</v>
          </cell>
          <cell r="BP794">
            <v>3</v>
          </cell>
          <cell r="BQ794">
            <v>0.22</v>
          </cell>
          <cell r="BR794">
            <v>0</v>
          </cell>
          <cell r="BS794">
            <v>0</v>
          </cell>
          <cell r="BT794">
            <v>1</v>
          </cell>
          <cell r="BU794">
            <v>3.3333333333333347E-2</v>
          </cell>
          <cell r="BV794">
            <v>0</v>
          </cell>
          <cell r="BW794">
            <v>0</v>
          </cell>
          <cell r="BX794">
            <v>0</v>
          </cell>
          <cell r="BY794">
            <v>0</v>
          </cell>
          <cell r="BZ794">
            <v>3</v>
          </cell>
          <cell r="CA794">
            <v>8.3333333333333343E-2</v>
          </cell>
          <cell r="CB794">
            <v>1</v>
          </cell>
          <cell r="CC794">
            <v>1.4833333333333334</v>
          </cell>
          <cell r="CD794">
            <v>1</v>
          </cell>
          <cell r="CE794">
            <v>3.0333333333333332</v>
          </cell>
          <cell r="CF794">
            <v>1</v>
          </cell>
          <cell r="CG794">
            <v>0.18333333333333332</v>
          </cell>
          <cell r="CH794">
            <v>1</v>
          </cell>
          <cell r="CI794">
            <v>0.23333333333333334</v>
          </cell>
          <cell r="CJ794">
            <v>0</v>
          </cell>
          <cell r="CK794">
            <v>0</v>
          </cell>
          <cell r="CL794">
            <v>0</v>
          </cell>
          <cell r="CM794">
            <v>0</v>
          </cell>
          <cell r="CN794">
            <v>0</v>
          </cell>
          <cell r="CO794">
            <v>0</v>
          </cell>
          <cell r="CP794">
            <v>0</v>
          </cell>
          <cell r="CQ794">
            <v>0</v>
          </cell>
          <cell r="CR794">
            <v>3</v>
          </cell>
          <cell r="CS794">
            <v>1.0833333333333333</v>
          </cell>
          <cell r="CT794">
            <v>1</v>
          </cell>
          <cell r="CU794">
            <v>1.2833333333333334</v>
          </cell>
          <cell r="CV794">
            <v>0</v>
          </cell>
          <cell r="CW794">
            <v>0</v>
          </cell>
        </row>
        <row r="795">
          <cell r="F795">
            <v>0</v>
          </cell>
          <cell r="G795">
            <v>0</v>
          </cell>
          <cell r="H795">
            <v>3</v>
          </cell>
          <cell r="I795">
            <v>0.87</v>
          </cell>
          <cell r="J795">
            <v>1</v>
          </cell>
          <cell r="K795">
            <v>0.37</v>
          </cell>
          <cell r="L795">
            <v>6</v>
          </cell>
          <cell r="M795">
            <v>9.43</v>
          </cell>
          <cell r="N795">
            <v>0</v>
          </cell>
          <cell r="O795">
            <v>0</v>
          </cell>
          <cell r="P795">
            <v>2</v>
          </cell>
          <cell r="Q795">
            <v>13.66</v>
          </cell>
          <cell r="R795">
            <v>0</v>
          </cell>
          <cell r="S795">
            <v>0</v>
          </cell>
          <cell r="T795">
            <v>0</v>
          </cell>
          <cell r="U795">
            <v>0</v>
          </cell>
          <cell r="V795">
            <v>0</v>
          </cell>
          <cell r="W795">
            <v>0</v>
          </cell>
          <cell r="X795">
            <v>0</v>
          </cell>
          <cell r="Y795">
            <v>0</v>
          </cell>
          <cell r="Z795">
            <v>3</v>
          </cell>
          <cell r="AA795">
            <v>1.1599999999999999</v>
          </cell>
          <cell r="AB795">
            <v>0</v>
          </cell>
          <cell r="AC795">
            <v>0</v>
          </cell>
          <cell r="AD795">
            <v>0</v>
          </cell>
          <cell r="AE795">
            <v>0</v>
          </cell>
          <cell r="AF795">
            <v>1</v>
          </cell>
          <cell r="AG795">
            <v>8.333333333333337E-2</v>
          </cell>
          <cell r="AH795">
            <v>2</v>
          </cell>
          <cell r="AI795">
            <v>4.3666666666666671</v>
          </cell>
          <cell r="AJ795">
            <v>1</v>
          </cell>
          <cell r="AK795">
            <v>0.13</v>
          </cell>
          <cell r="AL795">
            <v>0</v>
          </cell>
          <cell r="AM795">
            <v>0</v>
          </cell>
          <cell r="AN795">
            <v>0</v>
          </cell>
          <cell r="AO795">
            <v>0</v>
          </cell>
          <cell r="AP795">
            <v>0</v>
          </cell>
          <cell r="AQ795">
            <v>0</v>
          </cell>
          <cell r="AR795">
            <v>0</v>
          </cell>
          <cell r="AS795">
            <v>0</v>
          </cell>
          <cell r="AT795">
            <v>1</v>
          </cell>
          <cell r="AU795">
            <v>9.4700000000000006</v>
          </cell>
          <cell r="AV795">
            <v>2</v>
          </cell>
          <cell r="AW795">
            <v>1.0900000000000001</v>
          </cell>
          <cell r="AX795">
            <v>0</v>
          </cell>
          <cell r="AY795">
            <v>0</v>
          </cell>
          <cell r="AZ795">
            <v>1</v>
          </cell>
          <cell r="BA795">
            <v>0.2</v>
          </cell>
          <cell r="BB795">
            <v>0</v>
          </cell>
          <cell r="BC795">
            <v>0</v>
          </cell>
          <cell r="BD795">
            <v>6</v>
          </cell>
          <cell r="BE795">
            <v>5.9833333333333334</v>
          </cell>
          <cell r="BF795">
            <v>5</v>
          </cell>
          <cell r="BG795">
            <v>0.26666666666666672</v>
          </cell>
          <cell r="BH795">
            <v>0</v>
          </cell>
          <cell r="BI795">
            <v>0</v>
          </cell>
          <cell r="BJ795">
            <v>1</v>
          </cell>
          <cell r="BK795">
            <v>0.1166666666666667</v>
          </cell>
          <cell r="BL795">
            <v>0</v>
          </cell>
          <cell r="BM795">
            <v>0</v>
          </cell>
          <cell r="BN795">
            <v>0</v>
          </cell>
          <cell r="BO795">
            <v>0</v>
          </cell>
          <cell r="BP795">
            <v>3</v>
          </cell>
          <cell r="BQ795">
            <v>0.16</v>
          </cell>
          <cell r="BR795">
            <v>0</v>
          </cell>
          <cell r="BS795">
            <v>0</v>
          </cell>
          <cell r="BT795">
            <v>0</v>
          </cell>
          <cell r="BU795">
            <v>0</v>
          </cell>
          <cell r="BV795">
            <v>4</v>
          </cell>
          <cell r="BW795">
            <v>2.97</v>
          </cell>
          <cell r="BX795">
            <v>1</v>
          </cell>
          <cell r="BY795">
            <v>0.85000000000000053</v>
          </cell>
          <cell r="BZ795">
            <v>0</v>
          </cell>
          <cell r="CA795">
            <v>0</v>
          </cell>
          <cell r="CB795">
            <v>0</v>
          </cell>
          <cell r="CC795">
            <v>0</v>
          </cell>
          <cell r="CD795">
            <v>4</v>
          </cell>
          <cell r="CE795">
            <v>9.4</v>
          </cell>
          <cell r="CF795">
            <v>3</v>
          </cell>
          <cell r="CG795">
            <v>0.9</v>
          </cell>
          <cell r="CH795">
            <v>0</v>
          </cell>
          <cell r="CI795">
            <v>0</v>
          </cell>
          <cell r="CJ795">
            <v>0</v>
          </cell>
          <cell r="CK795">
            <v>0</v>
          </cell>
          <cell r="CL795">
            <v>1</v>
          </cell>
          <cell r="CM795">
            <v>0.1</v>
          </cell>
          <cell r="CN795">
            <v>0</v>
          </cell>
          <cell r="CO795">
            <v>0</v>
          </cell>
          <cell r="CP795">
            <v>3</v>
          </cell>
          <cell r="CQ795">
            <v>0.46666666666666667</v>
          </cell>
          <cell r="CR795">
            <v>0</v>
          </cell>
          <cell r="CS795">
            <v>0</v>
          </cell>
          <cell r="CT795">
            <v>1</v>
          </cell>
          <cell r="CU795">
            <v>1.2833333333333334</v>
          </cell>
          <cell r="CV795">
            <v>0</v>
          </cell>
          <cell r="CW795">
            <v>0</v>
          </cell>
        </row>
        <row r="796">
          <cell r="F796">
            <v>0</v>
          </cell>
          <cell r="G796">
            <v>0</v>
          </cell>
          <cell r="H796">
            <v>4</v>
          </cell>
          <cell r="I796">
            <v>3.1</v>
          </cell>
          <cell r="J796">
            <v>1</v>
          </cell>
          <cell r="K796">
            <v>0.37</v>
          </cell>
          <cell r="L796">
            <v>3</v>
          </cell>
          <cell r="M796">
            <v>8.6999999999999993</v>
          </cell>
          <cell r="N796">
            <v>0</v>
          </cell>
          <cell r="O796">
            <v>0</v>
          </cell>
          <cell r="P796">
            <v>3</v>
          </cell>
          <cell r="Q796">
            <v>1.73</v>
          </cell>
          <cell r="R796">
            <v>0</v>
          </cell>
          <cell r="S796">
            <v>0</v>
          </cell>
          <cell r="T796">
            <v>2</v>
          </cell>
          <cell r="U796">
            <v>0.22</v>
          </cell>
          <cell r="V796">
            <v>0</v>
          </cell>
          <cell r="W796">
            <v>0</v>
          </cell>
          <cell r="X796">
            <v>1</v>
          </cell>
          <cell r="Y796">
            <v>0.1</v>
          </cell>
          <cell r="Z796">
            <v>1</v>
          </cell>
          <cell r="AA796">
            <v>0.78</v>
          </cell>
          <cell r="AB796">
            <v>1</v>
          </cell>
          <cell r="AC796">
            <v>0.05</v>
          </cell>
          <cell r="AD796">
            <v>1</v>
          </cell>
          <cell r="AE796">
            <v>1.8</v>
          </cell>
          <cell r="AF796">
            <v>3</v>
          </cell>
          <cell r="AG796">
            <v>0.16666666666666674</v>
          </cell>
          <cell r="AH796">
            <v>2</v>
          </cell>
          <cell r="AI796">
            <v>4.3666666666666671</v>
          </cell>
          <cell r="AJ796">
            <v>2</v>
          </cell>
          <cell r="AK796">
            <v>0.52</v>
          </cell>
          <cell r="AL796">
            <v>0</v>
          </cell>
          <cell r="AM796">
            <v>0</v>
          </cell>
          <cell r="AN796">
            <v>2</v>
          </cell>
          <cell r="AO796">
            <v>0.1</v>
          </cell>
          <cell r="AP796">
            <v>0</v>
          </cell>
          <cell r="AQ796">
            <v>0</v>
          </cell>
          <cell r="AR796">
            <v>1</v>
          </cell>
          <cell r="AS796">
            <v>0.12</v>
          </cell>
          <cell r="AT796">
            <v>3</v>
          </cell>
          <cell r="AU796">
            <v>0.14000000000000001</v>
          </cell>
          <cell r="AV796">
            <v>4</v>
          </cell>
          <cell r="AW796">
            <v>1.47</v>
          </cell>
          <cell r="AX796">
            <v>0</v>
          </cell>
          <cell r="AY796">
            <v>0</v>
          </cell>
          <cell r="AZ796">
            <v>5</v>
          </cell>
          <cell r="BA796">
            <v>3.92</v>
          </cell>
          <cell r="BB796">
            <v>0</v>
          </cell>
          <cell r="BC796">
            <v>0</v>
          </cell>
          <cell r="BD796">
            <v>2</v>
          </cell>
          <cell r="BE796">
            <v>5.2166666666666668</v>
          </cell>
          <cell r="BF796">
            <v>2</v>
          </cell>
          <cell r="BG796">
            <v>2.2999999999999998</v>
          </cell>
          <cell r="BH796">
            <v>0</v>
          </cell>
          <cell r="BI796">
            <v>0</v>
          </cell>
          <cell r="BJ796">
            <v>2</v>
          </cell>
          <cell r="BK796">
            <v>0.61666666666666692</v>
          </cell>
          <cell r="BL796">
            <v>2</v>
          </cell>
          <cell r="BM796">
            <v>1.72</v>
          </cell>
          <cell r="BN796">
            <v>1</v>
          </cell>
          <cell r="BO796">
            <v>0.67</v>
          </cell>
          <cell r="BP796">
            <v>4</v>
          </cell>
          <cell r="BQ796">
            <v>6.18</v>
          </cell>
          <cell r="BR796">
            <v>4</v>
          </cell>
          <cell r="BS796">
            <v>1.88</v>
          </cell>
          <cell r="BT796">
            <v>0</v>
          </cell>
          <cell r="BU796">
            <v>0</v>
          </cell>
          <cell r="BV796">
            <v>7</v>
          </cell>
          <cell r="BW796">
            <v>1.6</v>
          </cell>
          <cell r="BX796">
            <v>1</v>
          </cell>
          <cell r="BY796">
            <v>0.85000000000000053</v>
          </cell>
          <cell r="BZ796">
            <v>0</v>
          </cell>
          <cell r="CA796">
            <v>0</v>
          </cell>
          <cell r="CB796">
            <v>0</v>
          </cell>
          <cell r="CC796">
            <v>0</v>
          </cell>
          <cell r="CD796">
            <v>6</v>
          </cell>
          <cell r="CE796">
            <v>11.216666666666667</v>
          </cell>
          <cell r="CF796">
            <v>3</v>
          </cell>
          <cell r="CG796">
            <v>0.9</v>
          </cell>
          <cell r="CH796">
            <v>2</v>
          </cell>
          <cell r="CI796">
            <v>0.18333333333333335</v>
          </cell>
          <cell r="CJ796">
            <v>0</v>
          </cell>
          <cell r="CK796">
            <v>0</v>
          </cell>
          <cell r="CL796">
            <v>3</v>
          </cell>
          <cell r="CM796">
            <v>0.18333333333333335</v>
          </cell>
          <cell r="CN796">
            <v>4</v>
          </cell>
          <cell r="CO796">
            <v>0.15</v>
          </cell>
          <cell r="CP796">
            <v>6</v>
          </cell>
          <cell r="CQ796">
            <v>0.85</v>
          </cell>
          <cell r="CR796">
            <v>0</v>
          </cell>
          <cell r="CS796">
            <v>0</v>
          </cell>
          <cell r="CT796">
            <v>1</v>
          </cell>
          <cell r="CU796">
            <v>1.2833333333333334</v>
          </cell>
          <cell r="CV796">
            <v>1</v>
          </cell>
          <cell r="CW796">
            <v>0</v>
          </cell>
        </row>
        <row r="797">
          <cell r="F797">
            <v>3</v>
          </cell>
          <cell r="G797">
            <v>0.43</v>
          </cell>
          <cell r="H797">
            <v>2</v>
          </cell>
          <cell r="I797">
            <v>0.25</v>
          </cell>
          <cell r="J797">
            <v>4</v>
          </cell>
          <cell r="K797">
            <v>1.02</v>
          </cell>
          <cell r="L797">
            <v>8</v>
          </cell>
          <cell r="M797">
            <v>13.17</v>
          </cell>
          <cell r="N797">
            <v>1</v>
          </cell>
          <cell r="O797">
            <v>1.9</v>
          </cell>
          <cell r="P797">
            <v>8</v>
          </cell>
          <cell r="Q797">
            <v>19.16</v>
          </cell>
          <cell r="R797">
            <v>3</v>
          </cell>
          <cell r="S797">
            <v>2.0499999999999998</v>
          </cell>
          <cell r="T797">
            <v>11</v>
          </cell>
          <cell r="U797">
            <v>7.26</v>
          </cell>
          <cell r="V797">
            <v>4</v>
          </cell>
          <cell r="W797">
            <v>4.63</v>
          </cell>
          <cell r="X797">
            <v>5</v>
          </cell>
          <cell r="Y797">
            <v>2.2999999999999998</v>
          </cell>
          <cell r="Z797">
            <v>2</v>
          </cell>
          <cell r="AA797">
            <v>1.53</v>
          </cell>
          <cell r="AB797">
            <v>6</v>
          </cell>
          <cell r="AC797">
            <v>3.8666666666666667</v>
          </cell>
          <cell r="AD797">
            <v>2</v>
          </cell>
          <cell r="AE797">
            <v>1.6</v>
          </cell>
          <cell r="AF797">
            <v>7</v>
          </cell>
          <cell r="AG797">
            <v>1.3</v>
          </cell>
          <cell r="AH797">
            <v>2</v>
          </cell>
          <cell r="AI797">
            <v>5.0999999999999996</v>
          </cell>
          <cell r="AJ797">
            <v>0</v>
          </cell>
          <cell r="AK797">
            <v>0</v>
          </cell>
          <cell r="AL797">
            <v>7</v>
          </cell>
          <cell r="AM797">
            <v>1.76</v>
          </cell>
          <cell r="AN797">
            <v>3</v>
          </cell>
          <cell r="AO797">
            <v>0.67</v>
          </cell>
          <cell r="AP797">
            <v>0</v>
          </cell>
          <cell r="AQ797">
            <v>0</v>
          </cell>
          <cell r="AR797">
            <v>2</v>
          </cell>
          <cell r="AS797">
            <v>0.87</v>
          </cell>
          <cell r="AT797">
            <v>4</v>
          </cell>
          <cell r="AU797">
            <v>0.6</v>
          </cell>
          <cell r="AV797">
            <v>7</v>
          </cell>
          <cell r="AW797">
            <v>3.49</v>
          </cell>
          <cell r="AX797">
            <v>0</v>
          </cell>
          <cell r="AY797">
            <v>0</v>
          </cell>
          <cell r="AZ797">
            <v>2</v>
          </cell>
          <cell r="BA797">
            <v>1.38</v>
          </cell>
          <cell r="BB797">
            <v>2</v>
          </cell>
          <cell r="BC797">
            <v>0.05</v>
          </cell>
          <cell r="BD797">
            <v>0</v>
          </cell>
          <cell r="BE797">
            <v>0</v>
          </cell>
          <cell r="BF797">
            <v>2</v>
          </cell>
          <cell r="BG797">
            <v>3.3333333333333347E-2</v>
          </cell>
          <cell r="BH797">
            <v>1</v>
          </cell>
          <cell r="BI797">
            <v>0.18333333333333343</v>
          </cell>
          <cell r="BJ797">
            <v>2</v>
          </cell>
          <cell r="BK797">
            <v>0</v>
          </cell>
          <cell r="BL797">
            <v>3</v>
          </cell>
          <cell r="BM797">
            <v>0.12</v>
          </cell>
          <cell r="BN797">
            <v>0</v>
          </cell>
          <cell r="BO797">
            <v>0</v>
          </cell>
          <cell r="BP797">
            <v>5</v>
          </cell>
          <cell r="BQ797">
            <v>0.28000000000000003</v>
          </cell>
          <cell r="BR797">
            <v>0</v>
          </cell>
          <cell r="BS797">
            <v>0</v>
          </cell>
          <cell r="BT797">
            <v>0</v>
          </cell>
          <cell r="BU797">
            <v>0</v>
          </cell>
          <cell r="BV797">
            <v>2</v>
          </cell>
          <cell r="BW797">
            <v>0.33</v>
          </cell>
          <cell r="BX797">
            <v>0</v>
          </cell>
          <cell r="BY797">
            <v>0</v>
          </cell>
          <cell r="BZ797">
            <v>0</v>
          </cell>
          <cell r="CA797">
            <v>0</v>
          </cell>
          <cell r="CB797">
            <v>0</v>
          </cell>
          <cell r="CC797">
            <v>0</v>
          </cell>
          <cell r="CD797">
            <v>1</v>
          </cell>
          <cell r="CE797">
            <v>3.0333333333333332</v>
          </cell>
          <cell r="CF797">
            <v>2</v>
          </cell>
          <cell r="CG797">
            <v>0.55000000000000004</v>
          </cell>
          <cell r="CH797">
            <v>2</v>
          </cell>
          <cell r="CI797">
            <v>2.2833333333333332</v>
          </cell>
          <cell r="CJ797">
            <v>0</v>
          </cell>
          <cell r="CK797">
            <v>0</v>
          </cell>
          <cell r="CL797">
            <v>4</v>
          </cell>
          <cell r="CM797">
            <v>0.20083333350000002</v>
          </cell>
          <cell r="CN797">
            <v>1</v>
          </cell>
          <cell r="CO797">
            <v>2.7777783333333338E-4</v>
          </cell>
          <cell r="CP797">
            <v>2</v>
          </cell>
          <cell r="CQ797">
            <v>1.6944444499999999E-2</v>
          </cell>
          <cell r="CR797">
            <v>0</v>
          </cell>
          <cell r="CS797">
            <v>0</v>
          </cell>
          <cell r="CT797">
            <v>3</v>
          </cell>
          <cell r="CU797">
            <v>3.2166666666666668</v>
          </cell>
          <cell r="CV797">
            <v>0</v>
          </cell>
          <cell r="CW797">
            <v>0</v>
          </cell>
        </row>
        <row r="798">
          <cell r="F798">
            <v>0</v>
          </cell>
          <cell r="G798">
            <v>0</v>
          </cell>
          <cell r="H798">
            <v>3</v>
          </cell>
          <cell r="I798">
            <v>1.1299999999999999</v>
          </cell>
          <cell r="J798">
            <v>3</v>
          </cell>
          <cell r="K798">
            <v>1.1200000000000001</v>
          </cell>
          <cell r="L798">
            <v>5</v>
          </cell>
          <cell r="M798">
            <v>11.95</v>
          </cell>
          <cell r="N798">
            <v>1</v>
          </cell>
          <cell r="O798">
            <v>2.17</v>
          </cell>
          <cell r="P798">
            <v>8</v>
          </cell>
          <cell r="Q798">
            <v>4.82</v>
          </cell>
          <cell r="R798">
            <v>4</v>
          </cell>
          <cell r="S798">
            <v>3.14</v>
          </cell>
          <cell r="T798">
            <v>4</v>
          </cell>
          <cell r="U798">
            <v>2.06</v>
          </cell>
          <cell r="V798">
            <v>1</v>
          </cell>
          <cell r="W798">
            <v>0.57999999999999996</v>
          </cell>
          <cell r="X798">
            <v>4</v>
          </cell>
          <cell r="Y798">
            <v>1.4</v>
          </cell>
          <cell r="Z798">
            <v>4</v>
          </cell>
          <cell r="AA798">
            <v>1.34</v>
          </cell>
          <cell r="AB798">
            <v>4</v>
          </cell>
          <cell r="AC798">
            <v>2.666666666666667</v>
          </cell>
          <cell r="AD798">
            <v>1</v>
          </cell>
          <cell r="AE798">
            <v>2.7333333333333343</v>
          </cell>
          <cell r="AF798">
            <v>2</v>
          </cell>
          <cell r="AG798">
            <v>0.18333333333333343</v>
          </cell>
          <cell r="AH798">
            <v>2</v>
          </cell>
          <cell r="AI798">
            <v>5.3333333333333339</v>
          </cell>
          <cell r="AJ798">
            <v>1</v>
          </cell>
          <cell r="AK798">
            <v>0.8</v>
          </cell>
          <cell r="AL798">
            <v>1</v>
          </cell>
          <cell r="AM798">
            <v>0.05</v>
          </cell>
          <cell r="AN798">
            <v>1</v>
          </cell>
          <cell r="AO798">
            <v>0.2</v>
          </cell>
          <cell r="AP798">
            <v>3</v>
          </cell>
          <cell r="AQ798">
            <v>1.33</v>
          </cell>
          <cell r="AR798">
            <v>18</v>
          </cell>
          <cell r="AS798">
            <v>2.86</v>
          </cell>
          <cell r="AT798">
            <v>5</v>
          </cell>
          <cell r="AU798">
            <v>0.28000000000000003</v>
          </cell>
          <cell r="AV798">
            <v>7</v>
          </cell>
          <cell r="AW798">
            <v>2.74</v>
          </cell>
          <cell r="AX798">
            <v>0</v>
          </cell>
          <cell r="AY798">
            <v>0</v>
          </cell>
          <cell r="AZ798">
            <v>2</v>
          </cell>
          <cell r="BA798">
            <v>0.2</v>
          </cell>
          <cell r="BB798">
            <v>1</v>
          </cell>
          <cell r="BC798">
            <v>3.3333333333333347E-2</v>
          </cell>
          <cell r="BD798">
            <v>1</v>
          </cell>
          <cell r="BE798">
            <v>1.6666666666666673E-2</v>
          </cell>
          <cell r="BF798">
            <v>3</v>
          </cell>
          <cell r="BG798">
            <v>0.05</v>
          </cell>
          <cell r="BH798">
            <v>4</v>
          </cell>
          <cell r="BI798">
            <v>0.35</v>
          </cell>
          <cell r="BJ798">
            <v>1</v>
          </cell>
          <cell r="BK798">
            <v>0</v>
          </cell>
          <cell r="BL798">
            <v>4</v>
          </cell>
          <cell r="BM798">
            <v>3.75</v>
          </cell>
          <cell r="BN798">
            <v>2</v>
          </cell>
          <cell r="BO798">
            <v>0.12</v>
          </cell>
          <cell r="BP798">
            <v>3</v>
          </cell>
          <cell r="BQ798">
            <v>0.23</v>
          </cell>
          <cell r="BR798">
            <v>0</v>
          </cell>
          <cell r="BS798">
            <v>0</v>
          </cell>
          <cell r="BT798">
            <v>0</v>
          </cell>
          <cell r="BU798">
            <v>0</v>
          </cell>
          <cell r="BV798">
            <v>2</v>
          </cell>
          <cell r="BW798">
            <v>0.33</v>
          </cell>
          <cell r="BX798">
            <v>2</v>
          </cell>
          <cell r="BY798">
            <v>0.41666666666666685</v>
          </cell>
          <cell r="BZ798">
            <v>1</v>
          </cell>
          <cell r="CA798">
            <v>1.0666666666666667</v>
          </cell>
          <cell r="CB798">
            <v>1</v>
          </cell>
          <cell r="CC798">
            <v>1.6666666666666666E-2</v>
          </cell>
          <cell r="CD798">
            <v>2</v>
          </cell>
          <cell r="CE798">
            <v>12.116666666666667</v>
          </cell>
          <cell r="CF798">
            <v>3</v>
          </cell>
          <cell r="CG798">
            <v>2.9333333333333331</v>
          </cell>
          <cell r="CH798">
            <v>3</v>
          </cell>
          <cell r="CI798">
            <v>0.15</v>
          </cell>
          <cell r="CJ798">
            <v>0</v>
          </cell>
          <cell r="CK798">
            <v>0</v>
          </cell>
          <cell r="CL798">
            <v>3</v>
          </cell>
          <cell r="CM798">
            <v>0.76666666666666661</v>
          </cell>
          <cell r="CN798">
            <v>4</v>
          </cell>
          <cell r="CO798">
            <v>0.13333333333333333</v>
          </cell>
          <cell r="CP798">
            <v>0</v>
          </cell>
          <cell r="CQ798">
            <v>0</v>
          </cell>
          <cell r="CR798">
            <v>2</v>
          </cell>
          <cell r="CS798">
            <v>0.05</v>
          </cell>
          <cell r="CT798">
            <v>6</v>
          </cell>
          <cell r="CU798">
            <v>2.8611111111666667</v>
          </cell>
          <cell r="CV798">
            <v>0</v>
          </cell>
          <cell r="CW798">
            <v>0</v>
          </cell>
        </row>
        <row r="799">
          <cell r="F799">
            <v>2</v>
          </cell>
          <cell r="G799">
            <v>0.67</v>
          </cell>
          <cell r="H799">
            <v>1</v>
          </cell>
          <cell r="I799">
            <v>0.25</v>
          </cell>
          <cell r="J799">
            <v>2</v>
          </cell>
          <cell r="K799">
            <v>0.37</v>
          </cell>
          <cell r="L799">
            <v>6</v>
          </cell>
          <cell r="M799">
            <v>12.7</v>
          </cell>
          <cell r="N799">
            <v>2</v>
          </cell>
          <cell r="O799">
            <v>0.68</v>
          </cell>
          <cell r="P799">
            <v>8</v>
          </cell>
          <cell r="Q799">
            <v>44.39</v>
          </cell>
          <cell r="R799">
            <v>4</v>
          </cell>
          <cell r="S799">
            <v>1.8</v>
          </cell>
          <cell r="T799">
            <v>11</v>
          </cell>
          <cell r="U799">
            <v>5.32</v>
          </cell>
          <cell r="V799">
            <v>18</v>
          </cell>
          <cell r="W799">
            <v>6.57</v>
          </cell>
          <cell r="X799">
            <v>11</v>
          </cell>
          <cell r="Y799">
            <v>9.1199999999999992</v>
          </cell>
          <cell r="Z799">
            <v>6</v>
          </cell>
          <cell r="AA799">
            <v>8.0500000000000007</v>
          </cell>
          <cell r="AB799">
            <v>4</v>
          </cell>
          <cell r="AC799">
            <v>1.5166666666666675</v>
          </cell>
          <cell r="AD799">
            <v>6</v>
          </cell>
          <cell r="AE799">
            <v>2.85</v>
          </cell>
          <cell r="AF799">
            <v>4</v>
          </cell>
          <cell r="AG799">
            <v>4.05</v>
          </cell>
          <cell r="AH799">
            <v>2</v>
          </cell>
          <cell r="AI799">
            <v>4.45</v>
          </cell>
          <cell r="AJ799">
            <v>0</v>
          </cell>
          <cell r="AK799">
            <v>0</v>
          </cell>
          <cell r="AL799">
            <v>0</v>
          </cell>
          <cell r="AM799">
            <v>0</v>
          </cell>
          <cell r="AN799">
            <v>3</v>
          </cell>
          <cell r="AO799">
            <v>1</v>
          </cell>
          <cell r="AP799">
            <v>1</v>
          </cell>
          <cell r="AQ799">
            <v>0</v>
          </cell>
          <cell r="AR799">
            <v>1</v>
          </cell>
          <cell r="AS799">
            <v>0.03</v>
          </cell>
          <cell r="AT799">
            <v>5</v>
          </cell>
          <cell r="AU799">
            <v>0.53</v>
          </cell>
          <cell r="AV799">
            <v>2</v>
          </cell>
          <cell r="AW799">
            <v>1.0900000000000001</v>
          </cell>
          <cell r="AX799">
            <v>4</v>
          </cell>
          <cell r="AY799">
            <v>0.23</v>
          </cell>
          <cell r="AZ799">
            <v>2</v>
          </cell>
          <cell r="BA799">
            <v>0.23</v>
          </cell>
          <cell r="BB799">
            <v>0</v>
          </cell>
          <cell r="BC799">
            <v>0</v>
          </cell>
          <cell r="BD799">
            <v>2</v>
          </cell>
          <cell r="BE799">
            <v>0.1</v>
          </cell>
          <cell r="BF799">
            <v>2</v>
          </cell>
          <cell r="BG799">
            <v>8.333333333333337E-2</v>
          </cell>
          <cell r="BH799">
            <v>2</v>
          </cell>
          <cell r="BI799">
            <v>0.88333333333333375</v>
          </cell>
          <cell r="BJ799">
            <v>1</v>
          </cell>
          <cell r="BK799">
            <v>3.3333333333333347E-2</v>
          </cell>
          <cell r="BL799">
            <v>2</v>
          </cell>
          <cell r="BM799">
            <v>0.13</v>
          </cell>
          <cell r="BN799">
            <v>0</v>
          </cell>
          <cell r="BO799">
            <v>0</v>
          </cell>
          <cell r="BP799">
            <v>5</v>
          </cell>
          <cell r="BQ799">
            <v>0.26</v>
          </cell>
          <cell r="BR799">
            <v>4</v>
          </cell>
          <cell r="BS799">
            <v>0.44</v>
          </cell>
          <cell r="BT799">
            <v>2</v>
          </cell>
          <cell r="BU799">
            <v>6.6666666666666693E-2</v>
          </cell>
          <cell r="BV799">
            <v>2</v>
          </cell>
          <cell r="BW799">
            <v>0.33</v>
          </cell>
          <cell r="BX799">
            <v>1</v>
          </cell>
          <cell r="BY799">
            <v>0</v>
          </cell>
          <cell r="BZ799">
            <v>0</v>
          </cell>
          <cell r="CA799">
            <v>0</v>
          </cell>
          <cell r="CB799">
            <v>0</v>
          </cell>
          <cell r="CC799">
            <v>0</v>
          </cell>
          <cell r="CD799">
            <v>0</v>
          </cell>
          <cell r="CE799">
            <v>0</v>
          </cell>
          <cell r="CF799">
            <v>3</v>
          </cell>
          <cell r="CG799">
            <v>1.1499999999999999</v>
          </cell>
          <cell r="CH799">
            <v>2</v>
          </cell>
          <cell r="CI799">
            <v>1.7666666666666666</v>
          </cell>
          <cell r="CJ799">
            <v>0</v>
          </cell>
          <cell r="CK799">
            <v>0</v>
          </cell>
          <cell r="CL799">
            <v>2</v>
          </cell>
          <cell r="CM799">
            <v>6.6666666666666666E-2</v>
          </cell>
          <cell r="CN799">
            <v>4</v>
          </cell>
          <cell r="CO799">
            <v>0.13333333333333333</v>
          </cell>
          <cell r="CP799">
            <v>2</v>
          </cell>
          <cell r="CQ799">
            <v>0.11666666666666667</v>
          </cell>
          <cell r="CR799">
            <v>0</v>
          </cell>
          <cell r="CS799">
            <v>0</v>
          </cell>
          <cell r="CT799">
            <v>1</v>
          </cell>
          <cell r="CU799">
            <v>1.2833333333333334</v>
          </cell>
          <cell r="CV799">
            <v>0</v>
          </cell>
          <cell r="CW799">
            <v>0</v>
          </cell>
        </row>
        <row r="800">
          <cell r="F800">
            <v>4</v>
          </cell>
          <cell r="G800">
            <v>0.37</v>
          </cell>
          <cell r="H800">
            <v>9</v>
          </cell>
          <cell r="I800">
            <v>2.2799999999999998</v>
          </cell>
          <cell r="J800">
            <v>1</v>
          </cell>
          <cell r="K800">
            <v>0.03</v>
          </cell>
          <cell r="L800">
            <v>0</v>
          </cell>
          <cell r="M800">
            <v>0</v>
          </cell>
          <cell r="N800">
            <v>1</v>
          </cell>
          <cell r="O800">
            <v>7.0000000000000007E-2</v>
          </cell>
          <cell r="P800">
            <v>1</v>
          </cell>
          <cell r="Q800">
            <v>0</v>
          </cell>
          <cell r="R800">
            <v>0</v>
          </cell>
          <cell r="S800">
            <v>0</v>
          </cell>
          <cell r="T800">
            <v>0</v>
          </cell>
          <cell r="U800">
            <v>0</v>
          </cell>
          <cell r="V800">
            <v>1</v>
          </cell>
          <cell r="W800">
            <v>0.05</v>
          </cell>
          <cell r="X800">
            <v>0</v>
          </cell>
          <cell r="Y800">
            <v>0</v>
          </cell>
          <cell r="Z800">
            <v>5</v>
          </cell>
          <cell r="AA800">
            <v>0.6</v>
          </cell>
          <cell r="AB800">
            <v>3</v>
          </cell>
          <cell r="AC800">
            <v>0.4</v>
          </cell>
          <cell r="AD800">
            <v>1</v>
          </cell>
          <cell r="AE800">
            <v>0.76666666666666683</v>
          </cell>
          <cell r="AF800">
            <v>2</v>
          </cell>
          <cell r="AG800">
            <v>0</v>
          </cell>
          <cell r="AH800">
            <v>3</v>
          </cell>
          <cell r="AI800">
            <v>4.5</v>
          </cell>
          <cell r="AJ800">
            <v>0</v>
          </cell>
          <cell r="AK800">
            <v>0</v>
          </cell>
          <cell r="AL800">
            <v>0</v>
          </cell>
          <cell r="AM800">
            <v>0</v>
          </cell>
          <cell r="AN800">
            <v>2</v>
          </cell>
          <cell r="AO800">
            <v>0.1</v>
          </cell>
          <cell r="AP800">
            <v>0</v>
          </cell>
          <cell r="AQ800">
            <v>0</v>
          </cell>
          <cell r="AR800">
            <v>4</v>
          </cell>
          <cell r="AS800">
            <v>4.2</v>
          </cell>
          <cell r="AT800">
            <v>4</v>
          </cell>
          <cell r="AU800">
            <v>0.4</v>
          </cell>
          <cell r="AV800">
            <v>1</v>
          </cell>
          <cell r="AW800">
            <v>0</v>
          </cell>
          <cell r="AX800">
            <v>0</v>
          </cell>
          <cell r="AY800">
            <v>0</v>
          </cell>
          <cell r="AZ800">
            <v>2</v>
          </cell>
          <cell r="BA800">
            <v>0.03</v>
          </cell>
          <cell r="BB800">
            <v>2</v>
          </cell>
          <cell r="BC800">
            <v>0.18333333333333343</v>
          </cell>
          <cell r="BD800">
            <v>0</v>
          </cell>
          <cell r="BE800">
            <v>0</v>
          </cell>
          <cell r="BF800">
            <v>0</v>
          </cell>
          <cell r="BG800">
            <v>0</v>
          </cell>
          <cell r="BH800">
            <v>1</v>
          </cell>
          <cell r="BI800">
            <v>0</v>
          </cell>
          <cell r="BJ800">
            <v>0</v>
          </cell>
          <cell r="BK800">
            <v>0</v>
          </cell>
          <cell r="BL800">
            <v>0</v>
          </cell>
          <cell r="BM800">
            <v>0</v>
          </cell>
          <cell r="BN800">
            <v>1</v>
          </cell>
          <cell r="BO800">
            <v>0.05</v>
          </cell>
          <cell r="BP800">
            <v>9</v>
          </cell>
          <cell r="BQ800">
            <v>0.85</v>
          </cell>
          <cell r="BR800">
            <v>6</v>
          </cell>
          <cell r="BS800">
            <v>1.22</v>
          </cell>
          <cell r="BT800">
            <v>3</v>
          </cell>
          <cell r="BU800">
            <v>0.58333333333333359</v>
          </cell>
          <cell r="BV800">
            <v>2</v>
          </cell>
          <cell r="BW800">
            <v>0.18</v>
          </cell>
          <cell r="BX800">
            <v>3</v>
          </cell>
          <cell r="BY800">
            <v>0.18333333333333343</v>
          </cell>
          <cell r="BZ800">
            <v>2</v>
          </cell>
          <cell r="CA800">
            <v>6.6666666666666666E-2</v>
          </cell>
          <cell r="CB800">
            <v>0</v>
          </cell>
          <cell r="CC800">
            <v>0</v>
          </cell>
          <cell r="CD800">
            <v>8</v>
          </cell>
          <cell r="CE800">
            <v>3.2169444444444437</v>
          </cell>
          <cell r="CF800">
            <v>2</v>
          </cell>
          <cell r="CG800">
            <v>2.7777777777777837E-4</v>
          </cell>
          <cell r="CH800">
            <v>5</v>
          </cell>
          <cell r="CI800">
            <v>0.46666666666666501</v>
          </cell>
          <cell r="CJ800">
            <v>2</v>
          </cell>
          <cell r="CK800">
            <v>4.4444444444444432E-2</v>
          </cell>
          <cell r="CL800">
            <v>8</v>
          </cell>
          <cell r="CM800">
            <v>0.17250000016666664</v>
          </cell>
          <cell r="CN800">
            <v>4</v>
          </cell>
          <cell r="CO800">
            <v>0.16111111116666665</v>
          </cell>
          <cell r="CP800">
            <v>6</v>
          </cell>
          <cell r="CQ800">
            <v>0.5675000001666668</v>
          </cell>
          <cell r="CR800">
            <v>6</v>
          </cell>
          <cell r="CS800">
            <v>9.5000000166666682E-2</v>
          </cell>
          <cell r="CT800">
            <v>1</v>
          </cell>
          <cell r="CU800">
            <v>2.7777783333333338E-4</v>
          </cell>
          <cell r="CV800">
            <v>1</v>
          </cell>
          <cell r="CW800">
            <v>3.3333333333333333E-2</v>
          </cell>
        </row>
        <row r="801">
          <cell r="F801">
            <v>2</v>
          </cell>
          <cell r="G801">
            <v>0.05</v>
          </cell>
          <cell r="H801">
            <v>4</v>
          </cell>
          <cell r="I801">
            <v>4.8099999999999996</v>
          </cell>
          <cell r="J801">
            <v>12</v>
          </cell>
          <cell r="K801">
            <v>6.65</v>
          </cell>
          <cell r="L801">
            <v>4</v>
          </cell>
          <cell r="M801">
            <v>2.82</v>
          </cell>
          <cell r="N801">
            <v>2</v>
          </cell>
          <cell r="O801">
            <v>0.77</v>
          </cell>
          <cell r="P801">
            <v>3</v>
          </cell>
          <cell r="Q801">
            <v>0.49</v>
          </cell>
          <cell r="R801">
            <v>0</v>
          </cell>
          <cell r="S801">
            <v>0</v>
          </cell>
          <cell r="T801">
            <v>6</v>
          </cell>
          <cell r="U801">
            <v>3.05</v>
          </cell>
          <cell r="V801">
            <v>2</v>
          </cell>
          <cell r="W801">
            <v>0.28000000000000003</v>
          </cell>
          <cell r="X801">
            <v>0</v>
          </cell>
          <cell r="Y801">
            <v>0</v>
          </cell>
          <cell r="Z801">
            <v>1</v>
          </cell>
          <cell r="AA801">
            <v>0</v>
          </cell>
          <cell r="AB801">
            <v>6</v>
          </cell>
          <cell r="AC801">
            <v>0.33333333333333348</v>
          </cell>
          <cell r="AD801">
            <v>2</v>
          </cell>
          <cell r="AE801">
            <v>0.63333333333333353</v>
          </cell>
          <cell r="AF801">
            <v>4</v>
          </cell>
          <cell r="AG801">
            <v>0.16666666666666674</v>
          </cell>
          <cell r="AH801">
            <v>1</v>
          </cell>
          <cell r="AI801">
            <v>4.4000000000000004</v>
          </cell>
          <cell r="AJ801">
            <v>1</v>
          </cell>
          <cell r="AK801">
            <v>0</v>
          </cell>
          <cell r="AL801">
            <v>0</v>
          </cell>
          <cell r="AM801">
            <v>0</v>
          </cell>
          <cell r="AN801">
            <v>4</v>
          </cell>
          <cell r="AO801">
            <v>3.18</v>
          </cell>
          <cell r="AP801">
            <v>2</v>
          </cell>
          <cell r="AQ801">
            <v>0.38</v>
          </cell>
          <cell r="AR801">
            <v>12</v>
          </cell>
          <cell r="AS801">
            <v>6.53</v>
          </cell>
          <cell r="AT801">
            <v>5</v>
          </cell>
          <cell r="AU801">
            <v>11.37</v>
          </cell>
          <cell r="AV801">
            <v>5</v>
          </cell>
          <cell r="AW801">
            <v>1.1200000000000001</v>
          </cell>
          <cell r="AX801">
            <v>4</v>
          </cell>
          <cell r="AY801">
            <v>0.1</v>
          </cell>
          <cell r="AZ801">
            <v>2</v>
          </cell>
          <cell r="BA801">
            <v>0.23</v>
          </cell>
          <cell r="BB801">
            <v>4</v>
          </cell>
          <cell r="BC801">
            <v>3.3</v>
          </cell>
          <cell r="BD801">
            <v>3</v>
          </cell>
          <cell r="BE801">
            <v>0.13333333333333339</v>
          </cell>
          <cell r="BF801">
            <v>1</v>
          </cell>
          <cell r="BG801">
            <v>0</v>
          </cell>
          <cell r="BH801">
            <v>3</v>
          </cell>
          <cell r="BI801">
            <v>0</v>
          </cell>
          <cell r="BJ801">
            <v>8</v>
          </cell>
          <cell r="BK801">
            <v>1.9666666666666668</v>
          </cell>
          <cell r="BL801">
            <v>0</v>
          </cell>
          <cell r="BM801">
            <v>0</v>
          </cell>
          <cell r="BN801">
            <v>0</v>
          </cell>
          <cell r="BO801">
            <v>0</v>
          </cell>
          <cell r="BP801">
            <v>9</v>
          </cell>
          <cell r="BQ801">
            <v>2.15</v>
          </cell>
          <cell r="BR801">
            <v>0</v>
          </cell>
          <cell r="BS801">
            <v>0</v>
          </cell>
          <cell r="BT801">
            <v>2</v>
          </cell>
          <cell r="BU801">
            <v>0.25</v>
          </cell>
          <cell r="BV801">
            <v>3</v>
          </cell>
          <cell r="BW801">
            <v>0.55000000000000004</v>
          </cell>
          <cell r="BX801">
            <v>1</v>
          </cell>
          <cell r="BY801">
            <v>3.3333333333333347E-2</v>
          </cell>
          <cell r="BZ801">
            <v>0</v>
          </cell>
          <cell r="CA801">
            <v>0</v>
          </cell>
          <cell r="CB801">
            <v>1</v>
          </cell>
          <cell r="CC801">
            <v>1.6666666666666666E-2</v>
          </cell>
          <cell r="CD801">
            <v>4</v>
          </cell>
          <cell r="CE801">
            <v>6.15</v>
          </cell>
          <cell r="CF801">
            <v>0</v>
          </cell>
          <cell r="CG801">
            <v>0</v>
          </cell>
          <cell r="CH801">
            <v>0</v>
          </cell>
          <cell r="CI801">
            <v>0</v>
          </cell>
          <cell r="CJ801">
            <v>0</v>
          </cell>
          <cell r="CK801">
            <v>0</v>
          </cell>
          <cell r="CL801">
            <v>0</v>
          </cell>
          <cell r="CM801">
            <v>0</v>
          </cell>
          <cell r="CN801">
            <v>1</v>
          </cell>
          <cell r="CO801">
            <v>2.7777783333333338E-4</v>
          </cell>
          <cell r="CP801">
            <v>2</v>
          </cell>
          <cell r="CQ801">
            <v>0.4669444445</v>
          </cell>
          <cell r="CR801">
            <v>0</v>
          </cell>
          <cell r="CS801">
            <v>0</v>
          </cell>
          <cell r="CT801">
            <v>0</v>
          </cell>
          <cell r="CU801">
            <v>0</v>
          </cell>
          <cell r="CV801">
            <v>0</v>
          </cell>
          <cell r="CW801">
            <v>0</v>
          </cell>
        </row>
        <row r="802">
          <cell r="F802">
            <v>0</v>
          </cell>
          <cell r="G802">
            <v>0</v>
          </cell>
          <cell r="H802">
            <v>0</v>
          </cell>
          <cell r="I802">
            <v>0</v>
          </cell>
          <cell r="J802">
            <v>0</v>
          </cell>
          <cell r="K802">
            <v>0</v>
          </cell>
          <cell r="L802">
            <v>0</v>
          </cell>
          <cell r="M802">
            <v>0</v>
          </cell>
          <cell r="N802">
            <v>0</v>
          </cell>
          <cell r="O802">
            <v>0</v>
          </cell>
          <cell r="P802">
            <v>0</v>
          </cell>
          <cell r="Q802">
            <v>0</v>
          </cell>
          <cell r="R802">
            <v>0</v>
          </cell>
          <cell r="S802">
            <v>0</v>
          </cell>
          <cell r="T802">
            <v>0</v>
          </cell>
          <cell r="U802">
            <v>0</v>
          </cell>
          <cell r="V802">
            <v>0</v>
          </cell>
          <cell r="W802">
            <v>0</v>
          </cell>
          <cell r="X802">
            <v>0</v>
          </cell>
          <cell r="Y802">
            <v>0</v>
          </cell>
          <cell r="Z802">
            <v>0</v>
          </cell>
          <cell r="AA802">
            <v>0</v>
          </cell>
          <cell r="AB802">
            <v>0</v>
          </cell>
          <cell r="AC802">
            <v>0</v>
          </cell>
          <cell r="AD802">
            <v>0</v>
          </cell>
          <cell r="AE802">
            <v>0</v>
          </cell>
          <cell r="AF802">
            <v>0</v>
          </cell>
          <cell r="AG802">
            <v>0</v>
          </cell>
          <cell r="AH802">
            <v>0</v>
          </cell>
          <cell r="AI802">
            <v>0</v>
          </cell>
          <cell r="AJ802">
            <v>0</v>
          </cell>
          <cell r="AK802">
            <v>0</v>
          </cell>
          <cell r="AL802">
            <v>0</v>
          </cell>
          <cell r="AM802">
            <v>0</v>
          </cell>
          <cell r="AN802">
            <v>0</v>
          </cell>
          <cell r="AO802">
            <v>0</v>
          </cell>
          <cell r="AP802">
            <v>0</v>
          </cell>
          <cell r="AQ802">
            <v>0</v>
          </cell>
          <cell r="AR802">
            <v>0</v>
          </cell>
          <cell r="AS802">
            <v>0</v>
          </cell>
          <cell r="AT802">
            <v>0</v>
          </cell>
          <cell r="AU802">
            <v>0</v>
          </cell>
          <cell r="AV802">
            <v>0</v>
          </cell>
          <cell r="AW802">
            <v>0</v>
          </cell>
          <cell r="AX802">
            <v>0</v>
          </cell>
          <cell r="AY802">
            <v>0</v>
          </cell>
          <cell r="AZ802">
            <v>2</v>
          </cell>
          <cell r="BA802">
            <v>2.25</v>
          </cell>
          <cell r="BB802">
            <v>0</v>
          </cell>
          <cell r="BC802">
            <v>0</v>
          </cell>
          <cell r="BD802">
            <v>0</v>
          </cell>
          <cell r="BE802">
            <v>0</v>
          </cell>
          <cell r="BF802">
            <v>1</v>
          </cell>
          <cell r="BG802">
            <v>1.6666666666666673E-2</v>
          </cell>
          <cell r="BH802">
            <v>0</v>
          </cell>
          <cell r="BI802">
            <v>0</v>
          </cell>
          <cell r="BJ802">
            <v>0</v>
          </cell>
          <cell r="BK802">
            <v>0</v>
          </cell>
          <cell r="BL802">
            <v>0</v>
          </cell>
          <cell r="BM802">
            <v>0</v>
          </cell>
          <cell r="BN802">
            <v>2</v>
          </cell>
          <cell r="BO802">
            <v>1.25</v>
          </cell>
          <cell r="BP802">
            <v>4</v>
          </cell>
          <cell r="BQ802">
            <v>0.56999999999999995</v>
          </cell>
          <cell r="BR802">
            <v>0</v>
          </cell>
          <cell r="BS802">
            <v>0</v>
          </cell>
          <cell r="BT802">
            <v>1</v>
          </cell>
          <cell r="BU802">
            <v>0.18333333333333343</v>
          </cell>
          <cell r="BV802">
            <v>0</v>
          </cell>
          <cell r="BW802">
            <v>0</v>
          </cell>
          <cell r="BX802">
            <v>0</v>
          </cell>
          <cell r="BY802">
            <v>0</v>
          </cell>
          <cell r="BZ802">
            <v>0</v>
          </cell>
          <cell r="CA802">
            <v>0</v>
          </cell>
          <cell r="CB802">
            <v>0</v>
          </cell>
          <cell r="CC802">
            <v>0</v>
          </cell>
          <cell r="CD802">
            <v>1</v>
          </cell>
          <cell r="CE802">
            <v>3.0333333333333332</v>
          </cell>
          <cell r="CF802">
            <v>0</v>
          </cell>
          <cell r="CG802">
            <v>0</v>
          </cell>
          <cell r="CH802">
            <v>0</v>
          </cell>
          <cell r="CI802">
            <v>0</v>
          </cell>
          <cell r="CJ802">
            <v>0</v>
          </cell>
          <cell r="CK802">
            <v>0</v>
          </cell>
          <cell r="CL802">
            <v>0</v>
          </cell>
          <cell r="CM802">
            <v>0</v>
          </cell>
          <cell r="CN802">
            <v>0</v>
          </cell>
          <cell r="CO802">
            <v>0</v>
          </cell>
          <cell r="CP802">
            <v>0</v>
          </cell>
          <cell r="CQ802">
            <v>0</v>
          </cell>
          <cell r="CR802">
            <v>0</v>
          </cell>
          <cell r="CS802">
            <v>0</v>
          </cell>
          <cell r="CT802">
            <v>0</v>
          </cell>
          <cell r="CU802">
            <v>0</v>
          </cell>
          <cell r="CV802">
            <v>1</v>
          </cell>
          <cell r="CW802">
            <v>0.18333333333333332</v>
          </cell>
        </row>
        <row r="803">
          <cell r="F803">
            <v>1</v>
          </cell>
          <cell r="G803">
            <v>2.38</v>
          </cell>
          <cell r="H803">
            <v>3</v>
          </cell>
          <cell r="I803">
            <v>0.66</v>
          </cell>
          <cell r="J803">
            <v>0</v>
          </cell>
          <cell r="K803">
            <v>0</v>
          </cell>
          <cell r="L803">
            <v>3</v>
          </cell>
          <cell r="M803">
            <v>6.14</v>
          </cell>
          <cell r="N803">
            <v>3</v>
          </cell>
          <cell r="O803">
            <v>0.4</v>
          </cell>
          <cell r="P803">
            <v>1</v>
          </cell>
          <cell r="Q803">
            <v>0.65</v>
          </cell>
          <cell r="R803">
            <v>0</v>
          </cell>
          <cell r="S803">
            <v>0</v>
          </cell>
          <cell r="T803">
            <v>10</v>
          </cell>
          <cell r="U803">
            <v>3.29</v>
          </cell>
          <cell r="V803">
            <v>8</v>
          </cell>
          <cell r="W803">
            <v>1.58</v>
          </cell>
          <cell r="X803">
            <v>3</v>
          </cell>
          <cell r="Y803">
            <v>1.41</v>
          </cell>
          <cell r="Z803">
            <v>7</v>
          </cell>
          <cell r="AA803">
            <v>5.57</v>
          </cell>
          <cell r="AB803">
            <v>5</v>
          </cell>
          <cell r="AC803">
            <v>7.4</v>
          </cell>
          <cell r="AD803">
            <v>0</v>
          </cell>
          <cell r="AE803">
            <v>0</v>
          </cell>
          <cell r="AF803">
            <v>6</v>
          </cell>
          <cell r="AG803">
            <v>0.8</v>
          </cell>
          <cell r="AH803">
            <v>1</v>
          </cell>
          <cell r="AI803">
            <v>4.4000000000000004</v>
          </cell>
          <cell r="AJ803">
            <v>1</v>
          </cell>
          <cell r="AK803">
            <v>0.03</v>
          </cell>
          <cell r="AL803">
            <v>3</v>
          </cell>
          <cell r="AM803">
            <v>1.1100000000000001</v>
          </cell>
          <cell r="AN803">
            <v>2</v>
          </cell>
          <cell r="AO803">
            <v>2.13</v>
          </cell>
          <cell r="AP803">
            <v>0</v>
          </cell>
          <cell r="AQ803">
            <v>0</v>
          </cell>
          <cell r="AR803">
            <v>4</v>
          </cell>
          <cell r="AS803">
            <v>5.58</v>
          </cell>
          <cell r="AT803">
            <v>4</v>
          </cell>
          <cell r="AU803">
            <v>10.6</v>
          </cell>
          <cell r="AV803">
            <v>3</v>
          </cell>
          <cell r="AW803">
            <v>0.85</v>
          </cell>
          <cell r="AX803">
            <v>0</v>
          </cell>
          <cell r="AY803">
            <v>0</v>
          </cell>
          <cell r="AZ803">
            <v>2</v>
          </cell>
          <cell r="BA803">
            <v>0.23</v>
          </cell>
          <cell r="BB803">
            <v>0</v>
          </cell>
          <cell r="BC803">
            <v>0</v>
          </cell>
          <cell r="BD803">
            <v>3</v>
          </cell>
          <cell r="BE803">
            <v>2.0166666666666675</v>
          </cell>
          <cell r="BF803">
            <v>2</v>
          </cell>
          <cell r="BG803">
            <v>1.6666666666666672</v>
          </cell>
          <cell r="BH803">
            <v>3</v>
          </cell>
          <cell r="BI803">
            <v>2.65</v>
          </cell>
          <cell r="BJ803">
            <v>3</v>
          </cell>
          <cell r="BK803">
            <v>0.21666666666666679</v>
          </cell>
          <cell r="BL803">
            <v>1</v>
          </cell>
          <cell r="BM803">
            <v>0.03</v>
          </cell>
          <cell r="BN803">
            <v>0</v>
          </cell>
          <cell r="BO803">
            <v>0</v>
          </cell>
          <cell r="BP803">
            <v>8</v>
          </cell>
          <cell r="BQ803">
            <v>5.61</v>
          </cell>
          <cell r="BR803">
            <v>2</v>
          </cell>
          <cell r="BS803">
            <v>0.98</v>
          </cell>
          <cell r="BT803">
            <v>2</v>
          </cell>
          <cell r="BU803">
            <v>0.95</v>
          </cell>
          <cell r="BV803">
            <v>2</v>
          </cell>
          <cell r="BW803">
            <v>0.33</v>
          </cell>
          <cell r="BX803">
            <v>0</v>
          </cell>
          <cell r="BY803">
            <v>0</v>
          </cell>
          <cell r="BZ803">
            <v>0</v>
          </cell>
          <cell r="CA803">
            <v>0</v>
          </cell>
          <cell r="CB803">
            <v>1</v>
          </cell>
          <cell r="CC803">
            <v>0.05</v>
          </cell>
          <cell r="CD803">
            <v>3</v>
          </cell>
          <cell r="CE803">
            <v>3.1833333333333331</v>
          </cell>
          <cell r="CF803">
            <v>1</v>
          </cell>
          <cell r="CG803">
            <v>1.6666666666666667</v>
          </cell>
          <cell r="CH803">
            <v>1</v>
          </cell>
          <cell r="CI803">
            <v>3.3333333333333333E-2</v>
          </cell>
          <cell r="CJ803">
            <v>1</v>
          </cell>
          <cell r="CK803">
            <v>0.95</v>
          </cell>
          <cell r="CL803">
            <v>0</v>
          </cell>
          <cell r="CM803">
            <v>0</v>
          </cell>
          <cell r="CN803">
            <v>0</v>
          </cell>
          <cell r="CO803">
            <v>0</v>
          </cell>
          <cell r="CP803">
            <v>1</v>
          </cell>
          <cell r="CQ803">
            <v>0.46666666666666667</v>
          </cell>
          <cell r="CR803">
            <v>0</v>
          </cell>
          <cell r="CS803">
            <v>0</v>
          </cell>
          <cell r="CT803">
            <v>0</v>
          </cell>
          <cell r="CU803">
            <v>0</v>
          </cell>
          <cell r="CV803">
            <v>1</v>
          </cell>
          <cell r="CW803">
            <v>0.96666666666666667</v>
          </cell>
        </row>
        <row r="804">
          <cell r="F804">
            <v>0</v>
          </cell>
          <cell r="G804">
            <v>0</v>
          </cell>
          <cell r="H804">
            <v>4</v>
          </cell>
          <cell r="I804">
            <v>0.84</v>
          </cell>
          <cell r="J804">
            <v>1</v>
          </cell>
          <cell r="K804">
            <v>0.37</v>
          </cell>
          <cell r="L804">
            <v>5</v>
          </cell>
          <cell r="M804">
            <v>6.31</v>
          </cell>
          <cell r="N804">
            <v>3</v>
          </cell>
          <cell r="O804">
            <v>2.19</v>
          </cell>
          <cell r="P804">
            <v>9</v>
          </cell>
          <cell r="Q804">
            <v>3.07</v>
          </cell>
          <cell r="R804">
            <v>8</v>
          </cell>
          <cell r="S804">
            <v>2.89</v>
          </cell>
          <cell r="T804">
            <v>8</v>
          </cell>
          <cell r="U804">
            <v>2.46</v>
          </cell>
          <cell r="V804">
            <v>6</v>
          </cell>
          <cell r="W804">
            <v>0.96</v>
          </cell>
          <cell r="X804">
            <v>3</v>
          </cell>
          <cell r="Y804">
            <v>1.64</v>
          </cell>
          <cell r="Z804">
            <v>3</v>
          </cell>
          <cell r="AA804">
            <v>0.61</v>
          </cell>
          <cell r="AB804">
            <v>3</v>
          </cell>
          <cell r="AC804">
            <v>0.35</v>
          </cell>
          <cell r="AD804">
            <v>1</v>
          </cell>
          <cell r="AE804">
            <v>0.25</v>
          </cell>
          <cell r="AF804">
            <v>0</v>
          </cell>
          <cell r="AG804">
            <v>0</v>
          </cell>
          <cell r="AH804">
            <v>2</v>
          </cell>
          <cell r="AI804">
            <v>4.8166666666666673</v>
          </cell>
          <cell r="AJ804">
            <v>0</v>
          </cell>
          <cell r="AK804">
            <v>0</v>
          </cell>
          <cell r="AL804">
            <v>1</v>
          </cell>
          <cell r="AM804">
            <v>0</v>
          </cell>
          <cell r="AN804">
            <v>2</v>
          </cell>
          <cell r="AO804">
            <v>0.72</v>
          </cell>
          <cell r="AP804">
            <v>2</v>
          </cell>
          <cell r="AQ804">
            <v>0.17</v>
          </cell>
          <cell r="AR804">
            <v>6</v>
          </cell>
          <cell r="AS804">
            <v>4.3499999999999996</v>
          </cell>
          <cell r="AT804">
            <v>3</v>
          </cell>
          <cell r="AU804">
            <v>0.47</v>
          </cell>
          <cell r="AV804">
            <v>2</v>
          </cell>
          <cell r="AW804">
            <v>1.0900000000000001</v>
          </cell>
          <cell r="AX804">
            <v>1</v>
          </cell>
          <cell r="AY804">
            <v>0.1</v>
          </cell>
          <cell r="AZ804">
            <v>2</v>
          </cell>
          <cell r="BA804">
            <v>0.23</v>
          </cell>
          <cell r="BB804">
            <v>1</v>
          </cell>
          <cell r="BC804">
            <v>0.43333333333333346</v>
          </cell>
          <cell r="BD804">
            <v>2</v>
          </cell>
          <cell r="BE804">
            <v>1.2833333333333332</v>
          </cell>
          <cell r="BF804">
            <v>2</v>
          </cell>
          <cell r="BG804">
            <v>0.16666666666666674</v>
          </cell>
          <cell r="BH804">
            <v>0</v>
          </cell>
          <cell r="BI804">
            <v>0</v>
          </cell>
          <cell r="BJ804">
            <v>1</v>
          </cell>
          <cell r="BK804">
            <v>2</v>
          </cell>
          <cell r="BL804">
            <v>0</v>
          </cell>
          <cell r="BM804">
            <v>0</v>
          </cell>
          <cell r="BN804">
            <v>0</v>
          </cell>
          <cell r="BO804">
            <v>0</v>
          </cell>
          <cell r="BP804">
            <v>9</v>
          </cell>
          <cell r="BQ804">
            <v>3.46</v>
          </cell>
          <cell r="BR804">
            <v>0</v>
          </cell>
          <cell r="BS804">
            <v>0</v>
          </cell>
          <cell r="BT804">
            <v>1</v>
          </cell>
          <cell r="BU804">
            <v>0.1166666666666667</v>
          </cell>
          <cell r="BV804">
            <v>2</v>
          </cell>
          <cell r="BW804">
            <v>0.33</v>
          </cell>
          <cell r="BX804">
            <v>1</v>
          </cell>
          <cell r="BY804">
            <v>3.2833333333333332</v>
          </cell>
          <cell r="BZ804">
            <v>2</v>
          </cell>
          <cell r="CA804">
            <v>0.3833333333333333</v>
          </cell>
          <cell r="CB804">
            <v>0</v>
          </cell>
          <cell r="CC804">
            <v>0</v>
          </cell>
          <cell r="CD804">
            <v>2</v>
          </cell>
          <cell r="CE804">
            <v>7.1</v>
          </cell>
          <cell r="CF804">
            <v>0</v>
          </cell>
          <cell r="CG804">
            <v>0</v>
          </cell>
          <cell r="CH804">
            <v>1</v>
          </cell>
          <cell r="CI804">
            <v>2.25</v>
          </cell>
          <cell r="CJ804">
            <v>0</v>
          </cell>
          <cell r="CK804">
            <v>0</v>
          </cell>
          <cell r="CL804">
            <v>5</v>
          </cell>
          <cell r="CM804">
            <v>0.21666666666666667</v>
          </cell>
          <cell r="CN804">
            <v>5</v>
          </cell>
          <cell r="CO804">
            <v>1.416666666666667</v>
          </cell>
          <cell r="CP804">
            <v>1</v>
          </cell>
          <cell r="CQ804">
            <v>0.46666666666666667</v>
          </cell>
          <cell r="CR804">
            <v>0</v>
          </cell>
          <cell r="CS804">
            <v>0</v>
          </cell>
          <cell r="CT804">
            <v>3</v>
          </cell>
          <cell r="CU804">
            <v>1.3838888890000001</v>
          </cell>
          <cell r="CV804">
            <v>0</v>
          </cell>
          <cell r="CW804">
            <v>0</v>
          </cell>
        </row>
        <row r="805">
          <cell r="F805">
            <v>5</v>
          </cell>
          <cell r="G805">
            <v>2.65</v>
          </cell>
          <cell r="H805">
            <v>3</v>
          </cell>
          <cell r="I805">
            <v>0.78</v>
          </cell>
          <cell r="J805">
            <v>1</v>
          </cell>
          <cell r="K805">
            <v>0.37</v>
          </cell>
          <cell r="L805">
            <v>11</v>
          </cell>
          <cell r="M805">
            <v>3.12</v>
          </cell>
          <cell r="N805">
            <v>3</v>
          </cell>
          <cell r="O805">
            <v>1.47</v>
          </cell>
          <cell r="P805">
            <v>3</v>
          </cell>
          <cell r="Q805">
            <v>0.4</v>
          </cell>
          <cell r="R805">
            <v>5</v>
          </cell>
          <cell r="S805">
            <v>2.37</v>
          </cell>
          <cell r="T805">
            <v>4</v>
          </cell>
          <cell r="U805">
            <v>0.63</v>
          </cell>
          <cell r="V805">
            <v>1</v>
          </cell>
          <cell r="W805">
            <v>0.1</v>
          </cell>
          <cell r="X805">
            <v>3</v>
          </cell>
          <cell r="Y805">
            <v>1.8</v>
          </cell>
          <cell r="Z805">
            <v>4</v>
          </cell>
          <cell r="AA805">
            <v>2.2799999999999998</v>
          </cell>
          <cell r="AB805">
            <v>0</v>
          </cell>
          <cell r="AC805">
            <v>0</v>
          </cell>
          <cell r="AD805">
            <v>0</v>
          </cell>
          <cell r="AE805">
            <v>0</v>
          </cell>
          <cell r="AF805">
            <v>0</v>
          </cell>
          <cell r="AG805">
            <v>0</v>
          </cell>
          <cell r="AH805">
            <v>3</v>
          </cell>
          <cell r="AI805">
            <v>6.0666666666666682</v>
          </cell>
          <cell r="AJ805">
            <v>1</v>
          </cell>
          <cell r="AK805">
            <v>0.92</v>
          </cell>
          <cell r="AL805">
            <v>1</v>
          </cell>
          <cell r="AM805">
            <v>0</v>
          </cell>
          <cell r="AN805">
            <v>6</v>
          </cell>
          <cell r="AO805">
            <v>0.78</v>
          </cell>
          <cell r="AP805">
            <v>0</v>
          </cell>
          <cell r="AQ805">
            <v>0</v>
          </cell>
          <cell r="AR805">
            <v>7</v>
          </cell>
          <cell r="AS805">
            <v>5.18</v>
          </cell>
          <cell r="AT805">
            <v>3</v>
          </cell>
          <cell r="AU805">
            <v>0.4</v>
          </cell>
          <cell r="AV805">
            <v>4</v>
          </cell>
          <cell r="AW805">
            <v>1.17</v>
          </cell>
          <cell r="AX805">
            <v>1</v>
          </cell>
          <cell r="AY805">
            <v>0.05</v>
          </cell>
          <cell r="AZ805">
            <v>3</v>
          </cell>
          <cell r="BA805">
            <v>0.23</v>
          </cell>
          <cell r="BB805">
            <v>0</v>
          </cell>
          <cell r="BC805">
            <v>0</v>
          </cell>
          <cell r="BD805">
            <v>4</v>
          </cell>
          <cell r="BE805">
            <v>1.9833333333333338</v>
          </cell>
          <cell r="BF805">
            <v>7</v>
          </cell>
          <cell r="BG805">
            <v>1.466666666666667</v>
          </cell>
          <cell r="BH805">
            <v>7</v>
          </cell>
          <cell r="BI805">
            <v>1.8166666666666669</v>
          </cell>
          <cell r="BJ805">
            <v>2</v>
          </cell>
          <cell r="BK805">
            <v>0.51666666666666683</v>
          </cell>
          <cell r="BL805">
            <v>0</v>
          </cell>
          <cell r="BM805">
            <v>0</v>
          </cell>
          <cell r="BN805">
            <v>0</v>
          </cell>
          <cell r="BO805">
            <v>0</v>
          </cell>
          <cell r="BP805">
            <v>5</v>
          </cell>
          <cell r="BQ805">
            <v>2.88</v>
          </cell>
          <cell r="BR805">
            <v>2</v>
          </cell>
          <cell r="BS805">
            <v>4.5</v>
          </cell>
          <cell r="BT805">
            <v>1</v>
          </cell>
          <cell r="BU805">
            <v>0.31666666666666676</v>
          </cell>
          <cell r="BV805">
            <v>3</v>
          </cell>
          <cell r="BW805">
            <v>0.7</v>
          </cell>
          <cell r="BX805">
            <v>1</v>
          </cell>
          <cell r="BY805">
            <v>0</v>
          </cell>
          <cell r="BZ805">
            <v>0</v>
          </cell>
          <cell r="CA805">
            <v>0</v>
          </cell>
          <cell r="CB805">
            <v>1</v>
          </cell>
          <cell r="CC805">
            <v>3.3333333333333333E-2</v>
          </cell>
          <cell r="CD805">
            <v>2</v>
          </cell>
          <cell r="CE805">
            <v>3.05</v>
          </cell>
          <cell r="CF805">
            <v>3</v>
          </cell>
          <cell r="CG805">
            <v>0.16666666666666669</v>
          </cell>
          <cell r="CH805">
            <v>1</v>
          </cell>
          <cell r="CI805">
            <v>3.3333333333333333E-2</v>
          </cell>
          <cell r="CJ805">
            <v>2</v>
          </cell>
          <cell r="CK805">
            <v>0.48333333333333167</v>
          </cell>
          <cell r="CL805">
            <v>0</v>
          </cell>
          <cell r="CM805">
            <v>0</v>
          </cell>
          <cell r="CN805">
            <v>0</v>
          </cell>
          <cell r="CO805">
            <v>0</v>
          </cell>
          <cell r="CP805">
            <v>1</v>
          </cell>
          <cell r="CQ805">
            <v>0.46666666666666667</v>
          </cell>
          <cell r="CR805">
            <v>7</v>
          </cell>
          <cell r="CS805">
            <v>3.2002777778333331</v>
          </cell>
          <cell r="CT805">
            <v>3</v>
          </cell>
          <cell r="CU805">
            <v>0.51666666666666672</v>
          </cell>
          <cell r="CV805">
            <v>1</v>
          </cell>
          <cell r="CW805">
            <v>1.6333333333333333</v>
          </cell>
        </row>
        <row r="806">
          <cell r="F806">
            <v>1</v>
          </cell>
          <cell r="G806">
            <v>0.83</v>
          </cell>
          <cell r="H806">
            <v>4</v>
          </cell>
          <cell r="I806">
            <v>0.57999999999999996</v>
          </cell>
          <cell r="J806">
            <v>3</v>
          </cell>
          <cell r="K806">
            <v>1.03</v>
          </cell>
          <cell r="L806">
            <v>1</v>
          </cell>
          <cell r="M806">
            <v>0.5</v>
          </cell>
          <cell r="N806">
            <v>1</v>
          </cell>
          <cell r="O806">
            <v>0</v>
          </cell>
          <cell r="P806">
            <v>4</v>
          </cell>
          <cell r="Q806">
            <v>0.75</v>
          </cell>
          <cell r="R806">
            <v>0</v>
          </cell>
          <cell r="S806">
            <v>0</v>
          </cell>
          <cell r="T806">
            <v>9</v>
          </cell>
          <cell r="U806">
            <v>3.44</v>
          </cell>
          <cell r="V806">
            <v>5</v>
          </cell>
          <cell r="W806">
            <v>2.13</v>
          </cell>
          <cell r="X806">
            <v>3</v>
          </cell>
          <cell r="Y806">
            <v>2.6</v>
          </cell>
          <cell r="Z806">
            <v>6</v>
          </cell>
          <cell r="AA806">
            <v>0.57999999999999996</v>
          </cell>
          <cell r="AB806">
            <v>5</v>
          </cell>
          <cell r="AC806">
            <v>4.2666666666666684</v>
          </cell>
          <cell r="AD806">
            <v>2</v>
          </cell>
          <cell r="AE806">
            <v>0.86666666666666692</v>
          </cell>
          <cell r="AF806">
            <v>2</v>
          </cell>
          <cell r="AG806">
            <v>1.0333333333333334</v>
          </cell>
          <cell r="AH806">
            <v>1</v>
          </cell>
          <cell r="AI806">
            <v>4.4000000000000004</v>
          </cell>
          <cell r="AJ806">
            <v>0</v>
          </cell>
          <cell r="AK806">
            <v>0</v>
          </cell>
          <cell r="AL806">
            <v>2</v>
          </cell>
          <cell r="AM806">
            <v>0.42</v>
          </cell>
          <cell r="AN806">
            <v>3</v>
          </cell>
          <cell r="AO806">
            <v>0.25</v>
          </cell>
          <cell r="AP806">
            <v>2</v>
          </cell>
          <cell r="AQ806">
            <v>0</v>
          </cell>
          <cell r="AR806">
            <v>19</v>
          </cell>
          <cell r="AS806">
            <v>5.33</v>
          </cell>
          <cell r="AT806">
            <v>4</v>
          </cell>
          <cell r="AU806">
            <v>0.43</v>
          </cell>
          <cell r="AV806">
            <v>2</v>
          </cell>
          <cell r="AW806">
            <v>0.49</v>
          </cell>
          <cell r="AX806">
            <v>1</v>
          </cell>
          <cell r="AY806">
            <v>0.18</v>
          </cell>
          <cell r="AZ806">
            <v>1</v>
          </cell>
          <cell r="BA806">
            <v>0.03</v>
          </cell>
          <cell r="BB806">
            <v>2</v>
          </cell>
          <cell r="BC806">
            <v>0</v>
          </cell>
          <cell r="BD806">
            <v>2</v>
          </cell>
          <cell r="BE806">
            <v>0.05</v>
          </cell>
          <cell r="BF806">
            <v>0</v>
          </cell>
          <cell r="BG806">
            <v>0</v>
          </cell>
          <cell r="BH806">
            <v>0</v>
          </cell>
          <cell r="BI806">
            <v>0</v>
          </cell>
          <cell r="BJ806">
            <v>6</v>
          </cell>
          <cell r="BK806">
            <v>1.55</v>
          </cell>
          <cell r="BL806">
            <v>1</v>
          </cell>
          <cell r="BM806">
            <v>0.03</v>
          </cell>
          <cell r="BN806">
            <v>1</v>
          </cell>
          <cell r="BO806">
            <v>0.03</v>
          </cell>
          <cell r="BP806">
            <v>11</v>
          </cell>
          <cell r="BQ806">
            <v>1.25</v>
          </cell>
          <cell r="BR806">
            <v>3</v>
          </cell>
          <cell r="BS806">
            <v>1.6</v>
          </cell>
          <cell r="BT806">
            <v>1</v>
          </cell>
          <cell r="BU806">
            <v>0.1166666666666667</v>
          </cell>
          <cell r="BV806">
            <v>0</v>
          </cell>
          <cell r="BW806">
            <v>0</v>
          </cell>
          <cell r="BX806">
            <v>2</v>
          </cell>
          <cell r="BY806">
            <v>6.6666666666666693E-2</v>
          </cell>
          <cell r="BZ806">
            <v>0</v>
          </cell>
          <cell r="CA806">
            <v>0</v>
          </cell>
          <cell r="CB806">
            <v>1</v>
          </cell>
          <cell r="CC806">
            <v>3.3333333333333333E-2</v>
          </cell>
          <cell r="CD806">
            <v>1</v>
          </cell>
          <cell r="CE806">
            <v>3.0333333333333332</v>
          </cell>
          <cell r="CF806">
            <v>0</v>
          </cell>
          <cell r="CG806">
            <v>0</v>
          </cell>
          <cell r="CH806">
            <v>2</v>
          </cell>
          <cell r="CI806">
            <v>0.16694444444444442</v>
          </cell>
          <cell r="CJ806">
            <v>0</v>
          </cell>
          <cell r="CK806">
            <v>0</v>
          </cell>
          <cell r="CL806">
            <v>0</v>
          </cell>
          <cell r="CM806">
            <v>0</v>
          </cell>
          <cell r="CN806">
            <v>0</v>
          </cell>
          <cell r="CO806">
            <v>0</v>
          </cell>
          <cell r="CP806">
            <v>2</v>
          </cell>
          <cell r="CQ806">
            <v>0.83333333333333326</v>
          </cell>
          <cell r="CR806">
            <v>0</v>
          </cell>
          <cell r="CS806">
            <v>0</v>
          </cell>
          <cell r="CT806">
            <v>0</v>
          </cell>
          <cell r="CU806">
            <v>0</v>
          </cell>
          <cell r="CV806">
            <v>0</v>
          </cell>
          <cell r="CW806">
            <v>0</v>
          </cell>
        </row>
        <row r="807">
          <cell r="F807">
            <v>3</v>
          </cell>
          <cell r="G807">
            <v>0.46</v>
          </cell>
          <cell r="H807">
            <v>4</v>
          </cell>
          <cell r="I807">
            <v>0.69</v>
          </cell>
          <cell r="J807">
            <v>3</v>
          </cell>
          <cell r="K807">
            <v>1.18</v>
          </cell>
          <cell r="L807">
            <v>7</v>
          </cell>
          <cell r="M807">
            <v>14.34</v>
          </cell>
          <cell r="N807">
            <v>2</v>
          </cell>
          <cell r="O807">
            <v>0.95</v>
          </cell>
          <cell r="P807">
            <v>1</v>
          </cell>
          <cell r="Q807">
            <v>0.05</v>
          </cell>
          <cell r="R807">
            <v>2</v>
          </cell>
          <cell r="S807">
            <v>5.99</v>
          </cell>
          <cell r="T807">
            <v>19</v>
          </cell>
          <cell r="U807">
            <v>7.93</v>
          </cell>
          <cell r="V807">
            <v>11</v>
          </cell>
          <cell r="W807">
            <v>14.73</v>
          </cell>
          <cell r="X807">
            <v>9</v>
          </cell>
          <cell r="Y807">
            <v>2.71</v>
          </cell>
          <cell r="Z807">
            <v>4</v>
          </cell>
          <cell r="AA807">
            <v>2.92</v>
          </cell>
          <cell r="AB807">
            <v>11</v>
          </cell>
          <cell r="AC807">
            <v>6.666666666666667</v>
          </cell>
          <cell r="AD807">
            <v>4</v>
          </cell>
          <cell r="AE807">
            <v>6.2833333333333332</v>
          </cell>
          <cell r="AF807">
            <v>5</v>
          </cell>
          <cell r="AG807">
            <v>0.76666666666666683</v>
          </cell>
          <cell r="AH807">
            <v>5</v>
          </cell>
          <cell r="AI807">
            <v>4.6666666666666679</v>
          </cell>
          <cell r="AJ807">
            <v>1</v>
          </cell>
          <cell r="AK807">
            <v>0.05</v>
          </cell>
          <cell r="AL807">
            <v>1</v>
          </cell>
          <cell r="AM807">
            <v>0</v>
          </cell>
          <cell r="AN807">
            <v>2</v>
          </cell>
          <cell r="AO807">
            <v>1.27</v>
          </cell>
          <cell r="AP807">
            <v>5</v>
          </cell>
          <cell r="AQ807">
            <v>5.4</v>
          </cell>
          <cell r="AR807">
            <v>11</v>
          </cell>
          <cell r="AS807">
            <v>5.92</v>
          </cell>
          <cell r="AT807">
            <v>8</v>
          </cell>
          <cell r="AU807">
            <v>14.5</v>
          </cell>
          <cell r="AV807">
            <v>5</v>
          </cell>
          <cell r="AW807">
            <v>3.77</v>
          </cell>
          <cell r="AX807">
            <v>3</v>
          </cell>
          <cell r="AY807">
            <v>0.75</v>
          </cell>
          <cell r="AZ807">
            <v>4</v>
          </cell>
          <cell r="BA807">
            <v>0.26</v>
          </cell>
          <cell r="BB807">
            <v>1</v>
          </cell>
          <cell r="BC807">
            <v>0.05</v>
          </cell>
          <cell r="BD807">
            <v>2</v>
          </cell>
          <cell r="BE807">
            <v>0.05</v>
          </cell>
          <cell r="BF807">
            <v>0</v>
          </cell>
          <cell r="BG807">
            <v>0</v>
          </cell>
          <cell r="BH807">
            <v>1</v>
          </cell>
          <cell r="BI807">
            <v>0</v>
          </cell>
          <cell r="BJ807">
            <v>2</v>
          </cell>
          <cell r="BK807">
            <v>0.13333333333333339</v>
          </cell>
          <cell r="BL807">
            <v>0</v>
          </cell>
          <cell r="BM807">
            <v>0</v>
          </cell>
          <cell r="BN807">
            <v>0</v>
          </cell>
          <cell r="BO807">
            <v>0</v>
          </cell>
          <cell r="BP807">
            <v>6</v>
          </cell>
          <cell r="BQ807">
            <v>3.03</v>
          </cell>
          <cell r="BR807">
            <v>3</v>
          </cell>
          <cell r="BS807">
            <v>1.05</v>
          </cell>
          <cell r="BT807">
            <v>1</v>
          </cell>
          <cell r="BU807">
            <v>0.25</v>
          </cell>
          <cell r="BV807">
            <v>2</v>
          </cell>
          <cell r="BW807">
            <v>0.33</v>
          </cell>
          <cell r="BX807">
            <v>0</v>
          </cell>
          <cell r="BY807">
            <v>0</v>
          </cell>
          <cell r="BZ807">
            <v>2</v>
          </cell>
          <cell r="CA807">
            <v>3.3611111111111112E-2</v>
          </cell>
          <cell r="CB807">
            <v>0</v>
          </cell>
          <cell r="CC807">
            <v>0</v>
          </cell>
          <cell r="CD807">
            <v>1</v>
          </cell>
          <cell r="CE807">
            <v>3.0333333333333332</v>
          </cell>
          <cell r="CF807">
            <v>1</v>
          </cell>
          <cell r="CG807">
            <v>2.7777777777777837E-4</v>
          </cell>
          <cell r="CH807">
            <v>0</v>
          </cell>
          <cell r="CI807">
            <v>0</v>
          </cell>
          <cell r="CJ807">
            <v>1</v>
          </cell>
          <cell r="CK807">
            <v>0.35</v>
          </cell>
          <cell r="CL807">
            <v>1</v>
          </cell>
          <cell r="CM807">
            <v>1.6666666666666666E-2</v>
          </cell>
          <cell r="CN807">
            <v>2</v>
          </cell>
          <cell r="CO807">
            <v>1.1336111111666667</v>
          </cell>
          <cell r="CP807">
            <v>3</v>
          </cell>
          <cell r="CQ807">
            <v>0.51666666666666672</v>
          </cell>
          <cell r="CR807">
            <v>2</v>
          </cell>
          <cell r="CS807">
            <v>3.3611111166666666E-2</v>
          </cell>
          <cell r="CT807">
            <v>0</v>
          </cell>
          <cell r="CU807">
            <v>0</v>
          </cell>
          <cell r="CV807">
            <v>0</v>
          </cell>
          <cell r="CW807">
            <v>0</v>
          </cell>
        </row>
        <row r="808">
          <cell r="F808">
            <v>0</v>
          </cell>
          <cell r="G808">
            <v>0</v>
          </cell>
          <cell r="H808">
            <v>4</v>
          </cell>
          <cell r="I808">
            <v>33.35</v>
          </cell>
          <cell r="J808">
            <v>1</v>
          </cell>
          <cell r="K808">
            <v>0.42</v>
          </cell>
          <cell r="L808">
            <v>4</v>
          </cell>
          <cell r="M808">
            <v>7.53</v>
          </cell>
          <cell r="N808">
            <v>3</v>
          </cell>
          <cell r="O808">
            <v>2.36</v>
          </cell>
          <cell r="P808">
            <v>5</v>
          </cell>
          <cell r="Q808">
            <v>1.1399999999999999</v>
          </cell>
          <cell r="R808">
            <v>12</v>
          </cell>
          <cell r="S808">
            <v>15.35</v>
          </cell>
          <cell r="T808">
            <v>24</v>
          </cell>
          <cell r="U808">
            <v>9.15</v>
          </cell>
          <cell r="V808">
            <v>6</v>
          </cell>
          <cell r="W808">
            <v>2.9</v>
          </cell>
          <cell r="X808">
            <v>2</v>
          </cell>
          <cell r="Y808">
            <v>1.28</v>
          </cell>
          <cell r="Z808">
            <v>1</v>
          </cell>
          <cell r="AA808">
            <v>2.37</v>
          </cell>
          <cell r="AB808">
            <v>0</v>
          </cell>
          <cell r="AC808">
            <v>0</v>
          </cell>
          <cell r="AD808">
            <v>0</v>
          </cell>
          <cell r="AE808">
            <v>0</v>
          </cell>
          <cell r="AF808">
            <v>0</v>
          </cell>
          <cell r="AG808">
            <v>0</v>
          </cell>
          <cell r="AH808">
            <v>1</v>
          </cell>
          <cell r="AI808">
            <v>4.4000000000000004</v>
          </cell>
          <cell r="AJ808">
            <v>0</v>
          </cell>
          <cell r="AK808">
            <v>0</v>
          </cell>
          <cell r="AL808">
            <v>0</v>
          </cell>
          <cell r="AM808">
            <v>0</v>
          </cell>
          <cell r="AN808">
            <v>0</v>
          </cell>
          <cell r="AO808">
            <v>0</v>
          </cell>
          <cell r="AP808">
            <v>1</v>
          </cell>
          <cell r="AQ808">
            <v>0.73</v>
          </cell>
          <cell r="AR808">
            <v>2</v>
          </cell>
          <cell r="AS808">
            <v>0.87</v>
          </cell>
          <cell r="AT808">
            <v>0</v>
          </cell>
          <cell r="AU808">
            <v>0</v>
          </cell>
          <cell r="AV808">
            <v>0</v>
          </cell>
          <cell r="AW808">
            <v>0</v>
          </cell>
          <cell r="AX808">
            <v>0</v>
          </cell>
          <cell r="AY808">
            <v>0</v>
          </cell>
          <cell r="AZ808">
            <v>0</v>
          </cell>
          <cell r="BA808">
            <v>0</v>
          </cell>
          <cell r="BB808">
            <v>0</v>
          </cell>
          <cell r="BC808">
            <v>0</v>
          </cell>
          <cell r="BD808">
            <v>0</v>
          </cell>
          <cell r="BE808">
            <v>0</v>
          </cell>
          <cell r="BF808">
            <v>0</v>
          </cell>
          <cell r="BG808">
            <v>0</v>
          </cell>
          <cell r="BH808">
            <v>0</v>
          </cell>
          <cell r="BI808">
            <v>0</v>
          </cell>
          <cell r="BJ808">
            <v>0</v>
          </cell>
          <cell r="BK808">
            <v>0</v>
          </cell>
          <cell r="BL808">
            <v>0</v>
          </cell>
          <cell r="BM808">
            <v>0</v>
          </cell>
          <cell r="BN808">
            <v>0</v>
          </cell>
          <cell r="BO808">
            <v>0</v>
          </cell>
          <cell r="BP808">
            <v>26</v>
          </cell>
          <cell r="BQ808">
            <v>2.86</v>
          </cell>
          <cell r="BR808">
            <v>3</v>
          </cell>
          <cell r="BS808">
            <v>0.1</v>
          </cell>
          <cell r="BT808">
            <v>2</v>
          </cell>
          <cell r="BU808">
            <v>0.3</v>
          </cell>
          <cell r="BV808">
            <v>1</v>
          </cell>
          <cell r="BW808">
            <v>0.62</v>
          </cell>
          <cell r="BX808">
            <v>1</v>
          </cell>
          <cell r="BY808">
            <v>0.38333333333333341</v>
          </cell>
          <cell r="BZ808">
            <v>1</v>
          </cell>
          <cell r="CA808">
            <v>3.3333333333333333E-2</v>
          </cell>
          <cell r="CB808">
            <v>0</v>
          </cell>
          <cell r="CC808">
            <v>0</v>
          </cell>
          <cell r="CD808">
            <v>1</v>
          </cell>
          <cell r="CE808">
            <v>3.0333333333333332</v>
          </cell>
          <cell r="CF808">
            <v>0</v>
          </cell>
          <cell r="CG808">
            <v>0</v>
          </cell>
          <cell r="CH808">
            <v>2</v>
          </cell>
          <cell r="CI808">
            <v>6.6666666666666666E-2</v>
          </cell>
          <cell r="CJ808">
            <v>0</v>
          </cell>
          <cell r="CK808">
            <v>0</v>
          </cell>
          <cell r="CL808">
            <v>2</v>
          </cell>
          <cell r="CM808">
            <v>3.0333333333333332</v>
          </cell>
          <cell r="CN808">
            <v>2</v>
          </cell>
          <cell r="CO808">
            <v>0.71666666666666667</v>
          </cell>
          <cell r="CP808">
            <v>1</v>
          </cell>
          <cell r="CQ808">
            <v>0.46666666666666667</v>
          </cell>
          <cell r="CR808">
            <v>1</v>
          </cell>
          <cell r="CS808">
            <v>6.6666666666666666E-2</v>
          </cell>
          <cell r="CT808">
            <v>0</v>
          </cell>
          <cell r="CU808">
            <v>0</v>
          </cell>
          <cell r="CV808">
            <v>0</v>
          </cell>
          <cell r="CW808">
            <v>0</v>
          </cell>
        </row>
        <row r="809">
          <cell r="F809">
            <v>5</v>
          </cell>
          <cell r="G809">
            <v>11.77</v>
          </cell>
          <cell r="H809">
            <v>7</v>
          </cell>
          <cell r="I809">
            <v>1.42</v>
          </cell>
          <cell r="J809">
            <v>5</v>
          </cell>
          <cell r="K809">
            <v>0.18</v>
          </cell>
          <cell r="L809">
            <v>3</v>
          </cell>
          <cell r="M809">
            <v>9.5500000000000007</v>
          </cell>
          <cell r="N809">
            <v>5</v>
          </cell>
          <cell r="O809">
            <v>4.8499999999999996</v>
          </cell>
          <cell r="P809">
            <v>5</v>
          </cell>
          <cell r="Q809">
            <v>4.62</v>
          </cell>
          <cell r="R809">
            <v>1</v>
          </cell>
          <cell r="S809">
            <v>0.47</v>
          </cell>
          <cell r="T809">
            <v>5</v>
          </cell>
          <cell r="U809">
            <v>2.52</v>
          </cell>
          <cell r="V809">
            <v>3</v>
          </cell>
          <cell r="W809">
            <v>0</v>
          </cell>
          <cell r="X809">
            <v>0</v>
          </cell>
          <cell r="Y809">
            <v>0</v>
          </cell>
          <cell r="Z809">
            <v>3</v>
          </cell>
          <cell r="AA809">
            <v>1.92</v>
          </cell>
          <cell r="AB809">
            <v>1</v>
          </cell>
          <cell r="AC809">
            <v>1.1166666666666669</v>
          </cell>
          <cell r="AD809">
            <v>3</v>
          </cell>
          <cell r="AE809">
            <v>1.35</v>
          </cell>
          <cell r="AF809">
            <v>3</v>
          </cell>
          <cell r="AG809">
            <v>1.5666666666666664</v>
          </cell>
          <cell r="AH809">
            <v>14</v>
          </cell>
          <cell r="AI809">
            <v>7.7666666666666675</v>
          </cell>
          <cell r="AJ809">
            <v>9</v>
          </cell>
          <cell r="AK809">
            <v>3.23</v>
          </cell>
          <cell r="AL809">
            <v>2</v>
          </cell>
          <cell r="AM809">
            <v>0.97</v>
          </cell>
          <cell r="AN809">
            <v>6</v>
          </cell>
          <cell r="AO809">
            <v>6.45</v>
          </cell>
          <cell r="AP809">
            <v>8</v>
          </cell>
          <cell r="AQ809">
            <v>2.71</v>
          </cell>
          <cell r="AR809">
            <v>5</v>
          </cell>
          <cell r="AS809">
            <v>4.22</v>
          </cell>
          <cell r="AT809">
            <v>3</v>
          </cell>
          <cell r="AU809">
            <v>1.23</v>
          </cell>
          <cell r="AV809">
            <v>1</v>
          </cell>
          <cell r="AW809">
            <v>2.75</v>
          </cell>
          <cell r="AX809">
            <v>1</v>
          </cell>
          <cell r="AY809">
            <v>0.05</v>
          </cell>
          <cell r="AZ809">
            <v>1</v>
          </cell>
          <cell r="BA809">
            <v>0.05</v>
          </cell>
          <cell r="BB809">
            <v>3</v>
          </cell>
          <cell r="BC809">
            <v>3.6666666666666679</v>
          </cell>
          <cell r="BD809">
            <v>1</v>
          </cell>
          <cell r="BE809">
            <v>0.33333333333333348</v>
          </cell>
          <cell r="BF809">
            <v>4</v>
          </cell>
          <cell r="BG809">
            <v>0.48333333333333339</v>
          </cell>
          <cell r="BH809">
            <v>0</v>
          </cell>
          <cell r="BI809">
            <v>0</v>
          </cell>
          <cell r="BJ809">
            <v>3</v>
          </cell>
          <cell r="BK809">
            <v>0.7</v>
          </cell>
          <cell r="BL809">
            <v>3</v>
          </cell>
          <cell r="BM809">
            <v>0.72</v>
          </cell>
          <cell r="BN809">
            <v>3</v>
          </cell>
          <cell r="BO809">
            <v>1.28</v>
          </cell>
          <cell r="BP809">
            <v>1</v>
          </cell>
          <cell r="BQ809">
            <v>0.3</v>
          </cell>
          <cell r="BR809">
            <v>1</v>
          </cell>
          <cell r="BS809">
            <v>0.05</v>
          </cell>
          <cell r="BT809">
            <v>0</v>
          </cell>
          <cell r="BU809">
            <v>0</v>
          </cell>
          <cell r="BV809">
            <v>5</v>
          </cell>
          <cell r="BW809">
            <v>0.2</v>
          </cell>
          <cell r="BX809">
            <v>3</v>
          </cell>
          <cell r="BY809">
            <v>1.45</v>
          </cell>
          <cell r="BZ809">
            <v>0</v>
          </cell>
          <cell r="CA809">
            <v>0</v>
          </cell>
          <cell r="CB809">
            <v>4</v>
          </cell>
          <cell r="CC809">
            <v>0.85277777777777775</v>
          </cell>
          <cell r="CD809">
            <v>1</v>
          </cell>
          <cell r="CE809">
            <v>2.7166666666666668</v>
          </cell>
          <cell r="CF809">
            <v>1</v>
          </cell>
          <cell r="CG809">
            <v>4.8499999999999996</v>
          </cell>
          <cell r="CH809">
            <v>0</v>
          </cell>
          <cell r="CI809">
            <v>0</v>
          </cell>
          <cell r="CJ809">
            <v>2</v>
          </cell>
          <cell r="CK809">
            <v>0.53333333333333333</v>
          </cell>
          <cell r="CL809">
            <v>0</v>
          </cell>
          <cell r="CM809">
            <v>0</v>
          </cell>
          <cell r="CN809">
            <v>4</v>
          </cell>
          <cell r="CO809">
            <v>0.95027777783333345</v>
          </cell>
          <cell r="CP809">
            <v>1</v>
          </cell>
          <cell r="CQ809">
            <v>2.7777783333333338E-4</v>
          </cell>
          <cell r="CR809">
            <v>0</v>
          </cell>
          <cell r="CS809">
            <v>0</v>
          </cell>
          <cell r="CT809">
            <v>0</v>
          </cell>
          <cell r="CU809">
            <v>0</v>
          </cell>
          <cell r="CV809">
            <v>0</v>
          </cell>
          <cell r="CW809">
            <v>0</v>
          </cell>
        </row>
        <row r="810">
          <cell r="F810">
            <v>10</v>
          </cell>
          <cell r="G810">
            <v>13.85</v>
          </cell>
          <cell r="H810">
            <v>9</v>
          </cell>
          <cell r="I810">
            <v>3.91</v>
          </cell>
          <cell r="J810">
            <v>10</v>
          </cell>
          <cell r="K810">
            <v>6.41</v>
          </cell>
          <cell r="L810">
            <v>7</v>
          </cell>
          <cell r="M810">
            <v>4.33</v>
          </cell>
          <cell r="N810">
            <v>4</v>
          </cell>
          <cell r="O810">
            <v>1.1599999999999999</v>
          </cell>
          <cell r="P810">
            <v>1</v>
          </cell>
          <cell r="Q810">
            <v>1.42</v>
          </cell>
          <cell r="R810">
            <v>9</v>
          </cell>
          <cell r="S810">
            <v>4.79</v>
          </cell>
          <cell r="T810">
            <v>15</v>
          </cell>
          <cell r="U810">
            <v>3.6</v>
          </cell>
          <cell r="V810">
            <v>7</v>
          </cell>
          <cell r="W810">
            <v>2.1</v>
          </cell>
          <cell r="X810">
            <v>3</v>
          </cell>
          <cell r="Y810">
            <v>0.59</v>
          </cell>
          <cell r="Z810">
            <v>2</v>
          </cell>
          <cell r="AA810">
            <v>2.5</v>
          </cell>
          <cell r="AB810">
            <v>3</v>
          </cell>
          <cell r="AC810">
            <v>0.45</v>
          </cell>
          <cell r="AD810">
            <v>3</v>
          </cell>
          <cell r="AE810">
            <v>0.38333333333333341</v>
          </cell>
          <cell r="AF810">
            <v>12</v>
          </cell>
          <cell r="AG810">
            <v>4.3</v>
          </cell>
          <cell r="AH810">
            <v>12</v>
          </cell>
          <cell r="AI810">
            <v>6.583333333333333</v>
          </cell>
          <cell r="AJ810">
            <v>4</v>
          </cell>
          <cell r="AK810">
            <v>0.28000000000000003</v>
          </cell>
          <cell r="AL810">
            <v>1</v>
          </cell>
          <cell r="AM810">
            <v>0.08</v>
          </cell>
          <cell r="AN810">
            <v>1</v>
          </cell>
          <cell r="AO810">
            <v>3.13</v>
          </cell>
          <cell r="AP810">
            <v>4</v>
          </cell>
          <cell r="AQ810">
            <v>0.8</v>
          </cell>
          <cell r="AR810">
            <v>9</v>
          </cell>
          <cell r="AS810">
            <v>3.21</v>
          </cell>
          <cell r="AT810">
            <v>5</v>
          </cell>
          <cell r="AU810">
            <v>1.08</v>
          </cell>
          <cell r="AV810">
            <v>3</v>
          </cell>
          <cell r="AW810">
            <v>1.17</v>
          </cell>
          <cell r="AX810">
            <v>4</v>
          </cell>
          <cell r="AY810">
            <v>0.45</v>
          </cell>
          <cell r="AZ810">
            <v>1</v>
          </cell>
          <cell r="BA810">
            <v>0.2</v>
          </cell>
          <cell r="BB810">
            <v>1</v>
          </cell>
          <cell r="BC810">
            <v>8.333333333333337E-2</v>
          </cell>
          <cell r="BD810">
            <v>5</v>
          </cell>
          <cell r="BE810">
            <v>0.8</v>
          </cell>
          <cell r="BF810">
            <v>6</v>
          </cell>
          <cell r="BG810">
            <v>1.45</v>
          </cell>
          <cell r="BH810">
            <v>8</v>
          </cell>
          <cell r="BI810">
            <v>0.41666666666666674</v>
          </cell>
          <cell r="BJ810">
            <v>2</v>
          </cell>
          <cell r="BK810">
            <v>0.23333333333333336</v>
          </cell>
          <cell r="BL810">
            <v>1</v>
          </cell>
          <cell r="BM810">
            <v>0.15</v>
          </cell>
          <cell r="BN810">
            <v>6</v>
          </cell>
          <cell r="BO810">
            <v>2.0299999999999998</v>
          </cell>
          <cell r="BP810">
            <v>5</v>
          </cell>
          <cell r="BQ810">
            <v>1.0900000000000001</v>
          </cell>
          <cell r="BR810">
            <v>0</v>
          </cell>
          <cell r="BS810">
            <v>0</v>
          </cell>
          <cell r="BT810">
            <v>2</v>
          </cell>
          <cell r="BU810">
            <v>0.25</v>
          </cell>
          <cell r="BV810">
            <v>2</v>
          </cell>
          <cell r="BW810">
            <v>0.33</v>
          </cell>
          <cell r="BX810">
            <v>5</v>
          </cell>
          <cell r="BY810">
            <v>3.8166666666666673</v>
          </cell>
          <cell r="BZ810">
            <v>0</v>
          </cell>
          <cell r="CA810">
            <v>0</v>
          </cell>
          <cell r="CB810">
            <v>1</v>
          </cell>
          <cell r="CC810">
            <v>0.16666666666666666</v>
          </cell>
          <cell r="CD810">
            <v>6</v>
          </cell>
          <cell r="CE810">
            <v>5.5002777777777778</v>
          </cell>
          <cell r="CF810">
            <v>3</v>
          </cell>
          <cell r="CG810">
            <v>0.95027777777777789</v>
          </cell>
          <cell r="CH810">
            <v>2</v>
          </cell>
          <cell r="CI810">
            <v>0.26666666666666666</v>
          </cell>
          <cell r="CJ810">
            <v>5</v>
          </cell>
          <cell r="CK810">
            <v>0.96666666666666667</v>
          </cell>
          <cell r="CL810">
            <v>1</v>
          </cell>
          <cell r="CM810">
            <v>0.1</v>
          </cell>
          <cell r="CN810">
            <v>3</v>
          </cell>
          <cell r="CO810">
            <v>0.45</v>
          </cell>
          <cell r="CP810">
            <v>0</v>
          </cell>
          <cell r="CQ810">
            <v>0</v>
          </cell>
          <cell r="CR810">
            <v>0</v>
          </cell>
          <cell r="CS810">
            <v>0</v>
          </cell>
          <cell r="CT810">
            <v>0</v>
          </cell>
          <cell r="CU810">
            <v>0</v>
          </cell>
          <cell r="CV810">
            <v>2</v>
          </cell>
          <cell r="CW810">
            <v>0.15</v>
          </cell>
        </row>
        <row r="811">
          <cell r="F811">
            <v>8</v>
          </cell>
          <cell r="G811">
            <v>12.2</v>
          </cell>
          <cell r="H811">
            <v>6</v>
          </cell>
          <cell r="I811">
            <v>2.27</v>
          </cell>
          <cell r="J811">
            <v>18</v>
          </cell>
          <cell r="K811">
            <v>2.2599999999999998</v>
          </cell>
          <cell r="L811">
            <v>12</v>
          </cell>
          <cell r="M811">
            <v>4.28</v>
          </cell>
          <cell r="N811">
            <v>0</v>
          </cell>
          <cell r="O811">
            <v>0</v>
          </cell>
          <cell r="P811">
            <v>3</v>
          </cell>
          <cell r="Q811">
            <v>0</v>
          </cell>
          <cell r="R811">
            <v>3</v>
          </cell>
          <cell r="S811">
            <v>0.17</v>
          </cell>
          <cell r="T811">
            <v>3</v>
          </cell>
          <cell r="U811">
            <v>0</v>
          </cell>
          <cell r="V811">
            <v>1</v>
          </cell>
          <cell r="W811">
            <v>0</v>
          </cell>
          <cell r="X811">
            <v>4</v>
          </cell>
          <cell r="Y811">
            <v>2.5499999999999998</v>
          </cell>
          <cell r="Z811">
            <v>5</v>
          </cell>
          <cell r="AA811">
            <v>2.74</v>
          </cell>
          <cell r="AB811">
            <v>0</v>
          </cell>
          <cell r="AC811">
            <v>0</v>
          </cell>
          <cell r="AD811">
            <v>0</v>
          </cell>
          <cell r="AE811">
            <v>0</v>
          </cell>
          <cell r="AF811">
            <v>4</v>
          </cell>
          <cell r="AG811">
            <v>1.1166666666666671</v>
          </cell>
          <cell r="AH811">
            <v>2</v>
          </cell>
          <cell r="AI811">
            <v>4.4000000000000004</v>
          </cell>
          <cell r="AJ811">
            <v>1</v>
          </cell>
          <cell r="AK811">
            <v>0.03</v>
          </cell>
          <cell r="AL811">
            <v>5</v>
          </cell>
          <cell r="AM811">
            <v>0.2</v>
          </cell>
          <cell r="AN811">
            <v>4</v>
          </cell>
          <cell r="AO811">
            <v>5.08</v>
          </cell>
          <cell r="AP811">
            <v>4</v>
          </cell>
          <cell r="AQ811">
            <v>0.71</v>
          </cell>
          <cell r="AR811">
            <v>5</v>
          </cell>
          <cell r="AS811">
            <v>3.37</v>
          </cell>
          <cell r="AT811">
            <v>4</v>
          </cell>
          <cell r="AU811">
            <v>2.29</v>
          </cell>
          <cell r="AV811">
            <v>6</v>
          </cell>
          <cell r="AW811">
            <v>4.3</v>
          </cell>
          <cell r="AX811">
            <v>1</v>
          </cell>
          <cell r="AY811">
            <v>0.03</v>
          </cell>
          <cell r="AZ811">
            <v>3</v>
          </cell>
          <cell r="BA811">
            <v>0.62</v>
          </cell>
          <cell r="BB811">
            <v>5</v>
          </cell>
          <cell r="BC811">
            <v>2.15</v>
          </cell>
          <cell r="BD811">
            <v>1</v>
          </cell>
          <cell r="BE811">
            <v>0.33333333333333348</v>
          </cell>
          <cell r="BF811">
            <v>0</v>
          </cell>
          <cell r="BG811">
            <v>0</v>
          </cell>
          <cell r="BH811">
            <v>0</v>
          </cell>
          <cell r="BI811">
            <v>0</v>
          </cell>
          <cell r="BJ811">
            <v>1</v>
          </cell>
          <cell r="BK811">
            <v>0.16666666666666674</v>
          </cell>
          <cell r="BL811">
            <v>1</v>
          </cell>
          <cell r="BM811">
            <v>0.37</v>
          </cell>
          <cell r="BN811">
            <v>0</v>
          </cell>
          <cell r="BO811">
            <v>0</v>
          </cell>
          <cell r="BP811">
            <v>0</v>
          </cell>
          <cell r="BQ811">
            <v>0</v>
          </cell>
          <cell r="BR811">
            <v>0</v>
          </cell>
          <cell r="BS811">
            <v>0</v>
          </cell>
          <cell r="BT811">
            <v>0</v>
          </cell>
          <cell r="BU811">
            <v>0</v>
          </cell>
          <cell r="BV811">
            <v>0</v>
          </cell>
          <cell r="BW811">
            <v>0</v>
          </cell>
          <cell r="BX811">
            <v>1</v>
          </cell>
          <cell r="BY811">
            <v>1.6666666666666673E-2</v>
          </cell>
          <cell r="BZ811">
            <v>0</v>
          </cell>
          <cell r="CA811">
            <v>0</v>
          </cell>
          <cell r="CB811">
            <v>1</v>
          </cell>
          <cell r="CC811">
            <v>0.2</v>
          </cell>
          <cell r="CD811">
            <v>1</v>
          </cell>
          <cell r="CE811">
            <v>2.7166666666666668</v>
          </cell>
          <cell r="CF811">
            <v>0</v>
          </cell>
          <cell r="CG811">
            <v>0</v>
          </cell>
          <cell r="CH811">
            <v>0</v>
          </cell>
          <cell r="CI811">
            <v>0</v>
          </cell>
          <cell r="CJ811">
            <v>5</v>
          </cell>
          <cell r="CK811">
            <v>5.3</v>
          </cell>
          <cell r="CL811">
            <v>0</v>
          </cell>
          <cell r="CM811">
            <v>0</v>
          </cell>
          <cell r="CN811">
            <v>0</v>
          </cell>
          <cell r="CO811">
            <v>0</v>
          </cell>
          <cell r="CP811">
            <v>0</v>
          </cell>
          <cell r="CQ811">
            <v>0</v>
          </cell>
          <cell r="CR811">
            <v>0</v>
          </cell>
          <cell r="CS811">
            <v>0</v>
          </cell>
          <cell r="CT811">
            <v>0</v>
          </cell>
          <cell r="CU811">
            <v>0</v>
          </cell>
          <cell r="CV811">
            <v>2</v>
          </cell>
          <cell r="CW811">
            <v>2.3833333333333333</v>
          </cell>
        </row>
        <row r="812">
          <cell r="F812">
            <v>10</v>
          </cell>
          <cell r="G812">
            <v>13.23</v>
          </cell>
          <cell r="H812">
            <v>9</v>
          </cell>
          <cell r="I812">
            <v>5.52</v>
          </cell>
          <cell r="J812">
            <v>12</v>
          </cell>
          <cell r="K812">
            <v>3.3</v>
          </cell>
          <cell r="L812">
            <v>9</v>
          </cell>
          <cell r="M812">
            <v>4.76</v>
          </cell>
          <cell r="N812">
            <v>3</v>
          </cell>
          <cell r="O812">
            <v>0.95</v>
          </cell>
          <cell r="P812">
            <v>0</v>
          </cell>
          <cell r="Q812">
            <v>0</v>
          </cell>
          <cell r="R812">
            <v>23</v>
          </cell>
          <cell r="S812">
            <v>23.1</v>
          </cell>
          <cell r="T812">
            <v>27</v>
          </cell>
          <cell r="U812">
            <v>14.49</v>
          </cell>
          <cell r="V812">
            <v>6</v>
          </cell>
          <cell r="W812">
            <v>3.53</v>
          </cell>
          <cell r="X812">
            <v>15</v>
          </cell>
          <cell r="Y812">
            <v>7.2</v>
          </cell>
          <cell r="Z812">
            <v>12</v>
          </cell>
          <cell r="AA812">
            <v>9.18</v>
          </cell>
          <cell r="AB812">
            <v>2</v>
          </cell>
          <cell r="AC812">
            <v>0.2</v>
          </cell>
          <cell r="AD812">
            <v>2</v>
          </cell>
          <cell r="AE812">
            <v>0.4666666666666669</v>
          </cell>
          <cell r="AF812">
            <v>8</v>
          </cell>
          <cell r="AG812">
            <v>0.65</v>
          </cell>
          <cell r="AH812">
            <v>5</v>
          </cell>
          <cell r="AI812">
            <v>5.25</v>
          </cell>
          <cell r="AJ812">
            <v>1</v>
          </cell>
          <cell r="AK812">
            <v>0.6</v>
          </cell>
          <cell r="AL812">
            <v>2</v>
          </cell>
          <cell r="AM812">
            <v>1.1499999999999999</v>
          </cell>
          <cell r="AN812">
            <v>4</v>
          </cell>
          <cell r="AO812">
            <v>4.83</v>
          </cell>
          <cell r="AP812">
            <v>4</v>
          </cell>
          <cell r="AQ812">
            <v>0.83</v>
          </cell>
          <cell r="AR812">
            <v>15</v>
          </cell>
          <cell r="AS812">
            <v>12.15</v>
          </cell>
          <cell r="AT812">
            <v>4</v>
          </cell>
          <cell r="AU812">
            <v>3.96</v>
          </cell>
          <cell r="AV812">
            <v>7</v>
          </cell>
          <cell r="AW812">
            <v>6.4</v>
          </cell>
          <cell r="AX812">
            <v>2</v>
          </cell>
          <cell r="AY812">
            <v>0.28000000000000003</v>
          </cell>
          <cell r="AZ812">
            <v>3</v>
          </cell>
          <cell r="BA812">
            <v>2.95</v>
          </cell>
          <cell r="BB812">
            <v>2</v>
          </cell>
          <cell r="BC812">
            <v>0.45</v>
          </cell>
          <cell r="BD812">
            <v>5</v>
          </cell>
          <cell r="BE812">
            <v>1.1333333333333337</v>
          </cell>
          <cell r="BF812">
            <v>6</v>
          </cell>
          <cell r="BG812">
            <v>1.416666666666667</v>
          </cell>
          <cell r="BH812">
            <v>5</v>
          </cell>
          <cell r="BI812">
            <v>0.23333333333333339</v>
          </cell>
          <cell r="BJ812">
            <v>3</v>
          </cell>
          <cell r="BK812">
            <v>0.21666666666666673</v>
          </cell>
          <cell r="BL812">
            <v>0</v>
          </cell>
          <cell r="BM812">
            <v>0</v>
          </cell>
          <cell r="BN812">
            <v>3</v>
          </cell>
          <cell r="BO812">
            <v>0.57999999999999996</v>
          </cell>
          <cell r="BP812">
            <v>14</v>
          </cell>
          <cell r="BQ812">
            <v>6.45</v>
          </cell>
          <cell r="BR812">
            <v>1</v>
          </cell>
          <cell r="BS812">
            <v>0</v>
          </cell>
          <cell r="BT812">
            <v>2</v>
          </cell>
          <cell r="BU812">
            <v>0.15</v>
          </cell>
          <cell r="BV812">
            <v>2</v>
          </cell>
          <cell r="BW812">
            <v>0.33</v>
          </cell>
          <cell r="BX812">
            <v>2</v>
          </cell>
          <cell r="BY812">
            <v>0.86666666666666725</v>
          </cell>
          <cell r="BZ812">
            <v>1</v>
          </cell>
          <cell r="CA812">
            <v>5.5555555555555501E-4</v>
          </cell>
          <cell r="CB812">
            <v>0</v>
          </cell>
          <cell r="CC812">
            <v>0</v>
          </cell>
          <cell r="CD812">
            <v>3</v>
          </cell>
          <cell r="CE812">
            <v>3.2666666666666666</v>
          </cell>
          <cell r="CF812">
            <v>2</v>
          </cell>
          <cell r="CG812">
            <v>0.95</v>
          </cell>
          <cell r="CH812">
            <v>0</v>
          </cell>
          <cell r="CI812">
            <v>0</v>
          </cell>
          <cell r="CJ812">
            <v>2</v>
          </cell>
          <cell r="CK812">
            <v>1.65</v>
          </cell>
          <cell r="CL812">
            <v>1</v>
          </cell>
          <cell r="CM812">
            <v>0.1</v>
          </cell>
          <cell r="CN812">
            <v>5</v>
          </cell>
          <cell r="CO812">
            <v>0.26750000016666664</v>
          </cell>
          <cell r="CP812">
            <v>0</v>
          </cell>
          <cell r="CQ812">
            <v>0</v>
          </cell>
          <cell r="CR812">
            <v>2</v>
          </cell>
          <cell r="CS812">
            <v>1.6666666666666667</v>
          </cell>
          <cell r="CT812">
            <v>0</v>
          </cell>
          <cell r="CU812">
            <v>0</v>
          </cell>
          <cell r="CV812">
            <v>1</v>
          </cell>
          <cell r="CW812">
            <v>0</v>
          </cell>
        </row>
        <row r="813">
          <cell r="F813">
            <v>14</v>
          </cell>
          <cell r="G813">
            <v>23.46</v>
          </cell>
          <cell r="H813">
            <v>11</v>
          </cell>
          <cell r="I813">
            <v>5.46</v>
          </cell>
          <cell r="J813">
            <v>5</v>
          </cell>
          <cell r="K813">
            <v>4.82</v>
          </cell>
          <cell r="L813">
            <v>11</v>
          </cell>
          <cell r="M813">
            <v>10.130000000000001</v>
          </cell>
          <cell r="N813">
            <v>5</v>
          </cell>
          <cell r="O813">
            <v>3.31</v>
          </cell>
          <cell r="P813">
            <v>7</v>
          </cell>
          <cell r="Q813">
            <v>3.85</v>
          </cell>
          <cell r="R813">
            <v>15</v>
          </cell>
          <cell r="S813">
            <v>22.04</v>
          </cell>
          <cell r="T813">
            <v>21</v>
          </cell>
          <cell r="U813">
            <v>12.6</v>
          </cell>
          <cell r="V813">
            <v>5</v>
          </cell>
          <cell r="W813">
            <v>5.44</v>
          </cell>
          <cell r="X813">
            <v>2</v>
          </cell>
          <cell r="Y813">
            <v>4.25</v>
          </cell>
          <cell r="Z813">
            <v>6</v>
          </cell>
          <cell r="AA813">
            <v>6.69</v>
          </cell>
          <cell r="AB813">
            <v>4</v>
          </cell>
          <cell r="AC813">
            <v>1.166666666666667</v>
          </cell>
          <cell r="AD813">
            <v>1</v>
          </cell>
          <cell r="AE813">
            <v>0.33333333333333348</v>
          </cell>
          <cell r="AF813">
            <v>6</v>
          </cell>
          <cell r="AG813">
            <v>1.3333333333333335</v>
          </cell>
          <cell r="AH813">
            <v>7</v>
          </cell>
          <cell r="AI813">
            <v>7.25</v>
          </cell>
          <cell r="AJ813">
            <v>4</v>
          </cell>
          <cell r="AK813">
            <v>5.47</v>
          </cell>
          <cell r="AL813">
            <v>5</v>
          </cell>
          <cell r="AM813">
            <v>2.48</v>
          </cell>
          <cell r="AN813">
            <v>1</v>
          </cell>
          <cell r="AO813">
            <v>3.13</v>
          </cell>
          <cell r="AP813">
            <v>7</v>
          </cell>
          <cell r="AQ813">
            <v>4.0999999999999996</v>
          </cell>
          <cell r="AR813">
            <v>9</v>
          </cell>
          <cell r="AS813">
            <v>1.66</v>
          </cell>
          <cell r="AT813">
            <v>3</v>
          </cell>
          <cell r="AU813">
            <v>1.67</v>
          </cell>
          <cell r="AV813">
            <v>2</v>
          </cell>
          <cell r="AW813">
            <v>1.0900000000000001</v>
          </cell>
          <cell r="AX813">
            <v>3</v>
          </cell>
          <cell r="AY813">
            <v>0.28000000000000003</v>
          </cell>
          <cell r="AZ813">
            <v>1</v>
          </cell>
          <cell r="BA813">
            <v>0.2</v>
          </cell>
          <cell r="BB813">
            <v>4</v>
          </cell>
          <cell r="BC813">
            <v>0.51666666666666694</v>
          </cell>
          <cell r="BD813">
            <v>4</v>
          </cell>
          <cell r="BE813">
            <v>0.91666666666666696</v>
          </cell>
          <cell r="BF813">
            <v>3</v>
          </cell>
          <cell r="BG813">
            <v>0.16666666666666669</v>
          </cell>
          <cell r="BH813">
            <v>3</v>
          </cell>
          <cell r="BI813">
            <v>0.83333333333333326</v>
          </cell>
          <cell r="BJ813">
            <v>1</v>
          </cell>
          <cell r="BK813">
            <v>8.333333333333337E-2</v>
          </cell>
          <cell r="BL813">
            <v>2</v>
          </cell>
          <cell r="BM813">
            <v>1.7</v>
          </cell>
          <cell r="BN813">
            <v>0</v>
          </cell>
          <cell r="BO813">
            <v>0</v>
          </cell>
          <cell r="BP813">
            <v>1</v>
          </cell>
          <cell r="BQ813">
            <v>0.05</v>
          </cell>
          <cell r="BR813">
            <v>0</v>
          </cell>
          <cell r="BS813">
            <v>0</v>
          </cell>
          <cell r="BT813">
            <v>1</v>
          </cell>
          <cell r="BU813">
            <v>0.15</v>
          </cell>
          <cell r="BV813">
            <v>2</v>
          </cell>
          <cell r="BW813">
            <v>0.33</v>
          </cell>
          <cell r="BX813">
            <v>2</v>
          </cell>
          <cell r="BY813">
            <v>0.86666666666666725</v>
          </cell>
          <cell r="BZ813">
            <v>0</v>
          </cell>
          <cell r="CA813">
            <v>0</v>
          </cell>
          <cell r="CB813">
            <v>0</v>
          </cell>
          <cell r="CC813">
            <v>0</v>
          </cell>
          <cell r="CD813">
            <v>3</v>
          </cell>
          <cell r="CE813">
            <v>3.2666666666666666</v>
          </cell>
          <cell r="CF813">
            <v>2</v>
          </cell>
          <cell r="CG813">
            <v>0.95</v>
          </cell>
          <cell r="CH813">
            <v>0</v>
          </cell>
          <cell r="CI813">
            <v>0</v>
          </cell>
          <cell r="CJ813">
            <v>2</v>
          </cell>
          <cell r="CK813">
            <v>0.78333333333333333</v>
          </cell>
          <cell r="CL813">
            <v>1</v>
          </cell>
          <cell r="CM813">
            <v>0.1</v>
          </cell>
          <cell r="CN813">
            <v>2</v>
          </cell>
          <cell r="CO813">
            <v>0.1</v>
          </cell>
          <cell r="CP813">
            <v>0</v>
          </cell>
          <cell r="CQ813">
            <v>0</v>
          </cell>
          <cell r="CR813">
            <v>0</v>
          </cell>
          <cell r="CS813">
            <v>0</v>
          </cell>
          <cell r="CT813">
            <v>0</v>
          </cell>
          <cell r="CU813">
            <v>0</v>
          </cell>
          <cell r="CV813">
            <v>0</v>
          </cell>
          <cell r="CW813">
            <v>0</v>
          </cell>
        </row>
        <row r="814">
          <cell r="F814">
            <v>4</v>
          </cell>
          <cell r="G814">
            <v>11.4</v>
          </cell>
          <cell r="H814">
            <v>5</v>
          </cell>
          <cell r="I814">
            <v>0.77</v>
          </cell>
          <cell r="J814">
            <v>2</v>
          </cell>
          <cell r="K814">
            <v>0.62</v>
          </cell>
          <cell r="L814">
            <v>3</v>
          </cell>
          <cell r="M814">
            <v>2.87</v>
          </cell>
          <cell r="N814">
            <v>3</v>
          </cell>
          <cell r="O814">
            <v>2.9</v>
          </cell>
          <cell r="P814">
            <v>0</v>
          </cell>
          <cell r="Q814">
            <v>0</v>
          </cell>
          <cell r="R814">
            <v>0</v>
          </cell>
          <cell r="S814">
            <v>0</v>
          </cell>
          <cell r="T814">
            <v>3</v>
          </cell>
          <cell r="U814">
            <v>4.5599999999999996</v>
          </cell>
          <cell r="V814">
            <v>0</v>
          </cell>
          <cell r="W814">
            <v>0</v>
          </cell>
          <cell r="X814">
            <v>3</v>
          </cell>
          <cell r="Y814">
            <v>2.2999999999999998</v>
          </cell>
          <cell r="Z814">
            <v>2</v>
          </cell>
          <cell r="AA814">
            <v>2.5</v>
          </cell>
          <cell r="AB814">
            <v>2</v>
          </cell>
          <cell r="AC814">
            <v>6.6666666666666693E-2</v>
          </cell>
          <cell r="AD814">
            <v>3</v>
          </cell>
          <cell r="AE814">
            <v>1.2166666666666672</v>
          </cell>
          <cell r="AF814">
            <v>8</v>
          </cell>
          <cell r="AG814">
            <v>3.3333333333333348</v>
          </cell>
          <cell r="AH814">
            <v>9</v>
          </cell>
          <cell r="AI814">
            <v>8.3666666666666671</v>
          </cell>
          <cell r="AJ814">
            <v>3</v>
          </cell>
          <cell r="AK814">
            <v>1.2</v>
          </cell>
          <cell r="AL814">
            <v>2</v>
          </cell>
          <cell r="AM814">
            <v>1.27</v>
          </cell>
          <cell r="AN814">
            <v>1</v>
          </cell>
          <cell r="AO814">
            <v>3.13</v>
          </cell>
          <cell r="AP814">
            <v>1</v>
          </cell>
          <cell r="AQ814">
            <v>0.53</v>
          </cell>
          <cell r="AR814">
            <v>14</v>
          </cell>
          <cell r="AS814">
            <v>6.75</v>
          </cell>
          <cell r="AT814">
            <v>3</v>
          </cell>
          <cell r="AU814">
            <v>1.1000000000000001</v>
          </cell>
          <cell r="AV814">
            <v>5</v>
          </cell>
          <cell r="AW814">
            <v>1.31</v>
          </cell>
          <cell r="AX814">
            <v>2</v>
          </cell>
          <cell r="AY814">
            <v>0.31</v>
          </cell>
          <cell r="AZ814">
            <v>1</v>
          </cell>
          <cell r="BA814">
            <v>0.2</v>
          </cell>
          <cell r="BB814">
            <v>1</v>
          </cell>
          <cell r="BC814">
            <v>8.333333333333337E-2</v>
          </cell>
          <cell r="BD814">
            <v>4</v>
          </cell>
          <cell r="BE814">
            <v>2.4500000000000002</v>
          </cell>
          <cell r="BF814">
            <v>2</v>
          </cell>
          <cell r="BG814">
            <v>0.1166666666666667</v>
          </cell>
          <cell r="BH814">
            <v>2</v>
          </cell>
          <cell r="BI814">
            <v>1.1499999999999999</v>
          </cell>
          <cell r="BJ814">
            <v>3</v>
          </cell>
          <cell r="BK814">
            <v>0.46666666666666684</v>
          </cell>
          <cell r="BL814">
            <v>0</v>
          </cell>
          <cell r="BM814">
            <v>0</v>
          </cell>
          <cell r="BN814">
            <v>3</v>
          </cell>
          <cell r="BO814">
            <v>0.17</v>
          </cell>
          <cell r="BP814">
            <v>2</v>
          </cell>
          <cell r="BQ814">
            <v>0.08</v>
          </cell>
          <cell r="BR814">
            <v>0</v>
          </cell>
          <cell r="BS814">
            <v>0</v>
          </cell>
          <cell r="BT814">
            <v>1</v>
          </cell>
          <cell r="BU814">
            <v>0.15</v>
          </cell>
          <cell r="BV814">
            <v>2</v>
          </cell>
          <cell r="BW814">
            <v>0.33</v>
          </cell>
          <cell r="BX814">
            <v>2</v>
          </cell>
          <cell r="BY814">
            <v>0.86666666666666725</v>
          </cell>
          <cell r="BZ814">
            <v>0</v>
          </cell>
          <cell r="CA814">
            <v>0</v>
          </cell>
          <cell r="CB814">
            <v>0</v>
          </cell>
          <cell r="CC814">
            <v>0</v>
          </cell>
          <cell r="CD814">
            <v>5</v>
          </cell>
          <cell r="CE814">
            <v>3.583333333333333</v>
          </cell>
          <cell r="CF814">
            <v>4</v>
          </cell>
          <cell r="CG814">
            <v>0.98361111111111121</v>
          </cell>
          <cell r="CH814">
            <v>0</v>
          </cell>
          <cell r="CI814">
            <v>0</v>
          </cell>
          <cell r="CJ814">
            <v>2</v>
          </cell>
          <cell r="CK814">
            <v>2.8166666666666669</v>
          </cell>
          <cell r="CL814">
            <v>1</v>
          </cell>
          <cell r="CM814">
            <v>0.1</v>
          </cell>
          <cell r="CN814">
            <v>1</v>
          </cell>
          <cell r="CO814">
            <v>6.6666666666666666E-2</v>
          </cell>
          <cell r="CP814">
            <v>1</v>
          </cell>
          <cell r="CQ814">
            <v>0.16666666666666666</v>
          </cell>
          <cell r="CR814">
            <v>0</v>
          </cell>
          <cell r="CS814">
            <v>0</v>
          </cell>
          <cell r="CT814">
            <v>0</v>
          </cell>
          <cell r="CU814">
            <v>0</v>
          </cell>
          <cell r="CV814">
            <v>2</v>
          </cell>
          <cell r="CW814">
            <v>0.3</v>
          </cell>
        </row>
        <row r="815">
          <cell r="F815">
            <v>3</v>
          </cell>
          <cell r="G815">
            <v>11.3</v>
          </cell>
          <cell r="H815">
            <v>4</v>
          </cell>
          <cell r="I815">
            <v>1.05</v>
          </cell>
          <cell r="J815">
            <v>1</v>
          </cell>
          <cell r="K815">
            <v>0.37</v>
          </cell>
          <cell r="L815">
            <v>1</v>
          </cell>
          <cell r="M815">
            <v>0.5</v>
          </cell>
          <cell r="N815">
            <v>0</v>
          </cell>
          <cell r="O815">
            <v>0</v>
          </cell>
          <cell r="P815">
            <v>1</v>
          </cell>
          <cell r="Q815">
            <v>0.03</v>
          </cell>
          <cell r="R815">
            <v>3</v>
          </cell>
          <cell r="S815">
            <v>0.44</v>
          </cell>
          <cell r="T815">
            <v>4</v>
          </cell>
          <cell r="U815">
            <v>1.25</v>
          </cell>
          <cell r="V815">
            <v>4</v>
          </cell>
          <cell r="W815">
            <v>0.82</v>
          </cell>
          <cell r="X815">
            <v>1</v>
          </cell>
          <cell r="Y815">
            <v>0</v>
          </cell>
          <cell r="Z815">
            <v>3</v>
          </cell>
          <cell r="AA815">
            <v>2.88</v>
          </cell>
          <cell r="AB815">
            <v>1</v>
          </cell>
          <cell r="AC815">
            <v>0.15</v>
          </cell>
          <cell r="AD815">
            <v>0</v>
          </cell>
          <cell r="AE815">
            <v>0</v>
          </cell>
          <cell r="AF815">
            <v>3</v>
          </cell>
          <cell r="AG815">
            <v>0.28333333333333344</v>
          </cell>
          <cell r="AH815">
            <v>3</v>
          </cell>
          <cell r="AI815">
            <v>4.4000000000000004</v>
          </cell>
          <cell r="AJ815">
            <v>0</v>
          </cell>
          <cell r="AK815">
            <v>0</v>
          </cell>
          <cell r="AL815">
            <v>3</v>
          </cell>
          <cell r="AM815">
            <v>0.38</v>
          </cell>
          <cell r="AN815">
            <v>2</v>
          </cell>
          <cell r="AO815">
            <v>3.26</v>
          </cell>
          <cell r="AP815">
            <v>2</v>
          </cell>
          <cell r="AQ815">
            <v>0.53</v>
          </cell>
          <cell r="AR815">
            <v>2</v>
          </cell>
          <cell r="AS815">
            <v>0.56999999999999995</v>
          </cell>
          <cell r="AT815">
            <v>3</v>
          </cell>
          <cell r="AU815">
            <v>1.48</v>
          </cell>
          <cell r="AV815">
            <v>8</v>
          </cell>
          <cell r="AW815">
            <v>3.98</v>
          </cell>
          <cell r="AX815">
            <v>1</v>
          </cell>
          <cell r="AY815">
            <v>0.03</v>
          </cell>
          <cell r="AZ815">
            <v>4</v>
          </cell>
          <cell r="BA815">
            <v>0.65</v>
          </cell>
          <cell r="BB815">
            <v>2</v>
          </cell>
          <cell r="BC815">
            <v>0.11666666666666672</v>
          </cell>
          <cell r="BD815">
            <v>2</v>
          </cell>
          <cell r="BE815">
            <v>0.61666666666666703</v>
          </cell>
          <cell r="BF815">
            <v>4</v>
          </cell>
          <cell r="BG815">
            <v>0.73333333333333361</v>
          </cell>
          <cell r="BH815">
            <v>2</v>
          </cell>
          <cell r="BI815">
            <v>0.15</v>
          </cell>
          <cell r="BJ815">
            <v>1</v>
          </cell>
          <cell r="BK815">
            <v>0.15</v>
          </cell>
          <cell r="BL815">
            <v>1</v>
          </cell>
          <cell r="BM815">
            <v>0.08</v>
          </cell>
          <cell r="BN815">
            <v>1</v>
          </cell>
          <cell r="BO815">
            <v>0.05</v>
          </cell>
          <cell r="BP815">
            <v>1</v>
          </cell>
          <cell r="BQ815">
            <v>0.03</v>
          </cell>
          <cell r="BR815">
            <v>1</v>
          </cell>
          <cell r="BS815">
            <v>0.2</v>
          </cell>
          <cell r="BT815">
            <v>1</v>
          </cell>
          <cell r="BU815">
            <v>0.16666666666666674</v>
          </cell>
          <cell r="BV815">
            <v>2</v>
          </cell>
          <cell r="BW815">
            <v>0.33</v>
          </cell>
          <cell r="BX815">
            <v>2</v>
          </cell>
          <cell r="BY815">
            <v>1.0166666666666673</v>
          </cell>
          <cell r="BZ815">
            <v>0</v>
          </cell>
          <cell r="CA815">
            <v>0</v>
          </cell>
          <cell r="CB815">
            <v>1</v>
          </cell>
          <cell r="CC815">
            <v>2.7777777777777837E-4</v>
          </cell>
          <cell r="CD815">
            <v>4</v>
          </cell>
          <cell r="CE815">
            <v>5.4</v>
          </cell>
          <cell r="CF815">
            <v>2</v>
          </cell>
          <cell r="CG815">
            <v>0.95</v>
          </cell>
          <cell r="CH815">
            <v>0</v>
          </cell>
          <cell r="CI815">
            <v>0</v>
          </cell>
          <cell r="CJ815">
            <v>1</v>
          </cell>
          <cell r="CK815">
            <v>0.5</v>
          </cell>
          <cell r="CL815">
            <v>1</v>
          </cell>
          <cell r="CM815">
            <v>0.1</v>
          </cell>
          <cell r="CN815">
            <v>1</v>
          </cell>
          <cell r="CO815">
            <v>0.93333333333333335</v>
          </cell>
          <cell r="CP815">
            <v>0</v>
          </cell>
          <cell r="CQ815">
            <v>0</v>
          </cell>
          <cell r="CR815">
            <v>0</v>
          </cell>
          <cell r="CS815">
            <v>0</v>
          </cell>
          <cell r="CT815">
            <v>1</v>
          </cell>
          <cell r="CU815">
            <v>0.05</v>
          </cell>
          <cell r="CV815">
            <v>0</v>
          </cell>
          <cell r="CW815">
            <v>0</v>
          </cell>
        </row>
        <row r="816">
          <cell r="F816">
            <v>4</v>
          </cell>
          <cell r="G816">
            <v>12</v>
          </cell>
          <cell r="H816">
            <v>5</v>
          </cell>
          <cell r="I816">
            <v>3.09</v>
          </cell>
          <cell r="J816">
            <v>3</v>
          </cell>
          <cell r="K816">
            <v>0.37</v>
          </cell>
          <cell r="L816">
            <v>1</v>
          </cell>
          <cell r="M816">
            <v>0.5</v>
          </cell>
          <cell r="N816">
            <v>4</v>
          </cell>
          <cell r="O816">
            <v>2.04</v>
          </cell>
          <cell r="P816">
            <v>3</v>
          </cell>
          <cell r="Q816">
            <v>2.5299999999999998</v>
          </cell>
          <cell r="R816">
            <v>2</v>
          </cell>
          <cell r="S816">
            <v>0.88</v>
          </cell>
          <cell r="T816">
            <v>7</v>
          </cell>
          <cell r="U816">
            <v>4.29</v>
          </cell>
          <cell r="V816">
            <v>1</v>
          </cell>
          <cell r="W816">
            <v>0.6</v>
          </cell>
          <cell r="X816">
            <v>6</v>
          </cell>
          <cell r="Y816">
            <v>4.32</v>
          </cell>
          <cell r="Z816">
            <v>4</v>
          </cell>
          <cell r="AA816">
            <v>2.82</v>
          </cell>
          <cell r="AB816">
            <v>2</v>
          </cell>
          <cell r="AC816">
            <v>1.383333333333334</v>
          </cell>
          <cell r="AD816">
            <v>0</v>
          </cell>
          <cell r="AE816">
            <v>0</v>
          </cell>
          <cell r="AF816">
            <v>2</v>
          </cell>
          <cell r="AG816">
            <v>0.16666666666666674</v>
          </cell>
          <cell r="AH816">
            <v>6</v>
          </cell>
          <cell r="AI816">
            <v>6.4666666666666668</v>
          </cell>
          <cell r="AJ816">
            <v>2</v>
          </cell>
          <cell r="AK816">
            <v>0.03</v>
          </cell>
          <cell r="AL816">
            <v>2</v>
          </cell>
          <cell r="AM816">
            <v>1.45</v>
          </cell>
          <cell r="AN816">
            <v>6</v>
          </cell>
          <cell r="AO816">
            <v>5.43</v>
          </cell>
          <cell r="AP816">
            <v>1</v>
          </cell>
          <cell r="AQ816">
            <v>0.53</v>
          </cell>
          <cell r="AR816">
            <v>1</v>
          </cell>
          <cell r="AS816">
            <v>0.37</v>
          </cell>
          <cell r="AT816">
            <v>2</v>
          </cell>
          <cell r="AU816">
            <v>1.03</v>
          </cell>
          <cell r="AV816">
            <v>5</v>
          </cell>
          <cell r="AW816">
            <v>1.24</v>
          </cell>
          <cell r="AX816">
            <v>4</v>
          </cell>
          <cell r="AY816">
            <v>0.69</v>
          </cell>
          <cell r="AZ816">
            <v>3</v>
          </cell>
          <cell r="BA816">
            <v>0.3</v>
          </cell>
          <cell r="BB816">
            <v>1</v>
          </cell>
          <cell r="BC816">
            <v>8.333333333333337E-2</v>
          </cell>
          <cell r="BD816">
            <v>2</v>
          </cell>
          <cell r="BE816">
            <v>0.61666666666666703</v>
          </cell>
          <cell r="BF816">
            <v>2</v>
          </cell>
          <cell r="BG816">
            <v>0.1166666666666667</v>
          </cell>
          <cell r="BH816">
            <v>1</v>
          </cell>
          <cell r="BI816">
            <v>0</v>
          </cell>
          <cell r="BJ816">
            <v>2</v>
          </cell>
          <cell r="BK816">
            <v>1.5666666666666669</v>
          </cell>
          <cell r="BL816">
            <v>0</v>
          </cell>
          <cell r="BM816">
            <v>0</v>
          </cell>
          <cell r="BN816">
            <v>1</v>
          </cell>
          <cell r="BO816">
            <v>0.08</v>
          </cell>
          <cell r="BP816">
            <v>3</v>
          </cell>
          <cell r="BQ816">
            <v>1.34</v>
          </cell>
          <cell r="BR816">
            <v>0</v>
          </cell>
          <cell r="BS816">
            <v>0</v>
          </cell>
          <cell r="BT816">
            <v>0</v>
          </cell>
          <cell r="BU816">
            <v>0</v>
          </cell>
          <cell r="BV816">
            <v>2</v>
          </cell>
          <cell r="BW816">
            <v>0.33</v>
          </cell>
          <cell r="BX816">
            <v>2</v>
          </cell>
          <cell r="BY816">
            <v>1.0166666666666673</v>
          </cell>
          <cell r="BZ816">
            <v>0</v>
          </cell>
          <cell r="CA816">
            <v>0</v>
          </cell>
          <cell r="CB816">
            <v>2</v>
          </cell>
          <cell r="CC816">
            <v>3.1166666666666667</v>
          </cell>
          <cell r="CD816">
            <v>3</v>
          </cell>
          <cell r="CE816">
            <v>3.2666666666666666</v>
          </cell>
          <cell r="CF816">
            <v>2</v>
          </cell>
          <cell r="CG816">
            <v>0.95</v>
          </cell>
          <cell r="CH816">
            <v>0</v>
          </cell>
          <cell r="CI816">
            <v>0</v>
          </cell>
          <cell r="CJ816">
            <v>0</v>
          </cell>
          <cell r="CK816">
            <v>0</v>
          </cell>
          <cell r="CL816">
            <v>2</v>
          </cell>
          <cell r="CM816">
            <v>1.0166666666666666</v>
          </cell>
          <cell r="CN816">
            <v>0</v>
          </cell>
          <cell r="CO816">
            <v>0</v>
          </cell>
          <cell r="CP816">
            <v>0</v>
          </cell>
          <cell r="CQ816">
            <v>0</v>
          </cell>
          <cell r="CR816">
            <v>1</v>
          </cell>
          <cell r="CS816">
            <v>2.3166666666666669</v>
          </cell>
          <cell r="CT816">
            <v>0</v>
          </cell>
          <cell r="CU816">
            <v>0</v>
          </cell>
          <cell r="CV816">
            <v>0</v>
          </cell>
          <cell r="CW816">
            <v>0</v>
          </cell>
        </row>
        <row r="817">
          <cell r="F817">
            <v>0</v>
          </cell>
          <cell r="G817">
            <v>0</v>
          </cell>
          <cell r="H817">
            <v>0</v>
          </cell>
          <cell r="I817">
            <v>0</v>
          </cell>
          <cell r="J817">
            <v>0</v>
          </cell>
          <cell r="K817">
            <v>0</v>
          </cell>
          <cell r="L817">
            <v>0</v>
          </cell>
          <cell r="M817">
            <v>0</v>
          </cell>
          <cell r="N817">
            <v>0</v>
          </cell>
          <cell r="O817">
            <v>0</v>
          </cell>
          <cell r="P817">
            <v>0</v>
          </cell>
          <cell r="Q817">
            <v>0</v>
          </cell>
          <cell r="R817">
            <v>0</v>
          </cell>
          <cell r="S817">
            <v>0</v>
          </cell>
          <cell r="T817">
            <v>0</v>
          </cell>
          <cell r="U817">
            <v>0</v>
          </cell>
          <cell r="V817">
            <v>0</v>
          </cell>
          <cell r="W817">
            <v>0</v>
          </cell>
          <cell r="X817">
            <v>0</v>
          </cell>
          <cell r="Y817">
            <v>0</v>
          </cell>
          <cell r="Z817">
            <v>0</v>
          </cell>
          <cell r="AA817">
            <v>0</v>
          </cell>
          <cell r="AB817">
            <v>0</v>
          </cell>
          <cell r="AC817">
            <v>0</v>
          </cell>
          <cell r="AD817">
            <v>0</v>
          </cell>
          <cell r="AE817">
            <v>0</v>
          </cell>
          <cell r="AF817">
            <v>0</v>
          </cell>
          <cell r="AG817">
            <v>0</v>
          </cell>
          <cell r="AH817">
            <v>0</v>
          </cell>
          <cell r="AI817">
            <v>0</v>
          </cell>
          <cell r="AJ817">
            <v>2</v>
          </cell>
          <cell r="AK817">
            <v>0.57999999999999996</v>
          </cell>
          <cell r="AL817">
            <v>5</v>
          </cell>
          <cell r="AM817">
            <v>1.95</v>
          </cell>
          <cell r="AN817">
            <v>5</v>
          </cell>
          <cell r="AO817">
            <v>8.61</v>
          </cell>
          <cell r="AP817">
            <v>1</v>
          </cell>
          <cell r="AQ817">
            <v>0.53</v>
          </cell>
          <cell r="AR817">
            <v>4</v>
          </cell>
          <cell r="AS817">
            <v>2.5499999999999998</v>
          </cell>
          <cell r="AT817">
            <v>0</v>
          </cell>
          <cell r="AU817">
            <v>0</v>
          </cell>
          <cell r="AV817">
            <v>1</v>
          </cell>
          <cell r="AW817">
            <v>0.03</v>
          </cell>
          <cell r="AX817">
            <v>2</v>
          </cell>
          <cell r="AY817">
            <v>0</v>
          </cell>
          <cell r="AZ817">
            <v>0</v>
          </cell>
          <cell r="BA817">
            <v>0</v>
          </cell>
          <cell r="BB817">
            <v>1</v>
          </cell>
          <cell r="BC817">
            <v>8.333333333333337E-2</v>
          </cell>
          <cell r="BD817">
            <v>5</v>
          </cell>
          <cell r="BE817">
            <v>3.6333333333333346</v>
          </cell>
          <cell r="BF817">
            <v>2</v>
          </cell>
          <cell r="BG817">
            <v>0.26666666666666677</v>
          </cell>
          <cell r="BH817">
            <v>2</v>
          </cell>
          <cell r="BI817">
            <v>1.0666666666666671</v>
          </cell>
          <cell r="BJ817">
            <v>1</v>
          </cell>
          <cell r="BK817">
            <v>0.7</v>
          </cell>
          <cell r="BL817">
            <v>2</v>
          </cell>
          <cell r="BM817">
            <v>0.41</v>
          </cell>
          <cell r="BN817">
            <v>1</v>
          </cell>
          <cell r="BO817">
            <v>1.07</v>
          </cell>
          <cell r="BP817">
            <v>5</v>
          </cell>
          <cell r="BQ817">
            <v>0.35</v>
          </cell>
          <cell r="BR817">
            <v>1</v>
          </cell>
          <cell r="BS817">
            <v>0</v>
          </cell>
          <cell r="BT817">
            <v>0</v>
          </cell>
          <cell r="BU817">
            <v>0</v>
          </cell>
          <cell r="BV817">
            <v>0</v>
          </cell>
          <cell r="BW817">
            <v>0</v>
          </cell>
          <cell r="BX817">
            <v>1</v>
          </cell>
          <cell r="BY817">
            <v>1.6666666666666673E-2</v>
          </cell>
          <cell r="BZ817">
            <v>1</v>
          </cell>
          <cell r="CA817">
            <v>0.65</v>
          </cell>
          <cell r="CB817">
            <v>2</v>
          </cell>
          <cell r="CC817">
            <v>1.5333333333333332</v>
          </cell>
          <cell r="CD817">
            <v>7</v>
          </cell>
          <cell r="CE817">
            <v>4.5999999999999996</v>
          </cell>
          <cell r="CF817">
            <v>1</v>
          </cell>
          <cell r="CG817">
            <v>2.7777777777777837E-4</v>
          </cell>
          <cell r="CH817">
            <v>3</v>
          </cell>
          <cell r="CI817">
            <v>1.1169444444444445</v>
          </cell>
          <cell r="CJ817">
            <v>18</v>
          </cell>
          <cell r="CK817">
            <v>14.846944444444446</v>
          </cell>
          <cell r="CL817">
            <v>7</v>
          </cell>
          <cell r="CM817">
            <v>3.6669444444999999</v>
          </cell>
          <cell r="CN817">
            <v>14</v>
          </cell>
          <cell r="CO817">
            <v>2.0358333338333336</v>
          </cell>
          <cell r="CP817">
            <v>10</v>
          </cell>
          <cell r="CQ817">
            <v>6.9833333333333325</v>
          </cell>
          <cell r="CR817">
            <v>1</v>
          </cell>
          <cell r="CS817">
            <v>0.18333333333333332</v>
          </cell>
          <cell r="CT817">
            <v>0</v>
          </cell>
          <cell r="CU817">
            <v>0</v>
          </cell>
          <cell r="CV817">
            <v>1</v>
          </cell>
          <cell r="CW817">
            <v>8.3333333333333329E-2</v>
          </cell>
        </row>
        <row r="818">
          <cell r="F818">
            <v>6</v>
          </cell>
          <cell r="G818">
            <v>12.57</v>
          </cell>
          <cell r="H818">
            <v>8</v>
          </cell>
          <cell r="I818">
            <v>3.93</v>
          </cell>
          <cell r="J818">
            <v>9</v>
          </cell>
          <cell r="K818">
            <v>3.9</v>
          </cell>
          <cell r="L818">
            <v>8</v>
          </cell>
          <cell r="M818">
            <v>0.94</v>
          </cell>
          <cell r="N818">
            <v>9</v>
          </cell>
          <cell r="O818">
            <v>4.33</v>
          </cell>
          <cell r="P818">
            <v>4</v>
          </cell>
          <cell r="Q818">
            <v>0.57999999999999996</v>
          </cell>
          <cell r="R818">
            <v>5</v>
          </cell>
          <cell r="S818">
            <v>2.4500000000000002</v>
          </cell>
          <cell r="T818">
            <v>11</v>
          </cell>
          <cell r="U818">
            <v>4.47</v>
          </cell>
          <cell r="V818">
            <v>3</v>
          </cell>
          <cell r="W818">
            <v>0.34</v>
          </cell>
          <cell r="X818">
            <v>7</v>
          </cell>
          <cell r="Y818">
            <v>3.05</v>
          </cell>
          <cell r="Z818">
            <v>4</v>
          </cell>
          <cell r="AA818">
            <v>4.1500000000000004</v>
          </cell>
          <cell r="AB818">
            <v>2</v>
          </cell>
          <cell r="AC818">
            <v>1.7333333333333336</v>
          </cell>
          <cell r="AD818">
            <v>2</v>
          </cell>
          <cell r="AE818">
            <v>0.38333333333333341</v>
          </cell>
          <cell r="AF818">
            <v>9</v>
          </cell>
          <cell r="AG818">
            <v>0.88333333333333341</v>
          </cell>
          <cell r="AH818">
            <v>6</v>
          </cell>
          <cell r="AI818">
            <v>4.6333333333333329</v>
          </cell>
          <cell r="AJ818">
            <v>5</v>
          </cell>
          <cell r="AK818">
            <v>0.33</v>
          </cell>
          <cell r="AL818">
            <v>4</v>
          </cell>
          <cell r="AM818">
            <v>0.67</v>
          </cell>
          <cell r="AN818">
            <v>1</v>
          </cell>
          <cell r="AO818">
            <v>3.13</v>
          </cell>
          <cell r="AP818">
            <v>5</v>
          </cell>
          <cell r="AQ818">
            <v>0.8</v>
          </cell>
          <cell r="AR818">
            <v>3</v>
          </cell>
          <cell r="AS818">
            <v>0.45</v>
          </cell>
          <cell r="AT818">
            <v>1</v>
          </cell>
          <cell r="AU818">
            <v>0.1</v>
          </cell>
          <cell r="AV818">
            <v>3</v>
          </cell>
          <cell r="AW818">
            <v>1.17</v>
          </cell>
          <cell r="AX818">
            <v>4</v>
          </cell>
          <cell r="AY818">
            <v>0.92</v>
          </cell>
          <cell r="AZ818">
            <v>1</v>
          </cell>
          <cell r="BA818">
            <v>0.2</v>
          </cell>
          <cell r="BB818">
            <v>1</v>
          </cell>
          <cell r="BC818">
            <v>8.333333333333337E-2</v>
          </cell>
          <cell r="BD818">
            <v>11</v>
          </cell>
          <cell r="BE818">
            <v>6.9833333333333343</v>
          </cell>
          <cell r="BF818">
            <v>6</v>
          </cell>
          <cell r="BG818">
            <v>0.83333333333333348</v>
          </cell>
          <cell r="BH818">
            <v>6</v>
          </cell>
          <cell r="BI818">
            <v>0.38333333333333341</v>
          </cell>
          <cell r="BJ818">
            <v>0</v>
          </cell>
          <cell r="BK818">
            <v>0</v>
          </cell>
          <cell r="BL818">
            <v>3</v>
          </cell>
          <cell r="BM818">
            <v>0.15</v>
          </cell>
          <cell r="BN818">
            <v>4</v>
          </cell>
          <cell r="BO818">
            <v>0.48</v>
          </cell>
          <cell r="BP818">
            <v>0</v>
          </cell>
          <cell r="BQ818">
            <v>0</v>
          </cell>
          <cell r="BR818">
            <v>0</v>
          </cell>
          <cell r="BS818">
            <v>0</v>
          </cell>
          <cell r="BT818">
            <v>2</v>
          </cell>
          <cell r="BU818">
            <v>0.25</v>
          </cell>
          <cell r="BV818">
            <v>2</v>
          </cell>
          <cell r="BW818">
            <v>0.33</v>
          </cell>
          <cell r="BX818">
            <v>2</v>
          </cell>
          <cell r="BY818">
            <v>1.0166666666666673</v>
          </cell>
          <cell r="BZ818">
            <v>1</v>
          </cell>
          <cell r="CA818">
            <v>2.5666666666666669</v>
          </cell>
          <cell r="CB818">
            <v>1</v>
          </cell>
          <cell r="CC818">
            <v>0.16666666666666666</v>
          </cell>
          <cell r="CD818">
            <v>4</v>
          </cell>
          <cell r="CE818">
            <v>3.35</v>
          </cell>
          <cell r="CF818">
            <v>2</v>
          </cell>
          <cell r="CG818">
            <v>0.95</v>
          </cell>
          <cell r="CH818">
            <v>2</v>
          </cell>
          <cell r="CI818">
            <v>0.25</v>
          </cell>
          <cell r="CJ818">
            <v>3</v>
          </cell>
          <cell r="CK818">
            <v>0.8</v>
          </cell>
          <cell r="CL818">
            <v>2</v>
          </cell>
          <cell r="CM818">
            <v>0.10027777783333335</v>
          </cell>
          <cell r="CN818">
            <v>0</v>
          </cell>
          <cell r="CO818">
            <v>0</v>
          </cell>
          <cell r="CP818">
            <v>0</v>
          </cell>
          <cell r="CQ818">
            <v>0</v>
          </cell>
          <cell r="CR818">
            <v>0</v>
          </cell>
          <cell r="CS818">
            <v>0</v>
          </cell>
          <cell r="CT818">
            <v>0</v>
          </cell>
          <cell r="CU818">
            <v>0</v>
          </cell>
          <cell r="CV818">
            <v>3</v>
          </cell>
          <cell r="CW818">
            <v>0.23333333333333334</v>
          </cell>
        </row>
        <row r="819">
          <cell r="F819">
            <v>5</v>
          </cell>
          <cell r="G819">
            <v>11.48</v>
          </cell>
          <cell r="H819">
            <v>7</v>
          </cell>
          <cell r="I819">
            <v>2.6</v>
          </cell>
          <cell r="J819">
            <v>7</v>
          </cell>
          <cell r="K819">
            <v>7.97</v>
          </cell>
          <cell r="L819">
            <v>4</v>
          </cell>
          <cell r="M819">
            <v>4.8499999999999996</v>
          </cell>
          <cell r="N819">
            <v>7</v>
          </cell>
          <cell r="O819">
            <v>9.4700000000000006</v>
          </cell>
          <cell r="P819">
            <v>6</v>
          </cell>
          <cell r="Q819">
            <v>3.18</v>
          </cell>
          <cell r="R819">
            <v>16</v>
          </cell>
          <cell r="S819">
            <v>44.66</v>
          </cell>
          <cell r="T819">
            <v>22</v>
          </cell>
          <cell r="U819">
            <v>27.75</v>
          </cell>
          <cell r="V819">
            <v>11</v>
          </cell>
          <cell r="W819">
            <v>11.39</v>
          </cell>
          <cell r="X819">
            <v>14</v>
          </cell>
          <cell r="Y819">
            <v>7.25</v>
          </cell>
          <cell r="Z819">
            <v>10</v>
          </cell>
          <cell r="AA819">
            <v>8.9499999999999993</v>
          </cell>
          <cell r="AB819">
            <v>7</v>
          </cell>
          <cell r="AC819">
            <v>4.916666666666667</v>
          </cell>
          <cell r="AD819">
            <v>3</v>
          </cell>
          <cell r="AE819">
            <v>1.3333333333333339</v>
          </cell>
          <cell r="AF819">
            <v>2</v>
          </cell>
          <cell r="AG819">
            <v>0.16666666666666674</v>
          </cell>
          <cell r="AH819">
            <v>3</v>
          </cell>
          <cell r="AI819">
            <v>4.4666666666666659</v>
          </cell>
          <cell r="AJ819">
            <v>1</v>
          </cell>
          <cell r="AK819">
            <v>0.7</v>
          </cell>
          <cell r="AL819">
            <v>2</v>
          </cell>
          <cell r="AM819">
            <v>0.25</v>
          </cell>
          <cell r="AN819">
            <v>1</v>
          </cell>
          <cell r="AO819">
            <v>3.13</v>
          </cell>
          <cell r="AP819">
            <v>1</v>
          </cell>
          <cell r="AQ819">
            <v>0.53</v>
          </cell>
          <cell r="AR819">
            <v>4</v>
          </cell>
          <cell r="AS819">
            <v>0.4</v>
          </cell>
          <cell r="AT819">
            <v>7</v>
          </cell>
          <cell r="AU819">
            <v>1.67</v>
          </cell>
          <cell r="AV819">
            <v>2</v>
          </cell>
          <cell r="AW819">
            <v>1.0900000000000001</v>
          </cell>
          <cell r="AX819">
            <v>0</v>
          </cell>
          <cell r="AY819">
            <v>0</v>
          </cell>
          <cell r="AZ819">
            <v>4</v>
          </cell>
          <cell r="BA819">
            <v>1.8</v>
          </cell>
          <cell r="BB819">
            <v>0</v>
          </cell>
          <cell r="BC819">
            <v>0</v>
          </cell>
          <cell r="BD819">
            <v>2</v>
          </cell>
          <cell r="BE819">
            <v>0.61666666666666703</v>
          </cell>
          <cell r="BF819">
            <v>2</v>
          </cell>
          <cell r="BG819">
            <v>0.1166666666666667</v>
          </cell>
          <cell r="BH819">
            <v>0</v>
          </cell>
          <cell r="BI819">
            <v>0</v>
          </cell>
          <cell r="BJ819">
            <v>2</v>
          </cell>
          <cell r="BK819">
            <v>8.333333333333337E-2</v>
          </cell>
          <cell r="BL819">
            <v>0</v>
          </cell>
          <cell r="BM819">
            <v>0</v>
          </cell>
          <cell r="BN819">
            <v>0</v>
          </cell>
          <cell r="BO819">
            <v>0</v>
          </cell>
          <cell r="BP819">
            <v>10</v>
          </cell>
          <cell r="BQ819">
            <v>0.25</v>
          </cell>
          <cell r="BR819">
            <v>0</v>
          </cell>
          <cell r="BS819">
            <v>0</v>
          </cell>
          <cell r="BT819">
            <v>3</v>
          </cell>
          <cell r="BU819">
            <v>0.1</v>
          </cell>
          <cell r="BV819">
            <v>3</v>
          </cell>
          <cell r="BW819">
            <v>0.36</v>
          </cell>
          <cell r="BX819">
            <v>2</v>
          </cell>
          <cell r="BY819">
            <v>1.0166666666666673</v>
          </cell>
          <cell r="BZ819">
            <v>0</v>
          </cell>
          <cell r="CA819">
            <v>0</v>
          </cell>
          <cell r="CB819">
            <v>2</v>
          </cell>
          <cell r="CC819">
            <v>5.2777777777777785E-2</v>
          </cell>
          <cell r="CD819">
            <v>3</v>
          </cell>
          <cell r="CE819">
            <v>3.2666666666666666</v>
          </cell>
          <cell r="CF819">
            <v>3</v>
          </cell>
          <cell r="CG819">
            <v>0.95027777777777789</v>
          </cell>
          <cell r="CH819">
            <v>0</v>
          </cell>
          <cell r="CI819">
            <v>0</v>
          </cell>
          <cell r="CJ819">
            <v>1</v>
          </cell>
          <cell r="CK819">
            <v>0.5</v>
          </cell>
          <cell r="CL819">
            <v>1</v>
          </cell>
          <cell r="CM819">
            <v>0.1</v>
          </cell>
          <cell r="CN819">
            <v>1</v>
          </cell>
          <cell r="CO819">
            <v>0.05</v>
          </cell>
          <cell r="CP819">
            <v>0</v>
          </cell>
          <cell r="CQ819">
            <v>0</v>
          </cell>
          <cell r="CR819">
            <v>1</v>
          </cell>
          <cell r="CS819">
            <v>1.1111111166666666E-2</v>
          </cell>
          <cell r="CT819">
            <v>1</v>
          </cell>
          <cell r="CU819">
            <v>2.7777783333333338E-4</v>
          </cell>
          <cell r="CV819">
            <v>1</v>
          </cell>
          <cell r="CW819">
            <v>1.5</v>
          </cell>
        </row>
        <row r="820">
          <cell r="F820">
            <v>13</v>
          </cell>
          <cell r="G820">
            <v>18.14</v>
          </cell>
          <cell r="H820">
            <v>10</v>
          </cell>
          <cell r="I820">
            <v>4.09</v>
          </cell>
          <cell r="J820">
            <v>6</v>
          </cell>
          <cell r="K820">
            <v>6.84</v>
          </cell>
          <cell r="L820">
            <v>3</v>
          </cell>
          <cell r="M820">
            <v>4.38</v>
          </cell>
          <cell r="N820">
            <v>7</v>
          </cell>
          <cell r="O820">
            <v>4.6900000000000004</v>
          </cell>
          <cell r="P820">
            <v>5</v>
          </cell>
          <cell r="Q820">
            <v>4.2</v>
          </cell>
          <cell r="R820">
            <v>13</v>
          </cell>
          <cell r="S820">
            <v>3.34</v>
          </cell>
          <cell r="T820">
            <v>31</v>
          </cell>
          <cell r="U820">
            <v>5.93</v>
          </cell>
          <cell r="V820">
            <v>14</v>
          </cell>
          <cell r="W820">
            <v>11.9</v>
          </cell>
          <cell r="X820">
            <v>6</v>
          </cell>
          <cell r="Y820">
            <v>4.5199999999999996</v>
          </cell>
          <cell r="Z820">
            <v>7</v>
          </cell>
          <cell r="AA820">
            <v>3.68</v>
          </cell>
          <cell r="AB820">
            <v>3</v>
          </cell>
          <cell r="AC820">
            <v>0.15</v>
          </cell>
          <cell r="AD820">
            <v>5</v>
          </cell>
          <cell r="AE820">
            <v>5.3833333333333337</v>
          </cell>
          <cell r="AF820">
            <v>3</v>
          </cell>
          <cell r="AG820">
            <v>0.16666666666666674</v>
          </cell>
          <cell r="AH820">
            <v>9</v>
          </cell>
          <cell r="AI820">
            <v>7.1333333333333337</v>
          </cell>
          <cell r="AJ820">
            <v>8</v>
          </cell>
          <cell r="AK820">
            <v>1.58</v>
          </cell>
          <cell r="AL820">
            <v>10</v>
          </cell>
          <cell r="AM820">
            <v>11.17</v>
          </cell>
          <cell r="AN820">
            <v>4</v>
          </cell>
          <cell r="AO820">
            <v>4.05</v>
          </cell>
          <cell r="AP820">
            <v>4</v>
          </cell>
          <cell r="AQ820">
            <v>0.92</v>
          </cell>
          <cell r="AR820">
            <v>3</v>
          </cell>
          <cell r="AS820">
            <v>0.4</v>
          </cell>
          <cell r="AT820">
            <v>1</v>
          </cell>
          <cell r="AU820">
            <v>0</v>
          </cell>
          <cell r="AV820">
            <v>2</v>
          </cell>
          <cell r="AW820">
            <v>1.0900000000000001</v>
          </cell>
          <cell r="AX820">
            <v>1</v>
          </cell>
          <cell r="AY820">
            <v>0.1</v>
          </cell>
          <cell r="AZ820">
            <v>1</v>
          </cell>
          <cell r="BA820">
            <v>0.2</v>
          </cell>
          <cell r="BB820">
            <v>1</v>
          </cell>
          <cell r="BC820">
            <v>1.2</v>
          </cell>
          <cell r="BD820">
            <v>5</v>
          </cell>
          <cell r="BE820">
            <v>2.5499999999999998</v>
          </cell>
          <cell r="BF820">
            <v>12</v>
          </cell>
          <cell r="BG820">
            <v>3.7</v>
          </cell>
          <cell r="BH820">
            <v>10</v>
          </cell>
          <cell r="BI820">
            <v>3.5833333333333353</v>
          </cell>
          <cell r="BJ820">
            <v>3</v>
          </cell>
          <cell r="BK820">
            <v>0.5</v>
          </cell>
          <cell r="BL820">
            <v>8</v>
          </cell>
          <cell r="BM820">
            <v>2.34</v>
          </cell>
          <cell r="BN820">
            <v>6</v>
          </cell>
          <cell r="BO820">
            <v>0.82</v>
          </cell>
          <cell r="BP820">
            <v>8</v>
          </cell>
          <cell r="BQ820">
            <v>0.23</v>
          </cell>
          <cell r="BR820">
            <v>0</v>
          </cell>
          <cell r="BS820">
            <v>0</v>
          </cell>
          <cell r="BT820">
            <v>0</v>
          </cell>
          <cell r="BU820">
            <v>0</v>
          </cell>
          <cell r="BV820">
            <v>2</v>
          </cell>
          <cell r="BW820">
            <v>0.33</v>
          </cell>
          <cell r="BX820">
            <v>2</v>
          </cell>
          <cell r="BY820">
            <v>0.05</v>
          </cell>
          <cell r="BZ820">
            <v>3</v>
          </cell>
          <cell r="CA820">
            <v>0.42499999999999999</v>
          </cell>
          <cell r="CB820">
            <v>0</v>
          </cell>
          <cell r="CC820">
            <v>0</v>
          </cell>
          <cell r="CD820">
            <v>5</v>
          </cell>
          <cell r="CE820">
            <v>4.0666666666666664</v>
          </cell>
          <cell r="CF820">
            <v>0</v>
          </cell>
          <cell r="CG820">
            <v>0</v>
          </cell>
          <cell r="CH820">
            <v>0</v>
          </cell>
          <cell r="CI820">
            <v>0</v>
          </cell>
          <cell r="CJ820">
            <v>1</v>
          </cell>
          <cell r="CK820">
            <v>0.5</v>
          </cell>
          <cell r="CL820">
            <v>0</v>
          </cell>
          <cell r="CM820">
            <v>0</v>
          </cell>
          <cell r="CN820">
            <v>0</v>
          </cell>
          <cell r="CO820">
            <v>0</v>
          </cell>
          <cell r="CP820">
            <v>0</v>
          </cell>
          <cell r="CQ820">
            <v>0</v>
          </cell>
          <cell r="CR820">
            <v>0</v>
          </cell>
          <cell r="CS820">
            <v>0</v>
          </cell>
          <cell r="CT820">
            <v>0</v>
          </cell>
          <cell r="CU820">
            <v>0</v>
          </cell>
          <cell r="CV820">
            <v>1</v>
          </cell>
          <cell r="CW820">
            <v>0.05</v>
          </cell>
        </row>
        <row r="821">
          <cell r="F821">
            <v>4</v>
          </cell>
          <cell r="G821">
            <v>11.37</v>
          </cell>
          <cell r="H821">
            <v>6</v>
          </cell>
          <cell r="I821">
            <v>1.43</v>
          </cell>
          <cell r="J821">
            <v>7</v>
          </cell>
          <cell r="K821">
            <v>1.7</v>
          </cell>
          <cell r="L821">
            <v>8</v>
          </cell>
          <cell r="M821">
            <v>7.07</v>
          </cell>
          <cell r="N821">
            <v>7</v>
          </cell>
          <cell r="O821">
            <v>1.7</v>
          </cell>
          <cell r="P821">
            <v>1</v>
          </cell>
          <cell r="Q821">
            <v>1.28</v>
          </cell>
          <cell r="R821">
            <v>17</v>
          </cell>
          <cell r="S821">
            <v>10.55</v>
          </cell>
          <cell r="T821">
            <v>15</v>
          </cell>
          <cell r="U821">
            <v>6.27</v>
          </cell>
          <cell r="V821">
            <v>4</v>
          </cell>
          <cell r="W821">
            <v>0.56000000000000005</v>
          </cell>
          <cell r="X821">
            <v>1</v>
          </cell>
          <cell r="Y821">
            <v>0</v>
          </cell>
          <cell r="Z821">
            <v>4</v>
          </cell>
          <cell r="AA821">
            <v>2.92</v>
          </cell>
          <cell r="AB821">
            <v>3</v>
          </cell>
          <cell r="AC821">
            <v>4.0999999999999996</v>
          </cell>
          <cell r="AD821">
            <v>2</v>
          </cell>
          <cell r="AE821">
            <v>0.38333333333333341</v>
          </cell>
          <cell r="AF821">
            <v>10</v>
          </cell>
          <cell r="AG821">
            <v>1.9166666666666665</v>
          </cell>
          <cell r="AH821">
            <v>9</v>
          </cell>
          <cell r="AI821">
            <v>4.9833333333333325</v>
          </cell>
          <cell r="AJ821">
            <v>4</v>
          </cell>
          <cell r="AK821">
            <v>0.28000000000000003</v>
          </cell>
          <cell r="AL821">
            <v>3</v>
          </cell>
          <cell r="AM821">
            <v>0.81</v>
          </cell>
          <cell r="AN821">
            <v>1</v>
          </cell>
          <cell r="AO821">
            <v>3.13</v>
          </cell>
          <cell r="AP821">
            <v>5</v>
          </cell>
          <cell r="AQ821">
            <v>0.83</v>
          </cell>
          <cell r="AR821">
            <v>3</v>
          </cell>
          <cell r="AS821">
            <v>1.48</v>
          </cell>
          <cell r="AT821">
            <v>4</v>
          </cell>
          <cell r="AU821">
            <v>0.72</v>
          </cell>
          <cell r="AV821">
            <v>4</v>
          </cell>
          <cell r="AW821">
            <v>2.92</v>
          </cell>
          <cell r="AX821">
            <v>3</v>
          </cell>
          <cell r="AY821">
            <v>0.45</v>
          </cell>
          <cell r="AZ821">
            <v>1</v>
          </cell>
          <cell r="BA821">
            <v>0.2</v>
          </cell>
          <cell r="BB821">
            <v>1</v>
          </cell>
          <cell r="BC821">
            <v>0.05</v>
          </cell>
          <cell r="BD821">
            <v>4</v>
          </cell>
          <cell r="BE821">
            <v>0.86666666666666703</v>
          </cell>
          <cell r="BF821">
            <v>5</v>
          </cell>
          <cell r="BG821">
            <v>0.3</v>
          </cell>
          <cell r="BH821">
            <v>8</v>
          </cell>
          <cell r="BI821">
            <v>0.75</v>
          </cell>
          <cell r="BJ821">
            <v>1</v>
          </cell>
          <cell r="BK821">
            <v>8.333333333333337E-2</v>
          </cell>
          <cell r="BL821">
            <v>1</v>
          </cell>
          <cell r="BM821">
            <v>0.15</v>
          </cell>
          <cell r="BN821">
            <v>3</v>
          </cell>
          <cell r="BO821">
            <v>0.35</v>
          </cell>
          <cell r="BP821">
            <v>2</v>
          </cell>
          <cell r="BQ821">
            <v>0.37</v>
          </cell>
          <cell r="BR821">
            <v>0</v>
          </cell>
          <cell r="BS821">
            <v>0</v>
          </cell>
          <cell r="BT821">
            <v>2</v>
          </cell>
          <cell r="BU821">
            <v>0.25</v>
          </cell>
          <cell r="BV821">
            <v>2</v>
          </cell>
          <cell r="BW821">
            <v>0.33</v>
          </cell>
          <cell r="BX821">
            <v>2</v>
          </cell>
          <cell r="BY821">
            <v>0.86666666666666725</v>
          </cell>
          <cell r="BZ821">
            <v>0</v>
          </cell>
          <cell r="CA821">
            <v>0</v>
          </cell>
          <cell r="CB821">
            <v>1</v>
          </cell>
          <cell r="CC821">
            <v>0.16666666666666666</v>
          </cell>
          <cell r="CD821">
            <v>6</v>
          </cell>
          <cell r="CE821">
            <v>4.3336111111111117</v>
          </cell>
          <cell r="CF821">
            <v>5</v>
          </cell>
          <cell r="CG821">
            <v>1.9833333333333336</v>
          </cell>
          <cell r="CH821">
            <v>1</v>
          </cell>
          <cell r="CI821">
            <v>0.23333333333333334</v>
          </cell>
          <cell r="CJ821">
            <v>4</v>
          </cell>
          <cell r="CK821">
            <v>0.85</v>
          </cell>
          <cell r="CL821">
            <v>1</v>
          </cell>
          <cell r="CM821">
            <v>0.1</v>
          </cell>
          <cell r="CN821">
            <v>1</v>
          </cell>
          <cell r="CO821">
            <v>1.9</v>
          </cell>
          <cell r="CP821">
            <v>0</v>
          </cell>
          <cell r="CQ821">
            <v>0</v>
          </cell>
          <cell r="CR821">
            <v>2</v>
          </cell>
          <cell r="CS821">
            <v>0.1</v>
          </cell>
          <cell r="CT821">
            <v>0</v>
          </cell>
          <cell r="CU821">
            <v>0</v>
          </cell>
          <cell r="CV821">
            <v>2</v>
          </cell>
          <cell r="CW821">
            <v>0.15</v>
          </cell>
        </row>
        <row r="822">
          <cell r="F822">
            <v>10</v>
          </cell>
          <cell r="G822">
            <v>14.99</v>
          </cell>
          <cell r="H822">
            <v>14</v>
          </cell>
          <cell r="I822">
            <v>4.46</v>
          </cell>
          <cell r="J822">
            <v>10</v>
          </cell>
          <cell r="K822">
            <v>3.44</v>
          </cell>
          <cell r="L822">
            <v>8</v>
          </cell>
          <cell r="M822">
            <v>6.75</v>
          </cell>
          <cell r="N822">
            <v>3</v>
          </cell>
          <cell r="O822">
            <v>0.35</v>
          </cell>
          <cell r="P822">
            <v>1</v>
          </cell>
          <cell r="Q822">
            <v>0.08</v>
          </cell>
          <cell r="R822">
            <v>11</v>
          </cell>
          <cell r="S822">
            <v>14.82</v>
          </cell>
          <cell r="T822">
            <v>10</v>
          </cell>
          <cell r="U822">
            <v>27.57</v>
          </cell>
          <cell r="V822">
            <v>11</v>
          </cell>
          <cell r="W822">
            <v>16.100000000000001</v>
          </cell>
          <cell r="X822">
            <v>5</v>
          </cell>
          <cell r="Y822">
            <v>12.02</v>
          </cell>
          <cell r="Z822">
            <v>5</v>
          </cell>
          <cell r="AA822">
            <v>4.09</v>
          </cell>
          <cell r="AB822">
            <v>2</v>
          </cell>
          <cell r="AC822">
            <v>3.7</v>
          </cell>
          <cell r="AD822">
            <v>5</v>
          </cell>
          <cell r="AE822">
            <v>0.9</v>
          </cell>
          <cell r="AF822">
            <v>9</v>
          </cell>
          <cell r="AG822">
            <v>3.2</v>
          </cell>
          <cell r="AH822">
            <v>10</v>
          </cell>
          <cell r="AI822">
            <v>6.3666666666666671</v>
          </cell>
          <cell r="AJ822">
            <v>5</v>
          </cell>
          <cell r="AK822">
            <v>0.28000000000000003</v>
          </cell>
          <cell r="AL822">
            <v>0</v>
          </cell>
          <cell r="AM822">
            <v>0</v>
          </cell>
          <cell r="AN822">
            <v>1</v>
          </cell>
          <cell r="AO822">
            <v>3.13</v>
          </cell>
          <cell r="AP822">
            <v>4</v>
          </cell>
          <cell r="AQ822">
            <v>0.8</v>
          </cell>
          <cell r="AR822">
            <v>3</v>
          </cell>
          <cell r="AS822">
            <v>0.49</v>
          </cell>
          <cell r="AT822">
            <v>1</v>
          </cell>
          <cell r="AU822">
            <v>0.1</v>
          </cell>
          <cell r="AV822">
            <v>3</v>
          </cell>
          <cell r="AW822">
            <v>1.17</v>
          </cell>
          <cell r="AX822">
            <v>4</v>
          </cell>
          <cell r="AY822">
            <v>0.45</v>
          </cell>
          <cell r="AZ822">
            <v>2</v>
          </cell>
          <cell r="BA822">
            <v>0.33</v>
          </cell>
          <cell r="BB822">
            <v>0</v>
          </cell>
          <cell r="BC822">
            <v>0</v>
          </cell>
          <cell r="BD822">
            <v>4</v>
          </cell>
          <cell r="BE822">
            <v>0.86666666666666703</v>
          </cell>
          <cell r="BF822">
            <v>7</v>
          </cell>
          <cell r="BG822">
            <v>0.41666666666666669</v>
          </cell>
          <cell r="BH822">
            <v>8</v>
          </cell>
          <cell r="BI822">
            <v>0.98333333333333339</v>
          </cell>
          <cell r="BJ822">
            <v>1</v>
          </cell>
          <cell r="BK822">
            <v>0.13333333333333339</v>
          </cell>
          <cell r="BL822">
            <v>4</v>
          </cell>
          <cell r="BM822">
            <v>0.32</v>
          </cell>
          <cell r="BN822">
            <v>5</v>
          </cell>
          <cell r="BO822">
            <v>0.51</v>
          </cell>
          <cell r="BP822">
            <v>13</v>
          </cell>
          <cell r="BQ822">
            <v>1.88</v>
          </cell>
          <cell r="BR822">
            <v>1</v>
          </cell>
          <cell r="BS822">
            <v>0.05</v>
          </cell>
          <cell r="BT822">
            <v>4</v>
          </cell>
          <cell r="BU822">
            <v>0.3</v>
          </cell>
          <cell r="BV822">
            <v>3</v>
          </cell>
          <cell r="BW822">
            <v>0.38</v>
          </cell>
          <cell r="BX822">
            <v>2</v>
          </cell>
          <cell r="BY822">
            <v>1.0166666666666673</v>
          </cell>
          <cell r="BZ822">
            <v>0</v>
          </cell>
          <cell r="CA822">
            <v>0</v>
          </cell>
          <cell r="CB822">
            <v>1</v>
          </cell>
          <cell r="CC822">
            <v>0.16666666666666666</v>
          </cell>
          <cell r="CD822">
            <v>4</v>
          </cell>
          <cell r="CE822">
            <v>3.35</v>
          </cell>
          <cell r="CF822">
            <v>2</v>
          </cell>
          <cell r="CG822">
            <v>0.95</v>
          </cell>
          <cell r="CH822">
            <v>2</v>
          </cell>
          <cell r="CI822">
            <v>0.26666666666666666</v>
          </cell>
          <cell r="CJ822">
            <v>5</v>
          </cell>
          <cell r="CK822">
            <v>22.800277777777779</v>
          </cell>
          <cell r="CL822">
            <v>4</v>
          </cell>
          <cell r="CM822">
            <v>0.23333333333333334</v>
          </cell>
          <cell r="CN822">
            <v>7</v>
          </cell>
          <cell r="CO822">
            <v>1.9666666666666672</v>
          </cell>
          <cell r="CP822">
            <v>5</v>
          </cell>
          <cell r="CQ822">
            <v>2.4002777778333333</v>
          </cell>
          <cell r="CR822">
            <v>0</v>
          </cell>
          <cell r="CS822">
            <v>0</v>
          </cell>
          <cell r="CT822">
            <v>2</v>
          </cell>
          <cell r="CU822">
            <v>1.2333333333333334</v>
          </cell>
          <cell r="CV822">
            <v>4</v>
          </cell>
          <cell r="CW822">
            <v>0.5</v>
          </cell>
        </row>
        <row r="823">
          <cell r="F823">
            <v>0</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0</v>
          </cell>
          <cell r="W823">
            <v>0</v>
          </cell>
          <cell r="X823">
            <v>0</v>
          </cell>
          <cell r="Y823">
            <v>0</v>
          </cell>
          <cell r="Z823">
            <v>9</v>
          </cell>
          <cell r="AA823">
            <v>9.64</v>
          </cell>
          <cell r="AB823">
            <v>10</v>
          </cell>
          <cell r="AC823">
            <v>4.8166666666666664</v>
          </cell>
          <cell r="AD823">
            <v>9</v>
          </cell>
          <cell r="AE823">
            <v>6.2166666666666686</v>
          </cell>
          <cell r="AF823">
            <v>10</v>
          </cell>
          <cell r="AG823">
            <v>1.933333333333334</v>
          </cell>
          <cell r="AH823">
            <v>5</v>
          </cell>
          <cell r="AI823">
            <v>5.9166666666666661</v>
          </cell>
          <cell r="AJ823">
            <v>0</v>
          </cell>
          <cell r="AK823">
            <v>0</v>
          </cell>
          <cell r="AL823">
            <v>3</v>
          </cell>
          <cell r="AM823">
            <v>0.22</v>
          </cell>
          <cell r="AN823">
            <v>1</v>
          </cell>
          <cell r="AO823">
            <v>3.13</v>
          </cell>
          <cell r="AP823">
            <v>4</v>
          </cell>
          <cell r="AQ823">
            <v>0.74</v>
          </cell>
          <cell r="AR823">
            <v>9</v>
          </cell>
          <cell r="AS823">
            <v>1.04</v>
          </cell>
          <cell r="AT823">
            <v>4</v>
          </cell>
          <cell r="AU823">
            <v>3.51</v>
          </cell>
          <cell r="AV823">
            <v>10</v>
          </cell>
          <cell r="AW823">
            <v>4.92</v>
          </cell>
          <cell r="AX823">
            <v>0</v>
          </cell>
          <cell r="AY823">
            <v>0</v>
          </cell>
          <cell r="AZ823">
            <v>2</v>
          </cell>
          <cell r="BA823">
            <v>0.26</v>
          </cell>
          <cell r="BB823">
            <v>1</v>
          </cell>
          <cell r="BC823">
            <v>0.25</v>
          </cell>
          <cell r="BD823">
            <v>5</v>
          </cell>
          <cell r="BE823">
            <v>2.4666666666666677</v>
          </cell>
          <cell r="BF823">
            <v>3</v>
          </cell>
          <cell r="BG823">
            <v>2.4666666666666668</v>
          </cell>
          <cell r="BH823">
            <v>0</v>
          </cell>
          <cell r="BI823">
            <v>0</v>
          </cell>
          <cell r="BJ823">
            <v>0</v>
          </cell>
          <cell r="BK823">
            <v>0</v>
          </cell>
          <cell r="BL823">
            <v>3</v>
          </cell>
          <cell r="BM823">
            <v>0.48</v>
          </cell>
          <cell r="BN823">
            <v>1</v>
          </cell>
          <cell r="BO823">
            <v>0.2</v>
          </cell>
          <cell r="BP823">
            <v>9</v>
          </cell>
          <cell r="BQ823">
            <v>0.6</v>
          </cell>
          <cell r="BR823">
            <v>6</v>
          </cell>
          <cell r="BS823">
            <v>4.8099999999999996</v>
          </cell>
          <cell r="BT823">
            <v>1</v>
          </cell>
          <cell r="BU823">
            <v>0.16666666666666674</v>
          </cell>
          <cell r="BV823">
            <v>0</v>
          </cell>
          <cell r="BW823">
            <v>0</v>
          </cell>
          <cell r="BX823">
            <v>1</v>
          </cell>
          <cell r="BY823">
            <v>1.6666666666666673E-2</v>
          </cell>
          <cell r="BZ823">
            <v>1</v>
          </cell>
          <cell r="CA823">
            <v>2.7777777777777831E-3</v>
          </cell>
          <cell r="CB823">
            <v>1</v>
          </cell>
          <cell r="CC823">
            <v>2.1833333333333331</v>
          </cell>
          <cell r="CD823">
            <v>2</v>
          </cell>
          <cell r="CE823">
            <v>2.7169444444444446</v>
          </cell>
          <cell r="CF823">
            <v>2</v>
          </cell>
          <cell r="CG823">
            <v>0.28333333333333333</v>
          </cell>
          <cell r="CH823">
            <v>2</v>
          </cell>
          <cell r="CI823">
            <v>2.5166666666666648</v>
          </cell>
          <cell r="CJ823">
            <v>1</v>
          </cell>
          <cell r="CK823">
            <v>0.5</v>
          </cell>
          <cell r="CL823">
            <v>0</v>
          </cell>
          <cell r="CM823">
            <v>0</v>
          </cell>
          <cell r="CN823">
            <v>1</v>
          </cell>
          <cell r="CO823">
            <v>1.7333333333333334</v>
          </cell>
          <cell r="CP823">
            <v>0</v>
          </cell>
          <cell r="CQ823">
            <v>0</v>
          </cell>
          <cell r="CR823">
            <v>2</v>
          </cell>
          <cell r="CS823">
            <v>0.68333333333333335</v>
          </cell>
          <cell r="CT823">
            <v>2</v>
          </cell>
          <cell r="CU823">
            <v>0.2</v>
          </cell>
          <cell r="CV823">
            <v>2</v>
          </cell>
          <cell r="CW823">
            <v>2.7833333333333332</v>
          </cell>
        </row>
        <row r="824">
          <cell r="F824">
            <v>0</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0</v>
          </cell>
          <cell r="W824">
            <v>0</v>
          </cell>
          <cell r="X824">
            <v>0</v>
          </cell>
          <cell r="Y824">
            <v>0</v>
          </cell>
          <cell r="Z824">
            <v>5</v>
          </cell>
          <cell r="AA824">
            <v>5.85</v>
          </cell>
          <cell r="AB824">
            <v>3</v>
          </cell>
          <cell r="AC824">
            <v>2.2333333333333334</v>
          </cell>
          <cell r="AD824">
            <v>2</v>
          </cell>
          <cell r="AE824">
            <v>0.35</v>
          </cell>
          <cell r="AF824">
            <v>2</v>
          </cell>
          <cell r="AG824">
            <v>1.5</v>
          </cell>
          <cell r="AH824">
            <v>3</v>
          </cell>
          <cell r="AI824">
            <v>4.4000000000000004</v>
          </cell>
          <cell r="AJ824">
            <v>2</v>
          </cell>
          <cell r="AK824">
            <v>2.15</v>
          </cell>
          <cell r="AL824">
            <v>0</v>
          </cell>
          <cell r="AM824">
            <v>0</v>
          </cell>
          <cell r="AN824">
            <v>3</v>
          </cell>
          <cell r="AO824">
            <v>4.53</v>
          </cell>
          <cell r="AP824">
            <v>4</v>
          </cell>
          <cell r="AQ824">
            <v>3.27</v>
          </cell>
          <cell r="AR824">
            <v>2</v>
          </cell>
          <cell r="AS824">
            <v>0.54</v>
          </cell>
          <cell r="AT824">
            <v>0</v>
          </cell>
          <cell r="AU824">
            <v>0</v>
          </cell>
          <cell r="AV824">
            <v>2</v>
          </cell>
          <cell r="AW824">
            <v>0.65</v>
          </cell>
          <cell r="AX824">
            <v>2</v>
          </cell>
          <cell r="AY824">
            <v>0.25</v>
          </cell>
          <cell r="AZ824">
            <v>1</v>
          </cell>
          <cell r="BA824">
            <v>0.56999999999999995</v>
          </cell>
          <cell r="BB824">
            <v>1</v>
          </cell>
          <cell r="BC824">
            <v>0.25</v>
          </cell>
          <cell r="BD824">
            <v>11</v>
          </cell>
          <cell r="BE824">
            <v>7.7</v>
          </cell>
          <cell r="BF824">
            <v>2</v>
          </cell>
          <cell r="BG824">
            <v>0.8</v>
          </cell>
          <cell r="BH824">
            <v>1</v>
          </cell>
          <cell r="BI824">
            <v>0.36666666666666686</v>
          </cell>
          <cell r="BJ824">
            <v>1</v>
          </cell>
          <cell r="BK824">
            <v>3.0166666666666675</v>
          </cell>
          <cell r="BL824">
            <v>8</v>
          </cell>
          <cell r="BM824">
            <v>0.33</v>
          </cell>
          <cell r="BN824">
            <v>2</v>
          </cell>
          <cell r="BO824">
            <v>0.28000000000000003</v>
          </cell>
          <cell r="BP824">
            <v>10</v>
          </cell>
          <cell r="BQ824">
            <v>5.82</v>
          </cell>
          <cell r="BR824">
            <v>0</v>
          </cell>
          <cell r="BS824">
            <v>0</v>
          </cell>
          <cell r="BT824">
            <v>0</v>
          </cell>
          <cell r="BU824">
            <v>0</v>
          </cell>
          <cell r="BV824">
            <v>0</v>
          </cell>
          <cell r="BW824">
            <v>0</v>
          </cell>
          <cell r="BX824">
            <v>1</v>
          </cell>
          <cell r="BY824">
            <v>1.6666666666666673E-2</v>
          </cell>
          <cell r="BZ824">
            <v>4</v>
          </cell>
          <cell r="CA824">
            <v>0.48055555555555557</v>
          </cell>
          <cell r="CB824">
            <v>0</v>
          </cell>
          <cell r="CC824">
            <v>0</v>
          </cell>
          <cell r="CD824">
            <v>2</v>
          </cell>
          <cell r="CE824">
            <v>4.25</v>
          </cell>
          <cell r="CF824">
            <v>1</v>
          </cell>
          <cell r="CG824">
            <v>2.7777777777777837E-4</v>
          </cell>
          <cell r="CH824">
            <v>3</v>
          </cell>
          <cell r="CI824">
            <v>1.1505555555555556</v>
          </cell>
          <cell r="CJ824">
            <v>1</v>
          </cell>
          <cell r="CK824">
            <v>0.5</v>
          </cell>
          <cell r="CL824">
            <v>0</v>
          </cell>
          <cell r="CM824">
            <v>0</v>
          </cell>
          <cell r="CN824">
            <v>2</v>
          </cell>
          <cell r="CO824">
            <v>2.2502777778333334</v>
          </cell>
          <cell r="CP824">
            <v>1</v>
          </cell>
          <cell r="CQ824">
            <v>0.05</v>
          </cell>
          <cell r="CR824">
            <v>2</v>
          </cell>
          <cell r="CS824">
            <v>0.23333333333333334</v>
          </cell>
          <cell r="CT824">
            <v>0</v>
          </cell>
          <cell r="CU824">
            <v>0</v>
          </cell>
          <cell r="CV824">
            <v>0</v>
          </cell>
          <cell r="CW824">
            <v>0</v>
          </cell>
        </row>
        <row r="825">
          <cell r="F825">
            <v>0</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0</v>
          </cell>
          <cell r="W825">
            <v>0</v>
          </cell>
          <cell r="X825">
            <v>0</v>
          </cell>
          <cell r="Y825">
            <v>0</v>
          </cell>
          <cell r="Z825">
            <v>6</v>
          </cell>
          <cell r="AA825">
            <v>5.42</v>
          </cell>
          <cell r="AB825">
            <v>5</v>
          </cell>
          <cell r="AC825">
            <v>1.95</v>
          </cell>
          <cell r="AD825">
            <v>7</v>
          </cell>
          <cell r="AE825">
            <v>2.5666666666666669</v>
          </cell>
          <cell r="AF825">
            <v>1</v>
          </cell>
          <cell r="AG825">
            <v>1</v>
          </cell>
          <cell r="AH825">
            <v>3</v>
          </cell>
          <cell r="AI825">
            <v>4.7</v>
          </cell>
          <cell r="AJ825">
            <v>0</v>
          </cell>
          <cell r="AK825">
            <v>0</v>
          </cell>
          <cell r="AL825">
            <v>4</v>
          </cell>
          <cell r="AM825">
            <v>4.1500000000000004</v>
          </cell>
          <cell r="AN825">
            <v>2</v>
          </cell>
          <cell r="AO825">
            <v>3.85</v>
          </cell>
          <cell r="AP825">
            <v>3</v>
          </cell>
          <cell r="AQ825">
            <v>0.45</v>
          </cell>
          <cell r="AR825">
            <v>17</v>
          </cell>
          <cell r="AS825">
            <v>1.23</v>
          </cell>
          <cell r="AT825">
            <v>2</v>
          </cell>
          <cell r="AU825">
            <v>0.1</v>
          </cell>
          <cell r="AV825">
            <v>5</v>
          </cell>
          <cell r="AW825">
            <v>1.92</v>
          </cell>
          <cell r="AX825">
            <v>1</v>
          </cell>
          <cell r="AY825">
            <v>0</v>
          </cell>
          <cell r="AZ825">
            <v>0</v>
          </cell>
          <cell r="BA825">
            <v>0</v>
          </cell>
          <cell r="BB825">
            <v>1</v>
          </cell>
          <cell r="BC825">
            <v>0.25</v>
          </cell>
          <cell r="BD825">
            <v>2</v>
          </cell>
          <cell r="BE825">
            <v>0.36666666666666681</v>
          </cell>
          <cell r="BF825">
            <v>0</v>
          </cell>
          <cell r="BG825">
            <v>0</v>
          </cell>
          <cell r="BH825">
            <v>4</v>
          </cell>
          <cell r="BI825">
            <v>0.75</v>
          </cell>
          <cell r="BJ825">
            <v>4</v>
          </cell>
          <cell r="BK825">
            <v>2.4166666666666665</v>
          </cell>
          <cell r="BL825">
            <v>2</v>
          </cell>
          <cell r="BM825">
            <v>0.17</v>
          </cell>
          <cell r="BN825">
            <v>0</v>
          </cell>
          <cell r="BO825">
            <v>0</v>
          </cell>
          <cell r="BP825">
            <v>16</v>
          </cell>
          <cell r="BQ825">
            <v>4.01</v>
          </cell>
          <cell r="BR825">
            <v>1</v>
          </cell>
          <cell r="BS825">
            <v>0</v>
          </cell>
          <cell r="BT825">
            <v>0</v>
          </cell>
          <cell r="BU825">
            <v>0</v>
          </cell>
          <cell r="BV825">
            <v>1</v>
          </cell>
          <cell r="BW825">
            <v>1.83</v>
          </cell>
          <cell r="BX825">
            <v>1</v>
          </cell>
          <cell r="BY825">
            <v>1.6666666666666673E-2</v>
          </cell>
          <cell r="BZ825">
            <v>0</v>
          </cell>
          <cell r="CA825">
            <v>0</v>
          </cell>
          <cell r="CB825">
            <v>2</v>
          </cell>
          <cell r="CC825">
            <v>3.3611111111111112E-2</v>
          </cell>
          <cell r="CD825">
            <v>2</v>
          </cell>
          <cell r="CE825">
            <v>4.0666666666666664</v>
          </cell>
          <cell r="CF825">
            <v>2</v>
          </cell>
          <cell r="CG825">
            <v>6.1111111111111116E-2</v>
          </cell>
          <cell r="CH825">
            <v>1</v>
          </cell>
          <cell r="CI825">
            <v>2.7777777777777669E-4</v>
          </cell>
          <cell r="CJ825">
            <v>2</v>
          </cell>
          <cell r="CK825">
            <v>0.81666666666666499</v>
          </cell>
          <cell r="CL825">
            <v>3</v>
          </cell>
          <cell r="CM825">
            <v>0.16722222233333331</v>
          </cell>
          <cell r="CN825">
            <v>7</v>
          </cell>
          <cell r="CO825">
            <v>1.9336111113333334</v>
          </cell>
          <cell r="CP825">
            <v>3</v>
          </cell>
          <cell r="CQ825">
            <v>0.33361111116666664</v>
          </cell>
          <cell r="CR825">
            <v>1</v>
          </cell>
          <cell r="CS825">
            <v>8.3333333333333329E-2</v>
          </cell>
          <cell r="CT825">
            <v>1</v>
          </cell>
          <cell r="CU825">
            <v>2.7777783333333338E-4</v>
          </cell>
          <cell r="CV825">
            <v>4</v>
          </cell>
          <cell r="CW825">
            <v>1.7166666666666668</v>
          </cell>
        </row>
        <row r="826">
          <cell r="F826">
            <v>0</v>
          </cell>
          <cell r="G826">
            <v>0</v>
          </cell>
          <cell r="H826">
            <v>0</v>
          </cell>
          <cell r="I826">
            <v>0</v>
          </cell>
          <cell r="J826">
            <v>0</v>
          </cell>
          <cell r="K826">
            <v>0</v>
          </cell>
          <cell r="L826">
            <v>0</v>
          </cell>
          <cell r="M826">
            <v>0</v>
          </cell>
          <cell r="N826">
            <v>0</v>
          </cell>
          <cell r="O826">
            <v>0</v>
          </cell>
          <cell r="P826">
            <v>0</v>
          </cell>
          <cell r="Q826">
            <v>0</v>
          </cell>
          <cell r="R826">
            <v>1</v>
          </cell>
          <cell r="S826">
            <v>0.05</v>
          </cell>
          <cell r="T826">
            <v>1</v>
          </cell>
          <cell r="U826">
            <v>0</v>
          </cell>
          <cell r="V826">
            <v>1</v>
          </cell>
          <cell r="W826">
            <v>4.72</v>
          </cell>
          <cell r="X826">
            <v>1</v>
          </cell>
          <cell r="Y826">
            <v>2.4300000000000002</v>
          </cell>
          <cell r="Z826">
            <v>1</v>
          </cell>
          <cell r="AA826">
            <v>1.72</v>
          </cell>
          <cell r="AB826">
            <v>1</v>
          </cell>
          <cell r="AC826">
            <v>3.2</v>
          </cell>
          <cell r="AD826">
            <v>0</v>
          </cell>
          <cell r="AE826">
            <v>0</v>
          </cell>
          <cell r="AF826">
            <v>0</v>
          </cell>
          <cell r="AG826">
            <v>0</v>
          </cell>
          <cell r="AH826">
            <v>1</v>
          </cell>
          <cell r="AI826">
            <v>4.333333333333333</v>
          </cell>
          <cell r="AJ826">
            <v>0</v>
          </cell>
          <cell r="AK826">
            <v>0</v>
          </cell>
          <cell r="AL826">
            <v>0</v>
          </cell>
          <cell r="AM826">
            <v>0</v>
          </cell>
          <cell r="AN826">
            <v>1</v>
          </cell>
          <cell r="AO826">
            <v>3.13</v>
          </cell>
          <cell r="AP826">
            <v>1</v>
          </cell>
          <cell r="AQ826">
            <v>0.03</v>
          </cell>
          <cell r="AR826">
            <v>9</v>
          </cell>
          <cell r="AS826">
            <v>26.38</v>
          </cell>
          <cell r="AT826">
            <v>0</v>
          </cell>
          <cell r="AU826">
            <v>0</v>
          </cell>
          <cell r="AV826">
            <v>1</v>
          </cell>
          <cell r="AW826">
            <v>0.53</v>
          </cell>
          <cell r="AX826">
            <v>1</v>
          </cell>
          <cell r="AY826">
            <v>0</v>
          </cell>
          <cell r="AZ826">
            <v>0</v>
          </cell>
          <cell r="BA826">
            <v>0</v>
          </cell>
          <cell r="BB826">
            <v>1</v>
          </cell>
          <cell r="BC826">
            <v>0.25</v>
          </cell>
          <cell r="BD826">
            <v>1</v>
          </cell>
          <cell r="BE826">
            <v>0.33333333333333348</v>
          </cell>
          <cell r="BF826">
            <v>0</v>
          </cell>
          <cell r="BG826">
            <v>0</v>
          </cell>
          <cell r="BH826">
            <v>1</v>
          </cell>
          <cell r="BI826">
            <v>0.93333333333333357</v>
          </cell>
          <cell r="BJ826">
            <v>0</v>
          </cell>
          <cell r="BK826">
            <v>0</v>
          </cell>
          <cell r="BL826">
            <v>0</v>
          </cell>
          <cell r="BM826">
            <v>0</v>
          </cell>
          <cell r="BN826">
            <v>1</v>
          </cell>
          <cell r="BO826">
            <v>0</v>
          </cell>
          <cell r="BP826">
            <v>4</v>
          </cell>
          <cell r="BQ826">
            <v>0.13</v>
          </cell>
          <cell r="BR826">
            <v>0</v>
          </cell>
          <cell r="BS826">
            <v>0</v>
          </cell>
          <cell r="BT826">
            <v>0</v>
          </cell>
          <cell r="BU826">
            <v>0</v>
          </cell>
          <cell r="BV826">
            <v>0</v>
          </cell>
          <cell r="BW826">
            <v>0</v>
          </cell>
          <cell r="BX826">
            <v>1</v>
          </cell>
          <cell r="BY826">
            <v>1.6666666666666673E-2</v>
          </cell>
          <cell r="BZ826">
            <v>0</v>
          </cell>
          <cell r="CA826">
            <v>0</v>
          </cell>
          <cell r="CB826">
            <v>0</v>
          </cell>
          <cell r="CC826">
            <v>0</v>
          </cell>
          <cell r="CD826">
            <v>1</v>
          </cell>
          <cell r="CE826">
            <v>2.7166666666666668</v>
          </cell>
          <cell r="CF826">
            <v>0</v>
          </cell>
          <cell r="CG826">
            <v>0</v>
          </cell>
          <cell r="CH826">
            <v>0</v>
          </cell>
          <cell r="CI826">
            <v>0</v>
          </cell>
          <cell r="CJ826">
            <v>1</v>
          </cell>
          <cell r="CK826">
            <v>0.5</v>
          </cell>
          <cell r="CL826">
            <v>0</v>
          </cell>
          <cell r="CM826">
            <v>0</v>
          </cell>
          <cell r="CN826">
            <v>0</v>
          </cell>
          <cell r="CO826">
            <v>0</v>
          </cell>
          <cell r="CP826">
            <v>0</v>
          </cell>
          <cell r="CQ826">
            <v>0</v>
          </cell>
          <cell r="CR826">
            <v>1</v>
          </cell>
          <cell r="CS826">
            <v>2.15</v>
          </cell>
          <cell r="CT826">
            <v>0</v>
          </cell>
          <cell r="CU826">
            <v>0</v>
          </cell>
          <cell r="CV826">
            <v>3</v>
          </cell>
          <cell r="CW826">
            <v>0.5</v>
          </cell>
        </row>
        <row r="827">
          <cell r="F827">
            <v>0</v>
          </cell>
          <cell r="G827">
            <v>0</v>
          </cell>
          <cell r="H827">
            <v>0</v>
          </cell>
          <cell r="I827">
            <v>0</v>
          </cell>
          <cell r="J827">
            <v>0</v>
          </cell>
          <cell r="K827">
            <v>0</v>
          </cell>
          <cell r="L827">
            <v>0</v>
          </cell>
          <cell r="M827">
            <v>0</v>
          </cell>
          <cell r="N827">
            <v>0</v>
          </cell>
          <cell r="O827">
            <v>0</v>
          </cell>
          <cell r="P827">
            <v>0</v>
          </cell>
          <cell r="Q827">
            <v>0</v>
          </cell>
          <cell r="R827">
            <v>1</v>
          </cell>
          <cell r="S827">
            <v>0.05</v>
          </cell>
          <cell r="T827">
            <v>8</v>
          </cell>
          <cell r="U827">
            <v>4.28</v>
          </cell>
          <cell r="V827">
            <v>6</v>
          </cell>
          <cell r="W827">
            <v>2.7</v>
          </cell>
          <cell r="X827">
            <v>2</v>
          </cell>
          <cell r="Y827">
            <v>3.4</v>
          </cell>
          <cell r="Z827">
            <v>9</v>
          </cell>
          <cell r="AA827">
            <v>5.0999999999999996</v>
          </cell>
          <cell r="AB827">
            <v>2</v>
          </cell>
          <cell r="AC827">
            <v>1.7333333333333336</v>
          </cell>
          <cell r="AD827">
            <v>4</v>
          </cell>
          <cell r="AE827">
            <v>2.6166666666666671</v>
          </cell>
          <cell r="AF827">
            <v>7</v>
          </cell>
          <cell r="AG827">
            <v>3.1</v>
          </cell>
          <cell r="AH827">
            <v>8</v>
          </cell>
          <cell r="AI827">
            <v>6.5</v>
          </cell>
          <cell r="AJ827">
            <v>3</v>
          </cell>
          <cell r="AK827">
            <v>0.83</v>
          </cell>
          <cell r="AL827">
            <v>2</v>
          </cell>
          <cell r="AM827">
            <v>1.9</v>
          </cell>
          <cell r="AN827">
            <v>3</v>
          </cell>
          <cell r="AO827">
            <v>4.6500000000000004</v>
          </cell>
          <cell r="AP827">
            <v>0</v>
          </cell>
          <cell r="AQ827">
            <v>0</v>
          </cell>
          <cell r="AR827">
            <v>2</v>
          </cell>
          <cell r="AS827">
            <v>1.17</v>
          </cell>
          <cell r="AT827">
            <v>1</v>
          </cell>
          <cell r="AU827">
            <v>0.77</v>
          </cell>
          <cell r="AV827">
            <v>1</v>
          </cell>
          <cell r="AW827">
            <v>0.05</v>
          </cell>
          <cell r="AX827">
            <v>0</v>
          </cell>
          <cell r="AY827">
            <v>0</v>
          </cell>
          <cell r="AZ827">
            <v>0</v>
          </cell>
          <cell r="BA827">
            <v>0</v>
          </cell>
          <cell r="BB827">
            <v>3</v>
          </cell>
          <cell r="BC827">
            <v>0.3666666666666667</v>
          </cell>
          <cell r="BD827">
            <v>2</v>
          </cell>
          <cell r="BE827">
            <v>0.63333333333333353</v>
          </cell>
          <cell r="BF827">
            <v>0</v>
          </cell>
          <cell r="BG827">
            <v>0</v>
          </cell>
          <cell r="BH827">
            <v>0</v>
          </cell>
          <cell r="BI827">
            <v>0</v>
          </cell>
          <cell r="BJ827">
            <v>4</v>
          </cell>
          <cell r="BK827">
            <v>0.68333333333333346</v>
          </cell>
          <cell r="BL827">
            <v>0</v>
          </cell>
          <cell r="BM827">
            <v>0</v>
          </cell>
          <cell r="BN827">
            <v>0</v>
          </cell>
          <cell r="BO827">
            <v>0</v>
          </cell>
          <cell r="BP827">
            <v>1</v>
          </cell>
          <cell r="BQ827">
            <v>0.05</v>
          </cell>
          <cell r="BR827">
            <v>1</v>
          </cell>
          <cell r="BS827">
            <v>0.05</v>
          </cell>
          <cell r="BT827">
            <v>0</v>
          </cell>
          <cell r="BU827">
            <v>0</v>
          </cell>
          <cell r="BV827">
            <v>0</v>
          </cell>
          <cell r="BW827">
            <v>0</v>
          </cell>
          <cell r="BX827">
            <v>1</v>
          </cell>
          <cell r="BY827">
            <v>1.6666666666666673E-2</v>
          </cell>
          <cell r="BZ827">
            <v>1</v>
          </cell>
          <cell r="CA827">
            <v>3.3333333333333333E-2</v>
          </cell>
          <cell r="CB827">
            <v>0</v>
          </cell>
          <cell r="CC827">
            <v>0</v>
          </cell>
          <cell r="CD827">
            <v>2</v>
          </cell>
          <cell r="CE827">
            <v>4.4000000000000004</v>
          </cell>
          <cell r="CF827">
            <v>2</v>
          </cell>
          <cell r="CG827">
            <v>8.3611111111111108E-2</v>
          </cell>
          <cell r="CH827">
            <v>0</v>
          </cell>
          <cell r="CI827">
            <v>0</v>
          </cell>
          <cell r="CJ827">
            <v>2</v>
          </cell>
          <cell r="CK827">
            <v>0.50027777777777782</v>
          </cell>
          <cell r="CL827">
            <v>0</v>
          </cell>
          <cell r="CM827">
            <v>0</v>
          </cell>
          <cell r="CN827">
            <v>1</v>
          </cell>
          <cell r="CO827">
            <v>2.4500000000000002</v>
          </cell>
          <cell r="CP827">
            <v>0</v>
          </cell>
          <cell r="CQ827">
            <v>0</v>
          </cell>
          <cell r="CR827">
            <v>0</v>
          </cell>
          <cell r="CS827">
            <v>0</v>
          </cell>
          <cell r="CT827">
            <v>0</v>
          </cell>
          <cell r="CU827">
            <v>0</v>
          </cell>
          <cell r="CV827">
            <v>0</v>
          </cell>
          <cell r="CW827">
            <v>0</v>
          </cell>
        </row>
        <row r="828">
          <cell r="F828">
            <v>1</v>
          </cell>
          <cell r="G828">
            <v>0.28000000000000003</v>
          </cell>
          <cell r="H828">
            <v>0</v>
          </cell>
          <cell r="I828">
            <v>0</v>
          </cell>
          <cell r="J828">
            <v>0</v>
          </cell>
          <cell r="K828">
            <v>0</v>
          </cell>
          <cell r="L828">
            <v>0</v>
          </cell>
          <cell r="M828">
            <v>0</v>
          </cell>
          <cell r="N828">
            <v>2</v>
          </cell>
          <cell r="O828">
            <v>0.28999999999999998</v>
          </cell>
          <cell r="P828">
            <v>0</v>
          </cell>
          <cell r="Q828">
            <v>0</v>
          </cell>
          <cell r="R828">
            <v>0</v>
          </cell>
          <cell r="S828">
            <v>0</v>
          </cell>
          <cell r="T828">
            <v>0</v>
          </cell>
          <cell r="U828">
            <v>0</v>
          </cell>
          <cell r="V828">
            <v>1</v>
          </cell>
          <cell r="W828">
            <v>4.0199999999999996</v>
          </cell>
          <cell r="X828">
            <v>0</v>
          </cell>
          <cell r="Y828">
            <v>0</v>
          </cell>
          <cell r="Z828">
            <v>1</v>
          </cell>
          <cell r="AA828">
            <v>2.87</v>
          </cell>
          <cell r="AB828">
            <v>0</v>
          </cell>
          <cell r="AC828">
            <v>0</v>
          </cell>
          <cell r="AD828">
            <v>0</v>
          </cell>
          <cell r="AE828">
            <v>0</v>
          </cell>
          <cell r="AF828">
            <v>1</v>
          </cell>
          <cell r="AG828">
            <v>1.0833333333333333</v>
          </cell>
          <cell r="AH828">
            <v>1</v>
          </cell>
          <cell r="AI828">
            <v>4.0833333333333339</v>
          </cell>
          <cell r="AJ828">
            <v>0</v>
          </cell>
          <cell r="AK828">
            <v>0</v>
          </cell>
          <cell r="AL828">
            <v>2</v>
          </cell>
          <cell r="AM828">
            <v>5.83</v>
          </cell>
          <cell r="AN828">
            <v>0</v>
          </cell>
          <cell r="AO828">
            <v>0</v>
          </cell>
          <cell r="AP828">
            <v>0</v>
          </cell>
          <cell r="AQ828">
            <v>0</v>
          </cell>
          <cell r="AR828">
            <v>0</v>
          </cell>
          <cell r="AS828">
            <v>0</v>
          </cell>
          <cell r="AT828">
            <v>1</v>
          </cell>
          <cell r="AU828">
            <v>8.6300000000000008</v>
          </cell>
          <cell r="AV828">
            <v>0</v>
          </cell>
          <cell r="AW828">
            <v>0</v>
          </cell>
          <cell r="AX828">
            <v>0</v>
          </cell>
          <cell r="AY828">
            <v>0</v>
          </cell>
          <cell r="AZ828">
            <v>1</v>
          </cell>
          <cell r="BA828">
            <v>2.0499999999999998</v>
          </cell>
          <cell r="BB828">
            <v>0</v>
          </cell>
          <cell r="BC828">
            <v>0</v>
          </cell>
          <cell r="BD828">
            <v>0</v>
          </cell>
          <cell r="BE828">
            <v>0</v>
          </cell>
          <cell r="BF828">
            <v>0</v>
          </cell>
          <cell r="BG828">
            <v>0</v>
          </cell>
          <cell r="BH828">
            <v>0</v>
          </cell>
          <cell r="BI828">
            <v>0</v>
          </cell>
          <cell r="BJ828">
            <v>1</v>
          </cell>
          <cell r="BK828">
            <v>0.4833333333333335</v>
          </cell>
          <cell r="BL828">
            <v>0</v>
          </cell>
          <cell r="BM828">
            <v>0</v>
          </cell>
          <cell r="BN828">
            <v>0</v>
          </cell>
          <cell r="BO828">
            <v>0</v>
          </cell>
          <cell r="BP828">
            <v>0</v>
          </cell>
          <cell r="BQ828">
            <v>0</v>
          </cell>
          <cell r="BR828">
            <v>0</v>
          </cell>
          <cell r="BS828">
            <v>0</v>
          </cell>
          <cell r="BT828">
            <v>0</v>
          </cell>
          <cell r="BU828">
            <v>0</v>
          </cell>
          <cell r="BV828">
            <v>0</v>
          </cell>
          <cell r="BW828">
            <v>0</v>
          </cell>
          <cell r="BX828">
            <v>0</v>
          </cell>
          <cell r="BY828">
            <v>0</v>
          </cell>
          <cell r="BZ828">
            <v>1</v>
          </cell>
          <cell r="CA828">
            <v>0.55000000000000004</v>
          </cell>
          <cell r="CB828">
            <v>1</v>
          </cell>
          <cell r="CC828">
            <v>1.35</v>
          </cell>
          <cell r="CD828">
            <v>1</v>
          </cell>
          <cell r="CE828">
            <v>3.0333333333333332</v>
          </cell>
          <cell r="CF828">
            <v>0</v>
          </cell>
          <cell r="CG828">
            <v>0</v>
          </cell>
          <cell r="CH828">
            <v>0</v>
          </cell>
          <cell r="CI828">
            <v>0</v>
          </cell>
          <cell r="CJ828">
            <v>0</v>
          </cell>
          <cell r="CK828">
            <v>0</v>
          </cell>
          <cell r="CL828">
            <v>1</v>
          </cell>
          <cell r="CM828">
            <v>0.13333333333333333</v>
          </cell>
          <cell r="CN828">
            <v>0</v>
          </cell>
          <cell r="CO828">
            <v>0</v>
          </cell>
          <cell r="CP828">
            <v>0</v>
          </cell>
          <cell r="CQ828">
            <v>0</v>
          </cell>
          <cell r="CR828">
            <v>1</v>
          </cell>
          <cell r="CS828">
            <v>1.5166666666666666</v>
          </cell>
          <cell r="CT828">
            <v>2</v>
          </cell>
          <cell r="CU828">
            <v>6.6666666666666666E-2</v>
          </cell>
          <cell r="CV828">
            <v>1</v>
          </cell>
          <cell r="CW828">
            <v>0.11666666666666667</v>
          </cell>
        </row>
        <row r="829">
          <cell r="F829">
            <v>2</v>
          </cell>
          <cell r="G829">
            <v>0.36</v>
          </cell>
          <cell r="H829">
            <v>2</v>
          </cell>
          <cell r="I829">
            <v>0.32</v>
          </cell>
          <cell r="J829">
            <v>0</v>
          </cell>
          <cell r="K829">
            <v>0</v>
          </cell>
          <cell r="L829">
            <v>6</v>
          </cell>
          <cell r="M829">
            <v>1.26</v>
          </cell>
          <cell r="N829">
            <v>4</v>
          </cell>
          <cell r="O829">
            <v>2.89</v>
          </cell>
          <cell r="P829">
            <v>0</v>
          </cell>
          <cell r="Q829">
            <v>0</v>
          </cell>
          <cell r="R829">
            <v>3</v>
          </cell>
          <cell r="S829">
            <v>0.18</v>
          </cell>
          <cell r="T829">
            <v>4</v>
          </cell>
          <cell r="U829">
            <v>0.8</v>
          </cell>
          <cell r="V829">
            <v>3</v>
          </cell>
          <cell r="W829">
            <v>4.1900000000000004</v>
          </cell>
          <cell r="X829">
            <v>5</v>
          </cell>
          <cell r="Y829">
            <v>1.6</v>
          </cell>
          <cell r="Z829">
            <v>0</v>
          </cell>
          <cell r="AA829">
            <v>0</v>
          </cell>
          <cell r="AB829">
            <v>1</v>
          </cell>
          <cell r="AC829">
            <v>0</v>
          </cell>
          <cell r="AD829">
            <v>0</v>
          </cell>
          <cell r="AE829">
            <v>0</v>
          </cell>
          <cell r="AF829">
            <v>3</v>
          </cell>
          <cell r="AG829">
            <v>0.68333333333333368</v>
          </cell>
          <cell r="AH829">
            <v>3</v>
          </cell>
          <cell r="AI829">
            <v>4.0833333333333339</v>
          </cell>
          <cell r="AJ829">
            <v>2</v>
          </cell>
          <cell r="AK829">
            <v>0.17</v>
          </cell>
          <cell r="AL829">
            <v>2</v>
          </cell>
          <cell r="AM829">
            <v>0.36</v>
          </cell>
          <cell r="AN829">
            <v>1</v>
          </cell>
          <cell r="AO829">
            <v>0.03</v>
          </cell>
          <cell r="AP829">
            <v>0</v>
          </cell>
          <cell r="AQ829">
            <v>0</v>
          </cell>
          <cell r="AR829">
            <v>0</v>
          </cell>
          <cell r="AS829">
            <v>0</v>
          </cell>
          <cell r="AT829">
            <v>0</v>
          </cell>
          <cell r="AU829">
            <v>0</v>
          </cell>
          <cell r="AV829">
            <v>2</v>
          </cell>
          <cell r="AW829">
            <v>0.1</v>
          </cell>
          <cell r="AX829">
            <v>0</v>
          </cell>
          <cell r="AY829">
            <v>0</v>
          </cell>
          <cell r="AZ829">
            <v>0</v>
          </cell>
          <cell r="BA829">
            <v>0</v>
          </cell>
          <cell r="BB829">
            <v>2</v>
          </cell>
          <cell r="BC829">
            <v>0.13333333333333336</v>
          </cell>
          <cell r="BD829">
            <v>0</v>
          </cell>
          <cell r="BE829">
            <v>0</v>
          </cell>
          <cell r="BF829">
            <v>0</v>
          </cell>
          <cell r="BG829">
            <v>0</v>
          </cell>
          <cell r="BH829">
            <v>0</v>
          </cell>
          <cell r="BI829">
            <v>0</v>
          </cell>
          <cell r="BJ829">
            <v>2</v>
          </cell>
          <cell r="BK829">
            <v>0.53333333333333355</v>
          </cell>
          <cell r="BL829">
            <v>1</v>
          </cell>
          <cell r="BM829">
            <v>0.03</v>
          </cell>
          <cell r="BN829">
            <v>0</v>
          </cell>
          <cell r="BO829">
            <v>0</v>
          </cell>
          <cell r="BP829">
            <v>1</v>
          </cell>
          <cell r="BQ829">
            <v>0.88</v>
          </cell>
          <cell r="BR829">
            <v>1</v>
          </cell>
          <cell r="BS829">
            <v>0</v>
          </cell>
          <cell r="BT829">
            <v>1</v>
          </cell>
          <cell r="BU829">
            <v>0.05</v>
          </cell>
          <cell r="BV829">
            <v>0</v>
          </cell>
          <cell r="BW829">
            <v>0</v>
          </cell>
          <cell r="BX829">
            <v>0</v>
          </cell>
          <cell r="BY829">
            <v>0</v>
          </cell>
          <cell r="BZ829">
            <v>2</v>
          </cell>
          <cell r="CA829">
            <v>1.1666666666666665</v>
          </cell>
          <cell r="CB829">
            <v>0</v>
          </cell>
          <cell r="CC829">
            <v>0</v>
          </cell>
          <cell r="CD829">
            <v>2</v>
          </cell>
          <cell r="CE829">
            <v>3.0666666666666664</v>
          </cell>
          <cell r="CF829">
            <v>2</v>
          </cell>
          <cell r="CG829">
            <v>3.3611111111111112E-2</v>
          </cell>
          <cell r="CH829">
            <v>0</v>
          </cell>
          <cell r="CI829">
            <v>0</v>
          </cell>
          <cell r="CJ829">
            <v>0</v>
          </cell>
          <cell r="CK829">
            <v>0</v>
          </cell>
          <cell r="CL829">
            <v>1</v>
          </cell>
          <cell r="CM829">
            <v>6.6666666666666666E-2</v>
          </cell>
          <cell r="CN829">
            <v>1</v>
          </cell>
          <cell r="CO829">
            <v>1.6666666666666666E-2</v>
          </cell>
          <cell r="CP829">
            <v>1</v>
          </cell>
          <cell r="CQ829">
            <v>0.55000000000000004</v>
          </cell>
          <cell r="CR829">
            <v>5</v>
          </cell>
          <cell r="CS829">
            <v>1.5666666666666667</v>
          </cell>
          <cell r="CT829">
            <v>2</v>
          </cell>
          <cell r="CU829">
            <v>3.3333333333333333E-2</v>
          </cell>
          <cell r="CV829">
            <v>2</v>
          </cell>
          <cell r="CW829">
            <v>0.11666666666666667</v>
          </cell>
        </row>
        <row r="830">
          <cell r="F830">
            <v>1</v>
          </cell>
          <cell r="G830">
            <v>0.28000000000000003</v>
          </cell>
          <cell r="H830">
            <v>0</v>
          </cell>
          <cell r="I830">
            <v>0</v>
          </cell>
          <cell r="J830">
            <v>0</v>
          </cell>
          <cell r="K830">
            <v>0</v>
          </cell>
          <cell r="L830">
            <v>0</v>
          </cell>
          <cell r="M830">
            <v>0</v>
          </cell>
          <cell r="N830">
            <v>1</v>
          </cell>
          <cell r="O830">
            <v>0.27</v>
          </cell>
          <cell r="P830">
            <v>0</v>
          </cell>
          <cell r="Q830">
            <v>0</v>
          </cell>
          <cell r="R830">
            <v>0</v>
          </cell>
          <cell r="S830">
            <v>0</v>
          </cell>
          <cell r="T830">
            <v>0</v>
          </cell>
          <cell r="U830">
            <v>0</v>
          </cell>
          <cell r="V830">
            <v>0</v>
          </cell>
          <cell r="W830">
            <v>0</v>
          </cell>
          <cell r="X830">
            <v>0</v>
          </cell>
          <cell r="Y830">
            <v>0</v>
          </cell>
          <cell r="Z830">
            <v>0</v>
          </cell>
          <cell r="AA830">
            <v>0</v>
          </cell>
          <cell r="AB830">
            <v>0</v>
          </cell>
          <cell r="AC830">
            <v>0</v>
          </cell>
          <cell r="AD830">
            <v>0</v>
          </cell>
          <cell r="AE830">
            <v>0</v>
          </cell>
          <cell r="AF830">
            <v>0</v>
          </cell>
          <cell r="AG830">
            <v>0</v>
          </cell>
          <cell r="AH830">
            <v>1</v>
          </cell>
          <cell r="AI830">
            <v>4.0833333333333339</v>
          </cell>
          <cell r="AJ830">
            <v>0</v>
          </cell>
          <cell r="AK830">
            <v>0</v>
          </cell>
          <cell r="AL830">
            <v>0</v>
          </cell>
          <cell r="AM830">
            <v>0</v>
          </cell>
          <cell r="AN830">
            <v>0</v>
          </cell>
          <cell r="AO830">
            <v>0</v>
          </cell>
          <cell r="AP830">
            <v>0</v>
          </cell>
          <cell r="AQ830">
            <v>0</v>
          </cell>
          <cell r="AR830">
            <v>0</v>
          </cell>
          <cell r="AS830">
            <v>0</v>
          </cell>
          <cell r="AT830">
            <v>0</v>
          </cell>
          <cell r="AU830">
            <v>0</v>
          </cell>
          <cell r="AV830">
            <v>0</v>
          </cell>
          <cell r="AW830">
            <v>0</v>
          </cell>
          <cell r="AX830">
            <v>0</v>
          </cell>
          <cell r="AY830">
            <v>0</v>
          </cell>
          <cell r="AZ830">
            <v>0</v>
          </cell>
          <cell r="BA830">
            <v>0</v>
          </cell>
          <cell r="BB830">
            <v>0</v>
          </cell>
          <cell r="BC830">
            <v>0</v>
          </cell>
          <cell r="BD830">
            <v>0</v>
          </cell>
          <cell r="BE830">
            <v>0</v>
          </cell>
          <cell r="BF830">
            <v>0</v>
          </cell>
          <cell r="BG830">
            <v>0</v>
          </cell>
          <cell r="BH830">
            <v>0</v>
          </cell>
          <cell r="BI830">
            <v>0</v>
          </cell>
          <cell r="BJ830">
            <v>1</v>
          </cell>
          <cell r="BK830">
            <v>0.4833333333333335</v>
          </cell>
          <cell r="BL830">
            <v>0</v>
          </cell>
          <cell r="BM830">
            <v>0</v>
          </cell>
          <cell r="BN830">
            <v>0</v>
          </cell>
          <cell r="BO830">
            <v>0</v>
          </cell>
          <cell r="BP830">
            <v>0</v>
          </cell>
          <cell r="BQ830">
            <v>0</v>
          </cell>
          <cell r="BR830">
            <v>0</v>
          </cell>
          <cell r="BS830">
            <v>0</v>
          </cell>
          <cell r="BT830">
            <v>0</v>
          </cell>
          <cell r="BU830">
            <v>0</v>
          </cell>
          <cell r="BV830">
            <v>0</v>
          </cell>
          <cell r="BW830">
            <v>0</v>
          </cell>
          <cell r="BX830">
            <v>0</v>
          </cell>
          <cell r="BY830">
            <v>0</v>
          </cell>
          <cell r="BZ830">
            <v>0</v>
          </cell>
          <cell r="CA830">
            <v>0</v>
          </cell>
          <cell r="CB830">
            <v>0</v>
          </cell>
          <cell r="CC830">
            <v>0</v>
          </cell>
          <cell r="CD830">
            <v>1</v>
          </cell>
          <cell r="CE830">
            <v>3.0333333333333332</v>
          </cell>
          <cell r="CF830">
            <v>0</v>
          </cell>
          <cell r="CG830">
            <v>0</v>
          </cell>
          <cell r="CH830">
            <v>0</v>
          </cell>
          <cell r="CI830">
            <v>0</v>
          </cell>
          <cell r="CJ830">
            <v>0</v>
          </cell>
          <cell r="CK830">
            <v>0</v>
          </cell>
          <cell r="CL830">
            <v>0</v>
          </cell>
          <cell r="CM830">
            <v>0</v>
          </cell>
          <cell r="CN830">
            <v>0</v>
          </cell>
          <cell r="CO830">
            <v>0</v>
          </cell>
          <cell r="CP830">
            <v>0</v>
          </cell>
          <cell r="CQ830">
            <v>0</v>
          </cell>
          <cell r="CR830">
            <v>0</v>
          </cell>
          <cell r="CS830">
            <v>0</v>
          </cell>
          <cell r="CT830">
            <v>0</v>
          </cell>
          <cell r="CU830">
            <v>0</v>
          </cell>
          <cell r="CV830">
            <v>0</v>
          </cell>
          <cell r="CW830">
            <v>0</v>
          </cell>
        </row>
        <row r="831">
          <cell r="F831">
            <v>2</v>
          </cell>
          <cell r="G831">
            <v>0.28000000000000003</v>
          </cell>
          <cell r="H831">
            <v>4</v>
          </cell>
          <cell r="I831">
            <v>0.78</v>
          </cell>
          <cell r="J831">
            <v>2</v>
          </cell>
          <cell r="K831">
            <v>0.37</v>
          </cell>
          <cell r="L831">
            <v>1</v>
          </cell>
          <cell r="M831">
            <v>0</v>
          </cell>
          <cell r="N831">
            <v>6</v>
          </cell>
          <cell r="O831">
            <v>0.32</v>
          </cell>
          <cell r="P831">
            <v>1</v>
          </cell>
          <cell r="Q831">
            <v>0</v>
          </cell>
          <cell r="R831">
            <v>3</v>
          </cell>
          <cell r="S831">
            <v>0.03</v>
          </cell>
          <cell r="T831">
            <v>4</v>
          </cell>
          <cell r="U831">
            <v>4.38</v>
          </cell>
          <cell r="V831">
            <v>3</v>
          </cell>
          <cell r="W831">
            <v>4.57</v>
          </cell>
          <cell r="X831">
            <v>2</v>
          </cell>
          <cell r="Y831">
            <v>0</v>
          </cell>
          <cell r="Z831">
            <v>1</v>
          </cell>
          <cell r="AA831">
            <v>0</v>
          </cell>
          <cell r="AB831">
            <v>0</v>
          </cell>
          <cell r="AC831">
            <v>0</v>
          </cell>
          <cell r="AD831">
            <v>0</v>
          </cell>
          <cell r="AE831">
            <v>0</v>
          </cell>
          <cell r="AF831">
            <v>3</v>
          </cell>
          <cell r="AG831">
            <v>0.16666666666666666</v>
          </cell>
          <cell r="AH831">
            <v>1</v>
          </cell>
          <cell r="AI831">
            <v>4.0833333333333339</v>
          </cell>
          <cell r="AJ831">
            <v>0</v>
          </cell>
          <cell r="AK831">
            <v>0</v>
          </cell>
          <cell r="AL831">
            <v>4</v>
          </cell>
          <cell r="AM831">
            <v>0.68</v>
          </cell>
          <cell r="AN831">
            <v>2</v>
          </cell>
          <cell r="AO831">
            <v>2.25</v>
          </cell>
          <cell r="AP831">
            <v>0</v>
          </cell>
          <cell r="AQ831">
            <v>0</v>
          </cell>
          <cell r="AR831">
            <v>2</v>
          </cell>
          <cell r="AS831">
            <v>0.03</v>
          </cell>
          <cell r="AT831">
            <v>5</v>
          </cell>
          <cell r="AU831">
            <v>8.35</v>
          </cell>
          <cell r="AV831">
            <v>3</v>
          </cell>
          <cell r="AW831">
            <v>1.0900000000000001</v>
          </cell>
          <cell r="AX831">
            <v>2</v>
          </cell>
          <cell r="AY831">
            <v>0.05</v>
          </cell>
          <cell r="AZ831">
            <v>2</v>
          </cell>
          <cell r="BA831">
            <v>1.42</v>
          </cell>
          <cell r="BB831">
            <v>0</v>
          </cell>
          <cell r="BC831">
            <v>0</v>
          </cell>
          <cell r="BD831">
            <v>0</v>
          </cell>
          <cell r="BE831">
            <v>0</v>
          </cell>
          <cell r="BF831">
            <v>0</v>
          </cell>
          <cell r="BG831">
            <v>0</v>
          </cell>
          <cell r="BH831">
            <v>2</v>
          </cell>
          <cell r="BI831">
            <v>6.6666666666666693E-2</v>
          </cell>
          <cell r="BJ831">
            <v>1</v>
          </cell>
          <cell r="BK831">
            <v>0.4833333333333335</v>
          </cell>
          <cell r="BL831">
            <v>1</v>
          </cell>
          <cell r="BM831">
            <v>0.18</v>
          </cell>
          <cell r="BN831">
            <v>3</v>
          </cell>
          <cell r="BO831">
            <v>1.46</v>
          </cell>
          <cell r="BP831">
            <v>0</v>
          </cell>
          <cell r="BQ831">
            <v>0</v>
          </cell>
          <cell r="BR831">
            <v>3</v>
          </cell>
          <cell r="BS831">
            <v>0.72</v>
          </cell>
          <cell r="BT831">
            <v>0</v>
          </cell>
          <cell r="BU831">
            <v>0</v>
          </cell>
          <cell r="BV831">
            <v>3</v>
          </cell>
          <cell r="BW831">
            <v>0.33</v>
          </cell>
          <cell r="BX831">
            <v>0</v>
          </cell>
          <cell r="BY831">
            <v>0</v>
          </cell>
          <cell r="BZ831">
            <v>0</v>
          </cell>
          <cell r="CA831">
            <v>0</v>
          </cell>
          <cell r="CB831">
            <v>2</v>
          </cell>
          <cell r="CC831">
            <v>9.7222222222222328E-3</v>
          </cell>
          <cell r="CD831">
            <v>1</v>
          </cell>
          <cell r="CE831">
            <v>3.0333333333333332</v>
          </cell>
          <cell r="CF831">
            <v>1</v>
          </cell>
          <cell r="CG831">
            <v>2.7777777777777837E-4</v>
          </cell>
          <cell r="CH831">
            <v>0</v>
          </cell>
          <cell r="CI831">
            <v>0</v>
          </cell>
          <cell r="CJ831">
            <v>0</v>
          </cell>
          <cell r="CK831">
            <v>0</v>
          </cell>
          <cell r="CL831">
            <v>1</v>
          </cell>
          <cell r="CM831">
            <v>6.6666666666666666E-2</v>
          </cell>
          <cell r="CN831">
            <v>1</v>
          </cell>
          <cell r="CO831">
            <v>1.0166666666666666</v>
          </cell>
          <cell r="CP831">
            <v>3</v>
          </cell>
          <cell r="CQ831">
            <v>0.23333333333333334</v>
          </cell>
          <cell r="CR831">
            <v>1</v>
          </cell>
          <cell r="CS831">
            <v>6.6666666666666666E-2</v>
          </cell>
          <cell r="CT831">
            <v>7</v>
          </cell>
          <cell r="CU831">
            <v>5.1502777778333328</v>
          </cell>
          <cell r="CV831">
            <v>2</v>
          </cell>
          <cell r="CW831">
            <v>0.11666666666666667</v>
          </cell>
        </row>
        <row r="832">
          <cell r="F832">
            <v>1</v>
          </cell>
          <cell r="G832">
            <v>0.28000000000000003</v>
          </cell>
          <cell r="H832">
            <v>2</v>
          </cell>
          <cell r="I832">
            <v>0.8</v>
          </cell>
          <cell r="J832">
            <v>2</v>
          </cell>
          <cell r="K832">
            <v>0.37</v>
          </cell>
          <cell r="L832">
            <v>1</v>
          </cell>
          <cell r="M832">
            <v>0.12</v>
          </cell>
          <cell r="N832">
            <v>2</v>
          </cell>
          <cell r="O832">
            <v>0.28999999999999998</v>
          </cell>
          <cell r="P832">
            <v>0</v>
          </cell>
          <cell r="Q832">
            <v>0</v>
          </cell>
          <cell r="R832">
            <v>0</v>
          </cell>
          <cell r="S832">
            <v>0</v>
          </cell>
          <cell r="T832">
            <v>2</v>
          </cell>
          <cell r="U832">
            <v>0</v>
          </cell>
          <cell r="V832">
            <v>2</v>
          </cell>
          <cell r="W832">
            <v>4.22</v>
          </cell>
          <cell r="X832">
            <v>1</v>
          </cell>
          <cell r="Y832">
            <v>0.32</v>
          </cell>
          <cell r="Z832">
            <v>0</v>
          </cell>
          <cell r="AA832">
            <v>0</v>
          </cell>
          <cell r="AB832">
            <v>0</v>
          </cell>
          <cell r="AC832">
            <v>0</v>
          </cell>
          <cell r="AD832">
            <v>0</v>
          </cell>
          <cell r="AE832">
            <v>0</v>
          </cell>
          <cell r="AF832">
            <v>1</v>
          </cell>
          <cell r="AG832">
            <v>8.333333333333337E-2</v>
          </cell>
          <cell r="AH832">
            <v>2</v>
          </cell>
          <cell r="AI832">
            <v>4.1500000000000004</v>
          </cell>
          <cell r="AJ832">
            <v>0</v>
          </cell>
          <cell r="AK832">
            <v>0</v>
          </cell>
          <cell r="AL832">
            <v>2</v>
          </cell>
          <cell r="AM832">
            <v>0.15</v>
          </cell>
          <cell r="AN832">
            <v>1</v>
          </cell>
          <cell r="AO832">
            <v>0.12</v>
          </cell>
          <cell r="AP832">
            <v>2</v>
          </cell>
          <cell r="AQ832">
            <v>0.14000000000000001</v>
          </cell>
          <cell r="AR832">
            <v>3</v>
          </cell>
          <cell r="AS832">
            <v>2.6</v>
          </cell>
          <cell r="AT832">
            <v>3</v>
          </cell>
          <cell r="AU832">
            <v>0.65</v>
          </cell>
          <cell r="AV832">
            <v>3</v>
          </cell>
          <cell r="AW832">
            <v>1.0900000000000001</v>
          </cell>
          <cell r="AX832">
            <v>1</v>
          </cell>
          <cell r="AY832">
            <v>0.28000000000000003</v>
          </cell>
          <cell r="AZ832">
            <v>1</v>
          </cell>
          <cell r="BA832">
            <v>0.2</v>
          </cell>
          <cell r="BB832">
            <v>2</v>
          </cell>
          <cell r="BC832">
            <v>0.1166666666666667</v>
          </cell>
          <cell r="BD832">
            <v>3</v>
          </cell>
          <cell r="BE832">
            <v>0.4833333333333335</v>
          </cell>
          <cell r="BF832">
            <v>7</v>
          </cell>
          <cell r="BG832">
            <v>2.35</v>
          </cell>
          <cell r="BH832">
            <v>1</v>
          </cell>
          <cell r="BI832">
            <v>0.1</v>
          </cell>
          <cell r="BJ832">
            <v>1</v>
          </cell>
          <cell r="BK832">
            <v>0.4833333333333335</v>
          </cell>
          <cell r="BL832">
            <v>1</v>
          </cell>
          <cell r="BM832">
            <v>0.56999999999999995</v>
          </cell>
          <cell r="BN832">
            <v>3</v>
          </cell>
          <cell r="BO832">
            <v>1.08</v>
          </cell>
          <cell r="BP832">
            <v>0</v>
          </cell>
          <cell r="BQ832">
            <v>0</v>
          </cell>
          <cell r="BR832">
            <v>2</v>
          </cell>
          <cell r="BS832">
            <v>1.18</v>
          </cell>
          <cell r="BT832">
            <v>1</v>
          </cell>
          <cell r="BU832">
            <v>0.15</v>
          </cell>
          <cell r="BV832">
            <v>5</v>
          </cell>
          <cell r="BW832">
            <v>0.66</v>
          </cell>
          <cell r="BX832">
            <v>2</v>
          </cell>
          <cell r="BY832">
            <v>0.88333333333333386</v>
          </cell>
          <cell r="BZ832">
            <v>0</v>
          </cell>
          <cell r="CA832">
            <v>0</v>
          </cell>
          <cell r="CB832">
            <v>1</v>
          </cell>
          <cell r="CC832">
            <v>2.7777777777777837E-4</v>
          </cell>
          <cell r="CD832">
            <v>5</v>
          </cell>
          <cell r="CE832">
            <v>5.9</v>
          </cell>
          <cell r="CF832">
            <v>3</v>
          </cell>
          <cell r="CG832">
            <v>0.76666666666666683</v>
          </cell>
          <cell r="CH832">
            <v>0</v>
          </cell>
          <cell r="CI832">
            <v>0</v>
          </cell>
          <cell r="CJ832">
            <v>1</v>
          </cell>
          <cell r="CK832">
            <v>1.2166666666666666</v>
          </cell>
          <cell r="CL832">
            <v>3</v>
          </cell>
          <cell r="CM832">
            <v>0.18361111116666667</v>
          </cell>
          <cell r="CN832">
            <v>4</v>
          </cell>
          <cell r="CO832">
            <v>1.8002777778333334</v>
          </cell>
          <cell r="CP832">
            <v>0</v>
          </cell>
          <cell r="CQ832">
            <v>0</v>
          </cell>
          <cell r="CR832">
            <v>2</v>
          </cell>
          <cell r="CS832">
            <v>1.5336111111666668</v>
          </cell>
          <cell r="CT832">
            <v>6</v>
          </cell>
          <cell r="CU832">
            <v>4.8341666668333332</v>
          </cell>
          <cell r="CV832">
            <v>6</v>
          </cell>
          <cell r="CW832">
            <v>0.3</v>
          </cell>
        </row>
        <row r="833">
          <cell r="F833">
            <v>2</v>
          </cell>
          <cell r="G833">
            <v>0.4</v>
          </cell>
          <cell r="H833">
            <v>1</v>
          </cell>
          <cell r="I833">
            <v>0</v>
          </cell>
          <cell r="J833">
            <v>0</v>
          </cell>
          <cell r="K833">
            <v>0</v>
          </cell>
          <cell r="L833">
            <v>0</v>
          </cell>
          <cell r="M833">
            <v>0</v>
          </cell>
          <cell r="N833">
            <v>3</v>
          </cell>
          <cell r="O833">
            <v>0.28999999999999998</v>
          </cell>
          <cell r="P833">
            <v>0</v>
          </cell>
          <cell r="Q833">
            <v>0</v>
          </cell>
          <cell r="R833">
            <v>0</v>
          </cell>
          <cell r="S833">
            <v>0</v>
          </cell>
          <cell r="T833">
            <v>1</v>
          </cell>
          <cell r="U833">
            <v>7.0000000000000007E-2</v>
          </cell>
          <cell r="V833">
            <v>1</v>
          </cell>
          <cell r="W833">
            <v>4.0199999999999996</v>
          </cell>
          <cell r="X833">
            <v>1</v>
          </cell>
          <cell r="Y833">
            <v>7.0000000000000007E-2</v>
          </cell>
          <cell r="Z833">
            <v>0</v>
          </cell>
          <cell r="AA833">
            <v>0</v>
          </cell>
          <cell r="AB833">
            <v>2</v>
          </cell>
          <cell r="AC833">
            <v>1.4666666666666672</v>
          </cell>
          <cell r="AD833">
            <v>0</v>
          </cell>
          <cell r="AE833">
            <v>0</v>
          </cell>
          <cell r="AF833">
            <v>0</v>
          </cell>
          <cell r="AG833">
            <v>0</v>
          </cell>
          <cell r="AH833">
            <v>1</v>
          </cell>
          <cell r="AI833">
            <v>4.0833333333333339</v>
          </cell>
          <cell r="AJ833">
            <v>2</v>
          </cell>
          <cell r="AK833">
            <v>0.17</v>
          </cell>
          <cell r="AL833">
            <v>2</v>
          </cell>
          <cell r="AM833">
            <v>0.12</v>
          </cell>
          <cell r="AN833">
            <v>0</v>
          </cell>
          <cell r="AO833">
            <v>0</v>
          </cell>
          <cell r="AP833">
            <v>0</v>
          </cell>
          <cell r="AQ833">
            <v>0</v>
          </cell>
          <cell r="AR833">
            <v>4</v>
          </cell>
          <cell r="AS833">
            <v>0.13</v>
          </cell>
          <cell r="AT833">
            <v>3</v>
          </cell>
          <cell r="AU833">
            <v>0.68</v>
          </cell>
          <cell r="AV833">
            <v>3</v>
          </cell>
          <cell r="AW833">
            <v>0.27</v>
          </cell>
          <cell r="AX833">
            <v>0</v>
          </cell>
          <cell r="AY833">
            <v>0</v>
          </cell>
          <cell r="AZ833">
            <v>0</v>
          </cell>
          <cell r="BA833">
            <v>0</v>
          </cell>
          <cell r="BB833">
            <v>0</v>
          </cell>
          <cell r="BC833">
            <v>0</v>
          </cell>
          <cell r="BD833">
            <v>0</v>
          </cell>
          <cell r="BE833">
            <v>0</v>
          </cell>
          <cell r="BF833">
            <v>0</v>
          </cell>
          <cell r="BG833">
            <v>0</v>
          </cell>
          <cell r="BH833">
            <v>0</v>
          </cell>
          <cell r="BI833">
            <v>0</v>
          </cell>
          <cell r="BJ833">
            <v>2</v>
          </cell>
          <cell r="BK833">
            <v>0.4833333333333335</v>
          </cell>
          <cell r="BL833">
            <v>0</v>
          </cell>
          <cell r="BM833">
            <v>0</v>
          </cell>
          <cell r="BN833">
            <v>0</v>
          </cell>
          <cell r="BO833">
            <v>0</v>
          </cell>
          <cell r="BP833">
            <v>2</v>
          </cell>
          <cell r="BQ833">
            <v>0.08</v>
          </cell>
          <cell r="BR833">
            <v>2</v>
          </cell>
          <cell r="BS833">
            <v>7.0000000000000007E-2</v>
          </cell>
          <cell r="BT833">
            <v>0</v>
          </cell>
          <cell r="BU833">
            <v>0</v>
          </cell>
          <cell r="BV833">
            <v>0</v>
          </cell>
          <cell r="BW833">
            <v>0</v>
          </cell>
          <cell r="BX833">
            <v>0</v>
          </cell>
          <cell r="BY833">
            <v>0</v>
          </cell>
          <cell r="BZ833">
            <v>0</v>
          </cell>
          <cell r="CA833">
            <v>0</v>
          </cell>
          <cell r="CB833">
            <v>0</v>
          </cell>
          <cell r="CC833">
            <v>0</v>
          </cell>
          <cell r="CD833">
            <v>2</v>
          </cell>
          <cell r="CE833">
            <v>3.033611111111111</v>
          </cell>
          <cell r="CF833">
            <v>0</v>
          </cell>
          <cell r="CG833">
            <v>0</v>
          </cell>
          <cell r="CH833">
            <v>0</v>
          </cell>
          <cell r="CI833">
            <v>0</v>
          </cell>
          <cell r="CJ833">
            <v>0</v>
          </cell>
          <cell r="CK833">
            <v>0</v>
          </cell>
          <cell r="CL833">
            <v>1</v>
          </cell>
          <cell r="CM833">
            <v>0.15</v>
          </cell>
          <cell r="CN833">
            <v>1</v>
          </cell>
          <cell r="CO833">
            <v>3.3333333333333333E-2</v>
          </cell>
          <cell r="CP833">
            <v>3</v>
          </cell>
          <cell r="CQ833">
            <v>1.4333333333333333</v>
          </cell>
          <cell r="CR833">
            <v>0</v>
          </cell>
          <cell r="CS833">
            <v>0</v>
          </cell>
          <cell r="CT833">
            <v>2</v>
          </cell>
          <cell r="CU833">
            <v>0.05</v>
          </cell>
          <cell r="CV833">
            <v>2</v>
          </cell>
          <cell r="CW833">
            <v>0.13333333333333333</v>
          </cell>
        </row>
        <row r="834">
          <cell r="F834">
            <v>1</v>
          </cell>
          <cell r="G834">
            <v>0.28000000000000003</v>
          </cell>
          <cell r="H834">
            <v>2</v>
          </cell>
          <cell r="I834">
            <v>0</v>
          </cell>
          <cell r="J834">
            <v>1</v>
          </cell>
          <cell r="K834">
            <v>0.37</v>
          </cell>
          <cell r="L834">
            <v>1</v>
          </cell>
          <cell r="M834">
            <v>0</v>
          </cell>
          <cell r="N834">
            <v>4</v>
          </cell>
          <cell r="O834">
            <v>3.07</v>
          </cell>
          <cell r="P834">
            <v>0</v>
          </cell>
          <cell r="Q834">
            <v>0</v>
          </cell>
          <cell r="R834">
            <v>2</v>
          </cell>
          <cell r="S834">
            <v>1.03</v>
          </cell>
          <cell r="T834">
            <v>1</v>
          </cell>
          <cell r="U834">
            <v>0</v>
          </cell>
          <cell r="V834">
            <v>3</v>
          </cell>
          <cell r="W834">
            <v>4.4000000000000004</v>
          </cell>
          <cell r="X834">
            <v>0</v>
          </cell>
          <cell r="Y834">
            <v>0</v>
          </cell>
          <cell r="Z834">
            <v>0</v>
          </cell>
          <cell r="AA834">
            <v>0</v>
          </cell>
          <cell r="AB834">
            <v>0</v>
          </cell>
          <cell r="AC834">
            <v>0</v>
          </cell>
          <cell r="AD834">
            <v>2</v>
          </cell>
          <cell r="AE834">
            <v>1.0666666666666669</v>
          </cell>
          <cell r="AF834">
            <v>3</v>
          </cell>
          <cell r="AG834">
            <v>1.3333333333333335</v>
          </cell>
          <cell r="AH834">
            <v>3</v>
          </cell>
          <cell r="AI834">
            <v>4.7</v>
          </cell>
          <cell r="AJ834">
            <v>5</v>
          </cell>
          <cell r="AK834">
            <v>0.32</v>
          </cell>
          <cell r="AL834">
            <v>1</v>
          </cell>
          <cell r="AM834">
            <v>0.72</v>
          </cell>
          <cell r="AN834">
            <v>2</v>
          </cell>
          <cell r="AO834">
            <v>0.2</v>
          </cell>
          <cell r="AP834">
            <v>0</v>
          </cell>
          <cell r="AQ834">
            <v>0</v>
          </cell>
          <cell r="AR834">
            <v>2</v>
          </cell>
          <cell r="AS834">
            <v>0.08</v>
          </cell>
          <cell r="AT834">
            <v>4</v>
          </cell>
          <cell r="AU834">
            <v>0.83</v>
          </cell>
          <cell r="AV834">
            <v>2</v>
          </cell>
          <cell r="AW834">
            <v>1.0900000000000001</v>
          </cell>
          <cell r="AX834">
            <v>1</v>
          </cell>
          <cell r="AY834">
            <v>0</v>
          </cell>
          <cell r="AZ834">
            <v>1</v>
          </cell>
          <cell r="BA834">
            <v>0.2</v>
          </cell>
          <cell r="BB834">
            <v>0</v>
          </cell>
          <cell r="BC834">
            <v>0</v>
          </cell>
          <cell r="BD834">
            <v>0</v>
          </cell>
          <cell r="BE834">
            <v>0</v>
          </cell>
          <cell r="BF834">
            <v>2</v>
          </cell>
          <cell r="BG834">
            <v>0.05</v>
          </cell>
          <cell r="BH834">
            <v>3</v>
          </cell>
          <cell r="BI834">
            <v>0.75</v>
          </cell>
          <cell r="BJ834">
            <v>1</v>
          </cell>
          <cell r="BK834">
            <v>0.4833333333333335</v>
          </cell>
          <cell r="BL834">
            <v>1</v>
          </cell>
          <cell r="BM834">
            <v>0</v>
          </cell>
          <cell r="BN834">
            <v>1</v>
          </cell>
          <cell r="BO834">
            <v>0</v>
          </cell>
          <cell r="BP834">
            <v>1</v>
          </cell>
          <cell r="BQ834">
            <v>1.27</v>
          </cell>
          <cell r="BR834">
            <v>0</v>
          </cell>
          <cell r="BS834">
            <v>0</v>
          </cell>
          <cell r="BT834">
            <v>3</v>
          </cell>
          <cell r="BU834">
            <v>1.2833333333333334</v>
          </cell>
          <cell r="BV834">
            <v>2</v>
          </cell>
          <cell r="BW834">
            <v>0.33</v>
          </cell>
          <cell r="BX834">
            <v>0</v>
          </cell>
          <cell r="BY834">
            <v>0</v>
          </cell>
          <cell r="BZ834">
            <v>1</v>
          </cell>
          <cell r="CA834">
            <v>2.7777777777777837E-4</v>
          </cell>
          <cell r="CB834">
            <v>0</v>
          </cell>
          <cell r="CC834">
            <v>0</v>
          </cell>
          <cell r="CD834">
            <v>3</v>
          </cell>
          <cell r="CE834">
            <v>3.1666666666666665</v>
          </cell>
          <cell r="CF834">
            <v>1</v>
          </cell>
          <cell r="CG834">
            <v>1.4666666666666666</v>
          </cell>
          <cell r="CH834">
            <v>0</v>
          </cell>
          <cell r="CI834">
            <v>0</v>
          </cell>
          <cell r="CJ834">
            <v>0</v>
          </cell>
          <cell r="CK834">
            <v>0</v>
          </cell>
          <cell r="CL834">
            <v>1</v>
          </cell>
          <cell r="CM834">
            <v>6.6666666666666666E-2</v>
          </cell>
          <cell r="CN834">
            <v>1</v>
          </cell>
          <cell r="CO834">
            <v>3.3333333333333333E-2</v>
          </cell>
          <cell r="CP834">
            <v>3</v>
          </cell>
          <cell r="CQ834">
            <v>0.31666666666666665</v>
          </cell>
          <cell r="CR834">
            <v>0</v>
          </cell>
          <cell r="CS834">
            <v>0</v>
          </cell>
          <cell r="CT834">
            <v>1</v>
          </cell>
          <cell r="CU834">
            <v>1.6666666666666666E-2</v>
          </cell>
          <cell r="CV834">
            <v>1</v>
          </cell>
          <cell r="CW834">
            <v>0.11666666666666667</v>
          </cell>
        </row>
        <row r="835">
          <cell r="F835">
            <v>1</v>
          </cell>
          <cell r="G835">
            <v>0.28000000000000003</v>
          </cell>
          <cell r="H835">
            <v>0</v>
          </cell>
          <cell r="I835">
            <v>0</v>
          </cell>
          <cell r="J835">
            <v>0</v>
          </cell>
          <cell r="K835">
            <v>0</v>
          </cell>
          <cell r="L835">
            <v>0</v>
          </cell>
          <cell r="M835">
            <v>0</v>
          </cell>
          <cell r="N835">
            <v>0</v>
          </cell>
          <cell r="O835">
            <v>0</v>
          </cell>
          <cell r="P835">
            <v>0</v>
          </cell>
          <cell r="Q835">
            <v>0</v>
          </cell>
          <cell r="R835">
            <v>0</v>
          </cell>
          <cell r="S835">
            <v>0</v>
          </cell>
          <cell r="T835">
            <v>0</v>
          </cell>
          <cell r="U835">
            <v>0</v>
          </cell>
          <cell r="V835">
            <v>1</v>
          </cell>
          <cell r="W835">
            <v>7.0000000000000007E-2</v>
          </cell>
          <cell r="X835">
            <v>0</v>
          </cell>
          <cell r="Y835">
            <v>0</v>
          </cell>
          <cell r="Z835">
            <v>0</v>
          </cell>
          <cell r="AA835">
            <v>0</v>
          </cell>
          <cell r="AB835">
            <v>0</v>
          </cell>
          <cell r="AC835">
            <v>0</v>
          </cell>
          <cell r="AD835">
            <v>0</v>
          </cell>
          <cell r="AE835">
            <v>0</v>
          </cell>
          <cell r="AF835">
            <v>0</v>
          </cell>
          <cell r="AG835">
            <v>0</v>
          </cell>
          <cell r="AH835">
            <v>1</v>
          </cell>
          <cell r="AI835">
            <v>4.583333333333333</v>
          </cell>
          <cell r="AJ835">
            <v>0</v>
          </cell>
          <cell r="AK835">
            <v>0</v>
          </cell>
          <cell r="AL835">
            <v>0</v>
          </cell>
          <cell r="AM835">
            <v>0</v>
          </cell>
          <cell r="AN835">
            <v>0</v>
          </cell>
          <cell r="AO835">
            <v>0</v>
          </cell>
          <cell r="AP835">
            <v>0</v>
          </cell>
          <cell r="AQ835">
            <v>0</v>
          </cell>
          <cell r="AR835">
            <v>0</v>
          </cell>
          <cell r="AS835">
            <v>0</v>
          </cell>
          <cell r="AT835">
            <v>0</v>
          </cell>
          <cell r="AU835">
            <v>0</v>
          </cell>
          <cell r="AV835">
            <v>0</v>
          </cell>
          <cell r="AW835">
            <v>0</v>
          </cell>
          <cell r="AX835">
            <v>0</v>
          </cell>
          <cell r="AY835">
            <v>0</v>
          </cell>
          <cell r="AZ835">
            <v>0</v>
          </cell>
          <cell r="BA835">
            <v>0</v>
          </cell>
          <cell r="BB835">
            <v>0</v>
          </cell>
          <cell r="BC835">
            <v>0</v>
          </cell>
          <cell r="BD835">
            <v>0</v>
          </cell>
          <cell r="BE835">
            <v>0</v>
          </cell>
          <cell r="BF835">
            <v>0</v>
          </cell>
          <cell r="BG835">
            <v>0</v>
          </cell>
          <cell r="BH835">
            <v>1</v>
          </cell>
          <cell r="BI835">
            <v>0.05</v>
          </cell>
          <cell r="BJ835">
            <v>1</v>
          </cell>
          <cell r="BK835">
            <v>0.4833333333333335</v>
          </cell>
          <cell r="BL835">
            <v>0</v>
          </cell>
          <cell r="BM835">
            <v>0</v>
          </cell>
          <cell r="BN835">
            <v>0</v>
          </cell>
          <cell r="BO835">
            <v>0</v>
          </cell>
          <cell r="BP835">
            <v>0</v>
          </cell>
          <cell r="BQ835">
            <v>0</v>
          </cell>
          <cell r="BR835">
            <v>0</v>
          </cell>
          <cell r="BS835">
            <v>0</v>
          </cell>
          <cell r="BT835">
            <v>0</v>
          </cell>
          <cell r="BU835">
            <v>0</v>
          </cell>
          <cell r="BV835">
            <v>0</v>
          </cell>
          <cell r="BW835">
            <v>0</v>
          </cell>
          <cell r="BX835">
            <v>0</v>
          </cell>
          <cell r="BY835">
            <v>0</v>
          </cell>
          <cell r="BZ835">
            <v>0</v>
          </cell>
          <cell r="CA835">
            <v>0</v>
          </cell>
          <cell r="CB835">
            <v>0</v>
          </cell>
          <cell r="CC835">
            <v>0</v>
          </cell>
          <cell r="CD835">
            <v>1</v>
          </cell>
          <cell r="CE835">
            <v>3.0333333333333332</v>
          </cell>
          <cell r="CF835">
            <v>0</v>
          </cell>
          <cell r="CG835">
            <v>0</v>
          </cell>
          <cell r="CH835">
            <v>0</v>
          </cell>
          <cell r="CI835">
            <v>0</v>
          </cell>
          <cell r="CJ835">
            <v>0</v>
          </cell>
          <cell r="CK835">
            <v>0</v>
          </cell>
          <cell r="CL835">
            <v>0</v>
          </cell>
          <cell r="CM835">
            <v>0</v>
          </cell>
          <cell r="CN835">
            <v>0</v>
          </cell>
          <cell r="CO835">
            <v>0</v>
          </cell>
          <cell r="CP835">
            <v>0</v>
          </cell>
          <cell r="CQ835">
            <v>0</v>
          </cell>
          <cell r="CR835">
            <v>0</v>
          </cell>
          <cell r="CS835">
            <v>0</v>
          </cell>
          <cell r="CT835">
            <v>0</v>
          </cell>
          <cell r="CU835">
            <v>0</v>
          </cell>
          <cell r="CV835">
            <v>0</v>
          </cell>
          <cell r="CW835">
            <v>0</v>
          </cell>
        </row>
        <row r="836">
          <cell r="F836">
            <v>1</v>
          </cell>
          <cell r="G836">
            <v>0.28000000000000003</v>
          </cell>
          <cell r="H836">
            <v>0</v>
          </cell>
          <cell r="I836">
            <v>0</v>
          </cell>
          <cell r="J836">
            <v>2</v>
          </cell>
          <cell r="K836">
            <v>1.39</v>
          </cell>
          <cell r="L836">
            <v>2</v>
          </cell>
          <cell r="M836">
            <v>0.83</v>
          </cell>
          <cell r="N836">
            <v>2</v>
          </cell>
          <cell r="O836">
            <v>0.25</v>
          </cell>
          <cell r="P836">
            <v>0</v>
          </cell>
          <cell r="Q836">
            <v>0</v>
          </cell>
          <cell r="R836">
            <v>0</v>
          </cell>
          <cell r="S836">
            <v>0</v>
          </cell>
          <cell r="T836">
            <v>1</v>
          </cell>
          <cell r="U836">
            <v>7.0000000000000007E-2</v>
          </cell>
          <cell r="V836">
            <v>2</v>
          </cell>
          <cell r="W836">
            <v>4.54</v>
          </cell>
          <cell r="X836">
            <v>0</v>
          </cell>
          <cell r="Y836">
            <v>0</v>
          </cell>
          <cell r="Z836">
            <v>2</v>
          </cell>
          <cell r="AA836">
            <v>0.25</v>
          </cell>
          <cell r="AB836">
            <v>0</v>
          </cell>
          <cell r="AC836">
            <v>0</v>
          </cell>
          <cell r="AD836">
            <v>0</v>
          </cell>
          <cell r="AE836">
            <v>0</v>
          </cell>
          <cell r="AF836">
            <v>1</v>
          </cell>
          <cell r="AG836">
            <v>8.333333333333337E-2</v>
          </cell>
          <cell r="AH836">
            <v>2</v>
          </cell>
          <cell r="AI836">
            <v>4.6500000000000004</v>
          </cell>
          <cell r="AJ836">
            <v>1</v>
          </cell>
          <cell r="AK836">
            <v>1.23</v>
          </cell>
          <cell r="AL836">
            <v>3</v>
          </cell>
          <cell r="AM836">
            <v>1.88</v>
          </cell>
          <cell r="AN836">
            <v>1</v>
          </cell>
          <cell r="AO836">
            <v>0.03</v>
          </cell>
          <cell r="AP836">
            <v>1</v>
          </cell>
          <cell r="AQ836">
            <v>7.0000000000000007E-2</v>
          </cell>
          <cell r="AR836">
            <v>1</v>
          </cell>
          <cell r="AS836">
            <v>0</v>
          </cell>
          <cell r="AT836">
            <v>3</v>
          </cell>
          <cell r="AU836">
            <v>0.66</v>
          </cell>
          <cell r="AV836">
            <v>2</v>
          </cell>
          <cell r="AW836">
            <v>1.0900000000000001</v>
          </cell>
          <cell r="AX836">
            <v>1</v>
          </cell>
          <cell r="AY836">
            <v>0.28000000000000003</v>
          </cell>
          <cell r="AZ836">
            <v>1</v>
          </cell>
          <cell r="BA836">
            <v>0.2</v>
          </cell>
          <cell r="BB836">
            <v>0</v>
          </cell>
          <cell r="BC836">
            <v>0</v>
          </cell>
          <cell r="BD836">
            <v>2</v>
          </cell>
          <cell r="BE836">
            <v>0.4833333333333335</v>
          </cell>
          <cell r="BF836">
            <v>5</v>
          </cell>
          <cell r="BG836">
            <v>2.7666666666666666</v>
          </cell>
          <cell r="BH836">
            <v>1</v>
          </cell>
          <cell r="BI836">
            <v>0.1</v>
          </cell>
          <cell r="BJ836">
            <v>1</v>
          </cell>
          <cell r="BK836">
            <v>0.4833333333333335</v>
          </cell>
          <cell r="BL836">
            <v>0</v>
          </cell>
          <cell r="BM836">
            <v>0</v>
          </cell>
          <cell r="BN836">
            <v>2</v>
          </cell>
          <cell r="BO836">
            <v>1.2</v>
          </cell>
          <cell r="BP836">
            <v>1</v>
          </cell>
          <cell r="BQ836">
            <v>0.28000000000000003</v>
          </cell>
          <cell r="BR836">
            <v>0</v>
          </cell>
          <cell r="BS836">
            <v>0</v>
          </cell>
          <cell r="BT836">
            <v>3</v>
          </cell>
          <cell r="BU836">
            <v>0.2166666666666667</v>
          </cell>
          <cell r="BV836">
            <v>2</v>
          </cell>
          <cell r="BW836">
            <v>0.33</v>
          </cell>
          <cell r="BX836">
            <v>2</v>
          </cell>
          <cell r="BY836">
            <v>0.95000000000000051</v>
          </cell>
          <cell r="BZ836">
            <v>1</v>
          </cell>
          <cell r="CA836">
            <v>0.8</v>
          </cell>
          <cell r="CB836">
            <v>0</v>
          </cell>
          <cell r="CC836">
            <v>0</v>
          </cell>
          <cell r="CD836">
            <v>3</v>
          </cell>
          <cell r="CE836">
            <v>3.583333333333333</v>
          </cell>
          <cell r="CF836">
            <v>2</v>
          </cell>
          <cell r="CG836">
            <v>0.71666666666666679</v>
          </cell>
          <cell r="CH836">
            <v>0</v>
          </cell>
          <cell r="CI836">
            <v>0</v>
          </cell>
          <cell r="CJ836">
            <v>0</v>
          </cell>
          <cell r="CK836">
            <v>0</v>
          </cell>
          <cell r="CL836">
            <v>2</v>
          </cell>
          <cell r="CM836">
            <v>0.41666666666666663</v>
          </cell>
          <cell r="CN836">
            <v>0</v>
          </cell>
          <cell r="CO836">
            <v>0</v>
          </cell>
          <cell r="CP836">
            <v>0</v>
          </cell>
          <cell r="CQ836">
            <v>0</v>
          </cell>
          <cell r="CR836">
            <v>6</v>
          </cell>
          <cell r="CS836">
            <v>2.7833333333333332</v>
          </cell>
          <cell r="CT836">
            <v>0</v>
          </cell>
          <cell r="CU836">
            <v>0</v>
          </cell>
          <cell r="CV836">
            <v>1</v>
          </cell>
          <cell r="CW836">
            <v>3.3333333333333333E-2</v>
          </cell>
        </row>
        <row r="837">
          <cell r="F837">
            <v>5</v>
          </cell>
          <cell r="G837">
            <v>1.9</v>
          </cell>
          <cell r="H837">
            <v>2</v>
          </cell>
          <cell r="I837">
            <v>4.7</v>
          </cell>
          <cell r="J837">
            <v>4</v>
          </cell>
          <cell r="K837">
            <v>1.63</v>
          </cell>
          <cell r="L837">
            <v>5</v>
          </cell>
          <cell r="M837">
            <v>2.62</v>
          </cell>
          <cell r="N837">
            <v>2</v>
          </cell>
          <cell r="O837">
            <v>0.12</v>
          </cell>
          <cell r="P837">
            <v>0</v>
          </cell>
          <cell r="Q837">
            <v>0</v>
          </cell>
          <cell r="R837">
            <v>1</v>
          </cell>
          <cell r="S837">
            <v>0.2</v>
          </cell>
          <cell r="T837">
            <v>5</v>
          </cell>
          <cell r="U837">
            <v>0.35</v>
          </cell>
          <cell r="V837">
            <v>2</v>
          </cell>
          <cell r="W837">
            <v>4.54</v>
          </cell>
          <cell r="X837">
            <v>3</v>
          </cell>
          <cell r="Y837">
            <v>1.08</v>
          </cell>
          <cell r="Z837">
            <v>2</v>
          </cell>
          <cell r="AA837">
            <v>0.35</v>
          </cell>
          <cell r="AB837">
            <v>0</v>
          </cell>
          <cell r="AC837">
            <v>0</v>
          </cell>
          <cell r="AD837">
            <v>3</v>
          </cell>
          <cell r="AE837">
            <v>1.0166666666666673</v>
          </cell>
          <cell r="AF837">
            <v>6</v>
          </cell>
          <cell r="AG837">
            <v>4.083333333333333</v>
          </cell>
          <cell r="AH837">
            <v>2</v>
          </cell>
          <cell r="AI837">
            <v>4.6166666666666663</v>
          </cell>
          <cell r="AJ837">
            <v>1</v>
          </cell>
          <cell r="AK837">
            <v>0.05</v>
          </cell>
          <cell r="AL837">
            <v>6</v>
          </cell>
          <cell r="AM837">
            <v>1.52</v>
          </cell>
          <cell r="AN837">
            <v>4</v>
          </cell>
          <cell r="AO837">
            <v>0.8</v>
          </cell>
          <cell r="AP837">
            <v>1</v>
          </cell>
          <cell r="AQ837">
            <v>0.05</v>
          </cell>
          <cell r="AR837">
            <v>2</v>
          </cell>
          <cell r="AS837">
            <v>7.0000000000000007E-2</v>
          </cell>
          <cell r="AT837">
            <v>1</v>
          </cell>
          <cell r="AU837">
            <v>9.4700000000000006</v>
          </cell>
          <cell r="AV837">
            <v>2</v>
          </cell>
          <cell r="AW837">
            <v>1.0900000000000001</v>
          </cell>
          <cell r="AX837">
            <v>0</v>
          </cell>
          <cell r="AY837">
            <v>0</v>
          </cell>
          <cell r="AZ837">
            <v>5</v>
          </cell>
          <cell r="BA837">
            <v>1.0900000000000001</v>
          </cell>
          <cell r="BB837">
            <v>2</v>
          </cell>
          <cell r="BC837">
            <v>0.23333333333333339</v>
          </cell>
          <cell r="BD837">
            <v>1</v>
          </cell>
          <cell r="BE837">
            <v>0.05</v>
          </cell>
          <cell r="BF837">
            <v>3</v>
          </cell>
          <cell r="BG837">
            <v>2.7</v>
          </cell>
          <cell r="BH837">
            <v>1</v>
          </cell>
          <cell r="BI837">
            <v>0.05</v>
          </cell>
          <cell r="BJ837">
            <v>1</v>
          </cell>
          <cell r="BK837">
            <v>0.4833333333333335</v>
          </cell>
          <cell r="BL837">
            <v>2</v>
          </cell>
          <cell r="BM837">
            <v>0.57999999999999996</v>
          </cell>
          <cell r="BN837">
            <v>0</v>
          </cell>
          <cell r="BO837">
            <v>0</v>
          </cell>
          <cell r="BP837">
            <v>1</v>
          </cell>
          <cell r="BQ837">
            <v>0.03</v>
          </cell>
          <cell r="BR837">
            <v>0</v>
          </cell>
          <cell r="BS837">
            <v>0</v>
          </cell>
          <cell r="BT837">
            <v>1</v>
          </cell>
          <cell r="BU837">
            <v>3.3333333333333347E-2</v>
          </cell>
          <cell r="BV837">
            <v>2</v>
          </cell>
          <cell r="BW837">
            <v>0.33</v>
          </cell>
          <cell r="BX837">
            <v>0</v>
          </cell>
          <cell r="BY837">
            <v>0</v>
          </cell>
          <cell r="BZ837">
            <v>0</v>
          </cell>
          <cell r="CA837">
            <v>0</v>
          </cell>
          <cell r="CB837">
            <v>0</v>
          </cell>
          <cell r="CC837">
            <v>0</v>
          </cell>
          <cell r="CD837">
            <v>1</v>
          </cell>
          <cell r="CE837">
            <v>3.0333333333333332</v>
          </cell>
          <cell r="CF837">
            <v>0</v>
          </cell>
          <cell r="CG837">
            <v>0</v>
          </cell>
          <cell r="CH837">
            <v>0</v>
          </cell>
          <cell r="CI837">
            <v>0</v>
          </cell>
          <cell r="CJ837">
            <v>3</v>
          </cell>
          <cell r="CK837">
            <v>1.7502777777777778</v>
          </cell>
          <cell r="CL837">
            <v>1</v>
          </cell>
          <cell r="CM837">
            <v>0.16666666666666666</v>
          </cell>
          <cell r="CN837">
            <v>0</v>
          </cell>
          <cell r="CO837">
            <v>0</v>
          </cell>
          <cell r="CP837">
            <v>2</v>
          </cell>
          <cell r="CQ837">
            <v>3.3611111166666666E-2</v>
          </cell>
          <cell r="CR837">
            <v>2</v>
          </cell>
          <cell r="CS837">
            <v>8.3333333333333343E-2</v>
          </cell>
          <cell r="CT837">
            <v>3</v>
          </cell>
          <cell r="CU837">
            <v>8.3611111166666682E-2</v>
          </cell>
          <cell r="CV837">
            <v>3</v>
          </cell>
          <cell r="CW837">
            <v>0.93333333333333346</v>
          </cell>
        </row>
        <row r="838">
          <cell r="F838">
            <v>3</v>
          </cell>
          <cell r="G838">
            <v>0.36</v>
          </cell>
          <cell r="H838">
            <v>0</v>
          </cell>
          <cell r="I838">
            <v>0</v>
          </cell>
          <cell r="J838">
            <v>1</v>
          </cell>
          <cell r="K838">
            <v>1.02</v>
          </cell>
          <cell r="L838">
            <v>2</v>
          </cell>
          <cell r="M838">
            <v>0.93</v>
          </cell>
          <cell r="N838">
            <v>3</v>
          </cell>
          <cell r="O838">
            <v>0.08</v>
          </cell>
          <cell r="P838">
            <v>0</v>
          </cell>
          <cell r="Q838">
            <v>0</v>
          </cell>
          <cell r="R838">
            <v>1</v>
          </cell>
          <cell r="S838">
            <v>2.0499999999999998</v>
          </cell>
          <cell r="T838">
            <v>2</v>
          </cell>
          <cell r="U838">
            <v>0</v>
          </cell>
          <cell r="V838">
            <v>6</v>
          </cell>
          <cell r="W838">
            <v>14.39</v>
          </cell>
          <cell r="X838">
            <v>12</v>
          </cell>
          <cell r="Y838">
            <v>13.49</v>
          </cell>
          <cell r="Z838">
            <v>1</v>
          </cell>
          <cell r="AA838">
            <v>0.17</v>
          </cell>
          <cell r="AB838">
            <v>4</v>
          </cell>
          <cell r="AC838">
            <v>0.85</v>
          </cell>
          <cell r="AD838">
            <v>2</v>
          </cell>
          <cell r="AE838">
            <v>1.1166666666666667</v>
          </cell>
          <cell r="AF838">
            <v>5</v>
          </cell>
          <cell r="AG838">
            <v>0.76666666666666694</v>
          </cell>
          <cell r="AH838">
            <v>5</v>
          </cell>
          <cell r="AI838">
            <v>5.1166666666666663</v>
          </cell>
          <cell r="AJ838">
            <v>5</v>
          </cell>
          <cell r="AK838">
            <v>0.43</v>
          </cell>
          <cell r="AL838">
            <v>4</v>
          </cell>
          <cell r="AM838">
            <v>2.98</v>
          </cell>
          <cell r="AN838">
            <v>8</v>
          </cell>
          <cell r="AO838">
            <v>5.43</v>
          </cell>
          <cell r="AP838">
            <v>5</v>
          </cell>
          <cell r="AQ838">
            <v>0.34</v>
          </cell>
          <cell r="AR838">
            <v>2</v>
          </cell>
          <cell r="AS838">
            <v>0.56999999999999995</v>
          </cell>
          <cell r="AT838">
            <v>6</v>
          </cell>
          <cell r="AU838">
            <v>1.19</v>
          </cell>
          <cell r="AV838">
            <v>3</v>
          </cell>
          <cell r="AW838">
            <v>1.1399999999999999</v>
          </cell>
          <cell r="AX838">
            <v>0</v>
          </cell>
          <cell r="AY838">
            <v>0</v>
          </cell>
          <cell r="AZ838">
            <v>4</v>
          </cell>
          <cell r="BA838">
            <v>0.63</v>
          </cell>
          <cell r="BB838">
            <v>1</v>
          </cell>
          <cell r="BC838">
            <v>0.18333333333333343</v>
          </cell>
          <cell r="BD838">
            <v>2</v>
          </cell>
          <cell r="BE838">
            <v>0</v>
          </cell>
          <cell r="BF838">
            <v>3</v>
          </cell>
          <cell r="BG838">
            <v>0.35</v>
          </cell>
          <cell r="BH838">
            <v>1</v>
          </cell>
          <cell r="BI838">
            <v>0</v>
          </cell>
          <cell r="BJ838">
            <v>1</v>
          </cell>
          <cell r="BK838">
            <v>0.4833333333333335</v>
          </cell>
          <cell r="BL838">
            <v>1</v>
          </cell>
          <cell r="BM838">
            <v>0.05</v>
          </cell>
          <cell r="BN838">
            <v>2</v>
          </cell>
          <cell r="BO838">
            <v>0.03</v>
          </cell>
          <cell r="BP838">
            <v>0</v>
          </cell>
          <cell r="BQ838">
            <v>0</v>
          </cell>
          <cell r="BR838">
            <v>3</v>
          </cell>
          <cell r="BS838">
            <v>0.54</v>
          </cell>
          <cell r="BT838">
            <v>5</v>
          </cell>
          <cell r="BU838">
            <v>0.33333333333333343</v>
          </cell>
          <cell r="BV838">
            <v>3</v>
          </cell>
          <cell r="BW838">
            <v>0.38</v>
          </cell>
          <cell r="BX838">
            <v>0</v>
          </cell>
          <cell r="BY838">
            <v>0</v>
          </cell>
          <cell r="BZ838">
            <v>0</v>
          </cell>
          <cell r="CA838">
            <v>0</v>
          </cell>
          <cell r="CB838">
            <v>2</v>
          </cell>
          <cell r="CC838">
            <v>0.15</v>
          </cell>
          <cell r="CD838">
            <v>1</v>
          </cell>
          <cell r="CE838">
            <v>3.0333333333333332</v>
          </cell>
          <cell r="CF838">
            <v>0</v>
          </cell>
          <cell r="CG838">
            <v>0</v>
          </cell>
          <cell r="CH838">
            <v>1</v>
          </cell>
          <cell r="CI838">
            <v>0.33333333333333331</v>
          </cell>
          <cell r="CJ838">
            <v>3</v>
          </cell>
          <cell r="CK838">
            <v>0.34444444444444444</v>
          </cell>
          <cell r="CL838">
            <v>3</v>
          </cell>
          <cell r="CM838">
            <v>0.18333333333333335</v>
          </cell>
          <cell r="CN838">
            <v>1</v>
          </cell>
          <cell r="CO838">
            <v>6.6666666666666666E-2</v>
          </cell>
          <cell r="CP838">
            <v>5</v>
          </cell>
          <cell r="CQ838">
            <v>0.35</v>
          </cell>
          <cell r="CR838">
            <v>2</v>
          </cell>
          <cell r="CS838">
            <v>0.85</v>
          </cell>
          <cell r="CT838">
            <v>6</v>
          </cell>
          <cell r="CU838">
            <v>3.183611111166667</v>
          </cell>
          <cell r="CV838">
            <v>2</v>
          </cell>
          <cell r="CW838">
            <v>0.2</v>
          </cell>
        </row>
        <row r="839">
          <cell r="F839">
            <v>1</v>
          </cell>
          <cell r="G839">
            <v>0.28000000000000003</v>
          </cell>
          <cell r="H839">
            <v>0</v>
          </cell>
          <cell r="I839">
            <v>0</v>
          </cell>
          <cell r="J839">
            <v>2</v>
          </cell>
          <cell r="K839">
            <v>1.39</v>
          </cell>
          <cell r="L839">
            <v>1</v>
          </cell>
          <cell r="M839">
            <v>0.83</v>
          </cell>
          <cell r="N839">
            <v>3</v>
          </cell>
          <cell r="O839">
            <v>0.25</v>
          </cell>
          <cell r="P839">
            <v>0</v>
          </cell>
          <cell r="Q839">
            <v>0</v>
          </cell>
          <cell r="R839">
            <v>2</v>
          </cell>
          <cell r="S839">
            <v>0.6</v>
          </cell>
          <cell r="T839">
            <v>2</v>
          </cell>
          <cell r="U839">
            <v>4.1100000000000003</v>
          </cell>
          <cell r="V839">
            <v>2</v>
          </cell>
          <cell r="W839">
            <v>4.54</v>
          </cell>
          <cell r="X839">
            <v>2</v>
          </cell>
          <cell r="Y839">
            <v>3.25</v>
          </cell>
          <cell r="Z839">
            <v>2</v>
          </cell>
          <cell r="AA839">
            <v>0.35</v>
          </cell>
          <cell r="AB839">
            <v>3</v>
          </cell>
          <cell r="AC839">
            <v>0.41666666666666669</v>
          </cell>
          <cell r="AD839">
            <v>0</v>
          </cell>
          <cell r="AE839">
            <v>0</v>
          </cell>
          <cell r="AF839">
            <v>4</v>
          </cell>
          <cell r="AG839">
            <v>3.7666666666666666</v>
          </cell>
          <cell r="AH839">
            <v>4</v>
          </cell>
          <cell r="AI839">
            <v>4.8499999999999996</v>
          </cell>
          <cell r="AJ839">
            <v>3</v>
          </cell>
          <cell r="AK839">
            <v>2.4</v>
          </cell>
          <cell r="AL839">
            <v>2</v>
          </cell>
          <cell r="AM839">
            <v>0.55000000000000004</v>
          </cell>
          <cell r="AN839">
            <v>4</v>
          </cell>
          <cell r="AO839">
            <v>0.2</v>
          </cell>
          <cell r="AP839">
            <v>2</v>
          </cell>
          <cell r="AQ839">
            <v>0.12</v>
          </cell>
          <cell r="AR839">
            <v>2</v>
          </cell>
          <cell r="AS839">
            <v>0.08</v>
          </cell>
          <cell r="AT839">
            <v>2</v>
          </cell>
          <cell r="AU839">
            <v>9.42</v>
          </cell>
          <cell r="AV839">
            <v>2</v>
          </cell>
          <cell r="AW839">
            <v>1.0900000000000001</v>
          </cell>
          <cell r="AX839">
            <v>1</v>
          </cell>
          <cell r="AY839">
            <v>0.28000000000000003</v>
          </cell>
          <cell r="AZ839">
            <v>1</v>
          </cell>
          <cell r="BA839">
            <v>0.2</v>
          </cell>
          <cell r="BB839">
            <v>0</v>
          </cell>
          <cell r="BC839">
            <v>0</v>
          </cell>
          <cell r="BD839">
            <v>4</v>
          </cell>
          <cell r="BE839">
            <v>0.55000000000000004</v>
          </cell>
          <cell r="BF839">
            <v>3</v>
          </cell>
          <cell r="BG839">
            <v>0.13333333333333336</v>
          </cell>
          <cell r="BH839">
            <v>1</v>
          </cell>
          <cell r="BI839">
            <v>0.1</v>
          </cell>
          <cell r="BJ839">
            <v>3</v>
          </cell>
          <cell r="BK839">
            <v>1.35</v>
          </cell>
          <cell r="BL839">
            <v>1</v>
          </cell>
          <cell r="BM839">
            <v>0.42</v>
          </cell>
          <cell r="BN839">
            <v>0</v>
          </cell>
          <cell r="BO839">
            <v>0</v>
          </cell>
          <cell r="BP839">
            <v>4</v>
          </cell>
          <cell r="BQ839">
            <v>5.64</v>
          </cell>
          <cell r="BR839">
            <v>1</v>
          </cell>
          <cell r="BS839">
            <v>1.42</v>
          </cell>
          <cell r="BT839">
            <v>4</v>
          </cell>
          <cell r="BU839">
            <v>1.7833333333333334</v>
          </cell>
          <cell r="BV839">
            <v>3</v>
          </cell>
          <cell r="BW839">
            <v>1.5</v>
          </cell>
          <cell r="BX839">
            <v>1</v>
          </cell>
          <cell r="BY839">
            <v>0.85000000000000053</v>
          </cell>
          <cell r="BZ839">
            <v>1</v>
          </cell>
          <cell r="CA839">
            <v>0.05</v>
          </cell>
          <cell r="CB839">
            <v>1</v>
          </cell>
          <cell r="CC839">
            <v>6.6666666666666666E-2</v>
          </cell>
          <cell r="CD839">
            <v>3</v>
          </cell>
          <cell r="CE839">
            <v>3.583333333333333</v>
          </cell>
          <cell r="CF839">
            <v>3</v>
          </cell>
          <cell r="CG839">
            <v>0.71694444444444461</v>
          </cell>
          <cell r="CH839">
            <v>0</v>
          </cell>
          <cell r="CI839">
            <v>0</v>
          </cell>
          <cell r="CJ839">
            <v>2</v>
          </cell>
          <cell r="CK839">
            <v>2.35</v>
          </cell>
          <cell r="CL839">
            <v>3</v>
          </cell>
          <cell r="CM839">
            <v>1.7666666666666668</v>
          </cell>
          <cell r="CN839">
            <v>1</v>
          </cell>
          <cell r="CO839">
            <v>3.3333333333333333E-2</v>
          </cell>
          <cell r="CP839">
            <v>0</v>
          </cell>
          <cell r="CQ839">
            <v>0</v>
          </cell>
          <cell r="CR839">
            <v>1</v>
          </cell>
          <cell r="CS839">
            <v>2.7777783333333338E-4</v>
          </cell>
          <cell r="CT839">
            <v>2</v>
          </cell>
          <cell r="CU839">
            <v>8.3333333333333343E-2</v>
          </cell>
          <cell r="CV839">
            <v>0</v>
          </cell>
          <cell r="CW839">
            <v>0</v>
          </cell>
        </row>
        <row r="840">
          <cell r="F840">
            <v>2</v>
          </cell>
          <cell r="G840">
            <v>1.31</v>
          </cell>
          <cell r="H840">
            <v>5</v>
          </cell>
          <cell r="I840">
            <v>2.87</v>
          </cell>
          <cell r="J840">
            <v>2</v>
          </cell>
          <cell r="K840">
            <v>0.37</v>
          </cell>
          <cell r="L840">
            <v>2</v>
          </cell>
          <cell r="M840">
            <v>0.08</v>
          </cell>
          <cell r="N840">
            <v>2</v>
          </cell>
          <cell r="O840">
            <v>0.6</v>
          </cell>
          <cell r="P840">
            <v>0</v>
          </cell>
          <cell r="Q840">
            <v>0</v>
          </cell>
          <cell r="R840">
            <v>0</v>
          </cell>
          <cell r="S840">
            <v>0</v>
          </cell>
          <cell r="T840">
            <v>3</v>
          </cell>
          <cell r="U840">
            <v>0.2</v>
          </cell>
          <cell r="V840">
            <v>1</v>
          </cell>
          <cell r="W840">
            <v>3.93</v>
          </cell>
          <cell r="X840">
            <v>0</v>
          </cell>
          <cell r="Y840">
            <v>0</v>
          </cell>
          <cell r="Z840">
            <v>0</v>
          </cell>
          <cell r="AA840">
            <v>0</v>
          </cell>
          <cell r="AB840">
            <v>2</v>
          </cell>
          <cell r="AC840">
            <v>8.333333333333337E-2</v>
          </cell>
          <cell r="AD840">
            <v>1</v>
          </cell>
          <cell r="AE840">
            <v>1.6666666666666673E-2</v>
          </cell>
          <cell r="AF840">
            <v>4</v>
          </cell>
          <cell r="AG840">
            <v>6.85</v>
          </cell>
          <cell r="AH840">
            <v>2</v>
          </cell>
          <cell r="AI840">
            <v>4.6333333333333329</v>
          </cell>
          <cell r="AJ840">
            <v>1</v>
          </cell>
          <cell r="AK840">
            <v>0.85</v>
          </cell>
          <cell r="AL840">
            <v>2</v>
          </cell>
          <cell r="AM840">
            <v>0.03</v>
          </cell>
          <cell r="AN840">
            <v>2</v>
          </cell>
          <cell r="AO840">
            <v>0.37</v>
          </cell>
          <cell r="AP840">
            <v>2</v>
          </cell>
          <cell r="AQ840">
            <v>0.1</v>
          </cell>
          <cell r="AR840">
            <v>7</v>
          </cell>
          <cell r="AS840">
            <v>1.1499999999999999</v>
          </cell>
          <cell r="AT840">
            <v>1</v>
          </cell>
          <cell r="AU840">
            <v>9.5500000000000007</v>
          </cell>
          <cell r="AV840">
            <v>2</v>
          </cell>
          <cell r="AW840">
            <v>1.0900000000000001</v>
          </cell>
          <cell r="AX840">
            <v>0</v>
          </cell>
          <cell r="AY840">
            <v>0</v>
          </cell>
          <cell r="AZ840">
            <v>5</v>
          </cell>
          <cell r="BA840">
            <v>1.24</v>
          </cell>
          <cell r="BB840">
            <v>1</v>
          </cell>
          <cell r="BC840">
            <v>0.2</v>
          </cell>
          <cell r="BD840">
            <v>2</v>
          </cell>
          <cell r="BE840">
            <v>8.333333333333337E-2</v>
          </cell>
          <cell r="BF840">
            <v>1</v>
          </cell>
          <cell r="BG840">
            <v>0.05</v>
          </cell>
          <cell r="BH840">
            <v>4</v>
          </cell>
          <cell r="BI840">
            <v>0.65</v>
          </cell>
          <cell r="BJ840">
            <v>2</v>
          </cell>
          <cell r="BK840">
            <v>0.51666666666666683</v>
          </cell>
          <cell r="BL840">
            <v>2</v>
          </cell>
          <cell r="BM840">
            <v>0.61</v>
          </cell>
          <cell r="BN840">
            <v>2</v>
          </cell>
          <cell r="BO840">
            <v>0.03</v>
          </cell>
          <cell r="BP840">
            <v>7</v>
          </cell>
          <cell r="BQ840">
            <v>0.9</v>
          </cell>
          <cell r="BR840">
            <v>5</v>
          </cell>
          <cell r="BS840">
            <v>0.72</v>
          </cell>
          <cell r="BT840">
            <v>1</v>
          </cell>
          <cell r="BU840">
            <v>0</v>
          </cell>
          <cell r="BV840">
            <v>7</v>
          </cell>
          <cell r="BW840">
            <v>1.43</v>
          </cell>
          <cell r="BX840">
            <v>0</v>
          </cell>
          <cell r="BY840">
            <v>0</v>
          </cell>
          <cell r="BZ840">
            <v>1</v>
          </cell>
          <cell r="CA840">
            <v>3.3333333333333333E-2</v>
          </cell>
          <cell r="CB840">
            <v>0</v>
          </cell>
          <cell r="CC840">
            <v>0</v>
          </cell>
          <cell r="CD840">
            <v>2</v>
          </cell>
          <cell r="CE840">
            <v>3.033611111111111</v>
          </cell>
          <cell r="CF840">
            <v>1</v>
          </cell>
          <cell r="CG840">
            <v>2.7777777777777837E-4</v>
          </cell>
          <cell r="CH840">
            <v>0</v>
          </cell>
          <cell r="CI840">
            <v>0</v>
          </cell>
          <cell r="CJ840">
            <v>0</v>
          </cell>
          <cell r="CK840">
            <v>0</v>
          </cell>
          <cell r="CL840">
            <v>1</v>
          </cell>
          <cell r="CM840">
            <v>0</v>
          </cell>
          <cell r="CN840">
            <v>3</v>
          </cell>
          <cell r="CO840">
            <v>0.11666666666666667</v>
          </cell>
          <cell r="CP840">
            <v>2</v>
          </cell>
          <cell r="CQ840">
            <v>0.36666666666666664</v>
          </cell>
          <cell r="CR840">
            <v>3</v>
          </cell>
          <cell r="CS840">
            <v>0.11666666666666667</v>
          </cell>
          <cell r="CT840">
            <v>1</v>
          </cell>
          <cell r="CU840">
            <v>2.7777783333333338E-4</v>
          </cell>
          <cell r="CV840">
            <v>2</v>
          </cell>
          <cell r="CW840">
            <v>0.13333333333333333</v>
          </cell>
        </row>
        <row r="841">
          <cell r="F841">
            <v>1</v>
          </cell>
          <cell r="G841">
            <v>0.28000000000000003</v>
          </cell>
          <cell r="H841">
            <v>1</v>
          </cell>
          <cell r="I841">
            <v>0.15</v>
          </cell>
          <cell r="J841">
            <v>1</v>
          </cell>
          <cell r="K841">
            <v>0.37</v>
          </cell>
          <cell r="L841">
            <v>0</v>
          </cell>
          <cell r="M841">
            <v>0</v>
          </cell>
          <cell r="N841">
            <v>1</v>
          </cell>
          <cell r="O841">
            <v>1.2</v>
          </cell>
          <cell r="P841">
            <v>0</v>
          </cell>
          <cell r="Q841">
            <v>0</v>
          </cell>
          <cell r="R841">
            <v>0</v>
          </cell>
          <cell r="S841">
            <v>0</v>
          </cell>
          <cell r="T841">
            <v>6</v>
          </cell>
          <cell r="U841">
            <v>1.62</v>
          </cell>
          <cell r="V841">
            <v>1</v>
          </cell>
          <cell r="W841">
            <v>3.93</v>
          </cell>
          <cell r="X841">
            <v>0</v>
          </cell>
          <cell r="Y841">
            <v>0</v>
          </cell>
          <cell r="Z841">
            <v>0</v>
          </cell>
          <cell r="AA841">
            <v>0</v>
          </cell>
          <cell r="AB841">
            <v>1</v>
          </cell>
          <cell r="AC841">
            <v>1.383333333333334</v>
          </cell>
          <cell r="AD841">
            <v>0</v>
          </cell>
          <cell r="AE841">
            <v>0</v>
          </cell>
          <cell r="AF841">
            <v>2</v>
          </cell>
          <cell r="AG841">
            <v>8.333333333333337E-2</v>
          </cell>
          <cell r="AH841">
            <v>5</v>
          </cell>
          <cell r="AI841">
            <v>5.0333333333333332</v>
          </cell>
          <cell r="AJ841">
            <v>0</v>
          </cell>
          <cell r="AK841">
            <v>0</v>
          </cell>
          <cell r="AL841">
            <v>3</v>
          </cell>
          <cell r="AM841">
            <v>1.97</v>
          </cell>
          <cell r="AN841">
            <v>0</v>
          </cell>
          <cell r="AO841">
            <v>0</v>
          </cell>
          <cell r="AP841">
            <v>3</v>
          </cell>
          <cell r="AQ841">
            <v>0.17</v>
          </cell>
          <cell r="AR841">
            <v>9</v>
          </cell>
          <cell r="AS841">
            <v>2.2000000000000002</v>
          </cell>
          <cell r="AT841">
            <v>3</v>
          </cell>
          <cell r="AU841">
            <v>10.45</v>
          </cell>
          <cell r="AV841">
            <v>2</v>
          </cell>
          <cell r="AW841">
            <v>1.0900000000000001</v>
          </cell>
          <cell r="AX841">
            <v>1</v>
          </cell>
          <cell r="AY841">
            <v>0.28000000000000003</v>
          </cell>
          <cell r="AZ841">
            <v>3</v>
          </cell>
          <cell r="BA841">
            <v>0.48</v>
          </cell>
          <cell r="BB841">
            <v>0</v>
          </cell>
          <cell r="BC841">
            <v>0</v>
          </cell>
          <cell r="BD841">
            <v>3</v>
          </cell>
          <cell r="BE841">
            <v>1.5166666666666666</v>
          </cell>
          <cell r="BF841">
            <v>2</v>
          </cell>
          <cell r="BG841">
            <v>0.1166666666666667</v>
          </cell>
          <cell r="BH841">
            <v>2</v>
          </cell>
          <cell r="BI841">
            <v>0.1</v>
          </cell>
          <cell r="BJ841">
            <v>1</v>
          </cell>
          <cell r="BK841">
            <v>0.4833333333333335</v>
          </cell>
          <cell r="BL841">
            <v>0</v>
          </cell>
          <cell r="BM841">
            <v>0</v>
          </cell>
          <cell r="BN841">
            <v>1</v>
          </cell>
          <cell r="BO841">
            <v>0.03</v>
          </cell>
          <cell r="BP841">
            <v>2</v>
          </cell>
          <cell r="BQ841">
            <v>0.06</v>
          </cell>
          <cell r="BR841">
            <v>0</v>
          </cell>
          <cell r="BS841">
            <v>0</v>
          </cell>
          <cell r="BT841">
            <v>1</v>
          </cell>
          <cell r="BU841">
            <v>0.15</v>
          </cell>
          <cell r="BV841">
            <v>2</v>
          </cell>
          <cell r="BW841">
            <v>0.33</v>
          </cell>
          <cell r="BX841">
            <v>1</v>
          </cell>
          <cell r="BY841">
            <v>0.85000000000000053</v>
          </cell>
          <cell r="BZ841">
            <v>0</v>
          </cell>
          <cell r="CA841">
            <v>0</v>
          </cell>
          <cell r="CB841">
            <v>0</v>
          </cell>
          <cell r="CC841">
            <v>0</v>
          </cell>
          <cell r="CD841">
            <v>4</v>
          </cell>
          <cell r="CE841">
            <v>3.5836111111111109</v>
          </cell>
          <cell r="CF841">
            <v>5</v>
          </cell>
          <cell r="CG841">
            <v>2.5833333333333335</v>
          </cell>
          <cell r="CH841">
            <v>1</v>
          </cell>
          <cell r="CI841">
            <v>0.05</v>
          </cell>
          <cell r="CJ841">
            <v>2</v>
          </cell>
          <cell r="CK841">
            <v>0.26666666666666666</v>
          </cell>
          <cell r="CL841">
            <v>2</v>
          </cell>
          <cell r="CM841">
            <v>0.23333333333333334</v>
          </cell>
          <cell r="CN841">
            <v>0</v>
          </cell>
          <cell r="CO841">
            <v>0</v>
          </cell>
          <cell r="CP841">
            <v>2</v>
          </cell>
          <cell r="CQ841">
            <v>0.11666666666666667</v>
          </cell>
          <cell r="CR841">
            <v>0</v>
          </cell>
          <cell r="CS841">
            <v>0</v>
          </cell>
          <cell r="CT841">
            <v>0</v>
          </cell>
          <cell r="CU841">
            <v>0</v>
          </cell>
          <cell r="CV841">
            <v>2</v>
          </cell>
          <cell r="CW841">
            <v>0.11666666666666667</v>
          </cell>
        </row>
        <row r="842">
          <cell r="F842">
            <v>1</v>
          </cell>
          <cell r="G842">
            <v>0.28000000000000003</v>
          </cell>
          <cell r="H842">
            <v>0</v>
          </cell>
          <cell r="I842">
            <v>0</v>
          </cell>
          <cell r="J842">
            <v>0</v>
          </cell>
          <cell r="K842">
            <v>0</v>
          </cell>
          <cell r="L842">
            <v>0</v>
          </cell>
          <cell r="M842">
            <v>0</v>
          </cell>
          <cell r="N842">
            <v>0</v>
          </cell>
          <cell r="O842">
            <v>0</v>
          </cell>
          <cell r="P842">
            <v>0</v>
          </cell>
          <cell r="Q842">
            <v>0</v>
          </cell>
          <cell r="R842">
            <v>0</v>
          </cell>
          <cell r="S842">
            <v>0</v>
          </cell>
          <cell r="T842">
            <v>0</v>
          </cell>
          <cell r="U842">
            <v>0</v>
          </cell>
          <cell r="V842">
            <v>1</v>
          </cell>
          <cell r="W842">
            <v>3.93</v>
          </cell>
          <cell r="X842">
            <v>0</v>
          </cell>
          <cell r="Y842">
            <v>0</v>
          </cell>
          <cell r="Z842">
            <v>0</v>
          </cell>
          <cell r="AA842">
            <v>0</v>
          </cell>
          <cell r="AB842">
            <v>0</v>
          </cell>
          <cell r="AC842">
            <v>0</v>
          </cell>
          <cell r="AD842">
            <v>0</v>
          </cell>
          <cell r="AE842">
            <v>0</v>
          </cell>
          <cell r="AF842">
            <v>0</v>
          </cell>
          <cell r="AG842">
            <v>0</v>
          </cell>
          <cell r="AH842">
            <v>1</v>
          </cell>
          <cell r="AI842">
            <v>4.583333333333333</v>
          </cell>
          <cell r="AJ842">
            <v>0</v>
          </cell>
          <cell r="AK842">
            <v>0</v>
          </cell>
          <cell r="AL842">
            <v>0</v>
          </cell>
          <cell r="AM842">
            <v>0</v>
          </cell>
          <cell r="AN842">
            <v>0</v>
          </cell>
          <cell r="AO842">
            <v>0</v>
          </cell>
          <cell r="AP842">
            <v>1</v>
          </cell>
          <cell r="AQ842">
            <v>0.1</v>
          </cell>
          <cell r="AR842">
            <v>0</v>
          </cell>
          <cell r="AS842">
            <v>0</v>
          </cell>
          <cell r="AT842">
            <v>1</v>
          </cell>
          <cell r="AU842">
            <v>9.25</v>
          </cell>
          <cell r="AV842">
            <v>0</v>
          </cell>
          <cell r="AW842">
            <v>0</v>
          </cell>
          <cell r="AX842">
            <v>0</v>
          </cell>
          <cell r="AY842">
            <v>0</v>
          </cell>
          <cell r="AZ842">
            <v>0</v>
          </cell>
          <cell r="BA842">
            <v>0</v>
          </cell>
          <cell r="BB842">
            <v>0</v>
          </cell>
          <cell r="BC842">
            <v>0</v>
          </cell>
          <cell r="BD842">
            <v>0</v>
          </cell>
          <cell r="BE842">
            <v>0</v>
          </cell>
          <cell r="BF842">
            <v>0</v>
          </cell>
          <cell r="BG842">
            <v>0</v>
          </cell>
          <cell r="BH842">
            <v>0</v>
          </cell>
          <cell r="BI842">
            <v>0</v>
          </cell>
          <cell r="BJ842">
            <v>1</v>
          </cell>
          <cell r="BK842">
            <v>0.4833333333333335</v>
          </cell>
          <cell r="BL842">
            <v>0</v>
          </cell>
          <cell r="BM842">
            <v>0</v>
          </cell>
          <cell r="BN842">
            <v>0</v>
          </cell>
          <cell r="BO842">
            <v>0</v>
          </cell>
          <cell r="BP842">
            <v>0</v>
          </cell>
          <cell r="BQ842">
            <v>0</v>
          </cell>
          <cell r="BR842">
            <v>0</v>
          </cell>
          <cell r="BS842">
            <v>0</v>
          </cell>
          <cell r="BT842">
            <v>0</v>
          </cell>
          <cell r="BU842">
            <v>0</v>
          </cell>
          <cell r="BV842">
            <v>0</v>
          </cell>
          <cell r="BW842">
            <v>0</v>
          </cell>
          <cell r="BX842">
            <v>0</v>
          </cell>
          <cell r="BY842">
            <v>0</v>
          </cell>
          <cell r="BZ842">
            <v>0</v>
          </cell>
          <cell r="CA842">
            <v>0</v>
          </cell>
          <cell r="CB842">
            <v>0</v>
          </cell>
          <cell r="CC842">
            <v>0</v>
          </cell>
          <cell r="CD842">
            <v>1</v>
          </cell>
          <cell r="CE842">
            <v>3.0333333333333332</v>
          </cell>
          <cell r="CF842">
            <v>0</v>
          </cell>
          <cell r="CG842">
            <v>0</v>
          </cell>
          <cell r="CH842">
            <v>0</v>
          </cell>
          <cell r="CI842">
            <v>0</v>
          </cell>
          <cell r="CJ842">
            <v>0</v>
          </cell>
          <cell r="CK842">
            <v>0</v>
          </cell>
          <cell r="CL842">
            <v>2</v>
          </cell>
          <cell r="CM842">
            <v>0.5</v>
          </cell>
          <cell r="CN842">
            <v>0</v>
          </cell>
          <cell r="CO842">
            <v>0</v>
          </cell>
          <cell r="CP842">
            <v>0</v>
          </cell>
          <cell r="CQ842">
            <v>0</v>
          </cell>
          <cell r="CR842">
            <v>1</v>
          </cell>
          <cell r="CS842">
            <v>1.7333333333333334</v>
          </cell>
          <cell r="CT842">
            <v>0</v>
          </cell>
          <cell r="CU842">
            <v>0</v>
          </cell>
          <cell r="CV842">
            <v>0</v>
          </cell>
          <cell r="CW842">
            <v>0</v>
          </cell>
        </row>
        <row r="843">
          <cell r="F843">
            <v>1</v>
          </cell>
          <cell r="G843">
            <v>0.28000000000000003</v>
          </cell>
          <cell r="H843">
            <v>0</v>
          </cell>
          <cell r="I843">
            <v>0</v>
          </cell>
          <cell r="J843">
            <v>0</v>
          </cell>
          <cell r="K843">
            <v>0</v>
          </cell>
          <cell r="L843">
            <v>0</v>
          </cell>
          <cell r="M843">
            <v>0</v>
          </cell>
          <cell r="N843">
            <v>0</v>
          </cell>
          <cell r="O843">
            <v>0</v>
          </cell>
          <cell r="P843">
            <v>0</v>
          </cell>
          <cell r="Q843">
            <v>0</v>
          </cell>
          <cell r="R843">
            <v>0</v>
          </cell>
          <cell r="S843">
            <v>0</v>
          </cell>
          <cell r="T843">
            <v>0</v>
          </cell>
          <cell r="U843">
            <v>0</v>
          </cell>
          <cell r="V843">
            <v>1</v>
          </cell>
          <cell r="W843">
            <v>3.93</v>
          </cell>
          <cell r="X843">
            <v>0</v>
          </cell>
          <cell r="Y843">
            <v>0</v>
          </cell>
          <cell r="Z843">
            <v>0</v>
          </cell>
          <cell r="AA843">
            <v>0</v>
          </cell>
          <cell r="AB843">
            <v>0</v>
          </cell>
          <cell r="AC843">
            <v>0</v>
          </cell>
          <cell r="AD843">
            <v>0</v>
          </cell>
          <cell r="AE843">
            <v>0</v>
          </cell>
          <cell r="AF843">
            <v>0</v>
          </cell>
          <cell r="AG843">
            <v>0</v>
          </cell>
          <cell r="AH843">
            <v>1</v>
          </cell>
          <cell r="AI843">
            <v>4.583333333333333</v>
          </cell>
          <cell r="AJ843">
            <v>0</v>
          </cell>
          <cell r="AK843">
            <v>0</v>
          </cell>
          <cell r="AL843">
            <v>0</v>
          </cell>
          <cell r="AM843">
            <v>0</v>
          </cell>
          <cell r="AN843">
            <v>0</v>
          </cell>
          <cell r="AO843">
            <v>0</v>
          </cell>
          <cell r="AP843">
            <v>1</v>
          </cell>
          <cell r="AQ843">
            <v>0.05</v>
          </cell>
          <cell r="AR843">
            <v>0</v>
          </cell>
          <cell r="AS843">
            <v>0</v>
          </cell>
          <cell r="AT843">
            <v>1</v>
          </cell>
          <cell r="AU843">
            <v>9.0500000000000007</v>
          </cell>
          <cell r="AV843">
            <v>0</v>
          </cell>
          <cell r="AW843">
            <v>0</v>
          </cell>
          <cell r="AX843">
            <v>0</v>
          </cell>
          <cell r="AY843">
            <v>0</v>
          </cell>
          <cell r="AZ843">
            <v>0</v>
          </cell>
          <cell r="BA843">
            <v>0</v>
          </cell>
          <cell r="BB843">
            <v>0</v>
          </cell>
          <cell r="BC843">
            <v>0</v>
          </cell>
          <cell r="BD843">
            <v>0</v>
          </cell>
          <cell r="BE843">
            <v>0</v>
          </cell>
          <cell r="BF843">
            <v>0</v>
          </cell>
          <cell r="BG843">
            <v>0</v>
          </cell>
          <cell r="BH843">
            <v>0</v>
          </cell>
          <cell r="BI843">
            <v>0</v>
          </cell>
          <cell r="BJ843">
            <v>1</v>
          </cell>
          <cell r="BK843">
            <v>0.4833333333333335</v>
          </cell>
          <cell r="BL843">
            <v>0</v>
          </cell>
          <cell r="BM843">
            <v>0</v>
          </cell>
          <cell r="BN843">
            <v>0</v>
          </cell>
          <cell r="BO843">
            <v>0</v>
          </cell>
          <cell r="BP843">
            <v>0</v>
          </cell>
          <cell r="BQ843">
            <v>0</v>
          </cell>
          <cell r="BR843">
            <v>0</v>
          </cell>
          <cell r="BS843">
            <v>0</v>
          </cell>
          <cell r="BT843">
            <v>0</v>
          </cell>
          <cell r="BU843">
            <v>0</v>
          </cell>
          <cell r="BV843">
            <v>0</v>
          </cell>
          <cell r="BW843">
            <v>0</v>
          </cell>
          <cell r="BX843">
            <v>0</v>
          </cell>
          <cell r="BY843">
            <v>0</v>
          </cell>
          <cell r="BZ843">
            <v>0</v>
          </cell>
          <cell r="CA843">
            <v>0</v>
          </cell>
          <cell r="CB843">
            <v>0</v>
          </cell>
          <cell r="CC843">
            <v>0</v>
          </cell>
          <cell r="CD843">
            <v>1</v>
          </cell>
          <cell r="CE843">
            <v>3.0333333333333332</v>
          </cell>
          <cell r="CF843">
            <v>0</v>
          </cell>
          <cell r="CG843">
            <v>0</v>
          </cell>
          <cell r="CH843">
            <v>0</v>
          </cell>
          <cell r="CI843">
            <v>0</v>
          </cell>
          <cell r="CJ843">
            <v>0</v>
          </cell>
          <cell r="CK843">
            <v>0</v>
          </cell>
          <cell r="CL843">
            <v>1</v>
          </cell>
          <cell r="CM843">
            <v>0.1</v>
          </cell>
          <cell r="CN843">
            <v>0</v>
          </cell>
          <cell r="CO843">
            <v>0</v>
          </cell>
          <cell r="CP843">
            <v>0</v>
          </cell>
          <cell r="CQ843">
            <v>0</v>
          </cell>
          <cell r="CR843">
            <v>0</v>
          </cell>
          <cell r="CS843">
            <v>0</v>
          </cell>
          <cell r="CT843">
            <v>0</v>
          </cell>
          <cell r="CU843">
            <v>0</v>
          </cell>
          <cell r="CV843">
            <v>0</v>
          </cell>
          <cell r="CW843">
            <v>0</v>
          </cell>
        </row>
        <row r="844">
          <cell r="F844">
            <v>1</v>
          </cell>
          <cell r="G844">
            <v>0.28000000000000003</v>
          </cell>
          <cell r="H844">
            <v>0</v>
          </cell>
          <cell r="I844">
            <v>0</v>
          </cell>
          <cell r="J844">
            <v>1</v>
          </cell>
          <cell r="K844">
            <v>0.05</v>
          </cell>
          <cell r="L844">
            <v>2</v>
          </cell>
          <cell r="M844">
            <v>0.05</v>
          </cell>
          <cell r="N844">
            <v>2</v>
          </cell>
          <cell r="O844">
            <v>0.27</v>
          </cell>
          <cell r="P844">
            <v>1</v>
          </cell>
          <cell r="Q844">
            <v>0.17</v>
          </cell>
          <cell r="R844">
            <v>2</v>
          </cell>
          <cell r="S844">
            <v>1.72</v>
          </cell>
          <cell r="T844">
            <v>6</v>
          </cell>
          <cell r="U844">
            <v>3.63</v>
          </cell>
          <cell r="V844">
            <v>3</v>
          </cell>
          <cell r="W844">
            <v>5.48</v>
          </cell>
          <cell r="X844">
            <v>0</v>
          </cell>
          <cell r="Y844">
            <v>0</v>
          </cell>
          <cell r="Z844">
            <v>0</v>
          </cell>
          <cell r="AA844">
            <v>0</v>
          </cell>
          <cell r="AB844">
            <v>0</v>
          </cell>
          <cell r="AC844">
            <v>0</v>
          </cell>
          <cell r="AD844">
            <v>1</v>
          </cell>
          <cell r="AE844">
            <v>0.05</v>
          </cell>
          <cell r="AF844">
            <v>2</v>
          </cell>
          <cell r="AG844">
            <v>1.9833333333333341</v>
          </cell>
          <cell r="AH844">
            <v>1</v>
          </cell>
          <cell r="AI844">
            <v>4.583333333333333</v>
          </cell>
          <cell r="AJ844">
            <v>0</v>
          </cell>
          <cell r="AK844">
            <v>0</v>
          </cell>
          <cell r="AL844">
            <v>4</v>
          </cell>
          <cell r="AM844">
            <v>0.75</v>
          </cell>
          <cell r="AN844">
            <v>3</v>
          </cell>
          <cell r="AO844">
            <v>0.2</v>
          </cell>
          <cell r="AP844">
            <v>0</v>
          </cell>
          <cell r="AQ844">
            <v>0</v>
          </cell>
          <cell r="AR844">
            <v>1</v>
          </cell>
          <cell r="AS844">
            <v>0.05</v>
          </cell>
          <cell r="AT844">
            <v>3</v>
          </cell>
          <cell r="AU844">
            <v>1.75</v>
          </cell>
          <cell r="AV844">
            <v>2</v>
          </cell>
          <cell r="AW844">
            <v>1.0900000000000001</v>
          </cell>
          <cell r="AX844">
            <v>0</v>
          </cell>
          <cell r="AY844">
            <v>0</v>
          </cell>
          <cell r="AZ844">
            <v>1</v>
          </cell>
          <cell r="BA844">
            <v>0.2</v>
          </cell>
          <cell r="BB844">
            <v>0</v>
          </cell>
          <cell r="BC844">
            <v>0</v>
          </cell>
          <cell r="BD844">
            <v>0</v>
          </cell>
          <cell r="BE844">
            <v>0</v>
          </cell>
          <cell r="BF844">
            <v>2</v>
          </cell>
          <cell r="BG844">
            <v>0.61666666666666692</v>
          </cell>
          <cell r="BH844">
            <v>1</v>
          </cell>
          <cell r="BI844">
            <v>0</v>
          </cell>
          <cell r="BJ844">
            <v>5</v>
          </cell>
          <cell r="BK844">
            <v>0.93333333333333357</v>
          </cell>
          <cell r="BL844">
            <v>0</v>
          </cell>
          <cell r="BM844">
            <v>0</v>
          </cell>
          <cell r="BN844">
            <v>1</v>
          </cell>
          <cell r="BO844">
            <v>0</v>
          </cell>
          <cell r="BP844">
            <v>0</v>
          </cell>
          <cell r="BQ844">
            <v>0</v>
          </cell>
          <cell r="BR844">
            <v>2</v>
          </cell>
          <cell r="BS844">
            <v>6.27</v>
          </cell>
          <cell r="BT844">
            <v>1</v>
          </cell>
          <cell r="BU844">
            <v>0.66666666666666696</v>
          </cell>
          <cell r="BV844">
            <v>3</v>
          </cell>
          <cell r="BW844">
            <v>0.35</v>
          </cell>
          <cell r="BX844">
            <v>0</v>
          </cell>
          <cell r="BY844">
            <v>0</v>
          </cell>
          <cell r="BZ844">
            <v>0</v>
          </cell>
          <cell r="CA844">
            <v>0</v>
          </cell>
          <cell r="CB844">
            <v>1</v>
          </cell>
          <cell r="CC844">
            <v>3.3333333333333333E-2</v>
          </cell>
          <cell r="CD844">
            <v>1</v>
          </cell>
          <cell r="CE844">
            <v>3.0333333333333332</v>
          </cell>
          <cell r="CF844">
            <v>1</v>
          </cell>
          <cell r="CG844">
            <v>3.3333333333333333E-2</v>
          </cell>
          <cell r="CH844">
            <v>0</v>
          </cell>
          <cell r="CI844">
            <v>0</v>
          </cell>
          <cell r="CJ844">
            <v>0</v>
          </cell>
          <cell r="CK844">
            <v>0</v>
          </cell>
          <cell r="CL844">
            <v>1</v>
          </cell>
          <cell r="CM844">
            <v>0.1</v>
          </cell>
          <cell r="CN844">
            <v>0</v>
          </cell>
          <cell r="CO844">
            <v>0</v>
          </cell>
          <cell r="CP844">
            <v>1</v>
          </cell>
          <cell r="CQ844">
            <v>1.6666666666666666E-2</v>
          </cell>
          <cell r="CR844">
            <v>0</v>
          </cell>
          <cell r="CS844">
            <v>0</v>
          </cell>
          <cell r="CT844">
            <v>3</v>
          </cell>
          <cell r="CU844">
            <v>8.3333333333333329E-2</v>
          </cell>
          <cell r="CV844">
            <v>2</v>
          </cell>
          <cell r="CW844">
            <v>0.05</v>
          </cell>
        </row>
        <row r="845">
          <cell r="F845">
            <v>2</v>
          </cell>
          <cell r="G845">
            <v>2.5499999999999998</v>
          </cell>
          <cell r="H845">
            <v>1</v>
          </cell>
          <cell r="I845">
            <v>0.08</v>
          </cell>
          <cell r="J845">
            <v>0</v>
          </cell>
          <cell r="K845">
            <v>0</v>
          </cell>
          <cell r="L845">
            <v>1</v>
          </cell>
          <cell r="M845">
            <v>2.87</v>
          </cell>
          <cell r="N845">
            <v>2</v>
          </cell>
          <cell r="O845">
            <v>0.08</v>
          </cell>
          <cell r="P845">
            <v>2</v>
          </cell>
          <cell r="Q845">
            <v>11.21</v>
          </cell>
          <cell r="R845">
            <v>7</v>
          </cell>
          <cell r="S845">
            <v>3.8</v>
          </cell>
          <cell r="T845">
            <v>30</v>
          </cell>
          <cell r="U845">
            <v>12.75</v>
          </cell>
          <cell r="V845">
            <v>4</v>
          </cell>
          <cell r="W845">
            <v>8.6300000000000008</v>
          </cell>
          <cell r="X845">
            <v>1</v>
          </cell>
          <cell r="Y845">
            <v>7.0000000000000007E-2</v>
          </cell>
          <cell r="Z845">
            <v>2</v>
          </cell>
          <cell r="AA845">
            <v>1.42</v>
          </cell>
          <cell r="AB845">
            <v>1</v>
          </cell>
          <cell r="AC845">
            <v>8.333333333333337E-2</v>
          </cell>
          <cell r="AD845">
            <v>0</v>
          </cell>
          <cell r="AE845">
            <v>0</v>
          </cell>
          <cell r="AF845">
            <v>5</v>
          </cell>
          <cell r="AG845">
            <v>9.25</v>
          </cell>
          <cell r="AH845">
            <v>3</v>
          </cell>
          <cell r="AI845">
            <v>4.5166666666666675</v>
          </cell>
          <cell r="AJ845">
            <v>0</v>
          </cell>
          <cell r="AK845">
            <v>0</v>
          </cell>
          <cell r="AL845">
            <v>1</v>
          </cell>
          <cell r="AM845">
            <v>2.13</v>
          </cell>
          <cell r="AN845">
            <v>0</v>
          </cell>
          <cell r="AO845">
            <v>0</v>
          </cell>
          <cell r="AP845">
            <v>2</v>
          </cell>
          <cell r="AQ845">
            <v>1.27</v>
          </cell>
          <cell r="AR845">
            <v>13</v>
          </cell>
          <cell r="AS845">
            <v>18.72</v>
          </cell>
          <cell r="AT845">
            <v>0</v>
          </cell>
          <cell r="AU845">
            <v>0</v>
          </cell>
          <cell r="AV845">
            <v>1</v>
          </cell>
          <cell r="AW845">
            <v>6.63</v>
          </cell>
          <cell r="AX845">
            <v>3</v>
          </cell>
          <cell r="AY845">
            <v>11.3</v>
          </cell>
          <cell r="AZ845">
            <v>0</v>
          </cell>
          <cell r="BA845">
            <v>0</v>
          </cell>
          <cell r="BB845">
            <v>0</v>
          </cell>
          <cell r="BC845">
            <v>0</v>
          </cell>
          <cell r="BD845">
            <v>0</v>
          </cell>
          <cell r="BE845">
            <v>0</v>
          </cell>
          <cell r="BF845">
            <v>16</v>
          </cell>
          <cell r="BG845">
            <v>9.3000000000000007</v>
          </cell>
          <cell r="BH845">
            <v>1</v>
          </cell>
          <cell r="BI845">
            <v>1.6166666666666674</v>
          </cell>
          <cell r="BJ845">
            <v>1</v>
          </cell>
          <cell r="BK845">
            <v>3.3333333333333347E-2</v>
          </cell>
          <cell r="BL845">
            <v>0</v>
          </cell>
          <cell r="BM845">
            <v>0</v>
          </cell>
          <cell r="BN845">
            <v>6</v>
          </cell>
          <cell r="BO845">
            <v>0.77</v>
          </cell>
          <cell r="BP845">
            <v>9</v>
          </cell>
          <cell r="BQ845">
            <v>2.73</v>
          </cell>
          <cell r="BR845">
            <v>5</v>
          </cell>
          <cell r="BS845">
            <v>0.2</v>
          </cell>
          <cell r="BT845">
            <v>0</v>
          </cell>
          <cell r="BU845">
            <v>0</v>
          </cell>
          <cell r="BV845">
            <v>3</v>
          </cell>
          <cell r="BW845">
            <v>2.86</v>
          </cell>
          <cell r="BX845">
            <v>0</v>
          </cell>
          <cell r="BY845">
            <v>0</v>
          </cell>
          <cell r="BZ845">
            <v>1</v>
          </cell>
          <cell r="CA845">
            <v>0.81666666666666665</v>
          </cell>
          <cell r="CB845">
            <v>11</v>
          </cell>
          <cell r="CC845">
            <v>4.1333333333333337</v>
          </cell>
          <cell r="CD845">
            <v>1</v>
          </cell>
          <cell r="CE845">
            <v>3.1</v>
          </cell>
          <cell r="CF845">
            <v>0</v>
          </cell>
          <cell r="CG845">
            <v>0</v>
          </cell>
          <cell r="CH845">
            <v>1</v>
          </cell>
          <cell r="CI845">
            <v>8.3333333333333329E-2</v>
          </cell>
          <cell r="CJ845">
            <v>0</v>
          </cell>
          <cell r="CK845">
            <v>0</v>
          </cell>
          <cell r="CL845">
            <v>0</v>
          </cell>
          <cell r="CM845">
            <v>0</v>
          </cell>
          <cell r="CN845">
            <v>11</v>
          </cell>
          <cell r="CO845">
            <v>1.1333333333333337</v>
          </cell>
          <cell r="CP845">
            <v>2</v>
          </cell>
          <cell r="CQ845">
            <v>0.05</v>
          </cell>
          <cell r="CR845">
            <v>0</v>
          </cell>
          <cell r="CS845">
            <v>0</v>
          </cell>
          <cell r="CT845">
            <v>3</v>
          </cell>
          <cell r="CU845">
            <v>24.616666666666667</v>
          </cell>
          <cell r="CV845">
            <v>2</v>
          </cell>
          <cell r="CW845">
            <v>4.5999999999999996</v>
          </cell>
        </row>
        <row r="846">
          <cell r="F846">
            <v>2</v>
          </cell>
          <cell r="G846">
            <v>2.75</v>
          </cell>
          <cell r="H846">
            <v>7</v>
          </cell>
          <cell r="I846">
            <v>1.88</v>
          </cell>
          <cell r="J846">
            <v>15</v>
          </cell>
          <cell r="K846">
            <v>7.26</v>
          </cell>
          <cell r="L846">
            <v>6</v>
          </cell>
          <cell r="M846">
            <v>2.4500000000000002</v>
          </cell>
          <cell r="N846">
            <v>1</v>
          </cell>
          <cell r="O846">
            <v>0.1</v>
          </cell>
          <cell r="P846">
            <v>2</v>
          </cell>
          <cell r="Q846">
            <v>0.28999999999999998</v>
          </cell>
          <cell r="R846">
            <v>4</v>
          </cell>
          <cell r="S846">
            <v>1.97</v>
          </cell>
          <cell r="T846">
            <v>10</v>
          </cell>
          <cell r="U846">
            <v>6.86</v>
          </cell>
          <cell r="V846">
            <v>1</v>
          </cell>
          <cell r="W846">
            <v>0</v>
          </cell>
          <cell r="X846">
            <v>3</v>
          </cell>
          <cell r="Y846">
            <v>1.42</v>
          </cell>
          <cell r="Z846">
            <v>3</v>
          </cell>
          <cell r="AA846">
            <v>2.2999999999999998</v>
          </cell>
          <cell r="AB846">
            <v>3</v>
          </cell>
          <cell r="AC846">
            <v>0.31666666666666676</v>
          </cell>
          <cell r="AD846">
            <v>3</v>
          </cell>
          <cell r="AE846">
            <v>0.65</v>
          </cell>
          <cell r="AF846">
            <v>12</v>
          </cell>
          <cell r="AG846">
            <v>7.4833333333333343</v>
          </cell>
          <cell r="AH846">
            <v>6</v>
          </cell>
          <cell r="AI846">
            <v>14.133333333333336</v>
          </cell>
          <cell r="AJ846">
            <v>3</v>
          </cell>
          <cell r="AK846">
            <v>0.23</v>
          </cell>
          <cell r="AL846">
            <v>0</v>
          </cell>
          <cell r="AM846">
            <v>0</v>
          </cell>
          <cell r="AN846">
            <v>0</v>
          </cell>
          <cell r="AO846">
            <v>0</v>
          </cell>
          <cell r="AP846">
            <v>4</v>
          </cell>
          <cell r="AQ846">
            <v>0.78</v>
          </cell>
          <cell r="AR846">
            <v>8</v>
          </cell>
          <cell r="AS846">
            <v>1.37</v>
          </cell>
          <cell r="AT846">
            <v>7</v>
          </cell>
          <cell r="AU846">
            <v>4.55</v>
          </cell>
          <cell r="AV846">
            <v>8</v>
          </cell>
          <cell r="AW846">
            <v>9.7899999999999991</v>
          </cell>
          <cell r="AX846">
            <v>3</v>
          </cell>
          <cell r="AY846">
            <v>1.36</v>
          </cell>
          <cell r="AZ846">
            <v>1</v>
          </cell>
          <cell r="BA846">
            <v>0.2</v>
          </cell>
          <cell r="BB846">
            <v>0</v>
          </cell>
          <cell r="BC846">
            <v>0</v>
          </cell>
          <cell r="BD846">
            <v>4</v>
          </cell>
          <cell r="BE846">
            <v>0.95</v>
          </cell>
          <cell r="BF846">
            <v>6</v>
          </cell>
          <cell r="BG846">
            <v>0.58333333333333348</v>
          </cell>
          <cell r="BH846">
            <v>5</v>
          </cell>
          <cell r="BI846">
            <v>0.33333333333333348</v>
          </cell>
          <cell r="BJ846">
            <v>0</v>
          </cell>
          <cell r="BK846">
            <v>0</v>
          </cell>
          <cell r="BL846">
            <v>1</v>
          </cell>
          <cell r="BM846">
            <v>0.15</v>
          </cell>
          <cell r="BN846">
            <v>7</v>
          </cell>
          <cell r="BO846">
            <v>0.82</v>
          </cell>
          <cell r="BP846">
            <v>7</v>
          </cell>
          <cell r="BQ846">
            <v>2.78</v>
          </cell>
          <cell r="BR846">
            <v>0</v>
          </cell>
          <cell r="BS846">
            <v>0</v>
          </cell>
          <cell r="BT846">
            <v>3</v>
          </cell>
          <cell r="BU846">
            <v>0.88333333333333353</v>
          </cell>
          <cell r="BV846">
            <v>2</v>
          </cell>
          <cell r="BW846">
            <v>0.33</v>
          </cell>
          <cell r="BX846">
            <v>1</v>
          </cell>
          <cell r="BY846">
            <v>1</v>
          </cell>
          <cell r="BZ846">
            <v>1</v>
          </cell>
          <cell r="CA846">
            <v>0.16666666666666666</v>
          </cell>
          <cell r="CB846">
            <v>1</v>
          </cell>
          <cell r="CC846">
            <v>0.16666666666666666</v>
          </cell>
          <cell r="CD846">
            <v>3</v>
          </cell>
          <cell r="CE846">
            <v>3.3333333333333335</v>
          </cell>
          <cell r="CF846">
            <v>2</v>
          </cell>
          <cell r="CG846">
            <v>0.71666666666666679</v>
          </cell>
          <cell r="CH846">
            <v>0</v>
          </cell>
          <cell r="CI846">
            <v>0</v>
          </cell>
          <cell r="CJ846">
            <v>1</v>
          </cell>
          <cell r="CK846">
            <v>0.11666666666666667</v>
          </cell>
          <cell r="CL846">
            <v>2</v>
          </cell>
          <cell r="CM846">
            <v>0.21666666666666667</v>
          </cell>
          <cell r="CN846">
            <v>0</v>
          </cell>
          <cell r="CO846">
            <v>0</v>
          </cell>
          <cell r="CP846">
            <v>1</v>
          </cell>
          <cell r="CQ846">
            <v>3.45</v>
          </cell>
          <cell r="CR846">
            <v>1</v>
          </cell>
          <cell r="CS846">
            <v>3.3333333333333333E-2</v>
          </cell>
          <cell r="CT846">
            <v>0</v>
          </cell>
          <cell r="CU846">
            <v>0</v>
          </cell>
          <cell r="CV846">
            <v>2</v>
          </cell>
          <cell r="CW846">
            <v>0.15</v>
          </cell>
        </row>
        <row r="847">
          <cell r="F847">
            <v>0</v>
          </cell>
          <cell r="G847">
            <v>0</v>
          </cell>
          <cell r="H847">
            <v>0</v>
          </cell>
          <cell r="I847">
            <v>0</v>
          </cell>
          <cell r="J847">
            <v>3</v>
          </cell>
          <cell r="K847">
            <v>8.3800000000000008</v>
          </cell>
          <cell r="L847">
            <v>1</v>
          </cell>
          <cell r="M847">
            <v>2.57</v>
          </cell>
          <cell r="N847">
            <v>4</v>
          </cell>
          <cell r="O847">
            <v>1.5</v>
          </cell>
          <cell r="P847">
            <v>3</v>
          </cell>
          <cell r="Q847">
            <v>1.52</v>
          </cell>
          <cell r="R847">
            <v>0</v>
          </cell>
          <cell r="S847">
            <v>0</v>
          </cell>
          <cell r="T847">
            <v>11</v>
          </cell>
          <cell r="U847">
            <v>1.93</v>
          </cell>
          <cell r="V847">
            <v>1</v>
          </cell>
          <cell r="W847">
            <v>0.1</v>
          </cell>
          <cell r="X847">
            <v>2</v>
          </cell>
          <cell r="Y847">
            <v>2.08</v>
          </cell>
          <cell r="Z847">
            <v>0</v>
          </cell>
          <cell r="AA847">
            <v>0</v>
          </cell>
          <cell r="AB847">
            <v>0</v>
          </cell>
          <cell r="AC847">
            <v>0</v>
          </cell>
          <cell r="AD847">
            <v>1</v>
          </cell>
          <cell r="AE847">
            <v>0.05</v>
          </cell>
          <cell r="AF847">
            <v>6</v>
          </cell>
          <cell r="AG847">
            <v>6.15</v>
          </cell>
          <cell r="AH847">
            <v>1</v>
          </cell>
          <cell r="AI847">
            <v>4.4166666666666679</v>
          </cell>
          <cell r="AJ847">
            <v>2</v>
          </cell>
          <cell r="AK847">
            <v>0.33</v>
          </cell>
          <cell r="AL847">
            <v>0</v>
          </cell>
          <cell r="AM847">
            <v>0</v>
          </cell>
          <cell r="AN847">
            <v>0</v>
          </cell>
          <cell r="AO847">
            <v>0</v>
          </cell>
          <cell r="AP847">
            <v>4</v>
          </cell>
          <cell r="AQ847">
            <v>2.5</v>
          </cell>
          <cell r="AR847">
            <v>4</v>
          </cell>
          <cell r="AS847">
            <v>10.76</v>
          </cell>
          <cell r="AT847">
            <v>3</v>
          </cell>
          <cell r="AU847">
            <v>7.0000000000000007E-2</v>
          </cell>
          <cell r="AV847">
            <v>2</v>
          </cell>
          <cell r="AW847">
            <v>6.74</v>
          </cell>
          <cell r="AX847">
            <v>2</v>
          </cell>
          <cell r="AY847">
            <v>3.28</v>
          </cell>
          <cell r="AZ847">
            <v>0</v>
          </cell>
          <cell r="BA847">
            <v>0</v>
          </cell>
          <cell r="BB847">
            <v>0</v>
          </cell>
          <cell r="BC847">
            <v>0</v>
          </cell>
          <cell r="BD847">
            <v>1</v>
          </cell>
          <cell r="BE847">
            <v>0.05</v>
          </cell>
          <cell r="BF847">
            <v>0</v>
          </cell>
          <cell r="BG847">
            <v>0</v>
          </cell>
          <cell r="BH847">
            <v>1</v>
          </cell>
          <cell r="BI847">
            <v>0.05</v>
          </cell>
          <cell r="BJ847">
            <v>0</v>
          </cell>
          <cell r="BK847">
            <v>0</v>
          </cell>
          <cell r="BL847">
            <v>0</v>
          </cell>
          <cell r="BM847">
            <v>0</v>
          </cell>
          <cell r="BN847">
            <v>0</v>
          </cell>
          <cell r="BO847">
            <v>0</v>
          </cell>
          <cell r="BP847">
            <v>14</v>
          </cell>
          <cell r="BQ847">
            <v>3.48</v>
          </cell>
          <cell r="BR847">
            <v>1</v>
          </cell>
          <cell r="BS847">
            <v>0.03</v>
          </cell>
          <cell r="BT847">
            <v>0</v>
          </cell>
          <cell r="BU847">
            <v>0</v>
          </cell>
          <cell r="BV847">
            <v>2</v>
          </cell>
          <cell r="BW847">
            <v>0.1</v>
          </cell>
          <cell r="BX847">
            <v>0</v>
          </cell>
          <cell r="BY847">
            <v>0</v>
          </cell>
          <cell r="BZ847">
            <v>0</v>
          </cell>
          <cell r="CA847">
            <v>0</v>
          </cell>
          <cell r="CB847">
            <v>1</v>
          </cell>
          <cell r="CC847">
            <v>1.3333333333333333</v>
          </cell>
          <cell r="CD847">
            <v>1</v>
          </cell>
          <cell r="CE847">
            <v>3.1</v>
          </cell>
          <cell r="CF847">
            <v>0</v>
          </cell>
          <cell r="CG847">
            <v>0</v>
          </cell>
          <cell r="CH847">
            <v>1</v>
          </cell>
          <cell r="CI847">
            <v>8.3333333333333329E-2</v>
          </cell>
          <cell r="CJ847">
            <v>0</v>
          </cell>
          <cell r="CK847">
            <v>0</v>
          </cell>
          <cell r="CL847">
            <v>1</v>
          </cell>
          <cell r="CM847">
            <v>8.3333333333333329E-2</v>
          </cell>
          <cell r="CN847">
            <v>0</v>
          </cell>
          <cell r="CO847">
            <v>0</v>
          </cell>
          <cell r="CP847">
            <v>1</v>
          </cell>
          <cell r="CQ847">
            <v>3.3333333333333333E-2</v>
          </cell>
          <cell r="CR847">
            <v>1</v>
          </cell>
          <cell r="CS847">
            <v>0.05</v>
          </cell>
          <cell r="CT847">
            <v>1</v>
          </cell>
          <cell r="CU847">
            <v>11.333333333333334</v>
          </cell>
          <cell r="CV847">
            <v>3</v>
          </cell>
          <cell r="CW847">
            <v>4.833333333333333</v>
          </cell>
        </row>
        <row r="848">
          <cell r="F848">
            <v>8</v>
          </cell>
          <cell r="G848">
            <v>3.92</v>
          </cell>
          <cell r="H848">
            <v>12</v>
          </cell>
          <cell r="I848">
            <v>5.62</v>
          </cell>
          <cell r="J848">
            <v>21</v>
          </cell>
          <cell r="K848">
            <v>14.02</v>
          </cell>
          <cell r="L848">
            <v>10</v>
          </cell>
          <cell r="M848">
            <v>5.44</v>
          </cell>
          <cell r="N848">
            <v>2</v>
          </cell>
          <cell r="O848">
            <v>0.77</v>
          </cell>
          <cell r="P848">
            <v>4</v>
          </cell>
          <cell r="Q848">
            <v>1.94</v>
          </cell>
          <cell r="R848">
            <v>3</v>
          </cell>
          <cell r="S848">
            <v>1.95</v>
          </cell>
          <cell r="T848">
            <v>8</v>
          </cell>
          <cell r="U848">
            <v>1.91</v>
          </cell>
          <cell r="V848">
            <v>1</v>
          </cell>
          <cell r="W848">
            <v>0.15</v>
          </cell>
          <cell r="X848">
            <v>3</v>
          </cell>
          <cell r="Y848">
            <v>0.75</v>
          </cell>
          <cell r="Z848">
            <v>4</v>
          </cell>
          <cell r="AA848">
            <v>2</v>
          </cell>
          <cell r="AB848">
            <v>5</v>
          </cell>
          <cell r="AC848">
            <v>1.2833333333333339</v>
          </cell>
          <cell r="AD848">
            <v>4</v>
          </cell>
          <cell r="AE848">
            <v>2.0499999999999998</v>
          </cell>
          <cell r="AF848">
            <v>8</v>
          </cell>
          <cell r="AG848">
            <v>5.3833333333333346</v>
          </cell>
          <cell r="AH848">
            <v>12</v>
          </cell>
          <cell r="AI848">
            <v>12.5</v>
          </cell>
          <cell r="AJ848">
            <v>3</v>
          </cell>
          <cell r="AK848">
            <v>0.17</v>
          </cell>
          <cell r="AL848">
            <v>0</v>
          </cell>
          <cell r="AM848">
            <v>0</v>
          </cell>
          <cell r="AN848">
            <v>2</v>
          </cell>
          <cell r="AO848">
            <v>0.08</v>
          </cell>
          <cell r="AP848">
            <v>7</v>
          </cell>
          <cell r="AQ848">
            <v>3.26</v>
          </cell>
          <cell r="AR848">
            <v>5</v>
          </cell>
          <cell r="AS848">
            <v>0.7</v>
          </cell>
          <cell r="AT848">
            <v>1</v>
          </cell>
          <cell r="AU848">
            <v>7.0000000000000007E-2</v>
          </cell>
          <cell r="AV848">
            <v>3</v>
          </cell>
          <cell r="AW848">
            <v>3.89</v>
          </cell>
          <cell r="AX848">
            <v>3</v>
          </cell>
          <cell r="AY848">
            <v>0.7</v>
          </cell>
          <cell r="AZ848">
            <v>1</v>
          </cell>
          <cell r="BA848">
            <v>0.55000000000000004</v>
          </cell>
          <cell r="BB848">
            <v>1</v>
          </cell>
          <cell r="BC848">
            <v>0.05</v>
          </cell>
          <cell r="BD848">
            <v>2</v>
          </cell>
          <cell r="BE848">
            <v>0</v>
          </cell>
          <cell r="BF848">
            <v>2</v>
          </cell>
          <cell r="BG848">
            <v>0.33333333333333354</v>
          </cell>
          <cell r="BH848">
            <v>6</v>
          </cell>
          <cell r="BI848">
            <v>0.81666666666666665</v>
          </cell>
          <cell r="BJ848">
            <v>6</v>
          </cell>
          <cell r="BK848">
            <v>0.3</v>
          </cell>
          <cell r="BL848">
            <v>0</v>
          </cell>
          <cell r="BM848">
            <v>0</v>
          </cell>
          <cell r="BN848">
            <v>3</v>
          </cell>
          <cell r="BO848">
            <v>3.13</v>
          </cell>
          <cell r="BP848">
            <v>4</v>
          </cell>
          <cell r="BQ848">
            <v>0.6</v>
          </cell>
          <cell r="BR848">
            <v>2</v>
          </cell>
          <cell r="BS848">
            <v>0.36</v>
          </cell>
          <cell r="BT848">
            <v>0</v>
          </cell>
          <cell r="BU848">
            <v>0</v>
          </cell>
          <cell r="BV848">
            <v>0</v>
          </cell>
          <cell r="BW848">
            <v>0</v>
          </cell>
          <cell r="BX848">
            <v>4</v>
          </cell>
          <cell r="BY848">
            <v>0.78333333333333366</v>
          </cell>
          <cell r="BZ848">
            <v>3</v>
          </cell>
          <cell r="CA848">
            <v>0.18361111111111111</v>
          </cell>
          <cell r="CB848">
            <v>1</v>
          </cell>
          <cell r="CC848">
            <v>0.15</v>
          </cell>
          <cell r="CD848">
            <v>3</v>
          </cell>
          <cell r="CE848">
            <v>3.5333333333333332</v>
          </cell>
          <cell r="CF848">
            <v>2</v>
          </cell>
          <cell r="CG848">
            <v>0.13333333333333333</v>
          </cell>
          <cell r="CH848">
            <v>1</v>
          </cell>
          <cell r="CI848">
            <v>2.2166666666666668</v>
          </cell>
          <cell r="CJ848">
            <v>2</v>
          </cell>
          <cell r="CK848">
            <v>3.3611111111111112E-2</v>
          </cell>
          <cell r="CL848">
            <v>2</v>
          </cell>
          <cell r="CM848">
            <v>6.6666666666666666E-2</v>
          </cell>
          <cell r="CN848">
            <v>1</v>
          </cell>
          <cell r="CO848">
            <v>0.6</v>
          </cell>
          <cell r="CP848">
            <v>0</v>
          </cell>
          <cell r="CQ848">
            <v>0</v>
          </cell>
          <cell r="CR848">
            <v>1</v>
          </cell>
          <cell r="CS848">
            <v>0.5</v>
          </cell>
          <cell r="CT848">
            <v>0</v>
          </cell>
          <cell r="CU848">
            <v>0</v>
          </cell>
          <cell r="CV848">
            <v>0</v>
          </cell>
          <cell r="CW848">
            <v>0</v>
          </cell>
        </row>
        <row r="849">
          <cell r="F849">
            <v>1</v>
          </cell>
          <cell r="G849">
            <v>0.1</v>
          </cell>
          <cell r="H849">
            <v>0</v>
          </cell>
          <cell r="I849">
            <v>0</v>
          </cell>
          <cell r="J849">
            <v>2</v>
          </cell>
          <cell r="K849">
            <v>1.0900000000000001</v>
          </cell>
          <cell r="L849">
            <v>2</v>
          </cell>
          <cell r="M849">
            <v>0.67</v>
          </cell>
          <cell r="N849">
            <v>1</v>
          </cell>
          <cell r="O849">
            <v>0</v>
          </cell>
          <cell r="P849">
            <v>6</v>
          </cell>
          <cell r="Q849">
            <v>0.59</v>
          </cell>
          <cell r="R849">
            <v>2</v>
          </cell>
          <cell r="S849">
            <v>0.45</v>
          </cell>
          <cell r="T849">
            <v>8</v>
          </cell>
          <cell r="U849">
            <v>2.52</v>
          </cell>
          <cell r="V849">
            <v>1</v>
          </cell>
          <cell r="W849">
            <v>0</v>
          </cell>
          <cell r="X849">
            <v>2</v>
          </cell>
          <cell r="Y849">
            <v>0.47</v>
          </cell>
          <cell r="Z849">
            <v>1</v>
          </cell>
          <cell r="AA849">
            <v>0.78</v>
          </cell>
          <cell r="AB849">
            <v>4</v>
          </cell>
          <cell r="AC849">
            <v>0.9</v>
          </cell>
          <cell r="AD849">
            <v>4</v>
          </cell>
          <cell r="AE849">
            <v>1.65</v>
          </cell>
          <cell r="AF849">
            <v>7</v>
          </cell>
          <cell r="AG849">
            <v>4.666666666666667</v>
          </cell>
          <cell r="AH849">
            <v>2</v>
          </cell>
          <cell r="AI849">
            <v>4.4833333333333343</v>
          </cell>
          <cell r="AJ849">
            <v>4</v>
          </cell>
          <cell r="AK849">
            <v>1.96</v>
          </cell>
          <cell r="AL849">
            <v>0</v>
          </cell>
          <cell r="AM849">
            <v>0</v>
          </cell>
          <cell r="AN849">
            <v>3</v>
          </cell>
          <cell r="AO849">
            <v>0.27</v>
          </cell>
          <cell r="AP849">
            <v>1</v>
          </cell>
          <cell r="AQ849">
            <v>7.0000000000000007E-2</v>
          </cell>
          <cell r="AR849">
            <v>3</v>
          </cell>
          <cell r="AS849">
            <v>2.75</v>
          </cell>
          <cell r="AT849">
            <v>3</v>
          </cell>
          <cell r="AU849">
            <v>7.18</v>
          </cell>
          <cell r="AV849">
            <v>5</v>
          </cell>
          <cell r="AW849">
            <v>4.22</v>
          </cell>
          <cell r="AX849">
            <v>2</v>
          </cell>
          <cell r="AY849">
            <v>0.53</v>
          </cell>
          <cell r="AZ849">
            <v>1</v>
          </cell>
          <cell r="BA849">
            <v>0.2</v>
          </cell>
          <cell r="BB849">
            <v>0</v>
          </cell>
          <cell r="BC849">
            <v>0</v>
          </cell>
          <cell r="BD849">
            <v>5</v>
          </cell>
          <cell r="BE849">
            <v>1.883333333333334</v>
          </cell>
          <cell r="BF849">
            <v>2</v>
          </cell>
          <cell r="BG849">
            <v>0.1166666666666667</v>
          </cell>
          <cell r="BH849">
            <v>9</v>
          </cell>
          <cell r="BI849">
            <v>1.5833333333333335</v>
          </cell>
          <cell r="BJ849">
            <v>3</v>
          </cell>
          <cell r="BK849">
            <v>0.96666666666666679</v>
          </cell>
          <cell r="BL849">
            <v>1</v>
          </cell>
          <cell r="BM849">
            <v>0</v>
          </cell>
          <cell r="BN849">
            <v>2</v>
          </cell>
          <cell r="BO849">
            <v>2.2000000000000002</v>
          </cell>
          <cell r="BP849">
            <v>5</v>
          </cell>
          <cell r="BQ849">
            <v>1.96</v>
          </cell>
          <cell r="BR849">
            <v>0</v>
          </cell>
          <cell r="BS849">
            <v>0</v>
          </cell>
          <cell r="BT849">
            <v>3</v>
          </cell>
          <cell r="BU849">
            <v>0.15</v>
          </cell>
          <cell r="BV849">
            <v>4</v>
          </cell>
          <cell r="BW849">
            <v>0.88</v>
          </cell>
          <cell r="BX849">
            <v>1</v>
          </cell>
          <cell r="BY849">
            <v>1</v>
          </cell>
          <cell r="BZ849">
            <v>1</v>
          </cell>
          <cell r="CA849">
            <v>0.16666666666666666</v>
          </cell>
          <cell r="CB849">
            <v>2</v>
          </cell>
          <cell r="CC849">
            <v>1.8666666666666667</v>
          </cell>
          <cell r="CD849">
            <v>3</v>
          </cell>
          <cell r="CE849">
            <v>3.65</v>
          </cell>
          <cell r="CF849">
            <v>4</v>
          </cell>
          <cell r="CG849">
            <v>0.73361111111111132</v>
          </cell>
          <cell r="CH849">
            <v>0</v>
          </cell>
          <cell r="CI849">
            <v>0</v>
          </cell>
          <cell r="CJ849">
            <v>2</v>
          </cell>
          <cell r="CK849">
            <v>0.11666666666666667</v>
          </cell>
          <cell r="CL849">
            <v>3</v>
          </cell>
          <cell r="CM849">
            <v>3.8666666666666663</v>
          </cell>
          <cell r="CN849">
            <v>5</v>
          </cell>
          <cell r="CO849">
            <v>6.7</v>
          </cell>
          <cell r="CP849">
            <v>1</v>
          </cell>
          <cell r="CQ849">
            <v>2.7777783333333338E-4</v>
          </cell>
          <cell r="CR849">
            <v>1</v>
          </cell>
          <cell r="CS849">
            <v>0.43333333333333335</v>
          </cell>
          <cell r="CT849">
            <v>1</v>
          </cell>
          <cell r="CU849">
            <v>3.3333333333333333E-2</v>
          </cell>
          <cell r="CV849">
            <v>0</v>
          </cell>
          <cell r="CW849">
            <v>0</v>
          </cell>
        </row>
        <row r="850">
          <cell r="F850">
            <v>5</v>
          </cell>
          <cell r="G850">
            <v>3.39</v>
          </cell>
          <cell r="H850">
            <v>3</v>
          </cell>
          <cell r="I850">
            <v>1.26</v>
          </cell>
          <cell r="J850">
            <v>5</v>
          </cell>
          <cell r="K850">
            <v>3.33</v>
          </cell>
          <cell r="L850">
            <v>4</v>
          </cell>
          <cell r="M850">
            <v>2.42</v>
          </cell>
          <cell r="N850">
            <v>2</v>
          </cell>
          <cell r="O850">
            <v>1.6</v>
          </cell>
          <cell r="P850">
            <v>1</v>
          </cell>
          <cell r="Q850">
            <v>0.37</v>
          </cell>
          <cell r="R850">
            <v>0</v>
          </cell>
          <cell r="S850">
            <v>0</v>
          </cell>
          <cell r="T850">
            <v>7</v>
          </cell>
          <cell r="U850">
            <v>4.33</v>
          </cell>
          <cell r="V850">
            <v>1</v>
          </cell>
          <cell r="W850">
            <v>1.63</v>
          </cell>
          <cell r="X850">
            <v>2</v>
          </cell>
          <cell r="Y850">
            <v>4.13</v>
          </cell>
          <cell r="Z850">
            <v>5</v>
          </cell>
          <cell r="AA850">
            <v>2.48</v>
          </cell>
          <cell r="AB850">
            <v>3</v>
          </cell>
          <cell r="AC850">
            <v>3.35</v>
          </cell>
          <cell r="AD850">
            <v>1</v>
          </cell>
          <cell r="AE850">
            <v>0.36666666666666686</v>
          </cell>
          <cell r="AF850">
            <v>5</v>
          </cell>
          <cell r="AG850">
            <v>2.9666666666666668</v>
          </cell>
          <cell r="AH850">
            <v>5</v>
          </cell>
          <cell r="AI850">
            <v>6.2666666666666675</v>
          </cell>
          <cell r="AJ850">
            <v>4</v>
          </cell>
          <cell r="AK850">
            <v>0.44</v>
          </cell>
          <cell r="AL850">
            <v>11</v>
          </cell>
          <cell r="AM850">
            <v>14.55</v>
          </cell>
          <cell r="AN850">
            <v>5</v>
          </cell>
          <cell r="AO850">
            <v>3.83</v>
          </cell>
          <cell r="AP850">
            <v>4</v>
          </cell>
          <cell r="AQ850">
            <v>0.87</v>
          </cell>
          <cell r="AR850">
            <v>7</v>
          </cell>
          <cell r="AS850">
            <v>2.73</v>
          </cell>
          <cell r="AT850">
            <v>6</v>
          </cell>
          <cell r="AU850">
            <v>1.87</v>
          </cell>
          <cell r="AV850">
            <v>4</v>
          </cell>
          <cell r="AW850">
            <v>26.87</v>
          </cell>
          <cell r="AX850">
            <v>1</v>
          </cell>
          <cell r="AY850">
            <v>0.28000000000000003</v>
          </cell>
          <cell r="AZ850">
            <v>1</v>
          </cell>
          <cell r="BA850">
            <v>0.2</v>
          </cell>
          <cell r="BB850">
            <v>1</v>
          </cell>
          <cell r="BC850">
            <v>0.21666666666666673</v>
          </cell>
          <cell r="BD850">
            <v>2</v>
          </cell>
          <cell r="BE850">
            <v>0.4833333333333335</v>
          </cell>
          <cell r="BF850">
            <v>1</v>
          </cell>
          <cell r="BG850">
            <v>8.333333333333337E-2</v>
          </cell>
          <cell r="BH850">
            <v>1</v>
          </cell>
          <cell r="BI850">
            <v>0.1</v>
          </cell>
          <cell r="BJ850">
            <v>0</v>
          </cell>
          <cell r="BK850">
            <v>0</v>
          </cell>
          <cell r="BL850">
            <v>1</v>
          </cell>
          <cell r="BM850">
            <v>2.4700000000000002</v>
          </cell>
          <cell r="BN850">
            <v>0</v>
          </cell>
          <cell r="BO850">
            <v>0</v>
          </cell>
          <cell r="BP850">
            <v>4</v>
          </cell>
          <cell r="BQ850">
            <v>3.48</v>
          </cell>
          <cell r="BR850">
            <v>2</v>
          </cell>
          <cell r="BS850">
            <v>0.6</v>
          </cell>
          <cell r="BT850">
            <v>1</v>
          </cell>
          <cell r="BU850">
            <v>0.15</v>
          </cell>
          <cell r="BV850">
            <v>3</v>
          </cell>
          <cell r="BW850">
            <v>0.46</v>
          </cell>
          <cell r="BX850">
            <v>2</v>
          </cell>
          <cell r="BY850">
            <v>1.0333333333333334</v>
          </cell>
          <cell r="BZ850">
            <v>3</v>
          </cell>
          <cell r="CA850">
            <v>4</v>
          </cell>
          <cell r="CB850">
            <v>0</v>
          </cell>
          <cell r="CC850">
            <v>0</v>
          </cell>
          <cell r="CD850">
            <v>3</v>
          </cell>
          <cell r="CE850">
            <v>3.65</v>
          </cell>
          <cell r="CF850">
            <v>2</v>
          </cell>
          <cell r="CG850">
            <v>0.71666666666666679</v>
          </cell>
          <cell r="CH850">
            <v>1</v>
          </cell>
          <cell r="CI850">
            <v>1.5666666666666667</v>
          </cell>
          <cell r="CJ850">
            <v>0</v>
          </cell>
          <cell r="CK850">
            <v>0</v>
          </cell>
          <cell r="CL850">
            <v>4</v>
          </cell>
          <cell r="CM850">
            <v>1.5833333333333335</v>
          </cell>
          <cell r="CN850">
            <v>4</v>
          </cell>
          <cell r="CO850">
            <v>10.8</v>
          </cell>
          <cell r="CP850">
            <v>0</v>
          </cell>
          <cell r="CQ850">
            <v>0</v>
          </cell>
          <cell r="CR850">
            <v>2</v>
          </cell>
          <cell r="CS850">
            <v>0.8666666666666667</v>
          </cell>
          <cell r="CT850">
            <v>0</v>
          </cell>
          <cell r="CU850">
            <v>0</v>
          </cell>
          <cell r="CV850">
            <v>0</v>
          </cell>
          <cell r="CW850">
            <v>0</v>
          </cell>
        </row>
        <row r="851">
          <cell r="F851">
            <v>2</v>
          </cell>
          <cell r="G851">
            <v>6.02</v>
          </cell>
          <cell r="H851">
            <v>4</v>
          </cell>
          <cell r="I851">
            <v>2.0099999999999998</v>
          </cell>
          <cell r="J851">
            <v>5</v>
          </cell>
          <cell r="K851">
            <v>4.3499999999999996</v>
          </cell>
          <cell r="L851">
            <v>6</v>
          </cell>
          <cell r="M851">
            <v>4.13</v>
          </cell>
          <cell r="N851">
            <v>2</v>
          </cell>
          <cell r="O851">
            <v>2.48</v>
          </cell>
          <cell r="P851">
            <v>2</v>
          </cell>
          <cell r="Q851">
            <v>1.1200000000000001</v>
          </cell>
          <cell r="R851">
            <v>0</v>
          </cell>
          <cell r="S851">
            <v>0</v>
          </cell>
          <cell r="T851">
            <v>3</v>
          </cell>
          <cell r="U851">
            <v>0.62</v>
          </cell>
          <cell r="V851">
            <v>2</v>
          </cell>
          <cell r="W851">
            <v>1.1000000000000001</v>
          </cell>
          <cell r="X851">
            <v>1</v>
          </cell>
          <cell r="Y851">
            <v>0.25</v>
          </cell>
          <cell r="Z851">
            <v>0</v>
          </cell>
          <cell r="AA851">
            <v>0</v>
          </cell>
          <cell r="AB851">
            <v>2</v>
          </cell>
          <cell r="AC851">
            <v>1.3</v>
          </cell>
          <cell r="AD851">
            <v>1</v>
          </cell>
          <cell r="AE851">
            <v>0</v>
          </cell>
          <cell r="AF851">
            <v>3</v>
          </cell>
          <cell r="AG851">
            <v>2.6833333333333336</v>
          </cell>
          <cell r="AH851">
            <v>4</v>
          </cell>
          <cell r="AI851">
            <v>5.0833333333333339</v>
          </cell>
          <cell r="AJ851">
            <v>2</v>
          </cell>
          <cell r="AK851">
            <v>0.36</v>
          </cell>
          <cell r="AL851">
            <v>0</v>
          </cell>
          <cell r="AM851">
            <v>0</v>
          </cell>
          <cell r="AN851">
            <v>0</v>
          </cell>
          <cell r="AO851">
            <v>0</v>
          </cell>
          <cell r="AP851">
            <v>0</v>
          </cell>
          <cell r="AQ851">
            <v>0</v>
          </cell>
          <cell r="AR851">
            <v>1</v>
          </cell>
          <cell r="AS851">
            <v>0.13</v>
          </cell>
          <cell r="AT851">
            <v>3</v>
          </cell>
          <cell r="AU851">
            <v>2.52</v>
          </cell>
          <cell r="AV851">
            <v>5</v>
          </cell>
          <cell r="AW851">
            <v>9.8699999999999992</v>
          </cell>
          <cell r="AX851">
            <v>0</v>
          </cell>
          <cell r="AY851">
            <v>0</v>
          </cell>
          <cell r="AZ851">
            <v>0</v>
          </cell>
          <cell r="BA851">
            <v>0</v>
          </cell>
          <cell r="BB851">
            <v>2</v>
          </cell>
          <cell r="BC851">
            <v>1.45</v>
          </cell>
          <cell r="BD851">
            <v>4</v>
          </cell>
          <cell r="BE851">
            <v>2.1</v>
          </cell>
          <cell r="BF851">
            <v>2</v>
          </cell>
          <cell r="BG851">
            <v>8.3333333333333343E-2</v>
          </cell>
          <cell r="BH851">
            <v>0</v>
          </cell>
          <cell r="BI851">
            <v>0</v>
          </cell>
          <cell r="BJ851">
            <v>0</v>
          </cell>
          <cell r="BK851">
            <v>0</v>
          </cell>
          <cell r="BL851">
            <v>3</v>
          </cell>
          <cell r="BM851">
            <v>0.18</v>
          </cell>
          <cell r="BN851">
            <v>0</v>
          </cell>
          <cell r="BO851">
            <v>0</v>
          </cell>
          <cell r="BP851">
            <v>0</v>
          </cell>
          <cell r="BQ851">
            <v>0</v>
          </cell>
          <cell r="BR851">
            <v>0</v>
          </cell>
          <cell r="BS851">
            <v>0</v>
          </cell>
          <cell r="BT851">
            <v>0</v>
          </cell>
          <cell r="BU851">
            <v>0</v>
          </cell>
          <cell r="BV851">
            <v>0</v>
          </cell>
          <cell r="BW851">
            <v>0</v>
          </cell>
          <cell r="BX851">
            <v>1</v>
          </cell>
          <cell r="BY851">
            <v>3.3333333333333347E-2</v>
          </cell>
          <cell r="BZ851">
            <v>1</v>
          </cell>
          <cell r="CA851">
            <v>0.16666666666666666</v>
          </cell>
          <cell r="CB851">
            <v>0</v>
          </cell>
          <cell r="CC851">
            <v>0</v>
          </cell>
          <cell r="CD851">
            <v>1</v>
          </cell>
          <cell r="CE851">
            <v>3.1</v>
          </cell>
          <cell r="CF851">
            <v>0</v>
          </cell>
          <cell r="CG851">
            <v>0</v>
          </cell>
          <cell r="CH851">
            <v>0</v>
          </cell>
          <cell r="CI851">
            <v>0</v>
          </cell>
          <cell r="CJ851">
            <v>0</v>
          </cell>
          <cell r="CK851">
            <v>0</v>
          </cell>
          <cell r="CL851">
            <v>1</v>
          </cell>
          <cell r="CM851">
            <v>8.3333333333333329E-2</v>
          </cell>
          <cell r="CN851">
            <v>1</v>
          </cell>
          <cell r="CO851">
            <v>0.13333333333333333</v>
          </cell>
          <cell r="CP851">
            <v>3</v>
          </cell>
          <cell r="CQ851">
            <v>2.083333333333333</v>
          </cell>
          <cell r="CR851">
            <v>2</v>
          </cell>
          <cell r="CS851">
            <v>0.58333333333333337</v>
          </cell>
          <cell r="CT851">
            <v>0</v>
          </cell>
          <cell r="CU851">
            <v>0</v>
          </cell>
          <cell r="CV851">
            <v>0</v>
          </cell>
          <cell r="CW851">
            <v>0</v>
          </cell>
        </row>
        <row r="852">
          <cell r="F852">
            <v>0</v>
          </cell>
          <cell r="G852">
            <v>0</v>
          </cell>
          <cell r="H852">
            <v>1</v>
          </cell>
          <cell r="I852">
            <v>0.68</v>
          </cell>
          <cell r="J852">
            <v>1</v>
          </cell>
          <cell r="K852">
            <v>0.72</v>
          </cell>
          <cell r="L852">
            <v>1</v>
          </cell>
          <cell r="M852">
            <v>7.0000000000000007E-2</v>
          </cell>
          <cell r="N852">
            <v>0</v>
          </cell>
          <cell r="O852">
            <v>0</v>
          </cell>
          <cell r="P852">
            <v>0</v>
          </cell>
          <cell r="Q852">
            <v>0</v>
          </cell>
          <cell r="R852">
            <v>1</v>
          </cell>
          <cell r="S852">
            <v>0.9</v>
          </cell>
          <cell r="T852">
            <v>10</v>
          </cell>
          <cell r="U852">
            <v>1.55</v>
          </cell>
          <cell r="V852">
            <v>0</v>
          </cell>
          <cell r="W852">
            <v>0</v>
          </cell>
          <cell r="X852">
            <v>1</v>
          </cell>
          <cell r="Y852">
            <v>0</v>
          </cell>
          <cell r="Z852">
            <v>1</v>
          </cell>
          <cell r="AA852">
            <v>1.4</v>
          </cell>
          <cell r="AB852">
            <v>0</v>
          </cell>
          <cell r="AC852">
            <v>0</v>
          </cell>
          <cell r="AD852">
            <v>0</v>
          </cell>
          <cell r="AE852">
            <v>0</v>
          </cell>
          <cell r="AF852">
            <v>4</v>
          </cell>
          <cell r="AG852">
            <v>2.9833333333333334</v>
          </cell>
          <cell r="AH852">
            <v>4</v>
          </cell>
          <cell r="AI852">
            <v>7.9666666666666677</v>
          </cell>
          <cell r="AJ852">
            <v>0</v>
          </cell>
          <cell r="AK852">
            <v>0</v>
          </cell>
          <cell r="AL852">
            <v>2</v>
          </cell>
          <cell r="AM852">
            <v>0.97</v>
          </cell>
          <cell r="AN852">
            <v>1</v>
          </cell>
          <cell r="AO852">
            <v>0</v>
          </cell>
          <cell r="AP852">
            <v>22</v>
          </cell>
          <cell r="AQ852">
            <v>12.98</v>
          </cell>
          <cell r="AR852">
            <v>5</v>
          </cell>
          <cell r="AS852">
            <v>13.42</v>
          </cell>
          <cell r="AT852">
            <v>2</v>
          </cell>
          <cell r="AU852">
            <v>0.21</v>
          </cell>
          <cell r="AV852">
            <v>2</v>
          </cell>
          <cell r="AW852">
            <v>7.88</v>
          </cell>
          <cell r="AX852">
            <v>0</v>
          </cell>
          <cell r="AY852">
            <v>0</v>
          </cell>
          <cell r="AZ852">
            <v>0</v>
          </cell>
          <cell r="BA852">
            <v>0</v>
          </cell>
          <cell r="BB852">
            <v>0</v>
          </cell>
          <cell r="BC852">
            <v>0</v>
          </cell>
          <cell r="BD852">
            <v>1</v>
          </cell>
          <cell r="BE852">
            <v>3.3333333333333347E-2</v>
          </cell>
          <cell r="BF852">
            <v>0</v>
          </cell>
          <cell r="BG852">
            <v>0</v>
          </cell>
          <cell r="BH852">
            <v>0</v>
          </cell>
          <cell r="BI852">
            <v>0</v>
          </cell>
          <cell r="BJ852">
            <v>0</v>
          </cell>
          <cell r="BK852">
            <v>0</v>
          </cell>
          <cell r="BL852">
            <v>1</v>
          </cell>
          <cell r="BM852">
            <v>0.05</v>
          </cell>
          <cell r="BN852">
            <v>0</v>
          </cell>
          <cell r="BO852">
            <v>0</v>
          </cell>
          <cell r="BP852">
            <v>3</v>
          </cell>
          <cell r="BQ852">
            <v>0.12</v>
          </cell>
          <cell r="BR852">
            <v>0</v>
          </cell>
          <cell r="BS852">
            <v>0</v>
          </cell>
          <cell r="BT852">
            <v>1</v>
          </cell>
          <cell r="BU852">
            <v>0.41666666666666685</v>
          </cell>
          <cell r="BV852">
            <v>0</v>
          </cell>
          <cell r="BW852">
            <v>0</v>
          </cell>
          <cell r="BX852">
            <v>0</v>
          </cell>
          <cell r="BY852">
            <v>0</v>
          </cell>
          <cell r="BZ852">
            <v>1</v>
          </cell>
          <cell r="CA852">
            <v>1.6166666666666667</v>
          </cell>
          <cell r="CB852">
            <v>0</v>
          </cell>
          <cell r="CC852">
            <v>0</v>
          </cell>
          <cell r="CD852">
            <v>2</v>
          </cell>
          <cell r="CE852">
            <v>3.1166666666666667</v>
          </cell>
          <cell r="CF852">
            <v>2</v>
          </cell>
          <cell r="CG852">
            <v>1.0666666666666667</v>
          </cell>
          <cell r="CH852">
            <v>0</v>
          </cell>
          <cell r="CI852">
            <v>0</v>
          </cell>
          <cell r="CJ852">
            <v>2</v>
          </cell>
          <cell r="CK852">
            <v>3.3611111111111112E-2</v>
          </cell>
          <cell r="CL852">
            <v>0</v>
          </cell>
          <cell r="CM852">
            <v>0</v>
          </cell>
          <cell r="CN852">
            <v>1</v>
          </cell>
          <cell r="CO852">
            <v>3.3333333333333333E-2</v>
          </cell>
          <cell r="CP852">
            <v>0</v>
          </cell>
          <cell r="CQ852">
            <v>0</v>
          </cell>
          <cell r="CR852">
            <v>2</v>
          </cell>
          <cell r="CS852">
            <v>0.5</v>
          </cell>
          <cell r="CT852">
            <v>0</v>
          </cell>
          <cell r="CU852">
            <v>0</v>
          </cell>
          <cell r="CV852">
            <v>1</v>
          </cell>
          <cell r="CW852">
            <v>1.6666666666666666E-2</v>
          </cell>
        </row>
        <row r="853">
          <cell r="F853">
            <v>0</v>
          </cell>
          <cell r="G853">
            <v>0</v>
          </cell>
          <cell r="H853">
            <v>1</v>
          </cell>
          <cell r="I853">
            <v>0.02</v>
          </cell>
          <cell r="J853">
            <v>1</v>
          </cell>
          <cell r="K853">
            <v>0.72</v>
          </cell>
          <cell r="L853">
            <v>1</v>
          </cell>
          <cell r="M853">
            <v>0.1</v>
          </cell>
          <cell r="N853">
            <v>2</v>
          </cell>
          <cell r="O853">
            <v>1.76</v>
          </cell>
          <cell r="P853">
            <v>2</v>
          </cell>
          <cell r="Q853">
            <v>2.38</v>
          </cell>
          <cell r="R853">
            <v>1</v>
          </cell>
          <cell r="S853">
            <v>0</v>
          </cell>
          <cell r="T853">
            <v>5</v>
          </cell>
          <cell r="U853">
            <v>2.85</v>
          </cell>
          <cell r="V853">
            <v>0</v>
          </cell>
          <cell r="W853">
            <v>0</v>
          </cell>
          <cell r="X853">
            <v>2</v>
          </cell>
          <cell r="Y853">
            <v>1.1299999999999999</v>
          </cell>
          <cell r="Z853">
            <v>1</v>
          </cell>
          <cell r="AA853">
            <v>0.28000000000000003</v>
          </cell>
          <cell r="AB853">
            <v>1</v>
          </cell>
          <cell r="AC853">
            <v>0.16666666666666674</v>
          </cell>
          <cell r="AD853">
            <v>0</v>
          </cell>
          <cell r="AE853">
            <v>0</v>
          </cell>
          <cell r="AF853">
            <v>3</v>
          </cell>
          <cell r="AG853">
            <v>2.8166666666666669</v>
          </cell>
          <cell r="AH853">
            <v>5</v>
          </cell>
          <cell r="AI853">
            <v>6.55</v>
          </cell>
          <cell r="AJ853">
            <v>1</v>
          </cell>
          <cell r="AK853">
            <v>0.5</v>
          </cell>
          <cell r="AL853">
            <v>1</v>
          </cell>
          <cell r="AM853">
            <v>0.45</v>
          </cell>
          <cell r="AN853">
            <v>1</v>
          </cell>
          <cell r="AO853">
            <v>0</v>
          </cell>
          <cell r="AP853">
            <v>0</v>
          </cell>
          <cell r="AQ853">
            <v>0</v>
          </cell>
          <cell r="AR853">
            <v>2</v>
          </cell>
          <cell r="AS853">
            <v>0.23</v>
          </cell>
          <cell r="AT853">
            <v>3</v>
          </cell>
          <cell r="AU853">
            <v>0.33</v>
          </cell>
          <cell r="AV853">
            <v>3</v>
          </cell>
          <cell r="AW853">
            <v>7.87</v>
          </cell>
          <cell r="AX853">
            <v>0</v>
          </cell>
          <cell r="AY853">
            <v>0</v>
          </cell>
          <cell r="AZ853">
            <v>0</v>
          </cell>
          <cell r="BA853">
            <v>0</v>
          </cell>
          <cell r="BB853">
            <v>0</v>
          </cell>
          <cell r="BC853">
            <v>0</v>
          </cell>
          <cell r="BD853">
            <v>0</v>
          </cell>
          <cell r="BE853">
            <v>0</v>
          </cell>
          <cell r="BF853">
            <v>3</v>
          </cell>
          <cell r="BG853">
            <v>2.1166666666666671</v>
          </cell>
          <cell r="BH853">
            <v>3</v>
          </cell>
          <cell r="BI853">
            <v>1.8333333333333339</v>
          </cell>
          <cell r="BJ853">
            <v>6</v>
          </cell>
          <cell r="BK853">
            <v>2.35</v>
          </cell>
          <cell r="BL853">
            <v>1</v>
          </cell>
          <cell r="BM853">
            <v>0</v>
          </cell>
          <cell r="BN853">
            <v>0</v>
          </cell>
          <cell r="BO853">
            <v>0</v>
          </cell>
          <cell r="BP853">
            <v>5</v>
          </cell>
          <cell r="BQ853">
            <v>0.23</v>
          </cell>
          <cell r="BR853">
            <v>3</v>
          </cell>
          <cell r="BS853">
            <v>0.9</v>
          </cell>
          <cell r="BT853">
            <v>0</v>
          </cell>
          <cell r="BU853">
            <v>0</v>
          </cell>
          <cell r="BV853">
            <v>1</v>
          </cell>
          <cell r="BW853">
            <v>1.2</v>
          </cell>
          <cell r="BX853">
            <v>0</v>
          </cell>
          <cell r="BY853">
            <v>0</v>
          </cell>
          <cell r="BZ853">
            <v>1</v>
          </cell>
          <cell r="CA853">
            <v>0.16666666666666666</v>
          </cell>
          <cell r="CB853">
            <v>0</v>
          </cell>
          <cell r="CC853">
            <v>0</v>
          </cell>
          <cell r="CD853">
            <v>1</v>
          </cell>
          <cell r="CE853">
            <v>3.1</v>
          </cell>
          <cell r="CF853">
            <v>0</v>
          </cell>
          <cell r="CG853">
            <v>0</v>
          </cell>
          <cell r="CH853">
            <v>0</v>
          </cell>
          <cell r="CI853">
            <v>0</v>
          </cell>
          <cell r="CJ853">
            <v>0</v>
          </cell>
          <cell r="CK853">
            <v>0</v>
          </cell>
          <cell r="CL853">
            <v>1</v>
          </cell>
          <cell r="CM853">
            <v>8.3333333333333329E-2</v>
          </cell>
          <cell r="CN853">
            <v>1</v>
          </cell>
          <cell r="CO853">
            <v>3.3333333333333333E-2</v>
          </cell>
          <cell r="CP853">
            <v>2</v>
          </cell>
          <cell r="CQ853">
            <v>2.5833333333333335</v>
          </cell>
          <cell r="CR853">
            <v>3</v>
          </cell>
          <cell r="CS853">
            <v>0.6</v>
          </cell>
          <cell r="CT853">
            <v>1</v>
          </cell>
          <cell r="CU853">
            <v>0.05</v>
          </cell>
          <cell r="CV853">
            <v>2</v>
          </cell>
          <cell r="CW853">
            <v>0</v>
          </cell>
        </row>
        <row r="854">
          <cell r="F854">
            <v>1</v>
          </cell>
          <cell r="G854">
            <v>0</v>
          </cell>
          <cell r="H854">
            <v>1</v>
          </cell>
          <cell r="I854">
            <v>0.33</v>
          </cell>
          <cell r="J854">
            <v>3</v>
          </cell>
          <cell r="K854">
            <v>0.61</v>
          </cell>
          <cell r="L854">
            <v>1</v>
          </cell>
          <cell r="M854">
            <v>0.5</v>
          </cell>
          <cell r="N854">
            <v>0</v>
          </cell>
          <cell r="O854">
            <v>0</v>
          </cell>
          <cell r="P854">
            <v>0</v>
          </cell>
          <cell r="Q854">
            <v>0</v>
          </cell>
          <cell r="R854">
            <v>0</v>
          </cell>
          <cell r="S854">
            <v>0</v>
          </cell>
          <cell r="T854">
            <v>2</v>
          </cell>
          <cell r="U854">
            <v>0</v>
          </cell>
          <cell r="V854">
            <v>1</v>
          </cell>
          <cell r="W854">
            <v>0.2</v>
          </cell>
          <cell r="X854">
            <v>3</v>
          </cell>
          <cell r="Y854">
            <v>0.6</v>
          </cell>
          <cell r="Z854">
            <v>3</v>
          </cell>
          <cell r="AA854">
            <v>1.1299999999999999</v>
          </cell>
          <cell r="AB854">
            <v>6</v>
          </cell>
          <cell r="AC854">
            <v>1.4666666666666668</v>
          </cell>
          <cell r="AD854">
            <v>1</v>
          </cell>
          <cell r="AE854">
            <v>0.36666666666666686</v>
          </cell>
          <cell r="AF854">
            <v>8</v>
          </cell>
          <cell r="AG854">
            <v>3.4666666666666672</v>
          </cell>
          <cell r="AH854">
            <v>2</v>
          </cell>
          <cell r="AI854">
            <v>4.1500000000000004</v>
          </cell>
          <cell r="AJ854">
            <v>1</v>
          </cell>
          <cell r="AK854">
            <v>0</v>
          </cell>
          <cell r="AL854">
            <v>1</v>
          </cell>
          <cell r="AM854">
            <v>0.03</v>
          </cell>
          <cell r="AN854">
            <v>3</v>
          </cell>
          <cell r="AO854">
            <v>2.9</v>
          </cell>
          <cell r="AP854">
            <v>9</v>
          </cell>
          <cell r="AQ854">
            <v>2.17</v>
          </cell>
          <cell r="AR854">
            <v>2</v>
          </cell>
          <cell r="AS854">
            <v>0.66</v>
          </cell>
          <cell r="AT854">
            <v>4</v>
          </cell>
          <cell r="AU854">
            <v>1.24</v>
          </cell>
          <cell r="AV854">
            <v>2</v>
          </cell>
          <cell r="AW854">
            <v>1.0900000000000001</v>
          </cell>
          <cell r="AX854">
            <v>2</v>
          </cell>
          <cell r="AY854">
            <v>1.1100000000000001</v>
          </cell>
          <cell r="AZ854">
            <v>2</v>
          </cell>
          <cell r="BA854">
            <v>0.95</v>
          </cell>
          <cell r="BB854">
            <v>0</v>
          </cell>
          <cell r="BC854">
            <v>0</v>
          </cell>
          <cell r="BD854">
            <v>5</v>
          </cell>
          <cell r="BE854">
            <v>1.9833333333333341</v>
          </cell>
          <cell r="BF854">
            <v>2</v>
          </cell>
          <cell r="BG854">
            <v>0.1166666666666667</v>
          </cell>
          <cell r="BH854">
            <v>1</v>
          </cell>
          <cell r="BI854">
            <v>0.1</v>
          </cell>
          <cell r="BJ854">
            <v>0</v>
          </cell>
          <cell r="BK854">
            <v>0</v>
          </cell>
          <cell r="BL854">
            <v>1</v>
          </cell>
          <cell r="BM854">
            <v>0.22</v>
          </cell>
          <cell r="BN854">
            <v>2</v>
          </cell>
          <cell r="BO854">
            <v>0.18</v>
          </cell>
          <cell r="BP854">
            <v>5</v>
          </cell>
          <cell r="BQ854">
            <v>3.16</v>
          </cell>
          <cell r="BR854">
            <v>0</v>
          </cell>
          <cell r="BS854">
            <v>0</v>
          </cell>
          <cell r="BT854">
            <v>2</v>
          </cell>
          <cell r="BU854">
            <v>0.2</v>
          </cell>
          <cell r="BV854">
            <v>2</v>
          </cell>
          <cell r="BW854">
            <v>0.33</v>
          </cell>
          <cell r="BX854">
            <v>1</v>
          </cell>
          <cell r="BY854">
            <v>1</v>
          </cell>
          <cell r="BZ854">
            <v>1</v>
          </cell>
          <cell r="CA854">
            <v>1.6666666666666666E-2</v>
          </cell>
          <cell r="CB854">
            <v>2</v>
          </cell>
          <cell r="CC854">
            <v>6.6666666666666666E-2</v>
          </cell>
          <cell r="CD854">
            <v>3</v>
          </cell>
          <cell r="CE854">
            <v>3.65</v>
          </cell>
          <cell r="CF854">
            <v>2</v>
          </cell>
          <cell r="CG854">
            <v>0.71666666666666679</v>
          </cell>
          <cell r="CH854">
            <v>1</v>
          </cell>
          <cell r="CI854">
            <v>2.7777777777777669E-4</v>
          </cell>
          <cell r="CJ854">
            <v>0</v>
          </cell>
          <cell r="CK854">
            <v>0</v>
          </cell>
          <cell r="CL854">
            <v>3</v>
          </cell>
          <cell r="CM854">
            <v>1.05</v>
          </cell>
          <cell r="CN854">
            <v>3</v>
          </cell>
          <cell r="CO854">
            <v>0.11666666666666667</v>
          </cell>
          <cell r="CP854">
            <v>1</v>
          </cell>
          <cell r="CQ854">
            <v>0.1</v>
          </cell>
          <cell r="CR854">
            <v>1</v>
          </cell>
          <cell r="CS854">
            <v>0.45</v>
          </cell>
          <cell r="CT854">
            <v>3</v>
          </cell>
          <cell r="CU854">
            <v>0.23333333333333331</v>
          </cell>
          <cell r="CV854">
            <v>0</v>
          </cell>
          <cell r="CW854">
            <v>0</v>
          </cell>
        </row>
        <row r="855">
          <cell r="F855">
            <v>3</v>
          </cell>
          <cell r="G855">
            <v>1.99</v>
          </cell>
          <cell r="H855">
            <v>1</v>
          </cell>
          <cell r="I855">
            <v>0.33</v>
          </cell>
          <cell r="J855">
            <v>1</v>
          </cell>
          <cell r="K855">
            <v>0.88</v>
          </cell>
          <cell r="L855">
            <v>1</v>
          </cell>
          <cell r="M855">
            <v>7.0000000000000007E-2</v>
          </cell>
          <cell r="N855">
            <v>2</v>
          </cell>
          <cell r="O855">
            <v>0</v>
          </cell>
          <cell r="P855">
            <v>0</v>
          </cell>
          <cell r="Q855">
            <v>0</v>
          </cell>
          <cell r="R855">
            <v>2</v>
          </cell>
          <cell r="S855">
            <v>0.68</v>
          </cell>
          <cell r="T855">
            <v>4</v>
          </cell>
          <cell r="U855">
            <v>2.77</v>
          </cell>
          <cell r="V855">
            <v>1</v>
          </cell>
          <cell r="W855">
            <v>1.28</v>
          </cell>
          <cell r="X855">
            <v>0</v>
          </cell>
          <cell r="Y855">
            <v>0</v>
          </cell>
          <cell r="Z855">
            <v>4</v>
          </cell>
          <cell r="AA855">
            <v>0.42</v>
          </cell>
          <cell r="AB855">
            <v>1</v>
          </cell>
          <cell r="AC855">
            <v>0.15</v>
          </cell>
          <cell r="AD855">
            <v>0</v>
          </cell>
          <cell r="AE855">
            <v>0</v>
          </cell>
          <cell r="AF855">
            <v>3</v>
          </cell>
          <cell r="AG855">
            <v>8.6333333333333346</v>
          </cell>
          <cell r="AH855">
            <v>1</v>
          </cell>
          <cell r="AI855">
            <v>4.0833333333333339</v>
          </cell>
          <cell r="AJ855">
            <v>5</v>
          </cell>
          <cell r="AK855">
            <v>0.5</v>
          </cell>
          <cell r="AL855">
            <v>0</v>
          </cell>
          <cell r="AM855">
            <v>0</v>
          </cell>
          <cell r="AN855">
            <v>0</v>
          </cell>
          <cell r="AO855">
            <v>0</v>
          </cell>
          <cell r="AP855">
            <v>0</v>
          </cell>
          <cell r="AQ855">
            <v>0</v>
          </cell>
          <cell r="AR855">
            <v>0</v>
          </cell>
          <cell r="AS855">
            <v>0</v>
          </cell>
          <cell r="AT855">
            <v>3</v>
          </cell>
          <cell r="AU855">
            <v>1</v>
          </cell>
          <cell r="AV855">
            <v>2</v>
          </cell>
          <cell r="AW855">
            <v>8.48</v>
          </cell>
          <cell r="AX855">
            <v>1</v>
          </cell>
          <cell r="AY855">
            <v>0</v>
          </cell>
          <cell r="AZ855">
            <v>3</v>
          </cell>
          <cell r="BA855">
            <v>1.33</v>
          </cell>
          <cell r="BB855">
            <v>0</v>
          </cell>
          <cell r="BC855">
            <v>0</v>
          </cell>
          <cell r="BD855">
            <v>0</v>
          </cell>
          <cell r="BE855">
            <v>0</v>
          </cell>
          <cell r="BF855">
            <v>1</v>
          </cell>
          <cell r="BG855">
            <v>0</v>
          </cell>
          <cell r="BH855">
            <v>0</v>
          </cell>
          <cell r="BI855">
            <v>0</v>
          </cell>
          <cell r="BJ855">
            <v>0</v>
          </cell>
          <cell r="BK855">
            <v>0</v>
          </cell>
          <cell r="BL855">
            <v>0</v>
          </cell>
          <cell r="BM855">
            <v>0</v>
          </cell>
          <cell r="BN855">
            <v>1</v>
          </cell>
          <cell r="BO855">
            <v>0.85</v>
          </cell>
          <cell r="BP855">
            <v>2</v>
          </cell>
          <cell r="BQ855">
            <v>7.0000000000000007E-2</v>
          </cell>
          <cell r="BR855">
            <v>0</v>
          </cell>
          <cell r="BS855">
            <v>0</v>
          </cell>
          <cell r="BT855">
            <v>0</v>
          </cell>
          <cell r="BU855">
            <v>0</v>
          </cell>
          <cell r="BV855">
            <v>0</v>
          </cell>
          <cell r="BW855">
            <v>0</v>
          </cell>
          <cell r="BX855">
            <v>0</v>
          </cell>
          <cell r="BY855">
            <v>0</v>
          </cell>
          <cell r="BZ855">
            <v>0</v>
          </cell>
          <cell r="CA855">
            <v>0</v>
          </cell>
          <cell r="CB855">
            <v>0</v>
          </cell>
          <cell r="CC855">
            <v>0</v>
          </cell>
          <cell r="CD855">
            <v>1</v>
          </cell>
          <cell r="CE855">
            <v>3.1</v>
          </cell>
          <cell r="CF855">
            <v>1</v>
          </cell>
          <cell r="CG855">
            <v>0.15</v>
          </cell>
          <cell r="CH855">
            <v>0</v>
          </cell>
          <cell r="CI855">
            <v>0</v>
          </cell>
          <cell r="CJ855">
            <v>1</v>
          </cell>
          <cell r="CK855">
            <v>3.3333333333333333E-2</v>
          </cell>
          <cell r="CL855">
            <v>1</v>
          </cell>
          <cell r="CM855">
            <v>1.4833333333333334</v>
          </cell>
          <cell r="CN855">
            <v>3</v>
          </cell>
          <cell r="CO855">
            <v>0.2</v>
          </cell>
          <cell r="CP855">
            <v>1</v>
          </cell>
          <cell r="CQ855">
            <v>0.16666666666666666</v>
          </cell>
          <cell r="CR855">
            <v>2</v>
          </cell>
          <cell r="CS855">
            <v>0.6502777778333334</v>
          </cell>
          <cell r="CT855">
            <v>0</v>
          </cell>
          <cell r="CU855">
            <v>0</v>
          </cell>
          <cell r="CV855">
            <v>0</v>
          </cell>
          <cell r="CW855">
            <v>0</v>
          </cell>
        </row>
        <row r="856">
          <cell r="F856">
            <v>4</v>
          </cell>
          <cell r="G856">
            <v>1.17</v>
          </cell>
          <cell r="H856">
            <v>5</v>
          </cell>
          <cell r="I856">
            <v>6.3</v>
          </cell>
          <cell r="J856">
            <v>6</v>
          </cell>
          <cell r="K856">
            <v>7.2</v>
          </cell>
          <cell r="L856">
            <v>2</v>
          </cell>
          <cell r="M856">
            <v>1.8</v>
          </cell>
          <cell r="N856">
            <v>0</v>
          </cell>
          <cell r="O856">
            <v>0</v>
          </cell>
          <cell r="P856">
            <v>0</v>
          </cell>
          <cell r="Q856">
            <v>0</v>
          </cell>
          <cell r="R856">
            <v>0</v>
          </cell>
          <cell r="S856">
            <v>0</v>
          </cell>
          <cell r="T856">
            <v>0</v>
          </cell>
          <cell r="U856">
            <v>0</v>
          </cell>
          <cell r="V856">
            <v>1</v>
          </cell>
          <cell r="W856">
            <v>24.28</v>
          </cell>
          <cell r="X856">
            <v>1</v>
          </cell>
          <cell r="Y856">
            <v>0.23</v>
          </cell>
          <cell r="Z856">
            <v>0</v>
          </cell>
          <cell r="AA856">
            <v>0</v>
          </cell>
          <cell r="AB856">
            <v>0</v>
          </cell>
          <cell r="AC856">
            <v>0</v>
          </cell>
          <cell r="AD856">
            <v>0</v>
          </cell>
          <cell r="AE856">
            <v>0</v>
          </cell>
          <cell r="AF856">
            <v>2</v>
          </cell>
          <cell r="AG856">
            <v>2.85</v>
          </cell>
          <cell r="AH856">
            <v>2</v>
          </cell>
          <cell r="AI856">
            <v>4.0833333333333339</v>
          </cell>
          <cell r="AJ856">
            <v>0</v>
          </cell>
          <cell r="AK856">
            <v>0</v>
          </cell>
          <cell r="AL856">
            <v>8</v>
          </cell>
          <cell r="AM856">
            <v>3.1</v>
          </cell>
          <cell r="AN856">
            <v>3</v>
          </cell>
          <cell r="AO856">
            <v>0.11</v>
          </cell>
          <cell r="AP856">
            <v>3</v>
          </cell>
          <cell r="AQ856">
            <v>0.46</v>
          </cell>
          <cell r="AR856">
            <v>1</v>
          </cell>
          <cell r="AS856">
            <v>1.23</v>
          </cell>
          <cell r="AT856">
            <v>3</v>
          </cell>
          <cell r="AU856">
            <v>0.2</v>
          </cell>
          <cell r="AV856">
            <v>1</v>
          </cell>
          <cell r="AW856">
            <v>0.12</v>
          </cell>
          <cell r="AX856">
            <v>0</v>
          </cell>
          <cell r="AY856">
            <v>0</v>
          </cell>
          <cell r="AZ856">
            <v>0</v>
          </cell>
          <cell r="BA856">
            <v>0</v>
          </cell>
          <cell r="BB856">
            <v>3</v>
          </cell>
          <cell r="BC856">
            <v>1.25</v>
          </cell>
          <cell r="BD856">
            <v>0</v>
          </cell>
          <cell r="BE856">
            <v>0</v>
          </cell>
          <cell r="BF856">
            <v>1</v>
          </cell>
          <cell r="BG856">
            <v>0</v>
          </cell>
          <cell r="BH856">
            <v>0</v>
          </cell>
          <cell r="BI856">
            <v>0</v>
          </cell>
          <cell r="BJ856">
            <v>2</v>
          </cell>
          <cell r="BK856">
            <v>2.5166666666666679</v>
          </cell>
          <cell r="BL856">
            <v>1</v>
          </cell>
          <cell r="BM856">
            <v>0.05</v>
          </cell>
          <cell r="BN856">
            <v>0</v>
          </cell>
          <cell r="BO856">
            <v>0</v>
          </cell>
          <cell r="BP856">
            <v>8</v>
          </cell>
          <cell r="BQ856">
            <v>3.02</v>
          </cell>
          <cell r="BR856">
            <v>1</v>
          </cell>
          <cell r="BS856">
            <v>0.03</v>
          </cell>
          <cell r="BT856">
            <v>2</v>
          </cell>
          <cell r="BU856">
            <v>8.333333333333337E-2</v>
          </cell>
          <cell r="BV856">
            <v>1</v>
          </cell>
          <cell r="BW856">
            <v>0.17</v>
          </cell>
          <cell r="BX856">
            <v>0</v>
          </cell>
          <cell r="BY856">
            <v>0</v>
          </cell>
          <cell r="BZ856">
            <v>0</v>
          </cell>
          <cell r="CA856">
            <v>0</v>
          </cell>
          <cell r="CB856">
            <v>0</v>
          </cell>
          <cell r="CC856">
            <v>0</v>
          </cell>
          <cell r="CD856">
            <v>2</v>
          </cell>
          <cell r="CE856">
            <v>3.1833333333333336</v>
          </cell>
          <cell r="CF856">
            <v>0</v>
          </cell>
          <cell r="CG856">
            <v>0</v>
          </cell>
          <cell r="CH856">
            <v>0</v>
          </cell>
          <cell r="CI856">
            <v>0</v>
          </cell>
          <cell r="CJ856">
            <v>0</v>
          </cell>
          <cell r="CK856">
            <v>0</v>
          </cell>
          <cell r="CL856">
            <v>2</v>
          </cell>
          <cell r="CM856">
            <v>1.6166666666666667</v>
          </cell>
          <cell r="CN856">
            <v>1</v>
          </cell>
          <cell r="CO856">
            <v>6.6666666666666666E-2</v>
          </cell>
          <cell r="CP856">
            <v>2</v>
          </cell>
          <cell r="CQ856">
            <v>0.15</v>
          </cell>
          <cell r="CR856">
            <v>1</v>
          </cell>
          <cell r="CS856">
            <v>0.43333333333333335</v>
          </cell>
          <cell r="CT856">
            <v>0</v>
          </cell>
          <cell r="CU856">
            <v>0</v>
          </cell>
          <cell r="CV856">
            <v>0</v>
          </cell>
          <cell r="CW856">
            <v>0</v>
          </cell>
        </row>
        <row r="857">
          <cell r="F857">
            <v>6</v>
          </cell>
          <cell r="G857">
            <v>2.73</v>
          </cell>
          <cell r="H857">
            <v>12</v>
          </cell>
          <cell r="I857">
            <v>5.38</v>
          </cell>
          <cell r="J857">
            <v>4</v>
          </cell>
          <cell r="K857">
            <v>4.6100000000000003</v>
          </cell>
          <cell r="L857">
            <v>10</v>
          </cell>
          <cell r="M857">
            <v>8.51</v>
          </cell>
          <cell r="N857">
            <v>2</v>
          </cell>
          <cell r="O857">
            <v>1.81</v>
          </cell>
          <cell r="P857">
            <v>6</v>
          </cell>
          <cell r="Q857">
            <v>6.6</v>
          </cell>
          <cell r="R857">
            <v>6</v>
          </cell>
          <cell r="S857">
            <v>2.46</v>
          </cell>
          <cell r="T857">
            <v>10</v>
          </cell>
          <cell r="U857">
            <v>4.32</v>
          </cell>
          <cell r="V857">
            <v>7</v>
          </cell>
          <cell r="W857">
            <v>1.77</v>
          </cell>
          <cell r="X857">
            <v>9</v>
          </cell>
          <cell r="Y857">
            <v>9.31</v>
          </cell>
          <cell r="Z857">
            <v>7</v>
          </cell>
          <cell r="AA857">
            <v>1.6</v>
          </cell>
          <cell r="AB857">
            <v>4</v>
          </cell>
          <cell r="AC857">
            <v>3.8</v>
          </cell>
          <cell r="AD857">
            <v>4</v>
          </cell>
          <cell r="AE857">
            <v>2.65</v>
          </cell>
          <cell r="AF857">
            <v>3</v>
          </cell>
          <cell r="AG857">
            <v>4.45</v>
          </cell>
          <cell r="AH857">
            <v>7</v>
          </cell>
          <cell r="AI857">
            <v>6.2333333333333352</v>
          </cell>
          <cell r="AJ857">
            <v>0</v>
          </cell>
          <cell r="AK857">
            <v>0</v>
          </cell>
          <cell r="AL857">
            <v>0</v>
          </cell>
          <cell r="AM857">
            <v>0</v>
          </cell>
          <cell r="AN857">
            <v>0</v>
          </cell>
          <cell r="AO857">
            <v>0</v>
          </cell>
          <cell r="AP857">
            <v>5</v>
          </cell>
          <cell r="AQ857">
            <v>6.65</v>
          </cell>
          <cell r="AR857">
            <v>4</v>
          </cell>
          <cell r="AS857">
            <v>0.28999999999999998</v>
          </cell>
          <cell r="AT857">
            <v>0</v>
          </cell>
          <cell r="AU857">
            <v>0</v>
          </cell>
          <cell r="AV857">
            <v>2</v>
          </cell>
          <cell r="AW857">
            <v>0.1</v>
          </cell>
          <cell r="AX857">
            <v>0</v>
          </cell>
          <cell r="AY857">
            <v>0</v>
          </cell>
          <cell r="AZ857">
            <v>2</v>
          </cell>
          <cell r="BA857">
            <v>0.08</v>
          </cell>
          <cell r="BB857">
            <v>3</v>
          </cell>
          <cell r="BC857">
            <v>1.3</v>
          </cell>
          <cell r="BD857">
            <v>2</v>
          </cell>
          <cell r="BE857">
            <v>0.7</v>
          </cell>
          <cell r="BF857">
            <v>2</v>
          </cell>
          <cell r="BG857">
            <v>2.433333333333334</v>
          </cell>
          <cell r="BH857">
            <v>1</v>
          </cell>
          <cell r="BI857">
            <v>0</v>
          </cell>
          <cell r="BJ857">
            <v>0</v>
          </cell>
          <cell r="BK857">
            <v>0</v>
          </cell>
          <cell r="BL857">
            <v>2</v>
          </cell>
          <cell r="BM857">
            <v>1.49</v>
          </cell>
          <cell r="BN857">
            <v>7</v>
          </cell>
          <cell r="BO857">
            <v>6.58</v>
          </cell>
          <cell r="BP857">
            <v>16</v>
          </cell>
          <cell r="BQ857">
            <v>16.12</v>
          </cell>
          <cell r="BR857">
            <v>4</v>
          </cell>
          <cell r="BS857">
            <v>3.3</v>
          </cell>
          <cell r="BT857">
            <v>1</v>
          </cell>
          <cell r="BU857">
            <v>0.43333333333333346</v>
          </cell>
          <cell r="BV857">
            <v>1</v>
          </cell>
          <cell r="BW857">
            <v>0.03</v>
          </cell>
          <cell r="BX857">
            <v>0</v>
          </cell>
          <cell r="BY857">
            <v>0</v>
          </cell>
          <cell r="BZ857">
            <v>0</v>
          </cell>
          <cell r="CA857">
            <v>0</v>
          </cell>
          <cell r="CB857">
            <v>0</v>
          </cell>
          <cell r="CC857">
            <v>0</v>
          </cell>
          <cell r="CD857">
            <v>1</v>
          </cell>
          <cell r="CE857">
            <v>3.1</v>
          </cell>
          <cell r="CF857">
            <v>1</v>
          </cell>
          <cell r="CG857">
            <v>3.3333333333333333E-2</v>
          </cell>
          <cell r="CH857">
            <v>1</v>
          </cell>
          <cell r="CI857">
            <v>0.23333333333333334</v>
          </cell>
          <cell r="CJ857">
            <v>0</v>
          </cell>
          <cell r="CK857">
            <v>0</v>
          </cell>
          <cell r="CL857">
            <v>4</v>
          </cell>
          <cell r="CM857">
            <v>5.7166666666666668</v>
          </cell>
          <cell r="CN857">
            <v>9</v>
          </cell>
          <cell r="CO857">
            <v>5.0999999999999996</v>
          </cell>
          <cell r="CP857">
            <v>4</v>
          </cell>
          <cell r="CQ857">
            <v>0.36666666666666664</v>
          </cell>
          <cell r="CR857">
            <v>3</v>
          </cell>
          <cell r="CS857">
            <v>5.8666666666666663</v>
          </cell>
          <cell r="CT857">
            <v>0</v>
          </cell>
          <cell r="CU857">
            <v>0</v>
          </cell>
          <cell r="CV857">
            <v>0</v>
          </cell>
          <cell r="CW857">
            <v>0</v>
          </cell>
        </row>
        <row r="858">
          <cell r="F858">
            <v>0</v>
          </cell>
          <cell r="G858">
            <v>0</v>
          </cell>
          <cell r="H858">
            <v>1</v>
          </cell>
          <cell r="I858">
            <v>0.33</v>
          </cell>
          <cell r="J858">
            <v>1</v>
          </cell>
          <cell r="K858">
            <v>0</v>
          </cell>
          <cell r="L858">
            <v>4</v>
          </cell>
          <cell r="M858">
            <v>1.17</v>
          </cell>
          <cell r="N858">
            <v>0</v>
          </cell>
          <cell r="O858">
            <v>0</v>
          </cell>
          <cell r="P858">
            <v>0</v>
          </cell>
          <cell r="Q858">
            <v>0</v>
          </cell>
          <cell r="R858">
            <v>4</v>
          </cell>
          <cell r="S858">
            <v>3.78</v>
          </cell>
          <cell r="T858">
            <v>9</v>
          </cell>
          <cell r="U858">
            <v>6.63</v>
          </cell>
          <cell r="V858">
            <v>3</v>
          </cell>
          <cell r="W858">
            <v>1.88</v>
          </cell>
          <cell r="X858">
            <v>1</v>
          </cell>
          <cell r="Y858">
            <v>0</v>
          </cell>
          <cell r="Z858">
            <v>3</v>
          </cell>
          <cell r="AA858">
            <v>3.52</v>
          </cell>
          <cell r="AB858">
            <v>0</v>
          </cell>
          <cell r="AC858">
            <v>0</v>
          </cell>
          <cell r="AD858">
            <v>3</v>
          </cell>
          <cell r="AE858">
            <v>0.56666666666666687</v>
          </cell>
          <cell r="AF858">
            <v>2</v>
          </cell>
          <cell r="AG858">
            <v>6.4</v>
          </cell>
          <cell r="AH858">
            <v>3</v>
          </cell>
          <cell r="AI858">
            <v>5.8</v>
          </cell>
          <cell r="AJ858">
            <v>0</v>
          </cell>
          <cell r="AK858">
            <v>0</v>
          </cell>
          <cell r="AL858">
            <v>0</v>
          </cell>
          <cell r="AM858">
            <v>0</v>
          </cell>
          <cell r="AN858">
            <v>3</v>
          </cell>
          <cell r="AO858">
            <v>0.25</v>
          </cell>
          <cell r="AP858">
            <v>13</v>
          </cell>
          <cell r="AQ858">
            <v>12.11</v>
          </cell>
          <cell r="AR858">
            <v>12</v>
          </cell>
          <cell r="AS858">
            <v>4.8899999999999997</v>
          </cell>
          <cell r="AT858">
            <v>3</v>
          </cell>
          <cell r="AU858">
            <v>0.1</v>
          </cell>
          <cell r="AV858">
            <v>5</v>
          </cell>
          <cell r="AW858">
            <v>0.76</v>
          </cell>
          <cell r="AX858">
            <v>1</v>
          </cell>
          <cell r="AY858">
            <v>0.03</v>
          </cell>
          <cell r="AZ858">
            <v>2</v>
          </cell>
          <cell r="BA858">
            <v>0.28000000000000003</v>
          </cell>
          <cell r="BB858">
            <v>0</v>
          </cell>
          <cell r="BC858">
            <v>0</v>
          </cell>
          <cell r="BD858">
            <v>3</v>
          </cell>
          <cell r="BE858">
            <v>3.75</v>
          </cell>
          <cell r="BF858">
            <v>0</v>
          </cell>
          <cell r="BG858">
            <v>0</v>
          </cell>
          <cell r="BH858">
            <v>0</v>
          </cell>
          <cell r="BI858">
            <v>0</v>
          </cell>
          <cell r="BJ858">
            <v>0</v>
          </cell>
          <cell r="BK858">
            <v>0</v>
          </cell>
          <cell r="BL858">
            <v>3</v>
          </cell>
          <cell r="BM858">
            <v>1.74</v>
          </cell>
          <cell r="BN858">
            <v>0</v>
          </cell>
          <cell r="BO858">
            <v>0</v>
          </cell>
          <cell r="BP858">
            <v>1</v>
          </cell>
          <cell r="BQ858">
            <v>0.03</v>
          </cell>
          <cell r="BR858">
            <v>0</v>
          </cell>
          <cell r="BS858">
            <v>0</v>
          </cell>
          <cell r="BT858">
            <v>0</v>
          </cell>
          <cell r="BU858">
            <v>0</v>
          </cell>
          <cell r="BV858">
            <v>0</v>
          </cell>
          <cell r="BW858">
            <v>0</v>
          </cell>
          <cell r="BX858">
            <v>0</v>
          </cell>
          <cell r="BY858">
            <v>0</v>
          </cell>
          <cell r="BZ858">
            <v>0</v>
          </cell>
          <cell r="CA858">
            <v>0</v>
          </cell>
          <cell r="CB858">
            <v>0</v>
          </cell>
          <cell r="CC858">
            <v>0</v>
          </cell>
          <cell r="CD858">
            <v>2</v>
          </cell>
          <cell r="CE858">
            <v>3.1166666666666667</v>
          </cell>
          <cell r="CF858">
            <v>0</v>
          </cell>
          <cell r="CG858">
            <v>0</v>
          </cell>
          <cell r="CH858">
            <v>1</v>
          </cell>
          <cell r="CI858">
            <v>3.3333333333333333E-2</v>
          </cell>
          <cell r="CJ858">
            <v>0</v>
          </cell>
          <cell r="CK858">
            <v>0</v>
          </cell>
          <cell r="CL858">
            <v>0</v>
          </cell>
          <cell r="CM858">
            <v>0</v>
          </cell>
          <cell r="CN858">
            <v>1</v>
          </cell>
          <cell r="CO858">
            <v>6.6666666666666666E-2</v>
          </cell>
          <cell r="CP858">
            <v>1</v>
          </cell>
          <cell r="CQ858">
            <v>0.11666666666666667</v>
          </cell>
          <cell r="CR858">
            <v>1</v>
          </cell>
          <cell r="CS858">
            <v>1.4</v>
          </cell>
          <cell r="CT858">
            <v>0</v>
          </cell>
          <cell r="CU858">
            <v>0</v>
          </cell>
          <cell r="CV858">
            <v>0</v>
          </cell>
          <cell r="CW858">
            <v>0</v>
          </cell>
        </row>
        <row r="859">
          <cell r="F859">
            <v>0</v>
          </cell>
          <cell r="G859">
            <v>0</v>
          </cell>
          <cell r="H859">
            <v>3</v>
          </cell>
          <cell r="I859">
            <v>0.44</v>
          </cell>
          <cell r="J859">
            <v>0</v>
          </cell>
          <cell r="K859">
            <v>0</v>
          </cell>
          <cell r="L859">
            <v>2</v>
          </cell>
          <cell r="M859">
            <v>0.56000000000000005</v>
          </cell>
          <cell r="N859">
            <v>0</v>
          </cell>
          <cell r="O859">
            <v>0</v>
          </cell>
          <cell r="P859">
            <v>0</v>
          </cell>
          <cell r="Q859">
            <v>0</v>
          </cell>
          <cell r="R859">
            <v>2</v>
          </cell>
          <cell r="S859">
            <v>0.16</v>
          </cell>
          <cell r="T859">
            <v>9</v>
          </cell>
          <cell r="U859">
            <v>4.22</v>
          </cell>
          <cell r="V859">
            <v>0</v>
          </cell>
          <cell r="W859">
            <v>0</v>
          </cell>
          <cell r="X859">
            <v>2</v>
          </cell>
          <cell r="Y859">
            <v>0.57999999999999996</v>
          </cell>
          <cell r="Z859">
            <v>0</v>
          </cell>
          <cell r="AA859">
            <v>0</v>
          </cell>
          <cell r="AB859">
            <v>3</v>
          </cell>
          <cell r="AC859">
            <v>1.6166666666666669</v>
          </cell>
          <cell r="AD859">
            <v>0</v>
          </cell>
          <cell r="AE859">
            <v>0</v>
          </cell>
          <cell r="AF859">
            <v>3</v>
          </cell>
          <cell r="AG859">
            <v>3.8</v>
          </cell>
          <cell r="AH859">
            <v>4</v>
          </cell>
          <cell r="AI859">
            <v>6.55</v>
          </cell>
          <cell r="AJ859">
            <v>0</v>
          </cell>
          <cell r="AK859">
            <v>0</v>
          </cell>
          <cell r="AL859">
            <v>1</v>
          </cell>
          <cell r="AM859">
            <v>0.13</v>
          </cell>
          <cell r="AN859">
            <v>0</v>
          </cell>
          <cell r="AO859">
            <v>0</v>
          </cell>
          <cell r="AP859">
            <v>5</v>
          </cell>
          <cell r="AQ859">
            <v>7.66</v>
          </cell>
          <cell r="AR859">
            <v>8</v>
          </cell>
          <cell r="AS859">
            <v>0.3</v>
          </cell>
          <cell r="AT859">
            <v>10</v>
          </cell>
          <cell r="AU859">
            <v>1.51</v>
          </cell>
          <cell r="AV859">
            <v>0</v>
          </cell>
          <cell r="AW859">
            <v>0</v>
          </cell>
          <cell r="AX859">
            <v>0</v>
          </cell>
          <cell r="AY859">
            <v>0</v>
          </cell>
          <cell r="AZ859">
            <v>0</v>
          </cell>
          <cell r="BA859">
            <v>0</v>
          </cell>
          <cell r="BB859">
            <v>2</v>
          </cell>
          <cell r="BC859">
            <v>0</v>
          </cell>
          <cell r="BD859">
            <v>2</v>
          </cell>
          <cell r="BE859">
            <v>0.3</v>
          </cell>
          <cell r="BF859">
            <v>1</v>
          </cell>
          <cell r="BG859">
            <v>3.3333333333333347E-2</v>
          </cell>
          <cell r="BH859">
            <v>0</v>
          </cell>
          <cell r="BI859">
            <v>0</v>
          </cell>
          <cell r="BJ859">
            <v>2</v>
          </cell>
          <cell r="BK859">
            <v>0.6</v>
          </cell>
          <cell r="BL859">
            <v>1</v>
          </cell>
          <cell r="BM859">
            <v>0.47</v>
          </cell>
          <cell r="BN859">
            <v>0</v>
          </cell>
          <cell r="BO859">
            <v>0</v>
          </cell>
          <cell r="BP859">
            <v>4</v>
          </cell>
          <cell r="BQ859">
            <v>0.17</v>
          </cell>
          <cell r="BR859">
            <v>1</v>
          </cell>
          <cell r="BS859">
            <v>0.03</v>
          </cell>
          <cell r="BT859">
            <v>1</v>
          </cell>
          <cell r="BU859">
            <v>3.3333333333333347E-2</v>
          </cell>
          <cell r="BV859">
            <v>0</v>
          </cell>
          <cell r="BW859">
            <v>0</v>
          </cell>
          <cell r="BX859">
            <v>0</v>
          </cell>
          <cell r="BY859">
            <v>0</v>
          </cell>
          <cell r="BZ859">
            <v>0</v>
          </cell>
          <cell r="CA859">
            <v>0</v>
          </cell>
          <cell r="CB859">
            <v>0</v>
          </cell>
          <cell r="CC859">
            <v>0</v>
          </cell>
          <cell r="CD859">
            <v>1</v>
          </cell>
          <cell r="CE859">
            <v>3.1</v>
          </cell>
          <cell r="CF859">
            <v>0</v>
          </cell>
          <cell r="CG859">
            <v>0</v>
          </cell>
          <cell r="CH859">
            <v>0</v>
          </cell>
          <cell r="CI859">
            <v>0</v>
          </cell>
          <cell r="CJ859">
            <v>2</v>
          </cell>
          <cell r="CK859">
            <v>3.3611111111111112E-2</v>
          </cell>
          <cell r="CL859">
            <v>0</v>
          </cell>
          <cell r="CM859">
            <v>0</v>
          </cell>
          <cell r="CN859">
            <v>1</v>
          </cell>
          <cell r="CO859">
            <v>3.3333333333333333E-2</v>
          </cell>
          <cell r="CP859">
            <v>2</v>
          </cell>
          <cell r="CQ859">
            <v>0.15</v>
          </cell>
          <cell r="CR859">
            <v>3</v>
          </cell>
          <cell r="CS859">
            <v>0.21666666666666667</v>
          </cell>
          <cell r="CT859">
            <v>0</v>
          </cell>
          <cell r="CU859">
            <v>0</v>
          </cell>
          <cell r="CV859">
            <v>1</v>
          </cell>
          <cell r="CW859">
            <v>0</v>
          </cell>
        </row>
        <row r="860">
          <cell r="F860">
            <v>0</v>
          </cell>
          <cell r="G860">
            <v>0</v>
          </cell>
          <cell r="H860">
            <v>6</v>
          </cell>
          <cell r="I860">
            <v>6.8</v>
          </cell>
          <cell r="J860">
            <v>6</v>
          </cell>
          <cell r="K860">
            <v>9.81</v>
          </cell>
          <cell r="L860">
            <v>4</v>
          </cell>
          <cell r="M860">
            <v>2.91</v>
          </cell>
          <cell r="N860">
            <v>2</v>
          </cell>
          <cell r="O860">
            <v>0.2</v>
          </cell>
          <cell r="P860">
            <v>5</v>
          </cell>
          <cell r="Q860">
            <v>4.2</v>
          </cell>
          <cell r="R860">
            <v>4</v>
          </cell>
          <cell r="S860">
            <v>6.9</v>
          </cell>
          <cell r="T860">
            <v>12</v>
          </cell>
          <cell r="U860">
            <v>2.64</v>
          </cell>
          <cell r="V860">
            <v>5</v>
          </cell>
          <cell r="W860">
            <v>4.5599999999999996</v>
          </cell>
          <cell r="X860">
            <v>13</v>
          </cell>
          <cell r="Y860">
            <v>5.36</v>
          </cell>
          <cell r="Z860">
            <v>3</v>
          </cell>
          <cell r="AA860">
            <v>1.62</v>
          </cell>
          <cell r="AB860">
            <v>5</v>
          </cell>
          <cell r="AC860">
            <v>3.0166666666666666</v>
          </cell>
          <cell r="AD860">
            <v>0</v>
          </cell>
          <cell r="AE860">
            <v>0</v>
          </cell>
          <cell r="AF860">
            <v>1</v>
          </cell>
          <cell r="AG860">
            <v>2.5</v>
          </cell>
          <cell r="AH860">
            <v>3</v>
          </cell>
          <cell r="AI860">
            <v>5.2833333333333332</v>
          </cell>
          <cell r="AJ860">
            <v>2</v>
          </cell>
          <cell r="AK860">
            <v>1.06</v>
          </cell>
          <cell r="AL860">
            <v>1</v>
          </cell>
          <cell r="AM860">
            <v>0.05</v>
          </cell>
          <cell r="AN860">
            <v>0</v>
          </cell>
          <cell r="AO860">
            <v>0</v>
          </cell>
          <cell r="AP860">
            <v>5</v>
          </cell>
          <cell r="AQ860">
            <v>0.43</v>
          </cell>
          <cell r="AR860">
            <v>8</v>
          </cell>
          <cell r="AS860">
            <v>0.9</v>
          </cell>
          <cell r="AT860">
            <v>9</v>
          </cell>
          <cell r="AU860">
            <v>1.06</v>
          </cell>
          <cell r="AV860">
            <v>9</v>
          </cell>
          <cell r="AW860">
            <v>12.25</v>
          </cell>
          <cell r="AX860">
            <v>3</v>
          </cell>
          <cell r="AY860">
            <v>0.15</v>
          </cell>
          <cell r="AZ860">
            <v>0</v>
          </cell>
          <cell r="BA860">
            <v>0</v>
          </cell>
          <cell r="BB860">
            <v>0</v>
          </cell>
          <cell r="BC860">
            <v>0</v>
          </cell>
          <cell r="BD860">
            <v>9</v>
          </cell>
          <cell r="BE860">
            <v>3.9833333333333334</v>
          </cell>
          <cell r="BF860">
            <v>0</v>
          </cell>
          <cell r="BG860">
            <v>0</v>
          </cell>
          <cell r="BH860">
            <v>0</v>
          </cell>
          <cell r="BI860">
            <v>0</v>
          </cell>
          <cell r="BJ860">
            <v>3</v>
          </cell>
          <cell r="BK860">
            <v>0.25</v>
          </cell>
          <cell r="BL860">
            <v>2</v>
          </cell>
          <cell r="BM860">
            <v>0.18</v>
          </cell>
          <cell r="BN860">
            <v>0</v>
          </cell>
          <cell r="BO860">
            <v>0</v>
          </cell>
          <cell r="BP860">
            <v>23</v>
          </cell>
          <cell r="BQ860">
            <v>6.71</v>
          </cell>
          <cell r="BR860">
            <v>0</v>
          </cell>
          <cell r="BS860">
            <v>0</v>
          </cell>
          <cell r="BT860">
            <v>0</v>
          </cell>
          <cell r="BU860">
            <v>0</v>
          </cell>
          <cell r="BV860">
            <v>2</v>
          </cell>
          <cell r="BW860">
            <v>7.0000000000000007E-2</v>
          </cell>
          <cell r="BX860">
            <v>0</v>
          </cell>
          <cell r="BY860">
            <v>0</v>
          </cell>
          <cell r="BZ860">
            <v>1</v>
          </cell>
          <cell r="CA860">
            <v>2.7777777777777837E-4</v>
          </cell>
          <cell r="CB860">
            <v>0</v>
          </cell>
          <cell r="CC860">
            <v>0</v>
          </cell>
          <cell r="CD860">
            <v>1</v>
          </cell>
          <cell r="CE860">
            <v>3.1</v>
          </cell>
          <cell r="CF860">
            <v>1</v>
          </cell>
          <cell r="CG860">
            <v>3.3333333333333333E-2</v>
          </cell>
          <cell r="CH860">
            <v>3</v>
          </cell>
          <cell r="CI860">
            <v>0.20027777777777778</v>
          </cell>
          <cell r="CJ860">
            <v>2</v>
          </cell>
          <cell r="CK860">
            <v>0.5</v>
          </cell>
          <cell r="CL860">
            <v>4</v>
          </cell>
          <cell r="CM860">
            <v>1.8833333333333333</v>
          </cell>
          <cell r="CN860">
            <v>8</v>
          </cell>
          <cell r="CO860">
            <v>6.2002777778333336</v>
          </cell>
          <cell r="CP860">
            <v>6</v>
          </cell>
          <cell r="CQ860">
            <v>0.43333333333333335</v>
          </cell>
          <cell r="CR860">
            <v>0</v>
          </cell>
          <cell r="CS860">
            <v>0</v>
          </cell>
          <cell r="CT860">
            <v>1</v>
          </cell>
          <cell r="CU860">
            <v>0.55000000000000004</v>
          </cell>
          <cell r="CV860">
            <v>2</v>
          </cell>
          <cell r="CW860">
            <v>6.6666666666666666E-2</v>
          </cell>
        </row>
        <row r="861">
          <cell r="F861">
            <v>0</v>
          </cell>
          <cell r="G861">
            <v>0</v>
          </cell>
          <cell r="H861">
            <v>5</v>
          </cell>
          <cell r="I861">
            <v>0.93</v>
          </cell>
          <cell r="J861">
            <v>2</v>
          </cell>
          <cell r="K861">
            <v>0.42</v>
          </cell>
          <cell r="L861">
            <v>3</v>
          </cell>
          <cell r="M861">
            <v>0.5</v>
          </cell>
          <cell r="N861">
            <v>1</v>
          </cell>
          <cell r="O861">
            <v>0.1</v>
          </cell>
          <cell r="P861">
            <v>3</v>
          </cell>
          <cell r="Q861">
            <v>0.98</v>
          </cell>
          <cell r="R861">
            <v>6</v>
          </cell>
          <cell r="S861">
            <v>2.48</v>
          </cell>
          <cell r="T861">
            <v>3</v>
          </cell>
          <cell r="U861">
            <v>2.08</v>
          </cell>
          <cell r="V861">
            <v>5</v>
          </cell>
          <cell r="W861">
            <v>2.33</v>
          </cell>
          <cell r="X861">
            <v>3</v>
          </cell>
          <cell r="Y861">
            <v>1.25</v>
          </cell>
          <cell r="Z861">
            <v>5</v>
          </cell>
          <cell r="AA861">
            <v>4.7300000000000004</v>
          </cell>
          <cell r="AB861">
            <v>7</v>
          </cell>
          <cell r="AC861">
            <v>1.4666666666666672</v>
          </cell>
          <cell r="AD861">
            <v>6</v>
          </cell>
          <cell r="AE861">
            <v>1.8166666666666669</v>
          </cell>
          <cell r="AF861">
            <v>13</v>
          </cell>
          <cell r="AG861">
            <v>4.8833333333333329</v>
          </cell>
          <cell r="AH861">
            <v>10</v>
          </cell>
          <cell r="AI861">
            <v>7.5</v>
          </cell>
          <cell r="AJ861">
            <v>5</v>
          </cell>
          <cell r="AK861">
            <v>0.68</v>
          </cell>
          <cell r="AL861">
            <v>1</v>
          </cell>
          <cell r="AM861">
            <v>0.6</v>
          </cell>
          <cell r="AN861">
            <v>2</v>
          </cell>
          <cell r="AO861">
            <v>0.13</v>
          </cell>
          <cell r="AP861">
            <v>5</v>
          </cell>
          <cell r="AQ861">
            <v>1.1000000000000001</v>
          </cell>
          <cell r="AR861">
            <v>2</v>
          </cell>
          <cell r="AS861">
            <v>0.08</v>
          </cell>
          <cell r="AT861">
            <v>3</v>
          </cell>
          <cell r="AU861">
            <v>0.48</v>
          </cell>
          <cell r="AV861">
            <v>9</v>
          </cell>
          <cell r="AW861">
            <v>3.48</v>
          </cell>
          <cell r="AX861">
            <v>4</v>
          </cell>
          <cell r="AY861">
            <v>0.45</v>
          </cell>
          <cell r="AZ861">
            <v>1</v>
          </cell>
          <cell r="BA861">
            <v>0.2</v>
          </cell>
          <cell r="BB861">
            <v>1</v>
          </cell>
          <cell r="BC861">
            <v>3.3333333333333347E-2</v>
          </cell>
          <cell r="BD861">
            <v>3</v>
          </cell>
          <cell r="BE861">
            <v>1.0666666666666669</v>
          </cell>
          <cell r="BF861">
            <v>6</v>
          </cell>
          <cell r="BG861">
            <v>1.85</v>
          </cell>
          <cell r="BH861">
            <v>5</v>
          </cell>
          <cell r="BI861">
            <v>0.33333333333333348</v>
          </cell>
          <cell r="BJ861">
            <v>0</v>
          </cell>
          <cell r="BK861">
            <v>0</v>
          </cell>
          <cell r="BL861">
            <v>3</v>
          </cell>
          <cell r="BM861">
            <v>0.81</v>
          </cell>
          <cell r="BN861">
            <v>6</v>
          </cell>
          <cell r="BO861">
            <v>0.42</v>
          </cell>
          <cell r="BP861">
            <v>9</v>
          </cell>
          <cell r="BQ861">
            <v>1.51</v>
          </cell>
          <cell r="BR861">
            <v>3</v>
          </cell>
          <cell r="BS861">
            <v>0</v>
          </cell>
          <cell r="BT861">
            <v>2</v>
          </cell>
          <cell r="BU861">
            <v>0.25</v>
          </cell>
          <cell r="BV861">
            <v>3</v>
          </cell>
          <cell r="BW861">
            <v>0.33</v>
          </cell>
          <cell r="BX861">
            <v>2</v>
          </cell>
          <cell r="BY861">
            <v>1</v>
          </cell>
          <cell r="BZ861">
            <v>0</v>
          </cell>
          <cell r="CA861">
            <v>0</v>
          </cell>
          <cell r="CB861">
            <v>4</v>
          </cell>
          <cell r="CC861">
            <v>1.0680555555555558</v>
          </cell>
          <cell r="CD861">
            <v>5</v>
          </cell>
          <cell r="CE861">
            <v>4.8499999999999996</v>
          </cell>
          <cell r="CF861">
            <v>4</v>
          </cell>
          <cell r="CG861">
            <v>0.75027777777777793</v>
          </cell>
          <cell r="CH861">
            <v>0</v>
          </cell>
          <cell r="CI861">
            <v>0</v>
          </cell>
          <cell r="CJ861">
            <v>2</v>
          </cell>
          <cell r="CK861">
            <v>0.43333333333333168</v>
          </cell>
          <cell r="CL861">
            <v>2</v>
          </cell>
          <cell r="CM861">
            <v>0.28333333333333333</v>
          </cell>
          <cell r="CN861">
            <v>3</v>
          </cell>
          <cell r="CO861">
            <v>6.6944444500000005E-2</v>
          </cell>
          <cell r="CP861">
            <v>2</v>
          </cell>
          <cell r="CQ861">
            <v>8.3611111166666668E-2</v>
          </cell>
          <cell r="CR861">
            <v>2</v>
          </cell>
          <cell r="CS861">
            <v>0.75</v>
          </cell>
          <cell r="CT861">
            <v>0</v>
          </cell>
          <cell r="CU861">
            <v>0</v>
          </cell>
          <cell r="CV861">
            <v>3</v>
          </cell>
          <cell r="CW861">
            <v>0.15</v>
          </cell>
        </row>
        <row r="862">
          <cell r="F862">
            <v>0</v>
          </cell>
          <cell r="G862">
            <v>0</v>
          </cell>
          <cell r="H862">
            <v>6</v>
          </cell>
          <cell r="I862">
            <v>3.89</v>
          </cell>
          <cell r="J862">
            <v>5</v>
          </cell>
          <cell r="K862">
            <v>2.84</v>
          </cell>
          <cell r="L862">
            <v>5</v>
          </cell>
          <cell r="M862">
            <v>0.37</v>
          </cell>
          <cell r="N862">
            <v>1</v>
          </cell>
          <cell r="O862">
            <v>0.03</v>
          </cell>
          <cell r="P862">
            <v>2</v>
          </cell>
          <cell r="Q862">
            <v>0.08</v>
          </cell>
          <cell r="R862">
            <v>0</v>
          </cell>
          <cell r="S862">
            <v>0</v>
          </cell>
          <cell r="T862">
            <v>12</v>
          </cell>
          <cell r="U862">
            <v>10.24</v>
          </cell>
          <cell r="V862">
            <v>6</v>
          </cell>
          <cell r="W862">
            <v>6.05</v>
          </cell>
          <cell r="X862">
            <v>4</v>
          </cell>
          <cell r="Y862">
            <v>2.2599999999999998</v>
          </cell>
          <cell r="Z862">
            <v>3</v>
          </cell>
          <cell r="AA862">
            <v>2.4</v>
          </cell>
          <cell r="AB862">
            <v>3</v>
          </cell>
          <cell r="AC862">
            <v>2.9166666666666679</v>
          </cell>
          <cell r="AD862">
            <v>1</v>
          </cell>
          <cell r="AE862">
            <v>0.21666666666666673</v>
          </cell>
          <cell r="AF862">
            <v>3</v>
          </cell>
          <cell r="AG862">
            <v>5.6333333333333337</v>
          </cell>
          <cell r="AH862">
            <v>2</v>
          </cell>
          <cell r="AI862">
            <v>5.4666666666666677</v>
          </cell>
          <cell r="AJ862">
            <v>0</v>
          </cell>
          <cell r="AK862">
            <v>0</v>
          </cell>
          <cell r="AL862">
            <v>2</v>
          </cell>
          <cell r="AM862">
            <v>0.08</v>
          </cell>
          <cell r="AN862">
            <v>1</v>
          </cell>
          <cell r="AO862">
            <v>0.03</v>
          </cell>
          <cell r="AP862">
            <v>9</v>
          </cell>
          <cell r="AQ862">
            <v>5.48</v>
          </cell>
          <cell r="AR862">
            <v>12</v>
          </cell>
          <cell r="AS862">
            <v>7.43</v>
          </cell>
          <cell r="AT862">
            <v>3</v>
          </cell>
          <cell r="AU862">
            <v>1.52</v>
          </cell>
          <cell r="AV862">
            <v>7</v>
          </cell>
          <cell r="AW862">
            <v>8.83</v>
          </cell>
          <cell r="AX862">
            <v>0</v>
          </cell>
          <cell r="AY862">
            <v>0</v>
          </cell>
          <cell r="AZ862">
            <v>0</v>
          </cell>
          <cell r="BA862">
            <v>0</v>
          </cell>
          <cell r="BB862">
            <v>1</v>
          </cell>
          <cell r="BC862">
            <v>0.23333333333333339</v>
          </cell>
          <cell r="BD862">
            <v>0</v>
          </cell>
          <cell r="BE862">
            <v>0</v>
          </cell>
          <cell r="BF862">
            <v>0</v>
          </cell>
          <cell r="BG862">
            <v>0</v>
          </cell>
          <cell r="BH862">
            <v>0</v>
          </cell>
          <cell r="BI862">
            <v>0</v>
          </cell>
          <cell r="BJ862">
            <v>2</v>
          </cell>
          <cell r="BK862">
            <v>1.5833333333333337</v>
          </cell>
          <cell r="BL862">
            <v>0</v>
          </cell>
          <cell r="BM862">
            <v>0</v>
          </cell>
          <cell r="BN862">
            <v>0</v>
          </cell>
          <cell r="BO862">
            <v>0</v>
          </cell>
          <cell r="BP862">
            <v>9</v>
          </cell>
          <cell r="BQ862">
            <v>3.45</v>
          </cell>
          <cell r="BR862">
            <v>3</v>
          </cell>
          <cell r="BS862">
            <v>0.4</v>
          </cell>
          <cell r="BT862">
            <v>2</v>
          </cell>
          <cell r="BU862">
            <v>0.1</v>
          </cell>
          <cell r="BV862">
            <v>2</v>
          </cell>
          <cell r="BW862">
            <v>0.32</v>
          </cell>
          <cell r="BX862">
            <v>1</v>
          </cell>
          <cell r="BY862">
            <v>0.05</v>
          </cell>
          <cell r="BZ862">
            <v>0</v>
          </cell>
          <cell r="CA862">
            <v>0</v>
          </cell>
          <cell r="CB862">
            <v>0</v>
          </cell>
          <cell r="CC862">
            <v>0</v>
          </cell>
          <cell r="CD862">
            <v>1</v>
          </cell>
          <cell r="CE862">
            <v>3.1</v>
          </cell>
          <cell r="CF862">
            <v>2</v>
          </cell>
          <cell r="CG862">
            <v>3.1</v>
          </cell>
          <cell r="CH862">
            <v>1</v>
          </cell>
          <cell r="CI862">
            <v>3.3333333333333333E-2</v>
          </cell>
          <cell r="CJ862">
            <v>1</v>
          </cell>
          <cell r="CK862">
            <v>3.3333333333333333E-2</v>
          </cell>
          <cell r="CL862">
            <v>3</v>
          </cell>
          <cell r="CM862">
            <v>2.7833333333333337</v>
          </cell>
          <cell r="CN862">
            <v>0</v>
          </cell>
          <cell r="CO862">
            <v>0</v>
          </cell>
          <cell r="CP862">
            <v>0</v>
          </cell>
          <cell r="CQ862">
            <v>0</v>
          </cell>
          <cell r="CR862">
            <v>2</v>
          </cell>
          <cell r="CS862">
            <v>2.8666666666666667</v>
          </cell>
          <cell r="CT862">
            <v>1</v>
          </cell>
          <cell r="CU862">
            <v>1.6666666666666666E-2</v>
          </cell>
          <cell r="CV862">
            <v>0</v>
          </cell>
          <cell r="CW862">
            <v>0</v>
          </cell>
        </row>
        <row r="863">
          <cell r="F863">
            <v>4</v>
          </cell>
          <cell r="G863">
            <v>1.34</v>
          </cell>
          <cell r="H863">
            <v>4</v>
          </cell>
          <cell r="I863">
            <v>2.16</v>
          </cell>
          <cell r="J863">
            <v>5</v>
          </cell>
          <cell r="K863">
            <v>7.59</v>
          </cell>
          <cell r="L863">
            <v>8</v>
          </cell>
          <cell r="M863">
            <v>5.0599999999999996</v>
          </cell>
          <cell r="N863">
            <v>0</v>
          </cell>
          <cell r="O863">
            <v>0</v>
          </cell>
          <cell r="P863">
            <v>0</v>
          </cell>
          <cell r="Q863">
            <v>0</v>
          </cell>
          <cell r="R863">
            <v>2</v>
          </cell>
          <cell r="S863">
            <v>0.56000000000000005</v>
          </cell>
          <cell r="T863">
            <v>3</v>
          </cell>
          <cell r="U863">
            <v>0.47</v>
          </cell>
          <cell r="V863">
            <v>2</v>
          </cell>
          <cell r="W863">
            <v>6.66</v>
          </cell>
          <cell r="X863">
            <v>4</v>
          </cell>
          <cell r="Y863">
            <v>2.37</v>
          </cell>
          <cell r="Z863">
            <v>5</v>
          </cell>
          <cell r="AA863">
            <v>1.24</v>
          </cell>
          <cell r="AB863">
            <v>5</v>
          </cell>
          <cell r="AC863">
            <v>2.2000000000000002</v>
          </cell>
          <cell r="AD863">
            <v>1</v>
          </cell>
          <cell r="AE863">
            <v>1.1333333333333333</v>
          </cell>
          <cell r="AF863">
            <v>9</v>
          </cell>
          <cell r="AG863">
            <v>17.083333333333332</v>
          </cell>
          <cell r="AH863">
            <v>4</v>
          </cell>
          <cell r="AI863">
            <v>4.6500000000000004</v>
          </cell>
          <cell r="AJ863">
            <v>2</v>
          </cell>
          <cell r="AK863">
            <v>0.22</v>
          </cell>
          <cell r="AL863">
            <v>8</v>
          </cell>
          <cell r="AM863">
            <v>4.68</v>
          </cell>
          <cell r="AN863">
            <v>4</v>
          </cell>
          <cell r="AO863">
            <v>4.82</v>
          </cell>
          <cell r="AP863">
            <v>1</v>
          </cell>
          <cell r="AQ863">
            <v>0.25</v>
          </cell>
          <cell r="AR863">
            <v>7</v>
          </cell>
          <cell r="AS863">
            <v>5.05</v>
          </cell>
          <cell r="AT863">
            <v>2</v>
          </cell>
          <cell r="AU863">
            <v>0.1</v>
          </cell>
          <cell r="AV863">
            <v>2</v>
          </cell>
          <cell r="AW863">
            <v>8.2899999999999991</v>
          </cell>
          <cell r="AX863">
            <v>1</v>
          </cell>
          <cell r="AY863">
            <v>0.05</v>
          </cell>
          <cell r="AZ863">
            <v>1</v>
          </cell>
          <cell r="BA863">
            <v>1.88</v>
          </cell>
          <cell r="BB863">
            <v>3</v>
          </cell>
          <cell r="BC863">
            <v>0.1166666666666667</v>
          </cell>
          <cell r="BD863">
            <v>0</v>
          </cell>
          <cell r="BE863">
            <v>0</v>
          </cell>
          <cell r="BF863">
            <v>2</v>
          </cell>
          <cell r="BG863">
            <v>0.4</v>
          </cell>
          <cell r="BH863">
            <v>0</v>
          </cell>
          <cell r="BI863">
            <v>0</v>
          </cell>
          <cell r="BJ863">
            <v>0</v>
          </cell>
          <cell r="BK863">
            <v>0</v>
          </cell>
          <cell r="BL863">
            <v>1</v>
          </cell>
          <cell r="BM863">
            <v>0.33</v>
          </cell>
          <cell r="BN863">
            <v>1</v>
          </cell>
          <cell r="BO863">
            <v>1.73</v>
          </cell>
          <cell r="BP863">
            <v>14</v>
          </cell>
          <cell r="BQ863">
            <v>4.97</v>
          </cell>
          <cell r="BR863">
            <v>4</v>
          </cell>
          <cell r="BS863">
            <v>3.66</v>
          </cell>
          <cell r="BT863">
            <v>0</v>
          </cell>
          <cell r="BU863">
            <v>0</v>
          </cell>
          <cell r="BV863">
            <v>1</v>
          </cell>
          <cell r="BW863">
            <v>0.2</v>
          </cell>
          <cell r="BX863">
            <v>0</v>
          </cell>
          <cell r="BY863">
            <v>0</v>
          </cell>
          <cell r="BZ863">
            <v>0</v>
          </cell>
          <cell r="CA863">
            <v>0</v>
          </cell>
          <cell r="CB863">
            <v>2</v>
          </cell>
          <cell r="CC863">
            <v>3.3611111111111112E-2</v>
          </cell>
          <cell r="CD863">
            <v>1</v>
          </cell>
          <cell r="CE863">
            <v>3.1</v>
          </cell>
          <cell r="CF863">
            <v>1</v>
          </cell>
          <cell r="CG863">
            <v>0.05</v>
          </cell>
          <cell r="CH863">
            <v>1</v>
          </cell>
          <cell r="CI863">
            <v>3.3333333333333333E-2</v>
          </cell>
          <cell r="CJ863">
            <v>0</v>
          </cell>
          <cell r="CK863">
            <v>0</v>
          </cell>
          <cell r="CL863">
            <v>0</v>
          </cell>
          <cell r="CM863">
            <v>0</v>
          </cell>
          <cell r="CN863">
            <v>0</v>
          </cell>
          <cell r="CO863">
            <v>0</v>
          </cell>
          <cell r="CP863">
            <v>0</v>
          </cell>
          <cell r="CQ863">
            <v>0</v>
          </cell>
          <cell r="CR863">
            <v>1</v>
          </cell>
          <cell r="CS863">
            <v>0.9</v>
          </cell>
          <cell r="CT863">
            <v>1</v>
          </cell>
          <cell r="CU863">
            <v>1.6666666666666666E-2</v>
          </cell>
          <cell r="CV863">
            <v>0</v>
          </cell>
          <cell r="CW863">
            <v>0</v>
          </cell>
        </row>
        <row r="864">
          <cell r="F864">
            <v>3</v>
          </cell>
          <cell r="G864">
            <v>0.28000000000000003</v>
          </cell>
          <cell r="H864">
            <v>4</v>
          </cell>
          <cell r="I864">
            <v>2.23</v>
          </cell>
          <cell r="J864">
            <v>8</v>
          </cell>
          <cell r="K864">
            <v>5.5</v>
          </cell>
          <cell r="L864">
            <v>3</v>
          </cell>
          <cell r="M864">
            <v>0.46</v>
          </cell>
          <cell r="N864">
            <v>2</v>
          </cell>
          <cell r="O864">
            <v>3.1</v>
          </cell>
          <cell r="P864">
            <v>3</v>
          </cell>
          <cell r="Q864">
            <v>1.1299999999999999</v>
          </cell>
          <cell r="R864">
            <v>1</v>
          </cell>
          <cell r="S864">
            <v>0</v>
          </cell>
          <cell r="T864">
            <v>12</v>
          </cell>
          <cell r="U864">
            <v>0.77</v>
          </cell>
          <cell r="V864">
            <v>0</v>
          </cell>
          <cell r="W864">
            <v>0</v>
          </cell>
          <cell r="X864">
            <v>0</v>
          </cell>
          <cell r="Y864">
            <v>0</v>
          </cell>
          <cell r="Z864">
            <v>4</v>
          </cell>
          <cell r="AA864">
            <v>1.67</v>
          </cell>
          <cell r="AB864">
            <v>1</v>
          </cell>
          <cell r="AC864">
            <v>1.3</v>
          </cell>
          <cell r="AD864">
            <v>3</v>
          </cell>
          <cell r="AE864">
            <v>4.75</v>
          </cell>
          <cell r="AF864">
            <v>1</v>
          </cell>
          <cell r="AG864">
            <v>2.5</v>
          </cell>
          <cell r="AH864">
            <v>5</v>
          </cell>
          <cell r="AI864">
            <v>5.45</v>
          </cell>
          <cell r="AJ864">
            <v>0</v>
          </cell>
          <cell r="AK864">
            <v>0</v>
          </cell>
          <cell r="AL864">
            <v>0</v>
          </cell>
          <cell r="AM864">
            <v>0</v>
          </cell>
          <cell r="AN864">
            <v>1</v>
          </cell>
          <cell r="AO864">
            <v>0.02</v>
          </cell>
          <cell r="AP864">
            <v>1</v>
          </cell>
          <cell r="AQ864">
            <v>0.03</v>
          </cell>
          <cell r="AR864">
            <v>5</v>
          </cell>
          <cell r="AS864">
            <v>1.1100000000000001</v>
          </cell>
          <cell r="AT864">
            <v>4</v>
          </cell>
          <cell r="AU864">
            <v>0.7</v>
          </cell>
          <cell r="AV864">
            <v>6</v>
          </cell>
          <cell r="AW864">
            <v>11.55</v>
          </cell>
          <cell r="AX864">
            <v>0</v>
          </cell>
          <cell r="AY864">
            <v>0</v>
          </cell>
          <cell r="AZ864">
            <v>1</v>
          </cell>
          <cell r="BA864">
            <v>0.13</v>
          </cell>
          <cell r="BB864">
            <v>0</v>
          </cell>
          <cell r="BC864">
            <v>0</v>
          </cell>
          <cell r="BD864">
            <v>3</v>
          </cell>
          <cell r="BE864">
            <v>2.6166666666666671</v>
          </cell>
          <cell r="BF864">
            <v>5</v>
          </cell>
          <cell r="BG864">
            <v>3.0666666666666673</v>
          </cell>
          <cell r="BH864">
            <v>3</v>
          </cell>
          <cell r="BI864">
            <v>0.28333333333333333</v>
          </cell>
          <cell r="BJ864">
            <v>0</v>
          </cell>
          <cell r="BK864">
            <v>0</v>
          </cell>
          <cell r="BL864">
            <v>7</v>
          </cell>
          <cell r="BM864">
            <v>4.0199999999999996</v>
          </cell>
          <cell r="BN864">
            <v>2</v>
          </cell>
          <cell r="BO864">
            <v>0.4</v>
          </cell>
          <cell r="BP864">
            <v>17</v>
          </cell>
          <cell r="BQ864">
            <v>3.94</v>
          </cell>
          <cell r="BR864">
            <v>4</v>
          </cell>
          <cell r="BS864">
            <v>1.05</v>
          </cell>
          <cell r="BT864">
            <v>2</v>
          </cell>
          <cell r="BU864">
            <v>0</v>
          </cell>
          <cell r="BV864">
            <v>1</v>
          </cell>
          <cell r="BW864">
            <v>0.2</v>
          </cell>
          <cell r="BX864">
            <v>0</v>
          </cell>
          <cell r="BY864">
            <v>0</v>
          </cell>
          <cell r="BZ864">
            <v>0</v>
          </cell>
          <cell r="CA864">
            <v>0</v>
          </cell>
          <cell r="CB864">
            <v>1</v>
          </cell>
          <cell r="CC864">
            <v>0.25</v>
          </cell>
          <cell r="CD864">
            <v>1</v>
          </cell>
          <cell r="CE864">
            <v>3.1</v>
          </cell>
          <cell r="CF864">
            <v>1</v>
          </cell>
          <cell r="CG864">
            <v>3.3333333333333333E-2</v>
          </cell>
          <cell r="CH864">
            <v>1</v>
          </cell>
          <cell r="CI864">
            <v>3.3333333333333333E-2</v>
          </cell>
          <cell r="CJ864">
            <v>3</v>
          </cell>
          <cell r="CK864">
            <v>3.3666666666666663</v>
          </cell>
          <cell r="CL864">
            <v>2</v>
          </cell>
          <cell r="CM864">
            <v>4.1833333333333336</v>
          </cell>
          <cell r="CN864">
            <v>5</v>
          </cell>
          <cell r="CO864">
            <v>5.3</v>
          </cell>
          <cell r="CP864">
            <v>1</v>
          </cell>
          <cell r="CQ864">
            <v>0.23333333333333334</v>
          </cell>
          <cell r="CR864">
            <v>2</v>
          </cell>
          <cell r="CS864">
            <v>2.8</v>
          </cell>
          <cell r="CT864">
            <v>1</v>
          </cell>
          <cell r="CU864">
            <v>1.6666666666666666E-2</v>
          </cell>
          <cell r="CV864">
            <v>0</v>
          </cell>
          <cell r="CW864">
            <v>0</v>
          </cell>
        </row>
        <row r="865">
          <cell r="F865">
            <v>4</v>
          </cell>
          <cell r="G865">
            <v>3.12</v>
          </cell>
          <cell r="H865">
            <v>10</v>
          </cell>
          <cell r="I865">
            <v>2.79</v>
          </cell>
          <cell r="J865">
            <v>7</v>
          </cell>
          <cell r="K865">
            <v>5.47</v>
          </cell>
          <cell r="L865">
            <v>11</v>
          </cell>
          <cell r="M865">
            <v>4.28</v>
          </cell>
          <cell r="N865">
            <v>3</v>
          </cell>
          <cell r="O865">
            <v>0.26</v>
          </cell>
          <cell r="P865">
            <v>3</v>
          </cell>
          <cell r="Q865">
            <v>1.38</v>
          </cell>
          <cell r="R865">
            <v>10</v>
          </cell>
          <cell r="S865">
            <v>0.03</v>
          </cell>
          <cell r="T865">
            <v>9</v>
          </cell>
          <cell r="U865">
            <v>0.79</v>
          </cell>
          <cell r="V865">
            <v>8</v>
          </cell>
          <cell r="W865">
            <v>4.12</v>
          </cell>
          <cell r="X865">
            <v>7</v>
          </cell>
          <cell r="Y865">
            <v>3.04</v>
          </cell>
          <cell r="Z865">
            <v>14</v>
          </cell>
          <cell r="AA865">
            <v>2.1</v>
          </cell>
          <cell r="AB865">
            <v>4</v>
          </cell>
          <cell r="AC865">
            <v>0.33333333333333343</v>
          </cell>
          <cell r="AD865">
            <v>2</v>
          </cell>
          <cell r="AE865">
            <v>5.2333333333333325</v>
          </cell>
          <cell r="AF865">
            <v>2</v>
          </cell>
          <cell r="AG865">
            <v>2.5</v>
          </cell>
          <cell r="AH865">
            <v>6</v>
          </cell>
          <cell r="AI865">
            <v>6.6833333333333336</v>
          </cell>
          <cell r="AJ865">
            <v>0</v>
          </cell>
          <cell r="AK865">
            <v>0</v>
          </cell>
          <cell r="AL865">
            <v>0</v>
          </cell>
          <cell r="AM865">
            <v>0</v>
          </cell>
          <cell r="AN865">
            <v>0</v>
          </cell>
          <cell r="AO865">
            <v>0</v>
          </cell>
          <cell r="AP865">
            <v>0</v>
          </cell>
          <cell r="AQ865">
            <v>0</v>
          </cell>
          <cell r="AR865">
            <v>2</v>
          </cell>
          <cell r="AS865">
            <v>1.82</v>
          </cell>
          <cell r="AT865">
            <v>0</v>
          </cell>
          <cell r="AU865">
            <v>0</v>
          </cell>
          <cell r="AV865">
            <v>2</v>
          </cell>
          <cell r="AW865">
            <v>8.1999999999999993</v>
          </cell>
          <cell r="AX865">
            <v>2</v>
          </cell>
          <cell r="AY865">
            <v>0.17</v>
          </cell>
          <cell r="AZ865">
            <v>1</v>
          </cell>
          <cell r="BA865">
            <v>0.88</v>
          </cell>
          <cell r="BB865">
            <v>0</v>
          </cell>
          <cell r="BC865">
            <v>0</v>
          </cell>
          <cell r="BD865">
            <v>1</v>
          </cell>
          <cell r="BE865">
            <v>0</v>
          </cell>
          <cell r="BF865">
            <v>6</v>
          </cell>
          <cell r="BG865">
            <v>0.53333333333333355</v>
          </cell>
          <cell r="BH865">
            <v>2</v>
          </cell>
          <cell r="BI865">
            <v>0.25</v>
          </cell>
          <cell r="BJ865">
            <v>0</v>
          </cell>
          <cell r="BK865">
            <v>0</v>
          </cell>
          <cell r="BL865">
            <v>1</v>
          </cell>
          <cell r="BM865">
            <v>0.32</v>
          </cell>
          <cell r="BN865">
            <v>2</v>
          </cell>
          <cell r="BO865">
            <v>0.79</v>
          </cell>
          <cell r="BP865">
            <v>5</v>
          </cell>
          <cell r="BQ865">
            <v>0.83</v>
          </cell>
          <cell r="BR865">
            <v>2</v>
          </cell>
          <cell r="BS865">
            <v>2</v>
          </cell>
          <cell r="BT865">
            <v>0</v>
          </cell>
          <cell r="BU865">
            <v>0</v>
          </cell>
          <cell r="BV865">
            <v>1</v>
          </cell>
          <cell r="BW865">
            <v>0.2</v>
          </cell>
          <cell r="BX865">
            <v>0</v>
          </cell>
          <cell r="BY865">
            <v>0</v>
          </cell>
          <cell r="BZ865">
            <v>0</v>
          </cell>
          <cell r="CA865">
            <v>0</v>
          </cell>
          <cell r="CB865">
            <v>0</v>
          </cell>
          <cell r="CC865">
            <v>0</v>
          </cell>
          <cell r="CD865">
            <v>1</v>
          </cell>
          <cell r="CE865">
            <v>3.1</v>
          </cell>
          <cell r="CF865">
            <v>3</v>
          </cell>
          <cell r="CG865">
            <v>8.3888888888888888E-2</v>
          </cell>
          <cell r="CH865">
            <v>1</v>
          </cell>
          <cell r="CI865">
            <v>3.3333333333333333E-2</v>
          </cell>
          <cell r="CJ865">
            <v>0</v>
          </cell>
          <cell r="CK865">
            <v>0</v>
          </cell>
          <cell r="CL865">
            <v>0</v>
          </cell>
          <cell r="CM865">
            <v>0</v>
          </cell>
          <cell r="CN865">
            <v>2</v>
          </cell>
          <cell r="CO865">
            <v>1.5333333333333332</v>
          </cell>
          <cell r="CP865">
            <v>1</v>
          </cell>
          <cell r="CQ865">
            <v>0.05</v>
          </cell>
          <cell r="CR865">
            <v>1</v>
          </cell>
          <cell r="CS865">
            <v>0.73333333333333328</v>
          </cell>
          <cell r="CT865">
            <v>1</v>
          </cell>
          <cell r="CU865">
            <v>1.6666666666666666E-2</v>
          </cell>
          <cell r="CV865">
            <v>1</v>
          </cell>
          <cell r="CW865">
            <v>0.16666666666666666</v>
          </cell>
        </row>
        <row r="866">
          <cell r="F866">
            <v>0</v>
          </cell>
          <cell r="G866">
            <v>0</v>
          </cell>
          <cell r="H866">
            <v>3</v>
          </cell>
          <cell r="I866">
            <v>2.6</v>
          </cell>
          <cell r="J866">
            <v>0</v>
          </cell>
          <cell r="K866">
            <v>0</v>
          </cell>
          <cell r="L866">
            <v>1</v>
          </cell>
          <cell r="M866">
            <v>0.18</v>
          </cell>
          <cell r="N866">
            <v>0</v>
          </cell>
          <cell r="O866">
            <v>0</v>
          </cell>
          <cell r="P866">
            <v>0</v>
          </cell>
          <cell r="Q866">
            <v>0</v>
          </cell>
          <cell r="R866">
            <v>0</v>
          </cell>
          <cell r="S866">
            <v>0</v>
          </cell>
          <cell r="T866">
            <v>6</v>
          </cell>
          <cell r="U866">
            <v>3.54</v>
          </cell>
          <cell r="V866">
            <v>3</v>
          </cell>
          <cell r="W866">
            <v>2.5099999999999998</v>
          </cell>
          <cell r="X866">
            <v>0</v>
          </cell>
          <cell r="Y866">
            <v>0</v>
          </cell>
          <cell r="Z866">
            <v>1</v>
          </cell>
          <cell r="AA866">
            <v>4.08</v>
          </cell>
          <cell r="AB866">
            <v>1</v>
          </cell>
          <cell r="AC866">
            <v>3.3333333333333347E-2</v>
          </cell>
          <cell r="AD866">
            <v>0</v>
          </cell>
          <cell r="AE866">
            <v>0</v>
          </cell>
          <cell r="AF866">
            <v>1</v>
          </cell>
          <cell r="AG866">
            <v>2.5</v>
          </cell>
          <cell r="AH866">
            <v>3</v>
          </cell>
          <cell r="AI866">
            <v>4.4666666666666677</v>
          </cell>
          <cell r="AJ866">
            <v>0</v>
          </cell>
          <cell r="AK866">
            <v>0</v>
          </cell>
          <cell r="AL866">
            <v>3</v>
          </cell>
          <cell r="AM866">
            <v>4.67</v>
          </cell>
          <cell r="AN866">
            <v>1</v>
          </cell>
          <cell r="AO866">
            <v>0.05</v>
          </cell>
          <cell r="AP866">
            <v>0</v>
          </cell>
          <cell r="AQ866">
            <v>0</v>
          </cell>
          <cell r="AR866">
            <v>0</v>
          </cell>
          <cell r="AS866">
            <v>0</v>
          </cell>
          <cell r="AT866">
            <v>0</v>
          </cell>
          <cell r="AU866">
            <v>0</v>
          </cell>
          <cell r="AV866">
            <v>1</v>
          </cell>
          <cell r="AW866">
            <v>8.43</v>
          </cell>
          <cell r="AX866">
            <v>2</v>
          </cell>
          <cell r="AY866">
            <v>0.47</v>
          </cell>
          <cell r="AZ866">
            <v>0</v>
          </cell>
          <cell r="BA866">
            <v>0</v>
          </cell>
          <cell r="BB866">
            <v>0</v>
          </cell>
          <cell r="BC866">
            <v>0</v>
          </cell>
          <cell r="BD866">
            <v>1</v>
          </cell>
          <cell r="BE866">
            <v>0.33333333333333348</v>
          </cell>
          <cell r="BF866">
            <v>9</v>
          </cell>
          <cell r="BG866">
            <v>1.0166666666666668</v>
          </cell>
          <cell r="BH866">
            <v>0</v>
          </cell>
          <cell r="BI866">
            <v>0</v>
          </cell>
          <cell r="BJ866">
            <v>2</v>
          </cell>
          <cell r="BK866">
            <v>0.35</v>
          </cell>
          <cell r="BL866">
            <v>0</v>
          </cell>
          <cell r="BM866">
            <v>0</v>
          </cell>
          <cell r="BN866">
            <v>0</v>
          </cell>
          <cell r="BO866">
            <v>0</v>
          </cell>
          <cell r="BP866">
            <v>1</v>
          </cell>
          <cell r="BQ866">
            <v>0.03</v>
          </cell>
          <cell r="BR866">
            <v>1</v>
          </cell>
          <cell r="BS866">
            <v>0.33</v>
          </cell>
          <cell r="BT866">
            <v>0</v>
          </cell>
          <cell r="BU866">
            <v>0</v>
          </cell>
          <cell r="BV866">
            <v>1</v>
          </cell>
          <cell r="BW866">
            <v>0.2</v>
          </cell>
          <cell r="BX866">
            <v>0</v>
          </cell>
          <cell r="BY866">
            <v>0</v>
          </cell>
          <cell r="BZ866">
            <v>0</v>
          </cell>
          <cell r="CA866">
            <v>0</v>
          </cell>
          <cell r="CB866">
            <v>0</v>
          </cell>
          <cell r="CC866">
            <v>0</v>
          </cell>
          <cell r="CD866">
            <v>1</v>
          </cell>
          <cell r="CE866">
            <v>3.1</v>
          </cell>
          <cell r="CF866">
            <v>0</v>
          </cell>
          <cell r="CG866">
            <v>0</v>
          </cell>
          <cell r="CH866">
            <v>1</v>
          </cell>
          <cell r="CI866">
            <v>3.3333333333333333E-2</v>
          </cell>
          <cell r="CJ866">
            <v>0</v>
          </cell>
          <cell r="CK866">
            <v>0</v>
          </cell>
          <cell r="CL866">
            <v>0</v>
          </cell>
          <cell r="CM866">
            <v>0</v>
          </cell>
          <cell r="CN866">
            <v>0</v>
          </cell>
          <cell r="CO866">
            <v>0</v>
          </cell>
          <cell r="CP866">
            <v>0</v>
          </cell>
          <cell r="CQ866">
            <v>0</v>
          </cell>
          <cell r="CR866">
            <v>1</v>
          </cell>
          <cell r="CS866">
            <v>0.6333333333333333</v>
          </cell>
          <cell r="CT866">
            <v>2</v>
          </cell>
          <cell r="CU866">
            <v>0.43333333333333335</v>
          </cell>
          <cell r="CV866">
            <v>0</v>
          </cell>
          <cell r="CW866">
            <v>0</v>
          </cell>
        </row>
        <row r="867">
          <cell r="F867">
            <v>2</v>
          </cell>
          <cell r="G867">
            <v>0.42</v>
          </cell>
          <cell r="H867">
            <v>0</v>
          </cell>
          <cell r="I867">
            <v>0</v>
          </cell>
          <cell r="J867">
            <v>1</v>
          </cell>
          <cell r="K867">
            <v>0.78</v>
          </cell>
          <cell r="L867">
            <v>2</v>
          </cell>
          <cell r="M867">
            <v>0.54</v>
          </cell>
          <cell r="N867">
            <v>1</v>
          </cell>
          <cell r="O867">
            <v>0.45</v>
          </cell>
          <cell r="P867">
            <v>2</v>
          </cell>
          <cell r="Q867">
            <v>0.35</v>
          </cell>
          <cell r="R867">
            <v>5</v>
          </cell>
          <cell r="S867">
            <v>2.09</v>
          </cell>
          <cell r="T867">
            <v>15</v>
          </cell>
          <cell r="U867">
            <v>2.4900000000000002</v>
          </cell>
          <cell r="V867">
            <v>7</v>
          </cell>
          <cell r="W867">
            <v>3.41</v>
          </cell>
          <cell r="X867">
            <v>0</v>
          </cell>
          <cell r="Y867">
            <v>0</v>
          </cell>
          <cell r="Z867">
            <v>2</v>
          </cell>
          <cell r="AA867">
            <v>1.34</v>
          </cell>
          <cell r="AB867">
            <v>1</v>
          </cell>
          <cell r="AC867">
            <v>8.333333333333337E-2</v>
          </cell>
          <cell r="AD867">
            <v>0</v>
          </cell>
          <cell r="AE867">
            <v>0</v>
          </cell>
          <cell r="AF867">
            <v>2</v>
          </cell>
          <cell r="AG867">
            <v>2.5499999999999998</v>
          </cell>
          <cell r="AH867">
            <v>5</v>
          </cell>
          <cell r="AI867">
            <v>5.9666666666666686</v>
          </cell>
          <cell r="AJ867">
            <v>0</v>
          </cell>
          <cell r="AK867">
            <v>0</v>
          </cell>
          <cell r="AL867">
            <v>0</v>
          </cell>
          <cell r="AM867">
            <v>0</v>
          </cell>
          <cell r="AN867">
            <v>1</v>
          </cell>
          <cell r="AO867">
            <v>0.17</v>
          </cell>
          <cell r="AP867">
            <v>6</v>
          </cell>
          <cell r="AQ867">
            <v>5.05</v>
          </cell>
          <cell r="AR867">
            <v>15</v>
          </cell>
          <cell r="AS867">
            <v>5.73</v>
          </cell>
          <cell r="AT867">
            <v>7</v>
          </cell>
          <cell r="AU867">
            <v>1.0900000000000001</v>
          </cell>
          <cell r="AV867">
            <v>3</v>
          </cell>
          <cell r="AW867">
            <v>11</v>
          </cell>
          <cell r="AX867">
            <v>2</v>
          </cell>
          <cell r="AY867">
            <v>2</v>
          </cell>
          <cell r="AZ867">
            <v>0</v>
          </cell>
          <cell r="BA867">
            <v>0</v>
          </cell>
          <cell r="BB867">
            <v>1</v>
          </cell>
          <cell r="BC867">
            <v>3.3333333333333347E-2</v>
          </cell>
          <cell r="BD867">
            <v>0</v>
          </cell>
          <cell r="BE867">
            <v>0</v>
          </cell>
          <cell r="BF867">
            <v>0</v>
          </cell>
          <cell r="BG867">
            <v>0</v>
          </cell>
          <cell r="BH867">
            <v>0</v>
          </cell>
          <cell r="BI867">
            <v>0</v>
          </cell>
          <cell r="BJ867">
            <v>2</v>
          </cell>
          <cell r="BK867">
            <v>0.95</v>
          </cell>
          <cell r="BL867">
            <v>0</v>
          </cell>
          <cell r="BM867">
            <v>0</v>
          </cell>
          <cell r="BN867">
            <v>0</v>
          </cell>
          <cell r="BO867">
            <v>0</v>
          </cell>
          <cell r="BP867">
            <v>12</v>
          </cell>
          <cell r="BQ867">
            <v>5.0999999999999996</v>
          </cell>
          <cell r="BR867">
            <v>3</v>
          </cell>
          <cell r="BS867">
            <v>0.41</v>
          </cell>
          <cell r="BT867">
            <v>0</v>
          </cell>
          <cell r="BU867">
            <v>0</v>
          </cell>
          <cell r="BV867">
            <v>1</v>
          </cell>
          <cell r="BW867">
            <v>0.2</v>
          </cell>
          <cell r="BX867">
            <v>1</v>
          </cell>
          <cell r="BY867">
            <v>0.05</v>
          </cell>
          <cell r="BZ867">
            <v>0</v>
          </cell>
          <cell r="CA867">
            <v>0</v>
          </cell>
          <cell r="CB867">
            <v>0</v>
          </cell>
          <cell r="CC867">
            <v>0</v>
          </cell>
          <cell r="CD867">
            <v>1</v>
          </cell>
          <cell r="CE867">
            <v>3.1</v>
          </cell>
          <cell r="CF867">
            <v>0</v>
          </cell>
          <cell r="CG867">
            <v>0</v>
          </cell>
          <cell r="CH867">
            <v>1</v>
          </cell>
          <cell r="CI867">
            <v>3.3333333333333333E-2</v>
          </cell>
          <cell r="CJ867">
            <v>0</v>
          </cell>
          <cell r="CK867">
            <v>0</v>
          </cell>
          <cell r="CL867">
            <v>1</v>
          </cell>
          <cell r="CM867">
            <v>0.6</v>
          </cell>
          <cell r="CN867">
            <v>5</v>
          </cell>
          <cell r="CO867">
            <v>1.7502777778333336</v>
          </cell>
          <cell r="CP867">
            <v>0</v>
          </cell>
          <cell r="CQ867">
            <v>0</v>
          </cell>
          <cell r="CR867">
            <v>1</v>
          </cell>
          <cell r="CS867">
            <v>0.51666666666666672</v>
          </cell>
          <cell r="CT867">
            <v>3</v>
          </cell>
          <cell r="CU867">
            <v>0.81666666666666665</v>
          </cell>
          <cell r="CV867">
            <v>0</v>
          </cell>
          <cell r="CW867">
            <v>0</v>
          </cell>
        </row>
        <row r="868">
          <cell r="F868">
            <v>0</v>
          </cell>
          <cell r="G868">
            <v>0</v>
          </cell>
          <cell r="H868">
            <v>0</v>
          </cell>
          <cell r="I868">
            <v>0</v>
          </cell>
          <cell r="J868">
            <v>0</v>
          </cell>
          <cell r="K868">
            <v>0</v>
          </cell>
          <cell r="L868">
            <v>0</v>
          </cell>
          <cell r="M868">
            <v>0</v>
          </cell>
          <cell r="N868">
            <v>0</v>
          </cell>
          <cell r="O868">
            <v>0</v>
          </cell>
          <cell r="P868">
            <v>0</v>
          </cell>
          <cell r="Q868">
            <v>0</v>
          </cell>
          <cell r="R868">
            <v>0</v>
          </cell>
          <cell r="S868">
            <v>0</v>
          </cell>
          <cell r="T868">
            <v>0</v>
          </cell>
          <cell r="U868">
            <v>0</v>
          </cell>
          <cell r="V868">
            <v>0</v>
          </cell>
          <cell r="W868">
            <v>0</v>
          </cell>
          <cell r="X868">
            <v>0</v>
          </cell>
          <cell r="Y868">
            <v>0</v>
          </cell>
          <cell r="Z868">
            <v>0</v>
          </cell>
          <cell r="AA868">
            <v>0</v>
          </cell>
          <cell r="AB868">
            <v>0</v>
          </cell>
          <cell r="AC868">
            <v>0</v>
          </cell>
          <cell r="AD868">
            <v>0</v>
          </cell>
          <cell r="AE868">
            <v>0</v>
          </cell>
          <cell r="AF868">
            <v>0</v>
          </cell>
          <cell r="AG868">
            <v>0</v>
          </cell>
          <cell r="AH868">
            <v>0</v>
          </cell>
          <cell r="AI868">
            <v>0</v>
          </cell>
          <cell r="AJ868">
            <v>0</v>
          </cell>
          <cell r="AK868">
            <v>0</v>
          </cell>
          <cell r="AL868">
            <v>0</v>
          </cell>
          <cell r="AM868">
            <v>0</v>
          </cell>
          <cell r="AN868">
            <v>0</v>
          </cell>
          <cell r="AO868">
            <v>0</v>
          </cell>
          <cell r="AP868">
            <v>0</v>
          </cell>
          <cell r="AQ868">
            <v>0</v>
          </cell>
          <cell r="AR868">
            <v>0</v>
          </cell>
          <cell r="AS868">
            <v>0</v>
          </cell>
          <cell r="AT868">
            <v>0</v>
          </cell>
          <cell r="AU868">
            <v>0</v>
          </cell>
          <cell r="AV868">
            <v>0</v>
          </cell>
          <cell r="AW868">
            <v>0</v>
          </cell>
          <cell r="AX868">
            <v>0</v>
          </cell>
          <cell r="AY868">
            <v>0</v>
          </cell>
          <cell r="AZ868">
            <v>0</v>
          </cell>
          <cell r="BA868">
            <v>0</v>
          </cell>
          <cell r="BB868">
            <v>0</v>
          </cell>
          <cell r="BC868">
            <v>0</v>
          </cell>
          <cell r="BD868">
            <v>0</v>
          </cell>
          <cell r="BE868">
            <v>0</v>
          </cell>
          <cell r="BF868">
            <v>0</v>
          </cell>
          <cell r="BG868">
            <v>0</v>
          </cell>
          <cell r="BH868">
            <v>0</v>
          </cell>
          <cell r="BI868">
            <v>0</v>
          </cell>
          <cell r="BJ868">
            <v>0</v>
          </cell>
          <cell r="BK868">
            <v>0</v>
          </cell>
          <cell r="BL868">
            <v>0</v>
          </cell>
          <cell r="BM868">
            <v>0</v>
          </cell>
          <cell r="BN868">
            <v>0</v>
          </cell>
          <cell r="BO868">
            <v>0</v>
          </cell>
          <cell r="BP868">
            <v>0</v>
          </cell>
          <cell r="BQ868">
            <v>0</v>
          </cell>
          <cell r="BR868">
            <v>0</v>
          </cell>
          <cell r="BS868">
            <v>0</v>
          </cell>
          <cell r="BT868">
            <v>0</v>
          </cell>
          <cell r="BU868">
            <v>0</v>
          </cell>
          <cell r="BV868">
            <v>0</v>
          </cell>
          <cell r="BW868">
            <v>0</v>
          </cell>
          <cell r="BX868">
            <v>0</v>
          </cell>
          <cell r="BY868">
            <v>0</v>
          </cell>
          <cell r="BZ868">
            <v>0</v>
          </cell>
          <cell r="CA868">
            <v>0</v>
          </cell>
          <cell r="CB868">
            <v>0</v>
          </cell>
          <cell r="CC868">
            <v>0</v>
          </cell>
          <cell r="CD868">
            <v>0</v>
          </cell>
          <cell r="CE868">
            <v>0</v>
          </cell>
          <cell r="CF868">
            <v>0</v>
          </cell>
          <cell r="CG868">
            <v>0</v>
          </cell>
          <cell r="CH868">
            <v>0</v>
          </cell>
          <cell r="CI868">
            <v>0</v>
          </cell>
          <cell r="CJ868">
            <v>0</v>
          </cell>
          <cell r="CK868">
            <v>0</v>
          </cell>
          <cell r="CL868">
            <v>0</v>
          </cell>
          <cell r="CM868">
            <v>0</v>
          </cell>
          <cell r="CN868">
            <v>0</v>
          </cell>
          <cell r="CO868">
            <v>0</v>
          </cell>
          <cell r="CP868">
            <v>0</v>
          </cell>
          <cell r="CQ868">
            <v>0</v>
          </cell>
          <cell r="CR868">
            <v>0</v>
          </cell>
          <cell r="CS868">
            <v>0</v>
          </cell>
          <cell r="CT868">
            <v>0</v>
          </cell>
          <cell r="CU868">
            <v>0</v>
          </cell>
          <cell r="CV868">
            <v>0</v>
          </cell>
          <cell r="CW868">
            <v>0</v>
          </cell>
        </row>
        <row r="1000">
          <cell r="F1000">
            <v>64</v>
          </cell>
          <cell r="G1000">
            <v>141.15000000000003</v>
          </cell>
          <cell r="H1000">
            <v>197</v>
          </cell>
          <cell r="I1000">
            <v>208.26000000000013</v>
          </cell>
          <cell r="J1000">
            <v>322</v>
          </cell>
          <cell r="K1000">
            <v>1212.4800000000007</v>
          </cell>
          <cell r="L1000">
            <v>224</v>
          </cell>
          <cell r="M1000">
            <v>278.10999999999996</v>
          </cell>
          <cell r="N1000">
            <v>201</v>
          </cell>
          <cell r="O1000">
            <v>376.79</v>
          </cell>
          <cell r="P1000">
            <v>198</v>
          </cell>
          <cell r="Q1000">
            <v>361.11000000000007</v>
          </cell>
          <cell r="R1000">
            <v>82</v>
          </cell>
          <cell r="S1000">
            <v>214.89000000000004</v>
          </cell>
          <cell r="T1000">
            <v>113</v>
          </cell>
          <cell r="U1000">
            <v>326.07000000000005</v>
          </cell>
          <cell r="V1000">
            <v>128</v>
          </cell>
          <cell r="W1000">
            <v>199.75999999999996</v>
          </cell>
          <cell r="X1000">
            <v>98</v>
          </cell>
          <cell r="Y1000">
            <v>279.36999999999995</v>
          </cell>
          <cell r="Z1000">
            <v>145</v>
          </cell>
          <cell r="AA1000">
            <v>406.55</v>
          </cell>
          <cell r="AB1000">
            <v>69</v>
          </cell>
          <cell r="AC1000">
            <v>315.05</v>
          </cell>
          <cell r="AD1000">
            <v>254</v>
          </cell>
          <cell r="AE1000">
            <v>100.93333333333329</v>
          </cell>
          <cell r="AF1000">
            <v>182</v>
          </cell>
          <cell r="AG1000">
            <v>308.11666666666667</v>
          </cell>
          <cell r="AH1000">
            <v>239</v>
          </cell>
          <cell r="AI1000">
            <v>622.97333333333347</v>
          </cell>
          <cell r="AJ1000">
            <v>216</v>
          </cell>
          <cell r="AK1000">
            <v>76.729999999999976</v>
          </cell>
          <cell r="AL1000">
            <v>120</v>
          </cell>
          <cell r="AM1000">
            <v>267.91999999999996</v>
          </cell>
          <cell r="AN1000">
            <v>155</v>
          </cell>
          <cell r="AO1000">
            <v>105.44000000000003</v>
          </cell>
          <cell r="AP1000">
            <v>153</v>
          </cell>
          <cell r="AQ1000">
            <v>97.850000000000023</v>
          </cell>
          <cell r="AR1000">
            <v>231</v>
          </cell>
          <cell r="AS1000">
            <v>512.49</v>
          </cell>
          <cell r="AT1000">
            <v>99</v>
          </cell>
          <cell r="AU1000">
            <v>336.98</v>
          </cell>
          <cell r="AV1000">
            <v>76</v>
          </cell>
          <cell r="AW1000">
            <v>147.26</v>
          </cell>
          <cell r="AX1000">
            <v>223</v>
          </cell>
          <cell r="AY1000">
            <v>519.8900000000001</v>
          </cell>
          <cell r="AZ1000">
            <v>148</v>
          </cell>
          <cell r="BA1000">
            <v>402.84000000000003</v>
          </cell>
          <cell r="BB1000">
            <v>104</v>
          </cell>
          <cell r="BC1000">
            <v>106.98333333333336</v>
          </cell>
          <cell r="BD1000">
            <v>238</v>
          </cell>
          <cell r="BE1000">
            <v>680.08333333333326</v>
          </cell>
          <cell r="BF1000">
            <v>99</v>
          </cell>
          <cell r="BG1000">
            <v>201.91666666666666</v>
          </cell>
          <cell r="BH1000">
            <v>111</v>
          </cell>
          <cell r="BI1000">
            <v>96.466666666666669</v>
          </cell>
          <cell r="BJ1000">
            <v>144</v>
          </cell>
          <cell r="BK1000">
            <v>104.41666666666666</v>
          </cell>
          <cell r="BL1000">
            <v>114</v>
          </cell>
          <cell r="BM1000">
            <v>85.759999999999977</v>
          </cell>
          <cell r="BN1000">
            <v>109</v>
          </cell>
          <cell r="BO1000">
            <v>130.26999999999998</v>
          </cell>
          <cell r="BP1000">
            <v>134</v>
          </cell>
          <cell r="BQ1000">
            <v>204.6399999999999</v>
          </cell>
          <cell r="BR1000">
            <v>182</v>
          </cell>
          <cell r="BS1000">
            <v>262.65000000000003</v>
          </cell>
          <cell r="BT1000">
            <v>126</v>
          </cell>
          <cell r="BU1000">
            <v>272.41666666666674</v>
          </cell>
          <cell r="BV1000">
            <v>134</v>
          </cell>
          <cell r="BW1000">
            <v>218.78999999999991</v>
          </cell>
          <cell r="BX1000">
            <v>157</v>
          </cell>
          <cell r="BY1000">
            <v>91.666666666666686</v>
          </cell>
          <cell r="BZ1000">
            <v>107</v>
          </cell>
          <cell r="CA1000">
            <v>70.826111111111118</v>
          </cell>
          <cell r="CB1000">
            <v>161</v>
          </cell>
          <cell r="CC1000">
            <v>109.88111111111111</v>
          </cell>
          <cell r="CD1000">
            <v>184</v>
          </cell>
          <cell r="CE1000">
            <v>295.68388888888882</v>
          </cell>
          <cell r="CF1000">
            <v>195</v>
          </cell>
          <cell r="CG1000">
            <v>87.994722222222194</v>
          </cell>
          <cell r="CH1000">
            <v>154</v>
          </cell>
          <cell r="CI1000">
            <v>107.57861111111112</v>
          </cell>
          <cell r="CJ1000">
            <v>94</v>
          </cell>
          <cell r="CK1000">
            <v>140.82805555555552</v>
          </cell>
          <cell r="CL1000">
            <v>58</v>
          </cell>
          <cell r="CM1000">
            <v>84.944444444499993</v>
          </cell>
          <cell r="CN1000">
            <v>132</v>
          </cell>
          <cell r="CO1000">
            <v>191.48722222300006</v>
          </cell>
          <cell r="CP1000">
            <v>117</v>
          </cell>
          <cell r="CQ1000">
            <v>93.877777778499976</v>
          </cell>
          <cell r="CR1000">
            <v>190</v>
          </cell>
          <cell r="CS1000">
            <v>301.99638888933328</v>
          </cell>
          <cell r="CT1000">
            <v>103</v>
          </cell>
          <cell r="CU1000">
            <v>78.667222222333322</v>
          </cell>
          <cell r="CV1000">
            <v>84</v>
          </cell>
          <cell r="CW1000">
            <v>104.21666666666667</v>
          </cell>
        </row>
        <row r="1001">
          <cell r="F1001">
            <v>133</v>
          </cell>
          <cell r="G1001">
            <v>77.899999999999977</v>
          </cell>
          <cell r="H1001">
            <v>240</v>
          </cell>
          <cell r="I1001">
            <v>754.9899999999999</v>
          </cell>
          <cell r="J1001">
            <v>407</v>
          </cell>
          <cell r="K1001">
            <v>798.58999999999992</v>
          </cell>
          <cell r="L1001">
            <v>287</v>
          </cell>
          <cell r="M1001">
            <v>611.07999999999993</v>
          </cell>
          <cell r="N1001">
            <v>244</v>
          </cell>
          <cell r="O1001">
            <v>453.7299999999999</v>
          </cell>
          <cell r="P1001">
            <v>302</v>
          </cell>
          <cell r="Q1001">
            <v>614.75000000000011</v>
          </cell>
          <cell r="R1001">
            <v>177</v>
          </cell>
          <cell r="S1001">
            <v>130.76000000000008</v>
          </cell>
          <cell r="T1001">
            <v>361</v>
          </cell>
          <cell r="U1001">
            <v>666.54</v>
          </cell>
          <cell r="V1001">
            <v>259</v>
          </cell>
          <cell r="W1001">
            <v>348.42999999999995</v>
          </cell>
          <cell r="X1001">
            <v>289</v>
          </cell>
          <cell r="Y1001">
            <v>633.71000000000015</v>
          </cell>
          <cell r="Z1001">
            <v>315</v>
          </cell>
          <cell r="AA1001">
            <v>409.0800000000001</v>
          </cell>
          <cell r="AB1001">
            <v>164</v>
          </cell>
          <cell r="AC1001">
            <v>262.71666666666664</v>
          </cell>
          <cell r="AD1001">
            <v>486</v>
          </cell>
          <cell r="AE1001">
            <v>371.76666666666671</v>
          </cell>
          <cell r="AF1001">
            <v>271</v>
          </cell>
          <cell r="AG1001">
            <v>437.76666666666688</v>
          </cell>
          <cell r="AH1001">
            <v>212</v>
          </cell>
          <cell r="AI1001">
            <v>433.05</v>
          </cell>
          <cell r="AJ1001">
            <v>169</v>
          </cell>
          <cell r="AK1001">
            <v>259.28999999999991</v>
          </cell>
          <cell r="AL1001">
            <v>199</v>
          </cell>
          <cell r="AM1001">
            <v>129.09000000000003</v>
          </cell>
          <cell r="AN1001">
            <v>264</v>
          </cell>
          <cell r="AO1001">
            <v>136.29000000000002</v>
          </cell>
          <cell r="AP1001">
            <v>240</v>
          </cell>
          <cell r="AQ1001">
            <v>412.87000000000023</v>
          </cell>
          <cell r="AR1001">
            <v>239</v>
          </cell>
          <cell r="AS1001">
            <v>313.6699999999999</v>
          </cell>
          <cell r="AT1001">
            <v>324</v>
          </cell>
          <cell r="AU1001">
            <v>478.2700000000001</v>
          </cell>
          <cell r="AV1001">
            <v>222</v>
          </cell>
          <cell r="AW1001">
            <v>352.09999999999997</v>
          </cell>
          <cell r="AX1001">
            <v>290</v>
          </cell>
          <cell r="AY1001">
            <v>402.93999999999971</v>
          </cell>
          <cell r="AZ1001">
            <v>274</v>
          </cell>
          <cell r="BA1001">
            <v>180.17</v>
          </cell>
          <cell r="BB1001">
            <v>247</v>
          </cell>
          <cell r="BC1001">
            <v>356.58333333333331</v>
          </cell>
          <cell r="BD1001">
            <v>169</v>
          </cell>
          <cell r="BE1001">
            <v>193.55000000000007</v>
          </cell>
          <cell r="BF1001">
            <v>432</v>
          </cell>
          <cell r="BG1001">
            <v>338.66666666666669</v>
          </cell>
          <cell r="BH1001">
            <v>149</v>
          </cell>
          <cell r="BI1001">
            <v>197.93333333333337</v>
          </cell>
          <cell r="BJ1001">
            <v>369</v>
          </cell>
          <cell r="BK1001">
            <v>309.05000000000007</v>
          </cell>
          <cell r="BL1001">
            <v>164</v>
          </cell>
          <cell r="BM1001">
            <v>195.96</v>
          </cell>
          <cell r="BN1001">
            <v>137</v>
          </cell>
          <cell r="BO1001">
            <v>176.5</v>
          </cell>
          <cell r="BP1001">
            <v>126</v>
          </cell>
          <cell r="BQ1001">
            <v>63.659999999999961</v>
          </cell>
          <cell r="BR1001">
            <v>160</v>
          </cell>
          <cell r="BS1001">
            <v>154.92999999999992</v>
          </cell>
          <cell r="BT1001">
            <v>184</v>
          </cell>
          <cell r="BU1001">
            <v>349.40000000000009</v>
          </cell>
          <cell r="BV1001">
            <v>163</v>
          </cell>
          <cell r="BW1001">
            <v>220.39000000000007</v>
          </cell>
          <cell r="BX1001">
            <v>86</v>
          </cell>
          <cell r="BY1001">
            <v>77.000000000000043</v>
          </cell>
          <cell r="BZ1001">
            <v>124</v>
          </cell>
          <cell r="CA1001">
            <v>203.23472222222222</v>
          </cell>
          <cell r="CB1001">
            <v>148</v>
          </cell>
          <cell r="CC1001">
            <v>291.19472222222225</v>
          </cell>
          <cell r="CD1001">
            <v>152</v>
          </cell>
          <cell r="CE1001">
            <v>329.72833333333358</v>
          </cell>
          <cell r="CF1001">
            <v>236</v>
          </cell>
          <cell r="CG1001">
            <v>408.70111111111112</v>
          </cell>
          <cell r="CH1001">
            <v>207</v>
          </cell>
          <cell r="CI1001">
            <v>350.50000000000011</v>
          </cell>
          <cell r="CJ1001">
            <v>127</v>
          </cell>
          <cell r="CK1001">
            <v>241.61694444444453</v>
          </cell>
          <cell r="CL1001">
            <v>163</v>
          </cell>
          <cell r="CM1001">
            <v>232.2533333333333</v>
          </cell>
          <cell r="CN1001">
            <v>74</v>
          </cell>
          <cell r="CO1001">
            <v>46.216944444499994</v>
          </cell>
          <cell r="CP1001">
            <v>55</v>
          </cell>
          <cell r="CQ1001">
            <v>200.84999999999994</v>
          </cell>
          <cell r="CR1001">
            <v>224</v>
          </cell>
          <cell r="CS1001">
            <v>417.03361111116681</v>
          </cell>
          <cell r="CT1001">
            <v>93</v>
          </cell>
          <cell r="CU1001">
            <v>257.00027777783333</v>
          </cell>
          <cell r="CV1001">
            <v>232</v>
          </cell>
          <cell r="CW1001">
            <v>278.19999999999993</v>
          </cell>
        </row>
        <row r="1002">
          <cell r="F1002">
            <v>152</v>
          </cell>
          <cell r="G1002">
            <v>387.56999999999988</v>
          </cell>
          <cell r="H1002">
            <v>247</v>
          </cell>
          <cell r="I1002">
            <v>173.59000000000003</v>
          </cell>
          <cell r="J1002">
            <v>152</v>
          </cell>
          <cell r="K1002">
            <v>511.99</v>
          </cell>
          <cell r="L1002">
            <v>91</v>
          </cell>
          <cell r="M1002">
            <v>299.76999999999992</v>
          </cell>
          <cell r="N1002">
            <v>60</v>
          </cell>
          <cell r="O1002">
            <v>153.40999999999994</v>
          </cell>
          <cell r="P1002">
            <v>123</v>
          </cell>
          <cell r="Q1002">
            <v>566.78</v>
          </cell>
          <cell r="R1002">
            <v>87</v>
          </cell>
          <cell r="S1002">
            <v>216.25999999999993</v>
          </cell>
          <cell r="T1002">
            <v>87</v>
          </cell>
          <cell r="U1002">
            <v>323.61000000000013</v>
          </cell>
          <cell r="V1002">
            <v>133</v>
          </cell>
          <cell r="W1002">
            <v>450.84999999999997</v>
          </cell>
          <cell r="X1002">
            <v>106</v>
          </cell>
          <cell r="Y1002">
            <v>550.74</v>
          </cell>
          <cell r="Z1002">
            <v>24</v>
          </cell>
          <cell r="AA1002">
            <v>138.41</v>
          </cell>
          <cell r="AB1002">
            <v>25</v>
          </cell>
          <cell r="AC1002">
            <v>71.399999999999991</v>
          </cell>
          <cell r="AD1002">
            <v>352</v>
          </cell>
          <cell r="AE1002">
            <v>339.61666666666673</v>
          </cell>
          <cell r="AF1002">
            <v>169</v>
          </cell>
          <cell r="AG1002">
            <v>166.31666666666666</v>
          </cell>
          <cell r="AH1002">
            <v>221</v>
          </cell>
          <cell r="AI1002">
            <v>465.70000000000005</v>
          </cell>
          <cell r="AJ1002">
            <v>165</v>
          </cell>
          <cell r="AK1002">
            <v>94.999999999999986</v>
          </cell>
          <cell r="AL1002">
            <v>166</v>
          </cell>
          <cell r="AM1002">
            <v>82.039999999999992</v>
          </cell>
          <cell r="AN1002">
            <v>259</v>
          </cell>
          <cell r="AO1002">
            <v>249.97999999999993</v>
          </cell>
          <cell r="AP1002">
            <v>55</v>
          </cell>
          <cell r="AQ1002">
            <v>56.709999999999994</v>
          </cell>
          <cell r="AR1002">
            <v>125</v>
          </cell>
          <cell r="AS1002">
            <v>167.31000000000003</v>
          </cell>
          <cell r="AT1002">
            <v>100</v>
          </cell>
          <cell r="AU1002">
            <v>62.37</v>
          </cell>
          <cell r="AV1002">
            <v>98</v>
          </cell>
          <cell r="AW1002">
            <v>103.67</v>
          </cell>
          <cell r="AX1002">
            <v>82</v>
          </cell>
          <cell r="AY1002">
            <v>259.86999999999995</v>
          </cell>
          <cell r="AZ1002">
            <v>100</v>
          </cell>
          <cell r="BA1002">
            <v>228.59000000000006</v>
          </cell>
          <cell r="BB1002">
            <v>61</v>
          </cell>
          <cell r="BC1002">
            <v>67.783333333333331</v>
          </cell>
          <cell r="BD1002">
            <v>77</v>
          </cell>
          <cell r="BE1002">
            <v>87.716666666666669</v>
          </cell>
          <cell r="BF1002">
            <v>185</v>
          </cell>
          <cell r="BG1002">
            <v>162.83333333333334</v>
          </cell>
          <cell r="BH1002">
            <v>98</v>
          </cell>
          <cell r="BI1002">
            <v>99.1666666666667</v>
          </cell>
          <cell r="BJ1002">
            <v>168</v>
          </cell>
          <cell r="BK1002">
            <v>289.33333333333337</v>
          </cell>
          <cell r="BL1002">
            <v>98</v>
          </cell>
          <cell r="BM1002">
            <v>153.29</v>
          </cell>
          <cell r="BN1002">
            <v>91</v>
          </cell>
          <cell r="BO1002">
            <v>74.14</v>
          </cell>
          <cell r="BP1002">
            <v>52</v>
          </cell>
          <cell r="BQ1002">
            <v>43.52</v>
          </cell>
          <cell r="BR1002">
            <v>165</v>
          </cell>
          <cell r="BS1002">
            <v>141.09</v>
          </cell>
          <cell r="BT1002">
            <v>73</v>
          </cell>
          <cell r="BU1002">
            <v>102.30000000000003</v>
          </cell>
          <cell r="BV1002">
            <v>152</v>
          </cell>
          <cell r="BW1002">
            <v>167.18999999999997</v>
          </cell>
          <cell r="BX1002">
            <v>68</v>
          </cell>
          <cell r="BY1002">
            <v>44.850000000000009</v>
          </cell>
          <cell r="BZ1002">
            <v>82</v>
          </cell>
          <cell r="CA1002">
            <v>118.83916666666667</v>
          </cell>
          <cell r="CB1002">
            <v>95</v>
          </cell>
          <cell r="CC1002">
            <v>52.016666666666673</v>
          </cell>
          <cell r="CD1002">
            <v>192</v>
          </cell>
          <cell r="CE1002">
            <v>254.65000000000006</v>
          </cell>
          <cell r="CF1002">
            <v>223</v>
          </cell>
          <cell r="CG1002">
            <v>237.01666666666668</v>
          </cell>
          <cell r="CH1002">
            <v>228</v>
          </cell>
          <cell r="CI1002">
            <v>221.9500000000001</v>
          </cell>
          <cell r="CJ1002">
            <v>165</v>
          </cell>
          <cell r="CK1002">
            <v>88.701111111111089</v>
          </cell>
          <cell r="CL1002">
            <v>122</v>
          </cell>
          <cell r="CM1002">
            <v>131.71666666683333</v>
          </cell>
          <cell r="CN1002">
            <v>134</v>
          </cell>
          <cell r="CO1002">
            <v>143.8666666666667</v>
          </cell>
          <cell r="CP1002">
            <v>208</v>
          </cell>
          <cell r="CQ1002">
            <v>273.70083333350004</v>
          </cell>
          <cell r="CR1002">
            <v>142</v>
          </cell>
          <cell r="CS1002">
            <v>237.15166666699994</v>
          </cell>
          <cell r="CT1002">
            <v>94</v>
          </cell>
          <cell r="CU1002">
            <v>75.233611111166653</v>
          </cell>
          <cell r="CV1002">
            <v>74</v>
          </cell>
          <cell r="CW1002">
            <v>201.96666666666667</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listadoProyectos"/>
      <sheetName val="Cronogram"/>
      <sheetName val="PtoOficia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INVENTARIO ACTUAL"/>
      <sheetName val="OBRAS DE EXPANSION"/>
      <sheetName val="OBRAS DE MODERNIZACION"/>
      <sheetName val="VALORACION ACTIVOS EXISTENTES"/>
      <sheetName val="VALORACION ACTIVOS MODERNIZADOS"/>
      <sheetName val="VALORACION EXPANSION"/>
      <sheetName val="DEPRECIACION MODER "/>
      <sheetName val="DEPRECIACION ACTUAL"/>
      <sheetName val="MANTENIMIENTO"/>
      <sheetName val="TOTAL INVERSION"/>
      <sheetName val="CONSOLIDADO "/>
      <sheetName val="TARIFA ENERGIA"/>
      <sheetName val="TARIFA AP"/>
      <sheetName val="EVALUACION "/>
      <sheetName val="Negocio actual con expansión"/>
      <sheetName val="presentacion"/>
    </sheetNames>
    <sheetDataSet>
      <sheetData sheetId="0">
        <row r="5">
          <cell r="B5">
            <v>177.33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tos_Infraestr a 31 Dic 02"/>
      <sheetName val="POSTRATAR"/>
      <sheetName val="FELICIANO"/>
      <sheetName val="IPL"/>
      <sheetName val="M.O."/>
      <sheetName val="MAT"/>
      <sheetName val="POSTERIA"/>
      <sheetName val="TOTAL"/>
    </sheetNames>
    <sheetDataSet>
      <sheetData sheetId="0" refreshError="1"/>
      <sheetData sheetId="1">
        <row r="80">
          <cell r="A80" t="str">
            <v>CODIGO</v>
          </cell>
          <cell r="B80" t="str">
            <v>DESCRIPCION</v>
          </cell>
          <cell r="C80" t="str">
            <v>CY12</v>
          </cell>
          <cell r="D80" t="str">
            <v>CJ21</v>
          </cell>
          <cell r="E80" t="str">
            <v>SL14D</v>
          </cell>
          <cell r="F80" t="str">
            <v>CJ11</v>
          </cell>
          <cell r="G80" t="str">
            <v>MO13</v>
          </cell>
          <cell r="H80" t="str">
            <v>CE21</v>
          </cell>
          <cell r="I80" t="str">
            <v>UB12D</v>
          </cell>
          <cell r="J80" t="str">
            <v>SS21D</v>
          </cell>
          <cell r="K80" t="str">
            <v>SK13D</v>
          </cell>
          <cell r="L80" t="str">
            <v>QP13</v>
          </cell>
          <cell r="M80" t="str">
            <v>TS12D</v>
          </cell>
          <cell r="N80" t="str">
            <v>CX12D</v>
          </cell>
          <cell r="O80" t="str">
            <v>AT11D</v>
          </cell>
          <cell r="P80" t="str">
            <v>AT12D</v>
          </cell>
          <cell r="Q80" t="str">
            <v>FC11D</v>
          </cell>
          <cell r="R80" t="str">
            <v>FC12D</v>
          </cell>
          <cell r="S80" t="str">
            <v>JU11D</v>
          </cell>
          <cell r="T80" t="str">
            <v>LM12D</v>
          </cell>
          <cell r="U80" t="str">
            <v>LM13D</v>
          </cell>
          <cell r="V80" t="str">
            <v>LM22D</v>
          </cell>
          <cell r="W80" t="str">
            <v>LM23D</v>
          </cell>
          <cell r="X80" t="str">
            <v>NY11D</v>
          </cell>
          <cell r="Y80" t="str">
            <v>NY12D</v>
          </cell>
          <cell r="Z80" t="str">
            <v>PE11D</v>
          </cell>
          <cell r="AA80" t="str">
            <v>RR11D</v>
          </cell>
          <cell r="AB80" t="str">
            <v>RR21D</v>
          </cell>
          <cell r="AC80" t="str">
            <v>TR11D</v>
          </cell>
          <cell r="AD80" t="str">
            <v>VN12D</v>
          </cell>
          <cell r="AE80" t="str">
            <v>VN13D</v>
          </cell>
        </row>
        <row r="81">
          <cell r="A81">
            <v>6762119</v>
          </cell>
          <cell r="B81" t="str">
            <v>AISLADOR TIPO TENSOR ANSI 54-2 M.T.</v>
          </cell>
          <cell r="O81">
            <v>32</v>
          </cell>
          <cell r="P81">
            <v>26</v>
          </cell>
          <cell r="Q81">
            <v>97</v>
          </cell>
          <cell r="R81">
            <v>39</v>
          </cell>
          <cell r="S81">
            <v>52</v>
          </cell>
          <cell r="T81">
            <v>42</v>
          </cell>
          <cell r="U81">
            <v>61</v>
          </cell>
          <cell r="V81">
            <v>50</v>
          </cell>
          <cell r="W81">
            <v>83</v>
          </cell>
          <cell r="X81">
            <v>24</v>
          </cell>
          <cell r="Y81">
            <v>97</v>
          </cell>
          <cell r="Z81">
            <v>9</v>
          </cell>
          <cell r="AA81">
            <v>32</v>
          </cell>
          <cell r="AB81">
            <v>66</v>
          </cell>
          <cell r="AC81">
            <v>79</v>
          </cell>
          <cell r="AD81">
            <v>29</v>
          </cell>
          <cell r="AE81">
            <v>85</v>
          </cell>
        </row>
        <row r="82">
          <cell r="A82">
            <v>6762120</v>
          </cell>
          <cell r="B82" t="str">
            <v>AISLADOR TIPO CARRETE ANSI 53-3</v>
          </cell>
          <cell r="C82">
            <v>108</v>
          </cell>
          <cell r="D82">
            <v>64</v>
          </cell>
          <cell r="E82">
            <v>75</v>
          </cell>
          <cell r="F82">
            <v>128</v>
          </cell>
          <cell r="G82">
            <v>9</v>
          </cell>
          <cell r="H82">
            <v>4</v>
          </cell>
          <cell r="I82">
            <v>36</v>
          </cell>
          <cell r="K82">
            <v>3</v>
          </cell>
          <cell r="L82">
            <v>23</v>
          </cell>
          <cell r="M82">
            <v>29</v>
          </cell>
          <cell r="N82">
            <v>10</v>
          </cell>
          <cell r="O82">
            <v>27</v>
          </cell>
          <cell r="P82">
            <v>50</v>
          </cell>
          <cell r="Q82">
            <v>259</v>
          </cell>
          <cell r="R82">
            <v>51</v>
          </cell>
          <cell r="S82">
            <v>97</v>
          </cell>
          <cell r="T82">
            <v>82</v>
          </cell>
          <cell r="U82">
            <v>106</v>
          </cell>
          <cell r="V82">
            <v>43</v>
          </cell>
          <cell r="W82">
            <v>98</v>
          </cell>
          <cell r="X82">
            <v>80</v>
          </cell>
          <cell r="Y82">
            <v>285</v>
          </cell>
          <cell r="Z82">
            <v>5</v>
          </cell>
          <cell r="AA82">
            <v>23</v>
          </cell>
          <cell r="AB82">
            <v>104</v>
          </cell>
          <cell r="AC82">
            <v>98</v>
          </cell>
          <cell r="AD82">
            <v>42</v>
          </cell>
          <cell r="AE82">
            <v>108</v>
          </cell>
        </row>
        <row r="83">
          <cell r="A83">
            <v>6762124</v>
          </cell>
          <cell r="B83" t="str">
            <v>CABLE ACERO GALVANIZADO 3/8"</v>
          </cell>
          <cell r="C83">
            <v>282</v>
          </cell>
          <cell r="D83">
            <v>21</v>
          </cell>
          <cell r="E83">
            <v>98</v>
          </cell>
          <cell r="F83">
            <v>294</v>
          </cell>
          <cell r="H83">
            <v>120</v>
          </cell>
          <cell r="I83">
            <v>510</v>
          </cell>
          <cell r="J83">
            <v>412</v>
          </cell>
          <cell r="K83">
            <v>450</v>
          </cell>
          <cell r="L83">
            <v>619</v>
          </cell>
          <cell r="M83">
            <v>270</v>
          </cell>
          <cell r="N83">
            <v>220</v>
          </cell>
          <cell r="O83">
            <v>464</v>
          </cell>
          <cell r="P83">
            <v>363</v>
          </cell>
          <cell r="Q83">
            <v>1179</v>
          </cell>
          <cell r="R83">
            <v>598</v>
          </cell>
          <cell r="S83">
            <v>673</v>
          </cell>
          <cell r="T83">
            <v>572</v>
          </cell>
          <cell r="U83">
            <v>793</v>
          </cell>
          <cell r="V83">
            <v>713</v>
          </cell>
          <cell r="W83">
            <v>975</v>
          </cell>
          <cell r="X83">
            <v>304</v>
          </cell>
          <cell r="Y83">
            <v>1263</v>
          </cell>
          <cell r="Z83">
            <v>117</v>
          </cell>
          <cell r="AA83">
            <v>335</v>
          </cell>
          <cell r="AB83">
            <v>872</v>
          </cell>
          <cell r="AC83">
            <v>1102</v>
          </cell>
          <cell r="AD83">
            <v>404</v>
          </cell>
          <cell r="AE83">
            <v>1155</v>
          </cell>
        </row>
        <row r="84">
          <cell r="A84">
            <v>6762148</v>
          </cell>
          <cell r="B84" t="str">
            <v>CINTA BANDIT  3/4 "</v>
          </cell>
          <cell r="C84">
            <v>15</v>
          </cell>
          <cell r="D84">
            <v>25</v>
          </cell>
          <cell r="E84">
            <v>7</v>
          </cell>
          <cell r="F84">
            <v>17</v>
          </cell>
          <cell r="H84">
            <v>86.5</v>
          </cell>
          <cell r="I84">
            <v>3.5</v>
          </cell>
          <cell r="K84">
            <v>12</v>
          </cell>
          <cell r="M84">
            <v>3</v>
          </cell>
          <cell r="O84">
            <v>1</v>
          </cell>
          <cell r="T84">
            <v>1</v>
          </cell>
        </row>
        <row r="85">
          <cell r="A85">
            <v>6762152</v>
          </cell>
          <cell r="B85" t="str">
            <v>GRAPA PRENSADORA DE 3 TORNILLOS</v>
          </cell>
          <cell r="C85">
            <v>84</v>
          </cell>
          <cell r="D85">
            <v>61</v>
          </cell>
          <cell r="E85">
            <v>39</v>
          </cell>
          <cell r="F85">
            <v>44</v>
          </cell>
          <cell r="H85">
            <v>40</v>
          </cell>
          <cell r="I85">
            <v>172</v>
          </cell>
          <cell r="J85">
            <v>100</v>
          </cell>
          <cell r="K85">
            <v>132</v>
          </cell>
          <cell r="L85">
            <v>186</v>
          </cell>
          <cell r="M85">
            <v>76</v>
          </cell>
          <cell r="N85">
            <v>58</v>
          </cell>
          <cell r="O85">
            <v>48</v>
          </cell>
          <cell r="P85">
            <v>73</v>
          </cell>
          <cell r="Q85">
            <v>325</v>
          </cell>
          <cell r="R85">
            <v>54</v>
          </cell>
          <cell r="S85">
            <v>136</v>
          </cell>
          <cell r="T85">
            <v>168</v>
          </cell>
          <cell r="V85">
            <v>60</v>
          </cell>
          <cell r="W85">
            <v>160</v>
          </cell>
          <cell r="Y85">
            <v>124</v>
          </cell>
          <cell r="Z85">
            <v>36</v>
          </cell>
          <cell r="AA85">
            <v>128</v>
          </cell>
          <cell r="AB85">
            <v>248</v>
          </cell>
          <cell r="AC85">
            <v>304</v>
          </cell>
          <cell r="AD85">
            <v>104</v>
          </cell>
          <cell r="AE85">
            <v>164</v>
          </cell>
        </row>
        <row r="86">
          <cell r="A86">
            <v>6762160</v>
          </cell>
          <cell r="B86" t="str">
            <v>PERCHA PORTA AISLADOR TIPO ESCALERA 4 PUESTOS</v>
          </cell>
          <cell r="K86">
            <v>4</v>
          </cell>
          <cell r="P86">
            <v>7</v>
          </cell>
          <cell r="Q86">
            <v>14</v>
          </cell>
          <cell r="R86">
            <v>6</v>
          </cell>
          <cell r="S86">
            <v>31</v>
          </cell>
          <cell r="T86">
            <v>4</v>
          </cell>
          <cell r="U86">
            <v>12</v>
          </cell>
          <cell r="W86">
            <v>17</v>
          </cell>
          <cell r="X86">
            <v>21</v>
          </cell>
          <cell r="Y86">
            <v>54</v>
          </cell>
          <cell r="AA86">
            <v>5</v>
          </cell>
          <cell r="AC86">
            <v>29</v>
          </cell>
          <cell r="AD86">
            <v>8</v>
          </cell>
          <cell r="AE86">
            <v>23</v>
          </cell>
        </row>
        <row r="87">
          <cell r="A87">
            <v>6762173</v>
          </cell>
          <cell r="B87" t="str">
            <v>GRAPARA DE 3/4" PARA CINTA BANDIT</v>
          </cell>
          <cell r="C87">
            <v>17</v>
          </cell>
          <cell r="D87">
            <v>21</v>
          </cell>
          <cell r="E87">
            <v>7</v>
          </cell>
          <cell r="F87">
            <v>17</v>
          </cell>
          <cell r="H87">
            <v>36</v>
          </cell>
          <cell r="I87">
            <v>4</v>
          </cell>
          <cell r="K87">
            <v>15</v>
          </cell>
          <cell r="M87">
            <v>3</v>
          </cell>
          <cell r="O87">
            <v>30</v>
          </cell>
          <cell r="T87">
            <v>30</v>
          </cell>
        </row>
        <row r="88">
          <cell r="A88">
            <v>6762182</v>
          </cell>
          <cell r="B88" t="str">
            <v>VARILLA DE ANCLAJE</v>
          </cell>
          <cell r="C88">
            <v>17</v>
          </cell>
          <cell r="D88">
            <v>15</v>
          </cell>
          <cell r="E88">
            <v>10</v>
          </cell>
          <cell r="F88">
            <v>20</v>
          </cell>
          <cell r="H88">
            <v>4</v>
          </cell>
          <cell r="I88">
            <v>14</v>
          </cell>
          <cell r="J88">
            <v>17</v>
          </cell>
          <cell r="K88">
            <v>23</v>
          </cell>
          <cell r="L88">
            <v>41</v>
          </cell>
          <cell r="M88">
            <v>7</v>
          </cell>
          <cell r="N88">
            <v>11</v>
          </cell>
          <cell r="O88">
            <v>30</v>
          </cell>
          <cell r="P88">
            <v>26</v>
          </cell>
          <cell r="Q88">
            <v>84</v>
          </cell>
          <cell r="R88">
            <v>32</v>
          </cell>
          <cell r="S88">
            <v>50</v>
          </cell>
          <cell r="T88">
            <v>42</v>
          </cell>
          <cell r="U88">
            <v>61</v>
          </cell>
          <cell r="V88">
            <v>48</v>
          </cell>
          <cell r="W88">
            <v>64</v>
          </cell>
          <cell r="X88">
            <v>23</v>
          </cell>
          <cell r="Y88">
            <v>88</v>
          </cell>
          <cell r="Z88">
            <v>9</v>
          </cell>
          <cell r="AA88">
            <v>30</v>
          </cell>
          <cell r="AB88">
            <v>62</v>
          </cell>
          <cell r="AC88">
            <v>87</v>
          </cell>
          <cell r="AD88">
            <v>29</v>
          </cell>
          <cell r="AE88">
            <v>85</v>
          </cell>
        </row>
        <row r="89">
          <cell r="A89">
            <v>6762218</v>
          </cell>
          <cell r="B89" t="str">
            <v>AISLADOR TIPO TENSOR ANSI 54-1 B.T.</v>
          </cell>
          <cell r="C89">
            <v>21</v>
          </cell>
          <cell r="D89">
            <v>18</v>
          </cell>
          <cell r="E89">
            <v>10</v>
          </cell>
          <cell r="F89">
            <v>21</v>
          </cell>
          <cell r="H89">
            <v>9</v>
          </cell>
          <cell r="I89">
            <v>47</v>
          </cell>
          <cell r="J89">
            <v>16</v>
          </cell>
          <cell r="K89">
            <v>35</v>
          </cell>
          <cell r="L89">
            <v>36</v>
          </cell>
          <cell r="M89">
            <v>17</v>
          </cell>
          <cell r="N89">
            <v>15</v>
          </cell>
        </row>
        <row r="90">
          <cell r="A90">
            <v>6762220</v>
          </cell>
          <cell r="B90" t="str">
            <v>PERCHA PORTA AISLADOR TIPO ESCALERA1 PUESTOS</v>
          </cell>
          <cell r="I90">
            <v>28</v>
          </cell>
          <cell r="J90">
            <v>25</v>
          </cell>
          <cell r="K90">
            <v>2</v>
          </cell>
          <cell r="M90">
            <v>5</v>
          </cell>
          <cell r="N90">
            <v>10</v>
          </cell>
          <cell r="O90">
            <v>47</v>
          </cell>
          <cell r="P90">
            <v>28</v>
          </cell>
          <cell r="Q90">
            <v>249</v>
          </cell>
          <cell r="R90">
            <v>44</v>
          </cell>
          <cell r="S90">
            <v>74</v>
          </cell>
          <cell r="T90">
            <v>53</v>
          </cell>
          <cell r="U90">
            <v>76</v>
          </cell>
          <cell r="V90">
            <v>38</v>
          </cell>
          <cell r="W90">
            <v>70</v>
          </cell>
          <cell r="X90">
            <v>51</v>
          </cell>
          <cell r="Y90">
            <v>134</v>
          </cell>
          <cell r="Z90">
            <v>8</v>
          </cell>
          <cell r="AA90">
            <v>27</v>
          </cell>
          <cell r="AB90">
            <v>97</v>
          </cell>
          <cell r="AC90">
            <v>101</v>
          </cell>
          <cell r="AD90">
            <v>17</v>
          </cell>
          <cell r="AE90">
            <v>57</v>
          </cell>
        </row>
        <row r="91">
          <cell r="A91">
            <v>6762241</v>
          </cell>
          <cell r="B91" t="str">
            <v>GUARDA CABO 3/8"</v>
          </cell>
          <cell r="C91">
            <v>12</v>
          </cell>
          <cell r="D91">
            <v>19</v>
          </cell>
          <cell r="E91">
            <v>10</v>
          </cell>
          <cell r="F91">
            <v>20</v>
          </cell>
          <cell r="H91">
            <v>9</v>
          </cell>
          <cell r="I91">
            <v>60</v>
          </cell>
          <cell r="J91">
            <v>30</v>
          </cell>
          <cell r="K91">
            <v>39</v>
          </cell>
          <cell r="L91">
            <v>53</v>
          </cell>
          <cell r="M91">
            <v>19</v>
          </cell>
          <cell r="N91">
            <v>22</v>
          </cell>
          <cell r="O91">
            <v>28</v>
          </cell>
          <cell r="P91">
            <v>18</v>
          </cell>
          <cell r="Q91">
            <v>93</v>
          </cell>
          <cell r="R91">
            <v>39</v>
          </cell>
          <cell r="S91">
            <v>52</v>
          </cell>
          <cell r="T91">
            <v>42</v>
          </cell>
          <cell r="U91">
            <v>61</v>
          </cell>
          <cell r="V91">
            <v>50</v>
          </cell>
          <cell r="W91">
            <v>76</v>
          </cell>
          <cell r="X91">
            <v>24</v>
          </cell>
          <cell r="Y91">
            <v>97</v>
          </cell>
          <cell r="Z91">
            <v>9</v>
          </cell>
          <cell r="AA91">
            <v>32</v>
          </cell>
          <cell r="AB91">
            <v>66</v>
          </cell>
          <cell r="AC91">
            <v>86</v>
          </cell>
          <cell r="AD91">
            <v>29</v>
          </cell>
          <cell r="AE91">
            <v>84</v>
          </cell>
        </row>
        <row r="92">
          <cell r="A92">
            <v>6762251</v>
          </cell>
          <cell r="B92" t="str">
            <v>TORNILLO DE ACERO GALVANIZADO DE 5/8X8"</v>
          </cell>
          <cell r="Q92">
            <v>102</v>
          </cell>
          <cell r="S92">
            <v>100</v>
          </cell>
          <cell r="T92">
            <v>117</v>
          </cell>
          <cell r="U92">
            <v>60</v>
          </cell>
          <cell r="V92">
            <v>46</v>
          </cell>
          <cell r="W92">
            <v>112</v>
          </cell>
          <cell r="X92">
            <v>69</v>
          </cell>
          <cell r="Y92">
            <v>73</v>
          </cell>
          <cell r="AB92">
            <v>111</v>
          </cell>
          <cell r="AC92">
            <v>60</v>
          </cell>
          <cell r="AE92">
            <v>118</v>
          </cell>
        </row>
        <row r="93">
          <cell r="A93">
            <v>6762252</v>
          </cell>
          <cell r="B93" t="str">
            <v>TORNILLO DE ACERO GALVANIZADO DE 5/8X10"</v>
          </cell>
          <cell r="C93">
            <v>155</v>
          </cell>
          <cell r="D93">
            <v>113</v>
          </cell>
          <cell r="E93">
            <v>58</v>
          </cell>
          <cell r="F93">
            <v>134</v>
          </cell>
          <cell r="G93">
            <v>18</v>
          </cell>
          <cell r="H93">
            <v>98</v>
          </cell>
          <cell r="I93">
            <v>291</v>
          </cell>
          <cell r="J93">
            <v>280</v>
          </cell>
          <cell r="K93">
            <v>136</v>
          </cell>
          <cell r="L93">
            <v>219</v>
          </cell>
          <cell r="M93">
            <v>94</v>
          </cell>
          <cell r="N93">
            <v>139</v>
          </cell>
          <cell r="O93">
            <v>75</v>
          </cell>
          <cell r="P93">
            <v>49</v>
          </cell>
          <cell r="Q93">
            <v>165</v>
          </cell>
          <cell r="R93">
            <v>69</v>
          </cell>
          <cell r="S93">
            <v>20</v>
          </cell>
          <cell r="T93">
            <v>9</v>
          </cell>
          <cell r="U93">
            <v>43</v>
          </cell>
          <cell r="Y93">
            <v>135</v>
          </cell>
          <cell r="Z93">
            <v>8</v>
          </cell>
          <cell r="AA93">
            <v>38</v>
          </cell>
          <cell r="AC93">
            <v>50</v>
          </cell>
          <cell r="AD93">
            <v>70</v>
          </cell>
          <cell r="AE93">
            <v>61</v>
          </cell>
        </row>
        <row r="94">
          <cell r="A94">
            <v>6762272</v>
          </cell>
          <cell r="B94" t="str">
            <v>CABLE ACSR #  1/0</v>
          </cell>
          <cell r="Q94">
            <v>18</v>
          </cell>
          <cell r="R94">
            <v>31</v>
          </cell>
          <cell r="S94">
            <v>8</v>
          </cell>
          <cell r="X94">
            <v>76</v>
          </cell>
          <cell r="Y94">
            <v>31</v>
          </cell>
          <cell r="AC94">
            <v>34</v>
          </cell>
          <cell r="AE94">
            <v>10</v>
          </cell>
        </row>
        <row r="95">
          <cell r="A95">
            <v>6762310</v>
          </cell>
          <cell r="B95" t="str">
            <v>CABLE ACSR # 2</v>
          </cell>
          <cell r="C95">
            <v>236</v>
          </cell>
          <cell r="D95">
            <v>202</v>
          </cell>
          <cell r="E95">
            <v>110</v>
          </cell>
          <cell r="F95">
            <v>282</v>
          </cell>
          <cell r="G95">
            <v>31</v>
          </cell>
          <cell r="H95">
            <v>41</v>
          </cell>
          <cell r="I95">
            <v>270</v>
          </cell>
          <cell r="J95">
            <v>400</v>
          </cell>
          <cell r="K95">
            <v>180</v>
          </cell>
          <cell r="L95">
            <v>70</v>
          </cell>
          <cell r="M95">
            <v>120</v>
          </cell>
          <cell r="N95">
            <v>160</v>
          </cell>
          <cell r="O95">
            <v>401</v>
          </cell>
          <cell r="P95">
            <v>133</v>
          </cell>
          <cell r="Q95">
            <v>468</v>
          </cell>
          <cell r="R95">
            <v>146</v>
          </cell>
          <cell r="S95">
            <v>271</v>
          </cell>
          <cell r="T95">
            <v>220</v>
          </cell>
          <cell r="U95">
            <v>166</v>
          </cell>
          <cell r="V95">
            <v>176</v>
          </cell>
          <cell r="W95">
            <v>280</v>
          </cell>
          <cell r="X95">
            <v>40</v>
          </cell>
          <cell r="Y95">
            <v>552</v>
          </cell>
          <cell r="Z95">
            <v>37</v>
          </cell>
          <cell r="AA95">
            <v>155</v>
          </cell>
          <cell r="AB95">
            <v>607</v>
          </cell>
          <cell r="AC95">
            <v>419</v>
          </cell>
          <cell r="AD95">
            <v>119</v>
          </cell>
          <cell r="AE95">
            <v>357</v>
          </cell>
        </row>
        <row r="96">
          <cell r="A96">
            <v>6762340</v>
          </cell>
          <cell r="B96" t="str">
            <v>CABLE CU # 4 (DESNUDO)</v>
          </cell>
        </row>
        <row r="97">
          <cell r="A97">
            <v>6762392</v>
          </cell>
          <cell r="B97" t="str">
            <v>ALAMBRE DE CU No. 8 awg-thw 600V</v>
          </cell>
        </row>
        <row r="98">
          <cell r="A98">
            <v>6762449</v>
          </cell>
          <cell r="B98" t="str">
            <v>POSTE DE CONCRETO DE 10m 510 Kg</v>
          </cell>
          <cell r="C98">
            <v>86</v>
          </cell>
          <cell r="D98">
            <v>60</v>
          </cell>
          <cell r="E98">
            <v>45</v>
          </cell>
          <cell r="F98">
            <v>45</v>
          </cell>
          <cell r="G98">
            <v>9</v>
          </cell>
          <cell r="H98">
            <v>55</v>
          </cell>
          <cell r="I98">
            <v>25</v>
          </cell>
          <cell r="J98">
            <v>70</v>
          </cell>
          <cell r="K98">
            <v>38</v>
          </cell>
          <cell r="L98">
            <v>15</v>
          </cell>
          <cell r="M98">
            <v>30</v>
          </cell>
          <cell r="N98">
            <v>28</v>
          </cell>
        </row>
        <row r="99">
          <cell r="A99">
            <v>6762450</v>
          </cell>
          <cell r="B99" t="str">
            <v>POSTE DE CONCRETO DE 10m 1050 Kg</v>
          </cell>
          <cell r="C99">
            <v>5</v>
          </cell>
          <cell r="D99">
            <v>5</v>
          </cell>
          <cell r="F99">
            <v>5</v>
          </cell>
          <cell r="H99">
            <v>10</v>
          </cell>
        </row>
        <row r="100">
          <cell r="A100">
            <v>6762459</v>
          </cell>
          <cell r="B100" t="str">
            <v xml:space="preserve">POSTE DE MADERA 10m LIVIANO  </v>
          </cell>
          <cell r="C100">
            <v>10</v>
          </cell>
          <cell r="F100">
            <v>10</v>
          </cell>
          <cell r="I100">
            <v>163</v>
          </cell>
          <cell r="J100">
            <v>138</v>
          </cell>
          <cell r="K100">
            <v>76</v>
          </cell>
          <cell r="L100">
            <v>123</v>
          </cell>
          <cell r="M100">
            <v>37</v>
          </cell>
          <cell r="N100">
            <v>82</v>
          </cell>
        </row>
        <row r="101">
          <cell r="A101">
            <v>6762460</v>
          </cell>
          <cell r="B101" t="str">
            <v>POSTE DE MADERA 10m PESADO</v>
          </cell>
          <cell r="C101">
            <v>5</v>
          </cell>
          <cell r="F101">
            <v>10</v>
          </cell>
        </row>
        <row r="102">
          <cell r="A102">
            <v>6762461</v>
          </cell>
          <cell r="B102" t="str">
            <v>VIGUETA DE ANCLAJE PARA TEMPLETE</v>
          </cell>
          <cell r="C102">
            <v>16</v>
          </cell>
          <cell r="D102">
            <v>15</v>
          </cell>
          <cell r="E102">
            <v>10</v>
          </cell>
          <cell r="F102">
            <v>19</v>
          </cell>
          <cell r="H102">
            <v>4</v>
          </cell>
          <cell r="I102">
            <v>14</v>
          </cell>
          <cell r="J102">
            <v>17</v>
          </cell>
          <cell r="K102">
            <v>23</v>
          </cell>
          <cell r="L102">
            <v>41</v>
          </cell>
          <cell r="M102">
            <v>7</v>
          </cell>
          <cell r="N102">
            <v>11</v>
          </cell>
          <cell r="O102">
            <v>30</v>
          </cell>
          <cell r="P102">
            <v>26</v>
          </cell>
          <cell r="Q102">
            <v>84</v>
          </cell>
          <cell r="R102">
            <v>32</v>
          </cell>
          <cell r="S102">
            <v>50</v>
          </cell>
          <cell r="T102">
            <v>42</v>
          </cell>
          <cell r="U102">
            <v>61</v>
          </cell>
          <cell r="V102">
            <v>48</v>
          </cell>
          <cell r="W102">
            <v>64</v>
          </cell>
          <cell r="X102">
            <v>23</v>
          </cell>
          <cell r="Y102">
            <v>88</v>
          </cell>
          <cell r="Z102">
            <v>9</v>
          </cell>
          <cell r="AA102">
            <v>30</v>
          </cell>
          <cell r="AB102">
            <v>62</v>
          </cell>
          <cell r="AC102">
            <v>87</v>
          </cell>
          <cell r="AD102">
            <v>29</v>
          </cell>
          <cell r="AE102">
            <v>85</v>
          </cell>
        </row>
        <row r="103">
          <cell r="A103">
            <v>6762494</v>
          </cell>
          <cell r="B103" t="str">
            <v>CABLE CU # 4 (DESNUDO)</v>
          </cell>
        </row>
        <row r="104">
          <cell r="A104">
            <v>6762559</v>
          </cell>
          <cell r="B104" t="str">
            <v>ALAMBRE # 10 DE COBRE</v>
          </cell>
          <cell r="C104">
            <v>172</v>
          </cell>
          <cell r="D104">
            <v>163</v>
          </cell>
          <cell r="E104">
            <v>33</v>
          </cell>
          <cell r="F104">
            <v>222</v>
          </cell>
          <cell r="G104">
            <v>13</v>
          </cell>
        </row>
        <row r="105">
          <cell r="A105">
            <v>6762159</v>
          </cell>
          <cell r="B105" t="str">
            <v>PERCHA PORTA AISLADOR TIPO ESCALERA 2 PUESTOS</v>
          </cell>
        </row>
        <row r="106">
          <cell r="A106">
            <v>6762122</v>
          </cell>
          <cell r="B106" t="str">
            <v>PERCHA PORTA AISLADOR TIPO ESCALERA 5 PUESTOS</v>
          </cell>
          <cell r="C106">
            <v>37</v>
          </cell>
          <cell r="D106">
            <v>56</v>
          </cell>
          <cell r="E106">
            <v>7</v>
          </cell>
          <cell r="F106">
            <v>26</v>
          </cell>
          <cell r="G106">
            <v>1</v>
          </cell>
          <cell r="H106">
            <v>4</v>
          </cell>
        </row>
        <row r="107">
          <cell r="A107">
            <v>6762419</v>
          </cell>
          <cell r="B107" t="str">
            <v>PERCHA PORTA AISLADOR TIPO ESCALERA 3 PUESTOS</v>
          </cell>
          <cell r="I107">
            <v>18</v>
          </cell>
          <cell r="J107">
            <v>11</v>
          </cell>
          <cell r="K107">
            <v>8</v>
          </cell>
          <cell r="L107">
            <v>5</v>
          </cell>
          <cell r="M107">
            <v>3</v>
          </cell>
          <cell r="N107">
            <v>5</v>
          </cell>
        </row>
      </sheetData>
      <sheetData sheetId="2">
        <row r="6">
          <cell r="A6" t="str">
            <v>CODIGO</v>
          </cell>
          <cell r="B6" t="str">
            <v>DESCRIPCIÓN</v>
          </cell>
          <cell r="C6" t="str">
            <v>ME23D</v>
          </cell>
          <cell r="D6" t="str">
            <v>MV11D</v>
          </cell>
          <cell r="E6" t="str">
            <v>LE12D</v>
          </cell>
          <cell r="F6" t="str">
            <v>MU15</v>
          </cell>
          <cell r="G6" t="str">
            <v>PO21D</v>
          </cell>
          <cell r="H6" t="str">
            <v>PO11D</v>
          </cell>
          <cell r="I6" t="str">
            <v>EB22D</v>
          </cell>
          <cell r="J6" t="str">
            <v>MV12D</v>
          </cell>
          <cell r="K6" t="str">
            <v>AR11D</v>
          </cell>
        </row>
        <row r="7">
          <cell r="A7" t="str">
            <v>A.1.1.02.01</v>
          </cell>
          <cell r="B7" t="str">
            <v xml:space="preserve">Instalación poste de concreto hasta 14 m cualquier tipo de terreno.   </v>
          </cell>
          <cell r="C7">
            <v>119</v>
          </cell>
          <cell r="D7">
            <v>135</v>
          </cell>
          <cell r="E7">
            <v>78</v>
          </cell>
          <cell r="F7">
            <v>179</v>
          </cell>
          <cell r="G7">
            <v>61</v>
          </cell>
          <cell r="H7">
            <v>84</v>
          </cell>
          <cell r="I7">
            <v>50</v>
          </cell>
          <cell r="J7">
            <v>62</v>
          </cell>
          <cell r="K7">
            <v>57</v>
          </cell>
        </row>
        <row r="8">
          <cell r="A8" t="str">
            <v>A.1.1.02.03</v>
          </cell>
          <cell r="B8" t="str">
            <v xml:space="preserve">Arrimada de poste hasta 14 m y 200 m de distancia </v>
          </cell>
          <cell r="C8">
            <v>119</v>
          </cell>
          <cell r="D8">
            <v>135</v>
          </cell>
          <cell r="E8">
            <v>81</v>
          </cell>
          <cell r="F8">
            <v>194</v>
          </cell>
          <cell r="G8">
            <v>52</v>
          </cell>
          <cell r="H8">
            <v>96</v>
          </cell>
          <cell r="I8">
            <v>50</v>
          </cell>
          <cell r="J8">
            <v>62</v>
          </cell>
          <cell r="K8">
            <v>52</v>
          </cell>
        </row>
        <row r="9">
          <cell r="A9" t="str">
            <v>A.1.2.03.03</v>
          </cell>
          <cell r="B9" t="str">
            <v xml:space="preserve">Instalación de percha galvanizada de 4 ó 5 puestos, con extensión para percha porta aislador.                                                          </v>
          </cell>
          <cell r="C9">
            <v>119</v>
          </cell>
          <cell r="D9">
            <v>135</v>
          </cell>
          <cell r="E9">
            <v>78</v>
          </cell>
          <cell r="F9">
            <v>179</v>
          </cell>
          <cell r="G9">
            <v>58</v>
          </cell>
          <cell r="H9">
            <v>84</v>
          </cell>
          <cell r="I9">
            <v>50</v>
          </cell>
          <cell r="J9">
            <v>62</v>
          </cell>
          <cell r="K9">
            <v>60</v>
          </cell>
        </row>
        <row r="10">
          <cell r="A10" t="str">
            <v>A.1.2.03.04</v>
          </cell>
          <cell r="B10" t="str">
            <v xml:space="preserve">Elaboración e Instalación de estribo de baja tensión.                                                           </v>
          </cell>
          <cell r="C10">
            <v>31</v>
          </cell>
          <cell r="D10">
            <v>0</v>
          </cell>
          <cell r="E10">
            <v>32</v>
          </cell>
          <cell r="F10">
            <v>65</v>
          </cell>
          <cell r="G10">
            <v>118</v>
          </cell>
          <cell r="H10">
            <v>171</v>
          </cell>
          <cell r="I10">
            <v>100</v>
          </cell>
          <cell r="J10">
            <v>0</v>
          </cell>
          <cell r="K10">
            <v>120</v>
          </cell>
        </row>
        <row r="11">
          <cell r="A11" t="str">
            <v>A.1.2.03.05</v>
          </cell>
          <cell r="B11" t="str">
            <v>Instalación de pase aéreo de conexión de baja tensión.</v>
          </cell>
          <cell r="C11">
            <v>103</v>
          </cell>
          <cell r="D11">
            <v>103</v>
          </cell>
          <cell r="E11">
            <v>83</v>
          </cell>
          <cell r="F11">
            <v>102</v>
          </cell>
          <cell r="G11">
            <v>61</v>
          </cell>
          <cell r="H11">
            <v>85</v>
          </cell>
          <cell r="I11">
            <v>50</v>
          </cell>
          <cell r="J11">
            <v>21</v>
          </cell>
          <cell r="K11">
            <v>57</v>
          </cell>
        </row>
        <row r="12">
          <cell r="A12" t="str">
            <v>A.1.2.05.02</v>
          </cell>
          <cell r="B12" t="str">
            <v>Instalación de  conductor  aéreo  monopolar de BT (válido para redes de comunicación y cables con neutro concéntrico).   cualquier calibre.  Por fase.</v>
          </cell>
          <cell r="C12">
            <v>1785</v>
          </cell>
          <cell r="D12">
            <v>2025</v>
          </cell>
          <cell r="E12">
            <v>1170</v>
          </cell>
          <cell r="F12">
            <v>2855</v>
          </cell>
          <cell r="G12">
            <v>900</v>
          </cell>
          <cell r="H12">
            <v>1290</v>
          </cell>
          <cell r="I12">
            <v>750</v>
          </cell>
          <cell r="J12">
            <v>930</v>
          </cell>
          <cell r="K12">
            <v>855</v>
          </cell>
        </row>
        <row r="13">
          <cell r="A13" t="str">
            <v>A.5.1.01.02</v>
          </cell>
          <cell r="B13" t="str">
            <v>Instalación de templete con todos sus accesorios para retenida de poste a varilla de anclaje, de acuerdo con la Norma LA-411 o    LAR-412. recebo y concreto</v>
          </cell>
          <cell r="C13">
            <v>36</v>
          </cell>
          <cell r="D13">
            <v>32</v>
          </cell>
          <cell r="E13">
            <v>45</v>
          </cell>
          <cell r="F13">
            <v>36</v>
          </cell>
          <cell r="G13">
            <v>21</v>
          </cell>
          <cell r="H13">
            <v>18</v>
          </cell>
          <cell r="I13">
            <v>8</v>
          </cell>
          <cell r="J13">
            <v>7</v>
          </cell>
          <cell r="K13">
            <v>18</v>
          </cell>
        </row>
        <row r="14">
          <cell r="A14" t="str">
            <v>B.4.1.01.01</v>
          </cell>
          <cell r="B14" t="str">
            <v xml:space="preserve"> Poda de árboles hasta  diez (10) metros  de altura . Por arbol.</v>
          </cell>
          <cell r="C14">
            <v>129</v>
          </cell>
          <cell r="D14">
            <v>94</v>
          </cell>
          <cell r="E14">
            <v>80</v>
          </cell>
          <cell r="F14">
            <v>139</v>
          </cell>
          <cell r="G14">
            <v>34</v>
          </cell>
          <cell r="H14">
            <v>126</v>
          </cell>
          <cell r="I14">
            <v>72</v>
          </cell>
          <cell r="J14">
            <v>62</v>
          </cell>
          <cell r="K14">
            <v>99</v>
          </cell>
        </row>
        <row r="15">
          <cell r="A15" t="str">
            <v>B.4.1.01.02</v>
          </cell>
          <cell r="B15" t="str">
            <v xml:space="preserve"> Poda de árboles con altura superior a diez  (10) metros . Por arbol.</v>
          </cell>
          <cell r="C15">
            <v>119</v>
          </cell>
          <cell r="D15">
            <v>135</v>
          </cell>
          <cell r="E15">
            <v>78</v>
          </cell>
          <cell r="F15">
            <v>196</v>
          </cell>
          <cell r="G15">
            <v>62</v>
          </cell>
          <cell r="H15">
            <v>83</v>
          </cell>
          <cell r="I15">
            <v>50</v>
          </cell>
          <cell r="J15">
            <v>62</v>
          </cell>
          <cell r="K15">
            <v>56</v>
          </cell>
        </row>
        <row r="16">
          <cell r="A16" t="str">
            <v>B.6.1.02.04</v>
          </cell>
          <cell r="B16" t="str">
            <v>Retensionado de templete a tierra existente, Por templete.</v>
          </cell>
          <cell r="C16">
            <v>50</v>
          </cell>
          <cell r="D16">
            <v>73</v>
          </cell>
          <cell r="E16">
            <v>39</v>
          </cell>
          <cell r="F16">
            <v>46</v>
          </cell>
          <cell r="G16">
            <v>26</v>
          </cell>
          <cell r="H16">
            <v>44</v>
          </cell>
          <cell r="I16">
            <v>28</v>
          </cell>
          <cell r="J16">
            <v>34</v>
          </cell>
          <cell r="K16">
            <v>23</v>
          </cell>
        </row>
        <row r="17">
          <cell r="A17" t="str">
            <v>B.10.1.01.01</v>
          </cell>
          <cell r="B17" t="str">
            <v>Transporte de postes por viaje por kilómetro en tractocamión (minimo 9 postes transportados)</v>
          </cell>
          <cell r="C17">
            <v>0</v>
          </cell>
          <cell r="D17">
            <v>0</v>
          </cell>
          <cell r="E17">
            <v>0</v>
          </cell>
          <cell r="F17">
            <v>0</v>
          </cell>
          <cell r="G17">
            <v>0</v>
          </cell>
          <cell r="H17">
            <v>0</v>
          </cell>
          <cell r="I17">
            <v>0</v>
          </cell>
          <cell r="J17">
            <v>0</v>
          </cell>
          <cell r="K17">
            <v>0</v>
          </cell>
        </row>
        <row r="18">
          <cell r="A18" t="str">
            <v>B.10.1.01.02</v>
          </cell>
          <cell r="B18" t="str">
            <v>Transporte de postes por viaje por kilómetro en tractomula (minimo 20 postes transportados)</v>
          </cell>
          <cell r="C18">
            <v>50</v>
          </cell>
          <cell r="D18">
            <v>100</v>
          </cell>
          <cell r="E18">
            <v>310</v>
          </cell>
          <cell r="F18">
            <v>200</v>
          </cell>
          <cell r="G18">
            <v>300</v>
          </cell>
          <cell r="H18">
            <v>320</v>
          </cell>
          <cell r="I18">
            <v>120</v>
          </cell>
          <cell r="J18">
            <v>0</v>
          </cell>
          <cell r="K18">
            <v>310</v>
          </cell>
        </row>
      </sheetData>
      <sheetData sheetId="3">
        <row r="43">
          <cell r="BJ43" t="str">
            <v>ITEM</v>
          </cell>
          <cell r="BK43" t="str">
            <v>COD.</v>
          </cell>
          <cell r="BM43" t="str">
            <v>CF11D</v>
          </cell>
          <cell r="BN43" t="str">
            <v>CX13D</v>
          </cell>
          <cell r="BO43" t="str">
            <v>SQ11</v>
          </cell>
          <cell r="BP43" t="str">
            <v>LD11D</v>
          </cell>
          <cell r="BQ43" t="str">
            <v>QP11</v>
          </cell>
          <cell r="BR43" t="str">
            <v>QP13</v>
          </cell>
          <cell r="BS43" t="str">
            <v>SK11D</v>
          </cell>
          <cell r="BT43" t="str">
            <v>SK12D</v>
          </cell>
          <cell r="BU43" t="str">
            <v>SK13D</v>
          </cell>
          <cell r="BV43" t="str">
            <v>SK14D</v>
          </cell>
          <cell r="BW43" t="str">
            <v>VG12D</v>
          </cell>
          <cell r="BX43" t="str">
            <v>VP11D</v>
          </cell>
          <cell r="BY43" t="str">
            <v>VP12D</v>
          </cell>
          <cell r="BZ43" t="str">
            <v>CF13D</v>
          </cell>
          <cell r="CA43" t="str">
            <v>GA11</v>
          </cell>
          <cell r="CB43" t="str">
            <v>CE11</v>
          </cell>
          <cell r="CC43" t="str">
            <v>CE12</v>
          </cell>
          <cell r="CD43" t="str">
            <v>CE21</v>
          </cell>
          <cell r="CE43" t="str">
            <v>NC13</v>
          </cell>
          <cell r="CF43" t="str">
            <v>NC14</v>
          </cell>
          <cell r="CG43" t="str">
            <v>OT12</v>
          </cell>
          <cell r="CH43" t="str">
            <v>SL13D</v>
          </cell>
          <cell r="CI43" t="str">
            <v>SP21</v>
          </cell>
          <cell r="CJ43" t="str">
            <v>TI21</v>
          </cell>
          <cell r="CK43" t="str">
            <v>ZP12D</v>
          </cell>
          <cell r="CL43" t="str">
            <v>SY13D</v>
          </cell>
          <cell r="CM43" t="str">
            <v>ZP14D</v>
          </cell>
          <cell r="CN43" t="str">
            <v>TN12</v>
          </cell>
          <cell r="CO43" t="str">
            <v>MO13</v>
          </cell>
          <cell r="CP43" t="str">
            <v>SL11D</v>
          </cell>
          <cell r="CQ43" t="str">
            <v>AR11D</v>
          </cell>
          <cell r="CR43" t="str">
            <v>AR21D</v>
          </cell>
          <cell r="CS43" t="str">
            <v>CH14</v>
          </cell>
          <cell r="CT43" t="str">
            <v>LB13D</v>
          </cell>
          <cell r="CU43" t="str">
            <v>LE11D</v>
          </cell>
          <cell r="CV43" t="str">
            <v>LE12D</v>
          </cell>
          <cell r="CW43" t="str">
            <v>LV11D</v>
          </cell>
          <cell r="CX43" t="str">
            <v>ME23D</v>
          </cell>
          <cell r="CY43" t="str">
            <v>MU15</v>
          </cell>
          <cell r="CZ43" t="str">
            <v>MV11D</v>
          </cell>
          <cell r="DA43" t="str">
            <v>MV12D</v>
          </cell>
          <cell r="DB43" t="str">
            <v>UM15</v>
          </cell>
          <cell r="DC43" t="str">
            <v>VA11D</v>
          </cell>
          <cell r="DD43" t="str">
            <v>VC11D</v>
          </cell>
          <cell r="DE43" t="str">
            <v>VC21D</v>
          </cell>
          <cell r="DF43" t="str">
            <v>AT11D</v>
          </cell>
          <cell r="DG43" t="str">
            <v>AT12D</v>
          </cell>
          <cell r="DH43" t="str">
            <v>FC11D</v>
          </cell>
          <cell r="DI43" t="str">
            <v>FC12D</v>
          </cell>
          <cell r="DJ43" t="str">
            <v>LM12D</v>
          </cell>
          <cell r="DK43" t="str">
            <v>LM13D</v>
          </cell>
          <cell r="DL43" t="str">
            <v>NY12D</v>
          </cell>
          <cell r="DM43" t="str">
            <v>VN13D</v>
          </cell>
          <cell r="DN43" t="str">
            <v>JU11D</v>
          </cell>
        </row>
        <row r="44">
          <cell r="BJ44">
            <v>9900001</v>
          </cell>
          <cell r="BK44" t="str">
            <v>ABRAZADERA PARA TRANSFORMADOR</v>
          </cell>
          <cell r="BL44">
            <v>6329.8720717727201</v>
          </cell>
          <cell r="BM44">
            <v>15</v>
          </cell>
          <cell r="BN44">
            <v>6</v>
          </cell>
          <cell r="BO44">
            <v>8</v>
          </cell>
          <cell r="BP44">
            <v>0</v>
          </cell>
          <cell r="BQ44">
            <v>34</v>
          </cell>
          <cell r="BR44">
            <v>15</v>
          </cell>
          <cell r="BS44">
            <v>0</v>
          </cell>
          <cell r="BT44">
            <v>18</v>
          </cell>
          <cell r="BU44">
            <v>7</v>
          </cell>
          <cell r="BV44">
            <v>12</v>
          </cell>
          <cell r="BW44">
            <v>0</v>
          </cell>
          <cell r="BX44">
            <v>31</v>
          </cell>
          <cell r="BY44">
            <v>7</v>
          </cell>
          <cell r="BZ44">
            <v>8</v>
          </cell>
          <cell r="CA44">
            <v>16</v>
          </cell>
          <cell r="CB44">
            <v>6</v>
          </cell>
          <cell r="CC44">
            <v>10</v>
          </cell>
          <cell r="CD44">
            <v>12</v>
          </cell>
          <cell r="CE44">
            <v>2</v>
          </cell>
          <cell r="CF44">
            <v>6</v>
          </cell>
          <cell r="CG44">
            <v>5</v>
          </cell>
          <cell r="CH44">
            <v>12</v>
          </cell>
          <cell r="CI44">
            <v>15</v>
          </cell>
          <cell r="CJ44">
            <v>9</v>
          </cell>
          <cell r="CK44">
            <v>2</v>
          </cell>
          <cell r="CL44">
            <v>4</v>
          </cell>
          <cell r="CM44">
            <v>0</v>
          </cell>
          <cell r="CN44">
            <v>6</v>
          </cell>
          <cell r="CO44">
            <v>0</v>
          </cell>
          <cell r="CP44">
            <v>9</v>
          </cell>
          <cell r="CQ44">
            <v>0</v>
          </cell>
          <cell r="CR44">
            <v>0</v>
          </cell>
          <cell r="CS44">
            <v>0</v>
          </cell>
          <cell r="CT44">
            <v>0</v>
          </cell>
          <cell r="CU44">
            <v>0</v>
          </cell>
          <cell r="CV44">
            <v>0</v>
          </cell>
          <cell r="CW44">
            <v>0</v>
          </cell>
          <cell r="CX44">
            <v>0</v>
          </cell>
          <cell r="CY44">
            <v>9</v>
          </cell>
          <cell r="CZ44">
            <v>0</v>
          </cell>
          <cell r="DA44">
            <v>0</v>
          </cell>
          <cell r="DB44">
            <v>0</v>
          </cell>
          <cell r="DC44">
            <v>0</v>
          </cell>
          <cell r="DD44">
            <v>0</v>
          </cell>
          <cell r="DE44">
            <v>9</v>
          </cell>
          <cell r="DF44">
            <v>0</v>
          </cell>
          <cell r="DG44">
            <v>0</v>
          </cell>
          <cell r="DH44">
            <v>0</v>
          </cell>
          <cell r="DI44">
            <v>0</v>
          </cell>
          <cell r="DJ44">
            <v>0</v>
          </cell>
          <cell r="DK44">
            <v>0</v>
          </cell>
          <cell r="DL44">
            <v>0</v>
          </cell>
          <cell r="DM44">
            <v>4</v>
          </cell>
          <cell r="DN44">
            <v>8</v>
          </cell>
        </row>
        <row r="45">
          <cell r="BJ45">
            <v>1001098</v>
          </cell>
          <cell r="BK45" t="str">
            <v xml:space="preserve">ABRAZADERA T-2 140mm 1 SALIDA GALV </v>
          </cell>
          <cell r="BL45">
            <v>3861.355706928061</v>
          </cell>
          <cell r="BM45">
            <v>7</v>
          </cell>
          <cell r="BN45">
            <v>0</v>
          </cell>
          <cell r="BO45">
            <v>3</v>
          </cell>
          <cell r="BP45">
            <v>0</v>
          </cell>
          <cell r="BQ45">
            <v>15</v>
          </cell>
          <cell r="BR45">
            <v>0</v>
          </cell>
          <cell r="BS45">
            <v>0</v>
          </cell>
          <cell r="BT45">
            <v>4</v>
          </cell>
          <cell r="BU45">
            <v>36</v>
          </cell>
          <cell r="BV45">
            <v>39</v>
          </cell>
          <cell r="BW45">
            <v>0</v>
          </cell>
          <cell r="BX45">
            <v>1</v>
          </cell>
          <cell r="BY45">
            <v>0</v>
          </cell>
          <cell r="BZ45">
            <v>0</v>
          </cell>
          <cell r="CA45">
            <v>1</v>
          </cell>
          <cell r="CB45">
            <v>2</v>
          </cell>
          <cell r="CC45">
            <v>5</v>
          </cell>
          <cell r="CD45">
            <v>0</v>
          </cell>
          <cell r="CE45">
            <v>19</v>
          </cell>
          <cell r="CF45">
            <v>8</v>
          </cell>
          <cell r="CG45">
            <v>1</v>
          </cell>
          <cell r="CH45">
            <v>8</v>
          </cell>
          <cell r="CI45">
            <v>0</v>
          </cell>
          <cell r="CJ45">
            <v>0</v>
          </cell>
          <cell r="CK45">
            <v>0</v>
          </cell>
          <cell r="CL45">
            <v>0</v>
          </cell>
          <cell r="CM45">
            <v>0</v>
          </cell>
          <cell r="CN45">
            <v>12</v>
          </cell>
          <cell r="CO45">
            <v>0</v>
          </cell>
          <cell r="CP45">
            <v>2</v>
          </cell>
          <cell r="CQ45">
            <v>0</v>
          </cell>
          <cell r="CR45">
            <v>3</v>
          </cell>
          <cell r="CS45">
            <v>0</v>
          </cell>
          <cell r="CT45">
            <v>0</v>
          </cell>
          <cell r="CU45">
            <v>0</v>
          </cell>
          <cell r="CV45">
            <v>0</v>
          </cell>
          <cell r="CW45">
            <v>0</v>
          </cell>
          <cell r="CX45">
            <v>0</v>
          </cell>
          <cell r="CY45">
            <v>9</v>
          </cell>
          <cell r="CZ45">
            <v>2</v>
          </cell>
          <cell r="DA45">
            <v>0</v>
          </cell>
          <cell r="DB45">
            <v>47</v>
          </cell>
          <cell r="DC45">
            <v>2</v>
          </cell>
          <cell r="DD45">
            <v>0</v>
          </cell>
          <cell r="DE45">
            <v>6</v>
          </cell>
          <cell r="DF45">
            <v>2</v>
          </cell>
          <cell r="DG45">
            <v>2</v>
          </cell>
          <cell r="DH45">
            <v>0</v>
          </cell>
          <cell r="DI45">
            <v>4</v>
          </cell>
          <cell r="DJ45">
            <v>0</v>
          </cell>
          <cell r="DK45">
            <v>0</v>
          </cell>
          <cell r="DL45">
            <v>0</v>
          </cell>
          <cell r="DM45">
            <v>12</v>
          </cell>
          <cell r="DN45">
            <v>5</v>
          </cell>
        </row>
        <row r="46">
          <cell r="BJ46">
            <v>1000420</v>
          </cell>
          <cell r="BK46" t="str">
            <v xml:space="preserve">ABRAZADERA T-2 140mm 2 SALIDAS GALV </v>
          </cell>
          <cell r="BL46">
            <v>4489.9484964279782</v>
          </cell>
          <cell r="BM46">
            <v>10</v>
          </cell>
          <cell r="BN46">
            <v>0</v>
          </cell>
          <cell r="BO46">
            <v>1</v>
          </cell>
          <cell r="BP46">
            <v>0</v>
          </cell>
          <cell r="BQ46">
            <v>2</v>
          </cell>
          <cell r="BR46">
            <v>0</v>
          </cell>
          <cell r="BS46">
            <v>0</v>
          </cell>
          <cell r="BT46">
            <v>2</v>
          </cell>
          <cell r="BU46">
            <v>1</v>
          </cell>
          <cell r="BV46">
            <v>10</v>
          </cell>
          <cell r="BW46">
            <v>0</v>
          </cell>
          <cell r="BX46">
            <v>1</v>
          </cell>
          <cell r="BY46">
            <v>0</v>
          </cell>
          <cell r="BZ46">
            <v>0</v>
          </cell>
          <cell r="CA46">
            <v>0</v>
          </cell>
          <cell r="CB46">
            <v>1</v>
          </cell>
          <cell r="CC46">
            <v>9</v>
          </cell>
          <cell r="CD46">
            <v>3</v>
          </cell>
          <cell r="CE46">
            <v>6</v>
          </cell>
          <cell r="CF46">
            <v>0</v>
          </cell>
          <cell r="CG46">
            <v>7</v>
          </cell>
          <cell r="CH46">
            <v>13</v>
          </cell>
          <cell r="CI46">
            <v>2</v>
          </cell>
          <cell r="CJ46">
            <v>4</v>
          </cell>
          <cell r="CK46">
            <v>1</v>
          </cell>
          <cell r="CL46">
            <v>2</v>
          </cell>
          <cell r="CM46">
            <v>0</v>
          </cell>
          <cell r="CN46">
            <v>2</v>
          </cell>
          <cell r="CO46">
            <v>0</v>
          </cell>
          <cell r="CP46">
            <v>9</v>
          </cell>
          <cell r="CQ46">
            <v>20</v>
          </cell>
          <cell r="CR46">
            <v>31</v>
          </cell>
          <cell r="CS46">
            <v>0</v>
          </cell>
          <cell r="CT46">
            <v>0</v>
          </cell>
          <cell r="CU46">
            <v>15</v>
          </cell>
          <cell r="CV46">
            <v>21</v>
          </cell>
          <cell r="CW46">
            <v>0</v>
          </cell>
          <cell r="CX46">
            <v>0</v>
          </cell>
          <cell r="CY46">
            <v>19</v>
          </cell>
          <cell r="CZ46">
            <v>1</v>
          </cell>
          <cell r="DA46">
            <v>9</v>
          </cell>
          <cell r="DB46">
            <v>0</v>
          </cell>
          <cell r="DC46">
            <v>3</v>
          </cell>
          <cell r="DD46">
            <v>0</v>
          </cell>
          <cell r="DE46">
            <v>27</v>
          </cell>
          <cell r="DF46">
            <v>1</v>
          </cell>
          <cell r="DG46">
            <v>0</v>
          </cell>
          <cell r="DH46">
            <v>0</v>
          </cell>
          <cell r="DI46">
            <v>0</v>
          </cell>
          <cell r="DJ46">
            <v>0</v>
          </cell>
          <cell r="DK46">
            <v>0</v>
          </cell>
          <cell r="DL46">
            <v>2</v>
          </cell>
          <cell r="DM46">
            <v>2</v>
          </cell>
          <cell r="DN46">
            <v>13</v>
          </cell>
        </row>
        <row r="47">
          <cell r="BJ47">
            <v>1005525</v>
          </cell>
          <cell r="BK47" t="str">
            <v>ABRAZADERA T-2 140 mm SIN SALIDA GALV</v>
          </cell>
          <cell r="BL47">
            <v>3861</v>
          </cell>
          <cell r="BM47">
            <v>0</v>
          </cell>
          <cell r="BN47">
            <v>0</v>
          </cell>
          <cell r="BO47">
            <v>0</v>
          </cell>
          <cell r="BP47">
            <v>0</v>
          </cell>
          <cell r="BQ47">
            <v>1</v>
          </cell>
          <cell r="BR47">
            <v>0</v>
          </cell>
          <cell r="BS47">
            <v>0</v>
          </cell>
          <cell r="BT47">
            <v>0</v>
          </cell>
          <cell r="BU47">
            <v>0</v>
          </cell>
          <cell r="BV47">
            <v>1</v>
          </cell>
          <cell r="BW47">
            <v>3</v>
          </cell>
          <cell r="BX47">
            <v>2</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19</v>
          </cell>
          <cell r="DF47">
            <v>0</v>
          </cell>
          <cell r="DG47">
            <v>0</v>
          </cell>
          <cell r="DH47">
            <v>0</v>
          </cell>
          <cell r="DI47">
            <v>0</v>
          </cell>
          <cell r="DJ47">
            <v>0</v>
          </cell>
          <cell r="DK47">
            <v>0</v>
          </cell>
          <cell r="DL47">
            <v>0</v>
          </cell>
          <cell r="DM47">
            <v>0</v>
          </cell>
          <cell r="DN47">
            <v>0</v>
          </cell>
        </row>
        <row r="48">
          <cell r="BJ48">
            <v>1001099</v>
          </cell>
          <cell r="BK48" t="str">
            <v xml:space="preserve">ABRAZADERA T-3 180mm 1 SALIDA GALV </v>
          </cell>
          <cell r="BL48">
            <v>4430.7193886027571</v>
          </cell>
          <cell r="BM48">
            <v>0</v>
          </cell>
          <cell r="BN48">
            <v>0</v>
          </cell>
          <cell r="BO48">
            <v>7</v>
          </cell>
          <cell r="BP48">
            <v>0</v>
          </cell>
          <cell r="BQ48">
            <v>10</v>
          </cell>
          <cell r="BR48">
            <v>21</v>
          </cell>
          <cell r="BS48">
            <v>0</v>
          </cell>
          <cell r="BT48">
            <v>30</v>
          </cell>
          <cell r="BU48">
            <v>43</v>
          </cell>
          <cell r="BV48">
            <v>44</v>
          </cell>
          <cell r="BW48">
            <v>0</v>
          </cell>
          <cell r="BX48">
            <v>16</v>
          </cell>
          <cell r="BY48">
            <v>5</v>
          </cell>
          <cell r="BZ48">
            <v>8</v>
          </cell>
          <cell r="CA48">
            <v>16</v>
          </cell>
          <cell r="CB48">
            <v>10</v>
          </cell>
          <cell r="CC48">
            <v>7</v>
          </cell>
          <cell r="CD48">
            <v>0</v>
          </cell>
          <cell r="CE48">
            <v>5</v>
          </cell>
          <cell r="CF48">
            <v>16</v>
          </cell>
          <cell r="CG48">
            <v>2</v>
          </cell>
          <cell r="CH48">
            <v>4</v>
          </cell>
          <cell r="CI48">
            <v>6</v>
          </cell>
          <cell r="CJ48">
            <v>1</v>
          </cell>
          <cell r="CK48">
            <v>0</v>
          </cell>
          <cell r="CL48">
            <v>0</v>
          </cell>
          <cell r="CM48">
            <v>2</v>
          </cell>
          <cell r="CN48">
            <v>4</v>
          </cell>
          <cell r="CO48">
            <v>0</v>
          </cell>
          <cell r="CP48">
            <v>17</v>
          </cell>
          <cell r="CQ48">
            <v>0</v>
          </cell>
          <cell r="CR48">
            <v>23</v>
          </cell>
          <cell r="CS48">
            <v>0</v>
          </cell>
          <cell r="CT48">
            <v>0</v>
          </cell>
          <cell r="CU48">
            <v>5</v>
          </cell>
          <cell r="CV48">
            <v>6</v>
          </cell>
          <cell r="CW48">
            <v>2</v>
          </cell>
          <cell r="CX48">
            <v>0</v>
          </cell>
          <cell r="CY48">
            <v>4</v>
          </cell>
          <cell r="CZ48">
            <v>13</v>
          </cell>
          <cell r="DA48">
            <v>6</v>
          </cell>
          <cell r="DB48">
            <v>0</v>
          </cell>
          <cell r="DC48">
            <v>4</v>
          </cell>
          <cell r="DD48">
            <v>3</v>
          </cell>
          <cell r="DE48">
            <v>48</v>
          </cell>
          <cell r="DF48">
            <v>20</v>
          </cell>
          <cell r="DG48">
            <v>11</v>
          </cell>
          <cell r="DH48">
            <v>9</v>
          </cell>
          <cell r="DI48">
            <v>3</v>
          </cell>
          <cell r="DJ48">
            <v>0</v>
          </cell>
          <cell r="DK48">
            <v>0</v>
          </cell>
          <cell r="DL48">
            <v>0</v>
          </cell>
          <cell r="DM48">
            <v>5</v>
          </cell>
          <cell r="DN48">
            <v>18</v>
          </cell>
        </row>
        <row r="49">
          <cell r="BJ49">
            <v>1003614</v>
          </cell>
          <cell r="BK49" t="str">
            <v xml:space="preserve">ABRAZADERA T-3 180mm 2 SALIDAS GALV   </v>
          </cell>
          <cell r="BL49">
            <v>5163.4407708921744</v>
          </cell>
          <cell r="BM49">
            <v>61</v>
          </cell>
          <cell r="BN49">
            <v>9</v>
          </cell>
          <cell r="BO49">
            <v>11</v>
          </cell>
          <cell r="BP49">
            <v>1</v>
          </cell>
          <cell r="BQ49">
            <v>16</v>
          </cell>
          <cell r="BR49">
            <v>29</v>
          </cell>
          <cell r="BS49">
            <v>1</v>
          </cell>
          <cell r="BT49">
            <v>28</v>
          </cell>
          <cell r="BU49">
            <v>34</v>
          </cell>
          <cell r="BV49">
            <v>36</v>
          </cell>
          <cell r="BW49">
            <v>0</v>
          </cell>
          <cell r="BX49">
            <v>17</v>
          </cell>
          <cell r="BY49">
            <v>28</v>
          </cell>
          <cell r="BZ49">
            <v>11</v>
          </cell>
          <cell r="CA49">
            <v>1</v>
          </cell>
          <cell r="CB49">
            <v>18</v>
          </cell>
          <cell r="CC49">
            <v>23</v>
          </cell>
          <cell r="CD49">
            <v>12</v>
          </cell>
          <cell r="CE49">
            <v>19</v>
          </cell>
          <cell r="CF49">
            <v>34</v>
          </cell>
          <cell r="CG49">
            <v>0</v>
          </cell>
          <cell r="CH49">
            <v>13</v>
          </cell>
          <cell r="CI49">
            <v>31</v>
          </cell>
          <cell r="CJ49">
            <v>7</v>
          </cell>
          <cell r="CK49">
            <v>9</v>
          </cell>
          <cell r="CL49">
            <v>1</v>
          </cell>
          <cell r="CM49">
            <v>2</v>
          </cell>
          <cell r="CN49">
            <v>3</v>
          </cell>
          <cell r="CO49">
            <v>2</v>
          </cell>
          <cell r="CP49">
            <v>21</v>
          </cell>
          <cell r="CQ49">
            <v>5</v>
          </cell>
          <cell r="CR49">
            <v>45</v>
          </cell>
          <cell r="CS49">
            <v>0</v>
          </cell>
          <cell r="CT49">
            <v>1</v>
          </cell>
          <cell r="CU49">
            <v>9</v>
          </cell>
          <cell r="CV49">
            <v>29</v>
          </cell>
          <cell r="CW49">
            <v>6</v>
          </cell>
          <cell r="CX49">
            <v>7</v>
          </cell>
          <cell r="CY49">
            <v>49</v>
          </cell>
          <cell r="CZ49">
            <v>14</v>
          </cell>
          <cell r="DA49">
            <v>8</v>
          </cell>
          <cell r="DB49">
            <v>50</v>
          </cell>
          <cell r="DC49">
            <v>19</v>
          </cell>
          <cell r="DD49">
            <v>0</v>
          </cell>
          <cell r="DE49">
            <v>65</v>
          </cell>
          <cell r="DF49">
            <v>24</v>
          </cell>
          <cell r="DG49">
            <v>6</v>
          </cell>
          <cell r="DH49">
            <v>19</v>
          </cell>
          <cell r="DI49">
            <v>0</v>
          </cell>
          <cell r="DJ49">
            <v>0</v>
          </cell>
          <cell r="DK49">
            <v>0</v>
          </cell>
          <cell r="DL49">
            <v>5</v>
          </cell>
          <cell r="DM49">
            <v>14</v>
          </cell>
          <cell r="DN49">
            <v>6</v>
          </cell>
        </row>
        <row r="50">
          <cell r="BJ50">
            <v>1000419</v>
          </cell>
          <cell r="BK50" t="str">
            <v xml:space="preserve">ABRAZADERA T-3 180mm SIN SALIDA GALV </v>
          </cell>
          <cell r="BL50">
            <v>3579.5397906629005</v>
          </cell>
          <cell r="BM50">
            <v>0</v>
          </cell>
          <cell r="BN50">
            <v>0</v>
          </cell>
          <cell r="BO50">
            <v>0</v>
          </cell>
          <cell r="BP50">
            <v>0</v>
          </cell>
          <cell r="BQ50">
            <v>0</v>
          </cell>
          <cell r="BR50">
            <v>0</v>
          </cell>
          <cell r="BS50">
            <v>0</v>
          </cell>
          <cell r="BT50">
            <v>1</v>
          </cell>
          <cell r="BU50">
            <v>0</v>
          </cell>
          <cell r="BV50">
            <v>1</v>
          </cell>
          <cell r="BW50">
            <v>0</v>
          </cell>
          <cell r="BX50">
            <v>0</v>
          </cell>
          <cell r="BY50">
            <v>2</v>
          </cell>
          <cell r="BZ50">
            <v>5</v>
          </cell>
          <cell r="CA50">
            <v>1</v>
          </cell>
          <cell r="CB50">
            <v>1</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17</v>
          </cell>
          <cell r="DD50">
            <v>0</v>
          </cell>
          <cell r="DE50">
            <v>0</v>
          </cell>
          <cell r="DF50">
            <v>0</v>
          </cell>
          <cell r="DG50">
            <v>0</v>
          </cell>
          <cell r="DH50">
            <v>0</v>
          </cell>
          <cell r="DI50">
            <v>0</v>
          </cell>
          <cell r="DJ50">
            <v>0</v>
          </cell>
          <cell r="DK50">
            <v>0</v>
          </cell>
          <cell r="DL50">
            <v>0</v>
          </cell>
          <cell r="DM50">
            <v>0</v>
          </cell>
          <cell r="DN50">
            <v>0</v>
          </cell>
        </row>
        <row r="51">
          <cell r="BJ51">
            <v>1001100</v>
          </cell>
          <cell r="BK51" t="str">
            <v xml:space="preserve">ABRAZADERA T-4 200mm 1 SALIDA GALV </v>
          </cell>
          <cell r="BL51">
            <v>4711.5799966771883</v>
          </cell>
          <cell r="BM51">
            <v>0</v>
          </cell>
          <cell r="BN51">
            <v>0</v>
          </cell>
          <cell r="BO51">
            <v>0</v>
          </cell>
          <cell r="BP51">
            <v>0</v>
          </cell>
          <cell r="BQ51">
            <v>2</v>
          </cell>
          <cell r="BR51">
            <v>1</v>
          </cell>
          <cell r="BS51">
            <v>0</v>
          </cell>
          <cell r="BT51">
            <v>0</v>
          </cell>
          <cell r="BU51">
            <v>0</v>
          </cell>
          <cell r="BV51">
            <v>3</v>
          </cell>
          <cell r="BW51">
            <v>0</v>
          </cell>
          <cell r="BX51">
            <v>4</v>
          </cell>
          <cell r="BY51">
            <v>4</v>
          </cell>
          <cell r="BZ51">
            <v>0</v>
          </cell>
          <cell r="CA51">
            <v>0</v>
          </cell>
          <cell r="CB51">
            <v>0</v>
          </cell>
          <cell r="CC51">
            <v>0</v>
          </cell>
          <cell r="CD51">
            <v>0</v>
          </cell>
          <cell r="CE51">
            <v>0</v>
          </cell>
          <cell r="CF51">
            <v>0</v>
          </cell>
          <cell r="CG51">
            <v>0</v>
          </cell>
          <cell r="CH51">
            <v>0</v>
          </cell>
          <cell r="CI51">
            <v>0</v>
          </cell>
          <cell r="CJ51">
            <v>8</v>
          </cell>
          <cell r="CK51">
            <v>0</v>
          </cell>
          <cell r="CL51">
            <v>2</v>
          </cell>
          <cell r="CM51">
            <v>0</v>
          </cell>
          <cell r="CN51">
            <v>0</v>
          </cell>
          <cell r="CO51">
            <v>0</v>
          </cell>
          <cell r="CP51">
            <v>0</v>
          </cell>
          <cell r="CQ51">
            <v>2</v>
          </cell>
          <cell r="CR51">
            <v>2</v>
          </cell>
          <cell r="CS51">
            <v>0</v>
          </cell>
          <cell r="CT51">
            <v>4</v>
          </cell>
          <cell r="CU51">
            <v>2</v>
          </cell>
          <cell r="CV51">
            <v>8</v>
          </cell>
          <cell r="CW51">
            <v>0</v>
          </cell>
          <cell r="CX51">
            <v>0</v>
          </cell>
          <cell r="CY51">
            <v>12</v>
          </cell>
          <cell r="CZ51">
            <v>6</v>
          </cell>
          <cell r="DA51">
            <v>2</v>
          </cell>
          <cell r="DB51">
            <v>0</v>
          </cell>
          <cell r="DC51">
            <v>4</v>
          </cell>
          <cell r="DD51">
            <v>2</v>
          </cell>
          <cell r="DE51">
            <v>20</v>
          </cell>
          <cell r="DF51">
            <v>0</v>
          </cell>
          <cell r="DG51">
            <v>1</v>
          </cell>
          <cell r="DH51">
            <v>36</v>
          </cell>
          <cell r="DI51">
            <v>6</v>
          </cell>
          <cell r="DJ51">
            <v>0</v>
          </cell>
          <cell r="DK51">
            <v>0</v>
          </cell>
          <cell r="DL51">
            <v>4</v>
          </cell>
          <cell r="DM51">
            <v>5</v>
          </cell>
          <cell r="DN51">
            <v>0</v>
          </cell>
        </row>
        <row r="52">
          <cell r="BJ52">
            <v>1003613</v>
          </cell>
          <cell r="BK52" t="str">
            <v xml:space="preserve">ABRAZADERA T-4 200mm 2 SALIDAS GALV   </v>
          </cell>
          <cell r="BL52">
            <v>5458.6310018275453</v>
          </cell>
          <cell r="BM52">
            <v>0</v>
          </cell>
          <cell r="BN52">
            <v>0</v>
          </cell>
          <cell r="BO52">
            <v>0</v>
          </cell>
          <cell r="BP52">
            <v>0</v>
          </cell>
          <cell r="BQ52">
            <v>2</v>
          </cell>
          <cell r="BR52">
            <v>0</v>
          </cell>
          <cell r="BS52">
            <v>0</v>
          </cell>
          <cell r="BT52">
            <v>0</v>
          </cell>
          <cell r="BU52">
            <v>0</v>
          </cell>
          <cell r="BV52">
            <v>2</v>
          </cell>
          <cell r="BW52">
            <v>0</v>
          </cell>
          <cell r="BX52">
            <v>0</v>
          </cell>
          <cell r="BY52">
            <v>2</v>
          </cell>
          <cell r="BZ52">
            <v>0</v>
          </cell>
          <cell r="CA52">
            <v>0</v>
          </cell>
          <cell r="CB52">
            <v>0</v>
          </cell>
          <cell r="CC52">
            <v>0</v>
          </cell>
          <cell r="CD52">
            <v>0</v>
          </cell>
          <cell r="CE52">
            <v>0</v>
          </cell>
          <cell r="CF52">
            <v>0</v>
          </cell>
          <cell r="CG52">
            <v>6</v>
          </cell>
          <cell r="CH52">
            <v>0</v>
          </cell>
          <cell r="CI52">
            <v>0</v>
          </cell>
          <cell r="CJ52">
            <v>3</v>
          </cell>
          <cell r="CK52">
            <v>0</v>
          </cell>
          <cell r="CL52">
            <v>0</v>
          </cell>
          <cell r="CM52">
            <v>0</v>
          </cell>
          <cell r="CN52">
            <v>0</v>
          </cell>
          <cell r="CO52">
            <v>0</v>
          </cell>
          <cell r="CP52">
            <v>0</v>
          </cell>
          <cell r="CQ52">
            <v>0</v>
          </cell>
          <cell r="CR52">
            <v>8</v>
          </cell>
          <cell r="CS52">
            <v>0</v>
          </cell>
          <cell r="CT52">
            <v>0</v>
          </cell>
          <cell r="CU52">
            <v>0</v>
          </cell>
          <cell r="CV52">
            <v>0</v>
          </cell>
          <cell r="CW52">
            <v>0</v>
          </cell>
          <cell r="CX52">
            <v>0</v>
          </cell>
          <cell r="CY52">
            <v>0</v>
          </cell>
          <cell r="CZ52">
            <v>0</v>
          </cell>
          <cell r="DA52">
            <v>0</v>
          </cell>
          <cell r="DB52">
            <v>20</v>
          </cell>
          <cell r="DC52">
            <v>0</v>
          </cell>
          <cell r="DD52">
            <v>0</v>
          </cell>
          <cell r="DE52">
            <v>0</v>
          </cell>
          <cell r="DF52">
            <v>0</v>
          </cell>
          <cell r="DG52">
            <v>0</v>
          </cell>
          <cell r="DH52">
            <v>14</v>
          </cell>
          <cell r="DI52">
            <v>16</v>
          </cell>
          <cell r="DJ52">
            <v>0</v>
          </cell>
          <cell r="DK52">
            <v>0</v>
          </cell>
          <cell r="DL52">
            <v>0</v>
          </cell>
          <cell r="DM52">
            <v>0</v>
          </cell>
          <cell r="DN52">
            <v>0</v>
          </cell>
        </row>
        <row r="53">
          <cell r="BJ53">
            <v>1000199</v>
          </cell>
          <cell r="BK53" t="str">
            <v xml:space="preserve">ABRAZADERA T-4 200mm SIN SALIDA, GALV </v>
          </cell>
          <cell r="BL53">
            <v>3769.6461206180425</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2</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2</v>
          </cell>
          <cell r="DF53">
            <v>0</v>
          </cell>
          <cell r="DG53">
            <v>0</v>
          </cell>
          <cell r="DH53">
            <v>0</v>
          </cell>
          <cell r="DI53">
            <v>0</v>
          </cell>
          <cell r="DJ53">
            <v>0</v>
          </cell>
          <cell r="DK53">
            <v>0</v>
          </cell>
          <cell r="DL53">
            <v>0</v>
          </cell>
          <cell r="DM53">
            <v>0</v>
          </cell>
          <cell r="DN53">
            <v>0</v>
          </cell>
        </row>
        <row r="54">
          <cell r="BJ54">
            <v>1000197</v>
          </cell>
          <cell r="BK54" t="str">
            <v xml:space="preserve">ABRAZADERA U T-1 150mm LONG 380mm GALV </v>
          </cell>
          <cell r="BL54">
            <v>4086.8084399401887</v>
          </cell>
          <cell r="BM54">
            <v>16</v>
          </cell>
          <cell r="BN54">
            <v>0</v>
          </cell>
          <cell r="BO54">
            <v>22</v>
          </cell>
          <cell r="BP54">
            <v>0</v>
          </cell>
          <cell r="BQ54">
            <v>11</v>
          </cell>
          <cell r="BR54">
            <v>0</v>
          </cell>
          <cell r="BS54">
            <v>0</v>
          </cell>
          <cell r="BT54">
            <v>0</v>
          </cell>
          <cell r="BU54">
            <v>0</v>
          </cell>
          <cell r="BV54">
            <v>0</v>
          </cell>
          <cell r="BW54">
            <v>0</v>
          </cell>
          <cell r="BX54">
            <v>2</v>
          </cell>
          <cell r="BY54">
            <v>0</v>
          </cell>
          <cell r="BZ54">
            <v>0</v>
          </cell>
          <cell r="CA54">
            <v>1</v>
          </cell>
          <cell r="CB54">
            <v>46</v>
          </cell>
          <cell r="CC54">
            <v>52</v>
          </cell>
          <cell r="CD54">
            <v>75</v>
          </cell>
          <cell r="CE54">
            <v>34</v>
          </cell>
          <cell r="CF54">
            <v>30</v>
          </cell>
          <cell r="CG54">
            <v>20</v>
          </cell>
          <cell r="CH54">
            <v>42</v>
          </cell>
          <cell r="CI54">
            <v>68</v>
          </cell>
          <cell r="CJ54">
            <v>5</v>
          </cell>
          <cell r="CK54">
            <v>15</v>
          </cell>
          <cell r="CL54">
            <v>5</v>
          </cell>
          <cell r="CM54">
            <v>4</v>
          </cell>
          <cell r="CN54">
            <v>30</v>
          </cell>
          <cell r="CO54">
            <v>0</v>
          </cell>
          <cell r="CP54">
            <v>33</v>
          </cell>
          <cell r="CQ54">
            <v>0</v>
          </cell>
          <cell r="CR54">
            <v>0</v>
          </cell>
          <cell r="CS54">
            <v>0</v>
          </cell>
          <cell r="CT54">
            <v>0</v>
          </cell>
          <cell r="CU54">
            <v>0</v>
          </cell>
          <cell r="CV54">
            <v>2</v>
          </cell>
          <cell r="CW54">
            <v>0</v>
          </cell>
          <cell r="CX54">
            <v>0</v>
          </cell>
          <cell r="CY54">
            <v>14</v>
          </cell>
          <cell r="CZ54">
            <v>7</v>
          </cell>
          <cell r="DA54">
            <v>0</v>
          </cell>
          <cell r="DB54">
            <v>0</v>
          </cell>
          <cell r="DC54">
            <v>2</v>
          </cell>
          <cell r="DD54">
            <v>0</v>
          </cell>
          <cell r="DE54">
            <v>5</v>
          </cell>
          <cell r="DF54">
            <v>1</v>
          </cell>
          <cell r="DG54">
            <v>0</v>
          </cell>
          <cell r="DH54">
            <v>0</v>
          </cell>
          <cell r="DI54">
            <v>0</v>
          </cell>
          <cell r="DJ54">
            <v>0</v>
          </cell>
          <cell r="DK54">
            <v>0</v>
          </cell>
          <cell r="DL54">
            <v>0</v>
          </cell>
          <cell r="DM54">
            <v>0</v>
          </cell>
          <cell r="DN54">
            <v>0</v>
          </cell>
        </row>
        <row r="55">
          <cell r="BJ55">
            <v>1000418</v>
          </cell>
          <cell r="BK55" t="str">
            <v xml:space="preserve">ABRAZADERA U T-2 180mm LONG 400mm GALV </v>
          </cell>
          <cell r="BL55">
            <v>4982.8875228443267</v>
          </cell>
          <cell r="BM55">
            <v>121</v>
          </cell>
          <cell r="BN55">
            <v>5</v>
          </cell>
          <cell r="BO55">
            <v>44</v>
          </cell>
          <cell r="BP55">
            <v>1</v>
          </cell>
          <cell r="BQ55">
            <v>10</v>
          </cell>
          <cell r="BR55">
            <v>2</v>
          </cell>
          <cell r="BS55">
            <v>0</v>
          </cell>
          <cell r="BT55">
            <v>13</v>
          </cell>
          <cell r="BU55">
            <v>12</v>
          </cell>
          <cell r="BV55">
            <v>46</v>
          </cell>
          <cell r="BW55">
            <v>0</v>
          </cell>
          <cell r="BX55">
            <v>15</v>
          </cell>
          <cell r="BY55">
            <v>0</v>
          </cell>
          <cell r="BZ55">
            <v>1</v>
          </cell>
          <cell r="CA55">
            <v>1</v>
          </cell>
          <cell r="CB55">
            <v>18</v>
          </cell>
          <cell r="CC55">
            <v>24</v>
          </cell>
          <cell r="CD55">
            <v>33</v>
          </cell>
          <cell r="CE55">
            <v>13</v>
          </cell>
          <cell r="CF55">
            <v>8</v>
          </cell>
          <cell r="CG55">
            <v>17</v>
          </cell>
          <cell r="CH55">
            <v>12</v>
          </cell>
          <cell r="CI55">
            <v>28</v>
          </cell>
          <cell r="CJ55">
            <v>13</v>
          </cell>
          <cell r="CK55">
            <v>10</v>
          </cell>
          <cell r="CL55">
            <v>19</v>
          </cell>
          <cell r="CM55">
            <v>2</v>
          </cell>
          <cell r="CN55">
            <v>1</v>
          </cell>
          <cell r="CO55">
            <v>0</v>
          </cell>
          <cell r="CP55">
            <v>1</v>
          </cell>
          <cell r="CQ55">
            <v>0</v>
          </cell>
          <cell r="CR55">
            <v>6</v>
          </cell>
          <cell r="CS55">
            <v>0</v>
          </cell>
          <cell r="CT55">
            <v>0</v>
          </cell>
          <cell r="CU55">
            <v>4</v>
          </cell>
          <cell r="CV55">
            <v>16</v>
          </cell>
          <cell r="CW55">
            <v>0</v>
          </cell>
          <cell r="CX55">
            <v>0</v>
          </cell>
          <cell r="CY55">
            <v>3</v>
          </cell>
          <cell r="CZ55">
            <v>6</v>
          </cell>
          <cell r="DA55">
            <v>8</v>
          </cell>
          <cell r="DB55">
            <v>0</v>
          </cell>
          <cell r="DC55">
            <v>0</v>
          </cell>
          <cell r="DD55">
            <v>0</v>
          </cell>
          <cell r="DE55">
            <v>8</v>
          </cell>
          <cell r="DF55">
            <v>22</v>
          </cell>
          <cell r="DG55">
            <v>0</v>
          </cell>
          <cell r="DH55">
            <v>3</v>
          </cell>
          <cell r="DI55">
            <v>0</v>
          </cell>
          <cell r="DJ55">
            <v>0</v>
          </cell>
          <cell r="DK55">
            <v>2</v>
          </cell>
          <cell r="DL55">
            <v>0</v>
          </cell>
          <cell r="DM55">
            <v>12</v>
          </cell>
          <cell r="DN55">
            <v>13</v>
          </cell>
        </row>
        <row r="56">
          <cell r="BJ56">
            <v>1000198</v>
          </cell>
          <cell r="BK56" t="str">
            <v xml:space="preserve">ABRAZADERA U T-3 210mm LONG 500mm GALV </v>
          </cell>
          <cell r="BL56">
            <v>5932.4638644293073</v>
          </cell>
          <cell r="BM56">
            <v>0</v>
          </cell>
          <cell r="BN56">
            <v>0</v>
          </cell>
          <cell r="BO56">
            <v>0</v>
          </cell>
          <cell r="BP56">
            <v>0</v>
          </cell>
          <cell r="BQ56">
            <v>0</v>
          </cell>
          <cell r="BR56">
            <v>0</v>
          </cell>
          <cell r="BS56">
            <v>0</v>
          </cell>
          <cell r="BT56">
            <v>6</v>
          </cell>
          <cell r="BU56">
            <v>56</v>
          </cell>
          <cell r="BV56">
            <v>25</v>
          </cell>
          <cell r="BW56">
            <v>0</v>
          </cell>
          <cell r="BX56">
            <v>4</v>
          </cell>
          <cell r="BY56">
            <v>6</v>
          </cell>
          <cell r="BZ56">
            <v>2</v>
          </cell>
          <cell r="CA56">
            <v>1</v>
          </cell>
          <cell r="CB56">
            <v>0</v>
          </cell>
          <cell r="CC56">
            <v>1</v>
          </cell>
          <cell r="CD56">
            <v>1</v>
          </cell>
          <cell r="CE56">
            <v>3</v>
          </cell>
          <cell r="CF56">
            <v>0</v>
          </cell>
          <cell r="CG56">
            <v>9</v>
          </cell>
          <cell r="CH56">
            <v>2</v>
          </cell>
          <cell r="CI56">
            <v>0</v>
          </cell>
          <cell r="CJ56">
            <v>1</v>
          </cell>
          <cell r="CK56">
            <v>0</v>
          </cell>
          <cell r="CL56">
            <v>0</v>
          </cell>
          <cell r="CM56">
            <v>0</v>
          </cell>
          <cell r="CN56">
            <v>0</v>
          </cell>
          <cell r="CO56">
            <v>0</v>
          </cell>
          <cell r="CP56">
            <v>0</v>
          </cell>
          <cell r="CQ56">
            <v>0</v>
          </cell>
          <cell r="CR56">
            <v>0</v>
          </cell>
          <cell r="CS56">
            <v>0</v>
          </cell>
          <cell r="CT56">
            <v>0</v>
          </cell>
          <cell r="CU56">
            <v>0</v>
          </cell>
          <cell r="CV56">
            <v>1</v>
          </cell>
          <cell r="CW56">
            <v>0</v>
          </cell>
          <cell r="CX56">
            <v>0</v>
          </cell>
          <cell r="CY56">
            <v>0</v>
          </cell>
          <cell r="CZ56">
            <v>0</v>
          </cell>
          <cell r="DA56">
            <v>0</v>
          </cell>
          <cell r="DB56">
            <v>0</v>
          </cell>
          <cell r="DC56">
            <v>0</v>
          </cell>
          <cell r="DD56">
            <v>0</v>
          </cell>
          <cell r="DE56">
            <v>0</v>
          </cell>
          <cell r="DF56">
            <v>1</v>
          </cell>
          <cell r="DG56">
            <v>0</v>
          </cell>
          <cell r="DH56">
            <v>0</v>
          </cell>
          <cell r="DI56">
            <v>8</v>
          </cell>
          <cell r="DJ56">
            <v>0</v>
          </cell>
          <cell r="DK56">
            <v>2</v>
          </cell>
          <cell r="DL56">
            <v>0</v>
          </cell>
          <cell r="DM56">
            <v>3</v>
          </cell>
          <cell r="DN56">
            <v>3</v>
          </cell>
        </row>
        <row r="57">
          <cell r="BJ57">
            <v>1000016</v>
          </cell>
          <cell r="BK57" t="str">
            <v xml:space="preserve">AISLADOR PIN 15 kV ANSI 55-5 </v>
          </cell>
          <cell r="BL57">
            <v>9865.4676856620699</v>
          </cell>
          <cell r="BM57">
            <v>115</v>
          </cell>
          <cell r="BN57">
            <v>40</v>
          </cell>
          <cell r="BO57">
            <v>42</v>
          </cell>
          <cell r="BP57">
            <v>22</v>
          </cell>
          <cell r="BQ57">
            <v>165</v>
          </cell>
          <cell r="BR57">
            <v>273</v>
          </cell>
          <cell r="BS57">
            <v>14</v>
          </cell>
          <cell r="BT57">
            <v>129</v>
          </cell>
          <cell r="BU57">
            <v>261</v>
          </cell>
          <cell r="BV57">
            <v>170</v>
          </cell>
          <cell r="BW57">
            <v>61</v>
          </cell>
          <cell r="BX57">
            <v>288</v>
          </cell>
          <cell r="BY57">
            <v>112</v>
          </cell>
          <cell r="BZ57">
            <v>109</v>
          </cell>
          <cell r="CA57">
            <v>152</v>
          </cell>
          <cell r="CB57">
            <v>442</v>
          </cell>
          <cell r="CC57">
            <v>527</v>
          </cell>
          <cell r="CD57">
            <v>459</v>
          </cell>
          <cell r="CE57">
            <v>340</v>
          </cell>
          <cell r="CF57">
            <v>435</v>
          </cell>
          <cell r="CG57">
            <v>150</v>
          </cell>
          <cell r="CH57">
            <v>132</v>
          </cell>
          <cell r="CI57">
            <v>324</v>
          </cell>
          <cell r="CJ57">
            <v>187</v>
          </cell>
          <cell r="CK57">
            <v>78</v>
          </cell>
          <cell r="CL57">
            <v>109</v>
          </cell>
          <cell r="CM57">
            <v>22</v>
          </cell>
          <cell r="CN57">
            <v>105</v>
          </cell>
          <cell r="CO57">
            <v>34</v>
          </cell>
          <cell r="CP57">
            <v>255</v>
          </cell>
          <cell r="CQ57">
            <v>58</v>
          </cell>
          <cell r="CR57">
            <v>450</v>
          </cell>
          <cell r="CS57">
            <v>0</v>
          </cell>
          <cell r="CT57">
            <v>4</v>
          </cell>
          <cell r="CU57">
            <v>40</v>
          </cell>
          <cell r="CV57">
            <v>226</v>
          </cell>
          <cell r="CW57">
            <v>0</v>
          </cell>
          <cell r="CX57">
            <v>40</v>
          </cell>
          <cell r="CY57">
            <v>379</v>
          </cell>
          <cell r="CZ57">
            <v>88</v>
          </cell>
          <cell r="DA57">
            <v>160</v>
          </cell>
          <cell r="DB57">
            <v>287</v>
          </cell>
          <cell r="DC57">
            <v>86</v>
          </cell>
          <cell r="DD57">
            <v>4</v>
          </cell>
          <cell r="DE57">
            <v>453</v>
          </cell>
          <cell r="DF57">
            <v>227</v>
          </cell>
          <cell r="DG57">
            <v>32</v>
          </cell>
          <cell r="DH57">
            <v>118</v>
          </cell>
          <cell r="DI57">
            <v>48</v>
          </cell>
          <cell r="DJ57">
            <v>101</v>
          </cell>
          <cell r="DK57">
            <v>135</v>
          </cell>
          <cell r="DL57">
            <v>74</v>
          </cell>
          <cell r="DM57">
            <v>232</v>
          </cell>
          <cell r="DN57">
            <v>64</v>
          </cell>
        </row>
        <row r="58">
          <cell r="BJ58">
            <v>1003641</v>
          </cell>
          <cell r="BK58" t="str">
            <v xml:space="preserve">AISLADOR SUSPENSION ANSI 52-1    </v>
          </cell>
          <cell r="BL58">
            <v>10821.731184582157</v>
          </cell>
          <cell r="BM58">
            <v>24</v>
          </cell>
          <cell r="BN58">
            <v>3</v>
          </cell>
          <cell r="BO58">
            <v>24</v>
          </cell>
          <cell r="BP58">
            <v>23</v>
          </cell>
          <cell r="BQ58">
            <v>27</v>
          </cell>
          <cell r="BR58">
            <v>184</v>
          </cell>
          <cell r="BS58">
            <v>4</v>
          </cell>
          <cell r="BT58">
            <v>110</v>
          </cell>
          <cell r="BU58">
            <v>146</v>
          </cell>
          <cell r="BV58">
            <v>112</v>
          </cell>
          <cell r="BW58">
            <v>117</v>
          </cell>
          <cell r="BX58">
            <v>137</v>
          </cell>
          <cell r="BY58">
            <v>42</v>
          </cell>
          <cell r="BZ58">
            <v>52</v>
          </cell>
          <cell r="CA58">
            <v>43</v>
          </cell>
          <cell r="CB58">
            <v>236</v>
          </cell>
          <cell r="CC58">
            <v>186</v>
          </cell>
          <cell r="CD58">
            <v>251</v>
          </cell>
          <cell r="CE58">
            <v>204</v>
          </cell>
          <cell r="CF58">
            <v>282</v>
          </cell>
          <cell r="CG58">
            <v>65</v>
          </cell>
          <cell r="CH58">
            <v>86</v>
          </cell>
          <cell r="CI58">
            <v>101</v>
          </cell>
          <cell r="CJ58">
            <v>45</v>
          </cell>
          <cell r="CK58">
            <v>54</v>
          </cell>
          <cell r="CL58">
            <v>6</v>
          </cell>
          <cell r="CM58">
            <v>34</v>
          </cell>
          <cell r="CN58">
            <v>42</v>
          </cell>
          <cell r="CO58">
            <v>8</v>
          </cell>
          <cell r="CP58">
            <v>82</v>
          </cell>
          <cell r="CQ58">
            <v>16</v>
          </cell>
          <cell r="CR58">
            <v>207</v>
          </cell>
          <cell r="CS58">
            <v>0</v>
          </cell>
          <cell r="CT58">
            <v>19</v>
          </cell>
          <cell r="CU58">
            <v>49</v>
          </cell>
          <cell r="CV58">
            <v>112</v>
          </cell>
          <cell r="CW58">
            <v>0</v>
          </cell>
          <cell r="CX58">
            <v>0</v>
          </cell>
          <cell r="CY58">
            <v>216</v>
          </cell>
          <cell r="CZ58">
            <v>0</v>
          </cell>
          <cell r="DA58">
            <v>93</v>
          </cell>
          <cell r="DB58">
            <v>210</v>
          </cell>
          <cell r="DC58">
            <v>40</v>
          </cell>
          <cell r="DD58">
            <v>0</v>
          </cell>
          <cell r="DE58">
            <v>145</v>
          </cell>
          <cell r="DF58">
            <v>347</v>
          </cell>
          <cell r="DG58">
            <v>54</v>
          </cell>
          <cell r="DH58">
            <v>192</v>
          </cell>
          <cell r="DI58">
            <v>79</v>
          </cell>
          <cell r="DJ58">
            <v>336</v>
          </cell>
          <cell r="DK58">
            <v>374</v>
          </cell>
          <cell r="DL58">
            <v>154</v>
          </cell>
          <cell r="DM58">
            <v>481</v>
          </cell>
          <cell r="DN58">
            <v>295</v>
          </cell>
        </row>
        <row r="59">
          <cell r="BJ59">
            <v>1003656</v>
          </cell>
          <cell r="BK59" t="str">
            <v xml:space="preserve">AISLADOR T-CARRETE ANSI 53.3 </v>
          </cell>
          <cell r="BL59">
            <v>1392.8393420834025</v>
          </cell>
          <cell r="BM59">
            <v>27</v>
          </cell>
          <cell r="BN59">
            <v>5</v>
          </cell>
          <cell r="BO59">
            <v>38</v>
          </cell>
          <cell r="BP59">
            <v>63</v>
          </cell>
          <cell r="BQ59">
            <v>25</v>
          </cell>
          <cell r="BR59">
            <v>42</v>
          </cell>
          <cell r="BS59">
            <v>0</v>
          </cell>
          <cell r="BT59">
            <v>29</v>
          </cell>
          <cell r="BU59">
            <v>63</v>
          </cell>
          <cell r="BV59">
            <v>52</v>
          </cell>
          <cell r="BW59">
            <v>50</v>
          </cell>
          <cell r="BX59">
            <v>65</v>
          </cell>
          <cell r="BY59">
            <v>39</v>
          </cell>
          <cell r="BZ59">
            <v>16</v>
          </cell>
          <cell r="CA59">
            <v>12</v>
          </cell>
          <cell r="CB59">
            <v>86</v>
          </cell>
          <cell r="CC59">
            <v>69</v>
          </cell>
          <cell r="CD59">
            <v>85</v>
          </cell>
          <cell r="CE59">
            <v>77</v>
          </cell>
          <cell r="CF59">
            <v>81</v>
          </cell>
          <cell r="CG59">
            <v>14</v>
          </cell>
          <cell r="CH59">
            <v>75</v>
          </cell>
          <cell r="CI59">
            <v>105</v>
          </cell>
          <cell r="CJ59">
            <v>16</v>
          </cell>
          <cell r="CK59">
            <v>17</v>
          </cell>
          <cell r="CL59">
            <v>12</v>
          </cell>
          <cell r="CM59">
            <v>12</v>
          </cell>
          <cell r="CN59">
            <v>16</v>
          </cell>
          <cell r="CO59">
            <v>0</v>
          </cell>
          <cell r="CP59">
            <v>31</v>
          </cell>
          <cell r="CQ59">
            <v>48</v>
          </cell>
          <cell r="CR59">
            <v>148</v>
          </cell>
          <cell r="CS59">
            <v>0</v>
          </cell>
          <cell r="CT59">
            <v>0</v>
          </cell>
          <cell r="CU59">
            <v>84</v>
          </cell>
          <cell r="CV59">
            <v>76</v>
          </cell>
          <cell r="CW59">
            <v>8</v>
          </cell>
          <cell r="CX59">
            <v>0</v>
          </cell>
          <cell r="CY59">
            <v>285</v>
          </cell>
          <cell r="CZ59">
            <v>37</v>
          </cell>
          <cell r="DA59">
            <v>3</v>
          </cell>
          <cell r="DB59">
            <v>45</v>
          </cell>
          <cell r="DC59">
            <v>108</v>
          </cell>
          <cell r="DD59">
            <v>0</v>
          </cell>
          <cell r="DE59">
            <v>219</v>
          </cell>
          <cell r="DF59">
            <v>93</v>
          </cell>
          <cell r="DG59">
            <v>62</v>
          </cell>
          <cell r="DH59">
            <v>130</v>
          </cell>
          <cell r="DI59">
            <v>58</v>
          </cell>
          <cell r="DJ59">
            <v>101</v>
          </cell>
          <cell r="DK59">
            <v>97</v>
          </cell>
          <cell r="DL59">
            <v>82</v>
          </cell>
          <cell r="DM59">
            <v>196</v>
          </cell>
          <cell r="DN59">
            <v>96</v>
          </cell>
        </row>
        <row r="60">
          <cell r="BJ60">
            <v>1000604</v>
          </cell>
          <cell r="BK60" t="str">
            <v xml:space="preserve">AISLADOR TENSOR ANSI 54-1. T-HUEVO B.T.     </v>
          </cell>
          <cell r="BL60">
            <v>4531.9820568200694</v>
          </cell>
          <cell r="BM60">
            <v>0</v>
          </cell>
          <cell r="BN60">
            <v>0</v>
          </cell>
          <cell r="BO60">
            <v>0</v>
          </cell>
          <cell r="BP60">
            <v>25</v>
          </cell>
          <cell r="BQ60">
            <v>6</v>
          </cell>
          <cell r="BR60">
            <v>5</v>
          </cell>
          <cell r="BS60">
            <v>2</v>
          </cell>
          <cell r="BT60">
            <v>6</v>
          </cell>
          <cell r="BU60">
            <v>7</v>
          </cell>
          <cell r="BV60">
            <v>19</v>
          </cell>
          <cell r="BW60">
            <v>0</v>
          </cell>
          <cell r="BX60">
            <v>4</v>
          </cell>
          <cell r="BY60">
            <v>2</v>
          </cell>
          <cell r="BZ60">
            <v>0</v>
          </cell>
          <cell r="CA60">
            <v>0</v>
          </cell>
          <cell r="CB60">
            <v>4</v>
          </cell>
          <cell r="CC60">
            <v>4</v>
          </cell>
          <cell r="CD60">
            <v>4</v>
          </cell>
          <cell r="CE60">
            <v>10</v>
          </cell>
          <cell r="CF60">
            <v>14</v>
          </cell>
          <cell r="CG60">
            <v>0</v>
          </cell>
          <cell r="CH60">
            <v>2</v>
          </cell>
          <cell r="CI60">
            <v>2</v>
          </cell>
          <cell r="CJ60">
            <v>0</v>
          </cell>
          <cell r="CK60">
            <v>0</v>
          </cell>
          <cell r="CL60">
            <v>0</v>
          </cell>
          <cell r="CM60">
            <v>0</v>
          </cell>
          <cell r="CN60">
            <v>0</v>
          </cell>
          <cell r="CO60">
            <v>0</v>
          </cell>
          <cell r="CP60">
            <v>0</v>
          </cell>
          <cell r="CQ60">
            <v>1</v>
          </cell>
          <cell r="CR60">
            <v>10</v>
          </cell>
          <cell r="CS60">
            <v>0</v>
          </cell>
          <cell r="CT60">
            <v>3</v>
          </cell>
          <cell r="CU60">
            <v>8</v>
          </cell>
          <cell r="CV60">
            <v>19</v>
          </cell>
          <cell r="CW60">
            <v>0</v>
          </cell>
          <cell r="CX60">
            <v>1</v>
          </cell>
          <cell r="CY60">
            <v>35</v>
          </cell>
          <cell r="CZ60">
            <v>8</v>
          </cell>
          <cell r="DA60">
            <v>0</v>
          </cell>
          <cell r="DB60">
            <v>0</v>
          </cell>
          <cell r="DC60">
            <v>11</v>
          </cell>
          <cell r="DD60">
            <v>1</v>
          </cell>
          <cell r="DE60">
            <v>17</v>
          </cell>
          <cell r="DF60">
            <v>41</v>
          </cell>
          <cell r="DG60">
            <v>38</v>
          </cell>
          <cell r="DH60">
            <v>29</v>
          </cell>
          <cell r="DI60">
            <v>4</v>
          </cell>
          <cell r="DJ60">
            <v>47</v>
          </cell>
          <cell r="DK60">
            <v>100</v>
          </cell>
          <cell r="DL60">
            <v>17</v>
          </cell>
          <cell r="DM60">
            <v>109</v>
          </cell>
          <cell r="DN60">
            <v>16</v>
          </cell>
        </row>
        <row r="61">
          <cell r="BJ61">
            <v>1000015</v>
          </cell>
          <cell r="BK61" t="str">
            <v>AISLADOR TENSOR, ANSI 54.2 T-HUEVO M.T.</v>
          </cell>
          <cell r="BL61">
            <v>5328.7090878883528</v>
          </cell>
          <cell r="BM61">
            <v>39</v>
          </cell>
          <cell r="BN61">
            <v>14</v>
          </cell>
          <cell r="BO61">
            <v>51</v>
          </cell>
          <cell r="BP61">
            <v>181</v>
          </cell>
          <cell r="BQ61">
            <v>63</v>
          </cell>
          <cell r="BR61">
            <v>41</v>
          </cell>
          <cell r="BS61">
            <v>5</v>
          </cell>
          <cell r="BT61">
            <v>54</v>
          </cell>
          <cell r="BU61">
            <v>89</v>
          </cell>
          <cell r="BV61">
            <v>85</v>
          </cell>
          <cell r="BW61">
            <v>272</v>
          </cell>
          <cell r="BX61">
            <v>144</v>
          </cell>
          <cell r="BY61">
            <v>45</v>
          </cell>
          <cell r="BZ61">
            <v>32</v>
          </cell>
          <cell r="CA61">
            <v>18</v>
          </cell>
          <cell r="CB61">
            <v>31</v>
          </cell>
          <cell r="CC61">
            <v>22</v>
          </cell>
          <cell r="CD61">
            <v>41</v>
          </cell>
          <cell r="CE61">
            <v>30</v>
          </cell>
          <cell r="CF61">
            <v>60</v>
          </cell>
          <cell r="CG61">
            <v>14</v>
          </cell>
          <cell r="CH61">
            <v>9</v>
          </cell>
          <cell r="CI61">
            <v>27</v>
          </cell>
          <cell r="CJ61">
            <v>9</v>
          </cell>
          <cell r="CK61">
            <v>10</v>
          </cell>
          <cell r="CL61">
            <v>9</v>
          </cell>
          <cell r="CM61">
            <v>3</v>
          </cell>
          <cell r="CN61">
            <v>4</v>
          </cell>
          <cell r="CO61">
            <v>4</v>
          </cell>
          <cell r="CP61">
            <v>11</v>
          </cell>
          <cell r="CQ61">
            <v>19</v>
          </cell>
          <cell r="CR61">
            <v>91</v>
          </cell>
          <cell r="CS61">
            <v>0</v>
          </cell>
          <cell r="CT61">
            <v>6</v>
          </cell>
          <cell r="CU61">
            <v>18</v>
          </cell>
          <cell r="CV61">
            <v>60</v>
          </cell>
          <cell r="CW61">
            <v>1</v>
          </cell>
          <cell r="CX61">
            <v>10</v>
          </cell>
          <cell r="CY61">
            <v>112</v>
          </cell>
          <cell r="CZ61">
            <v>39</v>
          </cell>
          <cell r="DA61">
            <v>31</v>
          </cell>
          <cell r="DB61">
            <v>59</v>
          </cell>
          <cell r="DC61">
            <v>12</v>
          </cell>
          <cell r="DD61">
            <v>1</v>
          </cell>
          <cell r="DE61">
            <v>114</v>
          </cell>
          <cell r="DF61">
            <v>257</v>
          </cell>
          <cell r="DG61">
            <v>97</v>
          </cell>
          <cell r="DH61">
            <v>190</v>
          </cell>
          <cell r="DI61">
            <v>62</v>
          </cell>
          <cell r="DJ61">
            <v>213</v>
          </cell>
          <cell r="DK61">
            <v>257</v>
          </cell>
          <cell r="DL61">
            <v>65</v>
          </cell>
          <cell r="DM61">
            <v>250</v>
          </cell>
          <cell r="DN61">
            <v>126</v>
          </cell>
        </row>
        <row r="62">
          <cell r="BJ62">
            <v>1000153</v>
          </cell>
          <cell r="BK62" t="str">
            <v>ALAMBRON DE Cu No 4</v>
          </cell>
          <cell r="BL62">
            <v>2203.8959960126267</v>
          </cell>
          <cell r="BM62">
            <v>0</v>
          </cell>
          <cell r="BN62">
            <v>0</v>
          </cell>
          <cell r="BO62">
            <v>0</v>
          </cell>
          <cell r="BP62">
            <v>0</v>
          </cell>
          <cell r="BQ62">
            <v>30</v>
          </cell>
          <cell r="BR62">
            <v>0</v>
          </cell>
          <cell r="BS62">
            <v>0</v>
          </cell>
          <cell r="BT62">
            <v>21</v>
          </cell>
          <cell r="BU62">
            <v>0</v>
          </cell>
          <cell r="BV62">
            <v>0</v>
          </cell>
          <cell r="BW62">
            <v>40</v>
          </cell>
          <cell r="BX62">
            <v>0</v>
          </cell>
          <cell r="BY62">
            <v>0</v>
          </cell>
          <cell r="BZ62">
            <v>0</v>
          </cell>
          <cell r="CA62">
            <v>0</v>
          </cell>
          <cell r="CB62">
            <v>0</v>
          </cell>
          <cell r="CC62">
            <v>0</v>
          </cell>
          <cell r="CD62">
            <v>0</v>
          </cell>
          <cell r="CE62">
            <v>0</v>
          </cell>
          <cell r="CF62">
            <v>0</v>
          </cell>
          <cell r="CG62">
            <v>24</v>
          </cell>
          <cell r="CH62">
            <v>15</v>
          </cell>
          <cell r="CI62">
            <v>0</v>
          </cell>
          <cell r="CJ62">
            <v>0</v>
          </cell>
          <cell r="CK62">
            <v>0</v>
          </cell>
          <cell r="CL62">
            <v>0</v>
          </cell>
          <cell r="CM62">
            <v>0</v>
          </cell>
          <cell r="CN62">
            <v>15</v>
          </cell>
          <cell r="CO62">
            <v>0</v>
          </cell>
          <cell r="CP62">
            <v>0</v>
          </cell>
          <cell r="CQ62">
            <v>0</v>
          </cell>
          <cell r="CR62">
            <v>66</v>
          </cell>
          <cell r="CS62">
            <v>0</v>
          </cell>
          <cell r="CT62">
            <v>0</v>
          </cell>
          <cell r="CU62">
            <v>29</v>
          </cell>
          <cell r="CV62">
            <v>32</v>
          </cell>
          <cell r="CW62">
            <v>0</v>
          </cell>
          <cell r="CX62">
            <v>0</v>
          </cell>
          <cell r="CY62">
            <v>0</v>
          </cell>
          <cell r="CZ62">
            <v>0</v>
          </cell>
          <cell r="DA62">
            <v>96</v>
          </cell>
          <cell r="DB62">
            <v>0</v>
          </cell>
          <cell r="DC62">
            <v>0</v>
          </cell>
          <cell r="DD62">
            <v>0</v>
          </cell>
          <cell r="DE62">
            <v>32</v>
          </cell>
          <cell r="DF62">
            <v>0</v>
          </cell>
          <cell r="DG62">
            <v>45</v>
          </cell>
          <cell r="DH62">
            <v>0</v>
          </cell>
          <cell r="DI62">
            <v>0</v>
          </cell>
          <cell r="DJ62">
            <v>0</v>
          </cell>
          <cell r="DK62">
            <v>0</v>
          </cell>
          <cell r="DL62">
            <v>105</v>
          </cell>
          <cell r="DM62">
            <v>0</v>
          </cell>
          <cell r="DN62">
            <v>0</v>
          </cell>
        </row>
        <row r="63">
          <cell r="BJ63" t="str">
            <v>"0000001</v>
          </cell>
          <cell r="BK63" t="str">
            <v xml:space="preserve">AMORTIGUADOR VIBRACION 2 LIBRAS   </v>
          </cell>
          <cell r="BL63">
            <v>11253.530486791826</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2</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1</v>
          </cell>
          <cell r="DI63">
            <v>0</v>
          </cell>
          <cell r="DJ63">
            <v>0</v>
          </cell>
          <cell r="DK63">
            <v>0</v>
          </cell>
          <cell r="DL63">
            <v>0</v>
          </cell>
          <cell r="DM63">
            <v>2</v>
          </cell>
          <cell r="DN63">
            <v>0</v>
          </cell>
        </row>
        <row r="64">
          <cell r="BJ64">
            <v>1001620</v>
          </cell>
          <cell r="BK64" t="str">
            <v xml:space="preserve">ARANDELA 1/2 CUADRADA GALV   </v>
          </cell>
          <cell r="BL64">
            <v>1523.7165642133243</v>
          </cell>
          <cell r="BM64">
            <v>16</v>
          </cell>
          <cell r="BN64">
            <v>2</v>
          </cell>
          <cell r="BO64">
            <v>20</v>
          </cell>
          <cell r="BP64">
            <v>0</v>
          </cell>
          <cell r="BQ64">
            <v>9</v>
          </cell>
          <cell r="BR64">
            <v>39</v>
          </cell>
          <cell r="BS64">
            <v>0</v>
          </cell>
          <cell r="BT64">
            <v>10</v>
          </cell>
          <cell r="BU64">
            <v>6</v>
          </cell>
          <cell r="BV64">
            <v>2</v>
          </cell>
          <cell r="BW64">
            <v>0</v>
          </cell>
          <cell r="BX64">
            <v>26</v>
          </cell>
          <cell r="BY64">
            <v>55</v>
          </cell>
          <cell r="BZ64">
            <v>7</v>
          </cell>
          <cell r="CA64">
            <v>8</v>
          </cell>
          <cell r="CB64">
            <v>23</v>
          </cell>
          <cell r="CC64">
            <v>25</v>
          </cell>
          <cell r="CD64">
            <v>45</v>
          </cell>
          <cell r="CE64">
            <v>27</v>
          </cell>
          <cell r="CF64">
            <v>39</v>
          </cell>
          <cell r="CG64">
            <v>15</v>
          </cell>
          <cell r="CH64">
            <v>9</v>
          </cell>
          <cell r="CI64">
            <v>20</v>
          </cell>
          <cell r="CJ64">
            <v>12</v>
          </cell>
          <cell r="CK64">
            <v>10</v>
          </cell>
          <cell r="CL64">
            <v>6</v>
          </cell>
          <cell r="CM64">
            <v>1</v>
          </cell>
          <cell r="CN64">
            <v>4</v>
          </cell>
          <cell r="CO64">
            <v>4</v>
          </cell>
          <cell r="CP64">
            <v>7</v>
          </cell>
          <cell r="CQ64">
            <v>22</v>
          </cell>
          <cell r="CR64">
            <v>40</v>
          </cell>
          <cell r="CS64">
            <v>0</v>
          </cell>
          <cell r="CT64">
            <v>0</v>
          </cell>
          <cell r="CU64">
            <v>12</v>
          </cell>
          <cell r="CV64">
            <v>12</v>
          </cell>
          <cell r="CW64">
            <v>0</v>
          </cell>
          <cell r="CX64">
            <v>10</v>
          </cell>
          <cell r="CY64">
            <v>33</v>
          </cell>
          <cell r="CZ64">
            <v>37</v>
          </cell>
          <cell r="DA64">
            <v>0</v>
          </cell>
          <cell r="DB64">
            <v>69</v>
          </cell>
          <cell r="DC64">
            <v>6</v>
          </cell>
          <cell r="DD64">
            <v>0</v>
          </cell>
          <cell r="DE64">
            <v>52</v>
          </cell>
          <cell r="DF64">
            <v>236</v>
          </cell>
          <cell r="DG64">
            <v>77</v>
          </cell>
          <cell r="DH64">
            <v>52</v>
          </cell>
          <cell r="DI64">
            <v>17</v>
          </cell>
          <cell r="DJ64">
            <v>226</v>
          </cell>
          <cell r="DK64">
            <v>359</v>
          </cell>
          <cell r="DL64">
            <v>0</v>
          </cell>
          <cell r="DM64">
            <v>282</v>
          </cell>
          <cell r="DN64">
            <v>174</v>
          </cell>
        </row>
        <row r="65">
          <cell r="BJ65" t="str">
            <v>"0000005</v>
          </cell>
          <cell r="BK65" t="str">
            <v xml:space="preserve">CABLE 3/8" ACERO EXTRAFLEXIBLE  (ENTICE) </v>
          </cell>
          <cell r="BL65">
            <v>692.59843827878376</v>
          </cell>
          <cell r="BM65">
            <v>0</v>
          </cell>
          <cell r="BN65">
            <v>0</v>
          </cell>
          <cell r="BO65">
            <v>0</v>
          </cell>
          <cell r="BP65">
            <v>81</v>
          </cell>
          <cell r="BQ65">
            <v>14</v>
          </cell>
          <cell r="BR65">
            <v>0</v>
          </cell>
          <cell r="BS65">
            <v>0</v>
          </cell>
          <cell r="BT65">
            <v>4</v>
          </cell>
          <cell r="BU65">
            <v>0</v>
          </cell>
          <cell r="BV65">
            <v>55</v>
          </cell>
          <cell r="BW65">
            <v>27</v>
          </cell>
          <cell r="BX65">
            <v>0</v>
          </cell>
          <cell r="BY65">
            <v>0</v>
          </cell>
          <cell r="BZ65">
            <v>0</v>
          </cell>
          <cell r="CA65">
            <v>0</v>
          </cell>
          <cell r="CB65">
            <v>0</v>
          </cell>
          <cell r="CC65">
            <v>0</v>
          </cell>
          <cell r="CD65">
            <v>0</v>
          </cell>
          <cell r="CE65">
            <v>0</v>
          </cell>
          <cell r="CF65">
            <v>100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32</v>
          </cell>
          <cell r="CY65">
            <v>0</v>
          </cell>
          <cell r="CZ65">
            <v>0</v>
          </cell>
          <cell r="DA65">
            <v>0</v>
          </cell>
          <cell r="DB65">
            <v>155</v>
          </cell>
          <cell r="DC65">
            <v>0</v>
          </cell>
          <cell r="DD65">
            <v>0</v>
          </cell>
          <cell r="DE65">
            <v>0</v>
          </cell>
          <cell r="DF65">
            <v>535</v>
          </cell>
          <cell r="DG65">
            <v>211</v>
          </cell>
          <cell r="DH65">
            <v>472</v>
          </cell>
          <cell r="DI65">
            <v>256</v>
          </cell>
          <cell r="DJ65">
            <v>666</v>
          </cell>
          <cell r="DK65">
            <v>869</v>
          </cell>
          <cell r="DL65">
            <v>166</v>
          </cell>
          <cell r="DM65">
            <v>647</v>
          </cell>
          <cell r="DN65">
            <v>424</v>
          </cell>
        </row>
        <row r="66">
          <cell r="BJ66">
            <v>1000024</v>
          </cell>
          <cell r="BK66" t="str">
            <v>CABLE 3/8" ACERO GALVANIZADO (RIENDA)</v>
          </cell>
          <cell r="BL66">
            <v>1313.5487622528658</v>
          </cell>
          <cell r="BM66">
            <v>1215</v>
          </cell>
          <cell r="BN66">
            <v>436</v>
          </cell>
          <cell r="BO66">
            <v>852</v>
          </cell>
          <cell r="BP66">
            <v>4291</v>
          </cell>
          <cell r="BQ66">
            <v>1060</v>
          </cell>
          <cell r="BR66">
            <v>865</v>
          </cell>
          <cell r="BS66">
            <v>99</v>
          </cell>
          <cell r="BT66">
            <v>1006</v>
          </cell>
          <cell r="BU66">
            <v>1600</v>
          </cell>
          <cell r="BV66">
            <v>1317</v>
          </cell>
          <cell r="BW66">
            <v>5714</v>
          </cell>
          <cell r="BX66">
            <v>2836</v>
          </cell>
          <cell r="BY66">
            <v>1109</v>
          </cell>
          <cell r="BZ66">
            <v>559</v>
          </cell>
          <cell r="CA66">
            <v>312</v>
          </cell>
          <cell r="CB66">
            <v>550</v>
          </cell>
          <cell r="CC66">
            <v>388</v>
          </cell>
          <cell r="CD66">
            <v>919</v>
          </cell>
          <cell r="CE66">
            <v>644</v>
          </cell>
          <cell r="CF66">
            <v>1127</v>
          </cell>
          <cell r="CG66">
            <v>246</v>
          </cell>
          <cell r="CH66">
            <v>151</v>
          </cell>
          <cell r="CI66">
            <v>488</v>
          </cell>
          <cell r="CJ66">
            <v>233</v>
          </cell>
          <cell r="CK66">
            <v>180</v>
          </cell>
          <cell r="CL66">
            <v>160</v>
          </cell>
          <cell r="CM66">
            <v>46</v>
          </cell>
          <cell r="CN66">
            <v>61</v>
          </cell>
          <cell r="CO66">
            <v>70</v>
          </cell>
          <cell r="CP66">
            <v>168</v>
          </cell>
          <cell r="CQ66">
            <v>346</v>
          </cell>
          <cell r="CR66">
            <v>2237</v>
          </cell>
          <cell r="CS66">
            <v>0</v>
          </cell>
          <cell r="CT66">
            <v>156</v>
          </cell>
          <cell r="CU66">
            <v>389</v>
          </cell>
          <cell r="CV66">
            <v>1279</v>
          </cell>
          <cell r="CW66">
            <v>20</v>
          </cell>
          <cell r="CX66">
            <v>310</v>
          </cell>
          <cell r="CY66">
            <v>2044</v>
          </cell>
          <cell r="CZ66">
            <v>686</v>
          </cell>
          <cell r="DA66">
            <v>474</v>
          </cell>
          <cell r="DB66">
            <v>120</v>
          </cell>
          <cell r="DC66">
            <v>437</v>
          </cell>
          <cell r="DD66">
            <v>35</v>
          </cell>
          <cell r="DE66">
            <v>2029</v>
          </cell>
          <cell r="DF66">
            <v>5430</v>
          </cell>
          <cell r="DG66">
            <v>2224</v>
          </cell>
          <cell r="DH66">
            <v>4064</v>
          </cell>
          <cell r="DI66">
            <v>1980</v>
          </cell>
          <cell r="DJ66">
            <v>4486</v>
          </cell>
          <cell r="DK66">
            <v>5488</v>
          </cell>
          <cell r="DL66">
            <v>1407</v>
          </cell>
          <cell r="DM66">
            <v>5547</v>
          </cell>
          <cell r="DN66">
            <v>3407</v>
          </cell>
        </row>
        <row r="67">
          <cell r="BJ67">
            <v>1002996</v>
          </cell>
          <cell r="BK67" t="str">
            <v xml:space="preserve">CABLE ACSR No 1/0 AWG DESNUDO   </v>
          </cell>
          <cell r="BL67">
            <v>1550.4651935537463</v>
          </cell>
          <cell r="BM67">
            <v>0</v>
          </cell>
          <cell r="BN67">
            <v>0</v>
          </cell>
          <cell r="BO67">
            <v>0</v>
          </cell>
          <cell r="BP67">
            <v>176</v>
          </cell>
          <cell r="BQ67">
            <v>0</v>
          </cell>
          <cell r="BR67">
            <v>0</v>
          </cell>
          <cell r="BS67">
            <v>0</v>
          </cell>
          <cell r="BT67">
            <v>0</v>
          </cell>
          <cell r="BU67">
            <v>1755</v>
          </cell>
          <cell r="BV67">
            <v>38</v>
          </cell>
          <cell r="BW67">
            <v>50</v>
          </cell>
          <cell r="BX67">
            <v>0</v>
          </cell>
          <cell r="BY67">
            <v>0</v>
          </cell>
          <cell r="BZ67">
            <v>0</v>
          </cell>
          <cell r="CA67">
            <v>0</v>
          </cell>
          <cell r="CB67">
            <v>0</v>
          </cell>
          <cell r="CC67">
            <v>0</v>
          </cell>
          <cell r="CD67">
            <v>1743</v>
          </cell>
          <cell r="CE67">
            <v>750</v>
          </cell>
          <cell r="CF67">
            <v>150</v>
          </cell>
          <cell r="CG67">
            <v>30</v>
          </cell>
          <cell r="CH67">
            <v>0</v>
          </cell>
          <cell r="CI67">
            <v>0</v>
          </cell>
          <cell r="CJ67">
            <v>35</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10</v>
          </cell>
          <cell r="DN67">
            <v>0</v>
          </cell>
        </row>
        <row r="68">
          <cell r="BJ68">
            <v>1003609</v>
          </cell>
          <cell r="BK68" t="str">
            <v xml:space="preserve">CABLE ACSR No 2 AWG DESNUDO   </v>
          </cell>
          <cell r="BL68">
            <v>997.34175112144862</v>
          </cell>
          <cell r="BM68">
            <v>547</v>
          </cell>
          <cell r="BN68">
            <v>224</v>
          </cell>
          <cell r="BO68">
            <v>511</v>
          </cell>
          <cell r="BP68">
            <v>292</v>
          </cell>
          <cell r="BQ68">
            <v>5021</v>
          </cell>
          <cell r="BR68">
            <v>8858</v>
          </cell>
          <cell r="BS68">
            <v>10</v>
          </cell>
          <cell r="BT68">
            <v>3329</v>
          </cell>
          <cell r="BU68">
            <v>1334</v>
          </cell>
          <cell r="BV68">
            <v>1681</v>
          </cell>
          <cell r="BW68">
            <v>7106</v>
          </cell>
          <cell r="BX68">
            <v>968</v>
          </cell>
          <cell r="BY68">
            <v>747</v>
          </cell>
          <cell r="BZ68">
            <v>191</v>
          </cell>
          <cell r="CA68">
            <v>130</v>
          </cell>
          <cell r="CB68">
            <v>6064</v>
          </cell>
          <cell r="CC68">
            <v>4028</v>
          </cell>
          <cell r="CD68">
            <v>7686</v>
          </cell>
          <cell r="CE68">
            <v>9505</v>
          </cell>
          <cell r="CF68">
            <v>7974</v>
          </cell>
          <cell r="CG68">
            <v>6528</v>
          </cell>
          <cell r="CH68">
            <v>376</v>
          </cell>
          <cell r="CI68">
            <v>2540</v>
          </cell>
          <cell r="CJ68">
            <v>485</v>
          </cell>
          <cell r="CK68">
            <v>335</v>
          </cell>
          <cell r="CL68">
            <v>541</v>
          </cell>
          <cell r="CM68">
            <v>78</v>
          </cell>
          <cell r="CN68">
            <v>2365</v>
          </cell>
          <cell r="CO68">
            <v>20</v>
          </cell>
          <cell r="CP68">
            <v>1025</v>
          </cell>
          <cell r="CQ68">
            <v>0</v>
          </cell>
          <cell r="CR68">
            <v>21564</v>
          </cell>
          <cell r="CS68">
            <v>0</v>
          </cell>
          <cell r="CT68">
            <v>1564</v>
          </cell>
          <cell r="CU68">
            <v>2931</v>
          </cell>
          <cell r="CV68">
            <v>11100</v>
          </cell>
          <cell r="CW68">
            <v>10</v>
          </cell>
          <cell r="CX68">
            <v>0</v>
          </cell>
          <cell r="CY68">
            <v>1512</v>
          </cell>
          <cell r="CZ68">
            <v>160</v>
          </cell>
          <cell r="DA68">
            <v>11233</v>
          </cell>
          <cell r="DB68">
            <v>0</v>
          </cell>
          <cell r="DC68">
            <v>1558</v>
          </cell>
          <cell r="DD68">
            <v>60</v>
          </cell>
          <cell r="DE68">
            <v>16375</v>
          </cell>
          <cell r="DF68">
            <v>1008</v>
          </cell>
          <cell r="DG68">
            <v>529</v>
          </cell>
          <cell r="DH68">
            <v>5493</v>
          </cell>
          <cell r="DI68">
            <v>695</v>
          </cell>
          <cell r="DJ68">
            <v>15818</v>
          </cell>
          <cell r="DK68">
            <v>6051</v>
          </cell>
          <cell r="DL68">
            <v>402</v>
          </cell>
          <cell r="DM68">
            <v>9710</v>
          </cell>
          <cell r="DN68">
            <v>16636</v>
          </cell>
        </row>
        <row r="69">
          <cell r="BJ69">
            <v>1003608</v>
          </cell>
          <cell r="BK69" t="str">
            <v>CABLE ACSR No 4/0 AWG DESNUDO</v>
          </cell>
          <cell r="BL69">
            <v>3050.2990529988365</v>
          </cell>
          <cell r="BM69">
            <v>0</v>
          </cell>
          <cell r="BN69">
            <v>0</v>
          </cell>
          <cell r="BO69">
            <v>0</v>
          </cell>
          <cell r="BP69">
            <v>0</v>
          </cell>
          <cell r="BQ69">
            <v>0</v>
          </cell>
          <cell r="BR69">
            <v>0</v>
          </cell>
          <cell r="BS69">
            <v>0</v>
          </cell>
          <cell r="BT69">
            <v>0</v>
          </cell>
          <cell r="BU69">
            <v>15</v>
          </cell>
          <cell r="BV69">
            <v>0</v>
          </cell>
          <cell r="BW69">
            <v>22</v>
          </cell>
          <cell r="BX69">
            <v>15</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2</v>
          </cell>
          <cell r="DI69">
            <v>0</v>
          </cell>
          <cell r="DJ69">
            <v>0</v>
          </cell>
          <cell r="DK69">
            <v>0</v>
          </cell>
          <cell r="DL69">
            <v>0</v>
          </cell>
          <cell r="DM69">
            <v>104</v>
          </cell>
          <cell r="DN69">
            <v>12</v>
          </cell>
        </row>
        <row r="70">
          <cell r="BJ70">
            <v>9900002</v>
          </cell>
          <cell r="BK70" t="str">
            <v>CABLE Cu No 4</v>
          </cell>
          <cell r="BL70">
            <v>2760.8406712078413</v>
          </cell>
          <cell r="BM70">
            <v>180</v>
          </cell>
          <cell r="BN70">
            <v>60</v>
          </cell>
          <cell r="BO70">
            <v>224</v>
          </cell>
          <cell r="BP70">
            <v>985</v>
          </cell>
          <cell r="BQ70">
            <v>359</v>
          </cell>
          <cell r="BR70">
            <v>152</v>
          </cell>
          <cell r="BS70">
            <v>30</v>
          </cell>
          <cell r="BT70">
            <v>144</v>
          </cell>
          <cell r="BU70">
            <v>248</v>
          </cell>
          <cell r="BV70">
            <v>402</v>
          </cell>
          <cell r="BW70">
            <v>861</v>
          </cell>
          <cell r="BX70">
            <v>478</v>
          </cell>
          <cell r="BY70">
            <v>135</v>
          </cell>
          <cell r="BZ70">
            <v>88</v>
          </cell>
          <cell r="CA70">
            <v>71</v>
          </cell>
          <cell r="CB70">
            <v>129</v>
          </cell>
          <cell r="CC70">
            <v>195</v>
          </cell>
          <cell r="CD70">
            <v>165</v>
          </cell>
          <cell r="CE70">
            <v>124</v>
          </cell>
          <cell r="CF70">
            <v>198</v>
          </cell>
          <cell r="CG70">
            <v>105</v>
          </cell>
          <cell r="CH70">
            <v>117</v>
          </cell>
          <cell r="CI70">
            <v>392</v>
          </cell>
          <cell r="CJ70">
            <v>211</v>
          </cell>
          <cell r="CK70">
            <v>54</v>
          </cell>
          <cell r="CL70">
            <v>63</v>
          </cell>
          <cell r="CM70">
            <v>30</v>
          </cell>
          <cell r="CN70">
            <v>45</v>
          </cell>
          <cell r="CO70">
            <v>0</v>
          </cell>
          <cell r="CP70">
            <v>103</v>
          </cell>
          <cell r="CQ70">
            <v>48</v>
          </cell>
          <cell r="CR70">
            <v>231</v>
          </cell>
          <cell r="CS70">
            <v>0</v>
          </cell>
          <cell r="CT70">
            <v>36</v>
          </cell>
          <cell r="CU70">
            <v>53</v>
          </cell>
          <cell r="CV70">
            <v>96</v>
          </cell>
          <cell r="CW70">
            <v>12</v>
          </cell>
          <cell r="CX70">
            <v>0</v>
          </cell>
          <cell r="CY70">
            <v>274</v>
          </cell>
          <cell r="CZ70">
            <v>88</v>
          </cell>
          <cell r="DA70">
            <v>0</v>
          </cell>
          <cell r="DB70">
            <v>150</v>
          </cell>
          <cell r="DC70">
            <v>30</v>
          </cell>
          <cell r="DD70">
            <v>0</v>
          </cell>
          <cell r="DE70">
            <v>202</v>
          </cell>
          <cell r="DF70">
            <v>309</v>
          </cell>
          <cell r="DG70">
            <v>197</v>
          </cell>
          <cell r="DH70">
            <v>458</v>
          </cell>
          <cell r="DI70">
            <v>195</v>
          </cell>
          <cell r="DJ70">
            <v>186</v>
          </cell>
          <cell r="DK70">
            <v>679</v>
          </cell>
          <cell r="DL70">
            <v>15</v>
          </cell>
          <cell r="DM70">
            <v>727</v>
          </cell>
          <cell r="DN70">
            <v>454</v>
          </cell>
        </row>
        <row r="71">
          <cell r="BJ71">
            <v>1000069</v>
          </cell>
          <cell r="BK71" t="str">
            <v xml:space="preserve">CINTA EN ACERO INOXIDABLE D 3/4"   </v>
          </cell>
          <cell r="BL71">
            <v>2488.5778368499746</v>
          </cell>
          <cell r="BM71">
            <v>55</v>
          </cell>
          <cell r="BN71">
            <v>27</v>
          </cell>
          <cell r="BO71">
            <v>11</v>
          </cell>
          <cell r="BP71">
            <v>101</v>
          </cell>
          <cell r="BQ71">
            <v>179</v>
          </cell>
          <cell r="BR71">
            <v>85</v>
          </cell>
          <cell r="BS71">
            <v>2</v>
          </cell>
          <cell r="BT71">
            <v>50</v>
          </cell>
          <cell r="BU71">
            <v>47</v>
          </cell>
          <cell r="BV71">
            <v>54</v>
          </cell>
          <cell r="BW71">
            <v>132</v>
          </cell>
          <cell r="BX71">
            <v>87</v>
          </cell>
          <cell r="BY71">
            <v>51</v>
          </cell>
          <cell r="BZ71">
            <v>18</v>
          </cell>
          <cell r="CA71">
            <v>10</v>
          </cell>
          <cell r="CB71">
            <v>67</v>
          </cell>
          <cell r="CC71">
            <v>72</v>
          </cell>
          <cell r="CD71">
            <v>78</v>
          </cell>
          <cell r="CE71">
            <v>89</v>
          </cell>
          <cell r="CF71">
            <v>106</v>
          </cell>
          <cell r="CG71">
            <v>30</v>
          </cell>
          <cell r="CH71">
            <v>97</v>
          </cell>
          <cell r="CI71">
            <v>162</v>
          </cell>
          <cell r="CJ71">
            <v>55</v>
          </cell>
          <cell r="CK71">
            <v>35</v>
          </cell>
          <cell r="CL71">
            <v>25</v>
          </cell>
          <cell r="CM71">
            <v>23</v>
          </cell>
          <cell r="CN71">
            <v>41</v>
          </cell>
          <cell r="CO71">
            <v>0</v>
          </cell>
          <cell r="CP71">
            <v>58</v>
          </cell>
          <cell r="CQ71">
            <v>59</v>
          </cell>
          <cell r="CR71">
            <v>189</v>
          </cell>
          <cell r="CS71">
            <v>0</v>
          </cell>
          <cell r="CT71">
            <v>15</v>
          </cell>
          <cell r="CU71">
            <v>62</v>
          </cell>
          <cell r="CV71">
            <v>107</v>
          </cell>
          <cell r="CW71">
            <v>3</v>
          </cell>
          <cell r="CX71">
            <v>0</v>
          </cell>
          <cell r="CY71">
            <v>305</v>
          </cell>
          <cell r="CZ71">
            <v>68</v>
          </cell>
          <cell r="DA71">
            <v>10</v>
          </cell>
          <cell r="DB71">
            <v>60</v>
          </cell>
          <cell r="DC71">
            <v>89</v>
          </cell>
          <cell r="DD71">
            <v>2</v>
          </cell>
          <cell r="DE71">
            <v>97</v>
          </cell>
          <cell r="DF71">
            <v>161</v>
          </cell>
          <cell r="DG71">
            <v>65</v>
          </cell>
          <cell r="DH71">
            <v>186</v>
          </cell>
          <cell r="DI71">
            <v>97</v>
          </cell>
          <cell r="DJ71">
            <v>157</v>
          </cell>
          <cell r="DK71">
            <v>164</v>
          </cell>
          <cell r="DL71">
            <v>9</v>
          </cell>
          <cell r="DM71">
            <v>131</v>
          </cell>
          <cell r="DN71">
            <v>217</v>
          </cell>
        </row>
        <row r="72">
          <cell r="BJ72">
            <v>6762201</v>
          </cell>
          <cell r="BK72" t="str">
            <v>CONECTOR BIMETALICO</v>
          </cell>
          <cell r="BL72">
            <v>550</v>
          </cell>
          <cell r="BM72">
            <v>0</v>
          </cell>
          <cell r="BN72">
            <v>0</v>
          </cell>
          <cell r="BO72">
            <v>0</v>
          </cell>
          <cell r="BP72">
            <v>600</v>
          </cell>
          <cell r="BQ72">
            <v>0</v>
          </cell>
          <cell r="BR72">
            <v>0</v>
          </cell>
          <cell r="BS72">
            <v>0</v>
          </cell>
          <cell r="BT72">
            <v>0</v>
          </cell>
          <cell r="BU72">
            <v>0</v>
          </cell>
          <cell r="BV72">
            <v>0</v>
          </cell>
          <cell r="BW72">
            <v>0</v>
          </cell>
          <cell r="BX72">
            <v>2</v>
          </cell>
          <cell r="BY72">
            <v>0</v>
          </cell>
          <cell r="BZ72">
            <v>0</v>
          </cell>
          <cell r="CA72">
            <v>0</v>
          </cell>
          <cell r="CB72">
            <v>0</v>
          </cell>
          <cell r="CC72">
            <v>0</v>
          </cell>
          <cell r="CD72">
            <v>0</v>
          </cell>
          <cell r="CE72">
            <v>0</v>
          </cell>
          <cell r="CF72">
            <v>15</v>
          </cell>
          <cell r="CG72">
            <v>2</v>
          </cell>
          <cell r="CH72">
            <v>0</v>
          </cell>
          <cell r="CI72">
            <v>0</v>
          </cell>
          <cell r="CJ72">
            <v>0</v>
          </cell>
          <cell r="CK72">
            <v>0</v>
          </cell>
          <cell r="CL72">
            <v>0</v>
          </cell>
          <cell r="CM72">
            <v>0</v>
          </cell>
          <cell r="CN72">
            <v>0</v>
          </cell>
          <cell r="CO72">
            <v>0</v>
          </cell>
          <cell r="CP72">
            <v>0</v>
          </cell>
          <cell r="CQ72">
            <v>1</v>
          </cell>
          <cell r="CR72">
            <v>48</v>
          </cell>
          <cell r="CS72">
            <v>0</v>
          </cell>
          <cell r="CT72">
            <v>0</v>
          </cell>
          <cell r="CU72">
            <v>2</v>
          </cell>
          <cell r="CV72">
            <v>6</v>
          </cell>
          <cell r="CW72">
            <v>0</v>
          </cell>
          <cell r="CX72">
            <v>0</v>
          </cell>
          <cell r="CY72">
            <v>16</v>
          </cell>
          <cell r="CZ72">
            <v>0</v>
          </cell>
          <cell r="DA72">
            <v>26</v>
          </cell>
          <cell r="DB72">
            <v>0</v>
          </cell>
          <cell r="DC72">
            <v>0</v>
          </cell>
          <cell r="DD72">
            <v>0</v>
          </cell>
          <cell r="DE72">
            <v>0</v>
          </cell>
          <cell r="DF72">
            <v>0</v>
          </cell>
          <cell r="DG72">
            <v>0</v>
          </cell>
          <cell r="DH72">
            <v>0</v>
          </cell>
          <cell r="DI72">
            <v>0</v>
          </cell>
          <cell r="DJ72">
            <v>0</v>
          </cell>
          <cell r="DK72">
            <v>0</v>
          </cell>
          <cell r="DL72">
            <v>0</v>
          </cell>
          <cell r="DM72">
            <v>0</v>
          </cell>
          <cell r="DN72">
            <v>0</v>
          </cell>
        </row>
        <row r="73">
          <cell r="BJ73">
            <v>1000077</v>
          </cell>
          <cell r="BK73" t="str">
            <v>CONECTOR PARA VARILLA COOPER WELD</v>
          </cell>
          <cell r="BL73">
            <v>1432.9622860940353</v>
          </cell>
          <cell r="BM73">
            <v>5</v>
          </cell>
          <cell r="BN73">
            <v>4</v>
          </cell>
          <cell r="BO73">
            <v>6</v>
          </cell>
          <cell r="BP73">
            <v>15</v>
          </cell>
          <cell r="BQ73">
            <v>25</v>
          </cell>
          <cell r="BR73">
            <v>10</v>
          </cell>
          <cell r="BS73">
            <v>2</v>
          </cell>
          <cell r="BT73">
            <v>6</v>
          </cell>
          <cell r="BU73">
            <v>18</v>
          </cell>
          <cell r="BV73">
            <v>19</v>
          </cell>
          <cell r="BW73">
            <v>26</v>
          </cell>
          <cell r="BX73">
            <v>33</v>
          </cell>
          <cell r="BY73">
            <v>8</v>
          </cell>
          <cell r="BZ73">
            <v>7</v>
          </cell>
          <cell r="CA73">
            <v>5</v>
          </cell>
          <cell r="CB73">
            <v>7</v>
          </cell>
          <cell r="CC73">
            <v>12</v>
          </cell>
          <cell r="CD73">
            <v>8</v>
          </cell>
          <cell r="CE73">
            <v>7</v>
          </cell>
          <cell r="CF73">
            <v>10</v>
          </cell>
          <cell r="CG73">
            <v>5</v>
          </cell>
          <cell r="CH73">
            <v>13</v>
          </cell>
          <cell r="CI73">
            <v>12</v>
          </cell>
          <cell r="CJ73">
            <v>9</v>
          </cell>
          <cell r="CK73">
            <v>7</v>
          </cell>
          <cell r="CL73">
            <v>3</v>
          </cell>
          <cell r="CM73">
            <v>2</v>
          </cell>
          <cell r="CN73">
            <v>3</v>
          </cell>
          <cell r="CO73">
            <v>0</v>
          </cell>
          <cell r="CP73">
            <v>8</v>
          </cell>
          <cell r="CQ73">
            <v>4</v>
          </cell>
          <cell r="CR73">
            <v>6</v>
          </cell>
          <cell r="CS73">
            <v>0</v>
          </cell>
          <cell r="CT73">
            <v>0</v>
          </cell>
          <cell r="CU73">
            <v>3</v>
          </cell>
          <cell r="CV73">
            <v>4</v>
          </cell>
          <cell r="CW73">
            <v>0</v>
          </cell>
          <cell r="CX73">
            <v>0</v>
          </cell>
          <cell r="CY73">
            <v>16</v>
          </cell>
          <cell r="CZ73">
            <v>7</v>
          </cell>
          <cell r="DA73">
            <v>0</v>
          </cell>
          <cell r="DB73">
            <v>10</v>
          </cell>
          <cell r="DC73">
            <v>1</v>
          </cell>
          <cell r="DD73">
            <v>0</v>
          </cell>
          <cell r="DE73">
            <v>9</v>
          </cell>
          <cell r="DF73">
            <v>0</v>
          </cell>
          <cell r="DG73">
            <v>18</v>
          </cell>
          <cell r="DH73">
            <v>38</v>
          </cell>
          <cell r="DI73">
            <v>17</v>
          </cell>
          <cell r="DJ73">
            <v>35</v>
          </cell>
          <cell r="DK73">
            <v>44</v>
          </cell>
          <cell r="DL73">
            <v>8</v>
          </cell>
          <cell r="DM73">
            <v>5</v>
          </cell>
          <cell r="DN73">
            <v>5</v>
          </cell>
        </row>
        <row r="74">
          <cell r="BJ74">
            <v>1003620</v>
          </cell>
          <cell r="BK74" t="str">
            <v>CONECTOR TIPO PALA No 2</v>
          </cell>
          <cell r="BL74">
            <v>5036.3847815251702</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1</v>
          </cell>
        </row>
        <row r="75">
          <cell r="BJ75">
            <v>1000000</v>
          </cell>
          <cell r="BK75" t="str">
            <v xml:space="preserve">CORTACIRCUITO CAÑUELA P 15 kV 100 A </v>
          </cell>
          <cell r="BL75">
            <v>76424.655258348546</v>
          </cell>
          <cell r="BM75">
            <v>24</v>
          </cell>
          <cell r="BN75">
            <v>6</v>
          </cell>
          <cell r="BO75">
            <v>6</v>
          </cell>
          <cell r="BP75">
            <v>29</v>
          </cell>
          <cell r="BQ75">
            <v>39</v>
          </cell>
          <cell r="BR75">
            <v>27</v>
          </cell>
          <cell r="BS75">
            <v>3</v>
          </cell>
          <cell r="BT75">
            <v>20</v>
          </cell>
          <cell r="BU75">
            <v>74</v>
          </cell>
          <cell r="BV75">
            <v>27</v>
          </cell>
          <cell r="BW75">
            <v>27</v>
          </cell>
          <cell r="BX75">
            <v>39</v>
          </cell>
          <cell r="BY75">
            <v>7</v>
          </cell>
          <cell r="BZ75">
            <v>12</v>
          </cell>
          <cell r="CA75">
            <v>9</v>
          </cell>
          <cell r="CB75">
            <v>21</v>
          </cell>
          <cell r="CC75">
            <v>31</v>
          </cell>
          <cell r="CD75">
            <v>36</v>
          </cell>
          <cell r="CE75">
            <v>25</v>
          </cell>
          <cell r="CF75">
            <v>64</v>
          </cell>
          <cell r="CG75">
            <v>29</v>
          </cell>
          <cell r="CH75">
            <v>17</v>
          </cell>
          <cell r="CI75">
            <v>32</v>
          </cell>
          <cell r="CJ75">
            <v>9</v>
          </cell>
          <cell r="CK75">
            <v>8</v>
          </cell>
          <cell r="CL75">
            <v>3</v>
          </cell>
          <cell r="CM75">
            <v>6</v>
          </cell>
          <cell r="CN75">
            <v>13</v>
          </cell>
          <cell r="CO75">
            <v>0</v>
          </cell>
          <cell r="CP75">
            <v>33</v>
          </cell>
          <cell r="CQ75">
            <v>1</v>
          </cell>
          <cell r="CR75">
            <v>49</v>
          </cell>
          <cell r="CS75">
            <v>0</v>
          </cell>
          <cell r="CT75">
            <v>7</v>
          </cell>
          <cell r="CU75">
            <v>1</v>
          </cell>
          <cell r="CV75">
            <v>20</v>
          </cell>
          <cell r="CW75">
            <v>2</v>
          </cell>
          <cell r="CX75">
            <v>0</v>
          </cell>
          <cell r="CY75">
            <v>58</v>
          </cell>
          <cell r="CZ75">
            <v>0</v>
          </cell>
          <cell r="DA75">
            <v>21</v>
          </cell>
          <cell r="DB75">
            <v>0</v>
          </cell>
          <cell r="DC75">
            <v>22</v>
          </cell>
          <cell r="DD75">
            <v>4</v>
          </cell>
          <cell r="DE75">
            <v>26</v>
          </cell>
          <cell r="DF75">
            <v>19</v>
          </cell>
          <cell r="DG75">
            <v>14</v>
          </cell>
          <cell r="DH75">
            <v>8</v>
          </cell>
          <cell r="DI75">
            <v>15</v>
          </cell>
          <cell r="DJ75">
            <v>52</v>
          </cell>
          <cell r="DK75">
            <v>68</v>
          </cell>
          <cell r="DL75">
            <v>12</v>
          </cell>
          <cell r="DM75">
            <v>123</v>
          </cell>
          <cell r="DN75">
            <v>45</v>
          </cell>
        </row>
        <row r="76">
          <cell r="BJ76">
            <v>1005447</v>
          </cell>
          <cell r="BK76" t="str">
            <v>CRUCETA DE MADERA 2.0 mts</v>
          </cell>
          <cell r="BL76">
            <v>17577.67070942017</v>
          </cell>
          <cell r="BM76">
            <v>0</v>
          </cell>
          <cell r="BN76">
            <v>0</v>
          </cell>
          <cell r="BO76">
            <v>0</v>
          </cell>
          <cell r="BP76">
            <v>36</v>
          </cell>
          <cell r="BQ76">
            <v>125</v>
          </cell>
          <cell r="BR76">
            <v>33</v>
          </cell>
          <cell r="BS76">
            <v>11</v>
          </cell>
          <cell r="BT76">
            <v>119</v>
          </cell>
          <cell r="BU76">
            <v>281</v>
          </cell>
          <cell r="BV76">
            <v>269</v>
          </cell>
          <cell r="BW76">
            <v>44</v>
          </cell>
          <cell r="BX76">
            <v>28</v>
          </cell>
          <cell r="BY76">
            <v>0</v>
          </cell>
          <cell r="BZ76">
            <v>28</v>
          </cell>
          <cell r="CA76">
            <v>0</v>
          </cell>
          <cell r="CB76">
            <v>214</v>
          </cell>
          <cell r="CC76">
            <v>265</v>
          </cell>
          <cell r="CD76">
            <v>201</v>
          </cell>
          <cell r="CE76">
            <v>177</v>
          </cell>
          <cell r="CF76">
            <v>239</v>
          </cell>
          <cell r="CG76">
            <v>97</v>
          </cell>
          <cell r="CH76">
            <v>84</v>
          </cell>
          <cell r="CI76">
            <v>86</v>
          </cell>
          <cell r="CJ76">
            <v>104</v>
          </cell>
          <cell r="CK76">
            <v>71</v>
          </cell>
          <cell r="CL76">
            <v>60</v>
          </cell>
          <cell r="CM76">
            <v>19</v>
          </cell>
          <cell r="CN76">
            <v>55</v>
          </cell>
          <cell r="CO76">
            <v>20</v>
          </cell>
          <cell r="CP76">
            <v>95</v>
          </cell>
          <cell r="CQ76">
            <v>40</v>
          </cell>
          <cell r="CR76">
            <v>69</v>
          </cell>
          <cell r="CS76">
            <v>0</v>
          </cell>
          <cell r="CT76">
            <v>0</v>
          </cell>
          <cell r="CU76">
            <v>38</v>
          </cell>
          <cell r="CV76">
            <v>11</v>
          </cell>
          <cell r="CW76">
            <v>0</v>
          </cell>
          <cell r="CX76">
            <v>20</v>
          </cell>
          <cell r="CY76">
            <v>174</v>
          </cell>
          <cell r="CZ76">
            <v>77</v>
          </cell>
          <cell r="DA76">
            <v>0</v>
          </cell>
          <cell r="DB76">
            <v>149</v>
          </cell>
          <cell r="DC76">
            <v>0</v>
          </cell>
          <cell r="DD76">
            <v>0</v>
          </cell>
          <cell r="DE76">
            <v>46</v>
          </cell>
          <cell r="DF76">
            <v>32</v>
          </cell>
          <cell r="DG76">
            <v>0</v>
          </cell>
          <cell r="DH76">
            <v>5</v>
          </cell>
          <cell r="DI76">
            <v>8</v>
          </cell>
          <cell r="DJ76">
            <v>0</v>
          </cell>
          <cell r="DK76">
            <v>31</v>
          </cell>
          <cell r="DL76">
            <v>0</v>
          </cell>
          <cell r="DM76">
            <v>109</v>
          </cell>
          <cell r="DN76">
            <v>9</v>
          </cell>
        </row>
        <row r="77">
          <cell r="BJ77">
            <v>1003853</v>
          </cell>
          <cell r="BK77" t="str">
            <v>CRUCETA DE MADERA 2.5 MTS</v>
          </cell>
          <cell r="BL77">
            <v>21093.204851304203</v>
          </cell>
          <cell r="BM77">
            <v>249</v>
          </cell>
          <cell r="BN77">
            <v>106</v>
          </cell>
          <cell r="BO77">
            <v>153</v>
          </cell>
          <cell r="BP77">
            <v>0</v>
          </cell>
          <cell r="BQ77">
            <v>81</v>
          </cell>
          <cell r="BR77">
            <v>190</v>
          </cell>
          <cell r="BS77">
            <v>5</v>
          </cell>
          <cell r="BT77">
            <v>62</v>
          </cell>
          <cell r="BU77">
            <v>67</v>
          </cell>
          <cell r="BV77">
            <v>132</v>
          </cell>
          <cell r="BW77">
            <v>0</v>
          </cell>
          <cell r="BX77">
            <v>293</v>
          </cell>
          <cell r="BY77">
            <v>132</v>
          </cell>
          <cell r="BZ77">
            <v>49</v>
          </cell>
          <cell r="CA77">
            <v>82</v>
          </cell>
          <cell r="CB77">
            <v>0</v>
          </cell>
          <cell r="CC77">
            <v>10</v>
          </cell>
          <cell r="CD77">
            <v>0</v>
          </cell>
          <cell r="CE77">
            <v>0</v>
          </cell>
          <cell r="CF77">
            <v>10</v>
          </cell>
          <cell r="CG77">
            <v>0</v>
          </cell>
          <cell r="CH77">
            <v>15</v>
          </cell>
          <cell r="CI77">
            <v>119</v>
          </cell>
          <cell r="CJ77">
            <v>11</v>
          </cell>
          <cell r="CK77">
            <v>0</v>
          </cell>
          <cell r="CL77">
            <v>0</v>
          </cell>
          <cell r="CM77">
            <v>0</v>
          </cell>
          <cell r="CN77">
            <v>13</v>
          </cell>
          <cell r="CO77">
            <v>0</v>
          </cell>
          <cell r="CP77">
            <v>8</v>
          </cell>
          <cell r="CQ77">
            <v>0</v>
          </cell>
          <cell r="CR77">
            <v>242</v>
          </cell>
          <cell r="CS77">
            <v>0</v>
          </cell>
          <cell r="CT77">
            <v>6</v>
          </cell>
          <cell r="CU77">
            <v>23</v>
          </cell>
          <cell r="CV77">
            <v>125</v>
          </cell>
          <cell r="CW77">
            <v>4</v>
          </cell>
          <cell r="CX77">
            <v>0</v>
          </cell>
          <cell r="CY77">
            <v>120</v>
          </cell>
          <cell r="CZ77">
            <v>0</v>
          </cell>
          <cell r="DA77">
            <v>85</v>
          </cell>
          <cell r="DB77">
            <v>0</v>
          </cell>
          <cell r="DC77">
            <v>89</v>
          </cell>
          <cell r="DD77">
            <v>4</v>
          </cell>
          <cell r="DE77">
            <v>262</v>
          </cell>
          <cell r="DF77">
            <v>119</v>
          </cell>
          <cell r="DG77">
            <v>48</v>
          </cell>
          <cell r="DH77">
            <v>188</v>
          </cell>
          <cell r="DI77">
            <v>40</v>
          </cell>
          <cell r="DJ77">
            <v>70</v>
          </cell>
          <cell r="DK77">
            <v>101</v>
          </cell>
          <cell r="DL77">
            <v>49</v>
          </cell>
          <cell r="DM77">
            <v>110</v>
          </cell>
          <cell r="DN77">
            <v>117</v>
          </cell>
        </row>
        <row r="78">
          <cell r="BJ78">
            <v>1003998</v>
          </cell>
          <cell r="BK78" t="str">
            <v>CRUCETA ROLLIZA DE 4.0 mts</v>
          </cell>
          <cell r="BL78">
            <v>25487.622528659245</v>
          </cell>
          <cell r="BM78">
            <v>11</v>
          </cell>
          <cell r="BN78">
            <v>4</v>
          </cell>
          <cell r="BO78">
            <v>0</v>
          </cell>
          <cell r="BP78">
            <v>11</v>
          </cell>
          <cell r="BQ78">
            <v>0</v>
          </cell>
          <cell r="BR78">
            <v>0</v>
          </cell>
          <cell r="BS78">
            <v>0</v>
          </cell>
          <cell r="BT78">
            <v>0</v>
          </cell>
          <cell r="BU78">
            <v>1</v>
          </cell>
          <cell r="BV78">
            <v>0</v>
          </cell>
          <cell r="BW78">
            <v>6</v>
          </cell>
          <cell r="BX78">
            <v>0</v>
          </cell>
          <cell r="BY78">
            <v>0</v>
          </cell>
          <cell r="BZ78">
            <v>0</v>
          </cell>
          <cell r="CA78">
            <v>0</v>
          </cell>
          <cell r="CB78">
            <v>9</v>
          </cell>
          <cell r="CC78">
            <v>2</v>
          </cell>
          <cell r="CD78">
            <v>4</v>
          </cell>
          <cell r="CE78">
            <v>7</v>
          </cell>
          <cell r="CF78">
            <v>12</v>
          </cell>
          <cell r="CG78">
            <v>0</v>
          </cell>
          <cell r="CH78">
            <v>0</v>
          </cell>
          <cell r="CI78">
            <v>2</v>
          </cell>
          <cell r="CJ78">
            <v>0</v>
          </cell>
          <cell r="CK78">
            <v>0</v>
          </cell>
          <cell r="CL78">
            <v>0</v>
          </cell>
          <cell r="CM78">
            <v>0</v>
          </cell>
          <cell r="CN78">
            <v>0</v>
          </cell>
          <cell r="CO78">
            <v>0</v>
          </cell>
          <cell r="CP78">
            <v>5</v>
          </cell>
          <cell r="CQ78">
            <v>2</v>
          </cell>
          <cell r="CR78">
            <v>2</v>
          </cell>
          <cell r="CS78">
            <v>0</v>
          </cell>
          <cell r="CT78">
            <v>0</v>
          </cell>
          <cell r="CU78">
            <v>0</v>
          </cell>
          <cell r="CV78">
            <v>0</v>
          </cell>
          <cell r="CW78">
            <v>0</v>
          </cell>
          <cell r="CX78">
            <v>0</v>
          </cell>
          <cell r="CY78">
            <v>10</v>
          </cell>
          <cell r="CZ78">
            <v>4</v>
          </cell>
          <cell r="DA78">
            <v>0</v>
          </cell>
          <cell r="DB78">
            <v>0</v>
          </cell>
          <cell r="DC78">
            <v>0</v>
          </cell>
          <cell r="DD78">
            <v>0</v>
          </cell>
          <cell r="DE78">
            <v>6</v>
          </cell>
          <cell r="DF78">
            <v>146</v>
          </cell>
          <cell r="DG78">
            <v>46</v>
          </cell>
          <cell r="DH78">
            <v>85</v>
          </cell>
          <cell r="DI78">
            <v>44</v>
          </cell>
          <cell r="DJ78">
            <v>91</v>
          </cell>
          <cell r="DK78">
            <v>106</v>
          </cell>
          <cell r="DL78">
            <v>34</v>
          </cell>
          <cell r="DM78">
            <v>143</v>
          </cell>
          <cell r="DN78">
            <v>118</v>
          </cell>
        </row>
        <row r="79">
          <cell r="BJ79">
            <v>1003997</v>
          </cell>
          <cell r="BK79" t="str">
            <v>CRUCETA ROLLIZA DE 6.0 mts</v>
          </cell>
          <cell r="BL79">
            <v>34276.45788336933</v>
          </cell>
          <cell r="BM79">
            <v>0</v>
          </cell>
          <cell r="BN79">
            <v>0</v>
          </cell>
          <cell r="BO79">
            <v>0</v>
          </cell>
          <cell r="BP79">
            <v>25</v>
          </cell>
          <cell r="BQ79">
            <v>0</v>
          </cell>
          <cell r="BR79">
            <v>0</v>
          </cell>
          <cell r="BS79">
            <v>0</v>
          </cell>
          <cell r="BT79">
            <v>0</v>
          </cell>
          <cell r="BU79">
            <v>2</v>
          </cell>
          <cell r="BV79">
            <v>0</v>
          </cell>
          <cell r="BW79">
            <v>5</v>
          </cell>
          <cell r="BX79">
            <v>6</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2</v>
          </cell>
          <cell r="DG79">
            <v>0</v>
          </cell>
          <cell r="DH79">
            <v>0</v>
          </cell>
          <cell r="DI79">
            <v>0</v>
          </cell>
          <cell r="DJ79">
            <v>0</v>
          </cell>
          <cell r="DK79">
            <v>6</v>
          </cell>
          <cell r="DL79">
            <v>0</v>
          </cell>
          <cell r="DM79">
            <v>0</v>
          </cell>
          <cell r="DN79">
            <v>1</v>
          </cell>
        </row>
        <row r="80">
          <cell r="BJ80">
            <v>1000182</v>
          </cell>
          <cell r="BK80" t="str">
            <v xml:space="preserve">CUCHILLA MONOPOLAR 400 Amp 15 Kva </v>
          </cell>
          <cell r="BL80">
            <v>137325.55241734505</v>
          </cell>
          <cell r="BM80">
            <v>0</v>
          </cell>
          <cell r="BN80">
            <v>0</v>
          </cell>
          <cell r="BO80">
            <v>0</v>
          </cell>
          <cell r="BP80">
            <v>6</v>
          </cell>
          <cell r="BQ80">
            <v>0</v>
          </cell>
          <cell r="BR80">
            <v>0</v>
          </cell>
          <cell r="BS80">
            <v>0</v>
          </cell>
          <cell r="BT80">
            <v>2</v>
          </cell>
          <cell r="BU80">
            <v>0</v>
          </cell>
          <cell r="BV80">
            <v>0</v>
          </cell>
          <cell r="BW80">
            <v>6</v>
          </cell>
          <cell r="BX80">
            <v>0</v>
          </cell>
          <cell r="BY80">
            <v>3</v>
          </cell>
          <cell r="BZ80">
            <v>0</v>
          </cell>
          <cell r="CA80">
            <v>0</v>
          </cell>
          <cell r="CB80">
            <v>0</v>
          </cell>
          <cell r="CC80">
            <v>0</v>
          </cell>
          <cell r="CD80">
            <v>7</v>
          </cell>
          <cell r="CE80">
            <v>0</v>
          </cell>
          <cell r="CF80">
            <v>2</v>
          </cell>
          <cell r="CG80">
            <v>0</v>
          </cell>
          <cell r="CH80">
            <v>0</v>
          </cell>
          <cell r="CI80">
            <v>0</v>
          </cell>
          <cell r="CJ80">
            <v>0</v>
          </cell>
          <cell r="CK80">
            <v>0</v>
          </cell>
          <cell r="CL80">
            <v>0</v>
          </cell>
          <cell r="CM80">
            <v>0</v>
          </cell>
          <cell r="CN80">
            <v>0</v>
          </cell>
          <cell r="CO80">
            <v>0</v>
          </cell>
          <cell r="CP80">
            <v>6</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row>
        <row r="81">
          <cell r="BJ81">
            <v>1005410</v>
          </cell>
          <cell r="BK81" t="str">
            <v xml:space="preserve">DIAGONAL T- 2-5/8x0.77 METAL/ VARILLA </v>
          </cell>
          <cell r="BL81">
            <v>4549.1776042531974</v>
          </cell>
          <cell r="BM81">
            <v>493</v>
          </cell>
          <cell r="BN81">
            <v>210</v>
          </cell>
          <cell r="BO81">
            <v>304</v>
          </cell>
          <cell r="BP81">
            <v>60</v>
          </cell>
          <cell r="BQ81">
            <v>332</v>
          </cell>
          <cell r="BR81">
            <v>396</v>
          </cell>
          <cell r="BS81">
            <v>36</v>
          </cell>
          <cell r="BT81">
            <v>359</v>
          </cell>
          <cell r="BU81">
            <v>613</v>
          </cell>
          <cell r="BV81">
            <v>821</v>
          </cell>
          <cell r="BW81">
            <v>71</v>
          </cell>
          <cell r="BX81">
            <v>608</v>
          </cell>
          <cell r="BY81">
            <v>250</v>
          </cell>
          <cell r="BZ81">
            <v>130</v>
          </cell>
          <cell r="CA81">
            <v>168</v>
          </cell>
          <cell r="CB81">
            <v>408</v>
          </cell>
          <cell r="CC81">
            <v>522</v>
          </cell>
          <cell r="CD81">
            <v>390</v>
          </cell>
          <cell r="CE81">
            <v>328</v>
          </cell>
          <cell r="CF81">
            <v>401</v>
          </cell>
          <cell r="CG81">
            <v>224</v>
          </cell>
          <cell r="CH81">
            <v>306</v>
          </cell>
          <cell r="CI81">
            <v>428</v>
          </cell>
          <cell r="CJ81">
            <v>244</v>
          </cell>
          <cell r="CK81">
            <v>144</v>
          </cell>
          <cell r="CL81">
            <v>120</v>
          </cell>
          <cell r="CM81">
            <v>34</v>
          </cell>
          <cell r="CN81">
            <v>180</v>
          </cell>
          <cell r="CO81">
            <v>40</v>
          </cell>
          <cell r="CP81">
            <v>192</v>
          </cell>
          <cell r="CQ81">
            <v>76</v>
          </cell>
          <cell r="CR81">
            <v>542</v>
          </cell>
          <cell r="CS81">
            <v>0</v>
          </cell>
          <cell r="CT81">
            <v>12</v>
          </cell>
          <cell r="CU81">
            <v>95</v>
          </cell>
          <cell r="CV81">
            <v>234</v>
          </cell>
          <cell r="CW81">
            <v>8</v>
          </cell>
          <cell r="CX81">
            <v>6</v>
          </cell>
          <cell r="CY81">
            <v>543</v>
          </cell>
          <cell r="CZ81">
            <v>154</v>
          </cell>
          <cell r="DA81">
            <v>116</v>
          </cell>
          <cell r="DB81">
            <v>288</v>
          </cell>
          <cell r="DC81">
            <v>134</v>
          </cell>
          <cell r="DD81">
            <v>8</v>
          </cell>
          <cell r="DE81">
            <v>396</v>
          </cell>
          <cell r="DF81">
            <v>287</v>
          </cell>
          <cell r="DG81">
            <v>90</v>
          </cell>
          <cell r="DH81">
            <v>358</v>
          </cell>
          <cell r="DI81">
            <v>87</v>
          </cell>
          <cell r="DJ81">
            <v>134</v>
          </cell>
          <cell r="DK81">
            <v>236</v>
          </cell>
          <cell r="DL81">
            <v>96</v>
          </cell>
          <cell r="DM81">
            <v>370</v>
          </cell>
          <cell r="DN81">
            <v>203</v>
          </cell>
        </row>
        <row r="82">
          <cell r="BJ82">
            <v>1000433</v>
          </cell>
          <cell r="BK82" t="str">
            <v>DIAGONAL TIPO BANDERA</v>
          </cell>
          <cell r="BL82">
            <v>22954.145206844991</v>
          </cell>
          <cell r="BM82">
            <v>0</v>
          </cell>
          <cell r="BN82">
            <v>0</v>
          </cell>
          <cell r="BO82">
            <v>0</v>
          </cell>
          <cell r="BP82">
            <v>0</v>
          </cell>
          <cell r="BQ82">
            <v>0</v>
          </cell>
          <cell r="BR82">
            <v>8</v>
          </cell>
          <cell r="BS82">
            <v>0</v>
          </cell>
          <cell r="BT82">
            <v>10</v>
          </cell>
          <cell r="BU82">
            <v>0</v>
          </cell>
          <cell r="BV82">
            <v>13</v>
          </cell>
          <cell r="BW82">
            <v>0</v>
          </cell>
          <cell r="BX82">
            <v>0</v>
          </cell>
          <cell r="BY82">
            <v>26</v>
          </cell>
          <cell r="BZ82">
            <v>0</v>
          </cell>
          <cell r="CA82">
            <v>10</v>
          </cell>
          <cell r="CB82">
            <v>14</v>
          </cell>
          <cell r="CC82">
            <v>13</v>
          </cell>
          <cell r="CD82">
            <v>7</v>
          </cell>
          <cell r="CE82">
            <v>14</v>
          </cell>
          <cell r="CF82">
            <v>21</v>
          </cell>
          <cell r="CG82">
            <v>19</v>
          </cell>
          <cell r="CH82">
            <v>14</v>
          </cell>
          <cell r="CI82">
            <v>9</v>
          </cell>
          <cell r="CJ82">
            <v>5</v>
          </cell>
          <cell r="CK82">
            <v>0</v>
          </cell>
          <cell r="CL82">
            <v>0</v>
          </cell>
          <cell r="CM82">
            <v>2</v>
          </cell>
          <cell r="CN82">
            <v>8</v>
          </cell>
          <cell r="CO82">
            <v>0</v>
          </cell>
          <cell r="CP82">
            <v>5</v>
          </cell>
          <cell r="CQ82">
            <v>0</v>
          </cell>
          <cell r="CR82">
            <v>2</v>
          </cell>
          <cell r="CS82">
            <v>0</v>
          </cell>
          <cell r="CT82">
            <v>0</v>
          </cell>
          <cell r="CU82">
            <v>0</v>
          </cell>
          <cell r="CV82">
            <v>6</v>
          </cell>
          <cell r="CW82">
            <v>0</v>
          </cell>
          <cell r="CX82">
            <v>0</v>
          </cell>
          <cell r="CY82">
            <v>33</v>
          </cell>
          <cell r="CZ82">
            <v>0</v>
          </cell>
          <cell r="DA82">
            <v>16</v>
          </cell>
          <cell r="DB82">
            <v>5</v>
          </cell>
          <cell r="DC82">
            <v>5</v>
          </cell>
          <cell r="DD82">
            <v>0</v>
          </cell>
          <cell r="DE82">
            <v>52</v>
          </cell>
          <cell r="DF82">
            <v>2</v>
          </cell>
          <cell r="DG82">
            <v>0</v>
          </cell>
          <cell r="DH82">
            <v>4</v>
          </cell>
          <cell r="DI82">
            <v>0</v>
          </cell>
          <cell r="DJ82">
            <v>4</v>
          </cell>
          <cell r="DK82">
            <v>0</v>
          </cell>
          <cell r="DL82">
            <v>0</v>
          </cell>
          <cell r="DM82">
            <v>0</v>
          </cell>
          <cell r="DN82">
            <v>0</v>
          </cell>
        </row>
        <row r="83">
          <cell r="BJ83">
            <v>1005552</v>
          </cell>
          <cell r="BK83" t="str">
            <v>DIAGONAL TIPO SEMIBANDERA</v>
          </cell>
          <cell r="BL83">
            <v>11881.167968101014</v>
          </cell>
          <cell r="BM83">
            <v>0</v>
          </cell>
          <cell r="BN83">
            <v>0</v>
          </cell>
          <cell r="BO83">
            <v>0</v>
          </cell>
          <cell r="BP83">
            <v>0</v>
          </cell>
          <cell r="BQ83">
            <v>0</v>
          </cell>
          <cell r="BR83">
            <v>0</v>
          </cell>
          <cell r="BS83">
            <v>0</v>
          </cell>
          <cell r="BT83">
            <v>0</v>
          </cell>
          <cell r="BU83">
            <v>0</v>
          </cell>
          <cell r="BV83">
            <v>0</v>
          </cell>
          <cell r="BW83">
            <v>20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14</v>
          </cell>
          <cell r="CS83">
            <v>0</v>
          </cell>
          <cell r="CT83">
            <v>0</v>
          </cell>
          <cell r="CU83">
            <v>0</v>
          </cell>
          <cell r="CV83">
            <v>29</v>
          </cell>
          <cell r="CW83">
            <v>0</v>
          </cell>
          <cell r="CX83">
            <v>12</v>
          </cell>
          <cell r="CY83">
            <v>0</v>
          </cell>
          <cell r="CZ83">
            <v>0</v>
          </cell>
          <cell r="DA83">
            <v>0</v>
          </cell>
          <cell r="DB83">
            <v>0</v>
          </cell>
          <cell r="DC83">
            <v>13</v>
          </cell>
          <cell r="DD83">
            <v>0</v>
          </cell>
          <cell r="DE83">
            <v>66</v>
          </cell>
          <cell r="DF83">
            <v>0</v>
          </cell>
          <cell r="DG83">
            <v>0</v>
          </cell>
          <cell r="DH83">
            <v>0</v>
          </cell>
          <cell r="DI83">
            <v>0</v>
          </cell>
          <cell r="DJ83">
            <v>0</v>
          </cell>
          <cell r="DK83">
            <v>0</v>
          </cell>
          <cell r="DL83">
            <v>0</v>
          </cell>
          <cell r="DM83">
            <v>0</v>
          </cell>
          <cell r="DN83">
            <v>0</v>
          </cell>
        </row>
        <row r="84">
          <cell r="BJ84">
            <v>1005465</v>
          </cell>
          <cell r="BK84" t="str">
            <v xml:space="preserve">ESPARRAGO 5/8"x10"   GALV  </v>
          </cell>
          <cell r="BL84">
            <v>2644.2930719388601</v>
          </cell>
          <cell r="BM84">
            <v>0</v>
          </cell>
          <cell r="BN84">
            <v>0</v>
          </cell>
          <cell r="BO84">
            <v>0</v>
          </cell>
          <cell r="BP84">
            <v>0</v>
          </cell>
          <cell r="BQ84">
            <v>0</v>
          </cell>
          <cell r="BR84">
            <v>4</v>
          </cell>
          <cell r="BS84">
            <v>0</v>
          </cell>
          <cell r="BT84">
            <v>1</v>
          </cell>
          <cell r="BU84">
            <v>0</v>
          </cell>
          <cell r="BV84">
            <v>1</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7</v>
          </cell>
          <cell r="DK84">
            <v>1</v>
          </cell>
          <cell r="DL84">
            <v>0</v>
          </cell>
          <cell r="DM84">
            <v>0</v>
          </cell>
          <cell r="DN84">
            <v>0</v>
          </cell>
        </row>
        <row r="85">
          <cell r="BJ85">
            <v>1005466</v>
          </cell>
          <cell r="BK85" t="str">
            <v xml:space="preserve">ESPARRAGO 5/8"x12"  GALV </v>
          </cell>
          <cell r="BL85">
            <v>2798</v>
          </cell>
          <cell r="BM85">
            <v>0</v>
          </cell>
          <cell r="BN85">
            <v>4</v>
          </cell>
          <cell r="BO85">
            <v>7</v>
          </cell>
          <cell r="BP85">
            <v>0</v>
          </cell>
          <cell r="BQ85">
            <v>14</v>
          </cell>
          <cell r="BR85">
            <v>1</v>
          </cell>
          <cell r="BS85">
            <v>1</v>
          </cell>
          <cell r="BT85">
            <v>6</v>
          </cell>
          <cell r="BU85">
            <v>0</v>
          </cell>
          <cell r="BV85">
            <v>0</v>
          </cell>
          <cell r="BW85">
            <v>2</v>
          </cell>
          <cell r="BX85">
            <v>6</v>
          </cell>
          <cell r="BY85">
            <v>0</v>
          </cell>
          <cell r="BZ85">
            <v>0</v>
          </cell>
          <cell r="CA85">
            <v>0</v>
          </cell>
          <cell r="CB85">
            <v>0</v>
          </cell>
          <cell r="CC85">
            <v>0</v>
          </cell>
          <cell r="CD85">
            <v>0</v>
          </cell>
          <cell r="CE85">
            <v>0</v>
          </cell>
          <cell r="CF85">
            <v>22</v>
          </cell>
          <cell r="CG85">
            <v>0</v>
          </cell>
          <cell r="CH85">
            <v>0</v>
          </cell>
          <cell r="CI85">
            <v>0</v>
          </cell>
          <cell r="CJ85">
            <v>11</v>
          </cell>
          <cell r="CK85">
            <v>0</v>
          </cell>
          <cell r="CL85">
            <v>0</v>
          </cell>
          <cell r="CM85">
            <v>3</v>
          </cell>
          <cell r="CN85">
            <v>0</v>
          </cell>
          <cell r="CO85">
            <v>3</v>
          </cell>
          <cell r="CP85">
            <v>0</v>
          </cell>
          <cell r="CQ85">
            <v>0</v>
          </cell>
          <cell r="CR85">
            <v>0</v>
          </cell>
          <cell r="CS85">
            <v>0</v>
          </cell>
          <cell r="CT85">
            <v>0</v>
          </cell>
          <cell r="CU85">
            <v>0</v>
          </cell>
          <cell r="CV85">
            <v>0</v>
          </cell>
          <cell r="CW85">
            <v>0</v>
          </cell>
          <cell r="CX85">
            <v>0</v>
          </cell>
          <cell r="CY85">
            <v>4</v>
          </cell>
          <cell r="CZ85">
            <v>0</v>
          </cell>
          <cell r="DA85">
            <v>0</v>
          </cell>
          <cell r="DB85">
            <v>0</v>
          </cell>
          <cell r="DC85">
            <v>0</v>
          </cell>
          <cell r="DD85">
            <v>0</v>
          </cell>
          <cell r="DE85">
            <v>0</v>
          </cell>
          <cell r="DF85">
            <v>0</v>
          </cell>
          <cell r="DG85">
            <v>5</v>
          </cell>
          <cell r="DH85">
            <v>0</v>
          </cell>
          <cell r="DI85">
            <v>2</v>
          </cell>
          <cell r="DJ85">
            <v>0</v>
          </cell>
          <cell r="DK85">
            <v>2</v>
          </cell>
          <cell r="DL85">
            <v>9</v>
          </cell>
          <cell r="DM85">
            <v>8</v>
          </cell>
          <cell r="DN85">
            <v>0</v>
          </cell>
        </row>
        <row r="86">
          <cell r="BJ86">
            <v>1000225</v>
          </cell>
          <cell r="BK86" t="str">
            <v xml:space="preserve">ESPARRAGO 5/8"x18"  GALV </v>
          </cell>
          <cell r="BL86">
            <v>2961.4553912610068</v>
          </cell>
          <cell r="BM86">
            <v>97</v>
          </cell>
          <cell r="BN86">
            <v>90</v>
          </cell>
          <cell r="BO86">
            <v>7</v>
          </cell>
          <cell r="BP86">
            <v>78</v>
          </cell>
          <cell r="BQ86">
            <v>12</v>
          </cell>
          <cell r="BR86">
            <v>9</v>
          </cell>
          <cell r="BS86">
            <v>0</v>
          </cell>
          <cell r="BT86">
            <v>1</v>
          </cell>
          <cell r="BU86">
            <v>136</v>
          </cell>
          <cell r="BV86">
            <v>103</v>
          </cell>
          <cell r="BW86">
            <v>37</v>
          </cell>
          <cell r="BX86">
            <v>15</v>
          </cell>
          <cell r="BY86">
            <v>17</v>
          </cell>
          <cell r="BZ86">
            <v>0</v>
          </cell>
          <cell r="CA86">
            <v>0</v>
          </cell>
          <cell r="CB86">
            <v>104</v>
          </cell>
          <cell r="CC86">
            <v>63</v>
          </cell>
          <cell r="CD86">
            <v>30</v>
          </cell>
          <cell r="CE86">
            <v>36</v>
          </cell>
          <cell r="CF86">
            <v>86</v>
          </cell>
          <cell r="CG86">
            <v>21</v>
          </cell>
          <cell r="CH86">
            <v>21</v>
          </cell>
          <cell r="CI86">
            <v>27</v>
          </cell>
          <cell r="CJ86">
            <v>0</v>
          </cell>
          <cell r="CK86">
            <v>0</v>
          </cell>
          <cell r="CL86">
            <v>1</v>
          </cell>
          <cell r="CM86">
            <v>0</v>
          </cell>
          <cell r="CN86">
            <v>17</v>
          </cell>
          <cell r="CO86">
            <v>14</v>
          </cell>
          <cell r="CP86">
            <v>72</v>
          </cell>
          <cell r="CQ86">
            <v>0</v>
          </cell>
          <cell r="CR86">
            <v>20</v>
          </cell>
          <cell r="CS86">
            <v>191</v>
          </cell>
          <cell r="CT86">
            <v>0</v>
          </cell>
          <cell r="CU86">
            <v>0</v>
          </cell>
          <cell r="CV86">
            <v>31</v>
          </cell>
          <cell r="CW86">
            <v>1</v>
          </cell>
          <cell r="CX86">
            <v>3</v>
          </cell>
          <cell r="CY86">
            <v>208</v>
          </cell>
          <cell r="CZ86">
            <v>0</v>
          </cell>
          <cell r="DA86">
            <v>42</v>
          </cell>
          <cell r="DB86">
            <v>0</v>
          </cell>
          <cell r="DC86">
            <v>0</v>
          </cell>
          <cell r="DD86">
            <v>4</v>
          </cell>
          <cell r="DE86">
            <v>99</v>
          </cell>
          <cell r="DF86">
            <v>153</v>
          </cell>
          <cell r="DG86">
            <v>19</v>
          </cell>
          <cell r="DH86">
            <v>340</v>
          </cell>
          <cell r="DI86">
            <v>91</v>
          </cell>
          <cell r="DJ86">
            <v>58</v>
          </cell>
          <cell r="DK86">
            <v>59</v>
          </cell>
          <cell r="DL86">
            <v>37</v>
          </cell>
          <cell r="DM86">
            <v>115</v>
          </cell>
          <cell r="DN86">
            <v>102</v>
          </cell>
        </row>
        <row r="87">
          <cell r="BJ87">
            <v>1001511</v>
          </cell>
          <cell r="BK87" t="str">
            <v xml:space="preserve">ESPARRAGO 5/8"x20"  GALV </v>
          </cell>
          <cell r="BL87">
            <v>3120.0365509220796</v>
          </cell>
          <cell r="BM87">
            <v>55</v>
          </cell>
          <cell r="BN87">
            <v>20</v>
          </cell>
          <cell r="BO87">
            <v>0</v>
          </cell>
          <cell r="BP87">
            <v>132</v>
          </cell>
          <cell r="BQ87">
            <v>134</v>
          </cell>
          <cell r="BR87">
            <v>200</v>
          </cell>
          <cell r="BS87">
            <v>0</v>
          </cell>
          <cell r="BT87">
            <v>54</v>
          </cell>
          <cell r="BU87">
            <v>111</v>
          </cell>
          <cell r="BV87">
            <v>70</v>
          </cell>
          <cell r="BW87">
            <v>205</v>
          </cell>
          <cell r="BX87">
            <v>119</v>
          </cell>
          <cell r="BY87">
            <v>13</v>
          </cell>
          <cell r="BZ87">
            <v>73</v>
          </cell>
          <cell r="CA87">
            <v>41</v>
          </cell>
          <cell r="CB87">
            <v>83</v>
          </cell>
          <cell r="CC87">
            <v>178</v>
          </cell>
          <cell r="CD87">
            <v>92</v>
          </cell>
          <cell r="CE87">
            <v>92</v>
          </cell>
          <cell r="CF87">
            <v>43</v>
          </cell>
          <cell r="CG87">
            <v>8</v>
          </cell>
          <cell r="CH87">
            <v>107</v>
          </cell>
          <cell r="CI87">
            <v>152</v>
          </cell>
          <cell r="CJ87">
            <v>37</v>
          </cell>
          <cell r="CK87">
            <v>36</v>
          </cell>
          <cell r="CL87">
            <v>42</v>
          </cell>
          <cell r="CM87">
            <v>0</v>
          </cell>
          <cell r="CN87">
            <v>30</v>
          </cell>
          <cell r="CO87">
            <v>0</v>
          </cell>
          <cell r="CP87">
            <v>0</v>
          </cell>
          <cell r="CQ87">
            <v>72</v>
          </cell>
          <cell r="CR87">
            <v>316</v>
          </cell>
          <cell r="CS87">
            <v>166</v>
          </cell>
          <cell r="CT87">
            <v>6</v>
          </cell>
          <cell r="CU87">
            <v>17</v>
          </cell>
          <cell r="CV87">
            <v>148</v>
          </cell>
          <cell r="CW87">
            <v>0</v>
          </cell>
          <cell r="CX87">
            <v>0</v>
          </cell>
          <cell r="CY87">
            <v>493</v>
          </cell>
          <cell r="CZ87">
            <v>52</v>
          </cell>
          <cell r="DA87">
            <v>31</v>
          </cell>
          <cell r="DB87">
            <v>0</v>
          </cell>
          <cell r="DC87">
            <v>103</v>
          </cell>
          <cell r="DD87">
            <v>0</v>
          </cell>
          <cell r="DE87">
            <v>160</v>
          </cell>
          <cell r="DF87">
            <v>207</v>
          </cell>
          <cell r="DG87">
            <v>60</v>
          </cell>
          <cell r="DH87">
            <v>34</v>
          </cell>
          <cell r="DI87">
            <v>52</v>
          </cell>
          <cell r="DJ87">
            <v>82</v>
          </cell>
          <cell r="DK87">
            <v>122</v>
          </cell>
          <cell r="DL87">
            <v>81</v>
          </cell>
          <cell r="DM87">
            <v>215</v>
          </cell>
          <cell r="DN87">
            <v>146</v>
          </cell>
        </row>
        <row r="88">
          <cell r="BJ88">
            <v>1001513</v>
          </cell>
          <cell r="BK88" t="str">
            <v>ESPARRAGO 5/8"X22"  GALV</v>
          </cell>
          <cell r="BL88">
            <v>3425.735171955474</v>
          </cell>
          <cell r="BM88">
            <v>0</v>
          </cell>
          <cell r="BN88">
            <v>0</v>
          </cell>
          <cell r="BO88">
            <v>0</v>
          </cell>
          <cell r="BP88">
            <v>0</v>
          </cell>
          <cell r="BQ88">
            <v>0</v>
          </cell>
          <cell r="BR88">
            <v>0</v>
          </cell>
          <cell r="BS88">
            <v>7</v>
          </cell>
          <cell r="BT88">
            <v>22</v>
          </cell>
          <cell r="BU88">
            <v>15</v>
          </cell>
          <cell r="BV88">
            <v>11</v>
          </cell>
          <cell r="BW88">
            <v>0</v>
          </cell>
          <cell r="BX88">
            <v>0</v>
          </cell>
          <cell r="BY88">
            <v>59</v>
          </cell>
          <cell r="BZ88">
            <v>0</v>
          </cell>
          <cell r="CA88">
            <v>3</v>
          </cell>
          <cell r="CB88">
            <v>9</v>
          </cell>
          <cell r="CC88">
            <v>25</v>
          </cell>
          <cell r="CD88">
            <v>3</v>
          </cell>
          <cell r="CE88">
            <v>31</v>
          </cell>
          <cell r="CF88">
            <v>60</v>
          </cell>
          <cell r="CG88">
            <v>66</v>
          </cell>
          <cell r="CH88">
            <v>25</v>
          </cell>
          <cell r="CI88">
            <v>36</v>
          </cell>
          <cell r="CJ88">
            <v>64</v>
          </cell>
          <cell r="CK88">
            <v>0</v>
          </cell>
          <cell r="CL88">
            <v>0</v>
          </cell>
          <cell r="CM88">
            <v>20</v>
          </cell>
          <cell r="CN88">
            <v>55</v>
          </cell>
          <cell r="CO88">
            <v>0</v>
          </cell>
          <cell r="CP88">
            <v>10</v>
          </cell>
          <cell r="CQ88">
            <v>0</v>
          </cell>
          <cell r="CR88">
            <v>25</v>
          </cell>
          <cell r="CS88">
            <v>0</v>
          </cell>
          <cell r="CT88">
            <v>0</v>
          </cell>
          <cell r="CU88">
            <v>61</v>
          </cell>
          <cell r="CV88">
            <v>27</v>
          </cell>
          <cell r="CW88">
            <v>0</v>
          </cell>
          <cell r="CX88">
            <v>0</v>
          </cell>
          <cell r="CY88">
            <v>0</v>
          </cell>
          <cell r="CZ88">
            <v>0</v>
          </cell>
          <cell r="DA88">
            <v>0</v>
          </cell>
          <cell r="DB88">
            <v>0</v>
          </cell>
          <cell r="DC88">
            <v>10</v>
          </cell>
          <cell r="DD88">
            <v>0</v>
          </cell>
          <cell r="DE88">
            <v>91</v>
          </cell>
          <cell r="DF88">
            <v>0</v>
          </cell>
          <cell r="DG88">
            <v>0</v>
          </cell>
          <cell r="DH88">
            <v>0</v>
          </cell>
          <cell r="DI88">
            <v>9</v>
          </cell>
          <cell r="DJ88">
            <v>89</v>
          </cell>
          <cell r="DK88">
            <v>3</v>
          </cell>
          <cell r="DL88">
            <v>4</v>
          </cell>
          <cell r="DM88">
            <v>18</v>
          </cell>
          <cell r="DN88">
            <v>9</v>
          </cell>
        </row>
        <row r="89">
          <cell r="BJ89">
            <v>1001512</v>
          </cell>
          <cell r="BK89" t="str">
            <v>ESPARRAGO 5/8"x24"  GALV</v>
          </cell>
          <cell r="BL89">
            <v>3436.2435620534975</v>
          </cell>
          <cell r="BM89">
            <v>54</v>
          </cell>
          <cell r="BN89">
            <v>3</v>
          </cell>
          <cell r="BO89">
            <v>37</v>
          </cell>
          <cell r="BP89">
            <v>0</v>
          </cell>
          <cell r="BQ89">
            <v>16</v>
          </cell>
          <cell r="BR89">
            <v>0</v>
          </cell>
          <cell r="BS89">
            <v>11</v>
          </cell>
          <cell r="BT89">
            <v>32</v>
          </cell>
          <cell r="BU89">
            <v>31</v>
          </cell>
          <cell r="BV89">
            <v>38</v>
          </cell>
          <cell r="BW89">
            <v>0</v>
          </cell>
          <cell r="BX89">
            <v>0</v>
          </cell>
          <cell r="BY89">
            <v>7</v>
          </cell>
          <cell r="BZ89">
            <v>0</v>
          </cell>
          <cell r="CA89">
            <v>0</v>
          </cell>
          <cell r="CB89">
            <v>25</v>
          </cell>
          <cell r="CC89">
            <v>10</v>
          </cell>
          <cell r="CD89">
            <v>16</v>
          </cell>
          <cell r="CE89">
            <v>47</v>
          </cell>
          <cell r="CF89">
            <v>32</v>
          </cell>
          <cell r="CG89">
            <v>89</v>
          </cell>
          <cell r="CH89">
            <v>4</v>
          </cell>
          <cell r="CI89">
            <v>0</v>
          </cell>
          <cell r="CJ89">
            <v>11</v>
          </cell>
          <cell r="CK89">
            <v>19</v>
          </cell>
          <cell r="CL89">
            <v>3</v>
          </cell>
          <cell r="CM89">
            <v>0</v>
          </cell>
          <cell r="CN89">
            <v>0</v>
          </cell>
          <cell r="CO89">
            <v>0</v>
          </cell>
          <cell r="CP89">
            <v>0</v>
          </cell>
          <cell r="CQ89">
            <v>0</v>
          </cell>
          <cell r="CR89">
            <v>14</v>
          </cell>
          <cell r="CS89">
            <v>0</v>
          </cell>
          <cell r="CT89">
            <v>0</v>
          </cell>
          <cell r="CU89">
            <v>0</v>
          </cell>
          <cell r="CV89">
            <v>5</v>
          </cell>
          <cell r="CW89">
            <v>0</v>
          </cell>
          <cell r="CX89">
            <v>19</v>
          </cell>
          <cell r="CY89">
            <v>0</v>
          </cell>
          <cell r="CZ89">
            <v>0</v>
          </cell>
          <cell r="DA89">
            <v>0</v>
          </cell>
          <cell r="DB89">
            <v>0</v>
          </cell>
          <cell r="DC89">
            <v>0</v>
          </cell>
          <cell r="DD89">
            <v>0</v>
          </cell>
          <cell r="DE89">
            <v>79</v>
          </cell>
          <cell r="DF89">
            <v>28</v>
          </cell>
          <cell r="DG89">
            <v>0</v>
          </cell>
          <cell r="DH89">
            <v>4</v>
          </cell>
          <cell r="DI89">
            <v>0</v>
          </cell>
          <cell r="DJ89">
            <v>9</v>
          </cell>
          <cell r="DK89">
            <v>67</v>
          </cell>
          <cell r="DL89">
            <v>0</v>
          </cell>
          <cell r="DM89">
            <v>11</v>
          </cell>
          <cell r="DN89">
            <v>22</v>
          </cell>
        </row>
        <row r="90">
          <cell r="BJ90">
            <v>1003803</v>
          </cell>
          <cell r="BK90" t="str">
            <v>ESPIGO PUNTA DE POSTE</v>
          </cell>
          <cell r="BL90">
            <v>5273.3012128260507</v>
          </cell>
          <cell r="BM90">
            <v>0</v>
          </cell>
          <cell r="BN90">
            <v>0</v>
          </cell>
          <cell r="BO90">
            <v>0</v>
          </cell>
          <cell r="BP90">
            <v>2</v>
          </cell>
          <cell r="BQ90">
            <v>55</v>
          </cell>
          <cell r="BR90">
            <v>7</v>
          </cell>
          <cell r="BS90">
            <v>0</v>
          </cell>
          <cell r="BT90">
            <v>64</v>
          </cell>
          <cell r="BU90">
            <v>95</v>
          </cell>
          <cell r="BV90">
            <v>23</v>
          </cell>
          <cell r="BW90">
            <v>10</v>
          </cell>
          <cell r="BX90">
            <v>5</v>
          </cell>
          <cell r="BY90">
            <v>0</v>
          </cell>
          <cell r="BZ90">
            <v>22</v>
          </cell>
          <cell r="CA90">
            <v>5</v>
          </cell>
          <cell r="CB90">
            <v>0</v>
          </cell>
          <cell r="CC90">
            <v>0</v>
          </cell>
          <cell r="CD90">
            <v>0</v>
          </cell>
          <cell r="CE90">
            <v>0</v>
          </cell>
          <cell r="CF90">
            <v>0</v>
          </cell>
          <cell r="CG90">
            <v>0</v>
          </cell>
          <cell r="CH90">
            <v>0</v>
          </cell>
          <cell r="CI90">
            <v>0</v>
          </cell>
          <cell r="CJ90">
            <v>33</v>
          </cell>
          <cell r="CK90">
            <v>0</v>
          </cell>
          <cell r="CL90">
            <v>0</v>
          </cell>
          <cell r="CM90">
            <v>0</v>
          </cell>
          <cell r="CN90">
            <v>0</v>
          </cell>
          <cell r="CO90">
            <v>0</v>
          </cell>
          <cell r="CP90">
            <v>0</v>
          </cell>
          <cell r="CQ90">
            <v>0</v>
          </cell>
          <cell r="CR90">
            <v>51</v>
          </cell>
          <cell r="CS90">
            <v>0</v>
          </cell>
          <cell r="CT90">
            <v>0</v>
          </cell>
          <cell r="CU90">
            <v>2</v>
          </cell>
          <cell r="CV90">
            <v>0</v>
          </cell>
          <cell r="CW90">
            <v>0</v>
          </cell>
          <cell r="CX90">
            <v>0</v>
          </cell>
          <cell r="CY90">
            <v>56</v>
          </cell>
          <cell r="CZ90">
            <v>29</v>
          </cell>
          <cell r="DA90">
            <v>2</v>
          </cell>
          <cell r="DB90">
            <v>89</v>
          </cell>
          <cell r="DC90">
            <v>17</v>
          </cell>
          <cell r="DD90">
            <v>0</v>
          </cell>
          <cell r="DE90">
            <v>7</v>
          </cell>
          <cell r="DF90">
            <v>33</v>
          </cell>
          <cell r="DG90">
            <v>0</v>
          </cell>
          <cell r="DH90">
            <v>16</v>
          </cell>
          <cell r="DI90">
            <v>0</v>
          </cell>
          <cell r="DJ90">
            <v>1</v>
          </cell>
          <cell r="DK90">
            <v>0</v>
          </cell>
          <cell r="DL90">
            <v>1</v>
          </cell>
          <cell r="DM90">
            <v>2</v>
          </cell>
          <cell r="DN90">
            <v>1</v>
          </cell>
        </row>
        <row r="91">
          <cell r="BJ91">
            <v>1000082</v>
          </cell>
          <cell r="BK91" t="str">
            <v>GRAPA DE OPERAR EN CALIENTE</v>
          </cell>
          <cell r="BL91">
            <v>19106.163814587137</v>
          </cell>
          <cell r="BM91">
            <v>0</v>
          </cell>
          <cell r="BN91">
            <v>0</v>
          </cell>
          <cell r="BO91">
            <v>0</v>
          </cell>
          <cell r="BP91">
            <v>0</v>
          </cell>
          <cell r="BQ91">
            <v>0</v>
          </cell>
          <cell r="BR91">
            <v>0</v>
          </cell>
          <cell r="BS91">
            <v>0</v>
          </cell>
          <cell r="BT91">
            <v>3</v>
          </cell>
          <cell r="BU91">
            <v>0</v>
          </cell>
          <cell r="BV91">
            <v>5</v>
          </cell>
          <cell r="BW91">
            <v>0</v>
          </cell>
          <cell r="BX91">
            <v>6</v>
          </cell>
          <cell r="BY91">
            <v>21</v>
          </cell>
          <cell r="BZ91">
            <v>0</v>
          </cell>
          <cell r="CA91">
            <v>0</v>
          </cell>
          <cell r="CB91">
            <v>0</v>
          </cell>
          <cell r="CC91">
            <v>0</v>
          </cell>
          <cell r="CD91">
            <v>0</v>
          </cell>
          <cell r="CE91">
            <v>0</v>
          </cell>
          <cell r="CF91">
            <v>6</v>
          </cell>
          <cell r="CG91">
            <v>12</v>
          </cell>
          <cell r="CH91">
            <v>0</v>
          </cell>
          <cell r="CI91">
            <v>0</v>
          </cell>
          <cell r="CJ91">
            <v>6</v>
          </cell>
          <cell r="CK91">
            <v>0</v>
          </cell>
          <cell r="CL91">
            <v>0</v>
          </cell>
          <cell r="CM91">
            <v>0</v>
          </cell>
          <cell r="CN91">
            <v>0</v>
          </cell>
          <cell r="CO91">
            <v>0</v>
          </cell>
          <cell r="CP91">
            <v>0</v>
          </cell>
          <cell r="CQ91">
            <v>6</v>
          </cell>
          <cell r="CR91">
            <v>33</v>
          </cell>
          <cell r="CS91">
            <v>0</v>
          </cell>
          <cell r="CT91">
            <v>0</v>
          </cell>
          <cell r="CU91">
            <v>4</v>
          </cell>
          <cell r="CV91">
            <v>14</v>
          </cell>
          <cell r="CW91">
            <v>0</v>
          </cell>
          <cell r="CX91">
            <v>0</v>
          </cell>
          <cell r="CY91">
            <v>10</v>
          </cell>
          <cell r="CZ91">
            <v>0</v>
          </cell>
          <cell r="DA91">
            <v>10</v>
          </cell>
          <cell r="DB91">
            <v>0</v>
          </cell>
          <cell r="DC91">
            <v>0</v>
          </cell>
          <cell r="DD91">
            <v>0</v>
          </cell>
          <cell r="DE91">
            <v>0</v>
          </cell>
          <cell r="DF91">
            <v>0</v>
          </cell>
          <cell r="DG91">
            <v>0</v>
          </cell>
          <cell r="DH91">
            <v>0</v>
          </cell>
          <cell r="DI91">
            <v>0</v>
          </cell>
          <cell r="DJ91">
            <v>0</v>
          </cell>
          <cell r="DK91">
            <v>0</v>
          </cell>
          <cell r="DL91">
            <v>0</v>
          </cell>
          <cell r="DM91">
            <v>0</v>
          </cell>
          <cell r="DN91">
            <v>0</v>
          </cell>
        </row>
        <row r="92">
          <cell r="BJ92">
            <v>1000084</v>
          </cell>
          <cell r="BK92" t="str">
            <v xml:space="preserve">GRAPA PRENSORA TRES TORNILLOS </v>
          </cell>
          <cell r="BL92">
            <v>3677.9365343080244</v>
          </cell>
          <cell r="BM92">
            <v>239</v>
          </cell>
          <cell r="BN92">
            <v>94</v>
          </cell>
          <cell r="BO92">
            <v>218</v>
          </cell>
          <cell r="BP92">
            <v>871</v>
          </cell>
          <cell r="BQ92">
            <v>278</v>
          </cell>
          <cell r="BR92">
            <v>184</v>
          </cell>
          <cell r="BS92">
            <v>28</v>
          </cell>
          <cell r="BT92">
            <v>242</v>
          </cell>
          <cell r="BU92">
            <v>385</v>
          </cell>
          <cell r="BV92">
            <v>272</v>
          </cell>
          <cell r="BW92">
            <v>1010</v>
          </cell>
          <cell r="BX92">
            <v>643</v>
          </cell>
          <cell r="BY92">
            <v>193</v>
          </cell>
          <cell r="BZ92">
            <v>128</v>
          </cell>
          <cell r="CA92">
            <v>72</v>
          </cell>
          <cell r="CB92">
            <v>120</v>
          </cell>
          <cell r="CC92">
            <v>104</v>
          </cell>
          <cell r="CD92">
            <v>176</v>
          </cell>
          <cell r="CE92">
            <v>142</v>
          </cell>
          <cell r="CF92">
            <v>248</v>
          </cell>
          <cell r="CG92">
            <v>29</v>
          </cell>
          <cell r="CH92">
            <v>36</v>
          </cell>
          <cell r="CI92">
            <v>116</v>
          </cell>
          <cell r="CJ92">
            <v>46</v>
          </cell>
          <cell r="CK92">
            <v>37</v>
          </cell>
          <cell r="CL92">
            <v>40</v>
          </cell>
          <cell r="CM92">
            <v>12</v>
          </cell>
          <cell r="CN92">
            <v>12</v>
          </cell>
          <cell r="CO92">
            <v>16</v>
          </cell>
          <cell r="CP92">
            <v>39</v>
          </cell>
          <cell r="CQ92">
            <v>92</v>
          </cell>
          <cell r="CR92">
            <v>451</v>
          </cell>
          <cell r="CS92">
            <v>0</v>
          </cell>
          <cell r="CT92">
            <v>36</v>
          </cell>
          <cell r="CU92">
            <v>105</v>
          </cell>
          <cell r="CV92">
            <v>328</v>
          </cell>
          <cell r="CW92">
            <v>4</v>
          </cell>
          <cell r="CX92">
            <v>42</v>
          </cell>
          <cell r="CY92">
            <v>579</v>
          </cell>
          <cell r="CZ92">
            <v>192</v>
          </cell>
          <cell r="DA92">
            <v>124</v>
          </cell>
          <cell r="DB92">
            <v>245</v>
          </cell>
          <cell r="DC92">
            <v>93</v>
          </cell>
          <cell r="DD92">
            <v>8</v>
          </cell>
          <cell r="DE92">
            <v>532</v>
          </cell>
          <cell r="DF92">
            <v>1153</v>
          </cell>
          <cell r="DG92">
            <v>512</v>
          </cell>
          <cell r="DH92">
            <v>968</v>
          </cell>
          <cell r="DI92">
            <v>468</v>
          </cell>
          <cell r="DJ92">
            <v>989</v>
          </cell>
          <cell r="DK92">
            <v>1418</v>
          </cell>
          <cell r="DL92">
            <v>316</v>
          </cell>
          <cell r="DM92">
            <v>1476</v>
          </cell>
          <cell r="DN92">
            <v>575</v>
          </cell>
        </row>
        <row r="93">
          <cell r="BJ93">
            <v>1001217</v>
          </cell>
          <cell r="BK93" t="str">
            <v>GRAPA SUSPENSION</v>
          </cell>
          <cell r="BL93">
            <v>14138.561222794484</v>
          </cell>
          <cell r="BM93">
            <v>0</v>
          </cell>
          <cell r="BN93">
            <v>0</v>
          </cell>
          <cell r="BO93">
            <v>0</v>
          </cell>
          <cell r="BP93">
            <v>2</v>
          </cell>
          <cell r="BQ93">
            <v>0</v>
          </cell>
          <cell r="BR93">
            <v>0</v>
          </cell>
          <cell r="BS93">
            <v>0</v>
          </cell>
          <cell r="BT93">
            <v>0</v>
          </cell>
          <cell r="BU93">
            <v>5</v>
          </cell>
          <cell r="BV93">
            <v>2</v>
          </cell>
          <cell r="BW93">
            <v>3</v>
          </cell>
          <cell r="BX93">
            <v>4</v>
          </cell>
          <cell r="BY93">
            <v>0</v>
          </cell>
          <cell r="BZ93">
            <v>0</v>
          </cell>
          <cell r="CA93">
            <v>0</v>
          </cell>
          <cell r="CB93">
            <v>0</v>
          </cell>
          <cell r="CC93">
            <v>0</v>
          </cell>
          <cell r="CD93">
            <v>0</v>
          </cell>
          <cell r="CE93">
            <v>0</v>
          </cell>
          <cell r="CF93">
            <v>6</v>
          </cell>
          <cell r="CG93">
            <v>0</v>
          </cell>
          <cell r="CH93">
            <v>0</v>
          </cell>
          <cell r="CI93">
            <v>0</v>
          </cell>
          <cell r="CJ93">
            <v>3</v>
          </cell>
          <cell r="CK93">
            <v>0</v>
          </cell>
          <cell r="CL93">
            <v>0</v>
          </cell>
          <cell r="CM93">
            <v>0</v>
          </cell>
          <cell r="CN93">
            <v>0</v>
          </cell>
          <cell r="CO93">
            <v>0</v>
          </cell>
          <cell r="CP93">
            <v>0</v>
          </cell>
          <cell r="CQ93">
            <v>0</v>
          </cell>
          <cell r="CR93">
            <v>0</v>
          </cell>
          <cell r="CS93">
            <v>0</v>
          </cell>
          <cell r="CT93">
            <v>0</v>
          </cell>
          <cell r="CU93">
            <v>2</v>
          </cell>
          <cell r="CV93">
            <v>18</v>
          </cell>
          <cell r="CW93">
            <v>0</v>
          </cell>
          <cell r="CX93">
            <v>0</v>
          </cell>
          <cell r="CY93">
            <v>6</v>
          </cell>
          <cell r="CZ93">
            <v>0</v>
          </cell>
          <cell r="DA93">
            <v>3</v>
          </cell>
          <cell r="DB93">
            <v>3</v>
          </cell>
          <cell r="DC93">
            <v>0</v>
          </cell>
          <cell r="DD93">
            <v>0</v>
          </cell>
          <cell r="DE93">
            <v>11</v>
          </cell>
          <cell r="DF93">
            <v>15</v>
          </cell>
          <cell r="DG93">
            <v>7</v>
          </cell>
          <cell r="DH93">
            <v>15</v>
          </cell>
          <cell r="DI93">
            <v>8</v>
          </cell>
          <cell r="DJ93">
            <v>11</v>
          </cell>
          <cell r="DK93">
            <v>33</v>
          </cell>
          <cell r="DL93">
            <v>3</v>
          </cell>
          <cell r="DM93">
            <v>27</v>
          </cell>
          <cell r="DN93">
            <v>13</v>
          </cell>
        </row>
        <row r="94">
          <cell r="BJ94">
            <v>1003618</v>
          </cell>
          <cell r="BK94" t="str">
            <v xml:space="preserve">GRAPA TERMINAL T-RECTO </v>
          </cell>
          <cell r="BL94">
            <v>21721.797640804118</v>
          </cell>
          <cell r="BM94">
            <v>15</v>
          </cell>
          <cell r="BN94">
            <v>0</v>
          </cell>
          <cell r="BO94">
            <v>22</v>
          </cell>
          <cell r="BP94">
            <v>10</v>
          </cell>
          <cell r="BQ94">
            <v>17</v>
          </cell>
          <cell r="BR94">
            <v>88</v>
          </cell>
          <cell r="BS94">
            <v>2</v>
          </cell>
          <cell r="BT94">
            <v>65</v>
          </cell>
          <cell r="BU94">
            <v>83</v>
          </cell>
          <cell r="BV94">
            <v>40</v>
          </cell>
          <cell r="BW94">
            <v>67</v>
          </cell>
          <cell r="BX94">
            <v>68</v>
          </cell>
          <cell r="BY94">
            <v>6</v>
          </cell>
          <cell r="BZ94">
            <v>26</v>
          </cell>
          <cell r="CA94">
            <v>26</v>
          </cell>
          <cell r="CB94">
            <v>128</v>
          </cell>
          <cell r="CC94">
            <v>129</v>
          </cell>
          <cell r="CD94">
            <v>109</v>
          </cell>
          <cell r="CE94">
            <v>95</v>
          </cell>
          <cell r="CF94">
            <v>111</v>
          </cell>
          <cell r="CG94">
            <v>46</v>
          </cell>
          <cell r="CH94">
            <v>52</v>
          </cell>
          <cell r="CI94">
            <v>72</v>
          </cell>
          <cell r="CJ94">
            <v>34</v>
          </cell>
          <cell r="CK94">
            <v>34</v>
          </cell>
          <cell r="CL94">
            <v>14</v>
          </cell>
          <cell r="CM94">
            <v>21</v>
          </cell>
          <cell r="CN94">
            <v>34</v>
          </cell>
          <cell r="CO94">
            <v>18</v>
          </cell>
          <cell r="CP94">
            <v>50</v>
          </cell>
          <cell r="CQ94">
            <v>16</v>
          </cell>
          <cell r="CR94">
            <v>193</v>
          </cell>
          <cell r="CS94">
            <v>0</v>
          </cell>
          <cell r="CT94">
            <v>10</v>
          </cell>
          <cell r="CU94">
            <v>24</v>
          </cell>
          <cell r="CV94">
            <v>66</v>
          </cell>
          <cell r="CW94">
            <v>3</v>
          </cell>
          <cell r="CX94">
            <v>6</v>
          </cell>
          <cell r="CY94">
            <v>164</v>
          </cell>
          <cell r="CZ94">
            <v>79</v>
          </cell>
          <cell r="DA94">
            <v>44</v>
          </cell>
          <cell r="DB94">
            <v>102</v>
          </cell>
          <cell r="DC94">
            <v>26</v>
          </cell>
          <cell r="DD94">
            <v>0</v>
          </cell>
          <cell r="DE94">
            <v>153</v>
          </cell>
          <cell r="DF94">
            <v>232</v>
          </cell>
          <cell r="DG94">
            <v>75</v>
          </cell>
          <cell r="DH94">
            <v>219</v>
          </cell>
          <cell r="DI94">
            <v>102</v>
          </cell>
          <cell r="DJ94">
            <v>166</v>
          </cell>
          <cell r="DK94">
            <v>138</v>
          </cell>
          <cell r="DL94">
            <v>78</v>
          </cell>
          <cell r="DM94">
            <v>311</v>
          </cell>
          <cell r="DN94">
            <v>125</v>
          </cell>
        </row>
        <row r="95">
          <cell r="BJ95">
            <v>1001256</v>
          </cell>
          <cell r="BK95" t="str">
            <v xml:space="preserve">GUARDACABO 3/8" GALV EN CALIENTE </v>
          </cell>
          <cell r="BL95">
            <v>395.49759096195379</v>
          </cell>
          <cell r="BM95">
            <v>63</v>
          </cell>
          <cell r="BN95">
            <v>29</v>
          </cell>
          <cell r="BO95">
            <v>36</v>
          </cell>
          <cell r="BP95">
            <v>253</v>
          </cell>
          <cell r="BQ95">
            <v>62</v>
          </cell>
          <cell r="BR95">
            <v>44</v>
          </cell>
          <cell r="BS95">
            <v>7</v>
          </cell>
          <cell r="BT95">
            <v>62</v>
          </cell>
          <cell r="BU95">
            <v>103</v>
          </cell>
          <cell r="BV95">
            <v>88</v>
          </cell>
          <cell r="BW95">
            <v>323</v>
          </cell>
          <cell r="BX95">
            <v>177</v>
          </cell>
          <cell r="BY95">
            <v>63</v>
          </cell>
          <cell r="BZ95">
            <v>33</v>
          </cell>
          <cell r="CA95">
            <v>17</v>
          </cell>
          <cell r="CB95">
            <v>18</v>
          </cell>
          <cell r="CC95">
            <v>21</v>
          </cell>
          <cell r="CD95">
            <v>44</v>
          </cell>
          <cell r="CE95">
            <v>35</v>
          </cell>
          <cell r="CF95">
            <v>69</v>
          </cell>
          <cell r="CG95">
            <v>15</v>
          </cell>
          <cell r="CH95">
            <v>8</v>
          </cell>
          <cell r="CI95">
            <v>29</v>
          </cell>
          <cell r="CJ95">
            <v>16</v>
          </cell>
          <cell r="CK95">
            <v>12</v>
          </cell>
          <cell r="CL95">
            <v>8</v>
          </cell>
          <cell r="CM95">
            <v>3</v>
          </cell>
          <cell r="CN95">
            <v>2</v>
          </cell>
          <cell r="CO95">
            <v>4</v>
          </cell>
          <cell r="CP95">
            <v>12</v>
          </cell>
          <cell r="CQ95">
            <v>23</v>
          </cell>
          <cell r="CR95">
            <v>125</v>
          </cell>
          <cell r="CS95">
            <v>0</v>
          </cell>
          <cell r="CT95">
            <v>9</v>
          </cell>
          <cell r="CU95">
            <v>23</v>
          </cell>
          <cell r="CV95">
            <v>71</v>
          </cell>
          <cell r="CW95">
            <v>1</v>
          </cell>
          <cell r="CX95">
            <v>16</v>
          </cell>
          <cell r="CY95">
            <v>144</v>
          </cell>
          <cell r="CZ95">
            <v>46</v>
          </cell>
          <cell r="DA95">
            <v>33</v>
          </cell>
          <cell r="DB95">
            <v>59</v>
          </cell>
          <cell r="DC95">
            <v>21</v>
          </cell>
          <cell r="DD95">
            <v>2</v>
          </cell>
          <cell r="DE95">
            <v>136</v>
          </cell>
          <cell r="DF95">
            <v>294</v>
          </cell>
          <cell r="DG95">
            <v>137</v>
          </cell>
          <cell r="DH95">
            <v>222</v>
          </cell>
          <cell r="DI95">
            <v>107</v>
          </cell>
          <cell r="DJ95">
            <v>265</v>
          </cell>
          <cell r="DK95">
            <v>348</v>
          </cell>
          <cell r="DL95">
            <v>80</v>
          </cell>
          <cell r="DM95">
            <v>365</v>
          </cell>
          <cell r="DN95">
            <v>218</v>
          </cell>
        </row>
        <row r="96">
          <cell r="BJ96">
            <v>1000196</v>
          </cell>
          <cell r="BK96" t="str">
            <v>HEBILLA ACERO PARA CINTA BANDIT</v>
          </cell>
          <cell r="BL96">
            <v>376.39142714736664</v>
          </cell>
          <cell r="BM96">
            <v>68</v>
          </cell>
          <cell r="BN96">
            <v>27</v>
          </cell>
          <cell r="BO96">
            <v>11</v>
          </cell>
          <cell r="BP96">
            <v>107</v>
          </cell>
          <cell r="BQ96">
            <v>137</v>
          </cell>
          <cell r="BR96">
            <v>125</v>
          </cell>
          <cell r="BS96">
            <v>3</v>
          </cell>
          <cell r="BT96">
            <v>44</v>
          </cell>
          <cell r="BU96">
            <v>41</v>
          </cell>
          <cell r="BV96">
            <v>87</v>
          </cell>
          <cell r="BW96">
            <v>89</v>
          </cell>
          <cell r="BX96">
            <v>82</v>
          </cell>
          <cell r="BY96">
            <v>48</v>
          </cell>
          <cell r="BZ96">
            <v>16</v>
          </cell>
          <cell r="CA96">
            <v>10</v>
          </cell>
          <cell r="CB96">
            <v>71</v>
          </cell>
          <cell r="CC96">
            <v>77</v>
          </cell>
          <cell r="CD96">
            <v>79</v>
          </cell>
          <cell r="CE96">
            <v>104</v>
          </cell>
          <cell r="CF96">
            <v>107</v>
          </cell>
          <cell r="CG96">
            <v>45</v>
          </cell>
          <cell r="CH96">
            <v>94</v>
          </cell>
          <cell r="CI96">
            <v>153</v>
          </cell>
          <cell r="CJ96">
            <v>63</v>
          </cell>
          <cell r="CK96">
            <v>34</v>
          </cell>
          <cell r="CL96">
            <v>20</v>
          </cell>
          <cell r="CM96">
            <v>25</v>
          </cell>
          <cell r="CN96">
            <v>36</v>
          </cell>
          <cell r="CO96">
            <v>0</v>
          </cell>
          <cell r="CP96">
            <v>54</v>
          </cell>
          <cell r="CQ96">
            <v>73</v>
          </cell>
          <cell r="CR96">
            <v>198</v>
          </cell>
          <cell r="CS96">
            <v>0</v>
          </cell>
          <cell r="CT96">
            <v>11</v>
          </cell>
          <cell r="CU96">
            <v>89</v>
          </cell>
          <cell r="CV96">
            <v>112</v>
          </cell>
          <cell r="CW96">
            <v>3</v>
          </cell>
          <cell r="CX96">
            <v>0</v>
          </cell>
          <cell r="CY96">
            <v>321</v>
          </cell>
          <cell r="CZ96">
            <v>68</v>
          </cell>
          <cell r="DA96">
            <v>12</v>
          </cell>
          <cell r="DB96">
            <v>60</v>
          </cell>
          <cell r="DC96">
            <v>90</v>
          </cell>
          <cell r="DD96">
            <v>2</v>
          </cell>
          <cell r="DE96">
            <v>108</v>
          </cell>
          <cell r="DF96">
            <v>279</v>
          </cell>
          <cell r="DG96">
            <v>111</v>
          </cell>
          <cell r="DH96">
            <v>167</v>
          </cell>
          <cell r="DI96">
            <v>81</v>
          </cell>
          <cell r="DJ96">
            <v>160</v>
          </cell>
          <cell r="DK96">
            <v>194</v>
          </cell>
          <cell r="DL96">
            <v>26</v>
          </cell>
          <cell r="DM96">
            <v>284</v>
          </cell>
          <cell r="DN96">
            <v>301</v>
          </cell>
        </row>
        <row r="97">
          <cell r="BJ97">
            <v>1003687</v>
          </cell>
          <cell r="BK97" t="str">
            <v xml:space="preserve">PARARRAYOS 10kA 9kV OXIDO METALICO.   </v>
          </cell>
          <cell r="BL97">
            <v>73816.663897657403</v>
          </cell>
          <cell r="BM97">
            <v>12</v>
          </cell>
          <cell r="BN97">
            <v>9</v>
          </cell>
          <cell r="BO97">
            <v>8</v>
          </cell>
          <cell r="BP97">
            <v>10</v>
          </cell>
          <cell r="BQ97">
            <v>17</v>
          </cell>
          <cell r="BR97">
            <v>10</v>
          </cell>
          <cell r="BS97">
            <v>1</v>
          </cell>
          <cell r="BT97">
            <v>10</v>
          </cell>
          <cell r="BU97">
            <v>31</v>
          </cell>
          <cell r="BV97">
            <v>33</v>
          </cell>
          <cell r="BW97">
            <v>6</v>
          </cell>
          <cell r="BX97">
            <v>17</v>
          </cell>
          <cell r="BY97">
            <v>23</v>
          </cell>
          <cell r="BZ97">
            <v>6</v>
          </cell>
          <cell r="CA97">
            <v>6</v>
          </cell>
          <cell r="CB97">
            <v>16</v>
          </cell>
          <cell r="CC97">
            <v>16</v>
          </cell>
          <cell r="CD97">
            <v>19</v>
          </cell>
          <cell r="CE97">
            <v>13</v>
          </cell>
          <cell r="CF97">
            <v>16</v>
          </cell>
          <cell r="CG97">
            <v>21</v>
          </cell>
          <cell r="CH97">
            <v>4</v>
          </cell>
          <cell r="CI97">
            <v>32</v>
          </cell>
          <cell r="CJ97">
            <v>39</v>
          </cell>
          <cell r="CK97">
            <v>2</v>
          </cell>
          <cell r="CL97">
            <v>6</v>
          </cell>
          <cell r="CM97">
            <v>5</v>
          </cell>
          <cell r="CN97">
            <v>9</v>
          </cell>
          <cell r="CO97">
            <v>0</v>
          </cell>
          <cell r="CP97">
            <v>20</v>
          </cell>
          <cell r="CQ97">
            <v>5</v>
          </cell>
          <cell r="CR97">
            <v>34</v>
          </cell>
          <cell r="CS97">
            <v>10</v>
          </cell>
          <cell r="CT97">
            <v>4</v>
          </cell>
          <cell r="CU97">
            <v>4</v>
          </cell>
          <cell r="CV97">
            <v>15</v>
          </cell>
          <cell r="CW97">
            <v>3</v>
          </cell>
          <cell r="CX97">
            <v>0</v>
          </cell>
          <cell r="CY97">
            <v>44</v>
          </cell>
          <cell r="CZ97">
            <v>0</v>
          </cell>
          <cell r="DA97">
            <v>6</v>
          </cell>
          <cell r="DB97">
            <v>0</v>
          </cell>
          <cell r="DC97">
            <v>9</v>
          </cell>
          <cell r="DD97">
            <v>2</v>
          </cell>
          <cell r="DE97">
            <v>37</v>
          </cell>
          <cell r="DF97">
            <v>16</v>
          </cell>
          <cell r="DG97">
            <v>7</v>
          </cell>
          <cell r="DH97">
            <v>2</v>
          </cell>
          <cell r="DI97">
            <v>4</v>
          </cell>
          <cell r="DJ97">
            <v>28</v>
          </cell>
          <cell r="DK97">
            <v>29</v>
          </cell>
          <cell r="DL97">
            <v>13</v>
          </cell>
          <cell r="DM97">
            <v>91</v>
          </cell>
          <cell r="DN97">
            <v>34</v>
          </cell>
        </row>
        <row r="98">
          <cell r="BJ98">
            <v>1001265</v>
          </cell>
          <cell r="BK98" t="str">
            <v>PERNO DE OJO 5/8"x8"</v>
          </cell>
          <cell r="BL98">
            <v>2076.840006645622</v>
          </cell>
          <cell r="BM98">
            <v>0</v>
          </cell>
          <cell r="BN98">
            <v>0</v>
          </cell>
          <cell r="BO98">
            <v>0</v>
          </cell>
          <cell r="BP98">
            <v>0</v>
          </cell>
          <cell r="BQ98">
            <v>0</v>
          </cell>
          <cell r="BR98">
            <v>0</v>
          </cell>
          <cell r="BS98">
            <v>0</v>
          </cell>
          <cell r="BT98">
            <v>0</v>
          </cell>
          <cell r="BU98">
            <v>0</v>
          </cell>
          <cell r="BV98">
            <v>0</v>
          </cell>
          <cell r="BW98">
            <v>6</v>
          </cell>
          <cell r="BX98">
            <v>0</v>
          </cell>
          <cell r="BY98">
            <v>0</v>
          </cell>
          <cell r="BZ98">
            <v>0</v>
          </cell>
          <cell r="CA98">
            <v>0</v>
          </cell>
          <cell r="CB98">
            <v>0</v>
          </cell>
          <cell r="CC98">
            <v>3</v>
          </cell>
          <cell r="CD98">
            <v>0</v>
          </cell>
          <cell r="CE98">
            <v>6</v>
          </cell>
          <cell r="CF98">
            <v>0</v>
          </cell>
          <cell r="CG98">
            <v>3</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2</v>
          </cell>
          <cell r="CZ98">
            <v>0</v>
          </cell>
          <cell r="DA98">
            <v>0</v>
          </cell>
          <cell r="DB98">
            <v>0</v>
          </cell>
          <cell r="DC98">
            <v>0</v>
          </cell>
          <cell r="DD98">
            <v>0</v>
          </cell>
          <cell r="DE98">
            <v>0</v>
          </cell>
          <cell r="DF98">
            <v>7</v>
          </cell>
          <cell r="DG98">
            <v>0</v>
          </cell>
          <cell r="DH98">
            <v>0</v>
          </cell>
          <cell r="DI98">
            <v>0</v>
          </cell>
          <cell r="DJ98">
            <v>62</v>
          </cell>
          <cell r="DK98">
            <v>9</v>
          </cell>
          <cell r="DL98">
            <v>0</v>
          </cell>
          <cell r="DM98">
            <v>2</v>
          </cell>
          <cell r="DN98">
            <v>0</v>
          </cell>
        </row>
        <row r="99">
          <cell r="BJ99" t="str">
            <v>"0000012</v>
          </cell>
          <cell r="BK99" t="str">
            <v>PERNO DE OJO 5/8x10"</v>
          </cell>
          <cell r="BL99">
            <v>3439.1094866256853</v>
          </cell>
          <cell r="BM99">
            <v>0</v>
          </cell>
          <cell r="BN99">
            <v>0</v>
          </cell>
          <cell r="BO99">
            <v>0</v>
          </cell>
          <cell r="BP99">
            <v>68</v>
          </cell>
          <cell r="BQ99">
            <v>9</v>
          </cell>
          <cell r="BR99">
            <v>0</v>
          </cell>
          <cell r="BS99">
            <v>0</v>
          </cell>
          <cell r="BT99">
            <v>5</v>
          </cell>
          <cell r="BU99">
            <v>14</v>
          </cell>
          <cell r="BV99">
            <v>3</v>
          </cell>
          <cell r="BW99">
            <v>114</v>
          </cell>
          <cell r="BX99">
            <v>0</v>
          </cell>
          <cell r="BY99">
            <v>0</v>
          </cell>
          <cell r="BZ99">
            <v>0</v>
          </cell>
          <cell r="CA99">
            <v>0</v>
          </cell>
          <cell r="CB99">
            <v>0</v>
          </cell>
          <cell r="CC99">
            <v>0</v>
          </cell>
          <cell r="CD99">
            <v>0</v>
          </cell>
          <cell r="CE99">
            <v>0</v>
          </cell>
          <cell r="CF99">
            <v>0</v>
          </cell>
          <cell r="CG99">
            <v>2</v>
          </cell>
          <cell r="CH99">
            <v>0</v>
          </cell>
          <cell r="CI99">
            <v>0</v>
          </cell>
          <cell r="CJ99">
            <v>0</v>
          </cell>
          <cell r="CK99">
            <v>0</v>
          </cell>
          <cell r="CL99">
            <v>0</v>
          </cell>
          <cell r="CM99">
            <v>0</v>
          </cell>
          <cell r="CN99">
            <v>0</v>
          </cell>
          <cell r="CO99">
            <v>0</v>
          </cell>
          <cell r="CP99">
            <v>0</v>
          </cell>
          <cell r="CQ99">
            <v>0</v>
          </cell>
          <cell r="CR99">
            <v>0</v>
          </cell>
          <cell r="CS99">
            <v>0</v>
          </cell>
          <cell r="CT99">
            <v>6</v>
          </cell>
          <cell r="CU99">
            <v>0</v>
          </cell>
          <cell r="CV99">
            <v>0</v>
          </cell>
          <cell r="CW99">
            <v>0</v>
          </cell>
          <cell r="CX99">
            <v>0</v>
          </cell>
          <cell r="CY99">
            <v>19</v>
          </cell>
          <cell r="CZ99">
            <v>0</v>
          </cell>
          <cell r="DA99">
            <v>0</v>
          </cell>
          <cell r="DB99">
            <v>0</v>
          </cell>
          <cell r="DC99">
            <v>0</v>
          </cell>
          <cell r="DD99">
            <v>0</v>
          </cell>
          <cell r="DE99">
            <v>0</v>
          </cell>
          <cell r="DF99">
            <v>9</v>
          </cell>
          <cell r="DG99">
            <v>0</v>
          </cell>
          <cell r="DH99">
            <v>0</v>
          </cell>
          <cell r="DI99">
            <v>2</v>
          </cell>
          <cell r="DJ99">
            <v>0</v>
          </cell>
          <cell r="DK99">
            <v>0</v>
          </cell>
          <cell r="DL99">
            <v>0</v>
          </cell>
          <cell r="DM99">
            <v>13</v>
          </cell>
          <cell r="DN99">
            <v>0</v>
          </cell>
        </row>
        <row r="100">
          <cell r="BJ100" t="str">
            <v>"0000010</v>
          </cell>
          <cell r="BK100" t="str">
            <v>PERNO DE OJO 5/8x12"</v>
          </cell>
          <cell r="BL100">
            <v>3582.4057152350888</v>
          </cell>
          <cell r="BM100">
            <v>0</v>
          </cell>
          <cell r="BN100">
            <v>0</v>
          </cell>
          <cell r="BO100">
            <v>0</v>
          </cell>
          <cell r="BP100">
            <v>0</v>
          </cell>
          <cell r="BQ100">
            <v>1</v>
          </cell>
          <cell r="BR100">
            <v>0</v>
          </cell>
          <cell r="BS100">
            <v>0</v>
          </cell>
          <cell r="BT100">
            <v>0</v>
          </cell>
          <cell r="BU100">
            <v>0</v>
          </cell>
          <cell r="BV100">
            <v>0</v>
          </cell>
          <cell r="BW100">
            <v>0</v>
          </cell>
          <cell r="BX100">
            <v>5</v>
          </cell>
          <cell r="BY100">
            <v>4</v>
          </cell>
          <cell r="BZ100">
            <v>4</v>
          </cell>
          <cell r="CA100">
            <v>1</v>
          </cell>
          <cell r="CB100">
            <v>0</v>
          </cell>
          <cell r="CC100">
            <v>0</v>
          </cell>
          <cell r="CD100">
            <v>0</v>
          </cell>
          <cell r="CE100">
            <v>5</v>
          </cell>
          <cell r="CF100">
            <v>0</v>
          </cell>
          <cell r="CG100">
            <v>0</v>
          </cell>
          <cell r="CH100">
            <v>0</v>
          </cell>
          <cell r="CI100">
            <v>0</v>
          </cell>
          <cell r="CJ100">
            <v>0</v>
          </cell>
          <cell r="CK100">
            <v>0</v>
          </cell>
          <cell r="CL100">
            <v>0</v>
          </cell>
          <cell r="CM100">
            <v>0</v>
          </cell>
          <cell r="CN100">
            <v>0</v>
          </cell>
          <cell r="CO100">
            <v>0</v>
          </cell>
          <cell r="CP100">
            <v>0</v>
          </cell>
          <cell r="CQ100">
            <v>0</v>
          </cell>
          <cell r="CR100">
            <v>6</v>
          </cell>
          <cell r="CS100">
            <v>0</v>
          </cell>
          <cell r="CT100">
            <v>0</v>
          </cell>
          <cell r="CU100">
            <v>3</v>
          </cell>
          <cell r="CV100">
            <v>15</v>
          </cell>
          <cell r="CW100">
            <v>0</v>
          </cell>
          <cell r="CX100">
            <v>2</v>
          </cell>
          <cell r="CY100">
            <v>12</v>
          </cell>
          <cell r="CZ100">
            <v>10</v>
          </cell>
          <cell r="DA100">
            <v>0</v>
          </cell>
          <cell r="DB100">
            <v>0</v>
          </cell>
          <cell r="DC100">
            <v>2</v>
          </cell>
          <cell r="DD100">
            <v>0</v>
          </cell>
          <cell r="DE100">
            <v>11</v>
          </cell>
          <cell r="DF100">
            <v>66</v>
          </cell>
          <cell r="DG100">
            <v>14</v>
          </cell>
          <cell r="DH100">
            <v>51</v>
          </cell>
          <cell r="DI100">
            <v>31</v>
          </cell>
          <cell r="DJ100">
            <v>5</v>
          </cell>
          <cell r="DK100">
            <v>56</v>
          </cell>
          <cell r="DL100">
            <v>12</v>
          </cell>
          <cell r="DM100">
            <v>85</v>
          </cell>
          <cell r="DN100">
            <v>30</v>
          </cell>
        </row>
        <row r="101">
          <cell r="BJ101">
            <v>6762532</v>
          </cell>
          <cell r="BK101" t="str">
            <v>PERNO DE OJO 5/8x16"</v>
          </cell>
          <cell r="BL101">
            <v>3930</v>
          </cell>
          <cell r="BM101">
            <v>0</v>
          </cell>
          <cell r="BN101">
            <v>0</v>
          </cell>
          <cell r="BO101">
            <v>0</v>
          </cell>
          <cell r="BP101">
            <v>0</v>
          </cell>
          <cell r="BQ101">
            <v>6</v>
          </cell>
          <cell r="BR101">
            <v>0</v>
          </cell>
          <cell r="BS101">
            <v>0</v>
          </cell>
          <cell r="BT101">
            <v>0</v>
          </cell>
          <cell r="BU101">
            <v>0</v>
          </cell>
          <cell r="BV101">
            <v>0</v>
          </cell>
          <cell r="BW101">
            <v>0</v>
          </cell>
          <cell r="BX101">
            <v>1</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16</v>
          </cell>
          <cell r="DH101">
            <v>3</v>
          </cell>
          <cell r="DI101">
            <v>0</v>
          </cell>
          <cell r="DJ101">
            <v>2</v>
          </cell>
          <cell r="DK101">
            <v>4</v>
          </cell>
          <cell r="DL101">
            <v>0</v>
          </cell>
          <cell r="DM101">
            <v>0</v>
          </cell>
          <cell r="DN101">
            <v>0</v>
          </cell>
        </row>
        <row r="102">
          <cell r="BJ102">
            <v>10001505</v>
          </cell>
          <cell r="BK102" t="str">
            <v>PERNO DE OJO 5/8x20"</v>
          </cell>
          <cell r="BL102">
            <v>4537.7139059644451</v>
          </cell>
          <cell r="BM102">
            <v>3</v>
          </cell>
          <cell r="BN102">
            <v>0</v>
          </cell>
          <cell r="BO102">
            <v>3</v>
          </cell>
          <cell r="BP102">
            <v>0</v>
          </cell>
          <cell r="BQ102">
            <v>32</v>
          </cell>
          <cell r="BR102">
            <v>30</v>
          </cell>
          <cell r="BS102">
            <v>0</v>
          </cell>
          <cell r="BT102">
            <v>6</v>
          </cell>
          <cell r="BU102">
            <v>0</v>
          </cell>
          <cell r="BV102">
            <v>8</v>
          </cell>
          <cell r="BW102">
            <v>18</v>
          </cell>
          <cell r="BX102">
            <v>95</v>
          </cell>
          <cell r="BY102">
            <v>21</v>
          </cell>
          <cell r="BZ102">
            <v>10</v>
          </cell>
          <cell r="CA102">
            <v>9</v>
          </cell>
          <cell r="CB102">
            <v>2</v>
          </cell>
          <cell r="CC102">
            <v>0</v>
          </cell>
          <cell r="CD102">
            <v>0</v>
          </cell>
          <cell r="CE102">
            <v>0</v>
          </cell>
          <cell r="CF102">
            <v>33</v>
          </cell>
          <cell r="CG102">
            <v>18</v>
          </cell>
          <cell r="CH102">
            <v>0</v>
          </cell>
          <cell r="CI102">
            <v>0</v>
          </cell>
          <cell r="CJ102">
            <v>0</v>
          </cell>
          <cell r="CK102">
            <v>0</v>
          </cell>
          <cell r="CL102">
            <v>3</v>
          </cell>
          <cell r="CM102">
            <v>0</v>
          </cell>
          <cell r="CN102">
            <v>0</v>
          </cell>
          <cell r="CO102">
            <v>0</v>
          </cell>
          <cell r="CP102">
            <v>0</v>
          </cell>
          <cell r="CQ102">
            <v>0</v>
          </cell>
          <cell r="CR102">
            <v>0</v>
          </cell>
          <cell r="CS102">
            <v>0</v>
          </cell>
          <cell r="CT102">
            <v>0</v>
          </cell>
          <cell r="CU102">
            <v>0</v>
          </cell>
          <cell r="CV102">
            <v>0</v>
          </cell>
          <cell r="CW102">
            <v>0</v>
          </cell>
          <cell r="CX102">
            <v>3</v>
          </cell>
          <cell r="CY102">
            <v>0</v>
          </cell>
          <cell r="CZ102">
            <v>29</v>
          </cell>
          <cell r="DA102">
            <v>0</v>
          </cell>
          <cell r="DB102">
            <v>0</v>
          </cell>
          <cell r="DC102">
            <v>0</v>
          </cell>
          <cell r="DD102">
            <v>0</v>
          </cell>
          <cell r="DE102">
            <v>4</v>
          </cell>
          <cell r="DF102">
            <v>0</v>
          </cell>
          <cell r="DG102">
            <v>55</v>
          </cell>
          <cell r="DH102">
            <v>47</v>
          </cell>
          <cell r="DI102">
            <v>34</v>
          </cell>
          <cell r="DJ102">
            <v>9</v>
          </cell>
          <cell r="DK102">
            <v>44</v>
          </cell>
          <cell r="DL102">
            <v>20</v>
          </cell>
          <cell r="DM102">
            <v>0</v>
          </cell>
          <cell r="DN102">
            <v>0</v>
          </cell>
        </row>
        <row r="103">
          <cell r="BJ103">
            <v>10001506</v>
          </cell>
          <cell r="BK103" t="str">
            <v>PERNO DE OJO 5/8x22"</v>
          </cell>
          <cell r="BL103">
            <v>4597.8983219803949</v>
          </cell>
          <cell r="BM103">
            <v>0</v>
          </cell>
          <cell r="BN103">
            <v>0</v>
          </cell>
          <cell r="BO103">
            <v>28</v>
          </cell>
          <cell r="BP103">
            <v>9</v>
          </cell>
          <cell r="BQ103">
            <v>14</v>
          </cell>
          <cell r="BR103">
            <v>3</v>
          </cell>
          <cell r="BS103">
            <v>0</v>
          </cell>
          <cell r="BT103">
            <v>25</v>
          </cell>
          <cell r="BU103">
            <v>12</v>
          </cell>
          <cell r="BV103">
            <v>15</v>
          </cell>
          <cell r="BW103">
            <v>6</v>
          </cell>
          <cell r="BX103">
            <v>6</v>
          </cell>
          <cell r="BY103">
            <v>10</v>
          </cell>
          <cell r="BZ103">
            <v>0</v>
          </cell>
          <cell r="CA103">
            <v>0</v>
          </cell>
          <cell r="CB103">
            <v>48</v>
          </cell>
          <cell r="CC103">
            <v>39</v>
          </cell>
          <cell r="CD103">
            <v>72</v>
          </cell>
          <cell r="CE103">
            <v>52</v>
          </cell>
          <cell r="CF103">
            <v>33</v>
          </cell>
          <cell r="CG103">
            <v>22</v>
          </cell>
          <cell r="CH103">
            <v>6</v>
          </cell>
          <cell r="CI103">
            <v>18</v>
          </cell>
          <cell r="CJ103">
            <v>69</v>
          </cell>
          <cell r="CK103">
            <v>16</v>
          </cell>
          <cell r="CL103">
            <v>11</v>
          </cell>
          <cell r="CM103">
            <v>1</v>
          </cell>
          <cell r="CN103">
            <v>0</v>
          </cell>
          <cell r="CO103">
            <v>3</v>
          </cell>
          <cell r="CP103">
            <v>32</v>
          </cell>
          <cell r="CQ103">
            <v>15</v>
          </cell>
          <cell r="CR103">
            <v>118</v>
          </cell>
          <cell r="CS103">
            <v>0</v>
          </cell>
          <cell r="CT103">
            <v>0</v>
          </cell>
          <cell r="CU103">
            <v>13</v>
          </cell>
          <cell r="CV103">
            <v>50</v>
          </cell>
          <cell r="CW103">
            <v>0</v>
          </cell>
          <cell r="CX103">
            <v>0</v>
          </cell>
          <cell r="CY103">
            <v>128</v>
          </cell>
          <cell r="CZ103">
            <v>0</v>
          </cell>
          <cell r="DA103">
            <v>33</v>
          </cell>
          <cell r="DB103">
            <v>0</v>
          </cell>
          <cell r="DC103">
            <v>26</v>
          </cell>
          <cell r="DD103">
            <v>3</v>
          </cell>
          <cell r="DE103">
            <v>62</v>
          </cell>
          <cell r="DF103">
            <v>123</v>
          </cell>
          <cell r="DG103">
            <v>4</v>
          </cell>
          <cell r="DH103">
            <v>97</v>
          </cell>
          <cell r="DI103">
            <v>0</v>
          </cell>
          <cell r="DJ103">
            <v>20</v>
          </cell>
          <cell r="DK103">
            <v>41</v>
          </cell>
          <cell r="DL103">
            <v>4</v>
          </cell>
          <cell r="DM103">
            <v>128</v>
          </cell>
          <cell r="DN103">
            <v>110</v>
          </cell>
        </row>
        <row r="104">
          <cell r="BJ104">
            <v>1000217</v>
          </cell>
          <cell r="BK104" t="str">
            <v>PERNO DE OJO 5/8x27"</v>
          </cell>
          <cell r="BL104">
            <v>4681.0101345738494</v>
          </cell>
          <cell r="BM104">
            <v>0</v>
          </cell>
          <cell r="BN104">
            <v>0</v>
          </cell>
          <cell r="BO104">
            <v>0</v>
          </cell>
          <cell r="BP104">
            <v>4</v>
          </cell>
          <cell r="BQ104">
            <v>8</v>
          </cell>
          <cell r="BR104">
            <v>0</v>
          </cell>
          <cell r="BS104">
            <v>0</v>
          </cell>
          <cell r="BT104">
            <v>8</v>
          </cell>
          <cell r="BU104">
            <v>24</v>
          </cell>
          <cell r="BV104">
            <v>21</v>
          </cell>
          <cell r="BW104">
            <v>2</v>
          </cell>
          <cell r="BX104">
            <v>0</v>
          </cell>
          <cell r="BY104">
            <v>0</v>
          </cell>
          <cell r="BZ104">
            <v>0</v>
          </cell>
          <cell r="CA104">
            <v>0</v>
          </cell>
          <cell r="CB104">
            <v>0</v>
          </cell>
          <cell r="CC104">
            <v>0</v>
          </cell>
          <cell r="CD104">
            <v>0</v>
          </cell>
          <cell r="CE104">
            <v>1</v>
          </cell>
          <cell r="CF104">
            <v>0</v>
          </cell>
          <cell r="CG104">
            <v>3</v>
          </cell>
          <cell r="CH104">
            <v>0</v>
          </cell>
          <cell r="CI104">
            <v>0</v>
          </cell>
          <cell r="CJ104">
            <v>21</v>
          </cell>
          <cell r="CK104">
            <v>0</v>
          </cell>
          <cell r="CL104">
            <v>0</v>
          </cell>
          <cell r="CM104">
            <v>0</v>
          </cell>
          <cell r="CN104">
            <v>0</v>
          </cell>
          <cell r="CO104">
            <v>9</v>
          </cell>
          <cell r="CP104">
            <v>0</v>
          </cell>
          <cell r="CQ104">
            <v>0</v>
          </cell>
          <cell r="CR104">
            <v>3</v>
          </cell>
          <cell r="CS104">
            <v>0</v>
          </cell>
          <cell r="CT104">
            <v>0</v>
          </cell>
          <cell r="CU104">
            <v>0</v>
          </cell>
          <cell r="CV104">
            <v>0</v>
          </cell>
          <cell r="CW104">
            <v>0</v>
          </cell>
          <cell r="CX104">
            <v>0</v>
          </cell>
          <cell r="CY104">
            <v>0</v>
          </cell>
          <cell r="CZ104">
            <v>28</v>
          </cell>
          <cell r="DA104">
            <v>0</v>
          </cell>
          <cell r="DB104">
            <v>0</v>
          </cell>
          <cell r="DC104">
            <v>0</v>
          </cell>
          <cell r="DD104">
            <v>0</v>
          </cell>
          <cell r="DE104">
            <v>0</v>
          </cell>
          <cell r="DF104">
            <v>21</v>
          </cell>
          <cell r="DG104">
            <v>0</v>
          </cell>
          <cell r="DH104">
            <v>6</v>
          </cell>
          <cell r="DI104">
            <v>8</v>
          </cell>
          <cell r="DJ104">
            <v>26</v>
          </cell>
          <cell r="DK104">
            <v>55</v>
          </cell>
          <cell r="DL104">
            <v>0</v>
          </cell>
          <cell r="DM104">
            <v>34</v>
          </cell>
          <cell r="DN104">
            <v>26</v>
          </cell>
        </row>
        <row r="105">
          <cell r="BJ105">
            <v>1000022</v>
          </cell>
          <cell r="BK105" t="str">
            <v>PORTA AILADOR PASANTE C. MADERA</v>
          </cell>
          <cell r="BL105">
            <v>3164</v>
          </cell>
          <cell r="BM105">
            <v>363</v>
          </cell>
          <cell r="BN105">
            <v>195</v>
          </cell>
          <cell r="BO105">
            <v>283</v>
          </cell>
          <cell r="BP105">
            <v>20</v>
          </cell>
          <cell r="BQ105">
            <v>246</v>
          </cell>
          <cell r="BR105">
            <v>356</v>
          </cell>
          <cell r="BS105">
            <v>5</v>
          </cell>
          <cell r="BT105">
            <v>187</v>
          </cell>
          <cell r="BU105">
            <v>302</v>
          </cell>
          <cell r="BV105">
            <v>478</v>
          </cell>
          <cell r="BW105">
            <v>50</v>
          </cell>
          <cell r="BX105">
            <v>487</v>
          </cell>
          <cell r="BY105">
            <v>284</v>
          </cell>
          <cell r="BZ105">
            <v>115</v>
          </cell>
          <cell r="CA105">
            <v>213</v>
          </cell>
          <cell r="CB105">
            <v>440</v>
          </cell>
          <cell r="CC105">
            <v>531</v>
          </cell>
          <cell r="CD105">
            <v>381</v>
          </cell>
          <cell r="CE105">
            <v>322</v>
          </cell>
          <cell r="CF105">
            <v>362</v>
          </cell>
          <cell r="CG105">
            <v>147</v>
          </cell>
          <cell r="CH105">
            <v>133</v>
          </cell>
          <cell r="CI105">
            <v>319</v>
          </cell>
          <cell r="CJ105">
            <v>186</v>
          </cell>
          <cell r="CK105">
            <v>99</v>
          </cell>
          <cell r="CL105">
            <v>118</v>
          </cell>
          <cell r="CM105">
            <v>19</v>
          </cell>
          <cell r="CN105">
            <v>104</v>
          </cell>
          <cell r="CO105">
            <v>34</v>
          </cell>
          <cell r="CP105">
            <v>188</v>
          </cell>
          <cell r="CQ105">
            <v>58</v>
          </cell>
          <cell r="CR105">
            <v>545</v>
          </cell>
          <cell r="CS105">
            <v>0</v>
          </cell>
          <cell r="CT105">
            <v>4</v>
          </cell>
          <cell r="CU105">
            <v>82</v>
          </cell>
          <cell r="CV105">
            <v>219</v>
          </cell>
          <cell r="CW105">
            <v>0</v>
          </cell>
          <cell r="CX105">
            <v>40</v>
          </cell>
          <cell r="CY105">
            <v>318</v>
          </cell>
          <cell r="CZ105">
            <v>60</v>
          </cell>
          <cell r="DA105">
            <v>161</v>
          </cell>
          <cell r="DB105">
            <v>179</v>
          </cell>
          <cell r="DC105">
            <v>74</v>
          </cell>
          <cell r="DD105">
            <v>4</v>
          </cell>
          <cell r="DE105">
            <v>428</v>
          </cell>
          <cell r="DF105">
            <v>204</v>
          </cell>
          <cell r="DG105">
            <v>31</v>
          </cell>
          <cell r="DH105">
            <v>99</v>
          </cell>
          <cell r="DI105">
            <v>39</v>
          </cell>
          <cell r="DJ105">
            <v>106</v>
          </cell>
          <cell r="DK105">
            <v>152</v>
          </cell>
          <cell r="DL105">
            <v>73</v>
          </cell>
          <cell r="DM105">
            <v>250</v>
          </cell>
          <cell r="DN105">
            <v>88</v>
          </cell>
        </row>
        <row r="106">
          <cell r="BJ106">
            <v>1000609</v>
          </cell>
          <cell r="BK106" t="str">
            <v xml:space="preserve">PORTA-AISLADOR PER P-1 T-ESCALERA GALV </v>
          </cell>
          <cell r="BL106">
            <v>2507.6840006645621</v>
          </cell>
          <cell r="BM106">
            <v>0</v>
          </cell>
          <cell r="BN106">
            <v>0</v>
          </cell>
          <cell r="BO106">
            <v>13</v>
          </cell>
          <cell r="BP106">
            <v>91</v>
          </cell>
          <cell r="BQ106">
            <v>15</v>
          </cell>
          <cell r="BR106">
            <v>0</v>
          </cell>
          <cell r="BS106">
            <v>0</v>
          </cell>
          <cell r="BT106">
            <v>0</v>
          </cell>
          <cell r="BU106">
            <v>1</v>
          </cell>
          <cell r="BV106">
            <v>8</v>
          </cell>
          <cell r="BW106">
            <v>68</v>
          </cell>
          <cell r="BX106">
            <v>11</v>
          </cell>
          <cell r="BY106">
            <v>0</v>
          </cell>
          <cell r="BZ106">
            <v>0</v>
          </cell>
          <cell r="CA106">
            <v>0</v>
          </cell>
          <cell r="CB106">
            <v>2</v>
          </cell>
          <cell r="CC106">
            <v>0</v>
          </cell>
          <cell r="CD106">
            <v>0</v>
          </cell>
          <cell r="CE106">
            <v>1</v>
          </cell>
          <cell r="CF106">
            <v>15</v>
          </cell>
          <cell r="CG106">
            <v>3</v>
          </cell>
          <cell r="CH106">
            <v>2</v>
          </cell>
          <cell r="CI106">
            <v>15</v>
          </cell>
          <cell r="CJ106">
            <v>2</v>
          </cell>
          <cell r="CK106">
            <v>0</v>
          </cell>
          <cell r="CL106">
            <v>0</v>
          </cell>
          <cell r="CM106">
            <v>0</v>
          </cell>
          <cell r="CN106">
            <v>0</v>
          </cell>
          <cell r="CO106">
            <v>0</v>
          </cell>
          <cell r="CP106">
            <v>8</v>
          </cell>
          <cell r="CQ106">
            <v>49</v>
          </cell>
          <cell r="CR106">
            <v>142</v>
          </cell>
          <cell r="CS106">
            <v>0</v>
          </cell>
          <cell r="CT106">
            <v>11</v>
          </cell>
          <cell r="CU106">
            <v>78</v>
          </cell>
          <cell r="CV106">
            <v>62</v>
          </cell>
          <cell r="CW106">
            <v>0</v>
          </cell>
          <cell r="CX106">
            <v>0</v>
          </cell>
          <cell r="CY106">
            <v>89</v>
          </cell>
          <cell r="CZ106">
            <v>39</v>
          </cell>
          <cell r="DA106">
            <v>3</v>
          </cell>
          <cell r="DB106">
            <v>30</v>
          </cell>
          <cell r="DC106">
            <v>33</v>
          </cell>
          <cell r="DD106">
            <v>0</v>
          </cell>
          <cell r="DE106">
            <v>121</v>
          </cell>
          <cell r="DF106">
            <v>47</v>
          </cell>
          <cell r="DG106">
            <v>23</v>
          </cell>
          <cell r="DH106">
            <v>63</v>
          </cell>
          <cell r="DI106">
            <v>0</v>
          </cell>
          <cell r="DJ106">
            <v>92</v>
          </cell>
          <cell r="DK106">
            <v>146</v>
          </cell>
          <cell r="DL106">
            <v>11</v>
          </cell>
          <cell r="DM106">
            <v>155</v>
          </cell>
          <cell r="DN106">
            <v>15</v>
          </cell>
        </row>
        <row r="107">
          <cell r="BJ107">
            <v>1000151</v>
          </cell>
          <cell r="BK107" t="str">
            <v xml:space="preserve">PORTA-AISLADOR PER P-2 T-ESCALERA GALV </v>
          </cell>
          <cell r="BL107">
            <v>3500</v>
          </cell>
          <cell r="BM107">
            <v>1</v>
          </cell>
          <cell r="BN107">
            <v>0</v>
          </cell>
          <cell r="BO107">
            <v>3</v>
          </cell>
          <cell r="BP107">
            <v>0</v>
          </cell>
          <cell r="BQ107">
            <v>1</v>
          </cell>
          <cell r="BR107">
            <v>0</v>
          </cell>
          <cell r="BS107">
            <v>0</v>
          </cell>
          <cell r="BT107">
            <v>1</v>
          </cell>
          <cell r="BU107">
            <v>2</v>
          </cell>
          <cell r="BV107">
            <v>2</v>
          </cell>
          <cell r="BW107">
            <v>0</v>
          </cell>
          <cell r="BX107">
            <v>4</v>
          </cell>
          <cell r="BY107">
            <v>11</v>
          </cell>
          <cell r="BZ107">
            <v>0</v>
          </cell>
          <cell r="CA107">
            <v>0</v>
          </cell>
          <cell r="CB107">
            <v>6</v>
          </cell>
          <cell r="CC107">
            <v>0</v>
          </cell>
          <cell r="CD107">
            <v>6</v>
          </cell>
          <cell r="CE107">
            <v>5</v>
          </cell>
          <cell r="CF107">
            <v>0</v>
          </cell>
          <cell r="CG107">
            <v>0</v>
          </cell>
          <cell r="CH107">
            <v>1</v>
          </cell>
          <cell r="CI107">
            <v>0</v>
          </cell>
          <cell r="CJ107">
            <v>0</v>
          </cell>
          <cell r="CK107">
            <v>0</v>
          </cell>
          <cell r="CL107">
            <v>0</v>
          </cell>
          <cell r="CM107">
            <v>2</v>
          </cell>
          <cell r="CN107">
            <v>1</v>
          </cell>
          <cell r="CO107">
            <v>0</v>
          </cell>
          <cell r="CP107">
            <v>2</v>
          </cell>
          <cell r="CQ107">
            <v>0</v>
          </cell>
          <cell r="CR107">
            <v>0</v>
          </cell>
          <cell r="CS107">
            <v>0</v>
          </cell>
          <cell r="CT107">
            <v>0</v>
          </cell>
          <cell r="CU107">
            <v>0</v>
          </cell>
          <cell r="CV107">
            <v>0</v>
          </cell>
          <cell r="CW107">
            <v>0</v>
          </cell>
          <cell r="CX107">
            <v>0</v>
          </cell>
          <cell r="CY107">
            <v>9</v>
          </cell>
          <cell r="CZ107">
            <v>0</v>
          </cell>
          <cell r="DA107">
            <v>0</v>
          </cell>
          <cell r="DB107">
            <v>0</v>
          </cell>
          <cell r="DC107">
            <v>0</v>
          </cell>
          <cell r="DD107">
            <v>0</v>
          </cell>
          <cell r="DE107">
            <v>0</v>
          </cell>
          <cell r="DF107">
            <v>0</v>
          </cell>
          <cell r="DG107">
            <v>0</v>
          </cell>
          <cell r="DH107">
            <v>2</v>
          </cell>
          <cell r="DI107">
            <v>0</v>
          </cell>
          <cell r="DJ107">
            <v>0</v>
          </cell>
          <cell r="DK107">
            <v>0</v>
          </cell>
          <cell r="DL107">
            <v>0</v>
          </cell>
          <cell r="DM107">
            <v>0</v>
          </cell>
          <cell r="DN107">
            <v>0</v>
          </cell>
        </row>
        <row r="108">
          <cell r="BJ108">
            <v>1003802</v>
          </cell>
          <cell r="BK108" t="str">
            <v>PORTA-AISLADOR PER P-3 T-ESCALERA GALV</v>
          </cell>
          <cell r="BL108">
            <v>9654.3445755108805</v>
          </cell>
          <cell r="BM108">
            <v>7</v>
          </cell>
          <cell r="BN108">
            <v>13</v>
          </cell>
          <cell r="BO108">
            <v>19</v>
          </cell>
          <cell r="BP108">
            <v>0</v>
          </cell>
          <cell r="BQ108">
            <v>22</v>
          </cell>
          <cell r="BR108">
            <v>5</v>
          </cell>
          <cell r="BS108">
            <v>3</v>
          </cell>
          <cell r="BT108">
            <v>14</v>
          </cell>
          <cell r="BU108">
            <v>20</v>
          </cell>
          <cell r="BV108">
            <v>24</v>
          </cell>
          <cell r="BW108">
            <v>0</v>
          </cell>
          <cell r="BX108">
            <v>30</v>
          </cell>
          <cell r="BY108">
            <v>13</v>
          </cell>
          <cell r="BZ108">
            <v>3</v>
          </cell>
          <cell r="CA108">
            <v>9</v>
          </cell>
          <cell r="CB108">
            <v>11</v>
          </cell>
          <cell r="CC108">
            <v>12</v>
          </cell>
          <cell r="CD108">
            <v>12</v>
          </cell>
          <cell r="CE108">
            <v>7</v>
          </cell>
          <cell r="CF108">
            <v>14</v>
          </cell>
          <cell r="CG108">
            <v>0</v>
          </cell>
          <cell r="CH108">
            <v>9</v>
          </cell>
          <cell r="CI108">
            <v>1</v>
          </cell>
          <cell r="CJ108">
            <v>0</v>
          </cell>
          <cell r="CK108">
            <v>0</v>
          </cell>
          <cell r="CL108">
            <v>1</v>
          </cell>
          <cell r="CM108">
            <v>0</v>
          </cell>
          <cell r="CN108">
            <v>0</v>
          </cell>
          <cell r="CO108">
            <v>0</v>
          </cell>
          <cell r="CP108">
            <v>1</v>
          </cell>
          <cell r="CQ108">
            <v>0</v>
          </cell>
          <cell r="CR108">
            <v>2</v>
          </cell>
          <cell r="CS108">
            <v>0</v>
          </cell>
          <cell r="CT108">
            <v>0</v>
          </cell>
          <cell r="CU108">
            <v>0</v>
          </cell>
          <cell r="CV108">
            <v>23</v>
          </cell>
          <cell r="CW108">
            <v>0</v>
          </cell>
          <cell r="CX108">
            <v>0</v>
          </cell>
          <cell r="CY108">
            <v>14</v>
          </cell>
          <cell r="CZ108">
            <v>0</v>
          </cell>
          <cell r="DA108">
            <v>0</v>
          </cell>
          <cell r="DB108">
            <v>0</v>
          </cell>
          <cell r="DC108">
            <v>0</v>
          </cell>
          <cell r="DD108">
            <v>0</v>
          </cell>
          <cell r="DE108">
            <v>21</v>
          </cell>
          <cell r="DF108">
            <v>0</v>
          </cell>
          <cell r="DG108">
            <v>0</v>
          </cell>
          <cell r="DH108">
            <v>11</v>
          </cell>
          <cell r="DI108">
            <v>0</v>
          </cell>
          <cell r="DJ108">
            <v>0</v>
          </cell>
          <cell r="DK108">
            <v>0</v>
          </cell>
          <cell r="DL108">
            <v>0</v>
          </cell>
          <cell r="DM108">
            <v>0</v>
          </cell>
          <cell r="DN108">
            <v>5</v>
          </cell>
        </row>
        <row r="109">
          <cell r="BJ109">
            <v>1000152</v>
          </cell>
          <cell r="BK109" t="str">
            <v xml:space="preserve">PORTA-AISLADOR PER P-4 T-ESCALERA GALV </v>
          </cell>
          <cell r="BL109">
            <v>12460</v>
          </cell>
          <cell r="BM109">
            <v>10</v>
          </cell>
          <cell r="BN109">
            <v>0</v>
          </cell>
          <cell r="BO109">
            <v>2</v>
          </cell>
          <cell r="BP109">
            <v>0</v>
          </cell>
          <cell r="BQ109">
            <v>0</v>
          </cell>
          <cell r="BR109">
            <v>1</v>
          </cell>
          <cell r="BS109">
            <v>0</v>
          </cell>
          <cell r="BT109">
            <v>4</v>
          </cell>
          <cell r="BU109">
            <v>7</v>
          </cell>
          <cell r="BV109">
            <v>13</v>
          </cell>
          <cell r="BW109">
            <v>0</v>
          </cell>
          <cell r="BX109">
            <v>0</v>
          </cell>
          <cell r="BY109">
            <v>0</v>
          </cell>
          <cell r="BZ109">
            <v>0</v>
          </cell>
          <cell r="CA109">
            <v>0</v>
          </cell>
          <cell r="CB109">
            <v>3</v>
          </cell>
          <cell r="CC109">
            <v>4</v>
          </cell>
          <cell r="CD109">
            <v>0</v>
          </cell>
          <cell r="CE109">
            <v>5</v>
          </cell>
          <cell r="CF109">
            <v>3</v>
          </cell>
          <cell r="CG109">
            <v>0</v>
          </cell>
          <cell r="CH109">
            <v>8</v>
          </cell>
          <cell r="CI109">
            <v>10</v>
          </cell>
          <cell r="CJ109">
            <v>0</v>
          </cell>
          <cell r="CK109">
            <v>8</v>
          </cell>
          <cell r="CL109">
            <v>1</v>
          </cell>
          <cell r="CM109">
            <v>2</v>
          </cell>
          <cell r="CN109">
            <v>1</v>
          </cell>
          <cell r="CO109">
            <v>0</v>
          </cell>
          <cell r="CP109">
            <v>0</v>
          </cell>
          <cell r="CQ109">
            <v>0</v>
          </cell>
          <cell r="CR109">
            <v>0</v>
          </cell>
          <cell r="CS109">
            <v>0</v>
          </cell>
          <cell r="CT109">
            <v>3</v>
          </cell>
          <cell r="CU109">
            <v>0</v>
          </cell>
          <cell r="CV109">
            <v>0</v>
          </cell>
          <cell r="CW109">
            <v>1</v>
          </cell>
          <cell r="CX109">
            <v>0</v>
          </cell>
          <cell r="CY109">
            <v>0</v>
          </cell>
          <cell r="CZ109">
            <v>0</v>
          </cell>
          <cell r="DA109">
            <v>0</v>
          </cell>
          <cell r="DB109">
            <v>0</v>
          </cell>
          <cell r="DC109">
            <v>2</v>
          </cell>
          <cell r="DD109">
            <v>2</v>
          </cell>
          <cell r="DE109">
            <v>1</v>
          </cell>
          <cell r="DF109">
            <v>0</v>
          </cell>
          <cell r="DG109">
            <v>3</v>
          </cell>
          <cell r="DH109">
            <v>3</v>
          </cell>
          <cell r="DI109">
            <v>3</v>
          </cell>
          <cell r="DJ109">
            <v>0</v>
          </cell>
          <cell r="DK109">
            <v>0</v>
          </cell>
          <cell r="DL109">
            <v>2</v>
          </cell>
          <cell r="DM109">
            <v>0</v>
          </cell>
          <cell r="DN109">
            <v>0</v>
          </cell>
        </row>
        <row r="110">
          <cell r="BJ110">
            <v>1000021</v>
          </cell>
          <cell r="BK110" t="str">
            <v xml:space="preserve">PORTA-AISLADOR PER P-5 T-ESCALERA GALV </v>
          </cell>
          <cell r="BL110">
            <v>15340.338926732014</v>
          </cell>
          <cell r="BM110">
            <v>0</v>
          </cell>
          <cell r="BN110">
            <v>0</v>
          </cell>
          <cell r="BO110">
            <v>0</v>
          </cell>
          <cell r="BP110">
            <v>0</v>
          </cell>
          <cell r="BQ110">
            <v>0</v>
          </cell>
          <cell r="BR110">
            <v>1</v>
          </cell>
          <cell r="BS110">
            <v>0</v>
          </cell>
          <cell r="BT110">
            <v>3</v>
          </cell>
          <cell r="BU110">
            <v>2</v>
          </cell>
          <cell r="BV110">
            <v>1</v>
          </cell>
          <cell r="BW110">
            <v>0</v>
          </cell>
          <cell r="BX110">
            <v>1</v>
          </cell>
          <cell r="BY110">
            <v>0</v>
          </cell>
          <cell r="BZ110">
            <v>3</v>
          </cell>
          <cell r="CA110">
            <v>1</v>
          </cell>
          <cell r="CB110">
            <v>7</v>
          </cell>
          <cell r="CC110">
            <v>0</v>
          </cell>
          <cell r="CD110">
            <v>1</v>
          </cell>
          <cell r="CE110">
            <v>7</v>
          </cell>
          <cell r="CF110">
            <v>11</v>
          </cell>
          <cell r="CG110">
            <v>2</v>
          </cell>
          <cell r="CH110">
            <v>3</v>
          </cell>
          <cell r="CI110">
            <v>10</v>
          </cell>
          <cell r="CJ110">
            <v>2</v>
          </cell>
          <cell r="CK110">
            <v>0</v>
          </cell>
          <cell r="CL110">
            <v>0</v>
          </cell>
          <cell r="CM110">
            <v>3</v>
          </cell>
          <cell r="CN110">
            <v>5</v>
          </cell>
          <cell r="CO110">
            <v>0</v>
          </cell>
          <cell r="CP110">
            <v>6</v>
          </cell>
          <cell r="CQ110">
            <v>0</v>
          </cell>
          <cell r="CR110">
            <v>1</v>
          </cell>
          <cell r="CS110">
            <v>0</v>
          </cell>
          <cell r="CT110">
            <v>0</v>
          </cell>
          <cell r="CU110">
            <v>2</v>
          </cell>
          <cell r="CV110">
            <v>2</v>
          </cell>
          <cell r="CW110">
            <v>1</v>
          </cell>
          <cell r="CX110">
            <v>0</v>
          </cell>
          <cell r="CY110">
            <v>37</v>
          </cell>
          <cell r="CZ110">
            <v>0</v>
          </cell>
          <cell r="DA110">
            <v>0</v>
          </cell>
          <cell r="DB110">
            <v>15</v>
          </cell>
          <cell r="DC110">
            <v>14</v>
          </cell>
          <cell r="DD110">
            <v>0</v>
          </cell>
          <cell r="DE110">
            <v>9</v>
          </cell>
          <cell r="DF110">
            <v>6</v>
          </cell>
          <cell r="DG110">
            <v>25</v>
          </cell>
          <cell r="DH110">
            <v>44</v>
          </cell>
          <cell r="DI110">
            <v>35</v>
          </cell>
          <cell r="DJ110">
            <v>20</v>
          </cell>
          <cell r="DK110">
            <v>0</v>
          </cell>
          <cell r="DL110">
            <v>16</v>
          </cell>
          <cell r="DM110">
            <v>16</v>
          </cell>
          <cell r="DN110">
            <v>41</v>
          </cell>
        </row>
        <row r="111">
          <cell r="BJ111">
            <v>1005440</v>
          </cell>
          <cell r="BK111" t="str">
            <v>POSTE CONCRETO 10M 1050 KG</v>
          </cell>
          <cell r="BL111">
            <v>171000.16614055488</v>
          </cell>
          <cell r="BM111">
            <v>0</v>
          </cell>
          <cell r="BN111">
            <v>0</v>
          </cell>
          <cell r="BO111">
            <v>0</v>
          </cell>
          <cell r="BP111">
            <v>0</v>
          </cell>
          <cell r="BQ111">
            <v>0</v>
          </cell>
          <cell r="BR111">
            <v>0</v>
          </cell>
          <cell r="BS111">
            <v>0</v>
          </cell>
          <cell r="BT111">
            <v>1</v>
          </cell>
          <cell r="BU111">
            <v>0</v>
          </cell>
          <cell r="BV111">
            <v>0</v>
          </cell>
          <cell r="BW111">
            <v>0</v>
          </cell>
          <cell r="BX111">
            <v>0</v>
          </cell>
          <cell r="BY111">
            <v>0</v>
          </cell>
          <cell r="BZ111">
            <v>0</v>
          </cell>
          <cell r="CA111">
            <v>0</v>
          </cell>
          <cell r="CB111">
            <v>0</v>
          </cell>
          <cell r="CC111">
            <v>0</v>
          </cell>
          <cell r="CD111">
            <v>0</v>
          </cell>
          <cell r="CE111">
            <v>0</v>
          </cell>
          <cell r="CF111">
            <v>1</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10</v>
          </cell>
        </row>
        <row r="112">
          <cell r="BJ112">
            <v>1003900</v>
          </cell>
          <cell r="BK112" t="str">
            <v>POSTE CONCRETO 10M 510 KG</v>
          </cell>
          <cell r="BL112">
            <v>126100.681176275</v>
          </cell>
          <cell r="BM112">
            <v>0</v>
          </cell>
          <cell r="BN112">
            <v>0</v>
          </cell>
          <cell r="BO112">
            <v>0</v>
          </cell>
          <cell r="BP112">
            <v>0</v>
          </cell>
          <cell r="BQ112">
            <v>3</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3</v>
          </cell>
          <cell r="CG112">
            <v>1</v>
          </cell>
          <cell r="CH112">
            <v>0</v>
          </cell>
          <cell r="CI112">
            <v>0</v>
          </cell>
          <cell r="CJ112">
            <v>8</v>
          </cell>
          <cell r="CK112">
            <v>0</v>
          </cell>
          <cell r="CL112">
            <v>0</v>
          </cell>
          <cell r="CM112">
            <v>0</v>
          </cell>
          <cell r="CN112">
            <v>0</v>
          </cell>
          <cell r="CO112">
            <v>0</v>
          </cell>
          <cell r="CP112">
            <v>0</v>
          </cell>
          <cell r="CQ112">
            <v>0</v>
          </cell>
          <cell r="CR112">
            <v>0</v>
          </cell>
          <cell r="CS112">
            <v>0</v>
          </cell>
          <cell r="CT112">
            <v>0</v>
          </cell>
          <cell r="CU112">
            <v>5</v>
          </cell>
          <cell r="CV112">
            <v>0</v>
          </cell>
          <cell r="CW112">
            <v>0</v>
          </cell>
          <cell r="CX112">
            <v>0</v>
          </cell>
          <cell r="CY112">
            <v>3</v>
          </cell>
          <cell r="CZ112">
            <v>0</v>
          </cell>
          <cell r="DA112">
            <v>2</v>
          </cell>
          <cell r="DB112">
            <v>0</v>
          </cell>
          <cell r="DC112">
            <v>0</v>
          </cell>
          <cell r="DD112">
            <v>0</v>
          </cell>
          <cell r="DE112">
            <v>0</v>
          </cell>
          <cell r="DF112">
            <v>0</v>
          </cell>
          <cell r="DG112">
            <v>0</v>
          </cell>
          <cell r="DH112">
            <v>2</v>
          </cell>
          <cell r="DI112">
            <v>0</v>
          </cell>
          <cell r="DJ112">
            <v>0</v>
          </cell>
          <cell r="DK112">
            <v>0</v>
          </cell>
          <cell r="DL112">
            <v>0</v>
          </cell>
          <cell r="DM112">
            <v>0</v>
          </cell>
          <cell r="DN112">
            <v>1</v>
          </cell>
        </row>
        <row r="113">
          <cell r="BJ113">
            <v>1005434</v>
          </cell>
          <cell r="BK113" t="str">
            <v xml:space="preserve">POSTE CONCRETO 12M 1050 KG </v>
          </cell>
          <cell r="BL113">
            <v>255067.28692473829</v>
          </cell>
          <cell r="BM113">
            <v>2</v>
          </cell>
          <cell r="BN113">
            <v>1</v>
          </cell>
          <cell r="BO113">
            <v>0</v>
          </cell>
          <cell r="BP113">
            <v>0</v>
          </cell>
          <cell r="BQ113">
            <v>4</v>
          </cell>
          <cell r="BR113">
            <v>0</v>
          </cell>
          <cell r="BS113">
            <v>0</v>
          </cell>
          <cell r="BT113">
            <v>1</v>
          </cell>
          <cell r="BU113">
            <v>2</v>
          </cell>
          <cell r="BV113">
            <v>2</v>
          </cell>
          <cell r="BW113">
            <v>0</v>
          </cell>
          <cell r="BX113">
            <v>1</v>
          </cell>
          <cell r="BY113">
            <v>4</v>
          </cell>
          <cell r="BZ113">
            <v>1</v>
          </cell>
          <cell r="CA113">
            <v>1</v>
          </cell>
          <cell r="CB113">
            <v>10</v>
          </cell>
          <cell r="CC113">
            <v>27</v>
          </cell>
          <cell r="CD113">
            <v>12</v>
          </cell>
          <cell r="CE113">
            <v>5</v>
          </cell>
          <cell r="CF113">
            <v>14</v>
          </cell>
          <cell r="CG113">
            <v>11</v>
          </cell>
          <cell r="CH113">
            <v>13</v>
          </cell>
          <cell r="CI113">
            <v>24</v>
          </cell>
          <cell r="CJ113">
            <v>9</v>
          </cell>
          <cell r="CK113">
            <v>2</v>
          </cell>
          <cell r="CL113">
            <v>1</v>
          </cell>
          <cell r="CM113">
            <v>2</v>
          </cell>
          <cell r="CN113">
            <v>13</v>
          </cell>
          <cell r="CO113">
            <v>4</v>
          </cell>
          <cell r="CP113">
            <v>12</v>
          </cell>
          <cell r="CQ113">
            <v>0</v>
          </cell>
          <cell r="CR113">
            <v>22</v>
          </cell>
          <cell r="CS113">
            <v>11</v>
          </cell>
          <cell r="CT113">
            <v>1</v>
          </cell>
          <cell r="CU113">
            <v>2</v>
          </cell>
          <cell r="CV113">
            <v>14</v>
          </cell>
          <cell r="CW113">
            <v>1</v>
          </cell>
          <cell r="CX113">
            <v>3</v>
          </cell>
          <cell r="CY113">
            <v>18</v>
          </cell>
          <cell r="CZ113">
            <v>11</v>
          </cell>
          <cell r="DA113">
            <v>9</v>
          </cell>
          <cell r="DB113">
            <v>0</v>
          </cell>
          <cell r="DC113">
            <v>7</v>
          </cell>
          <cell r="DD113">
            <v>1</v>
          </cell>
          <cell r="DE113">
            <v>35</v>
          </cell>
          <cell r="DF113">
            <v>5</v>
          </cell>
          <cell r="DG113">
            <v>0</v>
          </cell>
          <cell r="DH113">
            <v>2</v>
          </cell>
          <cell r="DI113">
            <v>0</v>
          </cell>
          <cell r="DJ113">
            <v>0</v>
          </cell>
          <cell r="DK113">
            <v>0</v>
          </cell>
          <cell r="DL113">
            <v>0</v>
          </cell>
          <cell r="DM113">
            <v>2</v>
          </cell>
          <cell r="DN113">
            <v>3</v>
          </cell>
        </row>
        <row r="114">
          <cell r="BJ114">
            <v>1003873</v>
          </cell>
          <cell r="BK114" t="str">
            <v xml:space="preserve">POSTE CONCRETO 12M 510 KG </v>
          </cell>
          <cell r="BL114">
            <v>168134.24156836682</v>
          </cell>
          <cell r="BM114">
            <v>39</v>
          </cell>
          <cell r="BN114">
            <v>0</v>
          </cell>
          <cell r="BO114">
            <v>8</v>
          </cell>
          <cell r="BP114">
            <v>8</v>
          </cell>
          <cell r="BQ114">
            <v>54</v>
          </cell>
          <cell r="BR114">
            <v>71</v>
          </cell>
          <cell r="BS114">
            <v>0</v>
          </cell>
          <cell r="BT114">
            <v>7</v>
          </cell>
          <cell r="BU114">
            <v>36</v>
          </cell>
          <cell r="BV114">
            <v>51</v>
          </cell>
          <cell r="BW114">
            <v>2</v>
          </cell>
          <cell r="BX114">
            <v>32</v>
          </cell>
          <cell r="BY114">
            <v>5</v>
          </cell>
          <cell r="BZ114">
            <v>21</v>
          </cell>
          <cell r="CA114">
            <v>49</v>
          </cell>
          <cell r="CB114">
            <v>45</v>
          </cell>
          <cell r="CC114">
            <v>28</v>
          </cell>
          <cell r="CD114">
            <v>30</v>
          </cell>
          <cell r="CE114">
            <v>15</v>
          </cell>
          <cell r="CF114">
            <v>45</v>
          </cell>
          <cell r="CG114">
            <v>51</v>
          </cell>
          <cell r="CH114">
            <v>41</v>
          </cell>
          <cell r="CI114">
            <v>87</v>
          </cell>
          <cell r="CJ114">
            <v>40</v>
          </cell>
          <cell r="CK114">
            <v>14</v>
          </cell>
          <cell r="CL114">
            <v>4</v>
          </cell>
          <cell r="CM114">
            <v>1</v>
          </cell>
          <cell r="CN114">
            <v>22</v>
          </cell>
          <cell r="CO114">
            <v>3</v>
          </cell>
          <cell r="CP114">
            <v>31</v>
          </cell>
          <cell r="CQ114">
            <v>0</v>
          </cell>
          <cell r="CR114">
            <v>24</v>
          </cell>
          <cell r="CS114">
            <v>0</v>
          </cell>
          <cell r="CT114">
            <v>0</v>
          </cell>
          <cell r="CU114">
            <v>5</v>
          </cell>
          <cell r="CV114">
            <v>14</v>
          </cell>
          <cell r="CW114">
            <v>0</v>
          </cell>
          <cell r="CX114">
            <v>1</v>
          </cell>
          <cell r="CY114">
            <v>19</v>
          </cell>
          <cell r="CZ114">
            <v>16</v>
          </cell>
          <cell r="DA114">
            <v>15</v>
          </cell>
          <cell r="DB114">
            <v>0</v>
          </cell>
          <cell r="DC114">
            <v>3</v>
          </cell>
          <cell r="DD114">
            <v>0</v>
          </cell>
          <cell r="DE114">
            <v>10</v>
          </cell>
          <cell r="DF114">
            <v>81</v>
          </cell>
          <cell r="DG114">
            <v>6</v>
          </cell>
          <cell r="DH114">
            <v>0</v>
          </cell>
          <cell r="DI114">
            <v>0</v>
          </cell>
          <cell r="DJ114">
            <v>0</v>
          </cell>
          <cell r="DK114">
            <v>0</v>
          </cell>
          <cell r="DL114">
            <v>2</v>
          </cell>
          <cell r="DM114">
            <v>2</v>
          </cell>
          <cell r="DN114">
            <v>23</v>
          </cell>
        </row>
        <row r="115">
          <cell r="BJ115">
            <v>1003874</v>
          </cell>
          <cell r="BK115" t="str">
            <v xml:space="preserve">POSTE CONCRETO 12M 750 KG </v>
          </cell>
          <cell r="BL115">
            <v>200614.72005316499</v>
          </cell>
          <cell r="BM115">
            <v>13</v>
          </cell>
          <cell r="BN115">
            <v>1</v>
          </cell>
          <cell r="BO115">
            <v>30</v>
          </cell>
          <cell r="BP115">
            <v>0</v>
          </cell>
          <cell r="BQ115">
            <v>40</v>
          </cell>
          <cell r="BR115">
            <v>31</v>
          </cell>
          <cell r="BS115">
            <v>2</v>
          </cell>
          <cell r="BT115">
            <v>52</v>
          </cell>
          <cell r="BU115">
            <v>19</v>
          </cell>
          <cell r="BV115">
            <v>30</v>
          </cell>
          <cell r="BW115">
            <v>7</v>
          </cell>
          <cell r="BX115">
            <v>18</v>
          </cell>
          <cell r="BY115">
            <v>4</v>
          </cell>
          <cell r="BZ115">
            <v>13</v>
          </cell>
          <cell r="CA115">
            <v>12</v>
          </cell>
          <cell r="CB115">
            <v>47</v>
          </cell>
          <cell r="CC115">
            <v>51</v>
          </cell>
          <cell r="CD115">
            <v>40</v>
          </cell>
          <cell r="CE115">
            <v>41</v>
          </cell>
          <cell r="CF115">
            <v>66</v>
          </cell>
          <cell r="CG115">
            <v>20</v>
          </cell>
          <cell r="CH115">
            <v>35</v>
          </cell>
          <cell r="CI115">
            <v>19</v>
          </cell>
          <cell r="CJ115">
            <v>13</v>
          </cell>
          <cell r="CK115">
            <v>14</v>
          </cell>
          <cell r="CL115">
            <v>2</v>
          </cell>
          <cell r="CM115">
            <v>3</v>
          </cell>
          <cell r="CN115">
            <v>10</v>
          </cell>
          <cell r="CO115">
            <v>3</v>
          </cell>
          <cell r="CP115">
            <v>22</v>
          </cell>
          <cell r="CQ115">
            <v>0</v>
          </cell>
          <cell r="CR115">
            <v>55</v>
          </cell>
          <cell r="CS115">
            <v>32</v>
          </cell>
          <cell r="CT115">
            <v>2</v>
          </cell>
          <cell r="CU115">
            <v>6</v>
          </cell>
          <cell r="CV115">
            <v>26</v>
          </cell>
          <cell r="CW115">
            <v>0</v>
          </cell>
          <cell r="CX115">
            <v>9</v>
          </cell>
          <cell r="CY115">
            <v>39</v>
          </cell>
          <cell r="CZ115">
            <v>10</v>
          </cell>
          <cell r="DA115">
            <v>16</v>
          </cell>
          <cell r="DB115">
            <v>0</v>
          </cell>
          <cell r="DC115">
            <v>5</v>
          </cell>
          <cell r="DD115">
            <v>0</v>
          </cell>
          <cell r="DE115">
            <v>51</v>
          </cell>
          <cell r="DF115">
            <v>51</v>
          </cell>
          <cell r="DG115">
            <v>12</v>
          </cell>
          <cell r="DH115">
            <v>24</v>
          </cell>
          <cell r="DI115">
            <v>17</v>
          </cell>
          <cell r="DJ115">
            <v>0</v>
          </cell>
          <cell r="DK115">
            <v>0</v>
          </cell>
          <cell r="DL115">
            <v>8</v>
          </cell>
          <cell r="DM115">
            <v>15</v>
          </cell>
          <cell r="DN115">
            <v>38</v>
          </cell>
        </row>
        <row r="116">
          <cell r="BJ116">
            <v>1003901</v>
          </cell>
          <cell r="BK116" t="str">
            <v>POSTE CONCRETO 14M 1050 KG</v>
          </cell>
          <cell r="BL116">
            <v>396453</v>
          </cell>
          <cell r="BM116">
            <v>0</v>
          </cell>
          <cell r="BN116">
            <v>0</v>
          </cell>
          <cell r="BO116">
            <v>0</v>
          </cell>
          <cell r="BP116">
            <v>0</v>
          </cell>
          <cell r="BQ116">
            <v>2</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9</v>
          </cell>
          <cell r="CG116">
            <v>11</v>
          </cell>
          <cell r="CH116">
            <v>0</v>
          </cell>
          <cell r="CI116">
            <v>0</v>
          </cell>
          <cell r="CJ116">
            <v>0</v>
          </cell>
          <cell r="CK116">
            <v>1</v>
          </cell>
          <cell r="CL116">
            <v>0</v>
          </cell>
          <cell r="CM116">
            <v>0</v>
          </cell>
          <cell r="CN116">
            <v>0</v>
          </cell>
          <cell r="CO116">
            <v>0</v>
          </cell>
          <cell r="CP116">
            <v>0</v>
          </cell>
          <cell r="CQ116">
            <v>0</v>
          </cell>
          <cell r="CR116">
            <v>1</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row>
        <row r="117">
          <cell r="BJ117">
            <v>1005461</v>
          </cell>
          <cell r="BK117" t="str">
            <v xml:space="preserve">POSTE MADERA 14M  PESADO   </v>
          </cell>
          <cell r="BL117">
            <v>179597.93985711911</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row>
        <row r="118">
          <cell r="BJ118">
            <v>1005453</v>
          </cell>
          <cell r="BK118" t="str">
            <v xml:space="preserve">POSTE MADERA 12 M LIVIANO   </v>
          </cell>
          <cell r="BL118">
            <v>0</v>
          </cell>
          <cell r="BM118">
            <v>130</v>
          </cell>
          <cell r="BN118">
            <v>52</v>
          </cell>
          <cell r="BO118">
            <v>45</v>
          </cell>
          <cell r="BP118">
            <v>222</v>
          </cell>
          <cell r="BQ118">
            <v>84</v>
          </cell>
          <cell r="BR118">
            <v>50</v>
          </cell>
          <cell r="BS118">
            <v>38</v>
          </cell>
          <cell r="BT118">
            <v>0</v>
          </cell>
          <cell r="BU118">
            <v>142</v>
          </cell>
          <cell r="BV118">
            <v>71</v>
          </cell>
          <cell r="BW118">
            <v>223</v>
          </cell>
          <cell r="BX118">
            <v>23</v>
          </cell>
          <cell r="BY118">
            <v>85</v>
          </cell>
          <cell r="BZ118">
            <v>12</v>
          </cell>
          <cell r="CA118">
            <v>0</v>
          </cell>
          <cell r="CB118">
            <v>102</v>
          </cell>
          <cell r="CC118">
            <v>15</v>
          </cell>
          <cell r="CD118">
            <v>73</v>
          </cell>
          <cell r="CE118">
            <v>19</v>
          </cell>
          <cell r="CF118">
            <v>18</v>
          </cell>
          <cell r="CG118">
            <v>8</v>
          </cell>
          <cell r="CH118">
            <v>0</v>
          </cell>
          <cell r="CI118">
            <v>10</v>
          </cell>
          <cell r="CJ118">
            <v>0</v>
          </cell>
          <cell r="CK118">
            <v>16</v>
          </cell>
          <cell r="CL118">
            <v>26</v>
          </cell>
          <cell r="CM118">
            <v>1</v>
          </cell>
          <cell r="CN118">
            <v>0</v>
          </cell>
          <cell r="CO118">
            <v>0</v>
          </cell>
          <cell r="CP118">
            <v>0</v>
          </cell>
          <cell r="CQ118">
            <v>2</v>
          </cell>
          <cell r="CR118">
            <v>40</v>
          </cell>
          <cell r="CS118">
            <v>0</v>
          </cell>
          <cell r="CT118">
            <v>0</v>
          </cell>
          <cell r="CU118">
            <v>0</v>
          </cell>
          <cell r="CV118">
            <v>0</v>
          </cell>
          <cell r="CW118">
            <v>0</v>
          </cell>
          <cell r="CX118">
            <v>0</v>
          </cell>
          <cell r="CY118">
            <v>21</v>
          </cell>
          <cell r="CZ118">
            <v>0</v>
          </cell>
          <cell r="DA118">
            <v>0</v>
          </cell>
          <cell r="DB118">
            <v>0</v>
          </cell>
          <cell r="DC118">
            <v>9</v>
          </cell>
          <cell r="DD118">
            <v>0</v>
          </cell>
          <cell r="DE118">
            <v>12</v>
          </cell>
          <cell r="DF118">
            <v>198</v>
          </cell>
          <cell r="DG118">
            <v>70</v>
          </cell>
          <cell r="DH118">
            <v>153</v>
          </cell>
          <cell r="DI118">
            <v>60</v>
          </cell>
          <cell r="DJ118">
            <v>132</v>
          </cell>
          <cell r="DK118">
            <v>282</v>
          </cell>
          <cell r="DL118">
            <v>46</v>
          </cell>
          <cell r="DM118">
            <v>325</v>
          </cell>
          <cell r="DN118">
            <v>128</v>
          </cell>
        </row>
        <row r="119">
          <cell r="BJ119">
            <v>1005455</v>
          </cell>
          <cell r="BK119" t="str">
            <v xml:space="preserve">POSTE MADERA 12 M PESADO   </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9</v>
          </cell>
          <cell r="DK119">
            <v>1</v>
          </cell>
          <cell r="DL119">
            <v>0</v>
          </cell>
          <cell r="DM119">
            <v>1</v>
          </cell>
          <cell r="DN119">
            <v>0</v>
          </cell>
        </row>
        <row r="120">
          <cell r="BJ120">
            <v>1001450</v>
          </cell>
          <cell r="BK120" t="str">
            <v xml:space="preserve">TORNILLO 1/2 X 3"  HEXAGONAL ACERO GALV  </v>
          </cell>
          <cell r="BL120">
            <v>616.17378302043517</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4</v>
          </cell>
          <cell r="CF120">
            <v>47</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38</v>
          </cell>
          <cell r="DI120">
            <v>0</v>
          </cell>
          <cell r="DJ120">
            <v>0</v>
          </cell>
          <cell r="DK120">
            <v>0</v>
          </cell>
          <cell r="DL120">
            <v>0</v>
          </cell>
          <cell r="DM120">
            <v>0</v>
          </cell>
          <cell r="DN120">
            <v>0</v>
          </cell>
        </row>
        <row r="121">
          <cell r="BJ121">
            <v>1000450</v>
          </cell>
          <cell r="BK121" t="str">
            <v xml:space="preserve">TORNILLO 1/2 X 6" HEXAGONAL ACERO GALV  </v>
          </cell>
          <cell r="BL121">
            <v>973.45904635321472</v>
          </cell>
          <cell r="BM121">
            <v>1</v>
          </cell>
          <cell r="BN121">
            <v>0</v>
          </cell>
          <cell r="BO121">
            <v>14</v>
          </cell>
          <cell r="BP121">
            <v>37</v>
          </cell>
          <cell r="BQ121">
            <v>62</v>
          </cell>
          <cell r="BR121">
            <v>0</v>
          </cell>
          <cell r="BS121">
            <v>0</v>
          </cell>
          <cell r="BT121">
            <v>14</v>
          </cell>
          <cell r="BU121">
            <v>112</v>
          </cell>
          <cell r="BV121">
            <v>167</v>
          </cell>
          <cell r="BW121">
            <v>13</v>
          </cell>
          <cell r="BX121">
            <v>81</v>
          </cell>
          <cell r="BY121">
            <v>0</v>
          </cell>
          <cell r="BZ121">
            <v>0</v>
          </cell>
          <cell r="CA121">
            <v>0</v>
          </cell>
          <cell r="CB121">
            <v>39</v>
          </cell>
          <cell r="CC121">
            <v>0</v>
          </cell>
          <cell r="CD121">
            <v>16</v>
          </cell>
          <cell r="CE121">
            <v>90</v>
          </cell>
          <cell r="CF121">
            <v>208</v>
          </cell>
          <cell r="CG121">
            <v>48</v>
          </cell>
          <cell r="CH121">
            <v>14</v>
          </cell>
          <cell r="CI121">
            <v>23</v>
          </cell>
          <cell r="CJ121">
            <v>0</v>
          </cell>
          <cell r="CK121">
            <v>0</v>
          </cell>
          <cell r="CL121">
            <v>0</v>
          </cell>
          <cell r="CM121">
            <v>12</v>
          </cell>
          <cell r="CN121">
            <v>54</v>
          </cell>
          <cell r="CO121">
            <v>0</v>
          </cell>
          <cell r="CP121">
            <v>14</v>
          </cell>
          <cell r="CQ121">
            <v>0</v>
          </cell>
          <cell r="CR121">
            <v>377</v>
          </cell>
          <cell r="CS121">
            <v>0</v>
          </cell>
          <cell r="CT121">
            <v>0</v>
          </cell>
          <cell r="CU121">
            <v>25</v>
          </cell>
          <cell r="CV121">
            <v>85</v>
          </cell>
          <cell r="CW121">
            <v>0</v>
          </cell>
          <cell r="CX121">
            <v>8</v>
          </cell>
          <cell r="CY121">
            <v>4</v>
          </cell>
          <cell r="CZ121">
            <v>68</v>
          </cell>
          <cell r="DA121">
            <v>6</v>
          </cell>
          <cell r="DB121">
            <v>0</v>
          </cell>
          <cell r="DC121">
            <v>77</v>
          </cell>
          <cell r="DD121">
            <v>0</v>
          </cell>
          <cell r="DE121">
            <v>200</v>
          </cell>
          <cell r="DF121">
            <v>155</v>
          </cell>
          <cell r="DG121">
            <v>76</v>
          </cell>
          <cell r="DH121">
            <v>198</v>
          </cell>
          <cell r="DI121">
            <v>72</v>
          </cell>
          <cell r="DJ121">
            <v>15</v>
          </cell>
          <cell r="DK121">
            <v>36</v>
          </cell>
          <cell r="DL121">
            <v>60</v>
          </cell>
          <cell r="DM121">
            <v>143</v>
          </cell>
          <cell r="DN121">
            <v>62</v>
          </cell>
        </row>
        <row r="122">
          <cell r="BJ122">
            <v>1000452</v>
          </cell>
          <cell r="BK122" t="str">
            <v xml:space="preserve">TORNILLO 5/8"x1-1/2" CARRUAJE TIPO 2   </v>
          </cell>
          <cell r="BL122">
            <v>420.33560392091709</v>
          </cell>
          <cell r="BM122">
            <v>15</v>
          </cell>
          <cell r="BN122">
            <v>6</v>
          </cell>
          <cell r="BO122">
            <v>16</v>
          </cell>
          <cell r="BP122">
            <v>5</v>
          </cell>
          <cell r="BQ122">
            <v>74</v>
          </cell>
          <cell r="BR122">
            <v>69</v>
          </cell>
          <cell r="BS122">
            <v>0</v>
          </cell>
          <cell r="BT122">
            <v>76</v>
          </cell>
          <cell r="BU122">
            <v>48</v>
          </cell>
          <cell r="BV122">
            <v>79</v>
          </cell>
          <cell r="BW122">
            <v>9</v>
          </cell>
          <cell r="BX122">
            <v>48</v>
          </cell>
          <cell r="BY122">
            <v>46</v>
          </cell>
          <cell r="BZ122">
            <v>17</v>
          </cell>
          <cell r="CA122">
            <v>18</v>
          </cell>
          <cell r="CB122">
            <v>27</v>
          </cell>
          <cell r="CC122">
            <v>74</v>
          </cell>
          <cell r="CD122">
            <v>34</v>
          </cell>
          <cell r="CE122">
            <v>26</v>
          </cell>
          <cell r="CF122">
            <v>198</v>
          </cell>
          <cell r="CG122">
            <v>25</v>
          </cell>
          <cell r="CH122">
            <v>79</v>
          </cell>
          <cell r="CI122">
            <v>71</v>
          </cell>
          <cell r="CJ122">
            <v>33</v>
          </cell>
          <cell r="CK122">
            <v>20</v>
          </cell>
          <cell r="CL122">
            <v>4</v>
          </cell>
          <cell r="CM122">
            <v>8</v>
          </cell>
          <cell r="CN122">
            <v>46</v>
          </cell>
          <cell r="CO122">
            <v>0</v>
          </cell>
          <cell r="CP122">
            <v>41</v>
          </cell>
          <cell r="CQ122">
            <v>42</v>
          </cell>
          <cell r="CR122">
            <v>175</v>
          </cell>
          <cell r="CS122">
            <v>0</v>
          </cell>
          <cell r="CT122">
            <v>8</v>
          </cell>
          <cell r="CU122">
            <v>47</v>
          </cell>
          <cell r="CV122">
            <v>82</v>
          </cell>
          <cell r="CW122">
            <v>0</v>
          </cell>
          <cell r="CX122">
            <v>12</v>
          </cell>
          <cell r="CY122">
            <v>224</v>
          </cell>
          <cell r="CZ122">
            <v>48</v>
          </cell>
          <cell r="DA122">
            <v>44</v>
          </cell>
          <cell r="DB122">
            <v>0</v>
          </cell>
          <cell r="DC122">
            <v>31</v>
          </cell>
          <cell r="DD122">
            <v>0</v>
          </cell>
          <cell r="DE122">
            <v>165</v>
          </cell>
          <cell r="DF122">
            <v>8</v>
          </cell>
          <cell r="DG122">
            <v>7</v>
          </cell>
          <cell r="DH122">
            <v>4</v>
          </cell>
          <cell r="DI122">
            <v>0</v>
          </cell>
          <cell r="DJ122">
            <v>0</v>
          </cell>
          <cell r="DK122">
            <v>0</v>
          </cell>
          <cell r="DL122">
            <v>8</v>
          </cell>
          <cell r="DM122">
            <v>10</v>
          </cell>
          <cell r="DN122">
            <v>3</v>
          </cell>
        </row>
        <row r="123">
          <cell r="BJ123">
            <v>1000453</v>
          </cell>
          <cell r="BK123" t="str">
            <v xml:space="preserve">TORNILLO 5/8"x5"  HEXAGONAL ACERO GALV </v>
          </cell>
          <cell r="BL123">
            <v>1042.2412360857284</v>
          </cell>
          <cell r="BM123">
            <v>473</v>
          </cell>
          <cell r="BN123">
            <v>118</v>
          </cell>
          <cell r="BO123">
            <v>297</v>
          </cell>
          <cell r="BP123">
            <v>1</v>
          </cell>
          <cell r="BQ123">
            <v>210</v>
          </cell>
          <cell r="BR123">
            <v>348</v>
          </cell>
          <cell r="BS123">
            <v>2</v>
          </cell>
          <cell r="BT123">
            <v>224</v>
          </cell>
          <cell r="BU123">
            <v>350</v>
          </cell>
          <cell r="BV123">
            <v>354</v>
          </cell>
          <cell r="BW123">
            <v>43</v>
          </cell>
          <cell r="BX123">
            <v>583</v>
          </cell>
          <cell r="BY123">
            <v>287</v>
          </cell>
          <cell r="BZ123">
            <v>133</v>
          </cell>
          <cell r="CA123">
            <v>194</v>
          </cell>
          <cell r="CB123">
            <v>342</v>
          </cell>
          <cell r="CC123">
            <v>539</v>
          </cell>
          <cell r="CD123">
            <v>357</v>
          </cell>
          <cell r="CE123">
            <v>283</v>
          </cell>
          <cell r="CF123">
            <v>50</v>
          </cell>
          <cell r="CG123">
            <v>164</v>
          </cell>
          <cell r="CH123">
            <v>283</v>
          </cell>
          <cell r="CI123">
            <v>415</v>
          </cell>
          <cell r="CJ123">
            <v>266</v>
          </cell>
          <cell r="CK123">
            <v>153</v>
          </cell>
          <cell r="CL123">
            <v>120</v>
          </cell>
          <cell r="CM123">
            <v>28</v>
          </cell>
          <cell r="CN123">
            <v>96</v>
          </cell>
          <cell r="CO123">
            <v>41</v>
          </cell>
          <cell r="CP123">
            <v>188</v>
          </cell>
          <cell r="CQ123">
            <v>64</v>
          </cell>
          <cell r="CR123">
            <v>214</v>
          </cell>
          <cell r="CS123">
            <v>0</v>
          </cell>
          <cell r="CT123">
            <v>12</v>
          </cell>
          <cell r="CU123">
            <v>62</v>
          </cell>
          <cell r="CV123">
            <v>166</v>
          </cell>
          <cell r="CW123">
            <v>8</v>
          </cell>
          <cell r="CX123">
            <v>0</v>
          </cell>
          <cell r="CY123">
            <v>267</v>
          </cell>
          <cell r="CZ123">
            <v>8</v>
          </cell>
          <cell r="DA123">
            <v>128</v>
          </cell>
          <cell r="DB123">
            <v>0</v>
          </cell>
          <cell r="DC123">
            <v>14</v>
          </cell>
          <cell r="DD123">
            <v>0</v>
          </cell>
          <cell r="DE123">
            <v>280</v>
          </cell>
          <cell r="DF123">
            <v>59</v>
          </cell>
          <cell r="DG123">
            <v>10</v>
          </cell>
          <cell r="DH123">
            <v>26</v>
          </cell>
          <cell r="DI123">
            <v>18</v>
          </cell>
          <cell r="DJ123">
            <v>88</v>
          </cell>
          <cell r="DK123">
            <v>193</v>
          </cell>
          <cell r="DL123">
            <v>36</v>
          </cell>
          <cell r="DM123">
            <v>203</v>
          </cell>
          <cell r="DN123">
            <v>158</v>
          </cell>
        </row>
        <row r="124">
          <cell r="BJ124">
            <v>1001506</v>
          </cell>
          <cell r="BK124" t="str">
            <v xml:space="preserve">TORNILLO 5/8"x8"  HEXAGONAL ACERO GALV  </v>
          </cell>
          <cell r="BL124">
            <v>1219.928559561389</v>
          </cell>
          <cell r="BM124">
            <v>0</v>
          </cell>
          <cell r="BN124">
            <v>136</v>
          </cell>
          <cell r="BO124">
            <v>0</v>
          </cell>
          <cell r="BP124">
            <v>0</v>
          </cell>
          <cell r="BQ124">
            <v>82</v>
          </cell>
          <cell r="BR124">
            <v>34</v>
          </cell>
          <cell r="BS124">
            <v>6</v>
          </cell>
          <cell r="BT124">
            <v>78</v>
          </cell>
          <cell r="BU124">
            <v>15</v>
          </cell>
          <cell r="BV124">
            <v>98</v>
          </cell>
          <cell r="BW124">
            <v>29</v>
          </cell>
          <cell r="BX124">
            <v>15</v>
          </cell>
          <cell r="BY124">
            <v>6</v>
          </cell>
          <cell r="BZ124">
            <v>0</v>
          </cell>
          <cell r="CA124">
            <v>0</v>
          </cell>
          <cell r="CB124">
            <v>0</v>
          </cell>
          <cell r="CC124">
            <v>0</v>
          </cell>
          <cell r="CD124">
            <v>0</v>
          </cell>
          <cell r="CE124">
            <v>0</v>
          </cell>
          <cell r="CF124">
            <v>62</v>
          </cell>
          <cell r="CG124">
            <v>55</v>
          </cell>
          <cell r="CH124">
            <v>2</v>
          </cell>
          <cell r="CI124">
            <v>4</v>
          </cell>
          <cell r="CJ124">
            <v>95</v>
          </cell>
          <cell r="CK124">
            <v>0</v>
          </cell>
          <cell r="CL124">
            <v>0</v>
          </cell>
          <cell r="CM124">
            <v>0</v>
          </cell>
          <cell r="CN124">
            <v>2</v>
          </cell>
          <cell r="CO124">
            <v>0</v>
          </cell>
          <cell r="CP124">
            <v>26</v>
          </cell>
          <cell r="CQ124">
            <v>3</v>
          </cell>
          <cell r="CR124">
            <v>37</v>
          </cell>
          <cell r="CS124">
            <v>0</v>
          </cell>
          <cell r="CT124">
            <v>18</v>
          </cell>
          <cell r="CU124">
            <v>6</v>
          </cell>
          <cell r="CV124">
            <v>82</v>
          </cell>
          <cell r="CW124">
            <v>0</v>
          </cell>
          <cell r="CX124">
            <v>0</v>
          </cell>
          <cell r="CY124">
            <v>628</v>
          </cell>
          <cell r="CZ124">
            <v>6</v>
          </cell>
          <cell r="DA124">
            <v>-12</v>
          </cell>
          <cell r="DB124">
            <v>0</v>
          </cell>
          <cell r="DC124">
            <v>13</v>
          </cell>
          <cell r="DD124">
            <v>8</v>
          </cell>
          <cell r="DE124">
            <v>9</v>
          </cell>
          <cell r="DF124">
            <v>75</v>
          </cell>
          <cell r="DG124">
            <v>0</v>
          </cell>
          <cell r="DH124">
            <v>34</v>
          </cell>
          <cell r="DI124">
            <v>6</v>
          </cell>
          <cell r="DJ124">
            <v>3</v>
          </cell>
          <cell r="DK124">
            <v>12</v>
          </cell>
          <cell r="DL124">
            <v>0</v>
          </cell>
          <cell r="DM124">
            <v>44</v>
          </cell>
          <cell r="DN124">
            <v>2</v>
          </cell>
        </row>
        <row r="125">
          <cell r="BJ125">
            <v>1001507</v>
          </cell>
          <cell r="BK125" t="str">
            <v xml:space="preserve">TORNILLO 5/8x10" HEXAGONAL ACERO GALV   </v>
          </cell>
          <cell r="BL125">
            <v>1755.8564545605579</v>
          </cell>
          <cell r="BM125">
            <v>194</v>
          </cell>
          <cell r="BN125">
            <v>48</v>
          </cell>
          <cell r="BO125">
            <v>71</v>
          </cell>
          <cell r="BP125">
            <v>10</v>
          </cell>
          <cell r="BQ125">
            <v>77</v>
          </cell>
          <cell r="BR125">
            <v>139</v>
          </cell>
          <cell r="BS125">
            <v>1</v>
          </cell>
          <cell r="BT125">
            <v>94</v>
          </cell>
          <cell r="BU125">
            <v>137</v>
          </cell>
          <cell r="BV125">
            <v>88</v>
          </cell>
          <cell r="BW125">
            <v>82</v>
          </cell>
          <cell r="BX125">
            <v>339</v>
          </cell>
          <cell r="BY125">
            <v>149</v>
          </cell>
          <cell r="BZ125">
            <v>89</v>
          </cell>
          <cell r="CA125">
            <v>83</v>
          </cell>
          <cell r="CB125">
            <v>141</v>
          </cell>
          <cell r="CC125">
            <v>148</v>
          </cell>
          <cell r="CD125">
            <v>135</v>
          </cell>
          <cell r="CE125">
            <v>76</v>
          </cell>
          <cell r="CF125">
            <v>90</v>
          </cell>
          <cell r="CG125">
            <v>14</v>
          </cell>
          <cell r="CH125">
            <v>70</v>
          </cell>
          <cell r="CI125">
            <v>26</v>
          </cell>
          <cell r="CJ125">
            <v>23</v>
          </cell>
          <cell r="CK125">
            <v>27</v>
          </cell>
          <cell r="CL125">
            <v>9</v>
          </cell>
          <cell r="CM125">
            <v>8</v>
          </cell>
          <cell r="CN125">
            <v>40</v>
          </cell>
          <cell r="CO125">
            <v>8</v>
          </cell>
          <cell r="CP125">
            <v>58</v>
          </cell>
          <cell r="CQ125">
            <v>0</v>
          </cell>
          <cell r="CR125">
            <v>120</v>
          </cell>
          <cell r="CS125">
            <v>0</v>
          </cell>
          <cell r="CT125">
            <v>0</v>
          </cell>
          <cell r="CU125">
            <v>16</v>
          </cell>
          <cell r="CV125">
            <v>41</v>
          </cell>
          <cell r="CW125">
            <v>0</v>
          </cell>
          <cell r="CX125">
            <v>0</v>
          </cell>
          <cell r="CY125">
            <v>286</v>
          </cell>
          <cell r="CZ125">
            <v>38</v>
          </cell>
          <cell r="DA125">
            <v>27</v>
          </cell>
          <cell r="DB125">
            <v>0</v>
          </cell>
          <cell r="DC125">
            <v>74</v>
          </cell>
          <cell r="DD125">
            <v>1</v>
          </cell>
          <cell r="DE125">
            <v>102</v>
          </cell>
          <cell r="DF125">
            <v>273</v>
          </cell>
          <cell r="DG125">
            <v>94</v>
          </cell>
          <cell r="DH125">
            <v>266</v>
          </cell>
          <cell r="DI125">
            <v>20</v>
          </cell>
          <cell r="DJ125">
            <v>149</v>
          </cell>
          <cell r="DK125">
            <v>214</v>
          </cell>
          <cell r="DL125">
            <v>27</v>
          </cell>
          <cell r="DM125">
            <v>262</v>
          </cell>
          <cell r="DN125">
            <v>62</v>
          </cell>
        </row>
        <row r="126">
          <cell r="BJ126">
            <v>1001510</v>
          </cell>
          <cell r="BK126" t="str">
            <v>TORNILLO 5/8x12" HEXAGONAL ACERO GALV</v>
          </cell>
          <cell r="BL126">
            <v>1910.6163814587142</v>
          </cell>
          <cell r="BM126">
            <v>8</v>
          </cell>
          <cell r="BN126">
            <v>17</v>
          </cell>
          <cell r="BO126">
            <v>157</v>
          </cell>
          <cell r="BP126">
            <v>126</v>
          </cell>
          <cell r="BQ126">
            <v>80</v>
          </cell>
          <cell r="BR126">
            <v>75</v>
          </cell>
          <cell r="BS126">
            <v>16</v>
          </cell>
          <cell r="BT126">
            <v>133</v>
          </cell>
          <cell r="BU126">
            <v>242</v>
          </cell>
          <cell r="BV126">
            <v>173</v>
          </cell>
          <cell r="BW126">
            <v>93</v>
          </cell>
          <cell r="BX126">
            <v>212</v>
          </cell>
          <cell r="BY126">
            <v>96</v>
          </cell>
          <cell r="BZ126">
            <v>32</v>
          </cell>
          <cell r="CA126">
            <v>71</v>
          </cell>
          <cell r="CB126">
            <v>0</v>
          </cell>
          <cell r="CC126">
            <v>1</v>
          </cell>
          <cell r="CD126">
            <v>1</v>
          </cell>
          <cell r="CE126">
            <v>16</v>
          </cell>
          <cell r="CF126">
            <v>44</v>
          </cell>
          <cell r="CG126">
            <v>5</v>
          </cell>
          <cell r="CH126">
            <v>2</v>
          </cell>
          <cell r="CI126">
            <v>106</v>
          </cell>
          <cell r="CJ126">
            <v>29</v>
          </cell>
          <cell r="CK126">
            <v>15</v>
          </cell>
          <cell r="CL126">
            <v>31</v>
          </cell>
          <cell r="CM126">
            <v>0</v>
          </cell>
          <cell r="CN126">
            <v>0</v>
          </cell>
          <cell r="CO126">
            <v>1</v>
          </cell>
          <cell r="CP126">
            <v>2</v>
          </cell>
          <cell r="CQ126">
            <v>0</v>
          </cell>
          <cell r="CR126">
            <v>24</v>
          </cell>
          <cell r="CS126">
            <v>0</v>
          </cell>
          <cell r="CT126">
            <v>0</v>
          </cell>
          <cell r="CU126">
            <v>3</v>
          </cell>
          <cell r="CV126">
            <v>0</v>
          </cell>
          <cell r="CW126">
            <v>0</v>
          </cell>
          <cell r="CX126">
            <v>0</v>
          </cell>
          <cell r="CY126">
            <v>180</v>
          </cell>
          <cell r="CZ126">
            <v>0</v>
          </cell>
          <cell r="DA126">
            <v>5</v>
          </cell>
          <cell r="DB126">
            <v>0</v>
          </cell>
          <cell r="DC126">
            <v>4</v>
          </cell>
          <cell r="DD126">
            <v>0</v>
          </cell>
          <cell r="DE126">
            <v>27</v>
          </cell>
          <cell r="DF126">
            <v>31</v>
          </cell>
          <cell r="DG126">
            <v>8</v>
          </cell>
          <cell r="DH126">
            <v>11</v>
          </cell>
          <cell r="DI126">
            <v>39</v>
          </cell>
          <cell r="DJ126">
            <v>20</v>
          </cell>
          <cell r="DK126">
            <v>106</v>
          </cell>
          <cell r="DL126">
            <v>4</v>
          </cell>
          <cell r="DM126">
            <v>206</v>
          </cell>
          <cell r="DN126">
            <v>95</v>
          </cell>
        </row>
        <row r="127">
          <cell r="BJ127">
            <v>1000444</v>
          </cell>
          <cell r="BK127" t="str">
            <v>TUERCA DE OJO ALARGADO 5/8"</v>
          </cell>
          <cell r="BL127">
            <v>3351.2211330785844</v>
          </cell>
          <cell r="BM127">
            <v>27</v>
          </cell>
          <cell r="BN127">
            <v>8</v>
          </cell>
          <cell r="BO127">
            <v>9</v>
          </cell>
          <cell r="BP127">
            <v>43</v>
          </cell>
          <cell r="BQ127">
            <v>27</v>
          </cell>
          <cell r="BR127">
            <v>84</v>
          </cell>
          <cell r="BS127">
            <v>0</v>
          </cell>
          <cell r="BT127">
            <v>40</v>
          </cell>
          <cell r="BU127">
            <v>71</v>
          </cell>
          <cell r="BV127">
            <v>60</v>
          </cell>
          <cell r="BW127">
            <v>98</v>
          </cell>
          <cell r="BX127">
            <v>60</v>
          </cell>
          <cell r="BY127">
            <v>38</v>
          </cell>
          <cell r="BZ127">
            <v>36</v>
          </cell>
          <cell r="CA127">
            <v>16</v>
          </cell>
          <cell r="CB127">
            <v>68</v>
          </cell>
          <cell r="CC127">
            <v>78</v>
          </cell>
          <cell r="CD127">
            <v>55</v>
          </cell>
          <cell r="CE127">
            <v>72</v>
          </cell>
          <cell r="CF127">
            <v>72</v>
          </cell>
          <cell r="CG127">
            <v>31</v>
          </cell>
          <cell r="CH127">
            <v>85</v>
          </cell>
          <cell r="CI127">
            <v>93</v>
          </cell>
          <cell r="CJ127">
            <v>16</v>
          </cell>
          <cell r="CK127">
            <v>23</v>
          </cell>
          <cell r="CL127">
            <v>3</v>
          </cell>
          <cell r="CM127">
            <v>18</v>
          </cell>
          <cell r="CN127">
            <v>36</v>
          </cell>
          <cell r="CO127">
            <v>6</v>
          </cell>
          <cell r="CP127">
            <v>21</v>
          </cell>
          <cell r="CQ127">
            <v>3</v>
          </cell>
          <cell r="CR127">
            <v>67</v>
          </cell>
          <cell r="CS127">
            <v>0</v>
          </cell>
          <cell r="CT127">
            <v>3</v>
          </cell>
          <cell r="CU127">
            <v>6</v>
          </cell>
          <cell r="CV127">
            <v>48</v>
          </cell>
          <cell r="CW127">
            <v>0</v>
          </cell>
          <cell r="CX127">
            <v>0</v>
          </cell>
          <cell r="CY127">
            <v>159</v>
          </cell>
          <cell r="CZ127">
            <v>36</v>
          </cell>
          <cell r="DA127">
            <v>2</v>
          </cell>
          <cell r="DB127">
            <v>0</v>
          </cell>
          <cell r="DC127">
            <v>26</v>
          </cell>
          <cell r="DD127">
            <v>0</v>
          </cell>
          <cell r="DE127">
            <v>101</v>
          </cell>
          <cell r="DF127">
            <v>126</v>
          </cell>
          <cell r="DG127">
            <v>32</v>
          </cell>
          <cell r="DH127">
            <v>136</v>
          </cell>
          <cell r="DI127">
            <v>52</v>
          </cell>
          <cell r="DJ127">
            <v>88</v>
          </cell>
          <cell r="DK127">
            <v>129</v>
          </cell>
          <cell r="DL127">
            <v>30</v>
          </cell>
          <cell r="DM127">
            <v>148</v>
          </cell>
          <cell r="DN127">
            <v>91</v>
          </cell>
        </row>
        <row r="128">
          <cell r="BJ128">
            <v>6762182</v>
          </cell>
          <cell r="BK128" t="str">
            <v>VARILLA DE ANCLAJE 3/4X2.0 mts</v>
          </cell>
          <cell r="BL128">
            <v>10382.289416846652</v>
          </cell>
          <cell r="BM128">
            <v>33</v>
          </cell>
          <cell r="BN128">
            <v>11</v>
          </cell>
          <cell r="BO128">
            <v>41</v>
          </cell>
          <cell r="BP128">
            <v>16</v>
          </cell>
          <cell r="BQ128">
            <v>17</v>
          </cell>
          <cell r="BR128">
            <v>39</v>
          </cell>
          <cell r="BS128">
            <v>0</v>
          </cell>
          <cell r="BT128">
            <v>23</v>
          </cell>
          <cell r="BU128">
            <v>51</v>
          </cell>
          <cell r="BV128">
            <v>52</v>
          </cell>
          <cell r="BW128">
            <v>102</v>
          </cell>
          <cell r="BX128">
            <v>43</v>
          </cell>
          <cell r="BY128">
            <v>59</v>
          </cell>
          <cell r="BZ128">
            <v>20</v>
          </cell>
          <cell r="CA128">
            <v>10</v>
          </cell>
          <cell r="CB128">
            <v>23</v>
          </cell>
          <cell r="CC128">
            <v>24</v>
          </cell>
          <cell r="CD128">
            <v>41</v>
          </cell>
          <cell r="CE128">
            <v>28</v>
          </cell>
          <cell r="CF128">
            <v>27</v>
          </cell>
          <cell r="CG128">
            <v>12</v>
          </cell>
          <cell r="CH128">
            <v>10</v>
          </cell>
          <cell r="CI128">
            <v>21</v>
          </cell>
          <cell r="CJ128">
            <v>11</v>
          </cell>
          <cell r="CK128">
            <v>8</v>
          </cell>
          <cell r="CL128">
            <v>8</v>
          </cell>
          <cell r="CM128">
            <v>1</v>
          </cell>
          <cell r="CN128">
            <v>4</v>
          </cell>
          <cell r="CO128">
            <v>4</v>
          </cell>
          <cell r="CP128">
            <v>9</v>
          </cell>
          <cell r="CQ128">
            <v>23</v>
          </cell>
          <cell r="CR128">
            <v>127</v>
          </cell>
          <cell r="CS128">
            <v>0</v>
          </cell>
          <cell r="CT128">
            <v>9</v>
          </cell>
          <cell r="CU128">
            <v>22</v>
          </cell>
          <cell r="CV128">
            <v>78</v>
          </cell>
          <cell r="CW128">
            <v>1</v>
          </cell>
          <cell r="CX128">
            <v>10</v>
          </cell>
          <cell r="CY128">
            <v>138</v>
          </cell>
          <cell r="CZ128">
            <v>43</v>
          </cell>
          <cell r="DA128">
            <v>30</v>
          </cell>
          <cell r="DB128">
            <v>59</v>
          </cell>
          <cell r="DC128">
            <v>22</v>
          </cell>
          <cell r="DD128">
            <v>2</v>
          </cell>
          <cell r="DE128">
            <v>150</v>
          </cell>
          <cell r="DF128">
            <v>245</v>
          </cell>
          <cell r="DG128">
            <v>137</v>
          </cell>
          <cell r="DH128">
            <v>158</v>
          </cell>
          <cell r="DI128">
            <v>96</v>
          </cell>
          <cell r="DJ128">
            <v>248</v>
          </cell>
          <cell r="DK128">
            <v>361</v>
          </cell>
          <cell r="DL128">
            <v>80</v>
          </cell>
          <cell r="DM128">
            <v>363</v>
          </cell>
          <cell r="DN128">
            <v>202</v>
          </cell>
        </row>
        <row r="129">
          <cell r="BJ129">
            <v>1000219</v>
          </cell>
          <cell r="BK129" t="str">
            <v>VARILLA DE ANCLAJE 5/8X1.8 mts</v>
          </cell>
          <cell r="BL129">
            <v>7786.7170626349889</v>
          </cell>
          <cell r="BM129">
            <v>0</v>
          </cell>
          <cell r="BN129">
            <v>0</v>
          </cell>
          <cell r="BO129">
            <v>0</v>
          </cell>
          <cell r="BP129">
            <v>0</v>
          </cell>
          <cell r="BQ129">
            <v>2</v>
          </cell>
          <cell r="BR129">
            <v>1</v>
          </cell>
          <cell r="BS129">
            <v>0</v>
          </cell>
          <cell r="BT129">
            <v>3</v>
          </cell>
          <cell r="BU129">
            <v>2</v>
          </cell>
          <cell r="BV129">
            <v>8</v>
          </cell>
          <cell r="BW129">
            <v>0</v>
          </cell>
          <cell r="BX129">
            <v>1</v>
          </cell>
          <cell r="BY129">
            <v>0</v>
          </cell>
          <cell r="BZ129">
            <v>1</v>
          </cell>
          <cell r="CA129">
            <v>0</v>
          </cell>
          <cell r="CB129">
            <v>0</v>
          </cell>
          <cell r="CC129">
            <v>0</v>
          </cell>
          <cell r="CD129">
            <v>1</v>
          </cell>
          <cell r="CE129">
            <v>0</v>
          </cell>
          <cell r="CF129">
            <v>9</v>
          </cell>
          <cell r="CG129">
            <v>2</v>
          </cell>
          <cell r="CH129">
            <v>0</v>
          </cell>
          <cell r="CI129">
            <v>0</v>
          </cell>
          <cell r="CJ129">
            <v>3</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1</v>
          </cell>
          <cell r="CZ129">
            <v>0</v>
          </cell>
          <cell r="DA129">
            <v>0</v>
          </cell>
          <cell r="DB129">
            <v>0</v>
          </cell>
          <cell r="DC129">
            <v>0</v>
          </cell>
          <cell r="DD129">
            <v>0</v>
          </cell>
          <cell r="DE129">
            <v>0</v>
          </cell>
          <cell r="DF129">
            <v>3</v>
          </cell>
          <cell r="DG129">
            <v>0</v>
          </cell>
          <cell r="DH129">
            <v>0</v>
          </cell>
          <cell r="DI129">
            <v>0</v>
          </cell>
          <cell r="DJ129">
            <v>0</v>
          </cell>
          <cell r="DK129">
            <v>0</v>
          </cell>
          <cell r="DL129">
            <v>0</v>
          </cell>
          <cell r="DM129">
            <v>1</v>
          </cell>
          <cell r="DN129">
            <v>0</v>
          </cell>
        </row>
        <row r="130">
          <cell r="BJ130">
            <v>1003704</v>
          </cell>
          <cell r="BK130" t="str">
            <v xml:space="preserve">VARILLA PUESTA TIERRA Cu,  5/8"x2.40 M </v>
          </cell>
          <cell r="BL130">
            <v>31046.560890513374</v>
          </cell>
          <cell r="BM130">
            <v>15</v>
          </cell>
          <cell r="BN130">
            <v>4</v>
          </cell>
          <cell r="BO130">
            <v>15</v>
          </cell>
          <cell r="BP130">
            <v>46</v>
          </cell>
          <cell r="BQ130">
            <v>25</v>
          </cell>
          <cell r="BR130">
            <v>6</v>
          </cell>
          <cell r="BS130">
            <v>2</v>
          </cell>
          <cell r="BT130">
            <v>9</v>
          </cell>
          <cell r="BU130">
            <v>17</v>
          </cell>
          <cell r="BV130">
            <v>24</v>
          </cell>
          <cell r="BW130">
            <v>38</v>
          </cell>
          <cell r="BX130">
            <v>32</v>
          </cell>
          <cell r="BY130">
            <v>9</v>
          </cell>
          <cell r="BZ130">
            <v>5</v>
          </cell>
          <cell r="CA130">
            <v>4</v>
          </cell>
          <cell r="CB130">
            <v>7</v>
          </cell>
          <cell r="CC130">
            <v>12</v>
          </cell>
          <cell r="CD130">
            <v>9</v>
          </cell>
          <cell r="CE130">
            <v>7</v>
          </cell>
          <cell r="CF130">
            <v>28</v>
          </cell>
          <cell r="CG130">
            <v>3</v>
          </cell>
          <cell r="CH130">
            <v>13</v>
          </cell>
          <cell r="CI130">
            <v>12</v>
          </cell>
          <cell r="CJ130">
            <v>11</v>
          </cell>
          <cell r="CK130">
            <v>7</v>
          </cell>
          <cell r="CL130">
            <v>4</v>
          </cell>
          <cell r="CM130">
            <v>2</v>
          </cell>
          <cell r="CN130">
            <v>4</v>
          </cell>
          <cell r="CO130">
            <v>0</v>
          </cell>
          <cell r="CP130">
            <v>10</v>
          </cell>
          <cell r="CQ130">
            <v>4</v>
          </cell>
          <cell r="CR130">
            <v>20</v>
          </cell>
          <cell r="CS130">
            <v>0</v>
          </cell>
          <cell r="CT130">
            <v>3</v>
          </cell>
          <cell r="CU130">
            <v>3</v>
          </cell>
          <cell r="CV130">
            <v>9</v>
          </cell>
          <cell r="CW130">
            <v>1</v>
          </cell>
          <cell r="CX130">
            <v>0</v>
          </cell>
          <cell r="CY130">
            <v>21</v>
          </cell>
          <cell r="CZ130">
            <v>7</v>
          </cell>
          <cell r="DA130">
            <v>6</v>
          </cell>
          <cell r="DB130">
            <v>10</v>
          </cell>
          <cell r="DC130">
            <v>2</v>
          </cell>
          <cell r="DD130">
            <v>1</v>
          </cell>
          <cell r="DE130">
            <v>14</v>
          </cell>
          <cell r="DF130">
            <v>23</v>
          </cell>
          <cell r="DG130">
            <v>18</v>
          </cell>
          <cell r="DH130">
            <v>38</v>
          </cell>
          <cell r="DI130">
            <v>17</v>
          </cell>
          <cell r="DJ130">
            <v>55</v>
          </cell>
          <cell r="DK130">
            <v>56</v>
          </cell>
          <cell r="DL130">
            <v>8</v>
          </cell>
          <cell r="DM130">
            <v>55</v>
          </cell>
          <cell r="DN130">
            <v>29</v>
          </cell>
        </row>
        <row r="131">
          <cell r="BJ131">
            <v>6762461</v>
          </cell>
          <cell r="BK131" t="str">
            <v>VIGUETA CONCRETO 0.6X0.15</v>
          </cell>
          <cell r="BL131">
            <v>8569.1144708423326</v>
          </cell>
          <cell r="BM131">
            <v>36</v>
          </cell>
          <cell r="BN131">
            <v>11</v>
          </cell>
          <cell r="BO131">
            <v>41</v>
          </cell>
          <cell r="BP131">
            <v>12</v>
          </cell>
          <cell r="BQ131">
            <v>18</v>
          </cell>
          <cell r="BR131">
            <v>38</v>
          </cell>
          <cell r="BS131">
            <v>0</v>
          </cell>
          <cell r="BT131">
            <v>26</v>
          </cell>
          <cell r="BU131">
            <v>52</v>
          </cell>
          <cell r="BV131">
            <v>60</v>
          </cell>
          <cell r="BW131">
            <v>98</v>
          </cell>
          <cell r="BX131">
            <v>40</v>
          </cell>
          <cell r="BY131">
            <v>58</v>
          </cell>
          <cell r="BZ131">
            <v>19</v>
          </cell>
          <cell r="CA131">
            <v>10</v>
          </cell>
          <cell r="CB131">
            <v>23</v>
          </cell>
          <cell r="CC131">
            <v>21</v>
          </cell>
          <cell r="CD131">
            <v>46</v>
          </cell>
          <cell r="CE131">
            <v>26</v>
          </cell>
          <cell r="CF131">
            <v>28</v>
          </cell>
          <cell r="CG131">
            <v>15</v>
          </cell>
          <cell r="CH131">
            <v>10</v>
          </cell>
          <cell r="CI131">
            <v>19</v>
          </cell>
          <cell r="CJ131">
            <v>14</v>
          </cell>
          <cell r="CK131">
            <v>10</v>
          </cell>
          <cell r="CL131">
            <v>8</v>
          </cell>
          <cell r="CM131">
            <v>1</v>
          </cell>
          <cell r="CN131">
            <v>4</v>
          </cell>
          <cell r="CO131">
            <v>4</v>
          </cell>
          <cell r="CP131">
            <v>8</v>
          </cell>
          <cell r="CQ131">
            <v>23</v>
          </cell>
          <cell r="CR131">
            <v>111</v>
          </cell>
          <cell r="CS131">
            <v>59</v>
          </cell>
          <cell r="CT131">
            <v>9</v>
          </cell>
          <cell r="CU131">
            <v>23</v>
          </cell>
          <cell r="CV131">
            <v>65</v>
          </cell>
          <cell r="CW131">
            <v>1</v>
          </cell>
          <cell r="CX131">
            <v>10</v>
          </cell>
          <cell r="CY131">
            <v>153</v>
          </cell>
          <cell r="CZ131">
            <v>44</v>
          </cell>
          <cell r="DA131">
            <v>28</v>
          </cell>
          <cell r="DB131">
            <v>0</v>
          </cell>
          <cell r="DC131">
            <v>23</v>
          </cell>
          <cell r="DD131">
            <v>2</v>
          </cell>
          <cell r="DE131">
            <v>134</v>
          </cell>
          <cell r="DF131">
            <v>249</v>
          </cell>
          <cell r="DG131">
            <v>135</v>
          </cell>
          <cell r="DH131">
            <v>140</v>
          </cell>
          <cell r="DI131">
            <v>79</v>
          </cell>
          <cell r="DJ131">
            <v>249</v>
          </cell>
          <cell r="DK131">
            <v>361</v>
          </cell>
          <cell r="DL131">
            <v>79</v>
          </cell>
          <cell r="DM131">
            <v>365</v>
          </cell>
          <cell r="DN131">
            <v>198</v>
          </cell>
        </row>
        <row r="132">
          <cell r="BJ132">
            <v>1001052</v>
          </cell>
          <cell r="BK132" t="str">
            <v>TUBO GALVANIZADO DE 1/2 X 3M</v>
          </cell>
          <cell r="BL132">
            <v>8000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2</v>
          </cell>
          <cell r="CI132">
            <v>11</v>
          </cell>
          <cell r="CJ132">
            <v>1</v>
          </cell>
          <cell r="CK132">
            <v>3</v>
          </cell>
          <cell r="CL132">
            <v>2</v>
          </cell>
          <cell r="CM132">
            <v>0</v>
          </cell>
          <cell r="CN132">
            <v>0</v>
          </cell>
          <cell r="CO132">
            <v>0</v>
          </cell>
          <cell r="CP132">
            <v>0</v>
          </cell>
          <cell r="CQ132">
            <v>2</v>
          </cell>
          <cell r="CR132">
            <v>6</v>
          </cell>
          <cell r="CS132">
            <v>0</v>
          </cell>
          <cell r="CT132">
            <v>2</v>
          </cell>
          <cell r="CU132">
            <v>2</v>
          </cell>
          <cell r="CV132">
            <v>6</v>
          </cell>
          <cell r="CW132">
            <v>0</v>
          </cell>
          <cell r="CX132">
            <v>0</v>
          </cell>
          <cell r="CY132">
            <v>14</v>
          </cell>
          <cell r="CZ132">
            <v>2</v>
          </cell>
          <cell r="DA132">
            <v>2</v>
          </cell>
          <cell r="DB132">
            <v>10</v>
          </cell>
          <cell r="DC132">
            <v>2</v>
          </cell>
          <cell r="DD132">
            <v>1</v>
          </cell>
          <cell r="DE132">
            <v>12</v>
          </cell>
          <cell r="DF132">
            <v>2</v>
          </cell>
          <cell r="DG132">
            <v>1</v>
          </cell>
          <cell r="DH132">
            <v>7</v>
          </cell>
          <cell r="DI132">
            <v>0</v>
          </cell>
          <cell r="DJ132">
            <v>0</v>
          </cell>
          <cell r="DK132">
            <v>0</v>
          </cell>
          <cell r="DL132">
            <v>1</v>
          </cell>
          <cell r="DM132">
            <v>0</v>
          </cell>
          <cell r="DN132">
            <v>0</v>
          </cell>
        </row>
        <row r="133">
          <cell r="BJ133">
            <v>6762446</v>
          </cell>
          <cell r="BK133" t="str">
            <v>VIGA MADERA 2.5 -CAMA TRANSFORMADOR</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2</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row>
        <row r="134">
          <cell r="BJ134">
            <v>100045</v>
          </cell>
          <cell r="BK134" t="str">
            <v xml:space="preserve">TORNILLO 5/8"x6"  HEXAGONAL ACERO GALV </v>
          </cell>
          <cell r="BL134">
            <v>906.29672703106826</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100</v>
          </cell>
          <cell r="CZ134">
            <v>78</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row>
      </sheetData>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efreshError="1">
        <row r="2">
          <cell r="A2" t="str">
            <v>JAIRO A ESCOBAR Q</v>
          </cell>
          <cell r="C2" t="str">
            <v>SI</v>
          </cell>
          <cell r="D2" t="str">
            <v>aerea</v>
          </cell>
          <cell r="E2" t="str">
            <v>poste</v>
          </cell>
          <cell r="F2">
            <v>1</v>
          </cell>
        </row>
        <row r="3">
          <cell r="A3" t="str">
            <v>LUIS A SILVA V</v>
          </cell>
          <cell r="C3" t="str">
            <v>NO</v>
          </cell>
          <cell r="D3" t="str">
            <v>subterranea</v>
          </cell>
          <cell r="E3" t="str">
            <v>pedestal</v>
          </cell>
          <cell r="F3">
            <v>2</v>
          </cell>
        </row>
        <row r="4">
          <cell r="A4" t="str">
            <v>J SEBASTIAN GARCES T</v>
          </cell>
          <cell r="E4" t="str">
            <v>Boveda</v>
          </cell>
          <cell r="F4">
            <v>3</v>
          </cell>
        </row>
        <row r="5">
          <cell r="A5" t="str">
            <v>ELSA LUCIA DEAZA  Q</v>
          </cell>
          <cell r="E5" t="str">
            <v>capsulada</v>
          </cell>
          <cell r="F5">
            <v>4</v>
          </cell>
        </row>
        <row r="6">
          <cell r="A6" t="str">
            <v>RUBEN DARIO OCAMPO H</v>
          </cell>
          <cell r="F6">
            <v>5</v>
          </cell>
        </row>
        <row r="7">
          <cell r="F7">
            <v>6</v>
          </cell>
        </row>
        <row r="8">
          <cell r="F8" t="str">
            <v>comercial</v>
          </cell>
        </row>
        <row r="9">
          <cell r="F9" t="str">
            <v>industrial</v>
          </cell>
        </row>
      </sheetData>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2">
          <cell r="A2" t="str">
            <v>JAIRO A ESCOBAR Q</v>
          </cell>
          <cell r="C2" t="str">
            <v>SI</v>
          </cell>
          <cell r="D2" t="str">
            <v>aerea</v>
          </cell>
          <cell r="E2" t="str">
            <v>poste</v>
          </cell>
          <cell r="F2">
            <v>1</v>
          </cell>
        </row>
        <row r="3">
          <cell r="A3" t="str">
            <v>LUIS A SILVA V</v>
          </cell>
          <cell r="C3" t="str">
            <v>NO</v>
          </cell>
          <cell r="D3" t="str">
            <v>subterranea</v>
          </cell>
          <cell r="E3" t="str">
            <v>pedestal</v>
          </cell>
          <cell r="F3">
            <v>2</v>
          </cell>
        </row>
        <row r="4">
          <cell r="A4" t="str">
            <v>J SEBASTIAN GARCES T</v>
          </cell>
          <cell r="E4" t="str">
            <v>Boveda</v>
          </cell>
          <cell r="F4">
            <v>3</v>
          </cell>
        </row>
        <row r="5">
          <cell r="A5" t="str">
            <v>ELSA LUCIA DEAZA  Q</v>
          </cell>
          <cell r="E5" t="str">
            <v>capsulada</v>
          </cell>
          <cell r="F5">
            <v>4</v>
          </cell>
        </row>
        <row r="6">
          <cell r="A6" t="str">
            <v>RUBEN DARIO OCAMPO H</v>
          </cell>
          <cell r="F6">
            <v>5</v>
          </cell>
        </row>
        <row r="7">
          <cell r="F7">
            <v>6</v>
          </cell>
        </row>
        <row r="8">
          <cell r="F8" t="str">
            <v>comercial</v>
          </cell>
        </row>
        <row r="9">
          <cell r="F9" t="str">
            <v>industrial</v>
          </cell>
        </row>
      </sheetData>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
      <sheetName val="Equipos"/>
      <sheetName val="Personal"/>
      <sheetName val="PRESUPUESTO"/>
      <sheetName val="APU"/>
    </sheetNames>
    <sheetDataSet>
      <sheetData sheetId="0"/>
      <sheetData sheetId="1"/>
      <sheetData sheetId="2"/>
      <sheetData sheetId="3"/>
      <sheetData sheetId="4">
        <row r="5">
          <cell r="E5">
            <v>0.12</v>
          </cell>
          <cell r="J5">
            <v>1.4</v>
          </cell>
        </row>
        <row r="6">
          <cell r="E6">
            <v>0.04</v>
          </cell>
          <cell r="J6">
            <v>1.4</v>
          </cell>
        </row>
        <row r="7">
          <cell r="E7">
            <v>0.04</v>
          </cell>
          <cell r="J7">
            <v>1.4</v>
          </cell>
        </row>
        <row r="8">
          <cell r="J8">
            <v>1.4</v>
          </cell>
        </row>
        <row r="11">
          <cell r="J11">
            <v>40814</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_Año99"/>
      <sheetName val="Porcentaje_Año99"/>
      <sheetName val="FESDES99"/>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200503"/>
      <sheetName val="Baremo CBR 060303"/>
      <sheetName val="Inf Dic 02"/>
      <sheetName val="Parametros"/>
      <sheetName val="Cto 13,2 Rural"/>
      <sheetName val="PMP 12Conc"/>
      <sheetName val="PMP 12Mad"/>
      <sheetName val="PMC 12Conc"/>
      <sheetName val="PMC 12Mad"/>
      <sheetName val="Posteria"/>
      <sheetName val="Estructuras a Intervenir"/>
      <sheetName val="Calidad Servicio 2004"/>
      <sheetName val="Calidad Servicio 2005"/>
      <sheetName val="Inversión"/>
      <sheetName val="Evaluación"/>
      <sheetName val="SENSIBILIDAD"/>
      <sheetName val="Sen1"/>
      <sheetName val="Sen2"/>
      <sheetName val="Sen3"/>
      <sheetName val="Sen4"/>
      <sheetName val="Sen5"/>
      <sheetName val="Sen6"/>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iv Ceraunicos"/>
      <sheetName val="Trafos Quem 00 a 03"/>
      <sheetName val="Trans 00-01-02-03"/>
      <sheetName val="Evol Fallados x Mcipio"/>
      <sheetName val="Tasa de Falla"/>
      <sheetName val="Gráfico1"/>
      <sheetName val="Gráfico2"/>
      <sheetName val="Gráfico3"/>
    </sheetNames>
    <sheetDataSet>
      <sheetData sheetId="0"/>
      <sheetData sheetId="1"/>
      <sheetData sheetId="2">
        <row r="3">
          <cell r="X3" t="str">
            <v>Cucunuba</v>
          </cell>
        </row>
        <row r="4">
          <cell r="X4" t="str">
            <v>Arbelaez</v>
          </cell>
        </row>
        <row r="5">
          <cell r="X5" t="str">
            <v>Arbelaez</v>
          </cell>
        </row>
        <row r="6">
          <cell r="X6" t="str">
            <v>Arbelaez</v>
          </cell>
        </row>
        <row r="7">
          <cell r="X7" t="str">
            <v>Arbelaez</v>
          </cell>
        </row>
        <row r="8">
          <cell r="X8" t="str">
            <v>Fusagasuga</v>
          </cell>
        </row>
        <row r="9">
          <cell r="X9" t="str">
            <v>Caparrapi</v>
          </cell>
        </row>
        <row r="10">
          <cell r="X10" t="str">
            <v>Caparrapi</v>
          </cell>
        </row>
        <row r="11">
          <cell r="X11" t="str">
            <v>Caparrapi</v>
          </cell>
        </row>
        <row r="12">
          <cell r="X12" t="str">
            <v>Guaduas</v>
          </cell>
        </row>
        <row r="13">
          <cell r="X13" t="str">
            <v>Guaduas</v>
          </cell>
        </row>
        <row r="14">
          <cell r="X14" t="str">
            <v>Guaduas</v>
          </cell>
        </row>
        <row r="15">
          <cell r="X15" t="str">
            <v>Guaduas</v>
          </cell>
        </row>
        <row r="16">
          <cell r="X16" t="str">
            <v>Guaduas</v>
          </cell>
        </row>
        <row r="17">
          <cell r="X17" t="str">
            <v>Guaduas</v>
          </cell>
        </row>
        <row r="18">
          <cell r="X18" t="str">
            <v>Guaduas</v>
          </cell>
        </row>
        <row r="19">
          <cell r="X19" t="str">
            <v>Guaduas</v>
          </cell>
        </row>
        <row r="20">
          <cell r="X20" t="str">
            <v>Guaduas</v>
          </cell>
        </row>
        <row r="21">
          <cell r="X21" t="str">
            <v>Guaduas</v>
          </cell>
        </row>
        <row r="22">
          <cell r="X22" t="str">
            <v>Viani</v>
          </cell>
        </row>
        <row r="23">
          <cell r="X23" t="str">
            <v>Viani</v>
          </cell>
        </row>
        <row r="24">
          <cell r="X24" t="str">
            <v>Viani</v>
          </cell>
        </row>
        <row r="25">
          <cell r="X25" t="str">
            <v>Villeta</v>
          </cell>
        </row>
        <row r="26">
          <cell r="X26" t="str">
            <v>Cucunuba</v>
          </cell>
        </row>
        <row r="27">
          <cell r="X27" t="str">
            <v>Cucunuba</v>
          </cell>
        </row>
        <row r="28">
          <cell r="X28" t="str">
            <v>Cucunuba</v>
          </cell>
        </row>
        <row r="29">
          <cell r="X29" t="str">
            <v>Cucunuba</v>
          </cell>
        </row>
        <row r="30">
          <cell r="X30" t="str">
            <v>Cucunuba</v>
          </cell>
        </row>
        <row r="31">
          <cell r="X31" t="str">
            <v>Cucunuba</v>
          </cell>
        </row>
        <row r="32">
          <cell r="X32" t="str">
            <v>Cucunuba</v>
          </cell>
        </row>
        <row r="33">
          <cell r="X33" t="str">
            <v>Cucunuba</v>
          </cell>
        </row>
        <row r="34">
          <cell r="X34" t="str">
            <v>Cucunuba</v>
          </cell>
        </row>
        <row r="35">
          <cell r="X35" t="str">
            <v>Cucunuba</v>
          </cell>
        </row>
        <row r="36">
          <cell r="X36" t="str">
            <v>Cucunuba</v>
          </cell>
        </row>
        <row r="37">
          <cell r="X37" t="str">
            <v>Sutatausa</v>
          </cell>
        </row>
        <row r="38">
          <cell r="X38" t="str">
            <v>Sutatausa</v>
          </cell>
        </row>
        <row r="39">
          <cell r="X39" t="str">
            <v>Sutatausa</v>
          </cell>
        </row>
        <row r="40">
          <cell r="X40" t="str">
            <v>Ubate</v>
          </cell>
        </row>
        <row r="41">
          <cell r="X41" t="str">
            <v>Choconta</v>
          </cell>
        </row>
        <row r="42">
          <cell r="X42" t="str">
            <v>Choconta</v>
          </cell>
        </row>
        <row r="43">
          <cell r="X43" t="str">
            <v>Choconta</v>
          </cell>
        </row>
        <row r="44">
          <cell r="X44" t="str">
            <v>Choconta</v>
          </cell>
        </row>
        <row r="45">
          <cell r="X45" t="str">
            <v>Suesca</v>
          </cell>
        </row>
        <row r="46">
          <cell r="X46" t="str">
            <v>Choconta</v>
          </cell>
        </row>
        <row r="47">
          <cell r="X47" t="str">
            <v>Choconta</v>
          </cell>
        </row>
        <row r="48">
          <cell r="X48" t="str">
            <v>Choconta</v>
          </cell>
        </row>
        <row r="49">
          <cell r="X49" t="str">
            <v>Choconta</v>
          </cell>
        </row>
        <row r="50">
          <cell r="X50" t="str">
            <v>Choconta</v>
          </cell>
        </row>
        <row r="51">
          <cell r="X51" t="str">
            <v>Choconta</v>
          </cell>
        </row>
        <row r="52">
          <cell r="X52" t="str">
            <v>Suesca</v>
          </cell>
        </row>
        <row r="53">
          <cell r="X53" t="str">
            <v>Choconta</v>
          </cell>
        </row>
        <row r="54">
          <cell r="X54" t="str">
            <v>Choconta</v>
          </cell>
        </row>
        <row r="55">
          <cell r="X55" t="str">
            <v>Choconta</v>
          </cell>
        </row>
        <row r="56">
          <cell r="X56" t="str">
            <v>Choconta</v>
          </cell>
        </row>
        <row r="57">
          <cell r="X57" t="str">
            <v>Guasca</v>
          </cell>
        </row>
        <row r="58">
          <cell r="X58" t="str">
            <v>Guasca</v>
          </cell>
        </row>
        <row r="59">
          <cell r="X59" t="str">
            <v>Sibate</v>
          </cell>
        </row>
        <row r="60">
          <cell r="X60" t="str">
            <v>Fuquene</v>
          </cell>
        </row>
        <row r="61">
          <cell r="X61" t="str">
            <v>Guacheta</v>
          </cell>
        </row>
        <row r="62">
          <cell r="X62" t="str">
            <v>Guacheta</v>
          </cell>
        </row>
        <row r="63">
          <cell r="X63" t="str">
            <v>Guacheta</v>
          </cell>
        </row>
        <row r="64">
          <cell r="X64" t="str">
            <v>Guacheta</v>
          </cell>
        </row>
        <row r="65">
          <cell r="X65" t="str">
            <v>Raquira</v>
          </cell>
        </row>
        <row r="66">
          <cell r="X66" t="str">
            <v>Raquira</v>
          </cell>
        </row>
        <row r="67">
          <cell r="X67" t="str">
            <v>Raquira</v>
          </cell>
        </row>
        <row r="68">
          <cell r="X68" t="str">
            <v>Raquira</v>
          </cell>
        </row>
        <row r="69">
          <cell r="X69" t="str">
            <v>Raquira</v>
          </cell>
        </row>
        <row r="70">
          <cell r="X70" t="str">
            <v>Raquira</v>
          </cell>
        </row>
        <row r="71">
          <cell r="X71" t="str">
            <v>Raquira</v>
          </cell>
        </row>
        <row r="72">
          <cell r="X72" t="str">
            <v>San Miguel</v>
          </cell>
        </row>
        <row r="73">
          <cell r="X73" t="str">
            <v>Fuquene</v>
          </cell>
        </row>
        <row r="74">
          <cell r="X74" t="str">
            <v>Fuquene</v>
          </cell>
        </row>
        <row r="75">
          <cell r="X75" t="str">
            <v>Fuquene</v>
          </cell>
        </row>
        <row r="76">
          <cell r="X76" t="str">
            <v>Fuquene</v>
          </cell>
        </row>
        <row r="77">
          <cell r="X77" t="str">
            <v>Pandi</v>
          </cell>
        </row>
        <row r="78">
          <cell r="X78" t="str">
            <v>Silvania</v>
          </cell>
        </row>
        <row r="79">
          <cell r="X79" t="str">
            <v>Silvania</v>
          </cell>
        </row>
        <row r="80">
          <cell r="X80" t="str">
            <v>Silvania</v>
          </cell>
        </row>
        <row r="81">
          <cell r="X81" t="str">
            <v>Silvania</v>
          </cell>
        </row>
        <row r="82">
          <cell r="X82" t="str">
            <v>Silvania</v>
          </cell>
        </row>
        <row r="83">
          <cell r="X83" t="str">
            <v>Silvania</v>
          </cell>
        </row>
        <row r="84">
          <cell r="X84" t="str">
            <v>Silvania</v>
          </cell>
        </row>
        <row r="85">
          <cell r="X85" t="str">
            <v>Silvania</v>
          </cell>
        </row>
        <row r="86">
          <cell r="X86" t="str">
            <v>Silvania</v>
          </cell>
        </row>
        <row r="87">
          <cell r="X87" t="str">
            <v>Silvania</v>
          </cell>
        </row>
        <row r="88">
          <cell r="X88" t="str">
            <v>Tibacuy</v>
          </cell>
        </row>
        <row r="89">
          <cell r="X89" t="str">
            <v>Tibacuy</v>
          </cell>
        </row>
        <row r="90">
          <cell r="X90" t="str">
            <v>Tibacuy</v>
          </cell>
        </row>
        <row r="91">
          <cell r="X91" t="str">
            <v>Tibacuy</v>
          </cell>
        </row>
        <row r="92">
          <cell r="X92" t="str">
            <v>Tibacuy</v>
          </cell>
        </row>
        <row r="93">
          <cell r="X93" t="str">
            <v>Tibacuy</v>
          </cell>
        </row>
        <row r="94">
          <cell r="X94" t="str">
            <v>Tibacuy</v>
          </cell>
        </row>
        <row r="95">
          <cell r="X95" t="str">
            <v>La Vega</v>
          </cell>
        </row>
        <row r="96">
          <cell r="X96" t="str">
            <v>San Francisco</v>
          </cell>
        </row>
        <row r="97">
          <cell r="X97" t="str">
            <v>La Vega</v>
          </cell>
        </row>
        <row r="98">
          <cell r="X98" t="str">
            <v>La Vega</v>
          </cell>
        </row>
        <row r="99">
          <cell r="X99" t="str">
            <v>La Vega</v>
          </cell>
        </row>
        <row r="100">
          <cell r="X100" t="str">
            <v>La Vega</v>
          </cell>
        </row>
        <row r="101">
          <cell r="X101" t="str">
            <v>La Vega</v>
          </cell>
        </row>
        <row r="102">
          <cell r="X102" t="str">
            <v>La Vega</v>
          </cell>
        </row>
        <row r="103">
          <cell r="X103" t="str">
            <v>La Vega</v>
          </cell>
        </row>
        <row r="104">
          <cell r="X104" t="str">
            <v>La Vega</v>
          </cell>
        </row>
        <row r="105">
          <cell r="X105" t="str">
            <v>La Vega</v>
          </cell>
        </row>
        <row r="106">
          <cell r="X106" t="str">
            <v>La Vega</v>
          </cell>
        </row>
        <row r="107">
          <cell r="X107" t="str">
            <v>La Vega</v>
          </cell>
        </row>
        <row r="108">
          <cell r="X108" t="str">
            <v>La Vega</v>
          </cell>
        </row>
        <row r="109">
          <cell r="X109" t="str">
            <v>La Vega</v>
          </cell>
        </row>
        <row r="110">
          <cell r="X110" t="str">
            <v>La Vega</v>
          </cell>
        </row>
        <row r="111">
          <cell r="X111" t="str">
            <v>La Vega</v>
          </cell>
        </row>
        <row r="112">
          <cell r="X112" t="str">
            <v>La Vega</v>
          </cell>
        </row>
        <row r="113">
          <cell r="X113" t="str">
            <v>La Vega</v>
          </cell>
        </row>
        <row r="114">
          <cell r="X114" t="str">
            <v>La Vega</v>
          </cell>
        </row>
        <row r="115">
          <cell r="X115" t="str">
            <v>La Vega</v>
          </cell>
        </row>
        <row r="116">
          <cell r="X116" t="str">
            <v>La Vega</v>
          </cell>
        </row>
        <row r="117">
          <cell r="X117" t="str">
            <v>La Vega</v>
          </cell>
        </row>
        <row r="118">
          <cell r="X118" t="str">
            <v>La Vega</v>
          </cell>
        </row>
        <row r="119">
          <cell r="X119" t="str">
            <v>La Vega</v>
          </cell>
        </row>
        <row r="120">
          <cell r="X120" t="str">
            <v>La Vega</v>
          </cell>
        </row>
        <row r="121">
          <cell r="X121" t="str">
            <v>La Vega</v>
          </cell>
        </row>
        <row r="122">
          <cell r="X122" t="str">
            <v>La Vega</v>
          </cell>
        </row>
        <row r="123">
          <cell r="X123" t="str">
            <v>La Vega</v>
          </cell>
        </row>
        <row r="124">
          <cell r="X124" t="str">
            <v>San Francisco</v>
          </cell>
        </row>
        <row r="125">
          <cell r="X125" t="str">
            <v>San Francisco</v>
          </cell>
        </row>
        <row r="126">
          <cell r="X126" t="str">
            <v>San Francisco</v>
          </cell>
        </row>
        <row r="127">
          <cell r="X127" t="str">
            <v>Supata</v>
          </cell>
        </row>
        <row r="128">
          <cell r="X128" t="str">
            <v>Supata</v>
          </cell>
        </row>
        <row r="129">
          <cell r="X129" t="str">
            <v>Supata</v>
          </cell>
        </row>
        <row r="130">
          <cell r="X130" t="str">
            <v>Supata</v>
          </cell>
        </row>
        <row r="131">
          <cell r="X131" t="str">
            <v>La Vega</v>
          </cell>
        </row>
        <row r="132">
          <cell r="X132" t="str">
            <v>La Vega</v>
          </cell>
        </row>
        <row r="133">
          <cell r="X133" t="str">
            <v>San Francisco</v>
          </cell>
        </row>
        <row r="134">
          <cell r="X134" t="str">
            <v>San Francisco</v>
          </cell>
        </row>
        <row r="135">
          <cell r="X135" t="str">
            <v>San francisco</v>
          </cell>
        </row>
        <row r="136">
          <cell r="X136" t="str">
            <v>Supata</v>
          </cell>
        </row>
        <row r="137">
          <cell r="X137" t="str">
            <v>Supata</v>
          </cell>
        </row>
        <row r="138">
          <cell r="X138" t="str">
            <v>Supata</v>
          </cell>
        </row>
        <row r="139">
          <cell r="X139" t="str">
            <v>Supata</v>
          </cell>
        </row>
        <row r="140">
          <cell r="X140" t="str">
            <v>Supata</v>
          </cell>
        </row>
        <row r="141">
          <cell r="X141" t="str">
            <v>Supata</v>
          </cell>
        </row>
        <row r="142">
          <cell r="X142" t="str">
            <v>Supata</v>
          </cell>
        </row>
        <row r="143">
          <cell r="X143" t="str">
            <v>Supata</v>
          </cell>
        </row>
        <row r="144">
          <cell r="X144" t="str">
            <v>Supata</v>
          </cell>
        </row>
        <row r="145">
          <cell r="X145" t="str">
            <v>Gachancipa</v>
          </cell>
        </row>
        <row r="146">
          <cell r="X146" t="str">
            <v>Gachancipa</v>
          </cell>
        </row>
        <row r="147">
          <cell r="X147" t="str">
            <v>Gachancipa</v>
          </cell>
        </row>
        <row r="148">
          <cell r="X148" t="str">
            <v>Gachancipa</v>
          </cell>
        </row>
        <row r="149">
          <cell r="X149" t="str">
            <v>Gachancipa</v>
          </cell>
        </row>
        <row r="150">
          <cell r="X150" t="str">
            <v>Sesquile</v>
          </cell>
        </row>
        <row r="151">
          <cell r="X151" t="str">
            <v>Gachancipa</v>
          </cell>
        </row>
        <row r="152">
          <cell r="X152" t="str">
            <v>Sesquile</v>
          </cell>
        </row>
        <row r="153">
          <cell r="X153" t="str">
            <v>Sesquile</v>
          </cell>
        </row>
        <row r="154">
          <cell r="X154" t="str">
            <v>La Peña</v>
          </cell>
        </row>
        <row r="155">
          <cell r="X155" t="str">
            <v>La Peña</v>
          </cell>
        </row>
        <row r="156">
          <cell r="X156" t="str">
            <v>Quebrada Negra</v>
          </cell>
        </row>
        <row r="157">
          <cell r="X157" t="str">
            <v>Quebrada Negra</v>
          </cell>
        </row>
        <row r="158">
          <cell r="X158" t="str">
            <v>Quebrada Negra</v>
          </cell>
        </row>
        <row r="159">
          <cell r="X159" t="str">
            <v>Quebrada Negra</v>
          </cell>
        </row>
        <row r="160">
          <cell r="X160" t="str">
            <v>Utica</v>
          </cell>
        </row>
        <row r="161">
          <cell r="X161" t="str">
            <v>Utica</v>
          </cell>
        </row>
        <row r="162">
          <cell r="X162" t="str">
            <v>Utica</v>
          </cell>
        </row>
        <row r="163">
          <cell r="X163" t="str">
            <v>Viota</v>
          </cell>
        </row>
        <row r="164">
          <cell r="X164" t="str">
            <v>Apulo</v>
          </cell>
        </row>
        <row r="165">
          <cell r="X165" t="str">
            <v>Viota</v>
          </cell>
        </row>
        <row r="166">
          <cell r="X166" t="str">
            <v>Viota</v>
          </cell>
        </row>
        <row r="167">
          <cell r="X167" t="str">
            <v>Agua de Dios</v>
          </cell>
        </row>
        <row r="168">
          <cell r="X168" t="str">
            <v>Nilo</v>
          </cell>
        </row>
        <row r="169">
          <cell r="X169" t="str">
            <v>Nilo</v>
          </cell>
        </row>
        <row r="170">
          <cell r="X170" t="str">
            <v>Nilo</v>
          </cell>
        </row>
        <row r="171">
          <cell r="X171" t="str">
            <v>Nilo</v>
          </cell>
        </row>
        <row r="172">
          <cell r="X172" t="str">
            <v>Tocaima</v>
          </cell>
        </row>
        <row r="173">
          <cell r="X173" t="str">
            <v>Tocaima</v>
          </cell>
        </row>
        <row r="174">
          <cell r="X174" t="str">
            <v>Viota</v>
          </cell>
        </row>
        <row r="175">
          <cell r="X175" t="str">
            <v>Viota</v>
          </cell>
        </row>
        <row r="176">
          <cell r="X176" t="str">
            <v>Viota</v>
          </cell>
        </row>
        <row r="177">
          <cell r="X177" t="str">
            <v>Viota</v>
          </cell>
        </row>
        <row r="178">
          <cell r="X178" t="str">
            <v>Cerinza</v>
          </cell>
        </row>
        <row r="179">
          <cell r="X179" t="str">
            <v>Vergara</v>
          </cell>
        </row>
        <row r="180">
          <cell r="X180" t="str">
            <v>Pacho</v>
          </cell>
        </row>
        <row r="181">
          <cell r="X181" t="str">
            <v>Pacho</v>
          </cell>
        </row>
        <row r="182">
          <cell r="X182" t="str">
            <v>Pacho</v>
          </cell>
        </row>
        <row r="183">
          <cell r="X183" t="str">
            <v>Pacho</v>
          </cell>
        </row>
        <row r="184">
          <cell r="X184" t="str">
            <v>Pacho</v>
          </cell>
        </row>
        <row r="185">
          <cell r="X185" t="str">
            <v>Pacho</v>
          </cell>
        </row>
        <row r="186">
          <cell r="X186" t="str">
            <v>Vergara</v>
          </cell>
        </row>
        <row r="187">
          <cell r="X187" t="str">
            <v>Vergara</v>
          </cell>
        </row>
        <row r="188">
          <cell r="X188" t="str">
            <v>Vergara</v>
          </cell>
        </row>
        <row r="189">
          <cell r="X189" t="str">
            <v>Vergara</v>
          </cell>
        </row>
        <row r="190">
          <cell r="X190" t="str">
            <v>Vergara</v>
          </cell>
        </row>
        <row r="191">
          <cell r="X191" t="str">
            <v>Vergara</v>
          </cell>
        </row>
        <row r="192">
          <cell r="X192" t="str">
            <v>Vergara</v>
          </cell>
        </row>
        <row r="193">
          <cell r="X193" t="str">
            <v>Vergara</v>
          </cell>
        </row>
        <row r="194">
          <cell r="X194" t="str">
            <v>Vergara</v>
          </cell>
        </row>
        <row r="195">
          <cell r="X195" t="str">
            <v>Pacho</v>
          </cell>
        </row>
        <row r="196">
          <cell r="X196" t="str">
            <v>Pacho</v>
          </cell>
        </row>
        <row r="197">
          <cell r="X197" t="str">
            <v>Pacho</v>
          </cell>
        </row>
        <row r="198">
          <cell r="X198" t="str">
            <v>Pacho</v>
          </cell>
        </row>
        <row r="199">
          <cell r="X199" t="str">
            <v>Pacho</v>
          </cell>
        </row>
        <row r="200">
          <cell r="X200" t="str">
            <v>Pacho</v>
          </cell>
        </row>
        <row r="201">
          <cell r="X201" t="str">
            <v>La Mesa</v>
          </cell>
        </row>
        <row r="202">
          <cell r="X202" t="str">
            <v>La Mesa</v>
          </cell>
        </row>
        <row r="203">
          <cell r="X203" t="str">
            <v>La Mesa</v>
          </cell>
        </row>
        <row r="204">
          <cell r="X204" t="str">
            <v>Alban</v>
          </cell>
        </row>
        <row r="205">
          <cell r="X205" t="str">
            <v>Alban</v>
          </cell>
        </row>
        <row r="206">
          <cell r="X206" t="str">
            <v>Alban</v>
          </cell>
        </row>
        <row r="207">
          <cell r="X207" t="str">
            <v>Anolaima</v>
          </cell>
        </row>
        <row r="208">
          <cell r="X208" t="str">
            <v>Anolaima</v>
          </cell>
        </row>
        <row r="209">
          <cell r="X209" t="str">
            <v>Anolaima</v>
          </cell>
        </row>
        <row r="210">
          <cell r="X210" t="str">
            <v>Anolaima</v>
          </cell>
        </row>
        <row r="211">
          <cell r="X211" t="str">
            <v>Anolaima</v>
          </cell>
        </row>
        <row r="212">
          <cell r="X212" t="str">
            <v>Cachipay</v>
          </cell>
        </row>
        <row r="213">
          <cell r="X213" t="str">
            <v>Cachipay</v>
          </cell>
        </row>
        <row r="214">
          <cell r="X214" t="str">
            <v>Cachipay</v>
          </cell>
        </row>
        <row r="215">
          <cell r="X215" t="str">
            <v>Cachipay</v>
          </cell>
        </row>
        <row r="216">
          <cell r="X216" t="str">
            <v>Cachipay</v>
          </cell>
        </row>
        <row r="217">
          <cell r="X217" t="str">
            <v>La Mesa</v>
          </cell>
        </row>
        <row r="218">
          <cell r="X218" t="str">
            <v>Tena</v>
          </cell>
        </row>
        <row r="219">
          <cell r="X219" t="str">
            <v>La Mesa</v>
          </cell>
        </row>
        <row r="220">
          <cell r="X220" t="str">
            <v>la Mesa</v>
          </cell>
        </row>
        <row r="221">
          <cell r="X221" t="str">
            <v>La Mesa</v>
          </cell>
        </row>
        <row r="222">
          <cell r="X222" t="str">
            <v>Tena</v>
          </cell>
        </row>
        <row r="223">
          <cell r="X223" t="str">
            <v>Tena</v>
          </cell>
        </row>
        <row r="224">
          <cell r="X224" t="str">
            <v>Tena</v>
          </cell>
        </row>
        <row r="225">
          <cell r="X225" t="str">
            <v>Tena</v>
          </cell>
        </row>
        <row r="226">
          <cell r="X226" t="str">
            <v>La Palma</v>
          </cell>
        </row>
        <row r="227">
          <cell r="X227" t="str">
            <v>Yacopi</v>
          </cell>
        </row>
        <row r="228">
          <cell r="X228" t="str">
            <v>Caparrapi</v>
          </cell>
        </row>
        <row r="229">
          <cell r="X229" t="str">
            <v>Yacopi</v>
          </cell>
        </row>
        <row r="230">
          <cell r="X230" t="str">
            <v>Yacopi</v>
          </cell>
        </row>
        <row r="231">
          <cell r="X231" t="str">
            <v>Yacopi</v>
          </cell>
        </row>
        <row r="232">
          <cell r="X232" t="str">
            <v>Yacopi</v>
          </cell>
        </row>
        <row r="233">
          <cell r="X233" t="str">
            <v>Yacopi</v>
          </cell>
        </row>
        <row r="234">
          <cell r="X234" t="str">
            <v>Yacopi</v>
          </cell>
        </row>
        <row r="235">
          <cell r="X235" t="str">
            <v>Yacopi</v>
          </cell>
        </row>
        <row r="236">
          <cell r="X236" t="str">
            <v>La Vega</v>
          </cell>
        </row>
        <row r="237">
          <cell r="X237" t="str">
            <v>La Palma</v>
          </cell>
        </row>
        <row r="238">
          <cell r="X238" t="str">
            <v>La Vega</v>
          </cell>
        </row>
        <row r="239">
          <cell r="X239" t="str">
            <v>La Vega</v>
          </cell>
        </row>
        <row r="240">
          <cell r="X240" t="str">
            <v>La Vega</v>
          </cell>
        </row>
        <row r="241">
          <cell r="X241" t="str">
            <v>La Vega</v>
          </cell>
        </row>
        <row r="242">
          <cell r="X242" t="str">
            <v>La Vega</v>
          </cell>
        </row>
        <row r="243">
          <cell r="X243" t="str">
            <v>La Vega</v>
          </cell>
        </row>
        <row r="244">
          <cell r="X244" t="str">
            <v>La Vega</v>
          </cell>
        </row>
        <row r="245">
          <cell r="X245" t="str">
            <v>Topaipi</v>
          </cell>
        </row>
        <row r="246">
          <cell r="X246" t="str">
            <v>Yacopi</v>
          </cell>
        </row>
        <row r="247">
          <cell r="X247" t="str">
            <v>Yacopi</v>
          </cell>
        </row>
        <row r="248">
          <cell r="X248" t="str">
            <v>Yacopi</v>
          </cell>
        </row>
        <row r="249">
          <cell r="X249" t="str">
            <v>Yacopi</v>
          </cell>
        </row>
        <row r="250">
          <cell r="X250" t="str">
            <v>Yacopi</v>
          </cell>
        </row>
        <row r="251">
          <cell r="X251" t="str">
            <v>Yacopi</v>
          </cell>
        </row>
        <row r="252">
          <cell r="X252" t="str">
            <v>Yacopi</v>
          </cell>
        </row>
        <row r="253">
          <cell r="X253" t="str">
            <v>Yacopi</v>
          </cell>
        </row>
        <row r="254">
          <cell r="X254" t="str">
            <v>Yacopi</v>
          </cell>
        </row>
        <row r="255">
          <cell r="X255" t="str">
            <v>Yacopi</v>
          </cell>
        </row>
        <row r="256">
          <cell r="X256" t="str">
            <v>Yacopi</v>
          </cell>
        </row>
        <row r="257">
          <cell r="X257" t="str">
            <v>Yacopi</v>
          </cell>
        </row>
        <row r="258">
          <cell r="X258" t="str">
            <v>Yacopi</v>
          </cell>
        </row>
        <row r="259">
          <cell r="X259" t="str">
            <v>Yacopi</v>
          </cell>
        </row>
        <row r="260">
          <cell r="X260" t="str">
            <v>Yacopi</v>
          </cell>
        </row>
        <row r="261">
          <cell r="X261" t="str">
            <v>Yacopi</v>
          </cell>
        </row>
        <row r="262">
          <cell r="X262" t="str">
            <v>Yacopi</v>
          </cell>
        </row>
        <row r="263">
          <cell r="X263" t="str">
            <v>Yacopi</v>
          </cell>
        </row>
        <row r="264">
          <cell r="X264" t="str">
            <v>Yacopi</v>
          </cell>
        </row>
        <row r="265">
          <cell r="X265" t="str">
            <v>Yacopi</v>
          </cell>
        </row>
        <row r="266">
          <cell r="X266" t="str">
            <v>Yacopi</v>
          </cell>
        </row>
        <row r="267">
          <cell r="X267" t="str">
            <v>Yacopi</v>
          </cell>
        </row>
        <row r="268">
          <cell r="X268" t="str">
            <v>Yacopi</v>
          </cell>
        </row>
        <row r="269">
          <cell r="X269" t="str">
            <v>Yacopi</v>
          </cell>
        </row>
        <row r="270">
          <cell r="X270" t="str">
            <v>Yacopi</v>
          </cell>
        </row>
        <row r="271">
          <cell r="X271" t="str">
            <v>Yacopi</v>
          </cell>
        </row>
        <row r="272">
          <cell r="X272" t="str">
            <v>Yacopi</v>
          </cell>
        </row>
        <row r="273">
          <cell r="X273" t="str">
            <v>Yacopi</v>
          </cell>
        </row>
        <row r="274">
          <cell r="X274" t="str">
            <v>Yacopi</v>
          </cell>
        </row>
        <row r="275">
          <cell r="X275" t="str">
            <v>Yacopi</v>
          </cell>
        </row>
        <row r="276">
          <cell r="X276" t="str">
            <v>Caparrapi</v>
          </cell>
        </row>
        <row r="277">
          <cell r="X277" t="str">
            <v>Caparrapi</v>
          </cell>
        </row>
        <row r="278">
          <cell r="X278" t="str">
            <v>La palma</v>
          </cell>
        </row>
        <row r="279">
          <cell r="X279" t="str">
            <v>La Palma</v>
          </cell>
        </row>
        <row r="280">
          <cell r="X280" t="str">
            <v>La Palma</v>
          </cell>
        </row>
        <row r="281">
          <cell r="X281" t="str">
            <v>La Palma</v>
          </cell>
        </row>
        <row r="282">
          <cell r="X282" t="str">
            <v>La Palma</v>
          </cell>
        </row>
        <row r="283">
          <cell r="X283" t="str">
            <v>La Palma</v>
          </cell>
        </row>
        <row r="284">
          <cell r="X284" t="str">
            <v>La palma</v>
          </cell>
        </row>
        <row r="285">
          <cell r="X285" t="str">
            <v>La Palma</v>
          </cell>
        </row>
        <row r="286">
          <cell r="X286" t="str">
            <v>La Palma</v>
          </cell>
        </row>
        <row r="287">
          <cell r="X287" t="str">
            <v>La Palma</v>
          </cell>
        </row>
        <row r="288">
          <cell r="X288" t="str">
            <v>La Palma</v>
          </cell>
        </row>
        <row r="289">
          <cell r="X289" t="str">
            <v>La Palma</v>
          </cell>
        </row>
        <row r="290">
          <cell r="X290" t="str">
            <v>La Palma</v>
          </cell>
        </row>
        <row r="291">
          <cell r="X291" t="str">
            <v>La Palma</v>
          </cell>
        </row>
        <row r="292">
          <cell r="X292" t="str">
            <v>La Palma</v>
          </cell>
        </row>
        <row r="293">
          <cell r="X293" t="str">
            <v>Yacopi</v>
          </cell>
        </row>
        <row r="294">
          <cell r="X294" t="str">
            <v>Yacopi</v>
          </cell>
        </row>
        <row r="295">
          <cell r="X295" t="str">
            <v>Yacopi</v>
          </cell>
        </row>
        <row r="296">
          <cell r="X296" t="str">
            <v>Yacopi</v>
          </cell>
        </row>
        <row r="297">
          <cell r="X297" t="str">
            <v>Yacopi</v>
          </cell>
        </row>
        <row r="298">
          <cell r="X298" t="str">
            <v>Yacopi</v>
          </cell>
        </row>
        <row r="299">
          <cell r="X299" t="str">
            <v>Yacopi</v>
          </cell>
        </row>
        <row r="300">
          <cell r="X300" t="str">
            <v>La Palma</v>
          </cell>
        </row>
        <row r="301">
          <cell r="X301" t="str">
            <v>La Palma</v>
          </cell>
        </row>
        <row r="302">
          <cell r="X302" t="str">
            <v>La Palma</v>
          </cell>
        </row>
        <row r="303">
          <cell r="X303" t="str">
            <v>La Palma</v>
          </cell>
        </row>
        <row r="304">
          <cell r="X304" t="str">
            <v>Topaipi</v>
          </cell>
        </row>
        <row r="305">
          <cell r="X305" t="str">
            <v>Topaipi</v>
          </cell>
        </row>
        <row r="306">
          <cell r="X306" t="str">
            <v>Topaipi</v>
          </cell>
        </row>
        <row r="307">
          <cell r="X307" t="str">
            <v>Topaipi</v>
          </cell>
        </row>
        <row r="308">
          <cell r="X308" t="str">
            <v>Topaipi</v>
          </cell>
        </row>
        <row r="309">
          <cell r="X309" t="str">
            <v>Topaipi</v>
          </cell>
        </row>
        <row r="310">
          <cell r="X310" t="str">
            <v>Topaipi</v>
          </cell>
        </row>
        <row r="311">
          <cell r="X311" t="str">
            <v>Topaipi</v>
          </cell>
        </row>
        <row r="312">
          <cell r="X312" t="str">
            <v>Topaipi</v>
          </cell>
        </row>
        <row r="313">
          <cell r="X313" t="str">
            <v>Topaipi</v>
          </cell>
        </row>
        <row r="314">
          <cell r="X314" t="str">
            <v>Topaipi</v>
          </cell>
        </row>
        <row r="315">
          <cell r="X315" t="str">
            <v>Topaipi</v>
          </cell>
        </row>
        <row r="316">
          <cell r="X316" t="str">
            <v>Topaipi</v>
          </cell>
        </row>
        <row r="317">
          <cell r="X317" t="str">
            <v>Topaipi</v>
          </cell>
        </row>
        <row r="318">
          <cell r="X318" t="str">
            <v>Topaipi</v>
          </cell>
        </row>
        <row r="319">
          <cell r="X319" t="str">
            <v>Yacopi</v>
          </cell>
        </row>
        <row r="320">
          <cell r="X320" t="str">
            <v>La Palma</v>
          </cell>
        </row>
        <row r="321">
          <cell r="X321" t="str">
            <v>La Palma</v>
          </cell>
        </row>
        <row r="322">
          <cell r="X322" t="str">
            <v>La Palma</v>
          </cell>
        </row>
        <row r="323">
          <cell r="X323" t="str">
            <v>La Palma</v>
          </cell>
        </row>
        <row r="324">
          <cell r="X324" t="str">
            <v>La Palma</v>
          </cell>
        </row>
        <row r="325">
          <cell r="X325" t="str">
            <v>La Palma</v>
          </cell>
        </row>
        <row r="326">
          <cell r="X326" t="str">
            <v>La Palma</v>
          </cell>
        </row>
        <row r="327">
          <cell r="X327" t="str">
            <v>La Palma</v>
          </cell>
        </row>
        <row r="328">
          <cell r="X328" t="str">
            <v>La Palma</v>
          </cell>
        </row>
        <row r="329">
          <cell r="X329" t="str">
            <v>La Peña</v>
          </cell>
        </row>
        <row r="330">
          <cell r="X330" t="str">
            <v>La Peña</v>
          </cell>
        </row>
        <row r="331">
          <cell r="X331" t="str">
            <v>La Peña</v>
          </cell>
        </row>
        <row r="332">
          <cell r="X332" t="str">
            <v>La Peña</v>
          </cell>
        </row>
        <row r="333">
          <cell r="X333" t="str">
            <v>La Peña</v>
          </cell>
        </row>
        <row r="334">
          <cell r="X334" t="str">
            <v>La Palma</v>
          </cell>
        </row>
        <row r="335">
          <cell r="X335" t="str">
            <v>Supata</v>
          </cell>
        </row>
        <row r="336">
          <cell r="X336" t="str">
            <v>Usme</v>
          </cell>
        </row>
        <row r="337">
          <cell r="X337" t="str">
            <v>Usme</v>
          </cell>
        </row>
        <row r="338">
          <cell r="X338" t="str">
            <v>Usme</v>
          </cell>
        </row>
        <row r="339">
          <cell r="X339" t="str">
            <v>Usme</v>
          </cell>
        </row>
        <row r="340">
          <cell r="X340" t="str">
            <v>Usme</v>
          </cell>
        </row>
        <row r="341">
          <cell r="X341" t="str">
            <v>Usme</v>
          </cell>
        </row>
        <row r="342">
          <cell r="X342" t="str">
            <v>Apulo</v>
          </cell>
        </row>
        <row r="343">
          <cell r="X343" t="str">
            <v>Jerusalen</v>
          </cell>
        </row>
        <row r="344">
          <cell r="X344" t="str">
            <v>Jerusalen</v>
          </cell>
        </row>
        <row r="345">
          <cell r="X345" t="str">
            <v>Jerusalen</v>
          </cell>
        </row>
        <row r="346">
          <cell r="X346" t="str">
            <v>Jerusalen</v>
          </cell>
        </row>
        <row r="347">
          <cell r="X347" t="str">
            <v>Jerusalen</v>
          </cell>
        </row>
        <row r="348">
          <cell r="X348" t="str">
            <v>Quipile</v>
          </cell>
        </row>
        <row r="349">
          <cell r="X349" t="str">
            <v>Quipile</v>
          </cell>
        </row>
        <row r="350">
          <cell r="X350" t="str">
            <v>Quipile</v>
          </cell>
        </row>
        <row r="351">
          <cell r="X351" t="str">
            <v>Quipile</v>
          </cell>
        </row>
        <row r="352">
          <cell r="X352" t="str">
            <v>Mambita</v>
          </cell>
        </row>
        <row r="353">
          <cell r="X353" t="str">
            <v>Mambita</v>
          </cell>
        </row>
        <row r="354">
          <cell r="X354" t="str">
            <v>Mambita</v>
          </cell>
        </row>
        <row r="355">
          <cell r="X355" t="str">
            <v>Mambita</v>
          </cell>
        </row>
        <row r="356">
          <cell r="X356" t="str">
            <v>Mambita</v>
          </cell>
        </row>
        <row r="357">
          <cell r="X357" t="str">
            <v>Mambita</v>
          </cell>
        </row>
        <row r="358">
          <cell r="X358" t="str">
            <v>Mambita</v>
          </cell>
        </row>
        <row r="359">
          <cell r="X359" t="str">
            <v>Mambita</v>
          </cell>
        </row>
        <row r="360">
          <cell r="X360" t="str">
            <v>Mambita</v>
          </cell>
        </row>
        <row r="361">
          <cell r="X361" t="str">
            <v>El Colegio</v>
          </cell>
        </row>
        <row r="362">
          <cell r="X362" t="str">
            <v>El Colegio</v>
          </cell>
        </row>
        <row r="363">
          <cell r="X363" t="str">
            <v>El Colegio</v>
          </cell>
        </row>
        <row r="364">
          <cell r="X364" t="str">
            <v>El Colegio</v>
          </cell>
        </row>
        <row r="365">
          <cell r="X365" t="str">
            <v>El Colegio</v>
          </cell>
        </row>
        <row r="366">
          <cell r="X366" t="str">
            <v>El Colegio</v>
          </cell>
        </row>
        <row r="367">
          <cell r="X367" t="str">
            <v>El Colegio</v>
          </cell>
        </row>
        <row r="368">
          <cell r="X368" t="str">
            <v>El Colegio</v>
          </cell>
        </row>
        <row r="369">
          <cell r="X369" t="str">
            <v>El Colegio</v>
          </cell>
        </row>
        <row r="370">
          <cell r="X370" t="str">
            <v>San Antonio</v>
          </cell>
        </row>
        <row r="371">
          <cell r="X371" t="str">
            <v>El Colegio</v>
          </cell>
        </row>
        <row r="372">
          <cell r="X372" t="str">
            <v>El Colegio</v>
          </cell>
        </row>
        <row r="373">
          <cell r="X373" t="str">
            <v>El Colegio</v>
          </cell>
        </row>
        <row r="374">
          <cell r="X374" t="str">
            <v>El Colegio</v>
          </cell>
        </row>
        <row r="375">
          <cell r="X375" t="str">
            <v>El Colegio</v>
          </cell>
        </row>
        <row r="376">
          <cell r="X376" t="str">
            <v>El Colegio</v>
          </cell>
        </row>
        <row r="377">
          <cell r="X377" t="str">
            <v>San Antonio</v>
          </cell>
        </row>
        <row r="378">
          <cell r="X378" t="str">
            <v>San Antonio</v>
          </cell>
        </row>
        <row r="379">
          <cell r="X379" t="str">
            <v>San Antonio</v>
          </cell>
        </row>
        <row r="380">
          <cell r="X380" t="str">
            <v>San Antonio</v>
          </cell>
        </row>
        <row r="381">
          <cell r="X381" t="str">
            <v>San Antonio</v>
          </cell>
        </row>
        <row r="382">
          <cell r="X382" t="str">
            <v>San Antonio</v>
          </cell>
        </row>
        <row r="383">
          <cell r="X383" t="str">
            <v>San Antonio</v>
          </cell>
        </row>
        <row r="384">
          <cell r="X384" t="str">
            <v>Tena</v>
          </cell>
        </row>
        <row r="385">
          <cell r="X385" t="str">
            <v>Anapoima</v>
          </cell>
        </row>
        <row r="386">
          <cell r="X386" t="str">
            <v>Anapoima</v>
          </cell>
        </row>
        <row r="387">
          <cell r="X387" t="str">
            <v>Sibate</v>
          </cell>
        </row>
        <row r="388">
          <cell r="X388" t="str">
            <v>Sibate</v>
          </cell>
        </row>
        <row r="389">
          <cell r="X389" t="str">
            <v>Sibate</v>
          </cell>
        </row>
        <row r="390">
          <cell r="X390" t="str">
            <v>Sibate</v>
          </cell>
        </row>
        <row r="391">
          <cell r="X391" t="str">
            <v>Sibate</v>
          </cell>
        </row>
        <row r="392">
          <cell r="X392" t="str">
            <v>Sibate</v>
          </cell>
        </row>
        <row r="393">
          <cell r="X393" t="str">
            <v>Sibate</v>
          </cell>
        </row>
        <row r="394">
          <cell r="X394" t="str">
            <v>Silvania</v>
          </cell>
        </row>
        <row r="395">
          <cell r="X395" t="str">
            <v>Silvania</v>
          </cell>
        </row>
        <row r="396">
          <cell r="X396" t="str">
            <v>Silvania</v>
          </cell>
        </row>
        <row r="397">
          <cell r="X397" t="str">
            <v>Silvania</v>
          </cell>
        </row>
        <row r="398">
          <cell r="X398" t="str">
            <v>Sibate</v>
          </cell>
        </row>
        <row r="399">
          <cell r="X399" t="str">
            <v>Fusagasuga</v>
          </cell>
        </row>
        <row r="400">
          <cell r="X400" t="str">
            <v>Fusagasuga</v>
          </cell>
        </row>
        <row r="401">
          <cell r="X401" t="str">
            <v>Fusagasuga</v>
          </cell>
        </row>
        <row r="402">
          <cell r="X402" t="str">
            <v>Fusagasuga</v>
          </cell>
        </row>
        <row r="403">
          <cell r="X403" t="str">
            <v>Fusagasuga</v>
          </cell>
        </row>
        <row r="404">
          <cell r="X404" t="str">
            <v>Fusagasuga</v>
          </cell>
        </row>
        <row r="405">
          <cell r="X405" t="str">
            <v>Fusagasuga</v>
          </cell>
        </row>
        <row r="406">
          <cell r="X406" t="str">
            <v>Fusagasuga</v>
          </cell>
        </row>
        <row r="407">
          <cell r="X407" t="str">
            <v>Fusagasuga</v>
          </cell>
        </row>
        <row r="408">
          <cell r="X408" t="str">
            <v>Fusagasuga</v>
          </cell>
        </row>
        <row r="409">
          <cell r="X409" t="str">
            <v>Fusagasuga</v>
          </cell>
        </row>
        <row r="410">
          <cell r="X410" t="str">
            <v>Alban</v>
          </cell>
        </row>
        <row r="411">
          <cell r="X411" t="str">
            <v>Alban</v>
          </cell>
        </row>
        <row r="412">
          <cell r="X412" t="str">
            <v>El Peñon</v>
          </cell>
        </row>
        <row r="413">
          <cell r="X413" t="str">
            <v>Guayabal de Siquima</v>
          </cell>
        </row>
        <row r="414">
          <cell r="X414" t="str">
            <v>Guayabal de Siquima</v>
          </cell>
        </row>
        <row r="415">
          <cell r="X415" t="str">
            <v>Alban</v>
          </cell>
        </row>
        <row r="416">
          <cell r="X416" t="str">
            <v>Alban</v>
          </cell>
        </row>
        <row r="417">
          <cell r="X417" t="str">
            <v>Alban</v>
          </cell>
        </row>
        <row r="418">
          <cell r="X418" t="str">
            <v>Sasaima</v>
          </cell>
        </row>
        <row r="419">
          <cell r="X419" t="str">
            <v>Sasaima</v>
          </cell>
        </row>
        <row r="420">
          <cell r="X420" t="str">
            <v>Sasaima</v>
          </cell>
        </row>
        <row r="421">
          <cell r="X421" t="str">
            <v>Sasaima</v>
          </cell>
        </row>
        <row r="422">
          <cell r="X422" t="str">
            <v>Sasaima</v>
          </cell>
        </row>
        <row r="423">
          <cell r="X423" t="str">
            <v>Sasaima</v>
          </cell>
        </row>
        <row r="424">
          <cell r="X424" t="str">
            <v>Sasaima</v>
          </cell>
        </row>
        <row r="425">
          <cell r="X425" t="str">
            <v>Sasaima</v>
          </cell>
        </row>
        <row r="426">
          <cell r="X426" t="str">
            <v>Sasaima</v>
          </cell>
        </row>
        <row r="427">
          <cell r="X427" t="str">
            <v>Sasaima</v>
          </cell>
        </row>
        <row r="428">
          <cell r="X428" t="str">
            <v>El Peñon</v>
          </cell>
        </row>
        <row r="429">
          <cell r="X429" t="str">
            <v>El Peñon</v>
          </cell>
        </row>
        <row r="430">
          <cell r="X430" t="str">
            <v>El Peñon</v>
          </cell>
        </row>
        <row r="431">
          <cell r="X431" t="str">
            <v>El Peñon</v>
          </cell>
        </row>
        <row r="432">
          <cell r="X432" t="str">
            <v>El Peñon</v>
          </cell>
        </row>
        <row r="433">
          <cell r="X433" t="str">
            <v>El Peñon</v>
          </cell>
        </row>
        <row r="434">
          <cell r="X434" t="str">
            <v>El Peñon</v>
          </cell>
        </row>
        <row r="435">
          <cell r="X435" t="str">
            <v>El Peñon</v>
          </cell>
        </row>
        <row r="436">
          <cell r="X436" t="str">
            <v>El Peñon</v>
          </cell>
        </row>
        <row r="437">
          <cell r="X437" t="str">
            <v>El Peñon</v>
          </cell>
        </row>
        <row r="438">
          <cell r="X438" t="str">
            <v>El Peñon</v>
          </cell>
        </row>
        <row r="439">
          <cell r="X439" t="str">
            <v>El Peñon</v>
          </cell>
        </row>
        <row r="440">
          <cell r="X440" t="str">
            <v>El Peñon</v>
          </cell>
        </row>
        <row r="441">
          <cell r="X441" t="str">
            <v>El Peñon</v>
          </cell>
        </row>
        <row r="442">
          <cell r="X442" t="str">
            <v>El Peñon</v>
          </cell>
        </row>
        <row r="443">
          <cell r="X443" t="str">
            <v>El Peñon</v>
          </cell>
        </row>
        <row r="444">
          <cell r="X444" t="str">
            <v>El Peñon</v>
          </cell>
        </row>
        <row r="445">
          <cell r="X445" t="str">
            <v>El Peñon</v>
          </cell>
        </row>
        <row r="446">
          <cell r="X446" t="str">
            <v>El Peñon</v>
          </cell>
        </row>
        <row r="447">
          <cell r="X447" t="str">
            <v>El Peñon</v>
          </cell>
        </row>
        <row r="448">
          <cell r="X448" t="str">
            <v>La Palma</v>
          </cell>
        </row>
        <row r="449">
          <cell r="X449" t="str">
            <v>El Peñon</v>
          </cell>
        </row>
        <row r="450">
          <cell r="X450" t="str">
            <v>El Peñon</v>
          </cell>
        </row>
        <row r="451">
          <cell r="X451" t="str">
            <v>El Peñon</v>
          </cell>
        </row>
        <row r="452">
          <cell r="X452" t="str">
            <v>El Peñon</v>
          </cell>
        </row>
        <row r="453">
          <cell r="X453" t="str">
            <v>El Peñon</v>
          </cell>
        </row>
        <row r="454">
          <cell r="X454" t="str">
            <v>El Peñon</v>
          </cell>
        </row>
        <row r="455">
          <cell r="X455" t="str">
            <v>El Peñon</v>
          </cell>
        </row>
        <row r="456">
          <cell r="X456" t="str">
            <v>Cabrera</v>
          </cell>
        </row>
        <row r="457">
          <cell r="X457" t="str">
            <v>Cabrera</v>
          </cell>
        </row>
        <row r="458">
          <cell r="X458" t="str">
            <v>Cabrera</v>
          </cell>
        </row>
        <row r="459">
          <cell r="X459" t="str">
            <v>Cabrera</v>
          </cell>
        </row>
        <row r="460">
          <cell r="X460" t="str">
            <v>Fusagasuga</v>
          </cell>
        </row>
        <row r="461">
          <cell r="X461" t="str">
            <v>Usme</v>
          </cell>
        </row>
        <row r="462">
          <cell r="X462" t="str">
            <v>Pandi</v>
          </cell>
        </row>
        <row r="463">
          <cell r="X463" t="str">
            <v>Pandi</v>
          </cell>
        </row>
        <row r="464">
          <cell r="X464" t="str">
            <v>Pandi</v>
          </cell>
        </row>
        <row r="465">
          <cell r="X465" t="str">
            <v>Pandi</v>
          </cell>
        </row>
        <row r="466">
          <cell r="X466" t="str">
            <v>Silvania</v>
          </cell>
        </row>
        <row r="467">
          <cell r="X467" t="str">
            <v>Venecia</v>
          </cell>
        </row>
        <row r="468">
          <cell r="X468" t="str">
            <v>Venecia</v>
          </cell>
        </row>
        <row r="469">
          <cell r="X469" t="str">
            <v>Venecia</v>
          </cell>
        </row>
        <row r="470">
          <cell r="X470" t="str">
            <v>Venecia</v>
          </cell>
        </row>
        <row r="471">
          <cell r="X471" t="str">
            <v>Venecia</v>
          </cell>
        </row>
        <row r="472">
          <cell r="X472" t="str">
            <v>Venecia</v>
          </cell>
        </row>
        <row r="473">
          <cell r="X473" t="str">
            <v>Venecia</v>
          </cell>
        </row>
        <row r="474">
          <cell r="X474" t="str">
            <v>San Bernardo</v>
          </cell>
        </row>
        <row r="475">
          <cell r="X475" t="str">
            <v>San Bernardo</v>
          </cell>
        </row>
        <row r="476">
          <cell r="X476" t="str">
            <v>San Bernardo</v>
          </cell>
        </row>
        <row r="477">
          <cell r="X477" t="str">
            <v>Quipile</v>
          </cell>
        </row>
        <row r="478">
          <cell r="X478" t="str">
            <v>Quipile</v>
          </cell>
        </row>
        <row r="479">
          <cell r="X479" t="str">
            <v>Quipile</v>
          </cell>
        </row>
        <row r="480">
          <cell r="X480" t="str">
            <v>El Colegio</v>
          </cell>
        </row>
        <row r="481">
          <cell r="X481" t="str">
            <v>El Colegio</v>
          </cell>
        </row>
        <row r="482">
          <cell r="X482" t="str">
            <v>El Colegio</v>
          </cell>
        </row>
        <row r="483">
          <cell r="X483" t="str">
            <v>Quipile</v>
          </cell>
        </row>
        <row r="484">
          <cell r="X484" t="str">
            <v>Quipile</v>
          </cell>
        </row>
        <row r="485">
          <cell r="X485" t="str">
            <v>Quipile</v>
          </cell>
        </row>
        <row r="486">
          <cell r="X486" t="str">
            <v>Quipile</v>
          </cell>
        </row>
        <row r="487">
          <cell r="X487" t="str">
            <v>Quipile</v>
          </cell>
        </row>
        <row r="488">
          <cell r="X488" t="str">
            <v>Quipile</v>
          </cell>
        </row>
        <row r="489">
          <cell r="X489" t="str">
            <v>Quipile</v>
          </cell>
        </row>
        <row r="490">
          <cell r="X490" t="str">
            <v>Quipile</v>
          </cell>
        </row>
        <row r="491">
          <cell r="X491" t="str">
            <v>Quipile</v>
          </cell>
        </row>
        <row r="492">
          <cell r="X492" t="str">
            <v>Quipile</v>
          </cell>
        </row>
        <row r="493">
          <cell r="X493" t="str">
            <v>Quipile</v>
          </cell>
        </row>
        <row r="494">
          <cell r="X494" t="str">
            <v>Quipile</v>
          </cell>
        </row>
        <row r="495">
          <cell r="X495" t="str">
            <v>Quipile</v>
          </cell>
        </row>
        <row r="496">
          <cell r="X496" t="str">
            <v>Guasca</v>
          </cell>
        </row>
        <row r="497">
          <cell r="X497" t="str">
            <v>Guasca</v>
          </cell>
        </row>
        <row r="498">
          <cell r="X498" t="str">
            <v>Guatavita</v>
          </cell>
        </row>
        <row r="499">
          <cell r="X499" t="str">
            <v>Guatavita</v>
          </cell>
        </row>
        <row r="500">
          <cell r="X500" t="str">
            <v>Guatavita</v>
          </cell>
        </row>
        <row r="501">
          <cell r="X501" t="str">
            <v>Guasca</v>
          </cell>
        </row>
        <row r="502">
          <cell r="X502" t="str">
            <v>Guasca</v>
          </cell>
        </row>
        <row r="503">
          <cell r="X503" t="str">
            <v>Guasca</v>
          </cell>
        </row>
        <row r="504">
          <cell r="X504" t="str">
            <v>Guasca</v>
          </cell>
        </row>
        <row r="505">
          <cell r="X505" t="str">
            <v>Guasca</v>
          </cell>
        </row>
        <row r="506">
          <cell r="X506" t="str">
            <v>Guasca</v>
          </cell>
        </row>
        <row r="507">
          <cell r="X507" t="str">
            <v>Guasca</v>
          </cell>
        </row>
        <row r="508">
          <cell r="X508" t="str">
            <v>Guasca</v>
          </cell>
        </row>
        <row r="509">
          <cell r="X509" t="str">
            <v>Guasca</v>
          </cell>
        </row>
        <row r="510">
          <cell r="X510" t="str">
            <v>Nemocon</v>
          </cell>
        </row>
        <row r="511">
          <cell r="X511" t="str">
            <v>Caparrapi</v>
          </cell>
        </row>
        <row r="512">
          <cell r="X512" t="str">
            <v>Caparrapi</v>
          </cell>
        </row>
        <row r="513">
          <cell r="X513" t="str">
            <v>Caparrapi</v>
          </cell>
        </row>
        <row r="514">
          <cell r="X514" t="str">
            <v>Caparrapi</v>
          </cell>
        </row>
        <row r="515">
          <cell r="X515" t="str">
            <v>Caparrapi</v>
          </cell>
        </row>
        <row r="516">
          <cell r="X516" t="str">
            <v>Caparrapi</v>
          </cell>
        </row>
        <row r="517">
          <cell r="X517" t="str">
            <v>Caparrapi</v>
          </cell>
        </row>
        <row r="518">
          <cell r="X518" t="str">
            <v>Caparrapi</v>
          </cell>
        </row>
        <row r="519">
          <cell r="X519" t="str">
            <v>Caparrapi</v>
          </cell>
        </row>
        <row r="520">
          <cell r="X520" t="str">
            <v>Caparrapi</v>
          </cell>
        </row>
        <row r="521">
          <cell r="X521" t="str">
            <v>Caparrapi</v>
          </cell>
        </row>
        <row r="522">
          <cell r="X522" t="str">
            <v>Caparrapi</v>
          </cell>
        </row>
        <row r="523">
          <cell r="X523" t="str">
            <v>Caparrapi</v>
          </cell>
        </row>
        <row r="524">
          <cell r="X524" t="str">
            <v>Caparrapi</v>
          </cell>
        </row>
        <row r="525">
          <cell r="X525" t="str">
            <v>La Palma</v>
          </cell>
        </row>
        <row r="526">
          <cell r="X526" t="str">
            <v>La Palma</v>
          </cell>
        </row>
        <row r="527">
          <cell r="X527" t="str">
            <v>Caparrapi</v>
          </cell>
        </row>
        <row r="528">
          <cell r="X528" t="str">
            <v>Caparrapi</v>
          </cell>
        </row>
        <row r="529">
          <cell r="X529" t="str">
            <v>Caparrapi</v>
          </cell>
        </row>
        <row r="530">
          <cell r="X530" t="str">
            <v>Caparrapi</v>
          </cell>
        </row>
        <row r="531">
          <cell r="X531" t="str">
            <v>Caparrapi</v>
          </cell>
        </row>
        <row r="532">
          <cell r="X532" t="str">
            <v>Caparrapi</v>
          </cell>
        </row>
        <row r="533">
          <cell r="X533" t="str">
            <v>Caparrapi</v>
          </cell>
        </row>
        <row r="534">
          <cell r="X534" t="str">
            <v>Caparrapi</v>
          </cell>
        </row>
        <row r="535">
          <cell r="X535" t="str">
            <v>Caparrapi</v>
          </cell>
        </row>
        <row r="536">
          <cell r="X536" t="str">
            <v>Caparrapi</v>
          </cell>
        </row>
        <row r="537">
          <cell r="X537" t="str">
            <v>Caparrapi</v>
          </cell>
        </row>
        <row r="538">
          <cell r="X538" t="str">
            <v>Caparrapi</v>
          </cell>
        </row>
        <row r="539">
          <cell r="X539" t="str">
            <v>Caparrapi</v>
          </cell>
        </row>
        <row r="540">
          <cell r="X540" t="str">
            <v>Caparrapi</v>
          </cell>
        </row>
        <row r="541">
          <cell r="X541" t="str">
            <v>Caparrapi</v>
          </cell>
        </row>
        <row r="542">
          <cell r="X542" t="str">
            <v>Caparrapi</v>
          </cell>
        </row>
        <row r="543">
          <cell r="X543" t="str">
            <v>Caparrapi</v>
          </cell>
        </row>
        <row r="544">
          <cell r="X544" t="str">
            <v>Caparrapi</v>
          </cell>
        </row>
        <row r="545">
          <cell r="X545" t="str">
            <v>Caparrapi</v>
          </cell>
        </row>
        <row r="546">
          <cell r="X546" t="str">
            <v>Caparrapi</v>
          </cell>
        </row>
        <row r="547">
          <cell r="X547" t="str">
            <v>La Palma</v>
          </cell>
        </row>
        <row r="548">
          <cell r="X548" t="str">
            <v>La Palma</v>
          </cell>
        </row>
        <row r="549">
          <cell r="X549" t="str">
            <v>Caparrapi</v>
          </cell>
        </row>
        <row r="550">
          <cell r="X550" t="str">
            <v>Viota</v>
          </cell>
        </row>
        <row r="551">
          <cell r="X551" t="str">
            <v>Viota</v>
          </cell>
        </row>
        <row r="552">
          <cell r="X552" t="str">
            <v>Viota</v>
          </cell>
        </row>
        <row r="553">
          <cell r="X553" t="str">
            <v>Viota</v>
          </cell>
        </row>
        <row r="554">
          <cell r="X554" t="str">
            <v>Viota</v>
          </cell>
        </row>
        <row r="555">
          <cell r="X555" t="str">
            <v>Viota</v>
          </cell>
        </row>
        <row r="556">
          <cell r="X556" t="str">
            <v>Viota</v>
          </cell>
        </row>
        <row r="557">
          <cell r="X557" t="str">
            <v>Viota</v>
          </cell>
        </row>
        <row r="558">
          <cell r="X558" t="str">
            <v>Viota</v>
          </cell>
        </row>
        <row r="559">
          <cell r="X559" t="str">
            <v>Viota</v>
          </cell>
        </row>
        <row r="560">
          <cell r="X560" t="str">
            <v>Viota</v>
          </cell>
        </row>
        <row r="561">
          <cell r="X561" t="str">
            <v>Viota</v>
          </cell>
        </row>
        <row r="562">
          <cell r="X562" t="str">
            <v>Viota</v>
          </cell>
        </row>
        <row r="563">
          <cell r="X563" t="str">
            <v>Viota</v>
          </cell>
        </row>
        <row r="564">
          <cell r="X564" t="str">
            <v>Viota</v>
          </cell>
        </row>
        <row r="565">
          <cell r="X565" t="str">
            <v>Viota</v>
          </cell>
        </row>
        <row r="566">
          <cell r="X566" t="str">
            <v>Viota</v>
          </cell>
        </row>
        <row r="567">
          <cell r="X567" t="str">
            <v>Simijaca</v>
          </cell>
        </row>
        <row r="568">
          <cell r="X568" t="str">
            <v>Simijaca</v>
          </cell>
        </row>
        <row r="569">
          <cell r="X569" t="str">
            <v>Simijaca</v>
          </cell>
        </row>
        <row r="570">
          <cell r="X570" t="str">
            <v>Simijaca</v>
          </cell>
        </row>
        <row r="571">
          <cell r="X571" t="str">
            <v>Simijaca</v>
          </cell>
        </row>
        <row r="572">
          <cell r="X572" t="str">
            <v>Chiquinquira</v>
          </cell>
        </row>
        <row r="573">
          <cell r="X573" t="str">
            <v>Chiquinquira</v>
          </cell>
        </row>
        <row r="574">
          <cell r="X574" t="str">
            <v>Chiquinquira</v>
          </cell>
        </row>
        <row r="575">
          <cell r="X575" t="str">
            <v>Chiquinquira</v>
          </cell>
        </row>
        <row r="576">
          <cell r="X576" t="str">
            <v>Chiquinquira</v>
          </cell>
        </row>
        <row r="577">
          <cell r="X577" t="str">
            <v>Coper</v>
          </cell>
        </row>
        <row r="578">
          <cell r="X578" t="str">
            <v>Cucunuba</v>
          </cell>
        </row>
        <row r="579">
          <cell r="X579" t="str">
            <v>Guacheta</v>
          </cell>
        </row>
        <row r="580">
          <cell r="X580" t="str">
            <v>Guacheta</v>
          </cell>
        </row>
        <row r="581">
          <cell r="X581" t="str">
            <v>Simijaca</v>
          </cell>
        </row>
        <row r="582">
          <cell r="X582" t="str">
            <v>Simijaca</v>
          </cell>
        </row>
        <row r="583">
          <cell r="X583" t="str">
            <v>Simijaca</v>
          </cell>
        </row>
        <row r="584">
          <cell r="X584" t="str">
            <v>Simijaca</v>
          </cell>
        </row>
        <row r="585">
          <cell r="X585" t="str">
            <v>San Miguel</v>
          </cell>
        </row>
        <row r="586">
          <cell r="X586" t="str">
            <v>San Miguel</v>
          </cell>
        </row>
        <row r="587">
          <cell r="X587" t="str">
            <v>San Miguel</v>
          </cell>
        </row>
        <row r="588">
          <cell r="X588" t="str">
            <v>San Miguel</v>
          </cell>
        </row>
        <row r="589">
          <cell r="X589" t="str">
            <v>San Miguel</v>
          </cell>
        </row>
        <row r="590">
          <cell r="X590" t="str">
            <v>San Miguel</v>
          </cell>
        </row>
        <row r="591">
          <cell r="X591" t="str">
            <v>Simijaca</v>
          </cell>
        </row>
        <row r="592">
          <cell r="X592" t="str">
            <v>Fuquene</v>
          </cell>
        </row>
        <row r="593">
          <cell r="X593" t="str">
            <v>Susa</v>
          </cell>
        </row>
        <row r="594">
          <cell r="X594" t="str">
            <v>Usme</v>
          </cell>
        </row>
        <row r="595">
          <cell r="X595" t="str">
            <v>Usme</v>
          </cell>
        </row>
        <row r="596">
          <cell r="X596" t="str">
            <v>Usme</v>
          </cell>
        </row>
        <row r="597">
          <cell r="X597" t="str">
            <v>Usme</v>
          </cell>
        </row>
        <row r="598">
          <cell r="X598" t="str">
            <v>Sesquile</v>
          </cell>
        </row>
        <row r="599">
          <cell r="X599" t="str">
            <v>Sesquile</v>
          </cell>
        </row>
        <row r="600">
          <cell r="X600" t="str">
            <v>Sesquile</v>
          </cell>
        </row>
        <row r="601">
          <cell r="X601" t="str">
            <v>Sesquile</v>
          </cell>
        </row>
        <row r="602">
          <cell r="X602" t="str">
            <v>Suesca</v>
          </cell>
        </row>
        <row r="603">
          <cell r="X603" t="str">
            <v>Suesca</v>
          </cell>
        </row>
        <row r="604">
          <cell r="X604" t="str">
            <v>Suesca</v>
          </cell>
        </row>
        <row r="605">
          <cell r="X605" t="str">
            <v>Choconta</v>
          </cell>
        </row>
        <row r="606">
          <cell r="X606" t="str">
            <v>Suesca</v>
          </cell>
        </row>
        <row r="607">
          <cell r="X607" t="str">
            <v>Suesca</v>
          </cell>
        </row>
        <row r="608">
          <cell r="X608" t="str">
            <v>Suesca</v>
          </cell>
        </row>
        <row r="609">
          <cell r="X609" t="str">
            <v>Suesca</v>
          </cell>
        </row>
        <row r="610">
          <cell r="X610" t="str">
            <v>Suesca</v>
          </cell>
        </row>
        <row r="611">
          <cell r="X611" t="str">
            <v>Suesca</v>
          </cell>
        </row>
        <row r="612">
          <cell r="X612" t="str">
            <v>Suesca</v>
          </cell>
        </row>
        <row r="613">
          <cell r="X613" t="str">
            <v>Suesca</v>
          </cell>
        </row>
        <row r="614">
          <cell r="X614" t="str">
            <v>Suesca</v>
          </cell>
        </row>
        <row r="615">
          <cell r="X615" t="str">
            <v>Suesca</v>
          </cell>
        </row>
        <row r="616">
          <cell r="X616" t="str">
            <v>Suesca</v>
          </cell>
        </row>
        <row r="617">
          <cell r="X617" t="str">
            <v>San Antonio</v>
          </cell>
        </row>
        <row r="618">
          <cell r="X618" t="str">
            <v>San Antonio</v>
          </cell>
        </row>
        <row r="619">
          <cell r="X619" t="str">
            <v>San Antonio</v>
          </cell>
        </row>
        <row r="620">
          <cell r="X620" t="str">
            <v>San Cayetano</v>
          </cell>
        </row>
        <row r="621">
          <cell r="X621" t="str">
            <v>San Cayetano</v>
          </cell>
        </row>
        <row r="622">
          <cell r="X622" t="str">
            <v>San Cayetano</v>
          </cell>
        </row>
        <row r="623">
          <cell r="X623" t="str">
            <v>San Cayetano</v>
          </cell>
        </row>
        <row r="624">
          <cell r="X624" t="str">
            <v>San Cayetano</v>
          </cell>
        </row>
        <row r="625">
          <cell r="X625" t="str">
            <v>San Cayetano</v>
          </cell>
        </row>
        <row r="626">
          <cell r="X626" t="str">
            <v>San Cayetano</v>
          </cell>
        </row>
        <row r="627">
          <cell r="X627" t="str">
            <v>San Cayetano</v>
          </cell>
        </row>
        <row r="628">
          <cell r="X628" t="str">
            <v>San Cayetano</v>
          </cell>
        </row>
        <row r="629">
          <cell r="X629" t="str">
            <v>San Cayetano</v>
          </cell>
        </row>
        <row r="630">
          <cell r="X630" t="str">
            <v>San Cayetano</v>
          </cell>
        </row>
        <row r="631">
          <cell r="X631" t="str">
            <v>San Cayetano</v>
          </cell>
        </row>
        <row r="632">
          <cell r="X632" t="str">
            <v>San Cayetano</v>
          </cell>
        </row>
        <row r="633">
          <cell r="X633" t="str">
            <v>Paime</v>
          </cell>
        </row>
        <row r="634">
          <cell r="X634" t="str">
            <v>Paime</v>
          </cell>
        </row>
        <row r="635">
          <cell r="X635" t="str">
            <v>San Cayetano</v>
          </cell>
        </row>
        <row r="636">
          <cell r="X636" t="str">
            <v>San Cayetano</v>
          </cell>
        </row>
        <row r="637">
          <cell r="X637" t="str">
            <v>San Cayetano</v>
          </cell>
        </row>
        <row r="638">
          <cell r="X638" t="str">
            <v>San Cayetano</v>
          </cell>
        </row>
        <row r="639">
          <cell r="X639" t="str">
            <v>San cayetano</v>
          </cell>
        </row>
        <row r="640">
          <cell r="X640" t="str">
            <v>Tausa</v>
          </cell>
        </row>
        <row r="641">
          <cell r="X641" t="str">
            <v>Vergara</v>
          </cell>
        </row>
        <row r="642">
          <cell r="X642" t="str">
            <v>Nimaima</v>
          </cell>
        </row>
        <row r="643">
          <cell r="X643" t="str">
            <v>Nimaima</v>
          </cell>
        </row>
        <row r="644">
          <cell r="X644" t="str">
            <v>Villeta</v>
          </cell>
        </row>
        <row r="645">
          <cell r="X645" t="str">
            <v>Villeta</v>
          </cell>
        </row>
        <row r="646">
          <cell r="X646" t="str">
            <v>Villeta</v>
          </cell>
        </row>
        <row r="647">
          <cell r="X647" t="str">
            <v>Tausa</v>
          </cell>
        </row>
        <row r="648">
          <cell r="X648" t="str">
            <v>Tausa</v>
          </cell>
        </row>
        <row r="649">
          <cell r="X649" t="str">
            <v>Tausa</v>
          </cell>
        </row>
        <row r="650">
          <cell r="X650" t="str">
            <v>Tausa</v>
          </cell>
        </row>
        <row r="651">
          <cell r="X651" t="str">
            <v>Tausa</v>
          </cell>
        </row>
        <row r="652">
          <cell r="X652" t="str">
            <v>Tausa</v>
          </cell>
        </row>
        <row r="653">
          <cell r="X653" t="str">
            <v>Simijaca</v>
          </cell>
        </row>
        <row r="654">
          <cell r="X654" t="str">
            <v>Tausa</v>
          </cell>
        </row>
        <row r="655">
          <cell r="X655" t="str">
            <v>Tausa</v>
          </cell>
        </row>
        <row r="656">
          <cell r="X656" t="str">
            <v>Sutatausa</v>
          </cell>
        </row>
        <row r="657">
          <cell r="X657" t="str">
            <v>Coper</v>
          </cell>
        </row>
        <row r="658">
          <cell r="X658" t="str">
            <v>Carupa</v>
          </cell>
        </row>
        <row r="659">
          <cell r="X659" t="str">
            <v>Carupa</v>
          </cell>
        </row>
        <row r="660">
          <cell r="X660" t="str">
            <v>Carupa</v>
          </cell>
        </row>
        <row r="661">
          <cell r="X661" t="str">
            <v>Carupa</v>
          </cell>
        </row>
        <row r="662">
          <cell r="X662" t="str">
            <v>Carupa</v>
          </cell>
        </row>
        <row r="663">
          <cell r="X663" t="str">
            <v>Carupa</v>
          </cell>
        </row>
        <row r="664">
          <cell r="X664" t="str">
            <v>Carupa</v>
          </cell>
        </row>
        <row r="665">
          <cell r="X665" t="str">
            <v>Carupa</v>
          </cell>
        </row>
        <row r="666">
          <cell r="X666" t="str">
            <v>Carupa</v>
          </cell>
        </row>
        <row r="667">
          <cell r="X667" t="str">
            <v>Carupa</v>
          </cell>
        </row>
        <row r="668">
          <cell r="X668" t="str">
            <v>Carupa</v>
          </cell>
        </row>
        <row r="669">
          <cell r="X669" t="str">
            <v>Carupa</v>
          </cell>
        </row>
        <row r="670">
          <cell r="X670" t="str">
            <v>Carupa</v>
          </cell>
        </row>
        <row r="671">
          <cell r="X671" t="str">
            <v>Carupa</v>
          </cell>
        </row>
        <row r="672">
          <cell r="X672" t="str">
            <v>Coper</v>
          </cell>
        </row>
        <row r="673">
          <cell r="X673" t="str">
            <v>Coper</v>
          </cell>
        </row>
        <row r="674">
          <cell r="X674" t="str">
            <v>Cucunuba</v>
          </cell>
        </row>
        <row r="675">
          <cell r="X675" t="str">
            <v>Fuquene</v>
          </cell>
        </row>
        <row r="676">
          <cell r="X676" t="str">
            <v>Guacheta</v>
          </cell>
        </row>
        <row r="677">
          <cell r="X677" t="str">
            <v>Guacheta</v>
          </cell>
        </row>
        <row r="678">
          <cell r="X678" t="str">
            <v>Sutatausa</v>
          </cell>
        </row>
        <row r="679">
          <cell r="X679" t="str">
            <v>Ubala</v>
          </cell>
        </row>
        <row r="680">
          <cell r="X680" t="str">
            <v>Ubate</v>
          </cell>
        </row>
        <row r="681">
          <cell r="X681" t="str">
            <v>Ubate</v>
          </cell>
        </row>
        <row r="682">
          <cell r="X682" t="str">
            <v>Ubate</v>
          </cell>
        </row>
        <row r="683">
          <cell r="X683" t="str">
            <v>Ubate</v>
          </cell>
        </row>
        <row r="684">
          <cell r="X684" t="str">
            <v>Ubate</v>
          </cell>
        </row>
        <row r="685">
          <cell r="X685" t="str">
            <v>Ubate</v>
          </cell>
        </row>
        <row r="686">
          <cell r="X686" t="str">
            <v>Ubate</v>
          </cell>
        </row>
        <row r="687">
          <cell r="X687" t="str">
            <v>Guacheta</v>
          </cell>
        </row>
        <row r="688">
          <cell r="X688" t="str">
            <v>Guacheta</v>
          </cell>
        </row>
        <row r="689">
          <cell r="X689" t="str">
            <v>Guacheta</v>
          </cell>
        </row>
        <row r="690">
          <cell r="X690" t="str">
            <v>Guacheta</v>
          </cell>
        </row>
        <row r="691">
          <cell r="X691" t="str">
            <v>Lenguazaque</v>
          </cell>
        </row>
        <row r="692">
          <cell r="X692" t="str">
            <v>Lenguazaque</v>
          </cell>
        </row>
        <row r="693">
          <cell r="X693" t="str">
            <v>Lenguazaque</v>
          </cell>
        </row>
        <row r="694">
          <cell r="X694" t="str">
            <v>Lenguazaque</v>
          </cell>
        </row>
        <row r="695">
          <cell r="X695" t="str">
            <v>Lenguazaque</v>
          </cell>
        </row>
        <row r="696">
          <cell r="X696" t="str">
            <v>Sutatausa</v>
          </cell>
        </row>
        <row r="697">
          <cell r="X697" t="str">
            <v>Sutatausa</v>
          </cell>
        </row>
        <row r="698">
          <cell r="X698" t="str">
            <v>Sutatausa</v>
          </cell>
        </row>
        <row r="699">
          <cell r="X699" t="str">
            <v>Gachala</v>
          </cell>
        </row>
        <row r="700">
          <cell r="X700" t="str">
            <v>Ubala</v>
          </cell>
        </row>
        <row r="701">
          <cell r="X701" t="str">
            <v>Gachala</v>
          </cell>
        </row>
        <row r="702">
          <cell r="X702" t="str">
            <v>Apulo</v>
          </cell>
        </row>
        <row r="703">
          <cell r="X703" t="str">
            <v>Apulo</v>
          </cell>
        </row>
        <row r="704">
          <cell r="X704" t="str">
            <v>Apulo</v>
          </cell>
        </row>
        <row r="705">
          <cell r="X705" t="str">
            <v>Apulo</v>
          </cell>
        </row>
        <row r="706">
          <cell r="X706" t="str">
            <v>Apulo</v>
          </cell>
        </row>
        <row r="707">
          <cell r="X707" t="str">
            <v>Viota</v>
          </cell>
        </row>
        <row r="708">
          <cell r="X708" t="str">
            <v>Viota</v>
          </cell>
        </row>
        <row r="709">
          <cell r="X709" t="str">
            <v>El Colegio</v>
          </cell>
        </row>
        <row r="710">
          <cell r="X710" t="str">
            <v>El Colegio</v>
          </cell>
        </row>
        <row r="711">
          <cell r="X711" t="str">
            <v>El Colegio</v>
          </cell>
        </row>
        <row r="712">
          <cell r="X712" t="str">
            <v>El Colegio</v>
          </cell>
        </row>
        <row r="713">
          <cell r="X713" t="str">
            <v>El Colegio</v>
          </cell>
        </row>
        <row r="714">
          <cell r="X714" t="str">
            <v>El Colegio</v>
          </cell>
        </row>
        <row r="715">
          <cell r="X715" t="str">
            <v>El Colegio</v>
          </cell>
        </row>
        <row r="716">
          <cell r="X716" t="str">
            <v>San Antonio</v>
          </cell>
        </row>
        <row r="717">
          <cell r="X717" t="str">
            <v>Pasuncha</v>
          </cell>
        </row>
        <row r="718">
          <cell r="X718" t="str">
            <v>Pasuncha</v>
          </cell>
        </row>
        <row r="719">
          <cell r="X719" t="str">
            <v>Pasuncha</v>
          </cell>
        </row>
        <row r="720">
          <cell r="X720" t="str">
            <v>Villagomez</v>
          </cell>
        </row>
        <row r="721">
          <cell r="X721" t="str">
            <v>Villagomez</v>
          </cell>
        </row>
        <row r="722">
          <cell r="X722" t="str">
            <v>Villagomez</v>
          </cell>
        </row>
        <row r="723">
          <cell r="X723" t="str">
            <v>Villagomez</v>
          </cell>
        </row>
        <row r="724">
          <cell r="X724" t="str">
            <v>Paime</v>
          </cell>
        </row>
        <row r="725">
          <cell r="X725" t="str">
            <v>Paime</v>
          </cell>
        </row>
        <row r="726">
          <cell r="X726" t="str">
            <v>Paime</v>
          </cell>
        </row>
        <row r="727">
          <cell r="X727" t="str">
            <v>Paime</v>
          </cell>
        </row>
        <row r="728">
          <cell r="X728" t="str">
            <v>Paime</v>
          </cell>
        </row>
        <row r="729">
          <cell r="X729" t="str">
            <v>Paime</v>
          </cell>
        </row>
        <row r="730">
          <cell r="X730" t="str">
            <v>Paime</v>
          </cell>
        </row>
        <row r="731">
          <cell r="X731" t="str">
            <v>Paime</v>
          </cell>
        </row>
        <row r="732">
          <cell r="X732" t="str">
            <v>Paime</v>
          </cell>
        </row>
        <row r="733">
          <cell r="X733" t="str">
            <v>Paime</v>
          </cell>
        </row>
        <row r="734">
          <cell r="X734" t="str">
            <v>Paime</v>
          </cell>
        </row>
        <row r="735">
          <cell r="X735" t="str">
            <v>Paime</v>
          </cell>
        </row>
        <row r="736">
          <cell r="X736" t="str">
            <v>Paime</v>
          </cell>
        </row>
        <row r="737">
          <cell r="X737" t="str">
            <v>Paime</v>
          </cell>
        </row>
        <row r="738">
          <cell r="X738" t="str">
            <v>Pasuncha</v>
          </cell>
        </row>
        <row r="739">
          <cell r="X739" t="str">
            <v>Vergara</v>
          </cell>
        </row>
        <row r="740">
          <cell r="X740" t="str">
            <v>Vergara</v>
          </cell>
        </row>
        <row r="741">
          <cell r="X741" t="str">
            <v>Villagomez</v>
          </cell>
        </row>
        <row r="742">
          <cell r="X742" t="str">
            <v>Bituima</v>
          </cell>
        </row>
        <row r="743">
          <cell r="X743" t="str">
            <v>Bituima</v>
          </cell>
        </row>
        <row r="744">
          <cell r="X744" t="str">
            <v>Bituima</v>
          </cell>
        </row>
        <row r="745">
          <cell r="X745" t="str">
            <v>Bituima</v>
          </cell>
        </row>
        <row r="746">
          <cell r="X746" t="str">
            <v>Puli</v>
          </cell>
        </row>
        <row r="747">
          <cell r="X747" t="str">
            <v>San Juan</v>
          </cell>
        </row>
        <row r="748">
          <cell r="X748" t="str">
            <v>Viani</v>
          </cell>
        </row>
        <row r="749">
          <cell r="X749" t="str">
            <v>Viani</v>
          </cell>
        </row>
        <row r="750">
          <cell r="X750" t="str">
            <v>Viani</v>
          </cell>
        </row>
        <row r="751">
          <cell r="X751" t="str">
            <v>Viani</v>
          </cell>
        </row>
        <row r="752">
          <cell r="X752" t="str">
            <v>Beltran</v>
          </cell>
        </row>
        <row r="753">
          <cell r="X753" t="str">
            <v>Chaguani</v>
          </cell>
        </row>
        <row r="754">
          <cell r="X754" t="str">
            <v>Chaguani</v>
          </cell>
        </row>
        <row r="755">
          <cell r="X755" t="str">
            <v>San Juan</v>
          </cell>
        </row>
        <row r="756">
          <cell r="X756" t="str">
            <v>San Juan</v>
          </cell>
        </row>
        <row r="757">
          <cell r="X757" t="str">
            <v>San Juan</v>
          </cell>
        </row>
        <row r="758">
          <cell r="X758" t="str">
            <v>San Juan</v>
          </cell>
        </row>
        <row r="759">
          <cell r="X759" t="str">
            <v>Villapinzon</v>
          </cell>
        </row>
        <row r="760">
          <cell r="X760" t="str">
            <v>Villapinzon</v>
          </cell>
        </row>
        <row r="761">
          <cell r="X761" t="str">
            <v>Villapinzon</v>
          </cell>
        </row>
        <row r="762">
          <cell r="X762" t="str">
            <v>Villapinzon</v>
          </cell>
        </row>
        <row r="763">
          <cell r="X763" t="str">
            <v>Villapinzon</v>
          </cell>
        </row>
        <row r="764">
          <cell r="X764" t="str">
            <v>Villapinzon</v>
          </cell>
        </row>
        <row r="765">
          <cell r="X765" t="str">
            <v>Villapinzon</v>
          </cell>
        </row>
        <row r="766">
          <cell r="X766" t="str">
            <v>Villapinzon</v>
          </cell>
        </row>
        <row r="767">
          <cell r="X767" t="str">
            <v>Villapinzon</v>
          </cell>
        </row>
        <row r="768">
          <cell r="X768" t="str">
            <v>Villapinzon</v>
          </cell>
        </row>
        <row r="769">
          <cell r="X769" t="str">
            <v>Villapinzon</v>
          </cell>
        </row>
        <row r="770">
          <cell r="X770" t="str">
            <v>Villapinzon</v>
          </cell>
        </row>
        <row r="771">
          <cell r="X771" t="str">
            <v>Villapinzon</v>
          </cell>
        </row>
        <row r="772">
          <cell r="X772" t="str">
            <v>Villapinzon</v>
          </cell>
        </row>
        <row r="773">
          <cell r="X773" t="str">
            <v>Villapinzon</v>
          </cell>
        </row>
        <row r="774">
          <cell r="X774" t="str">
            <v>Villapinzon</v>
          </cell>
        </row>
        <row r="775">
          <cell r="X775" t="str">
            <v>Villapinzon</v>
          </cell>
        </row>
        <row r="776">
          <cell r="X776" t="str">
            <v>Villapinzon</v>
          </cell>
        </row>
        <row r="777">
          <cell r="X777" t="str">
            <v>El Peñon</v>
          </cell>
        </row>
        <row r="778">
          <cell r="X778" t="str">
            <v>Suesca</v>
          </cell>
        </row>
        <row r="779">
          <cell r="X779" t="str">
            <v>Choconta</v>
          </cell>
        </row>
        <row r="780">
          <cell r="X780" t="str">
            <v>Choconta</v>
          </cell>
        </row>
        <row r="781">
          <cell r="X781" t="str">
            <v>Suesca</v>
          </cell>
        </row>
        <row r="782">
          <cell r="X782" t="str">
            <v>Gachala</v>
          </cell>
        </row>
        <row r="783">
          <cell r="X783" t="str">
            <v>Villapinzon</v>
          </cell>
        </row>
        <row r="784">
          <cell r="X784" t="str">
            <v>Villapinzon</v>
          </cell>
        </row>
        <row r="785">
          <cell r="X785" t="str">
            <v>San Bernardo</v>
          </cell>
        </row>
        <row r="786">
          <cell r="X786" t="str">
            <v>El Peñon</v>
          </cell>
        </row>
        <row r="787">
          <cell r="X787" t="str">
            <v>Caparrapi</v>
          </cell>
        </row>
        <row r="788">
          <cell r="X788" t="str">
            <v>Guayabal de Siquima</v>
          </cell>
        </row>
        <row r="789">
          <cell r="X789" t="str">
            <v>Sasaima</v>
          </cell>
        </row>
        <row r="790">
          <cell r="X790" t="str">
            <v>Tausa</v>
          </cell>
        </row>
        <row r="791">
          <cell r="X791" t="str">
            <v>Vergara</v>
          </cell>
        </row>
        <row r="792">
          <cell r="X792" t="str">
            <v>Pacho</v>
          </cell>
        </row>
        <row r="793">
          <cell r="X793" t="str">
            <v>Paime</v>
          </cell>
        </row>
        <row r="794">
          <cell r="X794" t="str">
            <v>Paime</v>
          </cell>
        </row>
        <row r="795">
          <cell r="X795" t="str">
            <v>Yacopi</v>
          </cell>
        </row>
        <row r="796">
          <cell r="X796" t="str">
            <v>La Palma</v>
          </cell>
        </row>
        <row r="797">
          <cell r="X797" t="str">
            <v>La Palma</v>
          </cell>
        </row>
        <row r="798">
          <cell r="X798" t="str">
            <v>Yacopi</v>
          </cell>
        </row>
        <row r="799">
          <cell r="X799" t="str">
            <v>Yacopi</v>
          </cell>
        </row>
        <row r="800">
          <cell r="X800" t="str">
            <v>La Palma</v>
          </cell>
        </row>
        <row r="801">
          <cell r="X801" t="str">
            <v>Yacopi</v>
          </cell>
        </row>
        <row r="802">
          <cell r="X802" t="str">
            <v>Topaipi</v>
          </cell>
        </row>
        <row r="803">
          <cell r="X803" t="str">
            <v>Caparrapi</v>
          </cell>
        </row>
        <row r="804">
          <cell r="X804" t="str">
            <v>El Peñon</v>
          </cell>
        </row>
        <row r="805">
          <cell r="X805" t="str">
            <v>El Peñon</v>
          </cell>
        </row>
        <row r="806">
          <cell r="X806" t="str">
            <v>El Peñon</v>
          </cell>
        </row>
        <row r="807">
          <cell r="X807" t="str">
            <v>Nimaima</v>
          </cell>
        </row>
        <row r="808">
          <cell r="X808" t="str">
            <v>Supata</v>
          </cell>
        </row>
        <row r="809">
          <cell r="X809" t="str">
            <v>Quebrada Negra</v>
          </cell>
        </row>
        <row r="810">
          <cell r="X810" t="str">
            <v>Cucunuba</v>
          </cell>
        </row>
        <row r="811">
          <cell r="X811" t="str">
            <v>Cucunuba</v>
          </cell>
        </row>
        <row r="812">
          <cell r="X812" t="str">
            <v>Carupa</v>
          </cell>
        </row>
        <row r="813">
          <cell r="X813" t="str">
            <v>Carupa</v>
          </cell>
        </row>
        <row r="814">
          <cell r="X814" t="str">
            <v>La Vega</v>
          </cell>
        </row>
        <row r="815">
          <cell r="X815" t="str">
            <v>Utica</v>
          </cell>
        </row>
        <row r="816">
          <cell r="X816" t="str">
            <v>Sibate</v>
          </cell>
        </row>
        <row r="817">
          <cell r="X817" t="str">
            <v>Silvania</v>
          </cell>
        </row>
        <row r="818">
          <cell r="X818" t="str">
            <v>Silvania</v>
          </cell>
        </row>
        <row r="819">
          <cell r="X819" t="str">
            <v>El Colegio</v>
          </cell>
        </row>
        <row r="820">
          <cell r="X820" t="str">
            <v>San Antonio</v>
          </cell>
        </row>
        <row r="821">
          <cell r="X821" t="str">
            <v>San Antonio</v>
          </cell>
        </row>
        <row r="822">
          <cell r="X822" t="str">
            <v>San Antonio</v>
          </cell>
        </row>
        <row r="823">
          <cell r="X823" t="str">
            <v>Ubate</v>
          </cell>
        </row>
        <row r="824">
          <cell r="X824" t="str">
            <v>Sibate</v>
          </cell>
        </row>
        <row r="825">
          <cell r="X825" t="str">
            <v>Cabrera</v>
          </cell>
        </row>
        <row r="826">
          <cell r="X826" t="str">
            <v>Chiquinquira</v>
          </cell>
        </row>
        <row r="827">
          <cell r="X827" t="str">
            <v>Carupa</v>
          </cell>
        </row>
        <row r="828">
          <cell r="X828" t="str">
            <v>Carupa</v>
          </cell>
        </row>
        <row r="829">
          <cell r="X829" t="str">
            <v>Chiquinquira</v>
          </cell>
        </row>
        <row r="830">
          <cell r="X830" t="str">
            <v>Caparrapi</v>
          </cell>
        </row>
        <row r="831">
          <cell r="X831" t="str">
            <v>El Peñon</v>
          </cell>
        </row>
        <row r="832">
          <cell r="X832" t="str">
            <v>Villeta</v>
          </cell>
        </row>
        <row r="833">
          <cell r="X833" t="str">
            <v>Chaguani</v>
          </cell>
        </row>
        <row r="834">
          <cell r="X834" t="str">
            <v>San Antonio</v>
          </cell>
        </row>
        <row r="835">
          <cell r="X835" t="str">
            <v>Gachancipa</v>
          </cell>
        </row>
        <row r="836">
          <cell r="X836" t="str">
            <v>Guaduas</v>
          </cell>
        </row>
        <row r="837">
          <cell r="X837" t="str">
            <v>Caparrapi</v>
          </cell>
        </row>
        <row r="838">
          <cell r="X838" t="str">
            <v>Supata</v>
          </cell>
        </row>
        <row r="839">
          <cell r="X839" t="str">
            <v>Villeta</v>
          </cell>
        </row>
        <row r="840">
          <cell r="X840" t="str">
            <v>Alban</v>
          </cell>
        </row>
        <row r="841">
          <cell r="X841" t="str">
            <v>La Vega</v>
          </cell>
        </row>
        <row r="842">
          <cell r="X842" t="str">
            <v>Topaipi</v>
          </cell>
        </row>
        <row r="843">
          <cell r="X843" t="str">
            <v>Yacopi</v>
          </cell>
        </row>
        <row r="844">
          <cell r="X844" t="str">
            <v>Raquira</v>
          </cell>
        </row>
        <row r="845">
          <cell r="X845" t="str">
            <v>Susa</v>
          </cell>
        </row>
        <row r="846">
          <cell r="X846" t="str">
            <v>Cucunuba</v>
          </cell>
        </row>
        <row r="847">
          <cell r="X847" t="str">
            <v>Fusagasuga</v>
          </cell>
        </row>
        <row r="848">
          <cell r="X848" t="str">
            <v>La Mesa</v>
          </cell>
        </row>
        <row r="849">
          <cell r="X849" t="str">
            <v>La Mesa</v>
          </cell>
        </row>
        <row r="850">
          <cell r="X850" t="str">
            <v>La Mesa</v>
          </cell>
        </row>
        <row r="851">
          <cell r="X851" t="str">
            <v>Cachipay</v>
          </cell>
        </row>
        <row r="852">
          <cell r="X852" t="str">
            <v>El Colegio</v>
          </cell>
        </row>
        <row r="853">
          <cell r="X853" t="str">
            <v>San Antonio</v>
          </cell>
        </row>
        <row r="854">
          <cell r="X854" t="str">
            <v>Sesquile</v>
          </cell>
        </row>
        <row r="855">
          <cell r="X855" t="str">
            <v>Suesca</v>
          </cell>
        </row>
        <row r="856">
          <cell r="X856" t="str">
            <v>Choconta</v>
          </cell>
        </row>
        <row r="857">
          <cell r="X857" t="str">
            <v>Suesca</v>
          </cell>
        </row>
        <row r="858">
          <cell r="X858" t="str">
            <v>Suesca</v>
          </cell>
        </row>
        <row r="859">
          <cell r="X859" t="str">
            <v>Villapinzon</v>
          </cell>
        </row>
        <row r="860">
          <cell r="X860" t="str">
            <v>Gachancipa</v>
          </cell>
        </row>
        <row r="861">
          <cell r="X861" t="str">
            <v>Sesquile</v>
          </cell>
        </row>
        <row r="862">
          <cell r="X862" t="str">
            <v>Sasaima</v>
          </cell>
        </row>
        <row r="863">
          <cell r="X863" t="str">
            <v>Guayabal de Siquima</v>
          </cell>
        </row>
        <row r="864">
          <cell r="X864" t="str">
            <v>Vergara</v>
          </cell>
        </row>
        <row r="865">
          <cell r="X865" t="str">
            <v>Villagomez</v>
          </cell>
        </row>
        <row r="866">
          <cell r="X866" t="str">
            <v>San Cayetano</v>
          </cell>
        </row>
        <row r="867">
          <cell r="X867" t="str">
            <v>San cayetano</v>
          </cell>
        </row>
        <row r="868">
          <cell r="X868" t="str">
            <v>Vergara</v>
          </cell>
        </row>
        <row r="869">
          <cell r="X869" t="str">
            <v>Muzo</v>
          </cell>
        </row>
        <row r="870">
          <cell r="X870" t="str">
            <v>Chaguani</v>
          </cell>
        </row>
        <row r="871">
          <cell r="X871" t="str">
            <v>La Peña</v>
          </cell>
        </row>
        <row r="872">
          <cell r="X872" t="str">
            <v>Paime</v>
          </cell>
        </row>
        <row r="873">
          <cell r="X873" t="str">
            <v>Paime</v>
          </cell>
        </row>
        <row r="874">
          <cell r="X874" t="str">
            <v>Pacho</v>
          </cell>
        </row>
        <row r="875">
          <cell r="X875" t="str">
            <v>Paime</v>
          </cell>
        </row>
        <row r="876">
          <cell r="X876" t="str">
            <v>Paime</v>
          </cell>
        </row>
        <row r="877">
          <cell r="X877" t="str">
            <v>Paime</v>
          </cell>
        </row>
        <row r="878">
          <cell r="X878" t="str">
            <v>Paime</v>
          </cell>
        </row>
        <row r="879">
          <cell r="X879" t="str">
            <v>Pacho</v>
          </cell>
        </row>
        <row r="880">
          <cell r="X880" t="str">
            <v>Tausa</v>
          </cell>
        </row>
        <row r="881">
          <cell r="X881" t="str">
            <v>Guacheta</v>
          </cell>
        </row>
        <row r="882">
          <cell r="X882" t="str">
            <v>Choconta</v>
          </cell>
        </row>
        <row r="883">
          <cell r="X883" t="str">
            <v>Ubate</v>
          </cell>
        </row>
        <row r="884">
          <cell r="X884" t="str">
            <v>Ubate</v>
          </cell>
        </row>
        <row r="885">
          <cell r="X885" t="str">
            <v>Sasaima</v>
          </cell>
        </row>
        <row r="886">
          <cell r="X886" t="str">
            <v>San Juan</v>
          </cell>
        </row>
        <row r="887">
          <cell r="X887" t="str">
            <v>Topaipi</v>
          </cell>
        </row>
        <row r="888">
          <cell r="X888" t="str">
            <v>La Palma</v>
          </cell>
        </row>
        <row r="889">
          <cell r="X889" t="str">
            <v>Villeta</v>
          </cell>
        </row>
        <row r="890">
          <cell r="X890" t="str">
            <v>Guasca</v>
          </cell>
        </row>
        <row r="891">
          <cell r="X891" t="str">
            <v>Vergara</v>
          </cell>
        </row>
        <row r="892">
          <cell r="X892" t="str">
            <v>Tausa</v>
          </cell>
        </row>
        <row r="893">
          <cell r="X893" t="str">
            <v>Paime</v>
          </cell>
        </row>
        <row r="894">
          <cell r="X894" t="str">
            <v>Paime</v>
          </cell>
        </row>
        <row r="895">
          <cell r="X895" t="str">
            <v>San Antonio</v>
          </cell>
        </row>
        <row r="896">
          <cell r="X896" t="str">
            <v>Sibate</v>
          </cell>
        </row>
        <row r="897">
          <cell r="X897" t="str">
            <v>San Antonio</v>
          </cell>
        </row>
        <row r="898">
          <cell r="X898" t="str">
            <v>San Antonio</v>
          </cell>
        </row>
        <row r="899">
          <cell r="X899" t="str">
            <v>San Antonio</v>
          </cell>
        </row>
        <row r="900">
          <cell r="X900" t="str">
            <v>Sibate</v>
          </cell>
        </row>
        <row r="901">
          <cell r="X901" t="str">
            <v>El Colegio</v>
          </cell>
        </row>
        <row r="902">
          <cell r="X902" t="str">
            <v>Vergara</v>
          </cell>
        </row>
        <row r="903">
          <cell r="X903" t="str">
            <v>La Vega</v>
          </cell>
        </row>
        <row r="904">
          <cell r="X904" t="str">
            <v>Caparrapi</v>
          </cell>
        </row>
        <row r="905">
          <cell r="X905" t="str">
            <v>El Peñon</v>
          </cell>
        </row>
        <row r="906">
          <cell r="X906" t="str">
            <v>Guatavita</v>
          </cell>
        </row>
        <row r="907">
          <cell r="X907" t="str">
            <v>Mambita</v>
          </cell>
        </row>
        <row r="908">
          <cell r="X908" t="str">
            <v>choconta</v>
          </cell>
        </row>
        <row r="909">
          <cell r="X909" t="str">
            <v>Suesca</v>
          </cell>
        </row>
        <row r="910">
          <cell r="X910" t="str">
            <v>Choconta</v>
          </cell>
        </row>
        <row r="911">
          <cell r="X911" t="str">
            <v>Gachancipa</v>
          </cell>
        </row>
        <row r="912">
          <cell r="X912" t="str">
            <v>Coper</v>
          </cell>
        </row>
        <row r="913">
          <cell r="X913" t="str">
            <v>La Palma</v>
          </cell>
        </row>
        <row r="914">
          <cell r="X914" t="str">
            <v>El Peñon</v>
          </cell>
        </row>
        <row r="915">
          <cell r="X915" t="str">
            <v>Guasca</v>
          </cell>
        </row>
        <row r="916">
          <cell r="X916" t="str">
            <v>Arbelaez</v>
          </cell>
        </row>
        <row r="917">
          <cell r="X917" t="str">
            <v>Fusagasuga</v>
          </cell>
        </row>
        <row r="918">
          <cell r="X918" t="str">
            <v>Fusagasuga</v>
          </cell>
        </row>
        <row r="919">
          <cell r="X919" t="str">
            <v>Arbelaez</v>
          </cell>
        </row>
        <row r="920">
          <cell r="X920" t="str">
            <v>El Peñon</v>
          </cell>
        </row>
        <row r="921">
          <cell r="X921" t="str">
            <v>Utica</v>
          </cell>
        </row>
        <row r="922">
          <cell r="X922" t="str">
            <v>Villapinzon</v>
          </cell>
        </row>
        <row r="923">
          <cell r="X923" t="str">
            <v>Tena</v>
          </cell>
        </row>
        <row r="924">
          <cell r="X924" t="str">
            <v>Viota</v>
          </cell>
        </row>
        <row r="925">
          <cell r="X925" t="str">
            <v>Quipile</v>
          </cell>
        </row>
        <row r="926">
          <cell r="X926" t="str">
            <v>Yacopi</v>
          </cell>
        </row>
        <row r="927">
          <cell r="X927" t="str">
            <v>Yacopi</v>
          </cell>
        </row>
        <row r="928">
          <cell r="X928" t="str">
            <v>Yacopi</v>
          </cell>
        </row>
        <row r="929">
          <cell r="X929" t="str">
            <v>Topaipi</v>
          </cell>
        </row>
        <row r="930">
          <cell r="X930" t="str">
            <v>Supata</v>
          </cell>
        </row>
        <row r="931">
          <cell r="X931" t="str">
            <v>Guaduas</v>
          </cell>
        </row>
        <row r="932">
          <cell r="X932" t="str">
            <v>Choconta</v>
          </cell>
        </row>
        <row r="933">
          <cell r="X933" t="str">
            <v>Chiquinquira</v>
          </cell>
        </row>
        <row r="934">
          <cell r="X934" t="str">
            <v>Viani</v>
          </cell>
        </row>
        <row r="935">
          <cell r="X935" t="str">
            <v>Caparrapi</v>
          </cell>
        </row>
        <row r="936">
          <cell r="X936" t="str">
            <v>Topaipi</v>
          </cell>
        </row>
        <row r="937">
          <cell r="X937" t="str">
            <v>La Palma</v>
          </cell>
        </row>
        <row r="938">
          <cell r="X938" t="str">
            <v>La Palma</v>
          </cell>
        </row>
        <row r="939">
          <cell r="X939" t="str">
            <v>Caparrapi</v>
          </cell>
        </row>
        <row r="940">
          <cell r="X940" t="str">
            <v>Caparrapi</v>
          </cell>
        </row>
        <row r="941">
          <cell r="X941" t="str">
            <v>Viani</v>
          </cell>
        </row>
        <row r="942">
          <cell r="X942" t="str">
            <v>La Vega</v>
          </cell>
        </row>
        <row r="943">
          <cell r="X943" t="str">
            <v>Anolaima</v>
          </cell>
        </row>
        <row r="944">
          <cell r="X944" t="str">
            <v>Quipile</v>
          </cell>
        </row>
        <row r="945">
          <cell r="X945" t="str">
            <v>San Antonio</v>
          </cell>
        </row>
        <row r="946">
          <cell r="X946" t="str">
            <v>Apulo</v>
          </cell>
        </row>
        <row r="947">
          <cell r="X947" t="str">
            <v>Anapoima</v>
          </cell>
        </row>
        <row r="948">
          <cell r="X948" t="str">
            <v>El Colegio</v>
          </cell>
        </row>
        <row r="949">
          <cell r="X949" t="str">
            <v>San Juan</v>
          </cell>
        </row>
        <row r="950">
          <cell r="X950" t="str">
            <v>La Peña</v>
          </cell>
        </row>
        <row r="951">
          <cell r="X951" t="str">
            <v>Utica</v>
          </cell>
        </row>
        <row r="952">
          <cell r="X952" t="str">
            <v>Utica</v>
          </cell>
        </row>
        <row r="953">
          <cell r="X953" t="str">
            <v>San Juan</v>
          </cell>
        </row>
        <row r="954">
          <cell r="X954" t="str">
            <v>Supata</v>
          </cell>
        </row>
        <row r="955">
          <cell r="X955" t="str">
            <v>La Vega</v>
          </cell>
        </row>
        <row r="956">
          <cell r="X956" t="str">
            <v>Chaguani</v>
          </cell>
        </row>
        <row r="957">
          <cell r="X957" t="str">
            <v>La Palma</v>
          </cell>
        </row>
        <row r="958">
          <cell r="X958" t="str">
            <v>La Palma</v>
          </cell>
        </row>
        <row r="959">
          <cell r="X959" t="str">
            <v>La Palma</v>
          </cell>
        </row>
        <row r="960">
          <cell r="X960" t="str">
            <v>La Palma</v>
          </cell>
        </row>
        <row r="961">
          <cell r="X961" t="str">
            <v>Supata</v>
          </cell>
        </row>
        <row r="962">
          <cell r="X962" t="str">
            <v>Villagomez</v>
          </cell>
        </row>
        <row r="963">
          <cell r="X963" t="str">
            <v>Muzo</v>
          </cell>
        </row>
        <row r="964">
          <cell r="X964" t="str">
            <v>San Cayetano</v>
          </cell>
        </row>
        <row r="965">
          <cell r="X965" t="str">
            <v>San Cayetano</v>
          </cell>
        </row>
        <row r="966">
          <cell r="X966" t="str">
            <v>Vergara</v>
          </cell>
        </row>
        <row r="967">
          <cell r="X967" t="str">
            <v>San Cayetano</v>
          </cell>
        </row>
        <row r="968">
          <cell r="X968" t="str">
            <v>Paime</v>
          </cell>
        </row>
        <row r="969">
          <cell r="X969" t="str">
            <v>Paime</v>
          </cell>
        </row>
        <row r="970">
          <cell r="X970" t="str">
            <v>Raquira</v>
          </cell>
        </row>
        <row r="971">
          <cell r="X971" t="str">
            <v>Fuquene</v>
          </cell>
        </row>
        <row r="972">
          <cell r="X972" t="str">
            <v>Fuquene</v>
          </cell>
        </row>
        <row r="973">
          <cell r="X973" t="str">
            <v>Susa</v>
          </cell>
        </row>
        <row r="974">
          <cell r="X974" t="str">
            <v>Simijaca</v>
          </cell>
        </row>
        <row r="975">
          <cell r="X975" t="str">
            <v>San Miguel</v>
          </cell>
        </row>
        <row r="976">
          <cell r="X976" t="str">
            <v>Ubate</v>
          </cell>
        </row>
        <row r="977">
          <cell r="X977" t="str">
            <v>Guacheta</v>
          </cell>
        </row>
        <row r="978">
          <cell r="X978" t="str">
            <v>Ubate</v>
          </cell>
        </row>
        <row r="979">
          <cell r="X979" t="str">
            <v>Usme</v>
          </cell>
        </row>
        <row r="980">
          <cell r="X980" t="str">
            <v>Caparrapi</v>
          </cell>
        </row>
        <row r="981">
          <cell r="X981" t="str">
            <v>Fusagasuga</v>
          </cell>
        </row>
        <row r="982">
          <cell r="X982" t="str">
            <v>Ubate</v>
          </cell>
        </row>
        <row r="983">
          <cell r="X983" t="str">
            <v>Anolaima</v>
          </cell>
        </row>
        <row r="984">
          <cell r="X984" t="str">
            <v>Quipile</v>
          </cell>
        </row>
        <row r="985">
          <cell r="X985" t="str">
            <v>Jerusalen</v>
          </cell>
        </row>
        <row r="986">
          <cell r="X986" t="str">
            <v>La Peña</v>
          </cell>
        </row>
        <row r="987">
          <cell r="X987" t="str">
            <v>San Juan</v>
          </cell>
        </row>
        <row r="988">
          <cell r="X988" t="str">
            <v>San Juan</v>
          </cell>
        </row>
        <row r="989">
          <cell r="X989" t="str">
            <v>Nimaima</v>
          </cell>
        </row>
        <row r="990">
          <cell r="X990" t="str">
            <v>La Palma</v>
          </cell>
        </row>
        <row r="991">
          <cell r="X991" t="str">
            <v>Nimaima</v>
          </cell>
        </row>
        <row r="992">
          <cell r="X992" t="str">
            <v>suesca</v>
          </cell>
        </row>
        <row r="993">
          <cell r="X993" t="str">
            <v>Guasca</v>
          </cell>
        </row>
        <row r="994">
          <cell r="X994" t="str">
            <v>Guacheta</v>
          </cell>
        </row>
        <row r="995">
          <cell r="X995" t="str">
            <v>Carupa</v>
          </cell>
        </row>
        <row r="996">
          <cell r="X996" t="str">
            <v>Carupa</v>
          </cell>
        </row>
        <row r="997">
          <cell r="X997" t="str">
            <v>Villagomez</v>
          </cell>
        </row>
        <row r="998">
          <cell r="X998" t="str">
            <v>Pacho</v>
          </cell>
        </row>
        <row r="999">
          <cell r="X999" t="str">
            <v>Villagomez</v>
          </cell>
        </row>
        <row r="1000">
          <cell r="X1000" t="str">
            <v>Pacho</v>
          </cell>
        </row>
        <row r="1001">
          <cell r="X1001" t="str">
            <v>Paime</v>
          </cell>
        </row>
        <row r="1002">
          <cell r="X1002" t="str">
            <v>Paime</v>
          </cell>
        </row>
        <row r="1003">
          <cell r="X1003" t="str">
            <v>Paime</v>
          </cell>
        </row>
        <row r="1004">
          <cell r="X1004" t="str">
            <v>El Colegio</v>
          </cell>
        </row>
        <row r="1005">
          <cell r="X1005" t="str">
            <v>La Mesa</v>
          </cell>
        </row>
        <row r="1006">
          <cell r="X1006" t="str">
            <v>Fusagasuga</v>
          </cell>
        </row>
        <row r="1007">
          <cell r="X1007" t="str">
            <v>Villapinzon</v>
          </cell>
        </row>
        <row r="1008">
          <cell r="X1008" t="str">
            <v>Villapinzon</v>
          </cell>
        </row>
        <row r="1009">
          <cell r="X1009" t="str">
            <v>Guatavita</v>
          </cell>
        </row>
        <row r="1010">
          <cell r="X1010" t="str">
            <v>Guatavita</v>
          </cell>
        </row>
        <row r="1011">
          <cell r="X1011" t="str">
            <v>Choconta</v>
          </cell>
        </row>
        <row r="1012">
          <cell r="X1012" t="str">
            <v>Caparrapi</v>
          </cell>
        </row>
        <row r="1013">
          <cell r="X1013" t="str">
            <v>Yacopi</v>
          </cell>
        </row>
        <row r="1014">
          <cell r="X1014" t="str">
            <v>Caparrapi</v>
          </cell>
        </row>
        <row r="1015">
          <cell r="X1015" t="str">
            <v>Guaduas</v>
          </cell>
        </row>
        <row r="1016">
          <cell r="X1016" t="str">
            <v>Utica</v>
          </cell>
        </row>
        <row r="1017">
          <cell r="X1017" t="str">
            <v>La Peña</v>
          </cell>
        </row>
        <row r="1018">
          <cell r="X1018" t="str">
            <v>Caparrapi</v>
          </cell>
        </row>
        <row r="1019">
          <cell r="X1019" t="str">
            <v>Caparrapi</v>
          </cell>
        </row>
        <row r="1020">
          <cell r="X1020" t="str">
            <v>Yacopi</v>
          </cell>
        </row>
        <row r="1021">
          <cell r="X1021" t="str">
            <v>Yacopi</v>
          </cell>
        </row>
        <row r="1022">
          <cell r="X1022" t="str">
            <v>Yacopi</v>
          </cell>
        </row>
        <row r="1023">
          <cell r="X1023" t="str">
            <v>San Juan</v>
          </cell>
        </row>
        <row r="1024">
          <cell r="X1024" t="str">
            <v>San Juan</v>
          </cell>
        </row>
        <row r="1025">
          <cell r="X1025" t="str">
            <v>San Juan</v>
          </cell>
        </row>
        <row r="1026">
          <cell r="X1026" t="str">
            <v>Villapinzon</v>
          </cell>
        </row>
        <row r="1027">
          <cell r="X1027" t="str">
            <v>San Juan</v>
          </cell>
        </row>
        <row r="1028">
          <cell r="X1028" t="str">
            <v>Alban</v>
          </cell>
        </row>
        <row r="1029">
          <cell r="X1029" t="str">
            <v>Caparrapi</v>
          </cell>
        </row>
        <row r="1030">
          <cell r="X1030" t="str">
            <v>Sasaima</v>
          </cell>
        </row>
        <row r="1031">
          <cell r="X1031" t="str">
            <v>Viani</v>
          </cell>
        </row>
        <row r="1032">
          <cell r="X1032" t="str">
            <v>Guayabal de Siquima</v>
          </cell>
        </row>
        <row r="1033">
          <cell r="X1033" t="str">
            <v>Quebrada Negra</v>
          </cell>
        </row>
        <row r="1034">
          <cell r="X1034" t="str">
            <v>Utica</v>
          </cell>
        </row>
        <row r="1035">
          <cell r="X1035" t="str">
            <v>San Juan</v>
          </cell>
        </row>
        <row r="1036">
          <cell r="X1036" t="str">
            <v>Viani</v>
          </cell>
        </row>
        <row r="1037">
          <cell r="X1037" t="str">
            <v>Yacopi</v>
          </cell>
        </row>
        <row r="1038">
          <cell r="X1038" t="str">
            <v>La Palma</v>
          </cell>
        </row>
        <row r="1039">
          <cell r="X1039" t="str">
            <v>Yacopi</v>
          </cell>
        </row>
        <row r="1040">
          <cell r="X1040" t="str">
            <v>San Juan</v>
          </cell>
        </row>
        <row r="1041">
          <cell r="X1041" t="str">
            <v>San Juan</v>
          </cell>
        </row>
        <row r="1042">
          <cell r="X1042" t="str">
            <v>San Juan</v>
          </cell>
        </row>
        <row r="1043">
          <cell r="X1043" t="str">
            <v>La Palma</v>
          </cell>
        </row>
        <row r="1044">
          <cell r="X1044" t="str">
            <v>Yacopi</v>
          </cell>
        </row>
        <row r="1045">
          <cell r="X1045" t="str">
            <v>La Peña</v>
          </cell>
        </row>
        <row r="1046">
          <cell r="X1046" t="str">
            <v>La Palma</v>
          </cell>
        </row>
        <row r="1047">
          <cell r="X1047" t="str">
            <v>Caparrapi</v>
          </cell>
        </row>
        <row r="1048">
          <cell r="X1048" t="str">
            <v>Caparrapi</v>
          </cell>
        </row>
        <row r="1049">
          <cell r="X1049" t="str">
            <v>Anolaima</v>
          </cell>
        </row>
        <row r="1050">
          <cell r="X1050" t="str">
            <v>Fusagasuga</v>
          </cell>
        </row>
        <row r="1051">
          <cell r="X1051" t="str">
            <v>La Palma</v>
          </cell>
        </row>
        <row r="1052">
          <cell r="X1052" t="str">
            <v>Yacopi</v>
          </cell>
        </row>
        <row r="1053">
          <cell r="X1053" t="str">
            <v>La Palma</v>
          </cell>
        </row>
        <row r="1054">
          <cell r="X1054" t="str">
            <v>Yacopi</v>
          </cell>
        </row>
        <row r="1055">
          <cell r="X1055" t="str">
            <v>Topaipi</v>
          </cell>
        </row>
        <row r="1056">
          <cell r="X1056" t="str">
            <v>Caparrapi</v>
          </cell>
        </row>
        <row r="1057">
          <cell r="X1057" t="str">
            <v>El Peñon</v>
          </cell>
        </row>
        <row r="1058">
          <cell r="X1058" t="str">
            <v>Yacopi</v>
          </cell>
        </row>
        <row r="1059">
          <cell r="X1059" t="str">
            <v>Coper</v>
          </cell>
        </row>
        <row r="1060">
          <cell r="X1060" t="str">
            <v>Coper</v>
          </cell>
        </row>
        <row r="1061">
          <cell r="X1061" t="str">
            <v>Coper</v>
          </cell>
        </row>
        <row r="1062">
          <cell r="X1062" t="str">
            <v>San Miguel</v>
          </cell>
        </row>
        <row r="1063">
          <cell r="X1063" t="str">
            <v>Tausa</v>
          </cell>
        </row>
        <row r="1064">
          <cell r="X1064" t="str">
            <v>El Colegio</v>
          </cell>
        </row>
        <row r="1065">
          <cell r="X1065" t="str">
            <v>El Colegio</v>
          </cell>
        </row>
        <row r="1066">
          <cell r="X1066" t="str">
            <v>San Antonio</v>
          </cell>
        </row>
        <row r="1067">
          <cell r="X1067" t="str">
            <v>La Palma</v>
          </cell>
        </row>
        <row r="1068">
          <cell r="X1068" t="str">
            <v>La Palma</v>
          </cell>
        </row>
        <row r="1069">
          <cell r="X1069" t="str">
            <v>La Palma</v>
          </cell>
        </row>
        <row r="1070">
          <cell r="X1070" t="str">
            <v>Yacopi</v>
          </cell>
        </row>
        <row r="1071">
          <cell r="X1071" t="str">
            <v>Yacopi</v>
          </cell>
        </row>
        <row r="1072">
          <cell r="X1072" t="str">
            <v>La Vega</v>
          </cell>
        </row>
        <row r="1073">
          <cell r="X1073" t="str">
            <v>La Palma</v>
          </cell>
        </row>
        <row r="1074">
          <cell r="X1074" t="str">
            <v>Supata</v>
          </cell>
        </row>
        <row r="1075">
          <cell r="X1075" t="str">
            <v>El Peñon</v>
          </cell>
        </row>
        <row r="1076">
          <cell r="X1076" t="str">
            <v>La Peña</v>
          </cell>
        </row>
        <row r="1077">
          <cell r="X1077" t="str">
            <v>Supata</v>
          </cell>
        </row>
        <row r="1078">
          <cell r="X1078" t="str">
            <v>Nimaima</v>
          </cell>
        </row>
        <row r="1079">
          <cell r="X1079" t="str">
            <v>Caparrapi</v>
          </cell>
        </row>
        <row r="1080">
          <cell r="X1080" t="str">
            <v>Caparrapi</v>
          </cell>
        </row>
        <row r="1081">
          <cell r="X1081" t="str">
            <v>San Francisco</v>
          </cell>
        </row>
        <row r="1082">
          <cell r="X1082" t="str">
            <v>Caparrapi</v>
          </cell>
        </row>
        <row r="1083">
          <cell r="X1083" t="str">
            <v>Viota</v>
          </cell>
        </row>
        <row r="1084">
          <cell r="X1084" t="str">
            <v>El Colegio</v>
          </cell>
        </row>
        <row r="1085">
          <cell r="X1085" t="str">
            <v>San Cayetano</v>
          </cell>
        </row>
        <row r="1086">
          <cell r="X1086" t="str">
            <v>Paime</v>
          </cell>
        </row>
        <row r="1087">
          <cell r="X1087" t="str">
            <v>San Cayetano</v>
          </cell>
        </row>
        <row r="1088">
          <cell r="X1088" t="str">
            <v>Paime</v>
          </cell>
        </row>
        <row r="1089">
          <cell r="X1089" t="str">
            <v>Paime</v>
          </cell>
        </row>
        <row r="1090">
          <cell r="X1090" t="str">
            <v>Topaipi</v>
          </cell>
        </row>
        <row r="1091">
          <cell r="X1091" t="str">
            <v>Topaipi</v>
          </cell>
        </row>
        <row r="1092">
          <cell r="X1092" t="str">
            <v>La Palma</v>
          </cell>
        </row>
        <row r="1093">
          <cell r="X1093" t="str">
            <v>Yacopi</v>
          </cell>
        </row>
        <row r="1094">
          <cell r="X1094" t="str">
            <v>La Peña</v>
          </cell>
        </row>
        <row r="1095">
          <cell r="X1095" t="str">
            <v>La Palma</v>
          </cell>
        </row>
        <row r="1096">
          <cell r="X1096" t="str">
            <v>La Palma</v>
          </cell>
        </row>
        <row r="1097">
          <cell r="X1097" t="str">
            <v>El Peñon</v>
          </cell>
        </row>
        <row r="1098">
          <cell r="X1098" t="str">
            <v>Caparrapi</v>
          </cell>
        </row>
        <row r="1099">
          <cell r="X1099" t="str">
            <v>Fusagasuga</v>
          </cell>
        </row>
        <row r="1100">
          <cell r="X1100" t="str">
            <v>Silvania</v>
          </cell>
        </row>
        <row r="1101">
          <cell r="X1101" t="str">
            <v>Sibate</v>
          </cell>
        </row>
        <row r="1102">
          <cell r="X1102" t="str">
            <v>Cabrera</v>
          </cell>
        </row>
        <row r="1103">
          <cell r="X1103" t="str">
            <v>Pandi</v>
          </cell>
        </row>
        <row r="1104">
          <cell r="X1104" t="str">
            <v>Fusagasuga</v>
          </cell>
        </row>
        <row r="1105">
          <cell r="X1105" t="str">
            <v>Silvania</v>
          </cell>
        </row>
        <row r="1106">
          <cell r="X1106" t="str">
            <v>La Vega</v>
          </cell>
        </row>
        <row r="1107">
          <cell r="X1107" t="str">
            <v>Yacopi</v>
          </cell>
        </row>
        <row r="1108">
          <cell r="X1108" t="str">
            <v>La Vega</v>
          </cell>
        </row>
        <row r="1109">
          <cell r="X1109" t="str">
            <v>Simijaca</v>
          </cell>
        </row>
        <row r="1110">
          <cell r="X1110" t="str">
            <v>Susa</v>
          </cell>
        </row>
        <row r="1111">
          <cell r="X1111" t="str">
            <v>Carupa</v>
          </cell>
        </row>
        <row r="1112">
          <cell r="X1112" t="str">
            <v>Yacopi</v>
          </cell>
        </row>
        <row r="1113">
          <cell r="X1113" t="str">
            <v>El Peñon</v>
          </cell>
        </row>
        <row r="1114">
          <cell r="X1114" t="str">
            <v>Villeta</v>
          </cell>
        </row>
        <row r="1115">
          <cell r="X1115" t="str">
            <v>Guaduas</v>
          </cell>
        </row>
        <row r="1116">
          <cell r="X1116" t="str">
            <v>San Cayetano</v>
          </cell>
        </row>
        <row r="1117">
          <cell r="X1117" t="str">
            <v>Suesca</v>
          </cell>
        </row>
        <row r="1118">
          <cell r="X1118" t="str">
            <v>Supata</v>
          </cell>
        </row>
        <row r="1119">
          <cell r="X1119" t="str">
            <v>Supata</v>
          </cell>
        </row>
        <row r="1120">
          <cell r="X1120" t="str">
            <v>Nimaima</v>
          </cell>
        </row>
        <row r="1121">
          <cell r="X1121" t="str">
            <v>La Palma</v>
          </cell>
        </row>
        <row r="1122">
          <cell r="X1122" t="str">
            <v>La Palma</v>
          </cell>
        </row>
        <row r="1123">
          <cell r="X1123" t="str">
            <v>Silvania</v>
          </cell>
        </row>
        <row r="1124">
          <cell r="X1124" t="str">
            <v>Arbelaez</v>
          </cell>
        </row>
        <row r="1125">
          <cell r="X1125" t="str">
            <v>Venecia</v>
          </cell>
        </row>
        <row r="1126">
          <cell r="X1126" t="str">
            <v>El Peñon</v>
          </cell>
        </row>
        <row r="1127">
          <cell r="X1127" t="str">
            <v>Yacopi</v>
          </cell>
        </row>
        <row r="1128">
          <cell r="X1128" t="str">
            <v>La Palma</v>
          </cell>
        </row>
        <row r="1129">
          <cell r="X1129" t="str">
            <v>Supata</v>
          </cell>
        </row>
        <row r="1130">
          <cell r="X1130" t="str">
            <v>Topaipi</v>
          </cell>
        </row>
        <row r="1131">
          <cell r="X1131" t="str">
            <v>La Palma</v>
          </cell>
        </row>
        <row r="1132">
          <cell r="X1132" t="str">
            <v>San Francisco</v>
          </cell>
        </row>
        <row r="1133">
          <cell r="X1133" t="str">
            <v>El Peñon</v>
          </cell>
        </row>
        <row r="1134">
          <cell r="X1134" t="str">
            <v>La Palma</v>
          </cell>
        </row>
        <row r="1135">
          <cell r="X1135" t="str">
            <v>Supata</v>
          </cell>
        </row>
        <row r="1136">
          <cell r="X1136" t="str">
            <v>Pacho</v>
          </cell>
        </row>
        <row r="1137">
          <cell r="X1137" t="str">
            <v>Paime</v>
          </cell>
        </row>
        <row r="1138">
          <cell r="X1138" t="str">
            <v>Susa</v>
          </cell>
        </row>
        <row r="1139">
          <cell r="X1139" t="str">
            <v>Susa</v>
          </cell>
        </row>
        <row r="1140">
          <cell r="X1140" t="str">
            <v>Cucunuba</v>
          </cell>
        </row>
        <row r="1141">
          <cell r="X1141" t="str">
            <v>San Miguel</v>
          </cell>
        </row>
        <row r="1142">
          <cell r="X1142" t="str">
            <v>Yacopi</v>
          </cell>
        </row>
        <row r="1143">
          <cell r="X1143" t="str">
            <v>Yacopi</v>
          </cell>
        </row>
        <row r="1144">
          <cell r="X1144" t="str">
            <v>La Palma</v>
          </cell>
        </row>
        <row r="1145">
          <cell r="X1145" t="str">
            <v>Quipile</v>
          </cell>
        </row>
        <row r="1146">
          <cell r="X1146" t="str">
            <v>Anolaima</v>
          </cell>
        </row>
        <row r="1147">
          <cell r="X1147" t="str">
            <v>Tena</v>
          </cell>
        </row>
        <row r="1148">
          <cell r="X1148" t="str">
            <v>La Mesa</v>
          </cell>
        </row>
        <row r="1149">
          <cell r="X1149" t="str">
            <v>Quipile</v>
          </cell>
        </row>
        <row r="1150">
          <cell r="X1150" t="str">
            <v>Quipile</v>
          </cell>
        </row>
        <row r="1151">
          <cell r="X1151" t="str">
            <v>Quipile</v>
          </cell>
        </row>
        <row r="1152">
          <cell r="X1152" t="str">
            <v>Viota</v>
          </cell>
        </row>
        <row r="1153">
          <cell r="X1153" t="str">
            <v>Viota</v>
          </cell>
        </row>
        <row r="1154">
          <cell r="X1154" t="str">
            <v>El Colegio</v>
          </cell>
        </row>
        <row r="1155">
          <cell r="X1155" t="str">
            <v>El Colegio</v>
          </cell>
        </row>
        <row r="1156">
          <cell r="X1156" t="str">
            <v>Apulo</v>
          </cell>
        </row>
        <row r="1157">
          <cell r="X1157" t="str">
            <v>San Antonio</v>
          </cell>
        </row>
        <row r="1158">
          <cell r="X1158" t="str">
            <v>Yacopi</v>
          </cell>
        </row>
        <row r="1159">
          <cell r="X1159" t="str">
            <v>Villeta</v>
          </cell>
        </row>
        <row r="1160">
          <cell r="X1160" t="str">
            <v>Sasaima</v>
          </cell>
        </row>
        <row r="1161">
          <cell r="X1161" t="str">
            <v>Guayabal de Siquima</v>
          </cell>
        </row>
        <row r="1162">
          <cell r="X1162" t="str">
            <v>Yacopi</v>
          </cell>
        </row>
        <row r="1163">
          <cell r="X1163" t="str">
            <v>Yacopi</v>
          </cell>
        </row>
        <row r="1164">
          <cell r="X1164" t="str">
            <v>Caparrapi</v>
          </cell>
        </row>
        <row r="1165">
          <cell r="X1165" t="str">
            <v>Vergara</v>
          </cell>
        </row>
        <row r="1166">
          <cell r="X1166" t="str">
            <v>San Cayetano</v>
          </cell>
        </row>
        <row r="1167">
          <cell r="X1167" t="str">
            <v>Paime</v>
          </cell>
        </row>
        <row r="1168">
          <cell r="X1168" t="str">
            <v>Viani</v>
          </cell>
        </row>
        <row r="1169">
          <cell r="X1169" t="str">
            <v>Sasaima</v>
          </cell>
        </row>
        <row r="1170">
          <cell r="X1170" t="str">
            <v>Sasaima</v>
          </cell>
        </row>
        <row r="1171">
          <cell r="X1171" t="str">
            <v>La Vega</v>
          </cell>
        </row>
        <row r="1172">
          <cell r="X1172" t="str">
            <v>Yacopi</v>
          </cell>
        </row>
        <row r="1173">
          <cell r="X1173" t="str">
            <v>Caparrapi</v>
          </cell>
        </row>
        <row r="1174">
          <cell r="X1174" t="str">
            <v>La Palma</v>
          </cell>
        </row>
        <row r="1175">
          <cell r="X1175" t="str">
            <v>Yacopi</v>
          </cell>
        </row>
        <row r="1176">
          <cell r="X1176" t="str">
            <v>San Juan</v>
          </cell>
        </row>
        <row r="1177">
          <cell r="X1177" t="str">
            <v>Caparrapi</v>
          </cell>
        </row>
        <row r="1178">
          <cell r="X1178" t="str">
            <v>Supata</v>
          </cell>
        </row>
        <row r="1179">
          <cell r="X1179" t="str">
            <v>Caparrapi</v>
          </cell>
        </row>
        <row r="1180">
          <cell r="X1180" t="str">
            <v>Pacho</v>
          </cell>
        </row>
        <row r="1181">
          <cell r="X1181" t="str">
            <v>Cucunuba</v>
          </cell>
        </row>
        <row r="1182">
          <cell r="X1182" t="str">
            <v>La Palma</v>
          </cell>
        </row>
        <row r="1183">
          <cell r="X1183" t="str">
            <v>Mambita</v>
          </cell>
        </row>
        <row r="1184">
          <cell r="X1184" t="str">
            <v>Villapinzon</v>
          </cell>
        </row>
        <row r="1185">
          <cell r="X1185" t="str">
            <v>Villapinzon</v>
          </cell>
        </row>
        <row r="1186">
          <cell r="X1186" t="str">
            <v>Carupa</v>
          </cell>
        </row>
        <row r="1187">
          <cell r="X1187" t="str">
            <v>La Palma</v>
          </cell>
        </row>
        <row r="1188">
          <cell r="X1188" t="str">
            <v>La Palma</v>
          </cell>
        </row>
        <row r="1189">
          <cell r="X1189" t="str">
            <v>La Palma</v>
          </cell>
        </row>
        <row r="1190">
          <cell r="X1190" t="str">
            <v>Yacopi</v>
          </cell>
        </row>
        <row r="1191">
          <cell r="X1191" t="str">
            <v>Yacopi</v>
          </cell>
        </row>
        <row r="1192">
          <cell r="X1192" t="str">
            <v>La Peña</v>
          </cell>
        </row>
        <row r="1193">
          <cell r="X1193" t="str">
            <v>Pacho</v>
          </cell>
        </row>
        <row r="1194">
          <cell r="X1194" t="str">
            <v>Gachancipa</v>
          </cell>
        </row>
        <row r="1195">
          <cell r="X1195" t="str">
            <v>Guasca</v>
          </cell>
        </row>
        <row r="1196">
          <cell r="X1196" t="str">
            <v>Pacho</v>
          </cell>
        </row>
        <row r="1197">
          <cell r="X1197" t="str">
            <v>Carupa</v>
          </cell>
        </row>
        <row r="1198">
          <cell r="X1198" t="str">
            <v>San Antonio</v>
          </cell>
        </row>
        <row r="1199">
          <cell r="X1199" t="str">
            <v>El Colegio</v>
          </cell>
        </row>
        <row r="1200">
          <cell r="X1200" t="str">
            <v>Villapinzon</v>
          </cell>
        </row>
        <row r="1201">
          <cell r="X1201" t="str">
            <v>Coper</v>
          </cell>
        </row>
        <row r="1202">
          <cell r="X1202" t="str">
            <v>Caparrapi</v>
          </cell>
        </row>
        <row r="1203">
          <cell r="X1203" t="str">
            <v>La Peña</v>
          </cell>
        </row>
        <row r="1204">
          <cell r="X1204" t="str">
            <v>Caparrapi</v>
          </cell>
        </row>
        <row r="1205">
          <cell r="X1205" t="str">
            <v>Caparrapi</v>
          </cell>
        </row>
        <row r="1206">
          <cell r="X1206" t="str">
            <v>Caparrapi</v>
          </cell>
        </row>
        <row r="1207">
          <cell r="X1207" t="str">
            <v>Caparrapi</v>
          </cell>
        </row>
        <row r="1208">
          <cell r="X1208" t="str">
            <v>Topaipi</v>
          </cell>
        </row>
        <row r="1209">
          <cell r="X1209" t="str">
            <v>Topaipi</v>
          </cell>
        </row>
        <row r="1210">
          <cell r="X1210" t="str">
            <v>Carupa</v>
          </cell>
        </row>
        <row r="1211">
          <cell r="X1211" t="str">
            <v>San Miguel</v>
          </cell>
        </row>
        <row r="1212">
          <cell r="X1212" t="str">
            <v>Villapinzon</v>
          </cell>
        </row>
        <row r="1213">
          <cell r="X1213" t="str">
            <v>Gachancipa</v>
          </cell>
        </row>
        <row r="1214">
          <cell r="X1214" t="str">
            <v>Simijaca</v>
          </cell>
        </row>
        <row r="1215">
          <cell r="X1215" t="str">
            <v>El Peñon</v>
          </cell>
        </row>
        <row r="1216">
          <cell r="X1216" t="str">
            <v>Caparrapi</v>
          </cell>
        </row>
        <row r="1217">
          <cell r="X1217" t="str">
            <v>San Francisco</v>
          </cell>
        </row>
        <row r="1218">
          <cell r="X1218" t="str">
            <v>San Cayetano</v>
          </cell>
        </row>
        <row r="1219">
          <cell r="X1219" t="str">
            <v>San Cayetano</v>
          </cell>
        </row>
        <row r="1220">
          <cell r="X1220" t="str">
            <v>Paime</v>
          </cell>
        </row>
        <row r="1221">
          <cell r="X1221" t="str">
            <v>Villapinzon</v>
          </cell>
        </row>
        <row r="1222">
          <cell r="X1222" t="str">
            <v>Choconta</v>
          </cell>
        </row>
        <row r="1223">
          <cell r="X1223" t="str">
            <v>Caparrapi</v>
          </cell>
        </row>
        <row r="1224">
          <cell r="X1224" t="str">
            <v>Yacopi</v>
          </cell>
        </row>
        <row r="1225">
          <cell r="X1225" t="str">
            <v>San Francisco</v>
          </cell>
        </row>
        <row r="1226">
          <cell r="X1226" t="str">
            <v>San Juan</v>
          </cell>
        </row>
        <row r="1227">
          <cell r="X1227" t="str">
            <v>El Peñon</v>
          </cell>
        </row>
        <row r="1228">
          <cell r="X1228" t="str">
            <v>Villapinzon</v>
          </cell>
        </row>
        <row r="1229">
          <cell r="X1229" t="str">
            <v>Gachala</v>
          </cell>
        </row>
        <row r="1230">
          <cell r="X1230" t="str">
            <v>Vergara</v>
          </cell>
        </row>
        <row r="1231">
          <cell r="X1231" t="str">
            <v>Sasaima</v>
          </cell>
        </row>
        <row r="1232">
          <cell r="X1232" t="str">
            <v>La Vega</v>
          </cell>
        </row>
        <row r="1233">
          <cell r="X1233" t="str">
            <v>La Peña</v>
          </cell>
        </row>
        <row r="1234">
          <cell r="X1234" t="str">
            <v>El Peñon</v>
          </cell>
        </row>
        <row r="1235">
          <cell r="X1235" t="str">
            <v>Yacopi</v>
          </cell>
        </row>
        <row r="1236">
          <cell r="X1236" t="str">
            <v>Yacopi</v>
          </cell>
        </row>
        <row r="1237">
          <cell r="X1237" t="str">
            <v>Yacopi</v>
          </cell>
        </row>
        <row r="1238">
          <cell r="X1238" t="str">
            <v>Yacopi</v>
          </cell>
        </row>
        <row r="1239">
          <cell r="X1239" t="str">
            <v>Gachala</v>
          </cell>
        </row>
        <row r="1240">
          <cell r="X1240" t="str">
            <v>Paime</v>
          </cell>
        </row>
        <row r="1241">
          <cell r="X1241" t="str">
            <v>Paime</v>
          </cell>
        </row>
        <row r="1242">
          <cell r="X1242" t="str">
            <v>Paime</v>
          </cell>
        </row>
        <row r="1243">
          <cell r="X1243" t="str">
            <v>Choconta</v>
          </cell>
        </row>
        <row r="1244">
          <cell r="X1244" t="str">
            <v>Villagomez</v>
          </cell>
        </row>
        <row r="1245">
          <cell r="X1245" t="str">
            <v>Yacopi</v>
          </cell>
        </row>
        <row r="1246">
          <cell r="X1246" t="str">
            <v>Yacopi</v>
          </cell>
        </row>
        <row r="1247">
          <cell r="X1247" t="str">
            <v>Carupa</v>
          </cell>
        </row>
        <row r="1248">
          <cell r="X1248" t="str">
            <v>Mambita</v>
          </cell>
        </row>
        <row r="1249">
          <cell r="X1249" t="str">
            <v>San Antonio</v>
          </cell>
        </row>
        <row r="1250">
          <cell r="X1250" t="str">
            <v>Guacheta</v>
          </cell>
        </row>
        <row r="1251">
          <cell r="X1251" t="str">
            <v>Lenguazaque</v>
          </cell>
        </row>
        <row r="1252">
          <cell r="X1252" t="str">
            <v>El Colegio</v>
          </cell>
        </row>
        <row r="1253">
          <cell r="X1253" t="str">
            <v>La Palma</v>
          </cell>
        </row>
        <row r="1254">
          <cell r="X1254" t="str">
            <v>Guasca</v>
          </cell>
        </row>
        <row r="1255">
          <cell r="X1255" t="str">
            <v>Suesca</v>
          </cell>
        </row>
        <row r="1256">
          <cell r="X1256" t="str">
            <v>Villapinzon</v>
          </cell>
        </row>
        <row r="1257">
          <cell r="X1257" t="str">
            <v>Caparrapi</v>
          </cell>
        </row>
        <row r="1258">
          <cell r="X1258" t="str">
            <v>Chiquinquira</v>
          </cell>
        </row>
        <row r="1259">
          <cell r="X1259" t="str">
            <v>Quipile</v>
          </cell>
        </row>
        <row r="1260">
          <cell r="X1260" t="str">
            <v>San Francisco</v>
          </cell>
        </row>
        <row r="1261">
          <cell r="X1261" t="str">
            <v>Nimaima</v>
          </cell>
        </row>
        <row r="1262">
          <cell r="X1262" t="str">
            <v>San Cayetano</v>
          </cell>
        </row>
        <row r="1263">
          <cell r="X1263" t="str">
            <v>Tibacuy</v>
          </cell>
        </row>
        <row r="1264">
          <cell r="X1264" t="str">
            <v>Nocaima</v>
          </cell>
        </row>
        <row r="1265">
          <cell r="X1265" t="str">
            <v>Chiquinquira</v>
          </cell>
        </row>
        <row r="1266">
          <cell r="X1266" t="str">
            <v>Caparrapi</v>
          </cell>
        </row>
        <row r="1267">
          <cell r="X1267" t="str">
            <v>Alban</v>
          </cell>
        </row>
        <row r="1268">
          <cell r="X1268" t="str">
            <v>Guacheta</v>
          </cell>
        </row>
        <row r="1269">
          <cell r="X1269" t="str">
            <v>Ubate</v>
          </cell>
        </row>
        <row r="1270">
          <cell r="X1270" t="str">
            <v>San Antonio</v>
          </cell>
        </row>
        <row r="1271">
          <cell r="X1271" t="str">
            <v>San Antonio</v>
          </cell>
        </row>
        <row r="1272">
          <cell r="X1272" t="str">
            <v>San Antonio</v>
          </cell>
        </row>
        <row r="1273">
          <cell r="X1273" t="str">
            <v>San Antonio</v>
          </cell>
        </row>
        <row r="1274">
          <cell r="X1274" t="str">
            <v>El Colegio</v>
          </cell>
        </row>
        <row r="1275">
          <cell r="X1275" t="str">
            <v>San Antonio</v>
          </cell>
        </row>
        <row r="1276">
          <cell r="X1276" t="str">
            <v>Fusagasuga</v>
          </cell>
        </row>
        <row r="1277">
          <cell r="X1277" t="str">
            <v>Silvania</v>
          </cell>
        </row>
        <row r="1278">
          <cell r="X1278" t="str">
            <v>Silvania</v>
          </cell>
        </row>
        <row r="1279">
          <cell r="X1279" t="str">
            <v>Silvania</v>
          </cell>
        </row>
        <row r="1280">
          <cell r="X1280" t="str">
            <v>Choconta</v>
          </cell>
        </row>
        <row r="1281">
          <cell r="X1281" t="str">
            <v>Choconta</v>
          </cell>
        </row>
        <row r="1282">
          <cell r="X1282" t="str">
            <v>Choconta</v>
          </cell>
        </row>
        <row r="1283">
          <cell r="X1283" t="str">
            <v>Chiquinquira</v>
          </cell>
        </row>
        <row r="1284">
          <cell r="X1284" t="str">
            <v>Guacheta</v>
          </cell>
        </row>
        <row r="1285">
          <cell r="X1285" t="str">
            <v>Lenguazaque</v>
          </cell>
        </row>
        <row r="1286">
          <cell r="X1286" t="str">
            <v>Lenguazaque</v>
          </cell>
        </row>
        <row r="1287">
          <cell r="X1287" t="str">
            <v>Ubate</v>
          </cell>
        </row>
        <row r="1288">
          <cell r="X1288" t="str">
            <v>La Peña</v>
          </cell>
        </row>
        <row r="1289">
          <cell r="X1289" t="str">
            <v>Utica</v>
          </cell>
        </row>
        <row r="1290">
          <cell r="X1290" t="str">
            <v>Yacopi</v>
          </cell>
        </row>
        <row r="1291">
          <cell r="X1291" t="str">
            <v>Guayabal de Siquima</v>
          </cell>
        </row>
        <row r="1292">
          <cell r="X1292" t="str">
            <v>San Juan</v>
          </cell>
        </row>
        <row r="1293">
          <cell r="X1293" t="str">
            <v>La Palma</v>
          </cell>
        </row>
        <row r="1294">
          <cell r="X1294" t="str">
            <v>La Peña</v>
          </cell>
        </row>
        <row r="1295">
          <cell r="X1295" t="str">
            <v>Topaipi</v>
          </cell>
        </row>
        <row r="1296">
          <cell r="X1296" t="str">
            <v>Ubate</v>
          </cell>
        </row>
        <row r="1297">
          <cell r="X1297" t="str">
            <v>La Peña</v>
          </cell>
        </row>
        <row r="1298">
          <cell r="X1298" t="str">
            <v>San Juan</v>
          </cell>
        </row>
        <row r="1299">
          <cell r="X1299" t="str">
            <v>Topaipi</v>
          </cell>
        </row>
        <row r="1300">
          <cell r="X1300" t="str">
            <v>Sasaima</v>
          </cell>
        </row>
        <row r="1301">
          <cell r="X1301" t="str">
            <v>La Peña</v>
          </cell>
        </row>
        <row r="1302">
          <cell r="X1302" t="str">
            <v>Paime</v>
          </cell>
        </row>
        <row r="1303">
          <cell r="X1303" t="str">
            <v>Pacho</v>
          </cell>
        </row>
        <row r="1304">
          <cell r="X1304" t="str">
            <v>Pacho</v>
          </cell>
        </row>
        <row r="1305">
          <cell r="X1305" t="str">
            <v>Pacho</v>
          </cell>
        </row>
        <row r="1306">
          <cell r="X1306" t="str">
            <v>Pacho</v>
          </cell>
        </row>
        <row r="1307">
          <cell r="X1307" t="str">
            <v>Paime</v>
          </cell>
        </row>
        <row r="1308">
          <cell r="X1308" t="str">
            <v>ALBAN</v>
          </cell>
        </row>
        <row r="1309">
          <cell r="X1309" t="str">
            <v>UTICA</v>
          </cell>
        </row>
        <row r="1310">
          <cell r="X1310" t="str">
            <v>Caparrapi</v>
          </cell>
        </row>
        <row r="1311">
          <cell r="X1311" t="str">
            <v>YACOPI</v>
          </cell>
        </row>
        <row r="1312">
          <cell r="X1312" t="str">
            <v>LA PEÑA</v>
          </cell>
        </row>
        <row r="1313">
          <cell r="X1313" t="str">
            <v>El Peñon</v>
          </cell>
        </row>
        <row r="1314">
          <cell r="X1314" t="str">
            <v>LA PALMA</v>
          </cell>
        </row>
        <row r="1315">
          <cell r="X1315" t="str">
            <v>LA PALMA</v>
          </cell>
        </row>
        <row r="1316">
          <cell r="X1316" t="str">
            <v>El Peñon</v>
          </cell>
        </row>
        <row r="1317">
          <cell r="X1317" t="str">
            <v>ALBAN</v>
          </cell>
        </row>
        <row r="1318">
          <cell r="X1318" t="str">
            <v>LA PALMA</v>
          </cell>
        </row>
        <row r="1319">
          <cell r="X1319" t="str">
            <v>LA PALMA</v>
          </cell>
        </row>
        <row r="1320">
          <cell r="X1320" t="str">
            <v>El Peñon</v>
          </cell>
        </row>
        <row r="1321">
          <cell r="X1321" t="str">
            <v>LA PEÑA</v>
          </cell>
        </row>
        <row r="1322">
          <cell r="X1322" t="str">
            <v>LA PEÑA</v>
          </cell>
        </row>
        <row r="1323">
          <cell r="X1323" t="str">
            <v>YACOPI</v>
          </cell>
        </row>
        <row r="1324">
          <cell r="X1324" t="str">
            <v>YACOPI</v>
          </cell>
        </row>
        <row r="1325">
          <cell r="X1325" t="str">
            <v>YACOPI</v>
          </cell>
        </row>
        <row r="1326">
          <cell r="X1326" t="str">
            <v>TOPAIPI</v>
          </cell>
        </row>
        <row r="1327">
          <cell r="X1327" t="str">
            <v>LA PALMA</v>
          </cell>
        </row>
        <row r="1328">
          <cell r="X1328" t="str">
            <v>Caparrapi</v>
          </cell>
        </row>
        <row r="1329">
          <cell r="X1329" t="str">
            <v>El Peñon</v>
          </cell>
        </row>
        <row r="1330">
          <cell r="X1330" t="str">
            <v>YACOPI</v>
          </cell>
        </row>
        <row r="1331">
          <cell r="X1331" t="str">
            <v>Suesca</v>
          </cell>
        </row>
        <row r="1332">
          <cell r="X1332" t="str">
            <v>Caparrapi</v>
          </cell>
        </row>
        <row r="1333">
          <cell r="X1333" t="str">
            <v>SAN JUAN</v>
          </cell>
        </row>
        <row r="1334">
          <cell r="X1334" t="str">
            <v>TOPAIPI</v>
          </cell>
        </row>
        <row r="1335">
          <cell r="X1335" t="str">
            <v>El Peñon</v>
          </cell>
        </row>
        <row r="1336">
          <cell r="X1336" t="str">
            <v>LA PALMA</v>
          </cell>
        </row>
        <row r="1337">
          <cell r="X1337" t="str">
            <v>YACOPI</v>
          </cell>
        </row>
        <row r="1338">
          <cell r="X1338" t="str">
            <v>El Peñon</v>
          </cell>
        </row>
        <row r="1339">
          <cell r="X1339" t="str">
            <v>El Peñon</v>
          </cell>
        </row>
        <row r="1340">
          <cell r="X1340" t="str">
            <v>El Peñon</v>
          </cell>
        </row>
        <row r="1341">
          <cell r="X1341" t="str">
            <v>Caparrapi</v>
          </cell>
        </row>
        <row r="1342">
          <cell r="X1342" t="str">
            <v>LA PALMA</v>
          </cell>
        </row>
        <row r="1343">
          <cell r="X1343" t="str">
            <v>San Cayetano</v>
          </cell>
        </row>
        <row r="1344">
          <cell r="X1344" t="str">
            <v>Villapinzon</v>
          </cell>
        </row>
        <row r="1345">
          <cell r="X1345" t="str">
            <v>Mambita</v>
          </cell>
        </row>
        <row r="1346">
          <cell r="X1346" t="str">
            <v>Pacho</v>
          </cell>
        </row>
        <row r="1347">
          <cell r="X1347" t="str">
            <v>Cucunuba</v>
          </cell>
        </row>
        <row r="1348">
          <cell r="X1348" t="str">
            <v>Lenguazaque</v>
          </cell>
        </row>
        <row r="1349">
          <cell r="X1349" t="str">
            <v>Paime</v>
          </cell>
        </row>
        <row r="1350">
          <cell r="X1350" t="str">
            <v>San Antonio</v>
          </cell>
        </row>
        <row r="1351">
          <cell r="X1351" t="str">
            <v>SIBATE</v>
          </cell>
        </row>
        <row r="1352">
          <cell r="X1352" t="str">
            <v>SIBATE</v>
          </cell>
        </row>
        <row r="1353">
          <cell r="X1353" t="str">
            <v>ANOLAIMA</v>
          </cell>
        </row>
        <row r="1354">
          <cell r="X1354" t="str">
            <v>Cachipay</v>
          </cell>
        </row>
        <row r="1355">
          <cell r="X1355" t="str">
            <v>SASAIMA</v>
          </cell>
        </row>
        <row r="1356">
          <cell r="X1356" t="str">
            <v>CABRERA</v>
          </cell>
        </row>
        <row r="1357">
          <cell r="X1357" t="str">
            <v>TENA</v>
          </cell>
        </row>
        <row r="1358">
          <cell r="X1358" t="str">
            <v>TENA</v>
          </cell>
        </row>
        <row r="1359">
          <cell r="X1359" t="str">
            <v>El Colegio</v>
          </cell>
        </row>
        <row r="1360">
          <cell r="X1360" t="str">
            <v>VIOTA</v>
          </cell>
        </row>
        <row r="1361">
          <cell r="X1361" t="str">
            <v>Jerusalen</v>
          </cell>
        </row>
        <row r="1362">
          <cell r="X1362" t="str">
            <v>Jerusalen</v>
          </cell>
        </row>
        <row r="1363">
          <cell r="X1363" t="str">
            <v>ANOLAIMA</v>
          </cell>
        </row>
        <row r="1364">
          <cell r="X1364" t="str">
            <v>ANOLAIMA</v>
          </cell>
        </row>
        <row r="1365">
          <cell r="X1365" t="str">
            <v>Pacho</v>
          </cell>
        </row>
        <row r="1366">
          <cell r="X1366" t="str">
            <v>Coper</v>
          </cell>
        </row>
        <row r="1367">
          <cell r="X1367" t="str">
            <v>Vergara</v>
          </cell>
        </row>
        <row r="1368">
          <cell r="X1368" t="str">
            <v>Susa</v>
          </cell>
        </row>
        <row r="1369">
          <cell r="X1369" t="str">
            <v>Pacho</v>
          </cell>
        </row>
        <row r="1370">
          <cell r="X1370" t="str">
            <v>Ubate</v>
          </cell>
        </row>
        <row r="1371">
          <cell r="X1371" t="str">
            <v>Paime</v>
          </cell>
        </row>
        <row r="1372">
          <cell r="X1372" t="str">
            <v>Paime</v>
          </cell>
        </row>
        <row r="1373">
          <cell r="X1373" t="str">
            <v>Simijaca</v>
          </cell>
        </row>
        <row r="1374">
          <cell r="X1374" t="str">
            <v>Cucunuba</v>
          </cell>
        </row>
        <row r="1375">
          <cell r="X1375" t="str">
            <v>PAIME</v>
          </cell>
        </row>
        <row r="1376">
          <cell r="X1376" t="str">
            <v>PACHO</v>
          </cell>
        </row>
        <row r="1377">
          <cell r="X1377" t="str">
            <v>VERGARA</v>
          </cell>
        </row>
        <row r="1378">
          <cell r="X1378" t="str">
            <v>SAN CAYETANO</v>
          </cell>
        </row>
        <row r="1379">
          <cell r="X1379" t="str">
            <v>PAIME</v>
          </cell>
        </row>
        <row r="1380">
          <cell r="X1380" t="str">
            <v>PAIME</v>
          </cell>
        </row>
        <row r="1381">
          <cell r="X1381" t="str">
            <v>PAIME</v>
          </cell>
        </row>
        <row r="1382">
          <cell r="X1382" t="str">
            <v>SAN CAYETANO</v>
          </cell>
        </row>
        <row r="1383">
          <cell r="X1383" t="str">
            <v>PACHO</v>
          </cell>
        </row>
        <row r="1384">
          <cell r="X1384" t="str">
            <v>PACHO</v>
          </cell>
        </row>
        <row r="1385">
          <cell r="X1385" t="str">
            <v>PACHO</v>
          </cell>
        </row>
        <row r="1386">
          <cell r="X1386" t="str">
            <v>PACHO</v>
          </cell>
        </row>
        <row r="1387">
          <cell r="X1387" t="str">
            <v>SAN CAYETANO</v>
          </cell>
        </row>
        <row r="1388">
          <cell r="X1388" t="str">
            <v>SAN CAYETANO</v>
          </cell>
        </row>
        <row r="1389">
          <cell r="X1389" t="str">
            <v>LA PALMA</v>
          </cell>
        </row>
        <row r="1390">
          <cell r="X1390" t="str">
            <v>YACOPI</v>
          </cell>
        </row>
        <row r="1391">
          <cell r="X1391" t="str">
            <v>Caparrapi</v>
          </cell>
        </row>
        <row r="1392">
          <cell r="X1392" t="str">
            <v>TOPAIPI</v>
          </cell>
        </row>
        <row r="1393">
          <cell r="X1393" t="str">
            <v>LA VEGA</v>
          </cell>
        </row>
        <row r="1394">
          <cell r="X1394" t="str">
            <v>TOPAIPI</v>
          </cell>
        </row>
        <row r="1395">
          <cell r="X1395" t="str">
            <v>SASAIMA</v>
          </cell>
        </row>
        <row r="1396">
          <cell r="X1396" t="str">
            <v>LA PALMA</v>
          </cell>
        </row>
        <row r="1397">
          <cell r="X1397" t="str">
            <v>LA VEGA</v>
          </cell>
        </row>
        <row r="1398">
          <cell r="X1398" t="str">
            <v>SUPATA</v>
          </cell>
        </row>
        <row r="1399">
          <cell r="X1399" t="str">
            <v>SAN FRANCISCO</v>
          </cell>
        </row>
        <row r="1400">
          <cell r="X1400" t="str">
            <v>Guaduas</v>
          </cell>
        </row>
        <row r="1401">
          <cell r="X1401" t="str">
            <v>SAN JUAN</v>
          </cell>
        </row>
        <row r="1402">
          <cell r="X1402" t="str">
            <v>SAN FRANCISCO</v>
          </cell>
        </row>
        <row r="1403">
          <cell r="X1403" t="str">
            <v>LA PEÑA</v>
          </cell>
        </row>
        <row r="1404">
          <cell r="X1404" t="str">
            <v>Chaguani</v>
          </cell>
        </row>
        <row r="1405">
          <cell r="X1405" t="str">
            <v>San Juan</v>
          </cell>
        </row>
        <row r="1406">
          <cell r="X1406" t="str">
            <v>Utica</v>
          </cell>
        </row>
        <row r="1407">
          <cell r="X1407" t="str">
            <v>SASAIMA</v>
          </cell>
        </row>
        <row r="1408">
          <cell r="X1408" t="str">
            <v>VILLETA</v>
          </cell>
        </row>
        <row r="1409">
          <cell r="X1409" t="str">
            <v>Villeta</v>
          </cell>
        </row>
        <row r="1410">
          <cell r="X1410" t="str">
            <v>SASAIMA</v>
          </cell>
        </row>
        <row r="1411">
          <cell r="X1411" t="str">
            <v>Caparrapi</v>
          </cell>
        </row>
        <row r="1412">
          <cell r="X1412" t="str">
            <v>Chaguani</v>
          </cell>
        </row>
        <row r="1413">
          <cell r="X1413" t="str">
            <v>TENA</v>
          </cell>
        </row>
        <row r="1414">
          <cell r="X1414" t="str">
            <v>VENECIA</v>
          </cell>
        </row>
        <row r="1415">
          <cell r="X1415" t="str">
            <v>VIOTA</v>
          </cell>
        </row>
        <row r="1416">
          <cell r="X1416" t="str">
            <v>QUIPILE</v>
          </cell>
        </row>
        <row r="1417">
          <cell r="X1417" t="str">
            <v>VIOTA</v>
          </cell>
        </row>
        <row r="1418">
          <cell r="X1418" t="str">
            <v>QUIPILE</v>
          </cell>
        </row>
        <row r="1419">
          <cell r="X1419" t="str">
            <v>QUIPILE</v>
          </cell>
        </row>
        <row r="1420">
          <cell r="X1420" t="str">
            <v>VIOTA</v>
          </cell>
        </row>
        <row r="1421">
          <cell r="X1421" t="str">
            <v>ANOLAIMA</v>
          </cell>
        </row>
        <row r="1422">
          <cell r="X1422" t="str">
            <v>USME</v>
          </cell>
        </row>
        <row r="1423">
          <cell r="X1423" t="str">
            <v>EL COLEGIO</v>
          </cell>
        </row>
        <row r="1424">
          <cell r="X1424" t="str">
            <v>Cucunuba</v>
          </cell>
        </row>
        <row r="1425">
          <cell r="X1425" t="str">
            <v>CARUPA</v>
          </cell>
        </row>
        <row r="1426">
          <cell r="X1426" t="str">
            <v>El Peñon</v>
          </cell>
        </row>
        <row r="1427">
          <cell r="X1427" t="str">
            <v>El Peñon</v>
          </cell>
        </row>
        <row r="1428">
          <cell r="X1428" t="str">
            <v>El Colegio</v>
          </cell>
        </row>
        <row r="1429">
          <cell r="X1429" t="str">
            <v>Fusagasuga</v>
          </cell>
        </row>
        <row r="1430">
          <cell r="X1430" t="str">
            <v>Yacopi</v>
          </cell>
        </row>
        <row r="1431">
          <cell r="X1431" t="str">
            <v>Caparrapi</v>
          </cell>
        </row>
        <row r="1432">
          <cell r="X1432" t="str">
            <v>Topaipi</v>
          </cell>
        </row>
        <row r="1433">
          <cell r="X1433" t="str">
            <v>La Palma</v>
          </cell>
        </row>
        <row r="1434">
          <cell r="X1434" t="str">
            <v>La Palma</v>
          </cell>
        </row>
        <row r="1435">
          <cell r="X1435" t="str">
            <v>Alban</v>
          </cell>
        </row>
        <row r="1436">
          <cell r="X1436" t="str">
            <v>Guaduas</v>
          </cell>
        </row>
        <row r="1437">
          <cell r="X1437" t="str">
            <v>Coper</v>
          </cell>
        </row>
        <row r="1438">
          <cell r="X1438" t="str">
            <v>Coper</v>
          </cell>
        </row>
        <row r="1439">
          <cell r="X1439" t="str">
            <v>Paime</v>
          </cell>
        </row>
        <row r="1440">
          <cell r="X1440" t="str">
            <v>Pacho</v>
          </cell>
        </row>
        <row r="1441">
          <cell r="X1441" t="str">
            <v>Fuquene</v>
          </cell>
        </row>
        <row r="1442">
          <cell r="X1442" t="str">
            <v>Ubate</v>
          </cell>
        </row>
        <row r="1443">
          <cell r="X1443" t="str">
            <v>Tocaima</v>
          </cell>
        </row>
        <row r="1444">
          <cell r="X1444" t="str">
            <v>Silvania</v>
          </cell>
        </row>
        <row r="1445">
          <cell r="X1445" t="str">
            <v>Sasaima</v>
          </cell>
        </row>
        <row r="1446">
          <cell r="X1446" t="str">
            <v>Ubala</v>
          </cell>
        </row>
        <row r="1447">
          <cell r="X1447" t="str">
            <v>Mambita</v>
          </cell>
        </row>
        <row r="1448">
          <cell r="X1448" t="str">
            <v>Guasca</v>
          </cell>
        </row>
        <row r="1449">
          <cell r="X1449" t="str">
            <v>Villapinzon</v>
          </cell>
        </row>
        <row r="1450">
          <cell r="X1450" t="str">
            <v>Caparrapi</v>
          </cell>
        </row>
        <row r="1451">
          <cell r="X1451" t="str">
            <v>Caparrapi</v>
          </cell>
        </row>
        <row r="1452">
          <cell r="X1452" t="str">
            <v>Caparrapi</v>
          </cell>
        </row>
        <row r="1453">
          <cell r="X1453" t="str">
            <v>Caparrapi</v>
          </cell>
        </row>
        <row r="1454">
          <cell r="X1454" t="str">
            <v>Caparrapi</v>
          </cell>
        </row>
        <row r="1455">
          <cell r="X1455" t="str">
            <v>Caparrapi</v>
          </cell>
        </row>
        <row r="1456">
          <cell r="X1456" t="str">
            <v>SAN CAYETANO</v>
          </cell>
        </row>
        <row r="1457">
          <cell r="X1457" t="str">
            <v>CHOCONTA</v>
          </cell>
        </row>
        <row r="1458">
          <cell r="X1458" t="str">
            <v>SAN CAYETANO</v>
          </cell>
        </row>
        <row r="1459">
          <cell r="X1459" t="str">
            <v>SAN CAYETANO</v>
          </cell>
        </row>
        <row r="1460">
          <cell r="X1460" t="str">
            <v>PAIME</v>
          </cell>
        </row>
        <row r="1461">
          <cell r="X1461" t="str">
            <v>GUASCA</v>
          </cell>
        </row>
        <row r="1462">
          <cell r="X1462" t="str">
            <v>PAIME</v>
          </cell>
        </row>
        <row r="1463">
          <cell r="X1463" t="str">
            <v>SUESCA</v>
          </cell>
        </row>
        <row r="1464">
          <cell r="X1464" t="str">
            <v>SUBACHOQUE</v>
          </cell>
        </row>
        <row r="1465">
          <cell r="X1465" t="str">
            <v>QUIPILE</v>
          </cell>
        </row>
        <row r="1466">
          <cell r="X1466" t="str">
            <v>GUASCA</v>
          </cell>
        </row>
        <row r="1467">
          <cell r="X1467" t="str">
            <v>PAIME</v>
          </cell>
        </row>
        <row r="1468">
          <cell r="X1468" t="str">
            <v>MUZO</v>
          </cell>
        </row>
        <row r="1469">
          <cell r="X1469" t="str">
            <v>PACHO</v>
          </cell>
        </row>
        <row r="1470">
          <cell r="X1470" t="str">
            <v>PAIME</v>
          </cell>
        </row>
        <row r="1471">
          <cell r="X1471" t="str">
            <v>PACHO</v>
          </cell>
        </row>
        <row r="1472">
          <cell r="X1472" t="str">
            <v>PAIME</v>
          </cell>
        </row>
        <row r="1473">
          <cell r="X1473" t="str">
            <v>SILVANIA</v>
          </cell>
        </row>
        <row r="1474">
          <cell r="X1474" t="str">
            <v>SAN BERNARDO</v>
          </cell>
        </row>
        <row r="1475">
          <cell r="X1475" t="str">
            <v>SUBACHOQUE</v>
          </cell>
        </row>
        <row r="1476">
          <cell r="X1476" t="str">
            <v>Guayabal de Siquima</v>
          </cell>
        </row>
        <row r="1477">
          <cell r="X1477" t="str">
            <v>SASAIMA</v>
          </cell>
        </row>
        <row r="1478">
          <cell r="X1478" t="str">
            <v>VILLAGOMEZ</v>
          </cell>
        </row>
        <row r="1479">
          <cell r="X1479" t="str">
            <v>VILLAGOMEZ</v>
          </cell>
        </row>
        <row r="1480">
          <cell r="X1480" t="str">
            <v>PAIME</v>
          </cell>
        </row>
        <row r="1481">
          <cell r="X1481" t="str">
            <v>PAIME</v>
          </cell>
        </row>
        <row r="1482">
          <cell r="X1482" t="str">
            <v>Puli</v>
          </cell>
        </row>
        <row r="1483">
          <cell r="X1483" t="str">
            <v>LA PALMA</v>
          </cell>
        </row>
        <row r="1484">
          <cell r="X1484" t="str">
            <v>LA PALMA</v>
          </cell>
        </row>
        <row r="1485">
          <cell r="X1485" t="str">
            <v>TOPAIPI</v>
          </cell>
        </row>
        <row r="1486">
          <cell r="X1486" t="str">
            <v>LA PALMA</v>
          </cell>
        </row>
        <row r="1487">
          <cell r="X1487" t="str">
            <v>YACOPI</v>
          </cell>
        </row>
        <row r="1488">
          <cell r="X1488" t="str">
            <v>Caparrapi</v>
          </cell>
        </row>
        <row r="1489">
          <cell r="X1489" t="str">
            <v>TOPAIPI</v>
          </cell>
        </row>
        <row r="1490">
          <cell r="X1490" t="str">
            <v>UTICA</v>
          </cell>
        </row>
        <row r="1491">
          <cell r="X1491" t="str">
            <v>BELTRAN</v>
          </cell>
        </row>
        <row r="1492">
          <cell r="X1492" t="str">
            <v>LA PALMA</v>
          </cell>
        </row>
        <row r="1493">
          <cell r="X1493" t="str">
            <v>TOPAIPI</v>
          </cell>
        </row>
        <row r="1494">
          <cell r="X1494" t="str">
            <v>LA PALMA</v>
          </cell>
        </row>
        <row r="1495">
          <cell r="X1495" t="str">
            <v>NOCAIMA</v>
          </cell>
        </row>
        <row r="1496">
          <cell r="X1496" t="str">
            <v>YACOPI</v>
          </cell>
        </row>
        <row r="1497">
          <cell r="X1497" t="str">
            <v>Supata</v>
          </cell>
        </row>
        <row r="1498">
          <cell r="X1498" t="str">
            <v>VIANI</v>
          </cell>
        </row>
        <row r="1499">
          <cell r="X1499" t="str">
            <v>VIANI</v>
          </cell>
        </row>
        <row r="1500">
          <cell r="X1500" t="str">
            <v>El Peñon</v>
          </cell>
        </row>
        <row r="1501">
          <cell r="X1501" t="str">
            <v>VERGARA</v>
          </cell>
        </row>
        <row r="1502">
          <cell r="X1502" t="str">
            <v>LENGUAZAQUE</v>
          </cell>
        </row>
        <row r="1503">
          <cell r="X1503" t="str">
            <v>TENA</v>
          </cell>
        </row>
        <row r="1504">
          <cell r="X1504" t="str">
            <v>EL COLEGIO</v>
          </cell>
        </row>
        <row r="1505">
          <cell r="X1505" t="str">
            <v>QUIPILE</v>
          </cell>
        </row>
        <row r="1506">
          <cell r="X1506" t="str">
            <v>EL COLEGIO</v>
          </cell>
        </row>
        <row r="1507">
          <cell r="X1507" t="str">
            <v>APULO</v>
          </cell>
        </row>
        <row r="1508">
          <cell r="X1508" t="str">
            <v>TIBACUY</v>
          </cell>
        </row>
        <row r="1509">
          <cell r="X1509" t="str">
            <v>ANOLAIMA</v>
          </cell>
        </row>
        <row r="1510">
          <cell r="X1510" t="str">
            <v>Fusagasuga</v>
          </cell>
        </row>
        <row r="1511">
          <cell r="X1511" t="str">
            <v>QUIPILE</v>
          </cell>
        </row>
        <row r="1512">
          <cell r="X1512" t="str">
            <v>ANAPOIMA</v>
          </cell>
        </row>
        <row r="1513">
          <cell r="X1513" t="str">
            <v>Quipile</v>
          </cell>
        </row>
        <row r="1514">
          <cell r="X1514" t="str">
            <v>VIOTA</v>
          </cell>
        </row>
        <row r="1515">
          <cell r="X1515" t="str">
            <v>EL COLEGIO</v>
          </cell>
        </row>
        <row r="1516">
          <cell r="X1516" t="str">
            <v>SILVANIA</v>
          </cell>
        </row>
        <row r="1517">
          <cell r="X1517" t="str">
            <v>EL COLEGIO</v>
          </cell>
        </row>
        <row r="1518">
          <cell r="X1518" t="str">
            <v>VIOTA</v>
          </cell>
        </row>
        <row r="1519">
          <cell r="X1519" t="str">
            <v>EL COLEGIO</v>
          </cell>
        </row>
        <row r="1520">
          <cell r="X1520" t="str">
            <v>EL COLEGIO</v>
          </cell>
        </row>
        <row r="1521">
          <cell r="X1521" t="str">
            <v>San Antonio</v>
          </cell>
        </row>
        <row r="1522">
          <cell r="X1522" t="str">
            <v>QUIPILE</v>
          </cell>
        </row>
        <row r="1523">
          <cell r="X1523" t="str">
            <v>VIOTA</v>
          </cell>
        </row>
        <row r="1524">
          <cell r="X1524" t="str">
            <v>San Antonio</v>
          </cell>
        </row>
        <row r="1525">
          <cell r="X1525" t="str">
            <v>LENGUAZAQUE</v>
          </cell>
        </row>
        <row r="1526">
          <cell r="X1526" t="str">
            <v>LENGUAZAQUE</v>
          </cell>
        </row>
        <row r="1527">
          <cell r="X1527" t="str">
            <v>FUQUENE</v>
          </cell>
        </row>
        <row r="1528">
          <cell r="X1528" t="str">
            <v>PAIME</v>
          </cell>
        </row>
        <row r="1529">
          <cell r="X1529" t="str">
            <v>Guacheta</v>
          </cell>
        </row>
        <row r="1530">
          <cell r="X1530" t="str">
            <v>FUSAGASUGA</v>
          </cell>
        </row>
        <row r="1531">
          <cell r="X1531" t="str">
            <v>San Miguel</v>
          </cell>
        </row>
        <row r="1532">
          <cell r="X1532" t="str">
            <v>PAIME</v>
          </cell>
        </row>
        <row r="1533">
          <cell r="X1533" t="str">
            <v>SAN CAYETANO</v>
          </cell>
        </row>
        <row r="1534">
          <cell r="X1534" t="str">
            <v>MUZO</v>
          </cell>
        </row>
        <row r="1535">
          <cell r="X1535" t="str">
            <v>PAIME</v>
          </cell>
        </row>
        <row r="1536">
          <cell r="X1536" t="str">
            <v>PACHO</v>
          </cell>
        </row>
        <row r="1537">
          <cell r="X1537" t="str">
            <v>PAIME</v>
          </cell>
        </row>
        <row r="1538">
          <cell r="X1538" t="str">
            <v>PAIME</v>
          </cell>
        </row>
        <row r="1539">
          <cell r="X1539" t="str">
            <v>PACHO</v>
          </cell>
        </row>
        <row r="1540">
          <cell r="X1540" t="str">
            <v>PACHO</v>
          </cell>
        </row>
        <row r="1541">
          <cell r="X1541" t="str">
            <v>GUATAVITA</v>
          </cell>
        </row>
        <row r="1542">
          <cell r="X1542" t="str">
            <v>GUASCA</v>
          </cell>
        </row>
        <row r="1543">
          <cell r="X1543" t="str">
            <v>SUESCA</v>
          </cell>
        </row>
        <row r="1544">
          <cell r="X1544" t="str">
            <v>SESQUILE</v>
          </cell>
        </row>
        <row r="1545">
          <cell r="X1545" t="str">
            <v>VILLAPINZON</v>
          </cell>
        </row>
        <row r="1546">
          <cell r="X1546" t="str">
            <v>SESQUILE</v>
          </cell>
        </row>
        <row r="1547">
          <cell r="X1547" t="str">
            <v>SUESCA</v>
          </cell>
        </row>
        <row r="1548">
          <cell r="X1548" t="str">
            <v>CHOCONTA</v>
          </cell>
        </row>
        <row r="1549">
          <cell r="X1549" t="str">
            <v>VILLAPINZON</v>
          </cell>
        </row>
        <row r="1550">
          <cell r="X1550" t="str">
            <v>USME</v>
          </cell>
        </row>
        <row r="1551">
          <cell r="X1551" t="str">
            <v>SIBATE</v>
          </cell>
        </row>
        <row r="1552">
          <cell r="X1552" t="str">
            <v>VENECIA</v>
          </cell>
        </row>
        <row r="1553">
          <cell r="X1553" t="str">
            <v>CABRERA</v>
          </cell>
        </row>
        <row r="1554">
          <cell r="X1554" t="str">
            <v>CABRERA</v>
          </cell>
        </row>
        <row r="1555">
          <cell r="X1555" t="str">
            <v>FUSAGASUGA</v>
          </cell>
        </row>
        <row r="1556">
          <cell r="X1556" t="str">
            <v>LA VEGA</v>
          </cell>
        </row>
        <row r="1557">
          <cell r="X1557" t="str">
            <v>Supata</v>
          </cell>
        </row>
        <row r="1558">
          <cell r="X1558" t="str">
            <v>SAN FRANCISCO</v>
          </cell>
        </row>
        <row r="1559">
          <cell r="X1559" t="str">
            <v>LA VEGA</v>
          </cell>
        </row>
        <row r="1560">
          <cell r="X1560" t="str">
            <v>Supata</v>
          </cell>
        </row>
        <row r="1561">
          <cell r="X1561" t="str">
            <v>Raquira</v>
          </cell>
        </row>
        <row r="1562">
          <cell r="X1562" t="str">
            <v>FUQUENE</v>
          </cell>
        </row>
        <row r="1563">
          <cell r="X1563" t="str">
            <v>CARUPA</v>
          </cell>
        </row>
        <row r="1564">
          <cell r="X1564" t="str">
            <v>Guacheta</v>
          </cell>
        </row>
        <row r="1565">
          <cell r="X1565" t="str">
            <v>MAMBITA</v>
          </cell>
        </row>
        <row r="1566">
          <cell r="X1566" t="str">
            <v>MAMBITA</v>
          </cell>
        </row>
        <row r="1567">
          <cell r="X1567" t="str">
            <v>Paime</v>
          </cell>
        </row>
        <row r="1568">
          <cell r="X1568" t="str">
            <v>Pacho</v>
          </cell>
        </row>
        <row r="1569">
          <cell r="X1569" t="str">
            <v>SUBACHOQUE</v>
          </cell>
        </row>
        <row r="1570">
          <cell r="X1570" t="str">
            <v>LA VEGA</v>
          </cell>
        </row>
        <row r="1571">
          <cell r="X1571" t="str">
            <v>SUBACHOQUE</v>
          </cell>
        </row>
        <row r="1572">
          <cell r="X1572" t="str">
            <v>PAIME</v>
          </cell>
        </row>
        <row r="1573">
          <cell r="X1573" t="str">
            <v>PACHO</v>
          </cell>
        </row>
        <row r="1574">
          <cell r="X1574" t="str">
            <v>SAN MIGUEL</v>
          </cell>
        </row>
        <row r="1575">
          <cell r="X1575" t="str">
            <v>Chiquinquira</v>
          </cell>
        </row>
        <row r="1576">
          <cell r="X1576" t="str">
            <v>SAN CAYETANO</v>
          </cell>
        </row>
        <row r="1577">
          <cell r="X1577" t="str">
            <v>TAUSA</v>
          </cell>
        </row>
        <row r="1578">
          <cell r="X1578" t="str">
            <v>VERGARA</v>
          </cell>
        </row>
        <row r="1579">
          <cell r="X1579" t="str">
            <v>GUASCA</v>
          </cell>
        </row>
        <row r="1580">
          <cell r="X1580" t="str">
            <v>TOPAIPI</v>
          </cell>
        </row>
        <row r="1581">
          <cell r="X1581" t="str">
            <v>LA PALMA</v>
          </cell>
        </row>
        <row r="1582">
          <cell r="X1582" t="str">
            <v>LA VEGA</v>
          </cell>
        </row>
        <row r="1583">
          <cell r="X1583" t="str">
            <v>LA VEGA</v>
          </cell>
        </row>
        <row r="1584">
          <cell r="X1584" t="str">
            <v>LA VEGA</v>
          </cell>
        </row>
        <row r="1585">
          <cell r="X1585" t="str">
            <v>El Peñon</v>
          </cell>
        </row>
        <row r="1586">
          <cell r="X1586" t="str">
            <v>TOPAIPI</v>
          </cell>
        </row>
        <row r="1587">
          <cell r="X1587" t="str">
            <v>Caparrapi</v>
          </cell>
        </row>
        <row r="1588">
          <cell r="X1588" t="str">
            <v>UTICA</v>
          </cell>
        </row>
        <row r="1589">
          <cell r="X1589" t="str">
            <v>SASAIMA</v>
          </cell>
        </row>
        <row r="1590">
          <cell r="X1590" t="str">
            <v>TOPAIPI</v>
          </cell>
        </row>
        <row r="1591">
          <cell r="X1591" t="str">
            <v>TOPAIPI</v>
          </cell>
        </row>
        <row r="1592">
          <cell r="X1592" t="str">
            <v>Caparrapi</v>
          </cell>
        </row>
        <row r="1593">
          <cell r="X1593" t="str">
            <v>El Peñon</v>
          </cell>
        </row>
        <row r="1594">
          <cell r="X1594" t="str">
            <v>SAN FRANCISCO</v>
          </cell>
        </row>
        <row r="1595">
          <cell r="X1595" t="str">
            <v>SUPATA</v>
          </cell>
        </row>
        <row r="1596">
          <cell r="X1596" t="str">
            <v>SUPATA</v>
          </cell>
        </row>
        <row r="1597">
          <cell r="X1597" t="str">
            <v>Guayabal de Siquima</v>
          </cell>
        </row>
        <row r="1598">
          <cell r="X1598" t="str">
            <v>Guayabal de Siquima</v>
          </cell>
        </row>
        <row r="1599">
          <cell r="X1599" t="str">
            <v>LA VEGA</v>
          </cell>
        </row>
        <row r="1600">
          <cell r="X1600" t="str">
            <v>NOCAIMA</v>
          </cell>
        </row>
        <row r="1601">
          <cell r="X1601" t="str">
            <v>SAN FRANCISCO</v>
          </cell>
        </row>
        <row r="1602">
          <cell r="X1602" t="str">
            <v>VILLETA</v>
          </cell>
        </row>
        <row r="1603">
          <cell r="X1603" t="str">
            <v>LA PALMA</v>
          </cell>
        </row>
        <row r="1604">
          <cell r="X1604" t="str">
            <v>LA PALMA</v>
          </cell>
        </row>
        <row r="1605">
          <cell r="X1605" t="str">
            <v>El Peñon</v>
          </cell>
        </row>
        <row r="1606">
          <cell r="X1606" t="str">
            <v>El Peñon</v>
          </cell>
        </row>
        <row r="1607">
          <cell r="X1607" t="str">
            <v>LA PALMA</v>
          </cell>
        </row>
        <row r="1608">
          <cell r="X1608" t="str">
            <v>YACOPI</v>
          </cell>
        </row>
        <row r="1609">
          <cell r="X1609" t="str">
            <v>YACOPI</v>
          </cell>
        </row>
        <row r="1610">
          <cell r="X1610" t="str">
            <v>YACOPI</v>
          </cell>
        </row>
        <row r="1611">
          <cell r="X1611" t="str">
            <v>YACOPI</v>
          </cell>
        </row>
        <row r="1612">
          <cell r="X1612" t="str">
            <v>Caparrapi</v>
          </cell>
        </row>
        <row r="1613">
          <cell r="X1613" t="str">
            <v>LA PALMA</v>
          </cell>
        </row>
        <row r="1614">
          <cell r="X1614" t="str">
            <v>YACOPI</v>
          </cell>
        </row>
        <row r="1615">
          <cell r="X1615" t="str">
            <v>SASAIMA</v>
          </cell>
        </row>
        <row r="1616">
          <cell r="X1616" t="str">
            <v>NIMAIMA</v>
          </cell>
        </row>
        <row r="1617">
          <cell r="X1617" t="str">
            <v>UTICA</v>
          </cell>
        </row>
        <row r="1618">
          <cell r="X1618" t="str">
            <v>Pacho</v>
          </cell>
        </row>
        <row r="1619">
          <cell r="X1619" t="str">
            <v>Villagomez</v>
          </cell>
        </row>
        <row r="1620">
          <cell r="X1620" t="str">
            <v>VERGARA</v>
          </cell>
        </row>
        <row r="1621">
          <cell r="X1621" t="str">
            <v>VILLAGOMEZ</v>
          </cell>
        </row>
        <row r="1622">
          <cell r="X1622" t="str">
            <v>Paime</v>
          </cell>
        </row>
        <row r="1623">
          <cell r="X1623" t="str">
            <v>Paime</v>
          </cell>
        </row>
        <row r="1624">
          <cell r="X1624" t="str">
            <v>SUBACHOQUE</v>
          </cell>
        </row>
        <row r="1625">
          <cell r="X1625" t="str">
            <v>SUBACHOQUE</v>
          </cell>
        </row>
        <row r="1626">
          <cell r="X1626" t="str">
            <v>VILLAGOMEZ</v>
          </cell>
        </row>
        <row r="1627">
          <cell r="X1627" t="str">
            <v>PAIME</v>
          </cell>
        </row>
        <row r="1628">
          <cell r="X1628" t="str">
            <v>PACHO</v>
          </cell>
        </row>
        <row r="1629">
          <cell r="X1629" t="str">
            <v>SAN CAYETANO</v>
          </cell>
        </row>
        <row r="1630">
          <cell r="X1630" t="str">
            <v>SAN CAYETANO</v>
          </cell>
        </row>
        <row r="1631">
          <cell r="X1631" t="str">
            <v>GUASCA</v>
          </cell>
        </row>
        <row r="1632">
          <cell r="X1632" t="str">
            <v>SESQUILE</v>
          </cell>
        </row>
        <row r="1633">
          <cell r="X1633" t="str">
            <v>Guacheta</v>
          </cell>
        </row>
        <row r="1634">
          <cell r="X1634" t="str">
            <v>CARUPA</v>
          </cell>
        </row>
        <row r="1635">
          <cell r="X1635" t="str">
            <v>CARUPA</v>
          </cell>
        </row>
        <row r="1636">
          <cell r="X1636" t="str">
            <v>Cucunuba</v>
          </cell>
        </row>
        <row r="1637">
          <cell r="X1637" t="str">
            <v>Anolaima</v>
          </cell>
        </row>
        <row r="1638">
          <cell r="X1638" t="str">
            <v>VIOTA</v>
          </cell>
        </row>
        <row r="1639">
          <cell r="X1639" t="str">
            <v>VIOTA</v>
          </cell>
        </row>
        <row r="1640">
          <cell r="X1640" t="str">
            <v>San Antonio</v>
          </cell>
        </row>
        <row r="1641">
          <cell r="X1641" t="str">
            <v>QUIPILE</v>
          </cell>
        </row>
        <row r="1642">
          <cell r="X1642" t="str">
            <v>QUIPILE</v>
          </cell>
        </row>
        <row r="1643">
          <cell r="X1643" t="str">
            <v>APULO</v>
          </cell>
        </row>
        <row r="1644">
          <cell r="X1644" t="str">
            <v>VIOTA</v>
          </cell>
        </row>
        <row r="1645">
          <cell r="X1645" t="str">
            <v>ARBELAEZ</v>
          </cell>
        </row>
        <row r="1646">
          <cell r="X1646" t="str">
            <v>SILVANIA</v>
          </cell>
        </row>
        <row r="1647">
          <cell r="X1647" t="str">
            <v>EL COLEGIO</v>
          </cell>
        </row>
        <row r="1648">
          <cell r="X1648" t="str">
            <v>APULO</v>
          </cell>
        </row>
        <row r="1649">
          <cell r="X1649" t="str">
            <v>QUIPILE</v>
          </cell>
        </row>
        <row r="1650">
          <cell r="X1650" t="str">
            <v>Jerusalen</v>
          </cell>
        </row>
        <row r="1651">
          <cell r="X1651" t="str">
            <v>Quipile</v>
          </cell>
        </row>
        <row r="1652">
          <cell r="X1652" t="str">
            <v>ANOLAIMA</v>
          </cell>
        </row>
        <row r="1653">
          <cell r="X1653" t="str">
            <v>El Colegio</v>
          </cell>
        </row>
        <row r="1654">
          <cell r="X1654" t="str">
            <v>QUIPILE</v>
          </cell>
        </row>
        <row r="1655">
          <cell r="X1655" t="str">
            <v>TENA</v>
          </cell>
        </row>
        <row r="1656">
          <cell r="X1656" t="str">
            <v>SUBACHOQUE</v>
          </cell>
        </row>
        <row r="1657">
          <cell r="X1657" t="str">
            <v>SUESCA</v>
          </cell>
        </row>
        <row r="1658">
          <cell r="X1658" t="str">
            <v>VILLAGOMEZ</v>
          </cell>
        </row>
        <row r="1659">
          <cell r="X1659" t="str">
            <v>PAIME</v>
          </cell>
        </row>
        <row r="1660">
          <cell r="X1660" t="str">
            <v>SAN CAYETANO</v>
          </cell>
        </row>
        <row r="1661">
          <cell r="X1661" t="str">
            <v>PAIME</v>
          </cell>
        </row>
        <row r="1662">
          <cell r="X1662" t="str">
            <v>SAN CAYETANO</v>
          </cell>
        </row>
        <row r="1663">
          <cell r="X1663" t="str">
            <v>PAIME</v>
          </cell>
        </row>
        <row r="1664">
          <cell r="X1664" t="str">
            <v>PAIME</v>
          </cell>
        </row>
        <row r="1665">
          <cell r="X1665" t="str">
            <v>SAN CAYETANO</v>
          </cell>
        </row>
        <row r="1666">
          <cell r="X1666" t="str">
            <v>SESQUILE</v>
          </cell>
        </row>
        <row r="1667">
          <cell r="X1667" t="str">
            <v>CHOCONTA</v>
          </cell>
        </row>
        <row r="1668">
          <cell r="X1668" t="str">
            <v>SUESCA</v>
          </cell>
        </row>
        <row r="1669">
          <cell r="X1669" t="str">
            <v>SUESCA</v>
          </cell>
        </row>
        <row r="1670">
          <cell r="X1670" t="str">
            <v>CHOCONTA</v>
          </cell>
        </row>
        <row r="1671">
          <cell r="X1671" t="str">
            <v>GUASCA</v>
          </cell>
        </row>
        <row r="1672">
          <cell r="X1672" t="str">
            <v>GUASCA</v>
          </cell>
        </row>
        <row r="1673">
          <cell r="X1673" t="str">
            <v>SUESCA</v>
          </cell>
        </row>
        <row r="1674">
          <cell r="X1674" t="str">
            <v>UBATE</v>
          </cell>
        </row>
        <row r="1675">
          <cell r="X1675" t="str">
            <v>CARUPA</v>
          </cell>
        </row>
        <row r="1676">
          <cell r="X1676" t="str">
            <v>LENGUAZAQUE</v>
          </cell>
        </row>
        <row r="1677">
          <cell r="X1677" t="str">
            <v>LENGUAZAQUE</v>
          </cell>
        </row>
        <row r="1678">
          <cell r="X1678" t="str">
            <v>TIBACUY</v>
          </cell>
        </row>
        <row r="1679">
          <cell r="X1679" t="str">
            <v>VENECIA</v>
          </cell>
        </row>
        <row r="1680">
          <cell r="X1680" t="str">
            <v>SIBATE</v>
          </cell>
        </row>
        <row r="1681">
          <cell r="X1681" t="str">
            <v>FUSAGASUGA</v>
          </cell>
        </row>
        <row r="1682">
          <cell r="X1682" t="str">
            <v>SIBATE</v>
          </cell>
        </row>
        <row r="1683">
          <cell r="X1683" t="str">
            <v>Caparrapi</v>
          </cell>
        </row>
        <row r="1684">
          <cell r="X1684" t="str">
            <v>BITUIMA</v>
          </cell>
        </row>
        <row r="1685">
          <cell r="X1685" t="str">
            <v>YACOPI</v>
          </cell>
        </row>
        <row r="1686">
          <cell r="X1686" t="str">
            <v>San Juan</v>
          </cell>
        </row>
        <row r="1687">
          <cell r="X1687" t="str">
            <v>LA PALMA</v>
          </cell>
        </row>
        <row r="1688">
          <cell r="X1688" t="str">
            <v>LA PALMA</v>
          </cell>
        </row>
        <row r="1689">
          <cell r="X1689" t="str">
            <v>Caparrapi</v>
          </cell>
        </row>
        <row r="1690">
          <cell r="X1690" t="str">
            <v>El Peñon</v>
          </cell>
        </row>
        <row r="1691">
          <cell r="X1691" t="str">
            <v>YACOPI</v>
          </cell>
        </row>
        <row r="1692">
          <cell r="X1692" t="str">
            <v>SUPATA</v>
          </cell>
        </row>
        <row r="1693">
          <cell r="X1693" t="str">
            <v>El Peñon</v>
          </cell>
        </row>
        <row r="1694">
          <cell r="X1694" t="str">
            <v>TOPAIPI</v>
          </cell>
        </row>
        <row r="1695">
          <cell r="X1695" t="str">
            <v>SASAIMA</v>
          </cell>
        </row>
        <row r="1696">
          <cell r="X1696" t="str">
            <v>San Francisco</v>
          </cell>
        </row>
        <row r="1697">
          <cell r="X1697" t="str">
            <v>NOCAIMA</v>
          </cell>
        </row>
        <row r="1698">
          <cell r="X1698" t="str">
            <v>San Juan</v>
          </cell>
        </row>
        <row r="1699">
          <cell r="X1699" t="str">
            <v>YACOPI</v>
          </cell>
        </row>
        <row r="1700">
          <cell r="X1700" t="str">
            <v>VIANI</v>
          </cell>
        </row>
        <row r="1701">
          <cell r="X1701" t="str">
            <v>BELTRAN</v>
          </cell>
        </row>
        <row r="1702">
          <cell r="X1702" t="str">
            <v>YACOPI</v>
          </cell>
        </row>
        <row r="1703">
          <cell r="X1703" t="str">
            <v>LA PALMA</v>
          </cell>
        </row>
        <row r="1704">
          <cell r="X1704" t="str">
            <v>LA VEGA</v>
          </cell>
        </row>
        <row r="1705">
          <cell r="X1705" t="str">
            <v>LA VEGA</v>
          </cell>
        </row>
        <row r="1706">
          <cell r="X1706" t="str">
            <v>LA PALMA</v>
          </cell>
        </row>
        <row r="1707">
          <cell r="X1707" t="str">
            <v>El Peñon</v>
          </cell>
        </row>
        <row r="1708">
          <cell r="X1708" t="str">
            <v>LA PALMA</v>
          </cell>
        </row>
        <row r="1709">
          <cell r="X1709" t="str">
            <v>YACOPI</v>
          </cell>
        </row>
        <row r="1710">
          <cell r="X1710" t="str">
            <v>YACOPI</v>
          </cell>
        </row>
        <row r="1711">
          <cell r="X1711" t="str">
            <v>YACOPI</v>
          </cell>
        </row>
        <row r="1712">
          <cell r="X1712" t="str">
            <v>LA VEGA</v>
          </cell>
        </row>
        <row r="1713">
          <cell r="X1713" t="str">
            <v>Supata</v>
          </cell>
        </row>
        <row r="1714">
          <cell r="X1714" t="str">
            <v>LA PEÑA</v>
          </cell>
        </row>
        <row r="1715">
          <cell r="X1715" t="str">
            <v>YACOPI</v>
          </cell>
        </row>
        <row r="1716">
          <cell r="X1716" t="str">
            <v>SASAIMA</v>
          </cell>
        </row>
        <row r="1717">
          <cell r="X1717" t="str">
            <v>SUPATA</v>
          </cell>
        </row>
        <row r="1718">
          <cell r="X1718" t="str">
            <v>LA VEGA</v>
          </cell>
        </row>
        <row r="1719">
          <cell r="X1719" t="str">
            <v>YACOPI</v>
          </cell>
        </row>
        <row r="1720">
          <cell r="X1720" t="str">
            <v>YACOPI</v>
          </cell>
        </row>
        <row r="1721">
          <cell r="X1721" t="str">
            <v>Caparrapi</v>
          </cell>
        </row>
        <row r="1722">
          <cell r="X1722" t="str">
            <v>LA VEGA</v>
          </cell>
        </row>
        <row r="1723">
          <cell r="X1723" t="str">
            <v>El Peñon</v>
          </cell>
        </row>
        <row r="1724">
          <cell r="X1724" t="str">
            <v>LA PEÑA</v>
          </cell>
        </row>
        <row r="1725">
          <cell r="X1725" t="str">
            <v>LA PEÑA</v>
          </cell>
        </row>
        <row r="1726">
          <cell r="X1726" t="str">
            <v>SASAIMA</v>
          </cell>
        </row>
        <row r="1727">
          <cell r="X1727" t="str">
            <v>LA PALMA</v>
          </cell>
        </row>
        <row r="1728">
          <cell r="X1728" t="str">
            <v>VIANI</v>
          </cell>
        </row>
        <row r="1729">
          <cell r="X1729" t="str">
            <v>SILVANIA</v>
          </cell>
        </row>
        <row r="1730">
          <cell r="X1730" t="str">
            <v>SILVANIA</v>
          </cell>
        </row>
        <row r="1731">
          <cell r="X1731" t="str">
            <v>VENECIA</v>
          </cell>
        </row>
        <row r="1732">
          <cell r="X1732" t="str">
            <v>PACHO</v>
          </cell>
        </row>
        <row r="1733">
          <cell r="X1733" t="str">
            <v>PACHO</v>
          </cell>
        </row>
        <row r="1734">
          <cell r="X1734" t="str">
            <v>MUZO</v>
          </cell>
        </row>
        <row r="1735">
          <cell r="X1735" t="str">
            <v>SAN CAYETANO</v>
          </cell>
        </row>
        <row r="1736">
          <cell r="X1736" t="str">
            <v>TAUSA</v>
          </cell>
        </row>
        <row r="1737">
          <cell r="X1737" t="str">
            <v>SAN CAYETANO</v>
          </cell>
        </row>
        <row r="1738">
          <cell r="X1738" t="str">
            <v>Villagomez</v>
          </cell>
        </row>
        <row r="1739">
          <cell r="X1739" t="str">
            <v>VERGARA</v>
          </cell>
        </row>
        <row r="1740">
          <cell r="X1740" t="str">
            <v>PACHO</v>
          </cell>
        </row>
        <row r="1741">
          <cell r="X1741" t="str">
            <v>PAIME</v>
          </cell>
        </row>
        <row r="1742">
          <cell r="X1742" t="str">
            <v>SAN CAYETANO</v>
          </cell>
        </row>
        <row r="1743">
          <cell r="X1743" t="str">
            <v>Raquira</v>
          </cell>
        </row>
        <row r="1744">
          <cell r="X1744" t="str">
            <v>Cucunuba</v>
          </cell>
        </row>
        <row r="1745">
          <cell r="X1745" t="str">
            <v>SUSA</v>
          </cell>
        </row>
        <row r="1746">
          <cell r="X1746" t="str">
            <v>LENGUAZAQUE</v>
          </cell>
        </row>
        <row r="1747">
          <cell r="X1747" t="str">
            <v>ARBELAEZ</v>
          </cell>
        </row>
        <row r="1748">
          <cell r="X1748" t="str">
            <v>USME</v>
          </cell>
        </row>
        <row r="1749">
          <cell r="X1749" t="str">
            <v>CABRERA</v>
          </cell>
        </row>
        <row r="1750">
          <cell r="X1750" t="str">
            <v>SIBATE</v>
          </cell>
        </row>
        <row r="1751">
          <cell r="X1751" t="str">
            <v>San Antonio</v>
          </cell>
        </row>
        <row r="1752">
          <cell r="X1752" t="str">
            <v>QUIPILE</v>
          </cell>
        </row>
        <row r="1753">
          <cell r="X1753" t="str">
            <v>VIOTA</v>
          </cell>
        </row>
        <row r="1754">
          <cell r="X1754" t="str">
            <v>APULO</v>
          </cell>
        </row>
        <row r="1755">
          <cell r="X1755" t="str">
            <v>VIOTA</v>
          </cell>
        </row>
        <row r="1756">
          <cell r="X1756" t="str">
            <v>LA MESA</v>
          </cell>
        </row>
        <row r="1757">
          <cell r="X1757" t="str">
            <v>VIOTA</v>
          </cell>
        </row>
        <row r="1758">
          <cell r="X1758" t="str">
            <v>VIOTA</v>
          </cell>
        </row>
        <row r="1759">
          <cell r="X1759" t="str">
            <v>ANOLAIMA</v>
          </cell>
        </row>
        <row r="1760">
          <cell r="X1760" t="str">
            <v>ANAPOIMA</v>
          </cell>
        </row>
        <row r="1761">
          <cell r="X1761" t="str">
            <v>El Colegio</v>
          </cell>
        </row>
        <row r="1762">
          <cell r="X1762" t="str">
            <v>VIOTA</v>
          </cell>
        </row>
        <row r="1763">
          <cell r="X1763" t="str">
            <v>El Colegio</v>
          </cell>
        </row>
        <row r="1764">
          <cell r="X1764" t="str">
            <v>PAIME</v>
          </cell>
        </row>
        <row r="1765">
          <cell r="X1765" t="str">
            <v>PAIME</v>
          </cell>
        </row>
        <row r="1766">
          <cell r="X1766" t="str">
            <v>VERGARA</v>
          </cell>
        </row>
        <row r="1767">
          <cell r="X1767" t="str">
            <v>Chiquinquira</v>
          </cell>
        </row>
        <row r="1768">
          <cell r="X1768" t="str">
            <v>Raquira</v>
          </cell>
        </row>
        <row r="1769">
          <cell r="X1769" t="str">
            <v>UBATE</v>
          </cell>
        </row>
        <row r="1770">
          <cell r="X1770" t="str">
            <v>LA PALMA</v>
          </cell>
        </row>
        <row r="1771">
          <cell r="X1771" t="str">
            <v>Supata</v>
          </cell>
        </row>
        <row r="1772">
          <cell r="X1772" t="str">
            <v>Caparrapi</v>
          </cell>
        </row>
        <row r="1773">
          <cell r="X1773" t="str">
            <v>TOPAIPI</v>
          </cell>
        </row>
        <row r="1774">
          <cell r="X1774" t="str">
            <v>UTICA</v>
          </cell>
        </row>
        <row r="1775">
          <cell r="X1775" t="str">
            <v>YACOPI</v>
          </cell>
        </row>
        <row r="1776">
          <cell r="X1776" t="str">
            <v>YACOPI</v>
          </cell>
        </row>
        <row r="1777">
          <cell r="X1777" t="str">
            <v>YACOPI</v>
          </cell>
        </row>
        <row r="1778">
          <cell r="X1778" t="str">
            <v>YACOPI</v>
          </cell>
        </row>
        <row r="1779">
          <cell r="X1779" t="str">
            <v>Supata</v>
          </cell>
        </row>
        <row r="1780">
          <cell r="X1780" t="str">
            <v>SASAIMA</v>
          </cell>
        </row>
        <row r="1781">
          <cell r="X1781" t="str">
            <v>VILLETA</v>
          </cell>
        </row>
        <row r="1782">
          <cell r="X1782" t="str">
            <v>Puli</v>
          </cell>
        </row>
        <row r="1783">
          <cell r="X1783" t="str">
            <v>SASAIMA</v>
          </cell>
        </row>
        <row r="1784">
          <cell r="X1784" t="str">
            <v>El Peñon</v>
          </cell>
        </row>
        <row r="1785">
          <cell r="X1785" t="str">
            <v>LA PALMA</v>
          </cell>
        </row>
        <row r="1786">
          <cell r="X1786" t="str">
            <v>YACOPI</v>
          </cell>
        </row>
        <row r="1787">
          <cell r="X1787" t="str">
            <v>YACOPI</v>
          </cell>
        </row>
        <row r="1788">
          <cell r="X1788" t="str">
            <v>YACOPI</v>
          </cell>
        </row>
        <row r="1789">
          <cell r="X1789" t="str">
            <v>Caparrapi</v>
          </cell>
        </row>
        <row r="1790">
          <cell r="X1790" t="str">
            <v>Caparrapi</v>
          </cell>
        </row>
        <row r="1791">
          <cell r="X1791" t="str">
            <v>Caparrapi</v>
          </cell>
        </row>
        <row r="1792">
          <cell r="X1792" t="str">
            <v>TOPAIPI</v>
          </cell>
        </row>
        <row r="1793">
          <cell r="X1793" t="str">
            <v>Caparrapi</v>
          </cell>
        </row>
        <row r="1794">
          <cell r="X1794" t="str">
            <v>LA PALMA</v>
          </cell>
        </row>
        <row r="1795">
          <cell r="X1795" t="str">
            <v>YACOPI</v>
          </cell>
        </row>
        <row r="1796">
          <cell r="X1796" t="str">
            <v>LA PALMA</v>
          </cell>
        </row>
        <row r="1797">
          <cell r="X1797" t="str">
            <v>San Juan</v>
          </cell>
        </row>
        <row r="1798">
          <cell r="X1798" t="str">
            <v>San Juan</v>
          </cell>
        </row>
        <row r="1799">
          <cell r="X1799" t="str">
            <v>VIANI</v>
          </cell>
        </row>
        <row r="1800">
          <cell r="X1800" t="str">
            <v>GUADUAS</v>
          </cell>
        </row>
        <row r="1801">
          <cell r="X1801" t="str">
            <v>GUADUAS</v>
          </cell>
        </row>
        <row r="1802">
          <cell r="X1802" t="str">
            <v>LA PEÑA</v>
          </cell>
        </row>
        <row r="1803">
          <cell r="X1803" t="str">
            <v>GUADUAS</v>
          </cell>
        </row>
        <row r="1804">
          <cell r="X1804" t="str">
            <v>YACOPI</v>
          </cell>
        </row>
        <row r="1805">
          <cell r="X1805" t="str">
            <v>PAIME</v>
          </cell>
        </row>
        <row r="1806">
          <cell r="X1806" t="str">
            <v>PAIME</v>
          </cell>
        </row>
        <row r="1807">
          <cell r="X1807" t="str">
            <v>MUZO</v>
          </cell>
        </row>
        <row r="1808">
          <cell r="X1808" t="str">
            <v>SAN CAYETANO</v>
          </cell>
        </row>
        <row r="1809">
          <cell r="X1809" t="str">
            <v>SAN CAYETANO</v>
          </cell>
        </row>
        <row r="1810">
          <cell r="X1810" t="str">
            <v>PACHO</v>
          </cell>
        </row>
        <row r="1811">
          <cell r="X1811" t="str">
            <v>Nemocon</v>
          </cell>
        </row>
        <row r="1812">
          <cell r="X1812" t="str">
            <v>SIMIJACA</v>
          </cell>
        </row>
        <row r="1813">
          <cell r="X1813" t="str">
            <v>CARUPA</v>
          </cell>
        </row>
        <row r="1814">
          <cell r="X1814" t="str">
            <v>SUTATAUSA</v>
          </cell>
        </row>
        <row r="1815">
          <cell r="X1815" t="str">
            <v>GUATAVITA</v>
          </cell>
        </row>
        <row r="1816">
          <cell r="X1816" t="str">
            <v>VILLAPINZON</v>
          </cell>
        </row>
        <row r="1817">
          <cell r="X1817" t="str">
            <v>VIANI</v>
          </cell>
        </row>
        <row r="1818">
          <cell r="X1818" t="str">
            <v>LA PALMA</v>
          </cell>
        </row>
        <row r="1819">
          <cell r="X1819" t="str">
            <v>YACOPI</v>
          </cell>
        </row>
        <row r="1820">
          <cell r="X1820" t="str">
            <v>YACOPI</v>
          </cell>
        </row>
        <row r="1821">
          <cell r="X1821" t="str">
            <v>Caparrapi</v>
          </cell>
        </row>
        <row r="1822">
          <cell r="X1822" t="str">
            <v>LA PALMA</v>
          </cell>
        </row>
        <row r="1823">
          <cell r="X1823" t="str">
            <v>VIANI</v>
          </cell>
        </row>
        <row r="1824">
          <cell r="X1824" t="str">
            <v>Quebrada Negra</v>
          </cell>
        </row>
        <row r="1825">
          <cell r="X1825" t="str">
            <v>Quebrada Negra</v>
          </cell>
        </row>
        <row r="1826">
          <cell r="X1826" t="str">
            <v>VIANI</v>
          </cell>
        </row>
        <row r="1827">
          <cell r="X1827" t="str">
            <v>YACOPI</v>
          </cell>
        </row>
        <row r="1828">
          <cell r="X1828" t="str">
            <v>Caparrapi</v>
          </cell>
        </row>
        <row r="1829">
          <cell r="X1829" t="str">
            <v>TOPAIPI</v>
          </cell>
        </row>
        <row r="1830">
          <cell r="X1830" t="str">
            <v>LA PALMA</v>
          </cell>
        </row>
        <row r="1831">
          <cell r="X1831" t="str">
            <v>Caparrapi</v>
          </cell>
        </row>
        <row r="1832">
          <cell r="X1832" t="str">
            <v>YACOPI</v>
          </cell>
        </row>
        <row r="1833">
          <cell r="X1833" t="str">
            <v>Caparrapi</v>
          </cell>
        </row>
        <row r="1834">
          <cell r="X1834" t="str">
            <v>LA PALMA</v>
          </cell>
        </row>
        <row r="1835">
          <cell r="X1835" t="str">
            <v>NIMAIMA</v>
          </cell>
        </row>
        <row r="1836">
          <cell r="X1836" t="str">
            <v>LA PEÑA</v>
          </cell>
        </row>
        <row r="1837">
          <cell r="X1837" t="str">
            <v>Guacheta</v>
          </cell>
        </row>
        <row r="1838">
          <cell r="X1838" t="str">
            <v>UBATE</v>
          </cell>
        </row>
        <row r="1839">
          <cell r="X1839" t="str">
            <v>SAN MIGUEL</v>
          </cell>
        </row>
        <row r="1840">
          <cell r="X1840" t="str">
            <v>UBATE</v>
          </cell>
        </row>
        <row r="1841">
          <cell r="X1841" t="str">
            <v>FUSAGASUGA</v>
          </cell>
        </row>
        <row r="1842">
          <cell r="X1842" t="str">
            <v>UTICA</v>
          </cell>
        </row>
        <row r="1843">
          <cell r="X1843" t="str">
            <v>ARBELAEZ</v>
          </cell>
        </row>
        <row r="1844">
          <cell r="X1844" t="str">
            <v>ARBELAEZ</v>
          </cell>
        </row>
        <row r="1845">
          <cell r="X1845" t="str">
            <v>VILLAPINZON</v>
          </cell>
        </row>
        <row r="1846">
          <cell r="X1846" t="str">
            <v>VILLAPINZON</v>
          </cell>
        </row>
        <row r="1847">
          <cell r="X1847" t="str">
            <v>TIBACUY</v>
          </cell>
        </row>
        <row r="1848">
          <cell r="X1848" t="str">
            <v>SUESCA</v>
          </cell>
        </row>
        <row r="1849">
          <cell r="X1849" t="str">
            <v>VILLAPINZON</v>
          </cell>
        </row>
        <row r="1850">
          <cell r="X1850" t="str">
            <v>SIMIJACA</v>
          </cell>
        </row>
        <row r="1851">
          <cell r="X1851" t="str">
            <v>EL ROSAL</v>
          </cell>
        </row>
        <row r="1852">
          <cell r="X1852" t="str">
            <v>SUBACHOQUE</v>
          </cell>
        </row>
        <row r="1853">
          <cell r="X1853" t="str">
            <v>El Colegio</v>
          </cell>
        </row>
        <row r="1854">
          <cell r="X1854" t="str">
            <v>LA MESA</v>
          </cell>
        </row>
        <row r="1855">
          <cell r="X1855" t="str">
            <v>AGUA DE DIOS</v>
          </cell>
        </row>
        <row r="1856">
          <cell r="X1856" t="str">
            <v>El Colegio</v>
          </cell>
        </row>
        <row r="1857">
          <cell r="X1857" t="str">
            <v>SIBATE</v>
          </cell>
        </row>
        <row r="1858">
          <cell r="X1858" t="str">
            <v>El Colegio</v>
          </cell>
        </row>
        <row r="1859">
          <cell r="X1859" t="str">
            <v>ANOLAIMA</v>
          </cell>
        </row>
        <row r="1860">
          <cell r="X1860" t="str">
            <v>Quipile</v>
          </cell>
        </row>
        <row r="1861">
          <cell r="X1861" t="str">
            <v>TOCAIMA</v>
          </cell>
        </row>
        <row r="1862">
          <cell r="X1862" t="str">
            <v>El Colegio</v>
          </cell>
        </row>
        <row r="1863">
          <cell r="X1863" t="str">
            <v>SIBATE</v>
          </cell>
        </row>
        <row r="1864">
          <cell r="X1864" t="str">
            <v>APULO</v>
          </cell>
        </row>
        <row r="1865">
          <cell r="X1865" t="str">
            <v>USME</v>
          </cell>
        </row>
        <row r="1866">
          <cell r="X1866" t="str">
            <v>La Mesa</v>
          </cell>
        </row>
        <row r="1867">
          <cell r="X1867" t="str">
            <v>VIOTA</v>
          </cell>
        </row>
        <row r="1868">
          <cell r="X1868" t="str">
            <v>San Antonio</v>
          </cell>
        </row>
        <row r="1869">
          <cell r="X1869" t="str">
            <v>San Juan</v>
          </cell>
        </row>
        <row r="1870">
          <cell r="X1870" t="str">
            <v>Guayabal de Siquima</v>
          </cell>
        </row>
        <row r="1871">
          <cell r="X1871" t="str">
            <v>LA PALMA</v>
          </cell>
        </row>
        <row r="1872">
          <cell r="X1872" t="str">
            <v>SASAIMA</v>
          </cell>
        </row>
        <row r="1873">
          <cell r="X1873" t="str">
            <v>San Juan</v>
          </cell>
        </row>
        <row r="1874">
          <cell r="X1874" t="str">
            <v>Caparrapi</v>
          </cell>
        </row>
        <row r="1875">
          <cell r="X1875" t="str">
            <v>SAN FRANCISCO</v>
          </cell>
        </row>
        <row r="1876">
          <cell r="X1876" t="str">
            <v>SASAIMA</v>
          </cell>
        </row>
        <row r="1877">
          <cell r="X1877" t="str">
            <v>Chaguani</v>
          </cell>
        </row>
        <row r="1878">
          <cell r="X1878" t="str">
            <v>Villagomez</v>
          </cell>
        </row>
        <row r="1879">
          <cell r="X1879" t="str">
            <v>PAIME</v>
          </cell>
        </row>
        <row r="1880">
          <cell r="X1880" t="str">
            <v>PAIME</v>
          </cell>
        </row>
        <row r="1881">
          <cell r="X1881" t="str">
            <v>TAUSA</v>
          </cell>
        </row>
        <row r="1882">
          <cell r="X1882" t="str">
            <v>VIOTA</v>
          </cell>
        </row>
        <row r="1883">
          <cell r="X1883" t="str">
            <v>El Colegio</v>
          </cell>
        </row>
        <row r="1884">
          <cell r="X1884" t="str">
            <v>Chaguani</v>
          </cell>
        </row>
        <row r="1885">
          <cell r="X1885" t="str">
            <v>LA PALMA</v>
          </cell>
        </row>
        <row r="1886">
          <cell r="X1886" t="str">
            <v>LA PALMA</v>
          </cell>
        </row>
        <row r="1887">
          <cell r="X1887" t="str">
            <v>LA PALMA</v>
          </cell>
        </row>
        <row r="1888">
          <cell r="X1888" t="str">
            <v>LA PALMA</v>
          </cell>
        </row>
        <row r="1889">
          <cell r="X1889" t="str">
            <v>GUADUAS</v>
          </cell>
        </row>
        <row r="1890">
          <cell r="X1890" t="str">
            <v>YACOPI</v>
          </cell>
        </row>
        <row r="1891">
          <cell r="X1891" t="str">
            <v>YACOPI</v>
          </cell>
        </row>
        <row r="1892">
          <cell r="X1892" t="str">
            <v>LA PEÑA</v>
          </cell>
        </row>
        <row r="1893">
          <cell r="X1893" t="str">
            <v>YACOPI</v>
          </cell>
        </row>
        <row r="1894">
          <cell r="X1894" t="str">
            <v>YACOPI</v>
          </cell>
        </row>
        <row r="1895">
          <cell r="X1895" t="str">
            <v>YACOPI</v>
          </cell>
        </row>
        <row r="1896">
          <cell r="X1896" t="str">
            <v>YACOPI</v>
          </cell>
        </row>
        <row r="1897">
          <cell r="X1897" t="str">
            <v>LA PALMA</v>
          </cell>
        </row>
        <row r="1898">
          <cell r="X1898" t="str">
            <v>VIOTA</v>
          </cell>
        </row>
        <row r="1899">
          <cell r="X1899" t="str">
            <v>VIOTA</v>
          </cell>
        </row>
        <row r="1900">
          <cell r="X1900" t="str">
            <v>Supata</v>
          </cell>
        </row>
        <row r="1901">
          <cell r="X1901" t="str">
            <v>El Peñon</v>
          </cell>
        </row>
        <row r="1902">
          <cell r="X1902" t="str">
            <v>LA PALMA</v>
          </cell>
        </row>
        <row r="1903">
          <cell r="X1903" t="str">
            <v>LA PALMA</v>
          </cell>
        </row>
        <row r="1904">
          <cell r="X1904" t="str">
            <v>LA PALMA</v>
          </cell>
        </row>
        <row r="1905">
          <cell r="X1905" t="str">
            <v>El Peñon</v>
          </cell>
        </row>
        <row r="1906">
          <cell r="X1906" t="str">
            <v>Quebrada Negra</v>
          </cell>
        </row>
        <row r="1907">
          <cell r="X1907" t="str">
            <v>Caparrapi</v>
          </cell>
        </row>
        <row r="1908">
          <cell r="X1908" t="str">
            <v>El Peñon</v>
          </cell>
        </row>
        <row r="1909">
          <cell r="X1909" t="str">
            <v>El Peñon</v>
          </cell>
        </row>
        <row r="1910">
          <cell r="X1910" t="str">
            <v>TENA</v>
          </cell>
        </row>
        <row r="1911">
          <cell r="X1911" t="str">
            <v>SAN CAYETANO</v>
          </cell>
        </row>
        <row r="1912">
          <cell r="X1912" t="str">
            <v>PAIME</v>
          </cell>
        </row>
        <row r="1913">
          <cell r="X1913" t="str">
            <v>GUATAVITA</v>
          </cell>
        </row>
        <row r="1914">
          <cell r="X1914" t="str">
            <v>SUESCA</v>
          </cell>
        </row>
        <row r="1915">
          <cell r="X1915" t="str">
            <v>UBALA</v>
          </cell>
        </row>
        <row r="1916">
          <cell r="X1916" t="str">
            <v>UBALA</v>
          </cell>
        </row>
        <row r="1917">
          <cell r="X1917" t="str">
            <v>UBALA</v>
          </cell>
        </row>
        <row r="1918">
          <cell r="X1918" t="str">
            <v>MAMBITA</v>
          </cell>
        </row>
        <row r="1919">
          <cell r="X1919" t="str">
            <v>MAMBITA</v>
          </cell>
        </row>
        <row r="1920">
          <cell r="X1920" t="str">
            <v>MAMBITA</v>
          </cell>
        </row>
        <row r="1921">
          <cell r="X1921" t="str">
            <v>LA PALMA</v>
          </cell>
        </row>
        <row r="1922">
          <cell r="X1922" t="str">
            <v>Caparrapi</v>
          </cell>
        </row>
        <row r="1923">
          <cell r="X1923" t="str">
            <v>YACOPI</v>
          </cell>
        </row>
        <row r="1924">
          <cell r="X1924" t="str">
            <v>LA PALMA</v>
          </cell>
        </row>
        <row r="1925">
          <cell r="X1925" t="str">
            <v>YACOPI</v>
          </cell>
        </row>
        <row r="1926">
          <cell r="X1926" t="str">
            <v>YACOPI</v>
          </cell>
        </row>
        <row r="1927">
          <cell r="X1927" t="str">
            <v>Chaguani</v>
          </cell>
        </row>
        <row r="1928">
          <cell r="X1928" t="str">
            <v>SASAIMA</v>
          </cell>
        </row>
        <row r="1929">
          <cell r="X1929" t="str">
            <v>SASAIMA</v>
          </cell>
        </row>
        <row r="1930">
          <cell r="X1930" t="str">
            <v>SAN JUAN</v>
          </cell>
        </row>
        <row r="1931">
          <cell r="X1931" t="str">
            <v>LA PALMA</v>
          </cell>
        </row>
        <row r="1932">
          <cell r="X1932" t="str">
            <v>SASAIMA</v>
          </cell>
        </row>
        <row r="1933">
          <cell r="X1933" t="str">
            <v>El Peñon</v>
          </cell>
        </row>
        <row r="1934">
          <cell r="X1934" t="str">
            <v>Supata</v>
          </cell>
        </row>
        <row r="1935">
          <cell r="X1935" t="str">
            <v>SUPATA</v>
          </cell>
        </row>
        <row r="1936">
          <cell r="X1936" t="str">
            <v>Caparrapi</v>
          </cell>
        </row>
        <row r="1937">
          <cell r="X1937" t="str">
            <v>NIMAIMA</v>
          </cell>
        </row>
        <row r="1938">
          <cell r="X1938" t="str">
            <v>SASAIMA</v>
          </cell>
        </row>
        <row r="1939">
          <cell r="X1939" t="str">
            <v>YACOPI</v>
          </cell>
        </row>
        <row r="1940">
          <cell r="X1940" t="str">
            <v>Caparrapi</v>
          </cell>
        </row>
        <row r="1941">
          <cell r="X1941" t="str">
            <v>LA VEGA</v>
          </cell>
        </row>
        <row r="1942">
          <cell r="X1942" t="str">
            <v>LA VEGA</v>
          </cell>
        </row>
        <row r="1943">
          <cell r="X1943" t="str">
            <v>ALBAN</v>
          </cell>
        </row>
        <row r="1944">
          <cell r="X1944" t="str">
            <v>Caparrapi</v>
          </cell>
        </row>
        <row r="1945">
          <cell r="X1945" t="str">
            <v>LA VEGA</v>
          </cell>
        </row>
        <row r="1946">
          <cell r="X1946" t="str">
            <v>GUADUAS</v>
          </cell>
        </row>
        <row r="1947">
          <cell r="X1947" t="str">
            <v>Chaguani</v>
          </cell>
        </row>
        <row r="1948">
          <cell r="X1948" t="str">
            <v>San Francisco</v>
          </cell>
        </row>
        <row r="1949">
          <cell r="X1949" t="str">
            <v>SASAIMA</v>
          </cell>
        </row>
        <row r="1950">
          <cell r="X1950" t="str">
            <v>El Peñon</v>
          </cell>
        </row>
        <row r="1951">
          <cell r="X1951" t="str">
            <v>LA PALMA</v>
          </cell>
        </row>
        <row r="1952">
          <cell r="X1952" t="str">
            <v>SASAIMA</v>
          </cell>
        </row>
        <row r="1953">
          <cell r="X1953" t="str">
            <v>YACOPI</v>
          </cell>
        </row>
        <row r="1954">
          <cell r="X1954" t="str">
            <v>TOPAIPI</v>
          </cell>
        </row>
        <row r="1955">
          <cell r="X1955" t="str">
            <v>Caparrapi</v>
          </cell>
        </row>
        <row r="1956">
          <cell r="X1956" t="str">
            <v>SAN FRANCISCO</v>
          </cell>
        </row>
        <row r="1957">
          <cell r="X1957" t="str">
            <v>SAN FRANCISCO</v>
          </cell>
        </row>
        <row r="1958">
          <cell r="X1958" t="str">
            <v>YACOPI</v>
          </cell>
        </row>
        <row r="1959">
          <cell r="X1959" t="str">
            <v>LA PEÑA</v>
          </cell>
        </row>
        <row r="1960">
          <cell r="X1960" t="str">
            <v>Caparrapi</v>
          </cell>
        </row>
        <row r="1961">
          <cell r="X1961" t="str">
            <v>ANOLAIMA</v>
          </cell>
        </row>
        <row r="1962">
          <cell r="X1962" t="str">
            <v>VIOTA</v>
          </cell>
        </row>
        <row r="1963">
          <cell r="X1963" t="str">
            <v>SAN FRANCISCO</v>
          </cell>
        </row>
        <row r="1964">
          <cell r="X1964" t="str">
            <v>VIOTA</v>
          </cell>
        </row>
        <row r="1965">
          <cell r="X1965" t="str">
            <v>PACHO</v>
          </cell>
        </row>
        <row r="1966">
          <cell r="X1966" t="str">
            <v>PAIME</v>
          </cell>
        </row>
        <row r="1967">
          <cell r="X1967" t="str">
            <v>PAIME</v>
          </cell>
        </row>
        <row r="1968">
          <cell r="X1968" t="str">
            <v>PAIME</v>
          </cell>
        </row>
        <row r="1969">
          <cell r="X1969" t="str">
            <v>UBATE</v>
          </cell>
        </row>
        <row r="1970">
          <cell r="X1970" t="str">
            <v>SUSA</v>
          </cell>
        </row>
        <row r="1971">
          <cell r="X1971" t="str">
            <v>SUSA</v>
          </cell>
        </row>
        <row r="1972">
          <cell r="X1972" t="str">
            <v>Caparrapi</v>
          </cell>
        </row>
        <row r="1973">
          <cell r="X1973" t="str">
            <v>Caparrapi</v>
          </cell>
        </row>
        <row r="1974">
          <cell r="X1974" t="str">
            <v>Caparrapi</v>
          </cell>
        </row>
        <row r="1975">
          <cell r="X1975" t="str">
            <v>LA PALMA</v>
          </cell>
        </row>
        <row r="1976">
          <cell r="X1976" t="str">
            <v>SASAIMA</v>
          </cell>
        </row>
        <row r="1977">
          <cell r="X1977" t="str">
            <v>UTICA</v>
          </cell>
        </row>
        <row r="1978">
          <cell r="X1978" t="str">
            <v>TOPAIPI</v>
          </cell>
        </row>
        <row r="1979">
          <cell r="X1979" t="str">
            <v>Chaguani</v>
          </cell>
        </row>
        <row r="1980">
          <cell r="X1980" t="str">
            <v>NIMAIMA</v>
          </cell>
        </row>
        <row r="1981">
          <cell r="X1981" t="str">
            <v>Caparrapi</v>
          </cell>
        </row>
        <row r="1982">
          <cell r="X1982" t="str">
            <v>SASAIMA</v>
          </cell>
        </row>
        <row r="1983">
          <cell r="X1983" t="str">
            <v>BITUIMA</v>
          </cell>
        </row>
        <row r="1984">
          <cell r="X1984" t="str">
            <v>Caparrapi</v>
          </cell>
        </row>
        <row r="1985">
          <cell r="X1985" t="str">
            <v>LA PALMA</v>
          </cell>
        </row>
        <row r="1986">
          <cell r="X1986" t="str">
            <v>TOPAIPI</v>
          </cell>
        </row>
        <row r="1987">
          <cell r="X1987" t="str">
            <v>TOPAIPI</v>
          </cell>
        </row>
        <row r="1988">
          <cell r="X1988" t="str">
            <v>VIOTA</v>
          </cell>
        </row>
        <row r="1989">
          <cell r="X1989" t="str">
            <v>San Antonio</v>
          </cell>
        </row>
        <row r="1990">
          <cell r="X1990" t="str">
            <v>San Antonio</v>
          </cell>
        </row>
        <row r="1991">
          <cell r="X1991" t="str">
            <v>VIOTA</v>
          </cell>
        </row>
        <row r="1992">
          <cell r="X1992" t="str">
            <v>San Antonio</v>
          </cell>
        </row>
        <row r="1993">
          <cell r="X1993" t="str">
            <v>EL COLEGIO</v>
          </cell>
        </row>
        <row r="1994">
          <cell r="X1994" t="str">
            <v>SUESCA</v>
          </cell>
        </row>
        <row r="1995">
          <cell r="X1995" t="str">
            <v>GUASCA</v>
          </cell>
        </row>
        <row r="1996">
          <cell r="X1996" t="str">
            <v>PACHO</v>
          </cell>
        </row>
        <row r="1997">
          <cell r="X1997" t="str">
            <v>VILLAGOMEZ</v>
          </cell>
        </row>
        <row r="1998">
          <cell r="X1998" t="str">
            <v>PACHO</v>
          </cell>
        </row>
        <row r="1999">
          <cell r="X1999" t="str">
            <v>Guacheta</v>
          </cell>
        </row>
        <row r="2000">
          <cell r="X2000" t="str">
            <v>SIMIJACA</v>
          </cell>
        </row>
        <row r="2001">
          <cell r="X2001" t="str">
            <v>TAUSA</v>
          </cell>
        </row>
        <row r="2002">
          <cell r="X2002" t="str">
            <v>SUSA</v>
          </cell>
        </row>
        <row r="2003">
          <cell r="X2003" t="str">
            <v>UBATE</v>
          </cell>
        </row>
        <row r="2004">
          <cell r="X2004" t="str">
            <v>CHOCONTA</v>
          </cell>
        </row>
        <row r="2005">
          <cell r="X2005" t="str">
            <v>TENA</v>
          </cell>
        </row>
        <row r="2006">
          <cell r="X2006" t="str">
            <v>Jerusalen</v>
          </cell>
        </row>
        <row r="2007">
          <cell r="X2007" t="str">
            <v>Caparrapi</v>
          </cell>
        </row>
        <row r="2008">
          <cell r="X2008" t="str">
            <v>Supata</v>
          </cell>
        </row>
        <row r="2009">
          <cell r="X2009" t="str">
            <v>El Peñon</v>
          </cell>
        </row>
        <row r="2010">
          <cell r="X2010" t="str">
            <v>LA PALMA</v>
          </cell>
        </row>
        <row r="2011">
          <cell r="X2011" t="str">
            <v>YACOPI</v>
          </cell>
        </row>
        <row r="2012">
          <cell r="X2012" t="str">
            <v>UTICA</v>
          </cell>
        </row>
        <row r="2013">
          <cell r="X2013" t="str">
            <v>El Peñon</v>
          </cell>
        </row>
        <row r="2014">
          <cell r="X2014" t="str">
            <v>QUIPILE</v>
          </cell>
        </row>
        <row r="2015">
          <cell r="X2015" t="str">
            <v>QUIPILE</v>
          </cell>
        </row>
        <row r="2016">
          <cell r="X2016" t="str">
            <v>QUIPILE</v>
          </cell>
        </row>
        <row r="2017">
          <cell r="X2017" t="str">
            <v>EL COLEGIO</v>
          </cell>
        </row>
        <row r="2018">
          <cell r="X2018" t="str">
            <v>NIMAIMA</v>
          </cell>
        </row>
        <row r="2019">
          <cell r="X2019" t="str">
            <v>NIMAIMA</v>
          </cell>
        </row>
        <row r="2020">
          <cell r="X2020" t="str">
            <v>NOCAIMA</v>
          </cell>
        </row>
        <row r="2021">
          <cell r="X2021" t="str">
            <v>SASAIMA</v>
          </cell>
        </row>
        <row r="2022">
          <cell r="X2022" t="str">
            <v>SUBACHOQUE</v>
          </cell>
        </row>
        <row r="2023">
          <cell r="X2023" t="str">
            <v>TOPAIPI</v>
          </cell>
        </row>
        <row r="2024">
          <cell r="X2024" t="str">
            <v>NIMAIMA</v>
          </cell>
        </row>
        <row r="2025">
          <cell r="X2025" t="str">
            <v>NOCAIMA</v>
          </cell>
        </row>
        <row r="2026">
          <cell r="X2026" t="str">
            <v>El Peñon</v>
          </cell>
        </row>
        <row r="2027">
          <cell r="X2027" t="str">
            <v>El Peñon</v>
          </cell>
        </row>
        <row r="2028">
          <cell r="X2028" t="str">
            <v>YACOPI</v>
          </cell>
        </row>
        <row r="2029">
          <cell r="X2029" t="str">
            <v>TOPAIPI</v>
          </cell>
        </row>
        <row r="2030">
          <cell r="X2030" t="str">
            <v>TOCAIMA</v>
          </cell>
        </row>
        <row r="2031">
          <cell r="X2031" t="str">
            <v>AGUA DE DIOS</v>
          </cell>
        </row>
        <row r="2032">
          <cell r="X2032" t="str">
            <v>San Antonio</v>
          </cell>
        </row>
        <row r="2033">
          <cell r="X2033" t="str">
            <v>MAMBITA</v>
          </cell>
        </row>
        <row r="2034">
          <cell r="X2034" t="str">
            <v>UBALA</v>
          </cell>
        </row>
        <row r="2035">
          <cell r="X2035" t="str">
            <v>CHOCONTA</v>
          </cell>
        </row>
        <row r="2036">
          <cell r="X2036" t="str">
            <v>VILLAPINZON</v>
          </cell>
        </row>
        <row r="2037">
          <cell r="X2037" t="str">
            <v>GUASCA</v>
          </cell>
        </row>
        <row r="2038">
          <cell r="X2038" t="str">
            <v>MAMBITA</v>
          </cell>
        </row>
        <row r="2039">
          <cell r="X2039" t="str">
            <v>TAUSA</v>
          </cell>
        </row>
        <row r="2040">
          <cell r="X2040" t="str">
            <v>Nemocon</v>
          </cell>
        </row>
        <row r="2041">
          <cell r="X2041" t="str">
            <v>TAUSA</v>
          </cell>
        </row>
        <row r="2042">
          <cell r="X2042" t="str">
            <v>Chiquinquira</v>
          </cell>
        </row>
        <row r="2043">
          <cell r="X2043" t="str">
            <v>Chiquinquira</v>
          </cell>
        </row>
        <row r="2044">
          <cell r="X2044" t="str">
            <v>CARUPA</v>
          </cell>
        </row>
        <row r="2045">
          <cell r="X2045" t="str">
            <v>SUBACHOQUE</v>
          </cell>
        </row>
        <row r="2046">
          <cell r="X2046" t="str">
            <v>TOCAIMA</v>
          </cell>
        </row>
        <row r="2047">
          <cell r="X2047" t="str">
            <v>TENA</v>
          </cell>
        </row>
        <row r="2048">
          <cell r="X2048" t="str">
            <v>San Antonio</v>
          </cell>
        </row>
        <row r="2049">
          <cell r="X2049" t="str">
            <v>San Antonio</v>
          </cell>
        </row>
        <row r="2050">
          <cell r="X2050" t="str">
            <v>EL COLEGIO</v>
          </cell>
        </row>
        <row r="2051">
          <cell r="X2051" t="str">
            <v>EL COLEGIO</v>
          </cell>
        </row>
        <row r="2052">
          <cell r="X2052" t="str">
            <v>VIOTA</v>
          </cell>
        </row>
        <row r="2053">
          <cell r="X2053" t="str">
            <v>TOCAIMA</v>
          </cell>
        </row>
        <row r="2054">
          <cell r="X2054" t="str">
            <v>ANAPOIMA</v>
          </cell>
        </row>
        <row r="2055">
          <cell r="X2055" t="str">
            <v>ANAPOIMA</v>
          </cell>
        </row>
        <row r="2056">
          <cell r="X2056" t="str">
            <v>ANAPOIMA</v>
          </cell>
        </row>
        <row r="2057">
          <cell r="X2057" t="str">
            <v>CHOCONTA</v>
          </cell>
        </row>
        <row r="2058">
          <cell r="X2058" t="str">
            <v>CHOCONTA</v>
          </cell>
        </row>
        <row r="2059">
          <cell r="X2059" t="str">
            <v>SUESCA</v>
          </cell>
        </row>
        <row r="2060">
          <cell r="X2060" t="str">
            <v>PAIME</v>
          </cell>
        </row>
        <row r="2061">
          <cell r="X2061" t="str">
            <v>SAN CAYETANO</v>
          </cell>
        </row>
        <row r="2062">
          <cell r="X2062" t="str">
            <v>MUZO</v>
          </cell>
        </row>
        <row r="2063">
          <cell r="X2063" t="str">
            <v>PAIME</v>
          </cell>
        </row>
        <row r="2064">
          <cell r="X2064" t="str">
            <v>MUZO</v>
          </cell>
        </row>
        <row r="2065">
          <cell r="X2065" t="str">
            <v>PACHO</v>
          </cell>
        </row>
        <row r="2066">
          <cell r="X2066" t="str">
            <v>PACHO</v>
          </cell>
        </row>
        <row r="2067">
          <cell r="X2067" t="str">
            <v>FUQUENE</v>
          </cell>
        </row>
        <row r="2068">
          <cell r="X2068" t="str">
            <v>SIMIJACA</v>
          </cell>
        </row>
        <row r="2069">
          <cell r="X2069" t="str">
            <v>FUQUENE</v>
          </cell>
        </row>
        <row r="2070">
          <cell r="X2070" t="str">
            <v>UTICA</v>
          </cell>
        </row>
        <row r="2071">
          <cell r="X2071" t="str">
            <v>VIANI</v>
          </cell>
        </row>
        <row r="2072">
          <cell r="X2072" t="str">
            <v>VILLETA</v>
          </cell>
        </row>
        <row r="2073">
          <cell r="X2073" t="str">
            <v>SUPATA</v>
          </cell>
        </row>
        <row r="2074">
          <cell r="X2074" t="str">
            <v>SUPATA</v>
          </cell>
        </row>
        <row r="2075">
          <cell r="X2075" t="str">
            <v>SASAIMA</v>
          </cell>
        </row>
        <row r="2076">
          <cell r="X2076" t="str">
            <v>SASAIMA</v>
          </cell>
        </row>
        <row r="2077">
          <cell r="X2077" t="str">
            <v>Quebrada Negra</v>
          </cell>
        </row>
        <row r="2078">
          <cell r="X2078" t="str">
            <v>UTICA</v>
          </cell>
        </row>
        <row r="2079">
          <cell r="X2079" t="str">
            <v>VIANI</v>
          </cell>
        </row>
        <row r="2080">
          <cell r="X2080" t="str">
            <v>Caparrapi</v>
          </cell>
        </row>
        <row r="2081">
          <cell r="X2081" t="str">
            <v>LA PALMA</v>
          </cell>
        </row>
        <row r="2082">
          <cell r="X2082" t="str">
            <v>USME</v>
          </cell>
        </row>
        <row r="2083">
          <cell r="X2083" t="str">
            <v>SILVANIA</v>
          </cell>
        </row>
        <row r="2084">
          <cell r="X2084" t="str">
            <v>PANDI</v>
          </cell>
        </row>
        <row r="2085">
          <cell r="X2085" t="str">
            <v>SAN BERNARDO</v>
          </cell>
        </row>
        <row r="2086">
          <cell r="X2086" t="str">
            <v>FUSAGASUGA</v>
          </cell>
        </row>
        <row r="2087">
          <cell r="X2087" t="str">
            <v>SIBATE</v>
          </cell>
        </row>
        <row r="2088">
          <cell r="X2088" t="str">
            <v>USME</v>
          </cell>
        </row>
        <row r="2089">
          <cell r="X2089" t="str">
            <v>USME</v>
          </cell>
        </row>
        <row r="2090">
          <cell r="X2090" t="str">
            <v>Caparrapi</v>
          </cell>
        </row>
        <row r="2091">
          <cell r="X2091" t="str">
            <v>VILLETA</v>
          </cell>
        </row>
        <row r="2092">
          <cell r="X2092" t="str">
            <v>SASAIMA</v>
          </cell>
        </row>
        <row r="2093">
          <cell r="X2093" t="str">
            <v>VIOTA</v>
          </cell>
        </row>
        <row r="2094">
          <cell r="X2094" t="str">
            <v>VIOTA</v>
          </cell>
        </row>
        <row r="2095">
          <cell r="X2095" t="str">
            <v>LA PEÑA</v>
          </cell>
        </row>
        <row r="2096">
          <cell r="X2096" t="str">
            <v>LA PEÑA</v>
          </cell>
        </row>
        <row r="2097">
          <cell r="X2097" t="str">
            <v>LA VEGA</v>
          </cell>
        </row>
        <row r="2098">
          <cell r="X2098" t="str">
            <v>TOPAIPI</v>
          </cell>
        </row>
        <row r="2099">
          <cell r="X2099" t="str">
            <v>El Peñon</v>
          </cell>
        </row>
        <row r="2100">
          <cell r="X2100" t="str">
            <v>TOPAIPI</v>
          </cell>
        </row>
        <row r="2101">
          <cell r="X2101" t="str">
            <v>YACOPI</v>
          </cell>
        </row>
        <row r="2102">
          <cell r="X2102" t="str">
            <v>TOPAIPI</v>
          </cell>
        </row>
        <row r="2103">
          <cell r="X2103" t="str">
            <v>El Peñon</v>
          </cell>
        </row>
        <row r="2104">
          <cell r="X2104" t="str">
            <v>El Peñon</v>
          </cell>
        </row>
        <row r="2105">
          <cell r="X2105" t="str">
            <v>El Peñon</v>
          </cell>
        </row>
        <row r="2106">
          <cell r="X2106" t="str">
            <v>LA PALMA</v>
          </cell>
        </row>
        <row r="2107">
          <cell r="X2107" t="str">
            <v>TOPAIPI</v>
          </cell>
        </row>
        <row r="2108">
          <cell r="X2108" t="str">
            <v>Guacheta</v>
          </cell>
        </row>
        <row r="2109">
          <cell r="X2109" t="str">
            <v>Raquira</v>
          </cell>
        </row>
        <row r="2110">
          <cell r="X2110" t="str">
            <v>CARUPA</v>
          </cell>
        </row>
        <row r="2111">
          <cell r="X2111" t="str">
            <v>CARUPA</v>
          </cell>
        </row>
        <row r="2112">
          <cell r="X2112" t="str">
            <v>VILLAPINZON</v>
          </cell>
        </row>
        <row r="2113">
          <cell r="X2113" t="str">
            <v>Guacheta</v>
          </cell>
        </row>
        <row r="2114">
          <cell r="X2114" t="str">
            <v>Guacheta</v>
          </cell>
        </row>
        <row r="2115">
          <cell r="X2115" t="str">
            <v>CARUPA</v>
          </cell>
        </row>
        <row r="2116">
          <cell r="X2116" t="str">
            <v>SAN MIGUEL</v>
          </cell>
        </row>
        <row r="2117">
          <cell r="X2117" t="str">
            <v>GACHANCIPA</v>
          </cell>
        </row>
        <row r="2118">
          <cell r="X2118" t="str">
            <v>VILLAPINZON</v>
          </cell>
        </row>
        <row r="2119">
          <cell r="X2119" t="str">
            <v>GUASCA</v>
          </cell>
        </row>
        <row r="2120">
          <cell r="X2120" t="str">
            <v>Guatavita</v>
          </cell>
        </row>
        <row r="2121">
          <cell r="X2121" t="str">
            <v>VERGARA</v>
          </cell>
        </row>
        <row r="2122">
          <cell r="X2122" t="str">
            <v>Villagomez</v>
          </cell>
        </row>
        <row r="2123">
          <cell r="X2123" t="str">
            <v>SAN CAYETANO</v>
          </cell>
        </row>
        <row r="2124">
          <cell r="X2124" t="str">
            <v>SAN CAYETANO</v>
          </cell>
        </row>
        <row r="2125">
          <cell r="X2125" t="str">
            <v>Pacho</v>
          </cell>
        </row>
        <row r="2126">
          <cell r="X2126" t="str">
            <v>VIOTA</v>
          </cell>
        </row>
        <row r="2127">
          <cell r="X2127" t="str">
            <v>QUIPILE</v>
          </cell>
        </row>
        <row r="2128">
          <cell r="X2128" t="str">
            <v>San Antonio</v>
          </cell>
        </row>
        <row r="2129">
          <cell r="X2129" t="str">
            <v>QUIPILE</v>
          </cell>
        </row>
        <row r="2130">
          <cell r="X2130" t="str">
            <v>VIOTA</v>
          </cell>
        </row>
        <row r="2131">
          <cell r="X2131" t="str">
            <v>EL COLEGIO</v>
          </cell>
        </row>
        <row r="2132">
          <cell r="X2132" t="str">
            <v>LA MESA</v>
          </cell>
        </row>
        <row r="2133">
          <cell r="X2133" t="str">
            <v>Jerusalen</v>
          </cell>
        </row>
        <row r="2134">
          <cell r="X2134" t="str">
            <v>EL COLEGIO</v>
          </cell>
        </row>
        <row r="2135">
          <cell r="X2135" t="str">
            <v>EL COLEGIO</v>
          </cell>
        </row>
        <row r="2136">
          <cell r="X2136" t="str">
            <v>San Antonio</v>
          </cell>
        </row>
        <row r="2137">
          <cell r="X2137" t="str">
            <v>Jerusalen</v>
          </cell>
        </row>
        <row r="2138">
          <cell r="X2138" t="str">
            <v>Jerusalen</v>
          </cell>
        </row>
        <row r="2139">
          <cell r="X2139" t="str">
            <v>Jerusalen</v>
          </cell>
        </row>
        <row r="2140">
          <cell r="X2140" t="str">
            <v>TIBACUY</v>
          </cell>
        </row>
        <row r="2141">
          <cell r="X2141" t="str">
            <v>TIBACUY</v>
          </cell>
        </row>
        <row r="2142">
          <cell r="X2142" t="str">
            <v>PANDI</v>
          </cell>
        </row>
        <row r="2143">
          <cell r="X2143" t="str">
            <v>USME</v>
          </cell>
        </row>
        <row r="2144">
          <cell r="X2144" t="str">
            <v>EL COLEGIO</v>
          </cell>
        </row>
        <row r="2145">
          <cell r="X2145" t="str">
            <v>QUIPILE</v>
          </cell>
        </row>
        <row r="2146">
          <cell r="X2146" t="str">
            <v>Villagomez</v>
          </cell>
        </row>
        <row r="2147">
          <cell r="X2147" t="str">
            <v>Villagomez</v>
          </cell>
        </row>
        <row r="2148">
          <cell r="X2148" t="str">
            <v>PAIME</v>
          </cell>
        </row>
        <row r="2149">
          <cell r="X2149" t="str">
            <v>Villagomez</v>
          </cell>
        </row>
        <row r="2150">
          <cell r="X2150" t="str">
            <v>PAIME</v>
          </cell>
        </row>
        <row r="2151">
          <cell r="X2151" t="str">
            <v>PAIME</v>
          </cell>
        </row>
        <row r="2152">
          <cell r="X2152" t="str">
            <v>CARUPA</v>
          </cell>
        </row>
        <row r="2153">
          <cell r="X2153" t="str">
            <v>Raquira</v>
          </cell>
        </row>
        <row r="2154">
          <cell r="X2154" t="str">
            <v>UBATE</v>
          </cell>
        </row>
        <row r="2155">
          <cell r="X2155" t="str">
            <v>SAN MIGUEL</v>
          </cell>
        </row>
        <row r="2156">
          <cell r="X2156" t="str">
            <v>Jerusalen</v>
          </cell>
        </row>
        <row r="2157">
          <cell r="X2157" t="str">
            <v>SUESCA</v>
          </cell>
        </row>
        <row r="2158">
          <cell r="X2158" t="str">
            <v>SUESCA</v>
          </cell>
        </row>
        <row r="2159">
          <cell r="X2159" t="str">
            <v>GUASCA</v>
          </cell>
        </row>
        <row r="2160">
          <cell r="X2160" t="str">
            <v>SAN MIGUEL</v>
          </cell>
        </row>
        <row r="2161">
          <cell r="X2161" t="str">
            <v>SAN MIGUEL</v>
          </cell>
        </row>
        <row r="2162">
          <cell r="X2162" t="str">
            <v>CARUPA</v>
          </cell>
        </row>
        <row r="2163">
          <cell r="X2163" t="str">
            <v>Viani</v>
          </cell>
        </row>
        <row r="2164">
          <cell r="X2164" t="str">
            <v>SASAIMA</v>
          </cell>
        </row>
        <row r="2165">
          <cell r="X2165" t="str">
            <v>El Peñon</v>
          </cell>
        </row>
        <row r="2166">
          <cell r="X2166" t="str">
            <v>LA VEGA</v>
          </cell>
        </row>
        <row r="2167">
          <cell r="X2167" t="str">
            <v>BITUIMA</v>
          </cell>
        </row>
        <row r="2168">
          <cell r="X2168" t="str">
            <v>SAN JUAN</v>
          </cell>
        </row>
        <row r="2169">
          <cell r="X2169" t="str">
            <v>SASAIMA</v>
          </cell>
        </row>
        <row r="2170">
          <cell r="X2170" t="str">
            <v>San Antonio</v>
          </cell>
        </row>
        <row r="2171">
          <cell r="X2171" t="str">
            <v>San Antonio</v>
          </cell>
        </row>
        <row r="2172">
          <cell r="X2172" t="str">
            <v>FUQUENE</v>
          </cell>
        </row>
        <row r="2173">
          <cell r="X2173" t="str">
            <v>SAN CAYETANO</v>
          </cell>
        </row>
        <row r="2174">
          <cell r="X2174" t="str">
            <v>Villagomez</v>
          </cell>
        </row>
        <row r="2175">
          <cell r="X2175" t="str">
            <v>VERGARA</v>
          </cell>
        </row>
        <row r="2176">
          <cell r="X2176" t="str">
            <v>PACHO</v>
          </cell>
        </row>
        <row r="2177">
          <cell r="X2177" t="str">
            <v>La Vega</v>
          </cell>
        </row>
        <row r="2178">
          <cell r="X2178" t="str">
            <v>La Vega</v>
          </cell>
        </row>
        <row r="2179">
          <cell r="X2179" t="str">
            <v>San Francisco</v>
          </cell>
        </row>
        <row r="2180">
          <cell r="X2180" t="str">
            <v>El colegio</v>
          </cell>
        </row>
        <row r="2181">
          <cell r="X2181" t="str">
            <v>Viota</v>
          </cell>
        </row>
        <row r="2182">
          <cell r="X2182" t="str">
            <v>Fusagasuga</v>
          </cell>
        </row>
        <row r="2183">
          <cell r="X2183" t="str">
            <v>QUIPILE</v>
          </cell>
        </row>
        <row r="2184">
          <cell r="X2184" t="str">
            <v>Guacheta</v>
          </cell>
        </row>
        <row r="2185">
          <cell r="X2185" t="str">
            <v>YACOPI</v>
          </cell>
        </row>
        <row r="2186">
          <cell r="X2186" t="str">
            <v>GUADUAS</v>
          </cell>
        </row>
        <row r="2187">
          <cell r="X2187" t="str">
            <v>SASAIMA</v>
          </cell>
        </row>
        <row r="2188">
          <cell r="X2188" t="str">
            <v>Caparrapi</v>
          </cell>
        </row>
        <row r="2189">
          <cell r="X2189" t="str">
            <v>LA PALMA</v>
          </cell>
        </row>
        <row r="2190">
          <cell r="X2190" t="str">
            <v>YACOPI</v>
          </cell>
        </row>
        <row r="2191">
          <cell r="X2191" t="str">
            <v>LA PALMA</v>
          </cell>
        </row>
        <row r="2192">
          <cell r="X2192" t="str">
            <v>TOPAIPI</v>
          </cell>
        </row>
        <row r="2193">
          <cell r="X2193" t="str">
            <v>LA PALMA</v>
          </cell>
        </row>
        <row r="2194">
          <cell r="X2194" t="str">
            <v>YACOPI</v>
          </cell>
        </row>
        <row r="2195">
          <cell r="X2195" t="str">
            <v>YACOPI</v>
          </cell>
        </row>
        <row r="2196">
          <cell r="X2196" t="str">
            <v>LA PALMA</v>
          </cell>
        </row>
        <row r="2197">
          <cell r="X2197" t="str">
            <v>El Peñon</v>
          </cell>
        </row>
        <row r="2198">
          <cell r="X2198" t="str">
            <v>YACOPI</v>
          </cell>
        </row>
        <row r="2199">
          <cell r="X2199" t="str">
            <v>Caparrapi</v>
          </cell>
        </row>
        <row r="2200">
          <cell r="X2200" t="str">
            <v>LA PALMA</v>
          </cell>
        </row>
        <row r="2201">
          <cell r="X2201" t="str">
            <v>Caparrapi</v>
          </cell>
        </row>
        <row r="2202">
          <cell r="X2202" t="str">
            <v>Caparrapi</v>
          </cell>
        </row>
        <row r="2203">
          <cell r="X2203" t="str">
            <v>Caparrapi</v>
          </cell>
        </row>
        <row r="2204">
          <cell r="X2204" t="str">
            <v>Caparrapi</v>
          </cell>
        </row>
        <row r="2205">
          <cell r="X2205" t="str">
            <v>Caparrapi</v>
          </cell>
        </row>
        <row r="2206">
          <cell r="X2206" t="str">
            <v>Caparrapi</v>
          </cell>
        </row>
        <row r="2207">
          <cell r="X2207" t="str">
            <v>YACOPI</v>
          </cell>
        </row>
        <row r="2208">
          <cell r="X2208" t="str">
            <v>La Vega</v>
          </cell>
        </row>
        <row r="2209">
          <cell r="X2209" t="str">
            <v>TOPAIPI</v>
          </cell>
        </row>
        <row r="2210">
          <cell r="X2210" t="str">
            <v>Caparrapi</v>
          </cell>
        </row>
        <row r="2211">
          <cell r="X2211" t="str">
            <v>LA VEGA</v>
          </cell>
        </row>
        <row r="2212">
          <cell r="X2212" t="str">
            <v>SASAIMA</v>
          </cell>
        </row>
        <row r="2213">
          <cell r="X2213" t="str">
            <v>SUPATA</v>
          </cell>
        </row>
        <row r="2214">
          <cell r="X2214" t="str">
            <v>TENA</v>
          </cell>
        </row>
        <row r="2215">
          <cell r="X2215" t="str">
            <v>TOCAIMA</v>
          </cell>
        </row>
        <row r="2216">
          <cell r="X2216" t="str">
            <v>QUIPILE</v>
          </cell>
        </row>
        <row r="2217">
          <cell r="X2217" t="str">
            <v>VIOTA</v>
          </cell>
        </row>
        <row r="2218">
          <cell r="X2218" t="str">
            <v>VIOTA</v>
          </cell>
        </row>
        <row r="2219">
          <cell r="X2219" t="str">
            <v>Supata</v>
          </cell>
        </row>
        <row r="2220">
          <cell r="X2220" t="str">
            <v>El Peñon</v>
          </cell>
        </row>
        <row r="2221">
          <cell r="X2221" t="str">
            <v>YACOPI</v>
          </cell>
        </row>
        <row r="2222">
          <cell r="X2222" t="str">
            <v>FUSAGASUGA</v>
          </cell>
        </row>
        <row r="2223">
          <cell r="X2223" t="str">
            <v>CHOCONTA</v>
          </cell>
        </row>
        <row r="2224">
          <cell r="X2224" t="str">
            <v>GUASCA</v>
          </cell>
        </row>
        <row r="2225">
          <cell r="X2225" t="str">
            <v>CHOCONTA</v>
          </cell>
        </row>
        <row r="2226">
          <cell r="X2226" t="str">
            <v>Caparrapi</v>
          </cell>
        </row>
        <row r="2227">
          <cell r="X2227" t="str">
            <v>Puli</v>
          </cell>
        </row>
        <row r="2228">
          <cell r="X2228" t="str">
            <v>Puli</v>
          </cell>
        </row>
        <row r="2229">
          <cell r="X2229" t="str">
            <v>San Juan</v>
          </cell>
        </row>
        <row r="2230">
          <cell r="X2230" t="str">
            <v>SAN FRANCISCO</v>
          </cell>
        </row>
        <row r="2231">
          <cell r="X2231" t="str">
            <v>LA VEGA</v>
          </cell>
        </row>
        <row r="2232">
          <cell r="X2232" t="str">
            <v>Paime</v>
          </cell>
        </row>
        <row r="2233">
          <cell r="X2233" t="str">
            <v>PAIME</v>
          </cell>
        </row>
        <row r="2234">
          <cell r="X2234" t="str">
            <v>PACHO</v>
          </cell>
        </row>
        <row r="2235">
          <cell r="X2235" t="str">
            <v>PAIME</v>
          </cell>
        </row>
        <row r="2236">
          <cell r="X2236" t="str">
            <v>PAIME</v>
          </cell>
        </row>
        <row r="2237">
          <cell r="X2237" t="str">
            <v>PAIME</v>
          </cell>
        </row>
        <row r="2238">
          <cell r="X2238" t="str">
            <v>SAN BERNARDO</v>
          </cell>
        </row>
        <row r="2239">
          <cell r="X2239" t="str">
            <v>El Peñon</v>
          </cell>
        </row>
        <row r="2240">
          <cell r="X2240" t="str">
            <v>BITUIMA</v>
          </cell>
        </row>
        <row r="2241">
          <cell r="X2241" t="str">
            <v>SASAIMA</v>
          </cell>
        </row>
        <row r="2242">
          <cell r="X2242" t="str">
            <v>SASAIMA</v>
          </cell>
        </row>
        <row r="2243">
          <cell r="X2243" t="str">
            <v>Supata</v>
          </cell>
        </row>
        <row r="2244">
          <cell r="X2244" t="str">
            <v>SASAIMA</v>
          </cell>
        </row>
        <row r="2245">
          <cell r="X2245" t="str">
            <v>Puli</v>
          </cell>
        </row>
        <row r="2246">
          <cell r="X2246" t="str">
            <v>Puli</v>
          </cell>
        </row>
        <row r="2247">
          <cell r="X2247" t="str">
            <v>SASAIMA</v>
          </cell>
        </row>
        <row r="2248">
          <cell r="X2248" t="str">
            <v>TOPAIPI</v>
          </cell>
        </row>
        <row r="2249">
          <cell r="X2249" t="str">
            <v>El Peñon</v>
          </cell>
        </row>
        <row r="2250">
          <cell r="X2250" t="str">
            <v>TOPAIPI</v>
          </cell>
        </row>
        <row r="2251">
          <cell r="X2251" t="str">
            <v>Supata</v>
          </cell>
        </row>
        <row r="2252">
          <cell r="X2252" t="str">
            <v>LA PEÑA</v>
          </cell>
        </row>
        <row r="2253">
          <cell r="X2253" t="str">
            <v>Chaguani</v>
          </cell>
        </row>
        <row r="2254">
          <cell r="X2254" t="str">
            <v>LA VEGA</v>
          </cell>
        </row>
        <row r="2255">
          <cell r="X2255" t="str">
            <v>LA PALMA</v>
          </cell>
        </row>
        <row r="2256">
          <cell r="X2256" t="str">
            <v>El Peñon</v>
          </cell>
        </row>
        <row r="2257">
          <cell r="X2257" t="str">
            <v>LA PALMA</v>
          </cell>
        </row>
        <row r="2258">
          <cell r="X2258" t="str">
            <v>YACOPI</v>
          </cell>
        </row>
        <row r="2259">
          <cell r="X2259" t="str">
            <v>LA PALMA</v>
          </cell>
        </row>
        <row r="2260">
          <cell r="X2260" t="str">
            <v>Chaguani</v>
          </cell>
        </row>
        <row r="2261">
          <cell r="X2261" t="str">
            <v>El Peñon</v>
          </cell>
        </row>
        <row r="2262">
          <cell r="X2262" t="str">
            <v>Caparrapi</v>
          </cell>
        </row>
        <row r="2263">
          <cell r="X2263" t="str">
            <v>Caparrapi</v>
          </cell>
        </row>
        <row r="2264">
          <cell r="X2264" t="str">
            <v>YACOPI</v>
          </cell>
        </row>
        <row r="2265">
          <cell r="X2265" t="str">
            <v>SAN JUAN</v>
          </cell>
        </row>
        <row r="2266">
          <cell r="X2266" t="str">
            <v>SAN JUAN</v>
          </cell>
        </row>
        <row r="2267">
          <cell r="X2267" t="str">
            <v>QUIPILE</v>
          </cell>
        </row>
        <row r="2268">
          <cell r="X2268" t="str">
            <v>QUIPILE</v>
          </cell>
        </row>
        <row r="2269">
          <cell r="X2269" t="str">
            <v>ANOLAIMA</v>
          </cell>
        </row>
        <row r="2270">
          <cell r="X2270" t="str">
            <v>VIOTA</v>
          </cell>
        </row>
        <row r="2271">
          <cell r="X2271" t="str">
            <v>SIBATE</v>
          </cell>
        </row>
        <row r="2272">
          <cell r="X2272" t="str">
            <v>APULO</v>
          </cell>
        </row>
        <row r="2273">
          <cell r="X2273" t="str">
            <v>EL COLEGIO</v>
          </cell>
        </row>
        <row r="2274">
          <cell r="X2274" t="str">
            <v>QUIPILE</v>
          </cell>
        </row>
        <row r="2275">
          <cell r="X2275" t="str">
            <v>San Antonio</v>
          </cell>
        </row>
        <row r="2276">
          <cell r="X2276" t="str">
            <v>San Antonio</v>
          </cell>
        </row>
        <row r="2277">
          <cell r="X2277" t="str">
            <v>EL COLEGIO</v>
          </cell>
        </row>
        <row r="2278">
          <cell r="X2278" t="str">
            <v>San Antonio</v>
          </cell>
        </row>
        <row r="2279">
          <cell r="X2279" t="str">
            <v>CHOCONTA</v>
          </cell>
        </row>
        <row r="2280">
          <cell r="X2280" t="str">
            <v>CHOCONTA</v>
          </cell>
        </row>
        <row r="2281">
          <cell r="X2281" t="str">
            <v>SESQUILE</v>
          </cell>
        </row>
        <row r="2282">
          <cell r="X2282" t="str">
            <v>GACHANCIPA</v>
          </cell>
        </row>
        <row r="2283">
          <cell r="X2283" t="str">
            <v>SESQUILE</v>
          </cell>
        </row>
        <row r="2284">
          <cell r="X2284" t="str">
            <v>SUESCA</v>
          </cell>
        </row>
        <row r="2285">
          <cell r="X2285" t="str">
            <v>GUATAVITA</v>
          </cell>
        </row>
        <row r="2286">
          <cell r="X2286" t="str">
            <v>GUASCA</v>
          </cell>
        </row>
        <row r="2287">
          <cell r="X2287" t="str">
            <v>MAMBITA</v>
          </cell>
        </row>
        <row r="2288">
          <cell r="X2288" t="str">
            <v>MAMBITA</v>
          </cell>
        </row>
        <row r="2289">
          <cell r="X2289" t="str">
            <v>CHOCONTA</v>
          </cell>
        </row>
        <row r="2290">
          <cell r="X2290" t="str">
            <v>MAMBITA</v>
          </cell>
        </row>
        <row r="2291">
          <cell r="X2291" t="str">
            <v>Chiquinquira</v>
          </cell>
        </row>
        <row r="2292">
          <cell r="X2292" t="str">
            <v>CARUPA</v>
          </cell>
        </row>
        <row r="2293">
          <cell r="X2293" t="str">
            <v>SUESCA</v>
          </cell>
        </row>
        <row r="2294">
          <cell r="X2294" t="str">
            <v>TAUSA</v>
          </cell>
        </row>
        <row r="2295">
          <cell r="X2295" t="str">
            <v>CARUPA</v>
          </cell>
        </row>
        <row r="2296">
          <cell r="X2296" t="str">
            <v>CHOCONTA</v>
          </cell>
        </row>
        <row r="2297">
          <cell r="X2297" t="str">
            <v>SUSA</v>
          </cell>
        </row>
        <row r="2298">
          <cell r="X2298" t="str">
            <v>SUESCA</v>
          </cell>
        </row>
        <row r="2299">
          <cell r="X2299" t="str">
            <v>GUASCA</v>
          </cell>
        </row>
        <row r="2300">
          <cell r="X2300" t="str">
            <v>FUSAGASUGA</v>
          </cell>
        </row>
        <row r="2301">
          <cell r="X2301" t="str">
            <v>TIBACUY</v>
          </cell>
        </row>
        <row r="2302">
          <cell r="X2302" t="str">
            <v>El Colegio</v>
          </cell>
        </row>
        <row r="2303">
          <cell r="X2303" t="str">
            <v>QUIPILE</v>
          </cell>
        </row>
        <row r="2304">
          <cell r="X2304" t="str">
            <v>USME</v>
          </cell>
        </row>
        <row r="2305">
          <cell r="X2305" t="str">
            <v>VILLAPINZON</v>
          </cell>
        </row>
        <row r="2306">
          <cell r="X2306" t="str">
            <v>UBALA</v>
          </cell>
        </row>
        <row r="2307">
          <cell r="X2307" t="str">
            <v>SESQUILE</v>
          </cell>
        </row>
        <row r="2308">
          <cell r="X2308" t="str">
            <v>SAN CAYETANO</v>
          </cell>
        </row>
        <row r="2309">
          <cell r="X2309" t="str">
            <v>PAIME</v>
          </cell>
        </row>
        <row r="2310">
          <cell r="X2310" t="str">
            <v>MUZO</v>
          </cell>
        </row>
        <row r="2311">
          <cell r="X2311" t="str">
            <v>PAIME</v>
          </cell>
        </row>
        <row r="2312">
          <cell r="X2312" t="str">
            <v>NIMAIMA</v>
          </cell>
        </row>
        <row r="2313">
          <cell r="X2313" t="str">
            <v>Supata</v>
          </cell>
        </row>
        <row r="2314">
          <cell r="X2314" t="str">
            <v>SASAIMA</v>
          </cell>
        </row>
        <row r="2315">
          <cell r="X2315" t="str">
            <v>ANOLAIMA</v>
          </cell>
        </row>
        <row r="2316">
          <cell r="X2316" t="str">
            <v>EL COLEGIO</v>
          </cell>
        </row>
        <row r="2317">
          <cell r="X2317" t="str">
            <v>EL COLEGIO</v>
          </cell>
        </row>
        <row r="2318">
          <cell r="X2318" t="str">
            <v>EL COLEGIO</v>
          </cell>
        </row>
        <row r="2319">
          <cell r="X2319" t="str">
            <v>CHOCONTA</v>
          </cell>
        </row>
        <row r="2320">
          <cell r="X2320" t="str">
            <v>SESQUILE</v>
          </cell>
        </row>
        <row r="2321">
          <cell r="X2321" t="str">
            <v>GUASCA</v>
          </cell>
        </row>
        <row r="2322">
          <cell r="X2322" t="str">
            <v>GUASCA</v>
          </cell>
        </row>
        <row r="2323">
          <cell r="X2323" t="str">
            <v>SESQUILE</v>
          </cell>
        </row>
        <row r="2324">
          <cell r="X2324" t="str">
            <v>Cucunuba</v>
          </cell>
        </row>
        <row r="2325">
          <cell r="X2325" t="str">
            <v>SUESCA</v>
          </cell>
        </row>
        <row r="2326">
          <cell r="X2326" t="str">
            <v>VILLAPINZON</v>
          </cell>
        </row>
        <row r="2327">
          <cell r="X2327" t="str">
            <v>VILLAPINZON</v>
          </cell>
        </row>
        <row r="2328">
          <cell r="X2328" t="str">
            <v>VILLAPINZON</v>
          </cell>
        </row>
        <row r="2329">
          <cell r="X2329" t="str">
            <v>CHOCONTA</v>
          </cell>
        </row>
        <row r="2330">
          <cell r="X2330" t="str">
            <v>VILLAPINZON</v>
          </cell>
        </row>
        <row r="2331">
          <cell r="X2331" t="str">
            <v>SUESCA</v>
          </cell>
        </row>
        <row r="2332">
          <cell r="X2332" t="str">
            <v>CHOCONTA</v>
          </cell>
        </row>
        <row r="2333">
          <cell r="X2333" t="str">
            <v>PAIME</v>
          </cell>
        </row>
        <row r="2334">
          <cell r="X2334" t="str">
            <v>PAIME</v>
          </cell>
        </row>
        <row r="2335">
          <cell r="X2335" t="str">
            <v>SAN CAYETANO</v>
          </cell>
        </row>
        <row r="2336">
          <cell r="X2336" t="str">
            <v>Nemocon</v>
          </cell>
        </row>
        <row r="2337">
          <cell r="X2337" t="str">
            <v>Raquira</v>
          </cell>
        </row>
        <row r="2338">
          <cell r="X2338" t="str">
            <v>FUQUENE</v>
          </cell>
        </row>
        <row r="2339">
          <cell r="X2339" t="str">
            <v>SUESCA</v>
          </cell>
        </row>
        <row r="2340">
          <cell r="X2340" t="str">
            <v>VILLAPINZON</v>
          </cell>
        </row>
        <row r="2341">
          <cell r="X2341" t="str">
            <v>NILO</v>
          </cell>
        </row>
        <row r="2342">
          <cell r="X2342" t="str">
            <v>EL COLEGIO</v>
          </cell>
        </row>
        <row r="2343">
          <cell r="X2343" t="str">
            <v>VIOTA</v>
          </cell>
        </row>
        <row r="2344">
          <cell r="X2344" t="str">
            <v>EL COLEGIO</v>
          </cell>
        </row>
        <row r="2345">
          <cell r="X2345" t="str">
            <v>TOCAIMA</v>
          </cell>
        </row>
        <row r="2346">
          <cell r="X2346" t="str">
            <v>APULO</v>
          </cell>
        </row>
        <row r="2347">
          <cell r="X2347" t="str">
            <v>QUIPILE</v>
          </cell>
        </row>
        <row r="2348">
          <cell r="X2348" t="str">
            <v>ANOLAIMA</v>
          </cell>
        </row>
        <row r="2349">
          <cell r="X2349" t="str">
            <v>ANOLAIMA</v>
          </cell>
        </row>
        <row r="2350">
          <cell r="X2350" t="str">
            <v>QUIPILE</v>
          </cell>
        </row>
        <row r="2351">
          <cell r="X2351" t="str">
            <v>TENA</v>
          </cell>
        </row>
        <row r="2352">
          <cell r="X2352" t="str">
            <v>EL COLEGIO</v>
          </cell>
        </row>
        <row r="2353">
          <cell r="X2353" t="str">
            <v>VERGARA</v>
          </cell>
        </row>
        <row r="2354">
          <cell r="X2354" t="str">
            <v>YACOPI</v>
          </cell>
        </row>
        <row r="2355">
          <cell r="X2355" t="str">
            <v>Caparrapi</v>
          </cell>
        </row>
        <row r="2356">
          <cell r="X2356" t="str">
            <v>GUADUAS</v>
          </cell>
        </row>
        <row r="2357">
          <cell r="X2357" t="str">
            <v>Caparrapi</v>
          </cell>
        </row>
        <row r="2358">
          <cell r="X2358" t="str">
            <v>LA VEGA</v>
          </cell>
        </row>
        <row r="2359">
          <cell r="X2359" t="str">
            <v>SAN JUAN</v>
          </cell>
        </row>
        <row r="2360">
          <cell r="X2360" t="str">
            <v>LA VEGA</v>
          </cell>
        </row>
        <row r="2361">
          <cell r="X2361" t="str">
            <v>TIBACUY</v>
          </cell>
        </row>
        <row r="2362">
          <cell r="X2362" t="str">
            <v>TIBACUY</v>
          </cell>
        </row>
        <row r="2363">
          <cell r="X2363" t="str">
            <v>ARBELAEZ</v>
          </cell>
        </row>
        <row r="2364">
          <cell r="X2364" t="str">
            <v>SILVANIA</v>
          </cell>
        </row>
        <row r="2365">
          <cell r="X2365" t="str">
            <v>USME</v>
          </cell>
        </row>
        <row r="2366">
          <cell r="X2366" t="str">
            <v>Supata</v>
          </cell>
        </row>
        <row r="2367">
          <cell r="X2367" t="str">
            <v>LA VEGA</v>
          </cell>
        </row>
        <row r="2368">
          <cell r="X2368" t="str">
            <v>LA PALMA</v>
          </cell>
        </row>
        <row r="2369">
          <cell r="X2369" t="str">
            <v>Caparrapi</v>
          </cell>
        </row>
        <row r="2370">
          <cell r="X2370" t="str">
            <v>SAN CAYETANO</v>
          </cell>
        </row>
        <row r="2371">
          <cell r="X2371" t="str">
            <v>PAIME</v>
          </cell>
        </row>
        <row r="2372">
          <cell r="X2372" t="str">
            <v>PAIME</v>
          </cell>
        </row>
        <row r="2373">
          <cell r="X2373" t="str">
            <v>PAIME</v>
          </cell>
        </row>
        <row r="2374">
          <cell r="X2374" t="str">
            <v>PAIME</v>
          </cell>
        </row>
        <row r="2375">
          <cell r="X2375" t="str">
            <v>Cucunuba</v>
          </cell>
        </row>
        <row r="2376">
          <cell r="X2376" t="str">
            <v>Guacheta</v>
          </cell>
        </row>
        <row r="2377">
          <cell r="X2377" t="str">
            <v>LENGUAZAQUE</v>
          </cell>
        </row>
        <row r="2378">
          <cell r="X2378" t="str">
            <v>El Peñon</v>
          </cell>
        </row>
        <row r="2379">
          <cell r="X2379" t="str">
            <v>Caparrapi</v>
          </cell>
        </row>
        <row r="2380">
          <cell r="X2380" t="str">
            <v>LA VEGA</v>
          </cell>
        </row>
        <row r="2381">
          <cell r="X2381" t="str">
            <v>TENA</v>
          </cell>
        </row>
        <row r="2382">
          <cell r="X2382" t="str">
            <v>VIOTA</v>
          </cell>
        </row>
        <row r="2383">
          <cell r="X2383" t="str">
            <v>VIOTA</v>
          </cell>
        </row>
        <row r="2384">
          <cell r="X2384" t="str">
            <v>TENA</v>
          </cell>
        </row>
        <row r="2385">
          <cell r="X2385" t="str">
            <v>LA MESA</v>
          </cell>
        </row>
        <row r="2386">
          <cell r="X2386" t="str">
            <v>SUPATA</v>
          </cell>
        </row>
        <row r="2387">
          <cell r="X2387" t="str">
            <v>LA VEGA</v>
          </cell>
        </row>
        <row r="2388">
          <cell r="X2388" t="str">
            <v>LA PALMA</v>
          </cell>
        </row>
        <row r="2389">
          <cell r="X2389" t="str">
            <v>LA PALMA</v>
          </cell>
        </row>
        <row r="2390">
          <cell r="X2390" t="str">
            <v>SUPATA</v>
          </cell>
        </row>
        <row r="2391">
          <cell r="X2391" t="str">
            <v>VIOTA</v>
          </cell>
        </row>
        <row r="2392">
          <cell r="X2392" t="str">
            <v>EL COLEGIO</v>
          </cell>
        </row>
        <row r="2393">
          <cell r="X2393" t="str">
            <v>EL COLEGIO</v>
          </cell>
        </row>
        <row r="2394">
          <cell r="X2394" t="str">
            <v>TENA</v>
          </cell>
        </row>
        <row r="2395">
          <cell r="X2395" t="str">
            <v>QUIPILE</v>
          </cell>
        </row>
        <row r="2396">
          <cell r="X2396" t="str">
            <v>EL COLEGIO</v>
          </cell>
        </row>
        <row r="2397">
          <cell r="X2397" t="str">
            <v>ANOLAIMA</v>
          </cell>
        </row>
        <row r="2398">
          <cell r="X2398" t="str">
            <v>TENA</v>
          </cell>
        </row>
        <row r="2399">
          <cell r="X2399" t="str">
            <v>QUIPILE</v>
          </cell>
        </row>
        <row r="2400">
          <cell r="X2400" t="str">
            <v>EL COLEGIO</v>
          </cell>
        </row>
        <row r="2401">
          <cell r="X2401" t="str">
            <v>EL COLEGIO</v>
          </cell>
        </row>
        <row r="2402">
          <cell r="X2402" t="str">
            <v>CHOCONTA</v>
          </cell>
        </row>
        <row r="2403">
          <cell r="X2403" t="str">
            <v>VILLAPINZON</v>
          </cell>
        </row>
        <row r="2404">
          <cell r="X2404" t="str">
            <v>GUATAVITA</v>
          </cell>
        </row>
        <row r="2405">
          <cell r="X2405" t="str">
            <v>GUASCA</v>
          </cell>
        </row>
        <row r="2406">
          <cell r="X2406" t="str">
            <v>SUESCA</v>
          </cell>
        </row>
        <row r="2407">
          <cell r="X2407" t="str">
            <v>GACHANCIPA</v>
          </cell>
        </row>
        <row r="2408">
          <cell r="X2408" t="str">
            <v>GUASCA</v>
          </cell>
        </row>
        <row r="2409">
          <cell r="X2409" t="str">
            <v>SUSA</v>
          </cell>
        </row>
        <row r="2410">
          <cell r="X2410" t="str">
            <v>CHOCONTA</v>
          </cell>
        </row>
        <row r="2411">
          <cell r="X2411" t="str">
            <v>SUESCA</v>
          </cell>
        </row>
        <row r="2412">
          <cell r="X2412" t="str">
            <v>SUESCA</v>
          </cell>
        </row>
        <row r="2413">
          <cell r="X2413" t="str">
            <v>VILLAPINZON</v>
          </cell>
        </row>
        <row r="2414">
          <cell r="X2414" t="str">
            <v>VILLAPINZON</v>
          </cell>
        </row>
        <row r="2415">
          <cell r="X2415" t="str">
            <v>GUASCA</v>
          </cell>
        </row>
        <row r="2416">
          <cell r="X2416" t="str">
            <v>GACHANCIPA</v>
          </cell>
        </row>
        <row r="2417">
          <cell r="X2417" t="str">
            <v>SAN BERNARDO</v>
          </cell>
        </row>
        <row r="2418">
          <cell r="X2418" t="str">
            <v>COGUA</v>
          </cell>
        </row>
        <row r="2419">
          <cell r="X2419" t="str">
            <v>SUTATAUSA</v>
          </cell>
        </row>
        <row r="2420">
          <cell r="X2420" t="str">
            <v>Cucunuba</v>
          </cell>
        </row>
        <row r="2421">
          <cell r="X2421" t="str">
            <v>Guacheta</v>
          </cell>
        </row>
        <row r="2422">
          <cell r="X2422" t="str">
            <v>COGUA</v>
          </cell>
        </row>
        <row r="2423">
          <cell r="X2423" t="str">
            <v>ARBELAEZ</v>
          </cell>
        </row>
        <row r="2424">
          <cell r="X2424" t="str">
            <v>SIBATE</v>
          </cell>
        </row>
        <row r="2425">
          <cell r="X2425" t="str">
            <v>FUSAGASUGA</v>
          </cell>
        </row>
        <row r="2426">
          <cell r="X2426" t="str">
            <v>ARBELAEZ</v>
          </cell>
        </row>
        <row r="2427">
          <cell r="X2427" t="str">
            <v>FUSAGASUGA</v>
          </cell>
        </row>
        <row r="2428">
          <cell r="X2428" t="str">
            <v>VENECIA</v>
          </cell>
        </row>
        <row r="2429">
          <cell r="X2429" t="str">
            <v>TIBACUY</v>
          </cell>
        </row>
        <row r="2430">
          <cell r="X2430" t="str">
            <v>Pandi</v>
          </cell>
        </row>
        <row r="2431">
          <cell r="X2431" t="str">
            <v>USME</v>
          </cell>
        </row>
        <row r="2432">
          <cell r="X2432" t="str">
            <v>Usme</v>
          </cell>
        </row>
        <row r="2433">
          <cell r="X2433" t="str">
            <v>TOPAIPI</v>
          </cell>
        </row>
        <row r="2434">
          <cell r="X2434" t="str">
            <v>PAIME</v>
          </cell>
        </row>
        <row r="2435">
          <cell r="X2435" t="str">
            <v>SAN CAYETANO</v>
          </cell>
        </row>
        <row r="2436">
          <cell r="X2436" t="str">
            <v>VILLAPINZON</v>
          </cell>
        </row>
        <row r="2437">
          <cell r="X2437" t="str">
            <v>VILLAPINZON</v>
          </cell>
        </row>
        <row r="2438">
          <cell r="X2438" t="str">
            <v>Cucunuba</v>
          </cell>
        </row>
        <row r="2439">
          <cell r="X2439" t="str">
            <v>Cucunuba</v>
          </cell>
        </row>
        <row r="2440">
          <cell r="X2440" t="str">
            <v>Cucunuba</v>
          </cell>
        </row>
        <row r="2441">
          <cell r="X2441" t="str">
            <v>UBATE</v>
          </cell>
        </row>
        <row r="2442">
          <cell r="X2442" t="str">
            <v>CARUPA</v>
          </cell>
        </row>
        <row r="2443">
          <cell r="X2443" t="str">
            <v>SUTATAUSA</v>
          </cell>
        </row>
        <row r="2444">
          <cell r="X2444" t="str">
            <v>Cucunuba</v>
          </cell>
        </row>
        <row r="2445">
          <cell r="X2445" t="str">
            <v>YACOPI</v>
          </cell>
        </row>
        <row r="2446">
          <cell r="X2446" t="str">
            <v>YACOPI</v>
          </cell>
        </row>
        <row r="2447">
          <cell r="X2447" t="str">
            <v>TOPAIPI</v>
          </cell>
        </row>
        <row r="2448">
          <cell r="X2448" t="str">
            <v>LA VEGA</v>
          </cell>
        </row>
        <row r="2449">
          <cell r="X2449" t="str">
            <v>Guayabal de Siquima</v>
          </cell>
        </row>
        <row r="2450">
          <cell r="X2450" t="str">
            <v>Nemocon</v>
          </cell>
        </row>
        <row r="2451">
          <cell r="X2451" t="str">
            <v>GUASCA</v>
          </cell>
        </row>
        <row r="2452">
          <cell r="X2452" t="str">
            <v>SUESCA</v>
          </cell>
        </row>
        <row r="2453">
          <cell r="X2453" t="str">
            <v>SUESCA</v>
          </cell>
        </row>
        <row r="2454">
          <cell r="X2454" t="str">
            <v>SUPATA</v>
          </cell>
        </row>
        <row r="2455">
          <cell r="X2455" t="str">
            <v>LA VEGA</v>
          </cell>
        </row>
        <row r="2456">
          <cell r="X2456" t="str">
            <v>Caparrapi</v>
          </cell>
        </row>
        <row r="2457">
          <cell r="X2457" t="str">
            <v>LA PEÑA</v>
          </cell>
        </row>
        <row r="2458">
          <cell r="X2458" t="str">
            <v>TOPAIPI</v>
          </cell>
        </row>
        <row r="2459">
          <cell r="X2459" t="str">
            <v>YACOPI</v>
          </cell>
        </row>
        <row r="2460">
          <cell r="X2460" t="str">
            <v>SUPATA</v>
          </cell>
        </row>
        <row r="2461">
          <cell r="X2461" t="str">
            <v>El Peñon</v>
          </cell>
        </row>
        <row r="2462">
          <cell r="X2462" t="str">
            <v>SESQUILE</v>
          </cell>
        </row>
        <row r="2463">
          <cell r="X2463" t="str">
            <v>MAMBITA</v>
          </cell>
        </row>
        <row r="2464">
          <cell r="X2464" t="str">
            <v>SAN FRANCISCO</v>
          </cell>
        </row>
        <row r="2465">
          <cell r="X2465" t="str">
            <v>LA PEÑA</v>
          </cell>
        </row>
        <row r="2466">
          <cell r="X2466" t="str">
            <v>Sibate</v>
          </cell>
        </row>
        <row r="2467">
          <cell r="X2467" t="str">
            <v>VIOTA</v>
          </cell>
        </row>
        <row r="2468">
          <cell r="X2468" t="str">
            <v>TOCAIMA</v>
          </cell>
        </row>
        <row r="2469">
          <cell r="X2469" t="str">
            <v>LA MESA</v>
          </cell>
        </row>
        <row r="2470">
          <cell r="X2470" t="str">
            <v>VIOTA</v>
          </cell>
        </row>
        <row r="2471">
          <cell r="X2471" t="str">
            <v>VIOTA</v>
          </cell>
        </row>
        <row r="2472">
          <cell r="X2472" t="str">
            <v>El Colegio</v>
          </cell>
        </row>
        <row r="2473">
          <cell r="X2473" t="str">
            <v>San Antonio</v>
          </cell>
        </row>
        <row r="2474">
          <cell r="X2474" t="str">
            <v>Caparrapi</v>
          </cell>
        </row>
        <row r="2475">
          <cell r="X2475" t="str">
            <v>Caparrapi</v>
          </cell>
        </row>
        <row r="2476">
          <cell r="X2476" t="str">
            <v>GUASCA</v>
          </cell>
        </row>
        <row r="2477">
          <cell r="X2477" t="str">
            <v>SAN CAYETANO</v>
          </cell>
        </row>
        <row r="2478">
          <cell r="X2478" t="str">
            <v>VILLAGOMEZ</v>
          </cell>
        </row>
        <row r="2479">
          <cell r="X2479" t="str">
            <v>VILLAGOMEZ</v>
          </cell>
        </row>
        <row r="2480">
          <cell r="X2480" t="str">
            <v>SILVANIA</v>
          </cell>
        </row>
        <row r="2481">
          <cell r="X2481" t="str">
            <v>CABRERA</v>
          </cell>
        </row>
        <row r="2482">
          <cell r="X2482" t="str">
            <v>FUSAGASUGA</v>
          </cell>
        </row>
        <row r="2483">
          <cell r="X2483" t="str">
            <v>SILVANIA</v>
          </cell>
        </row>
        <row r="2484">
          <cell r="X2484" t="str">
            <v>Mambita</v>
          </cell>
        </row>
        <row r="2485">
          <cell r="X2485" t="str">
            <v>NOCAIMA</v>
          </cell>
        </row>
        <row r="2486">
          <cell r="X2486" t="str">
            <v>Guayabal de Siquima</v>
          </cell>
        </row>
        <row r="2487">
          <cell r="X2487" t="str">
            <v>Chaguani</v>
          </cell>
        </row>
        <row r="2488">
          <cell r="X2488" t="str">
            <v>LA PALMA</v>
          </cell>
        </row>
        <row r="2489">
          <cell r="X2489" t="str">
            <v>LA PALMA</v>
          </cell>
        </row>
        <row r="2490">
          <cell r="X2490" t="str">
            <v>Caparrapi</v>
          </cell>
        </row>
        <row r="2491">
          <cell r="X2491" t="str">
            <v>San Juan</v>
          </cell>
        </row>
        <row r="2492">
          <cell r="X2492" t="str">
            <v>VILLETA</v>
          </cell>
        </row>
        <row r="2493">
          <cell r="X2493" t="str">
            <v>VILLAPINZON</v>
          </cell>
        </row>
        <row r="2494">
          <cell r="X2494" t="str">
            <v>CHOCONTA</v>
          </cell>
        </row>
        <row r="2495">
          <cell r="X2495" t="str">
            <v>CARUPA</v>
          </cell>
        </row>
        <row r="2496">
          <cell r="X2496" t="str">
            <v>CARUPA</v>
          </cell>
        </row>
        <row r="2497">
          <cell r="X2497" t="str">
            <v>El Colegio</v>
          </cell>
        </row>
        <row r="2498">
          <cell r="X2498" t="str">
            <v>El Colegio</v>
          </cell>
        </row>
        <row r="2499">
          <cell r="X2499" t="str">
            <v>QUIPILE</v>
          </cell>
        </row>
        <row r="2500">
          <cell r="X2500" t="str">
            <v>VIOTA</v>
          </cell>
        </row>
        <row r="2501">
          <cell r="X2501" t="str">
            <v>QUIPILE</v>
          </cell>
        </row>
        <row r="2502">
          <cell r="X2502" t="str">
            <v>Quipile</v>
          </cell>
        </row>
        <row r="2503">
          <cell r="X2503" t="str">
            <v>Quipile</v>
          </cell>
        </row>
        <row r="2504">
          <cell r="X2504" t="str">
            <v>PACHO</v>
          </cell>
        </row>
        <row r="2505">
          <cell r="X2505" t="str">
            <v>GUASCA</v>
          </cell>
        </row>
        <row r="2506">
          <cell r="X2506" t="str">
            <v>VERGARA</v>
          </cell>
        </row>
        <row r="2507">
          <cell r="X2507" t="str">
            <v>PAIME</v>
          </cell>
        </row>
        <row r="2508">
          <cell r="X2508" t="str">
            <v>SAN CAYETANO</v>
          </cell>
        </row>
        <row r="2509">
          <cell r="X2509" t="str">
            <v>PAIME</v>
          </cell>
        </row>
        <row r="2510">
          <cell r="X2510" t="str">
            <v>PAIME</v>
          </cell>
        </row>
        <row r="2511">
          <cell r="X2511" t="str">
            <v>VERGARA</v>
          </cell>
        </row>
        <row r="2512">
          <cell r="X2512" t="str">
            <v>VENECIA</v>
          </cell>
        </row>
        <row r="2513">
          <cell r="X2513" t="str">
            <v>TOPAIPI</v>
          </cell>
        </row>
        <row r="2514">
          <cell r="X2514" t="str">
            <v>TOPAIPI</v>
          </cell>
        </row>
        <row r="2515">
          <cell r="X2515" t="str">
            <v>Yacopi</v>
          </cell>
        </row>
        <row r="2516">
          <cell r="X2516" t="str">
            <v>CABRERA</v>
          </cell>
        </row>
        <row r="2517">
          <cell r="X2517" t="str">
            <v>SESQUILE</v>
          </cell>
        </row>
        <row r="2518">
          <cell r="X2518" t="str">
            <v>CHOCONTA</v>
          </cell>
        </row>
        <row r="2519">
          <cell r="X2519" t="str">
            <v>CARUPA</v>
          </cell>
        </row>
        <row r="2520">
          <cell r="X2520" t="str">
            <v>CARUPA</v>
          </cell>
        </row>
        <row r="2521">
          <cell r="X2521" t="str">
            <v>Guacheta</v>
          </cell>
        </row>
        <row r="2522">
          <cell r="X2522" t="str">
            <v>VILLAPINZON</v>
          </cell>
        </row>
        <row r="2523">
          <cell r="X2523" t="str">
            <v>VERGARA</v>
          </cell>
        </row>
        <row r="2524">
          <cell r="X2524" t="str">
            <v>SASAIMA</v>
          </cell>
        </row>
        <row r="2525">
          <cell r="X2525" t="str">
            <v>YACOPI</v>
          </cell>
        </row>
        <row r="2526">
          <cell r="X2526" t="str">
            <v>YACOPI</v>
          </cell>
        </row>
        <row r="2527">
          <cell r="X2527" t="str">
            <v>Chaguani</v>
          </cell>
        </row>
        <row r="2528">
          <cell r="X2528" t="str">
            <v>YACOPI</v>
          </cell>
        </row>
        <row r="2529">
          <cell r="X2529" t="str">
            <v>GUASCA</v>
          </cell>
        </row>
        <row r="2530">
          <cell r="X2530" t="str">
            <v>VILLAPINZON</v>
          </cell>
        </row>
        <row r="2531">
          <cell r="X2531" t="str">
            <v>GUASCA</v>
          </cell>
        </row>
        <row r="2532">
          <cell r="X2532" t="str">
            <v>CARUPA</v>
          </cell>
        </row>
        <row r="2533">
          <cell r="X2533" t="str">
            <v>PAIME</v>
          </cell>
        </row>
        <row r="2534">
          <cell r="X2534" t="str">
            <v>VIOTA</v>
          </cell>
        </row>
        <row r="2535">
          <cell r="X2535" t="str">
            <v>EL COLEGIO</v>
          </cell>
        </row>
        <row r="2536">
          <cell r="X2536" t="str">
            <v>TOCAIMA</v>
          </cell>
        </row>
        <row r="2537">
          <cell r="X2537" t="str">
            <v>TOCAIMA</v>
          </cell>
        </row>
        <row r="2538">
          <cell r="X2538" t="str">
            <v>NILO</v>
          </cell>
        </row>
        <row r="2539">
          <cell r="X2539" t="str">
            <v>NILO</v>
          </cell>
        </row>
        <row r="2540">
          <cell r="X2540" t="str">
            <v>VIOTA</v>
          </cell>
        </row>
        <row r="2541">
          <cell r="X2541" t="str">
            <v>San Antonio</v>
          </cell>
        </row>
        <row r="2542">
          <cell r="X2542" t="str">
            <v>EL COLEGIO</v>
          </cell>
        </row>
        <row r="2543">
          <cell r="X2543" t="str">
            <v>SILVANIA</v>
          </cell>
        </row>
        <row r="2544">
          <cell r="X2544" t="str">
            <v>LA MESA</v>
          </cell>
        </row>
        <row r="2545">
          <cell r="X2545" t="str">
            <v>San Antonio</v>
          </cell>
        </row>
        <row r="2546">
          <cell r="X2546" t="str">
            <v>TENA</v>
          </cell>
        </row>
        <row r="2547">
          <cell r="X2547" t="str">
            <v>Sibate</v>
          </cell>
        </row>
        <row r="2548">
          <cell r="X2548" t="str">
            <v>USME</v>
          </cell>
        </row>
        <row r="2549">
          <cell r="X2549" t="str">
            <v>SILVANIA</v>
          </cell>
        </row>
        <row r="2550">
          <cell r="X2550" t="str">
            <v>SILVANIA</v>
          </cell>
        </row>
        <row r="2551">
          <cell r="X2551" t="str">
            <v>El Colegio</v>
          </cell>
        </row>
        <row r="2552">
          <cell r="X2552" t="str">
            <v>SIBATE</v>
          </cell>
        </row>
        <row r="2553">
          <cell r="X2553" t="str">
            <v>Sibate</v>
          </cell>
        </row>
        <row r="2554">
          <cell r="X2554" t="str">
            <v>GACHANCIPA</v>
          </cell>
        </row>
        <row r="2555">
          <cell r="X2555" t="str">
            <v>SIMIJACA</v>
          </cell>
        </row>
        <row r="2556">
          <cell r="X2556" t="str">
            <v>Villagomez</v>
          </cell>
        </row>
        <row r="2557">
          <cell r="X2557" t="str">
            <v>PACHO</v>
          </cell>
        </row>
        <row r="2558">
          <cell r="X2558" t="str">
            <v>YACOPI</v>
          </cell>
        </row>
        <row r="2559">
          <cell r="X2559" t="str">
            <v>YACOPI</v>
          </cell>
        </row>
        <row r="2560">
          <cell r="X2560" t="str">
            <v>El Peñon</v>
          </cell>
        </row>
        <row r="2561">
          <cell r="X2561" t="str">
            <v>Caparrapi</v>
          </cell>
        </row>
        <row r="2562">
          <cell r="X2562" t="str">
            <v>Caparrapi</v>
          </cell>
        </row>
        <row r="2563">
          <cell r="X2563" t="str">
            <v>YACOPI</v>
          </cell>
        </row>
        <row r="2564">
          <cell r="X2564" t="str">
            <v>YACOPI</v>
          </cell>
        </row>
        <row r="2565">
          <cell r="X2565" t="str">
            <v>LA PALMA</v>
          </cell>
        </row>
        <row r="2566">
          <cell r="X2566" t="str">
            <v>YACOPI</v>
          </cell>
        </row>
        <row r="2567">
          <cell r="X2567" t="str">
            <v>YACOPI</v>
          </cell>
        </row>
        <row r="2568">
          <cell r="X2568" t="str">
            <v>YACOPI</v>
          </cell>
        </row>
        <row r="2569">
          <cell r="X2569" t="str">
            <v>Puli</v>
          </cell>
        </row>
        <row r="2570">
          <cell r="X2570" t="str">
            <v>San Juan</v>
          </cell>
        </row>
        <row r="2571">
          <cell r="X2571" t="str">
            <v>YACOPI</v>
          </cell>
        </row>
        <row r="2572">
          <cell r="X2572" t="str">
            <v>TOPAIPI</v>
          </cell>
        </row>
        <row r="2573">
          <cell r="X2573" t="str">
            <v>UTICA</v>
          </cell>
        </row>
        <row r="2574">
          <cell r="X2574" t="str">
            <v>LA PALMA</v>
          </cell>
        </row>
        <row r="2575">
          <cell r="X2575" t="str">
            <v>ANOLAIMA</v>
          </cell>
        </row>
        <row r="2576">
          <cell r="X2576" t="str">
            <v>El Peñon</v>
          </cell>
        </row>
        <row r="2577">
          <cell r="X2577" t="str">
            <v>LA PEÑA</v>
          </cell>
        </row>
        <row r="2578">
          <cell r="X2578" t="str">
            <v>Guayabal de Siquima</v>
          </cell>
        </row>
        <row r="2579">
          <cell r="X2579" t="str">
            <v>Guacheta</v>
          </cell>
        </row>
        <row r="2580">
          <cell r="X2580" t="str">
            <v>Guacheta</v>
          </cell>
        </row>
        <row r="2581">
          <cell r="X2581" t="str">
            <v>Villagomez</v>
          </cell>
        </row>
        <row r="2582">
          <cell r="X2582" t="str">
            <v>PACHO</v>
          </cell>
        </row>
        <row r="2583">
          <cell r="X2583" t="str">
            <v>LA VEGA</v>
          </cell>
        </row>
        <row r="2584">
          <cell r="X2584" t="str">
            <v>TOPAIPI</v>
          </cell>
        </row>
        <row r="2585">
          <cell r="X2585" t="str">
            <v>LA PALMA</v>
          </cell>
        </row>
        <row r="2586">
          <cell r="X2586" t="str">
            <v>YACOPI</v>
          </cell>
        </row>
        <row r="2587">
          <cell r="X2587" t="str">
            <v>YACOPI</v>
          </cell>
        </row>
      </sheetData>
      <sheetData sheetId="3"/>
      <sheetData sheetId="4"/>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TOTAL ACUMULADO"/>
      <sheetName val="APU"/>
      <sheetName val="mat"/>
      <sheetName val="mo"/>
      <sheetName val="herr"/>
      <sheetName val="Informe"/>
      <sheetName val="tpte"/>
      <sheetName val="Cantidades"/>
    </sheetNames>
    <sheetDataSet>
      <sheetData sheetId="0">
        <row r="1">
          <cell r="A1" t="str">
            <v>DISELECSA LTDA</v>
          </cell>
          <cell r="E1" t="str">
            <v>Pagina:</v>
          </cell>
          <cell r="F1">
            <v>1</v>
          </cell>
        </row>
        <row r="2">
          <cell r="A2" t="str">
            <v>PROYECTO : ALUMBRADO PUBLICO GENERAL</v>
          </cell>
          <cell r="E2" t="str">
            <v>Fecha :</v>
          </cell>
          <cell r="F2" t="str">
            <v>04/10/2009</v>
          </cell>
        </row>
        <row r="3">
          <cell r="A3" t="str">
            <v>LOCALIZACION:   CIRCUNVALAR TERCERA ETAPA</v>
          </cell>
          <cell r="E3" t="str">
            <v>Informe:</v>
          </cell>
          <cell r="F3" t="str">
            <v>F.PRECIOS</v>
          </cell>
        </row>
        <row r="4">
          <cell r="B4" t="str">
            <v>DESDE EL PUENTE DE LA COORDIALIDAD HASTA LA 27.</v>
          </cell>
          <cell r="E4" t="str">
            <v xml:space="preserve"> </v>
          </cell>
        </row>
        <row r="5">
          <cell r="B5" t="str">
            <v>TRAMO APROX. 3.5 KM.</v>
          </cell>
          <cell r="E5" t="str">
            <v>VERSION 01</v>
          </cell>
        </row>
        <row r="7">
          <cell r="A7" t="str">
            <v>ITEM</v>
          </cell>
          <cell r="B7" t="str">
            <v>DESCRIPCION</v>
          </cell>
          <cell r="C7" t="str">
            <v>UNIDAD</v>
          </cell>
          <cell r="D7" t="str">
            <v>CANT</v>
          </cell>
          <cell r="E7" t="str">
            <v>V/UNIT</v>
          </cell>
          <cell r="F7" t="str">
            <v>V/TOTAL</v>
          </cell>
        </row>
        <row r="9">
          <cell r="A9">
            <v>1</v>
          </cell>
          <cell r="B9" t="str">
            <v>REDES BAJA TENSION</v>
          </cell>
        </row>
        <row r="10">
          <cell r="A10">
            <v>1.01</v>
          </cell>
          <cell r="B10" t="str">
            <v xml:space="preserve">Suministro y tendido de ductería conduit PVC 1" </v>
          </cell>
          <cell r="C10" t="str">
            <v>ML</v>
          </cell>
          <cell r="D10">
            <v>990</v>
          </cell>
          <cell r="E10" t="e">
            <v>#REF!</v>
          </cell>
          <cell r="F10" t="e">
            <v>#REF!</v>
          </cell>
        </row>
        <row r="11">
          <cell r="A11">
            <v>1.02</v>
          </cell>
          <cell r="B11" t="str">
            <v xml:space="preserve">Suministro y tendido de ductería conduit PVC 1 1/4" </v>
          </cell>
          <cell r="C11" t="str">
            <v>ML</v>
          </cell>
          <cell r="D11">
            <v>3200</v>
          </cell>
          <cell r="E11">
            <v>17571</v>
          </cell>
          <cell r="F11">
            <v>56227200</v>
          </cell>
        </row>
        <row r="12">
          <cell r="A12">
            <v>1.03</v>
          </cell>
          <cell r="B12" t="str">
            <v>Suministro y tendido de ductería conduit PVC 3/4" . Incluye concreto.</v>
          </cell>
          <cell r="C12" t="str">
            <v>ML</v>
          </cell>
          <cell r="D12">
            <v>320</v>
          </cell>
          <cell r="E12">
            <v>2792</v>
          </cell>
          <cell r="F12">
            <v>893440</v>
          </cell>
        </row>
        <row r="13">
          <cell r="A13">
            <v>1.04</v>
          </cell>
          <cell r="B13" t="str">
            <v>Suministro y tendido de ductería conduit PVC 3" . Incluye topo para cruce circunvalar.</v>
          </cell>
          <cell r="C13" t="str">
            <v>ML</v>
          </cell>
          <cell r="D13">
            <v>125</v>
          </cell>
          <cell r="E13">
            <v>25016</v>
          </cell>
          <cell r="F13">
            <v>3127000</v>
          </cell>
        </row>
        <row r="14">
          <cell r="A14">
            <v>1.05</v>
          </cell>
          <cell r="B14" t="str">
            <v>Canalizacion 0.30 x 0.50 en Zona Pavimento  incluye ( Excavación, compactado con material del sitio y cinta de seguridad)</v>
          </cell>
          <cell r="C14" t="str">
            <v>ML</v>
          </cell>
          <cell r="D14">
            <v>4510</v>
          </cell>
          <cell r="E14">
            <v>20100</v>
          </cell>
          <cell r="F14">
            <v>90651000</v>
          </cell>
        </row>
        <row r="15">
          <cell r="A15">
            <v>1.06</v>
          </cell>
          <cell r="B15" t="str">
            <v>Suministro e Instalacion de Cable THW Aluminio aislado, 90°C -AWG  2.</v>
          </cell>
          <cell r="C15" t="str">
            <v>ML</v>
          </cell>
          <cell r="D15">
            <v>6400</v>
          </cell>
          <cell r="E15">
            <v>3118</v>
          </cell>
          <cell r="F15">
            <v>19955200</v>
          </cell>
        </row>
        <row r="16">
          <cell r="A16">
            <v>1.07</v>
          </cell>
          <cell r="B16" t="str">
            <v>Suministro e Instalacion de Cable THW Aluminio aislado, 90°C -AWG  6</v>
          </cell>
          <cell r="C16" t="str">
            <v>ML</v>
          </cell>
          <cell r="D16">
            <v>15000</v>
          </cell>
          <cell r="E16" t="e">
            <v>#REF!</v>
          </cell>
          <cell r="F16" t="e">
            <v>#REF!</v>
          </cell>
        </row>
        <row r="17">
          <cell r="A17">
            <v>1.08</v>
          </cell>
          <cell r="B17" t="str">
            <v>Suministro e Instalacion de Cable THW Aluminio aislado, 90°C -AWG  1/0</v>
          </cell>
          <cell r="C17" t="str">
            <v>ML</v>
          </cell>
          <cell r="D17">
            <v>960</v>
          </cell>
          <cell r="E17">
            <v>4378</v>
          </cell>
          <cell r="F17">
            <v>4202880</v>
          </cell>
        </row>
        <row r="18">
          <cell r="A18">
            <v>1.0900000000000001</v>
          </cell>
          <cell r="B18" t="str">
            <v>Suministro e Instalacion de Cable THW Cobre Desnudo, 90°C -AWG  2.</v>
          </cell>
          <cell r="C18" t="str">
            <v>ML</v>
          </cell>
          <cell r="D18">
            <v>130</v>
          </cell>
          <cell r="E18">
            <v>11142</v>
          </cell>
          <cell r="F18">
            <v>1448460</v>
          </cell>
        </row>
        <row r="19">
          <cell r="A19">
            <v>1.1000000000000001</v>
          </cell>
          <cell r="B19" t="str">
            <v>Suministro e Instalacion de Alambre 12 THW Cobre Desnudo, 90°C -AWG  12.</v>
          </cell>
          <cell r="C19" t="str">
            <v>ML</v>
          </cell>
          <cell r="D19">
            <v>11000</v>
          </cell>
          <cell r="E19">
            <v>1017</v>
          </cell>
          <cell r="F19">
            <v>11187000</v>
          </cell>
        </row>
        <row r="20">
          <cell r="A20">
            <v>1.1100000000000001</v>
          </cell>
          <cell r="B20" t="str">
            <v>Suminstro e instalación de cable encauchetado 3 x 14 AWG</v>
          </cell>
          <cell r="C20" t="str">
            <v>ML</v>
          </cell>
          <cell r="D20">
            <v>5200</v>
          </cell>
          <cell r="E20">
            <v>6685</v>
          </cell>
          <cell r="F20">
            <v>34762000</v>
          </cell>
        </row>
        <row r="21">
          <cell r="A21">
            <v>1.1200000000000001</v>
          </cell>
          <cell r="B21" t="str">
            <v>Construccion de Registro tipo Alumbrado Publico en Concreto Dim ( 40 x 40 x 50 ) cms - Tapa en Angulo de Hierro de 1 1/2" x 3/16". Marco galvanizado.</v>
          </cell>
          <cell r="C21" t="str">
            <v>UN</v>
          </cell>
          <cell r="D21">
            <v>253</v>
          </cell>
          <cell r="E21">
            <v>170600</v>
          </cell>
          <cell r="F21">
            <v>43161800</v>
          </cell>
        </row>
        <row r="22">
          <cell r="A22">
            <v>1.1299999999999999</v>
          </cell>
          <cell r="B22" t="str">
            <v>Construccion de Registro tipo Baja Tension en Concreto Dim ( 80 x 80 x 60 ) cms - Tapa en Angulo de Hierro de 1 1/2" x 3/16". Marco galvanizado.</v>
          </cell>
          <cell r="C22" t="str">
            <v>UN</v>
          </cell>
          <cell r="D22">
            <v>20</v>
          </cell>
          <cell r="E22">
            <v>380400</v>
          </cell>
          <cell r="F22">
            <v>7608000</v>
          </cell>
        </row>
        <row r="23">
          <cell r="A23">
            <v>1.1399999999999999</v>
          </cell>
          <cell r="B23" t="str">
            <v>Sum e inst de varilla polo a tierra cola de circuito (incluye varilla, conector)</v>
          </cell>
          <cell r="C23" t="str">
            <v>UN</v>
          </cell>
          <cell r="D23">
            <v>62</v>
          </cell>
          <cell r="E23">
            <v>135050</v>
          </cell>
          <cell r="F23">
            <v>8373100</v>
          </cell>
        </row>
        <row r="24">
          <cell r="A24">
            <v>1.1499999999999999</v>
          </cell>
          <cell r="B24" t="str">
            <v>Retiro posteria  y luminarias existentes</v>
          </cell>
          <cell r="C24" t="str">
            <v>UN</v>
          </cell>
          <cell r="D24">
            <v>88</v>
          </cell>
          <cell r="E24">
            <v>130000</v>
          </cell>
          <cell r="F24">
            <v>11440000</v>
          </cell>
        </row>
        <row r="25">
          <cell r="A25">
            <v>2</v>
          </cell>
          <cell r="B25" t="str">
            <v>ALUMBRADO - LUMINARIAS</v>
          </cell>
        </row>
        <row r="26">
          <cell r="A26">
            <v>2.0099999999999998</v>
          </cell>
          <cell r="B26" t="str">
            <v>Suminstro e instalación de luminaria de Sodio 250 W. (incluye Brazo 2,5 mts., Pernos y Fotocelda)</v>
          </cell>
          <cell r="C26" t="str">
            <v>UN</v>
          </cell>
          <cell r="D26">
            <v>360</v>
          </cell>
          <cell r="E26">
            <v>770652</v>
          </cell>
          <cell r="F26">
            <v>277434720</v>
          </cell>
        </row>
        <row r="27">
          <cell r="A27">
            <v>2.02</v>
          </cell>
          <cell r="B27" t="str">
            <v>Sum. e Instalación de poste acero galvanizado en caliente de 7 mts. de altura, tronco cónico poligonal, en lamina de acero HR de 3mm con flange y aletas. Acabado final en pintura de esmalte para exteriores. Incluye Base de concreto.</v>
          </cell>
          <cell r="C27" t="str">
            <v>UN</v>
          </cell>
          <cell r="D27">
            <v>82</v>
          </cell>
          <cell r="E27">
            <v>2346841</v>
          </cell>
          <cell r="F27">
            <v>192440962</v>
          </cell>
        </row>
        <row r="28">
          <cell r="A28">
            <v>2.0299999999999998</v>
          </cell>
          <cell r="B28" t="str">
            <v>Sum. e Instalación de poste acero galvanizado en caliente de 10 mts. de altura, tronco cónico poligonal, en lamina de acero. Acabado final en pintura de esmalte para exteriores. Incluye Base de concreto.</v>
          </cell>
          <cell r="C28" t="str">
            <v>UN</v>
          </cell>
          <cell r="D28">
            <v>260</v>
          </cell>
          <cell r="E28">
            <v>1876505</v>
          </cell>
          <cell r="F28">
            <v>487891300</v>
          </cell>
        </row>
        <row r="29">
          <cell r="A29">
            <v>2.04</v>
          </cell>
          <cell r="B29" t="str">
            <v>Sum. E Instalacion de Transformador Monofasico, 25 KVA. Incluye Elementos de proteccion, accesorios para poste, RETIE, y tramite ante el operador de red.</v>
          </cell>
          <cell r="C29" t="str">
            <v>UN</v>
          </cell>
          <cell r="D29">
            <v>4</v>
          </cell>
          <cell r="E29">
            <v>8734824</v>
          </cell>
          <cell r="F29">
            <v>34939296</v>
          </cell>
        </row>
        <row r="31">
          <cell r="B31" t="str">
            <v>SUBTOTAL COSTOS DIRECTOS</v>
          </cell>
          <cell r="F31" t="e">
            <v>#REF!</v>
          </cell>
        </row>
        <row r="33">
          <cell r="B33" t="str">
            <v>ADMINISTRACION</v>
          </cell>
          <cell r="C33" t="str">
            <v>%</v>
          </cell>
          <cell r="D33">
            <v>7.0000000000000007E-2</v>
          </cell>
          <cell r="F33" t="e">
            <v>#REF!</v>
          </cell>
        </row>
        <row r="34">
          <cell r="B34" t="str">
            <v>IMPREVISTOS</v>
          </cell>
          <cell r="C34" t="str">
            <v>%</v>
          </cell>
          <cell r="D34">
            <v>0.03</v>
          </cell>
          <cell r="F34" t="e">
            <v>#REF!</v>
          </cell>
        </row>
        <row r="35">
          <cell r="B35" t="str">
            <v>UTILIDADES</v>
          </cell>
          <cell r="C35" t="str">
            <v>%</v>
          </cell>
          <cell r="D35">
            <v>0.05</v>
          </cell>
          <cell r="F35" t="e">
            <v>#REF!</v>
          </cell>
        </row>
        <row r="37">
          <cell r="B37" t="str">
            <v>SUBTOTAL PRESUPUESTO</v>
          </cell>
          <cell r="F37" t="e">
            <v>#REF!</v>
          </cell>
        </row>
        <row r="39">
          <cell r="B39" t="str">
            <v>VALOR IVA (16 %) SOBRE UTILIDAD ESTIMADA</v>
          </cell>
          <cell r="F39" t="e">
            <v>#REF!</v>
          </cell>
        </row>
        <row r="41">
          <cell r="B41" t="str">
            <v>VALOR TOTAL PRESUPUESTO</v>
          </cell>
          <cell r="F41" t="e">
            <v>#REF!</v>
          </cell>
        </row>
        <row r="47">
          <cell r="B47" t="str">
            <v>ATENTAMENTE</v>
          </cell>
        </row>
        <row r="51">
          <cell r="B51" t="str">
            <v>ING. JAIRO SABAT TARUD</v>
          </cell>
          <cell r="C51" t="str">
            <v>Vo.Bo.</v>
          </cell>
          <cell r="D51" t="str">
            <v>ING. RICARDO GARCIA</v>
          </cell>
        </row>
        <row r="52">
          <cell r="B52" t="str">
            <v>DIRECTOR DE PROYECTO</v>
          </cell>
          <cell r="D52" t="str">
            <v>DIRECTOR ALUMBRADO PUBLICO</v>
          </cell>
        </row>
        <row r="53">
          <cell r="B53" t="str">
            <v>CC.ARCHIVO</v>
          </cell>
        </row>
        <row r="55">
          <cell r="A55">
            <v>0</v>
          </cell>
        </row>
      </sheetData>
      <sheetData sheetId="1"/>
      <sheetData sheetId="2"/>
      <sheetData sheetId="3"/>
      <sheetData sheetId="4"/>
      <sheetData sheetId="5"/>
      <sheetData sheetId="6"/>
      <sheetData sheetId="7"/>
      <sheetData sheetId="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os"/>
      <sheetName val="Ejecutados"/>
      <sheetName val="Proyectados"/>
      <sheetName val="Todos"/>
      <sheetName val="Todos Ordenado"/>
      <sheetName val="Peps no incluidos"/>
      <sheetName val="EJECUCIÓN PRESUPUESTAL"/>
      <sheetName val="EJECUCIÓN FÍSICA POA "/>
      <sheetName val="DESVIACIONES"/>
      <sheetName val="AHORR, TRASL"/>
      <sheetName val="EJECUCIÓN PRESUPUESTAL(20 PEPS)"/>
      <sheetName val="EJECUCIÓN FÍSICA POA (20 PE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TARIFA AP ANEXO 1"/>
      <sheetName val="ANEX0 2.EVALUACION con proyecto"/>
      <sheetName val="TARIFA ENERGIA ANEXO 2.1."/>
      <sheetName val="INVENTARIO ACTUA anexo 2.2"/>
      <sheetName val="OBRAS MODERNIZACION anexo 2.3"/>
      <sheetName val="OBRAS DE EXPANSION anex 2.4."/>
      <sheetName val="ANEX 2.5. CONSOLIDADO "/>
      <sheetName val="VALORACION ACT EXIS2.5.1."/>
      <sheetName val="VALORACION ACT MODE anex 2.5. 2"/>
      <sheetName val="VALORACION EXPANSION AN 2.5.3"/>
      <sheetName val="ANEXO 3. COSTOS"/>
      <sheetName val="MANTENIMIENTO ANEX 3.1."/>
      <sheetName val="DEPRECIACION MODER AN 3.2."/>
      <sheetName val="TOTAL INVERSION anexo 4"/>
      <sheetName val="ANEXO 5.EVALUACION sin proyecto"/>
      <sheetName val="ANEXO 6. flujo diferencial"/>
      <sheetName val="resumen"/>
    </sheetNames>
    <sheetDataSet>
      <sheetData sheetId="0" refreshError="1">
        <row r="5">
          <cell r="B5">
            <v>177.3266684985999</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2.5y2.6"/>
      <sheetName val="cuad2.1"/>
      <sheetName val="cuad2.2"/>
      <sheetName val="cuad2.3"/>
      <sheetName val="cuad2.4"/>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MaterialesUrbanos"/>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 NO ELECT"/>
      <sheetName val="valor unitario estructuras"/>
      <sheetName val="estructuras de inversion"/>
      <sheetName val="Valor Cartilla"/>
      <sheetName val="COSTO DE MANTENIMIENTO"/>
      <sheetName val="PRECIOS SAP"/>
      <sheetName val="VARIABLES"/>
      <sheetName val="INVENTARIO ACTUA anexo 2.2"/>
      <sheetName val="OBRAS DE EXPANSION anex 2.4."/>
      <sheetName val="OBRAS DE MODERNIZACION ENXO 2.3"/>
      <sheetName val="VALORACION ACT EXIS2.5.1."/>
      <sheetName val="VALORACION ACT MODE anex 2.5. 2"/>
      <sheetName val="VALORACION EXPANSION AN 2.5.3"/>
      <sheetName val="anexo 3"/>
      <sheetName val="DEPRECIACION MODER AN 3.3."/>
      <sheetName val="MANTENIMIENTO ANEX 3.2."/>
      <sheetName val="TOTAL INVERSION anexo 4"/>
      <sheetName val="ANEX 2.5. CONSOLIDADO "/>
      <sheetName val="TARIFA ENERGIA ANEXO 2.1."/>
      <sheetName val="TARIFA AP ANEXO 2"/>
      <sheetName val="EVALUACION sit con proyecto"/>
      <sheetName val="EVALUACION sit sin proyecto"/>
      <sheetName val="flujo diferencial"/>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UM70Na"/>
      <sheetName val="LUM150NA"/>
      <sheetName val="LUM250NA"/>
      <sheetName val="LUM400NA"/>
      <sheetName val="LED30-60W"/>
      <sheetName val="LED60-80W"/>
      <sheetName val="LED80-120W"/>
      <sheetName val="LED120-160W"/>
      <sheetName val="LED160-300W"/>
      <sheetName val="LED40-80W SOLAR"/>
      <sheetName val="TRAFO EXCL. AP"/>
      <sheetName val="POSTE CONCRETO"/>
      <sheetName val="POSTE METALICO"/>
      <sheetName val="RED AEREA"/>
      <sheetName val="CAMARA INSPEC."/>
      <sheetName val="CANALIZACION"/>
      <sheetName val="RED SUBT."/>
      <sheetName val="TELEGESTIÓN"/>
    </sheetNames>
    <sheetDataSet>
      <sheetData sheetId="0">
        <row r="46">
          <cell r="E46">
            <v>893998.32235126768</v>
          </cell>
        </row>
      </sheetData>
      <sheetData sheetId="1">
        <row r="46">
          <cell r="E46">
            <v>1297494.9765862769</v>
          </cell>
        </row>
      </sheetData>
      <sheetData sheetId="2">
        <row r="46">
          <cell r="E46">
            <v>1452469.4388690498</v>
          </cell>
        </row>
      </sheetData>
      <sheetData sheetId="3">
        <row r="46">
          <cell r="E46">
            <v>1497721.1845551131</v>
          </cell>
        </row>
      </sheetData>
      <sheetData sheetId="4">
        <row r="45">
          <cell r="E45">
            <v>2201787.14775</v>
          </cell>
        </row>
      </sheetData>
      <sheetData sheetId="5">
        <row r="45">
          <cell r="E45">
            <v>2505481.9267500001</v>
          </cell>
        </row>
      </sheetData>
      <sheetData sheetId="6">
        <row r="45">
          <cell r="E45">
            <v>2657329.3162500001</v>
          </cell>
        </row>
      </sheetData>
      <sheetData sheetId="7">
        <row r="45">
          <cell r="E45">
            <v>2809176.7057500002</v>
          </cell>
        </row>
      </sheetData>
      <sheetData sheetId="8">
        <row r="45">
          <cell r="E45">
            <v>3112871.4847499998</v>
          </cell>
        </row>
      </sheetData>
      <sheetData sheetId="9">
        <row r="45">
          <cell r="E45">
            <v>3492489.9585000002</v>
          </cell>
        </row>
      </sheetData>
      <sheetData sheetId="10">
        <row r="47">
          <cell r="C47">
            <v>9099656.1175276507</v>
          </cell>
        </row>
      </sheetData>
      <sheetData sheetId="11">
        <row r="43">
          <cell r="C43">
            <v>1731599.074088</v>
          </cell>
        </row>
      </sheetData>
      <sheetData sheetId="12">
        <row r="48">
          <cell r="C48">
            <v>3792135.3700809758</v>
          </cell>
        </row>
      </sheetData>
      <sheetData sheetId="13">
        <row r="54">
          <cell r="C54">
            <v>17663539.691928882</v>
          </cell>
        </row>
      </sheetData>
      <sheetData sheetId="14">
        <row r="41">
          <cell r="C41">
            <v>953803.11216999998</v>
          </cell>
        </row>
      </sheetData>
      <sheetData sheetId="15">
        <row r="41">
          <cell r="C41">
            <v>289262.07291999995</v>
          </cell>
        </row>
      </sheetData>
      <sheetData sheetId="16">
        <row r="43">
          <cell r="C43">
            <v>21155881.529654056</v>
          </cell>
        </row>
      </sheetData>
      <sheetData sheetId="17">
        <row r="39">
          <cell r="E39">
            <v>1032972.2365516501</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4E515-779B-48DB-A06E-B20C1D7CE810}">
  <dimension ref="A1:KQ71"/>
  <sheetViews>
    <sheetView topLeftCell="A23" workbookViewId="0">
      <selection activeCell="B35" sqref="B35"/>
    </sheetView>
  </sheetViews>
  <sheetFormatPr baseColWidth="10" defaultColWidth="0" defaultRowHeight="12.75"/>
  <cols>
    <col min="1" max="1" width="28" style="3" bestFit="1" customWidth="1"/>
    <col min="2" max="2" width="13.85546875" style="3" bestFit="1" customWidth="1"/>
    <col min="3" max="3" width="4.5703125" style="3" bestFit="1" customWidth="1"/>
    <col min="4" max="4" width="16.140625" style="3" customWidth="1"/>
    <col min="5" max="5" width="14.85546875" style="3" bestFit="1" customWidth="1"/>
    <col min="6" max="6" width="16.5703125" style="3" bestFit="1" customWidth="1"/>
    <col min="7" max="243" width="14.85546875" style="3" bestFit="1" customWidth="1"/>
    <col min="244" max="303" width="13.85546875" style="3" bestFit="1" customWidth="1"/>
    <col min="304" max="16384" width="10.85546875" style="3" hidden="1"/>
  </cols>
  <sheetData>
    <row r="1" spans="1:3">
      <c r="A1" s="2" t="s">
        <v>138</v>
      </c>
    </row>
    <row r="3" spans="1:3">
      <c r="A3" s="2" t="s">
        <v>19</v>
      </c>
    </row>
    <row r="4" spans="1:3">
      <c r="A4" s="3" t="s">
        <v>14</v>
      </c>
      <c r="B4" s="4">
        <v>851</v>
      </c>
      <c r="C4" s="5"/>
    </row>
    <row r="5" spans="1:3">
      <c r="A5" s="3" t="s">
        <v>15</v>
      </c>
      <c r="B5" s="4">
        <v>202</v>
      </c>
      <c r="C5" s="5"/>
    </row>
    <row r="6" spans="1:3">
      <c r="A6" s="3" t="s">
        <v>17</v>
      </c>
      <c r="B6" s="4"/>
      <c r="C6" s="5"/>
    </row>
    <row r="7" spans="1:3">
      <c r="A7" s="3" t="s">
        <v>16</v>
      </c>
      <c r="B7" s="4"/>
      <c r="C7" s="5"/>
    </row>
    <row r="8" spans="1:3">
      <c r="A8" s="3" t="s">
        <v>140</v>
      </c>
      <c r="B8" s="4">
        <v>48</v>
      </c>
      <c r="C8" s="5"/>
    </row>
    <row r="9" spans="1:3">
      <c r="A9" s="3" t="s">
        <v>97</v>
      </c>
      <c r="B9" s="4">
        <v>99</v>
      </c>
      <c r="C9" s="5"/>
    </row>
    <row r="10" spans="1:3">
      <c r="A10" s="3" t="s">
        <v>98</v>
      </c>
      <c r="B10" s="4">
        <v>28</v>
      </c>
      <c r="C10" s="5"/>
    </row>
    <row r="11" spans="1:3">
      <c r="A11" s="3" t="s">
        <v>99</v>
      </c>
      <c r="B11" s="4"/>
      <c r="C11" s="5"/>
    </row>
    <row r="12" spans="1:3">
      <c r="A12" s="3" t="s">
        <v>106</v>
      </c>
      <c r="B12" s="4">
        <v>10</v>
      </c>
      <c r="C12" s="5"/>
    </row>
    <row r="13" spans="1:3">
      <c r="A13" s="3" t="s">
        <v>129</v>
      </c>
      <c r="B13" s="4"/>
      <c r="C13" s="5"/>
    </row>
    <row r="14" spans="1:3">
      <c r="A14" s="3" t="s">
        <v>18</v>
      </c>
      <c r="B14" s="6">
        <f>SUM(B4:B13)</f>
        <v>1238</v>
      </c>
    </row>
    <row r="16" spans="1:3">
      <c r="A16" s="3" t="s">
        <v>21</v>
      </c>
      <c r="B16" s="3">
        <v>631.63</v>
      </c>
    </row>
    <row r="18" spans="1:243">
      <c r="A18" s="1" t="s">
        <v>90</v>
      </c>
      <c r="B18" s="7">
        <v>1.6500000000000001E-2</v>
      </c>
      <c r="C18" s="1"/>
      <c r="D18" s="1" t="s">
        <v>121</v>
      </c>
      <c r="E18" s="8">
        <v>1.8599999999999998E-2</v>
      </c>
      <c r="F18" s="1" t="s">
        <v>124</v>
      </c>
      <c r="G18" s="8">
        <v>6.3299999999999995E-2</v>
      </c>
    </row>
    <row r="19" spans="1:243">
      <c r="A19" s="1" t="s">
        <v>91</v>
      </c>
      <c r="B19" s="7">
        <v>0.18709999999999999</v>
      </c>
      <c r="C19" s="1"/>
      <c r="D19" s="1" t="s">
        <v>122</v>
      </c>
      <c r="E19" s="8">
        <v>3.09E-2</v>
      </c>
      <c r="F19" s="1" t="s">
        <v>125</v>
      </c>
      <c r="G19" s="8">
        <v>9.5699999999999993E-2</v>
      </c>
    </row>
    <row r="20" spans="1:243">
      <c r="A20" s="1" t="s">
        <v>91</v>
      </c>
      <c r="B20" s="7">
        <v>0.2276</v>
      </c>
      <c r="C20" s="1"/>
      <c r="D20" s="1" t="s">
        <v>123</v>
      </c>
      <c r="E20" s="7">
        <v>4.6600000000000003E-2</v>
      </c>
      <c r="F20" s="1" t="s">
        <v>126</v>
      </c>
      <c r="G20" s="8">
        <v>1.6199999999999999E-2</v>
      </c>
    </row>
    <row r="21" spans="1:243">
      <c r="A21" s="1" t="s">
        <v>92</v>
      </c>
      <c r="B21" s="8">
        <f>+AVERAGE(B18:B20,E18:E20,G18:G20)-0.01</f>
        <v>6.8055555555555564E-2</v>
      </c>
      <c r="C21" s="9" t="s">
        <v>93</v>
      </c>
      <c r="D21" s="1" t="s">
        <v>118</v>
      </c>
      <c r="E21" s="1"/>
      <c r="F21" s="1"/>
      <c r="G21" s="1"/>
    </row>
    <row r="23" spans="1:243">
      <c r="A23" s="3" t="s">
        <v>81</v>
      </c>
      <c r="B23" s="10">
        <v>1.7999999999999999E-2</v>
      </c>
      <c r="C23" s="1" t="s">
        <v>117</v>
      </c>
      <c r="D23" s="1"/>
    </row>
    <row r="25" spans="1:243">
      <c r="A25" s="1" t="s">
        <v>94</v>
      </c>
      <c r="B25" s="7">
        <v>1.61E-2</v>
      </c>
      <c r="C25" s="1"/>
      <c r="D25" s="1" t="s">
        <v>102</v>
      </c>
      <c r="E25" s="7">
        <v>4.0899999999999999E-2</v>
      </c>
      <c r="F25" s="1" t="s">
        <v>103</v>
      </c>
      <c r="G25" s="8">
        <v>3.6999999999999998E-2</v>
      </c>
    </row>
    <row r="26" spans="1:243">
      <c r="A26" s="1" t="s">
        <v>95</v>
      </c>
      <c r="B26" s="7">
        <v>5.62E-2</v>
      </c>
      <c r="C26" s="1"/>
      <c r="D26" s="1" t="s">
        <v>104</v>
      </c>
      <c r="E26" s="8">
        <v>3.1800000000000002E-2</v>
      </c>
      <c r="F26" s="1" t="s">
        <v>105</v>
      </c>
      <c r="G26" s="8">
        <v>6.8000000000000005E-2</v>
      </c>
    </row>
    <row r="27" spans="1:243">
      <c r="A27" s="1" t="s">
        <v>116</v>
      </c>
      <c r="B27" s="7">
        <v>0.13120000000000001</v>
      </c>
      <c r="C27" s="1"/>
      <c r="D27" s="1" t="s">
        <v>120</v>
      </c>
      <c r="E27" s="7">
        <v>3.7999999999999999E-2</v>
      </c>
      <c r="F27" s="1" t="s">
        <v>101</v>
      </c>
      <c r="G27" s="8">
        <v>1.2999999999999999E-2</v>
      </c>
    </row>
    <row r="28" spans="1:243">
      <c r="A28" s="1" t="s">
        <v>96</v>
      </c>
      <c r="B28" s="8">
        <v>7.0900000000000005E-2</v>
      </c>
      <c r="C28" s="9" t="s">
        <v>93</v>
      </c>
      <c r="D28" s="1" t="s">
        <v>119</v>
      </c>
      <c r="E28" s="1"/>
      <c r="F28" s="1"/>
      <c r="G28" s="1"/>
    </row>
    <row r="30" spans="1:243">
      <c r="A30" s="2" t="s">
        <v>35</v>
      </c>
      <c r="B30" s="11" t="s">
        <v>83</v>
      </c>
      <c r="C30" s="11" t="s">
        <v>49</v>
      </c>
      <c r="D30" s="11">
        <v>1</v>
      </c>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1"/>
      <c r="HG30" s="11"/>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row>
    <row r="31" spans="1:243">
      <c r="A31" s="3" t="s">
        <v>14</v>
      </c>
      <c r="B31" s="12">
        <f>+[23]LUM70Na!$E$46</f>
        <v>893998.32235126768</v>
      </c>
      <c r="C31" s="3">
        <v>15</v>
      </c>
      <c r="D31" s="12">
        <f t="shared" ref="D31:D48" si="0">+$B31*D$64</f>
        <v>893998.32235126768</v>
      </c>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12"/>
      <c r="HK31" s="12"/>
      <c r="HL31" s="12"/>
      <c r="HM31" s="12"/>
      <c r="HN31" s="12"/>
      <c r="HO31" s="12"/>
      <c r="HP31" s="12"/>
      <c r="HQ31" s="12"/>
      <c r="HR31" s="12"/>
      <c r="HS31" s="12"/>
      <c r="HT31" s="12"/>
      <c r="HU31" s="12"/>
      <c r="HV31" s="12"/>
      <c r="HW31" s="12"/>
      <c r="HX31" s="12"/>
      <c r="HY31" s="12"/>
      <c r="HZ31" s="12"/>
      <c r="IA31" s="12"/>
      <c r="IB31" s="12"/>
      <c r="IC31" s="12"/>
      <c r="ID31" s="12"/>
      <c r="IE31" s="12"/>
      <c r="IF31" s="12"/>
      <c r="IG31" s="12"/>
      <c r="IH31" s="12"/>
      <c r="II31" s="12"/>
    </row>
    <row r="32" spans="1:243">
      <c r="A32" s="3" t="s">
        <v>15</v>
      </c>
      <c r="B32" s="12">
        <f>+[23]LUM150NA!$E$46</f>
        <v>1297494.9765862769</v>
      </c>
      <c r="C32" s="3">
        <v>15</v>
      </c>
      <c r="D32" s="12">
        <f t="shared" si="0"/>
        <v>1297494.9765862769</v>
      </c>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12"/>
      <c r="HK32" s="12"/>
      <c r="HL32" s="12"/>
      <c r="HM32" s="12"/>
      <c r="HN32" s="12"/>
      <c r="HO32" s="12"/>
      <c r="HP32" s="12"/>
      <c r="HQ32" s="12"/>
      <c r="HR32" s="12"/>
      <c r="HS32" s="12"/>
      <c r="HT32" s="12"/>
      <c r="HU32" s="12"/>
      <c r="HV32" s="12"/>
      <c r="HW32" s="12"/>
      <c r="HX32" s="12"/>
      <c r="HY32" s="12"/>
      <c r="HZ32" s="12"/>
      <c r="IA32" s="12"/>
      <c r="IB32" s="12"/>
      <c r="IC32" s="12"/>
      <c r="ID32" s="12"/>
      <c r="IE32" s="12"/>
      <c r="IF32" s="12"/>
      <c r="IG32" s="12"/>
      <c r="IH32" s="12"/>
      <c r="II32" s="12"/>
    </row>
    <row r="33" spans="1:243">
      <c r="A33" s="3" t="s">
        <v>17</v>
      </c>
      <c r="B33" s="12">
        <f>+[23]LUM250NA!$E$46</f>
        <v>1452469.4388690498</v>
      </c>
      <c r="C33" s="3">
        <v>15</v>
      </c>
      <c r="D33" s="12">
        <f t="shared" si="0"/>
        <v>1452469.4388690498</v>
      </c>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2"/>
      <c r="HN33" s="12"/>
      <c r="HO33" s="12"/>
      <c r="HP33" s="12"/>
      <c r="HQ33" s="12"/>
      <c r="HR33" s="12"/>
      <c r="HS33" s="12"/>
      <c r="HT33" s="12"/>
      <c r="HU33" s="12"/>
      <c r="HV33" s="12"/>
      <c r="HW33" s="12"/>
      <c r="HX33" s="12"/>
      <c r="HY33" s="12"/>
      <c r="HZ33" s="12"/>
      <c r="IA33" s="12"/>
      <c r="IB33" s="12"/>
      <c r="IC33" s="12"/>
      <c r="ID33" s="12"/>
      <c r="IE33" s="12"/>
      <c r="IF33" s="12"/>
      <c r="IG33" s="12"/>
      <c r="IH33" s="12"/>
      <c r="II33" s="12"/>
    </row>
    <row r="34" spans="1:243">
      <c r="A34" s="3" t="s">
        <v>16</v>
      </c>
      <c r="B34" s="12">
        <f>+[23]LUM400NA!$E$46</f>
        <v>1497721.1845551131</v>
      </c>
      <c r="C34" s="3">
        <v>15</v>
      </c>
      <c r="D34" s="12">
        <f t="shared" si="0"/>
        <v>1497721.1845551131</v>
      </c>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c r="EW34" s="12"/>
      <c r="EX34" s="12"/>
      <c r="EY34" s="12"/>
      <c r="EZ34" s="12"/>
      <c r="FA34" s="12"/>
      <c r="FB34" s="12"/>
      <c r="FC34" s="12"/>
      <c r="FD34" s="12"/>
      <c r="FE34" s="12"/>
      <c r="FF34" s="12"/>
      <c r="FG34" s="12"/>
      <c r="FH34" s="12"/>
      <c r="FI34" s="12"/>
      <c r="FJ34" s="12"/>
      <c r="FK34" s="12"/>
      <c r="FL34" s="12"/>
      <c r="FM34" s="12"/>
      <c r="FN34" s="12"/>
      <c r="FO34" s="12"/>
      <c r="FP34" s="12"/>
      <c r="FQ34" s="12"/>
      <c r="FR34" s="12"/>
      <c r="FS34" s="12"/>
      <c r="FT34" s="12"/>
      <c r="FU34" s="12"/>
      <c r="FV34" s="12"/>
      <c r="FW34" s="12"/>
      <c r="FX34" s="12"/>
      <c r="FY34" s="12"/>
      <c r="FZ34" s="12"/>
      <c r="GA34" s="12"/>
      <c r="GB34" s="12"/>
      <c r="GC34" s="12"/>
      <c r="GD34" s="12"/>
      <c r="GE34" s="12"/>
      <c r="GF34" s="12"/>
      <c r="GG34" s="12"/>
      <c r="GH34" s="12"/>
      <c r="GI34" s="12"/>
      <c r="GJ34" s="12"/>
      <c r="GK34" s="12"/>
      <c r="GL34" s="12"/>
      <c r="GM34" s="12"/>
      <c r="GN34" s="12"/>
      <c r="GO34" s="12"/>
      <c r="GP34" s="12"/>
      <c r="GQ34" s="12"/>
      <c r="GR34" s="12"/>
      <c r="GS34" s="12"/>
      <c r="GT34" s="12"/>
      <c r="GU34" s="12"/>
      <c r="GV34" s="12"/>
      <c r="GW34" s="12"/>
      <c r="GX34" s="12"/>
      <c r="GY34" s="12"/>
      <c r="GZ34" s="12"/>
      <c r="HA34" s="12"/>
      <c r="HB34" s="12"/>
      <c r="HC34" s="12"/>
      <c r="HD34" s="12"/>
      <c r="HE34" s="12"/>
      <c r="HF34" s="12"/>
      <c r="HG34" s="12"/>
      <c r="HH34" s="12"/>
      <c r="HI34" s="12"/>
      <c r="HJ34" s="12"/>
      <c r="HK34" s="12"/>
      <c r="HL34" s="12"/>
      <c r="HM34" s="12"/>
      <c r="HN34" s="12"/>
      <c r="HO34" s="12"/>
      <c r="HP34" s="12"/>
      <c r="HQ34" s="12"/>
      <c r="HR34" s="12"/>
      <c r="HS34" s="12"/>
      <c r="HT34" s="12"/>
      <c r="HU34" s="12"/>
      <c r="HV34" s="12"/>
      <c r="HW34" s="12"/>
      <c r="HX34" s="12"/>
      <c r="HY34" s="12"/>
      <c r="HZ34" s="12"/>
      <c r="IA34" s="12"/>
      <c r="IB34" s="12"/>
      <c r="IC34" s="12"/>
      <c r="ID34" s="12"/>
      <c r="IE34" s="12"/>
      <c r="IF34" s="12"/>
      <c r="IG34" s="12"/>
      <c r="IH34" s="12"/>
      <c r="II34" s="12"/>
    </row>
    <row r="35" spans="1:243">
      <c r="A35" s="3" t="s">
        <v>140</v>
      </c>
      <c r="B35" s="12">
        <f>+'[23]LED30-60W'!$E$45</f>
        <v>2201787.14775</v>
      </c>
      <c r="C35" s="3">
        <v>15</v>
      </c>
      <c r="D35" s="12">
        <f t="shared" si="0"/>
        <v>2201787.14775</v>
      </c>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c r="EQ35" s="12"/>
      <c r="ER35" s="12"/>
      <c r="ES35" s="12"/>
      <c r="ET35" s="12"/>
      <c r="EU35" s="12"/>
      <c r="EV35" s="12"/>
      <c r="EW35" s="12"/>
      <c r="EX35" s="12"/>
      <c r="EY35" s="12"/>
      <c r="EZ35" s="12"/>
      <c r="FA35" s="12"/>
      <c r="FB35" s="12"/>
      <c r="FC35" s="12"/>
      <c r="FD35" s="12"/>
      <c r="FE35" s="12"/>
      <c r="FF35" s="12"/>
      <c r="FG35" s="12"/>
      <c r="FH35" s="12"/>
      <c r="FI35" s="12"/>
      <c r="FJ35" s="12"/>
      <c r="FK35" s="12"/>
      <c r="FL35" s="12"/>
      <c r="FM35" s="12"/>
      <c r="FN35" s="12"/>
      <c r="FO35" s="12"/>
      <c r="FP35" s="12"/>
      <c r="FQ35" s="12"/>
      <c r="FR35" s="12"/>
      <c r="FS35" s="12"/>
      <c r="FT35" s="12"/>
      <c r="FU35" s="12"/>
      <c r="FV35" s="12"/>
      <c r="FW35" s="12"/>
      <c r="FX35" s="12"/>
      <c r="FY35" s="12"/>
      <c r="FZ35" s="12"/>
      <c r="GA35" s="12"/>
      <c r="GB35" s="12"/>
      <c r="GC35" s="12"/>
      <c r="GD35" s="12"/>
      <c r="GE35" s="12"/>
      <c r="GF35" s="12"/>
      <c r="GG35" s="12"/>
      <c r="GH35" s="12"/>
      <c r="GI35" s="12"/>
      <c r="GJ35" s="12"/>
      <c r="GK35" s="12"/>
      <c r="GL35" s="12"/>
      <c r="GM35" s="12"/>
      <c r="GN35" s="12"/>
      <c r="GO35" s="12"/>
      <c r="GP35" s="12"/>
      <c r="GQ35" s="12"/>
      <c r="GR35" s="12"/>
      <c r="GS35" s="12"/>
      <c r="GT35" s="12"/>
      <c r="GU35" s="12"/>
      <c r="GV35" s="12"/>
      <c r="GW35" s="12"/>
      <c r="GX35" s="12"/>
      <c r="GY35" s="12"/>
      <c r="GZ35" s="12"/>
      <c r="HA35" s="12"/>
      <c r="HB35" s="12"/>
      <c r="HC35" s="12"/>
      <c r="HD35" s="12"/>
      <c r="HE35" s="12"/>
      <c r="HF35" s="12"/>
      <c r="HG35" s="12"/>
      <c r="HH35" s="12"/>
      <c r="HI35" s="12"/>
      <c r="HJ35" s="12"/>
      <c r="HK35" s="12"/>
      <c r="HL35" s="12"/>
      <c r="HM35" s="12"/>
      <c r="HN35" s="12"/>
      <c r="HO35" s="12"/>
      <c r="HP35" s="12"/>
      <c r="HQ35" s="12"/>
      <c r="HR35" s="12"/>
      <c r="HS35" s="12"/>
      <c r="HT35" s="12"/>
      <c r="HU35" s="12"/>
      <c r="HV35" s="12"/>
      <c r="HW35" s="12"/>
      <c r="HX35" s="12"/>
      <c r="HY35" s="12"/>
      <c r="HZ35" s="12"/>
      <c r="IA35" s="12"/>
      <c r="IB35" s="12"/>
      <c r="IC35" s="12"/>
      <c r="ID35" s="12"/>
      <c r="IE35" s="12"/>
      <c r="IF35" s="12"/>
      <c r="IG35" s="12"/>
      <c r="IH35" s="12"/>
      <c r="II35" s="12"/>
    </row>
    <row r="36" spans="1:243">
      <c r="A36" s="3" t="s">
        <v>97</v>
      </c>
      <c r="B36" s="12">
        <f>+'[23]LED60-80W'!$E$45</f>
        <v>2505481.9267500001</v>
      </c>
      <c r="C36" s="3">
        <v>15</v>
      </c>
      <c r="D36" s="12">
        <f t="shared" si="0"/>
        <v>2505481.9267500001</v>
      </c>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12"/>
      <c r="EO36" s="12"/>
      <c r="EP36" s="12"/>
      <c r="EQ36" s="12"/>
      <c r="ER36" s="12"/>
      <c r="ES36" s="12"/>
      <c r="ET36" s="12"/>
      <c r="EU36" s="12"/>
      <c r="EV36" s="12"/>
      <c r="EW36" s="12"/>
      <c r="EX36" s="12"/>
      <c r="EY36" s="12"/>
      <c r="EZ36" s="12"/>
      <c r="FA36" s="12"/>
      <c r="FB36" s="12"/>
      <c r="FC36" s="12"/>
      <c r="FD36" s="12"/>
      <c r="FE36" s="12"/>
      <c r="FF36" s="12"/>
      <c r="FG36" s="12"/>
      <c r="FH36" s="12"/>
      <c r="FI36" s="12"/>
      <c r="FJ36" s="12"/>
      <c r="FK36" s="12"/>
      <c r="FL36" s="12"/>
      <c r="FM36" s="12"/>
      <c r="FN36" s="12"/>
      <c r="FO36" s="12"/>
      <c r="FP36" s="12"/>
      <c r="FQ36" s="12"/>
      <c r="FR36" s="12"/>
      <c r="FS36" s="12"/>
      <c r="FT36" s="12"/>
      <c r="FU36" s="12"/>
      <c r="FV36" s="12"/>
      <c r="FW36" s="12"/>
      <c r="FX36" s="12"/>
      <c r="FY36" s="12"/>
      <c r="FZ36" s="12"/>
      <c r="GA36" s="12"/>
      <c r="GB36" s="12"/>
      <c r="GC36" s="12"/>
      <c r="GD36" s="12"/>
      <c r="GE36" s="12"/>
      <c r="GF36" s="12"/>
      <c r="GG36" s="12"/>
      <c r="GH36" s="12"/>
      <c r="GI36" s="12"/>
      <c r="GJ36" s="12"/>
      <c r="GK36" s="12"/>
      <c r="GL36" s="12"/>
      <c r="GM36" s="12"/>
      <c r="GN36" s="12"/>
      <c r="GO36" s="12"/>
      <c r="GP36" s="12"/>
      <c r="GQ36" s="12"/>
      <c r="GR36" s="12"/>
      <c r="GS36" s="12"/>
      <c r="GT36" s="12"/>
      <c r="GU36" s="12"/>
      <c r="GV36" s="12"/>
      <c r="GW36" s="12"/>
      <c r="GX36" s="12"/>
      <c r="GY36" s="12"/>
      <c r="GZ36" s="12"/>
      <c r="HA36" s="12"/>
      <c r="HB36" s="12"/>
      <c r="HC36" s="12"/>
      <c r="HD36" s="12"/>
      <c r="HE36" s="12"/>
      <c r="HF36" s="12"/>
      <c r="HG36" s="12"/>
      <c r="HH36" s="12"/>
      <c r="HI36" s="12"/>
      <c r="HJ36" s="12"/>
      <c r="HK36" s="12"/>
      <c r="HL36" s="12"/>
      <c r="HM36" s="12"/>
      <c r="HN36" s="12"/>
      <c r="HO36" s="12"/>
      <c r="HP36" s="12"/>
      <c r="HQ36" s="12"/>
      <c r="HR36" s="12"/>
      <c r="HS36" s="12"/>
      <c r="HT36" s="12"/>
      <c r="HU36" s="12"/>
      <c r="HV36" s="12"/>
      <c r="HW36" s="12"/>
      <c r="HX36" s="12"/>
      <c r="HY36" s="12"/>
      <c r="HZ36" s="12"/>
      <c r="IA36" s="12"/>
      <c r="IB36" s="12"/>
      <c r="IC36" s="12"/>
      <c r="ID36" s="12"/>
      <c r="IE36" s="12"/>
      <c r="IF36" s="12"/>
      <c r="IG36" s="12"/>
      <c r="IH36" s="12"/>
      <c r="II36" s="12"/>
    </row>
    <row r="37" spans="1:243">
      <c r="A37" s="3" t="s">
        <v>98</v>
      </c>
      <c r="B37" s="12">
        <f>+'[23]LED80-120W'!$E$45</f>
        <v>2657329.3162500001</v>
      </c>
      <c r="C37" s="3">
        <v>15</v>
      </c>
      <c r="D37" s="12">
        <f t="shared" si="0"/>
        <v>2657329.3162500001</v>
      </c>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c r="EJ37" s="12"/>
      <c r="EK37" s="12"/>
      <c r="EL37" s="12"/>
      <c r="EM37" s="12"/>
      <c r="EN37" s="12"/>
      <c r="EO37" s="12"/>
      <c r="EP37" s="12"/>
      <c r="EQ37" s="12"/>
      <c r="ER37" s="12"/>
      <c r="ES37" s="12"/>
      <c r="ET37" s="12"/>
      <c r="EU37" s="12"/>
      <c r="EV37" s="12"/>
      <c r="EW37" s="12"/>
      <c r="EX37" s="12"/>
      <c r="EY37" s="12"/>
      <c r="EZ37" s="12"/>
      <c r="FA37" s="12"/>
      <c r="FB37" s="12"/>
      <c r="FC37" s="12"/>
      <c r="FD37" s="12"/>
      <c r="FE37" s="12"/>
      <c r="FF37" s="12"/>
      <c r="FG37" s="12"/>
      <c r="FH37" s="12"/>
      <c r="FI37" s="12"/>
      <c r="FJ37" s="12"/>
      <c r="FK37" s="12"/>
      <c r="FL37" s="12"/>
      <c r="FM37" s="12"/>
      <c r="FN37" s="12"/>
      <c r="FO37" s="12"/>
      <c r="FP37" s="12"/>
      <c r="FQ37" s="12"/>
      <c r="FR37" s="12"/>
      <c r="FS37" s="12"/>
      <c r="FT37" s="12"/>
      <c r="FU37" s="12"/>
      <c r="FV37" s="12"/>
      <c r="FW37" s="12"/>
      <c r="FX37" s="12"/>
      <c r="FY37" s="12"/>
      <c r="FZ37" s="12"/>
      <c r="GA37" s="12"/>
      <c r="GB37" s="12"/>
      <c r="GC37" s="12"/>
      <c r="GD37" s="12"/>
      <c r="GE37" s="12"/>
      <c r="GF37" s="12"/>
      <c r="GG37" s="12"/>
      <c r="GH37" s="12"/>
      <c r="GI37" s="12"/>
      <c r="GJ37" s="12"/>
      <c r="GK37" s="12"/>
      <c r="GL37" s="12"/>
      <c r="GM37" s="12"/>
      <c r="GN37" s="12"/>
      <c r="GO37" s="12"/>
      <c r="GP37" s="12"/>
      <c r="GQ37" s="12"/>
      <c r="GR37" s="12"/>
      <c r="GS37" s="12"/>
      <c r="GT37" s="12"/>
      <c r="GU37" s="12"/>
      <c r="GV37" s="12"/>
      <c r="GW37" s="12"/>
      <c r="GX37" s="12"/>
      <c r="GY37" s="12"/>
      <c r="GZ37" s="12"/>
      <c r="HA37" s="12"/>
      <c r="HB37" s="12"/>
      <c r="HC37" s="12"/>
      <c r="HD37" s="12"/>
      <c r="HE37" s="12"/>
      <c r="HF37" s="12"/>
      <c r="HG37" s="12"/>
      <c r="HH37" s="12"/>
      <c r="HI37" s="12"/>
      <c r="HJ37" s="12"/>
      <c r="HK37" s="12"/>
      <c r="HL37" s="12"/>
      <c r="HM37" s="12"/>
      <c r="HN37" s="12"/>
      <c r="HO37" s="12"/>
      <c r="HP37" s="12"/>
      <c r="HQ37" s="12"/>
      <c r="HR37" s="12"/>
      <c r="HS37" s="12"/>
      <c r="HT37" s="12"/>
      <c r="HU37" s="12"/>
      <c r="HV37" s="12"/>
      <c r="HW37" s="12"/>
      <c r="HX37" s="12"/>
      <c r="HY37" s="12"/>
      <c r="HZ37" s="12"/>
      <c r="IA37" s="12"/>
      <c r="IB37" s="12"/>
      <c r="IC37" s="12"/>
      <c r="ID37" s="12"/>
      <c r="IE37" s="12"/>
      <c r="IF37" s="12"/>
      <c r="IG37" s="12"/>
      <c r="IH37" s="12"/>
      <c r="II37" s="12"/>
    </row>
    <row r="38" spans="1:243">
      <c r="A38" s="3" t="s">
        <v>99</v>
      </c>
      <c r="B38" s="12">
        <f>+'[23]LED120-160W'!$E$45</f>
        <v>2809176.7057500002</v>
      </c>
      <c r="C38" s="3">
        <v>15</v>
      </c>
      <c r="D38" s="12">
        <f t="shared" si="0"/>
        <v>2809176.7057500002</v>
      </c>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c r="HI38" s="12"/>
      <c r="HJ38" s="12"/>
      <c r="HK38" s="12"/>
      <c r="HL38" s="12"/>
      <c r="HM38" s="12"/>
      <c r="HN38" s="12"/>
      <c r="HO38" s="12"/>
      <c r="HP38" s="12"/>
      <c r="HQ38" s="12"/>
      <c r="HR38" s="12"/>
      <c r="HS38" s="12"/>
      <c r="HT38" s="12"/>
      <c r="HU38" s="12"/>
      <c r="HV38" s="12"/>
      <c r="HW38" s="12"/>
      <c r="HX38" s="12"/>
      <c r="HY38" s="12"/>
      <c r="HZ38" s="12"/>
      <c r="IA38" s="12"/>
      <c r="IB38" s="12"/>
      <c r="IC38" s="12"/>
      <c r="ID38" s="12"/>
      <c r="IE38" s="12"/>
      <c r="IF38" s="12"/>
      <c r="IG38" s="12"/>
      <c r="IH38" s="12"/>
      <c r="II38" s="12"/>
    </row>
    <row r="39" spans="1:243">
      <c r="A39" s="3" t="s">
        <v>106</v>
      </c>
      <c r="B39" s="12">
        <f>+'[23]LED160-300W'!$E$45</f>
        <v>3112871.4847499998</v>
      </c>
      <c r="C39" s="3">
        <v>15</v>
      </c>
      <c r="D39" s="12">
        <f t="shared" si="0"/>
        <v>3112871.4847499998</v>
      </c>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c r="EW39" s="12"/>
      <c r="EX39" s="12"/>
      <c r="EY39" s="12"/>
      <c r="EZ39" s="12"/>
      <c r="FA39" s="12"/>
      <c r="FB39" s="12"/>
      <c r="FC39" s="12"/>
      <c r="FD39" s="12"/>
      <c r="FE39" s="12"/>
      <c r="FF39" s="12"/>
      <c r="FG39" s="12"/>
      <c r="FH39" s="12"/>
      <c r="FI39" s="12"/>
      <c r="FJ39" s="12"/>
      <c r="FK39" s="12"/>
      <c r="FL39" s="12"/>
      <c r="FM39" s="12"/>
      <c r="FN39" s="12"/>
      <c r="FO39" s="12"/>
      <c r="FP39" s="12"/>
      <c r="FQ39" s="12"/>
      <c r="FR39" s="12"/>
      <c r="FS39" s="12"/>
      <c r="FT39" s="12"/>
      <c r="FU39" s="12"/>
      <c r="FV39" s="12"/>
      <c r="FW39" s="12"/>
      <c r="FX39" s="12"/>
      <c r="FY39" s="12"/>
      <c r="FZ39" s="12"/>
      <c r="GA39" s="12"/>
      <c r="GB39" s="12"/>
      <c r="GC39" s="12"/>
      <c r="GD39" s="12"/>
      <c r="GE39" s="12"/>
      <c r="GF39" s="12"/>
      <c r="GG39" s="12"/>
      <c r="GH39" s="12"/>
      <c r="GI39" s="12"/>
      <c r="GJ39" s="12"/>
      <c r="GK39" s="12"/>
      <c r="GL39" s="12"/>
      <c r="GM39" s="12"/>
      <c r="GN39" s="12"/>
      <c r="GO39" s="12"/>
      <c r="GP39" s="12"/>
      <c r="GQ39" s="12"/>
      <c r="GR39" s="12"/>
      <c r="GS39" s="12"/>
      <c r="GT39" s="12"/>
      <c r="GU39" s="12"/>
      <c r="GV39" s="12"/>
      <c r="GW39" s="12"/>
      <c r="GX39" s="12"/>
      <c r="GY39" s="12"/>
      <c r="GZ39" s="12"/>
      <c r="HA39" s="12"/>
      <c r="HB39" s="12"/>
      <c r="HC39" s="12"/>
      <c r="HD39" s="12"/>
      <c r="HE39" s="12"/>
      <c r="HF39" s="12"/>
      <c r="HG39" s="12"/>
      <c r="HH39" s="12"/>
      <c r="HI39" s="12"/>
      <c r="HJ39" s="12"/>
      <c r="HK39" s="12"/>
      <c r="HL39" s="12"/>
      <c r="HM39" s="12"/>
      <c r="HN39" s="12"/>
      <c r="HO39" s="12"/>
      <c r="HP39" s="12"/>
      <c r="HQ39" s="12"/>
      <c r="HR39" s="12"/>
      <c r="HS39" s="12"/>
      <c r="HT39" s="12"/>
      <c r="HU39" s="12"/>
      <c r="HV39" s="12"/>
      <c r="HW39" s="12"/>
      <c r="HX39" s="12"/>
      <c r="HY39" s="12"/>
      <c r="HZ39" s="12"/>
      <c r="IA39" s="12"/>
      <c r="IB39" s="12"/>
      <c r="IC39" s="12"/>
      <c r="ID39" s="12"/>
      <c r="IE39" s="12"/>
      <c r="IF39" s="12"/>
      <c r="IG39" s="12"/>
      <c r="IH39" s="12"/>
      <c r="II39" s="12"/>
    </row>
    <row r="40" spans="1:243">
      <c r="A40" s="3" t="s">
        <v>129</v>
      </c>
      <c r="B40" s="12">
        <f>+'[23]LED40-80W SOLAR'!$E$45</f>
        <v>3492489.9585000002</v>
      </c>
      <c r="C40" s="3">
        <v>15</v>
      </c>
      <c r="D40" s="12">
        <f t="shared" si="0"/>
        <v>3492489.9585000002</v>
      </c>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c r="HI40" s="12"/>
      <c r="HJ40" s="12"/>
      <c r="HK40" s="12"/>
      <c r="HL40" s="12"/>
      <c r="HM40" s="12"/>
      <c r="HN40" s="12"/>
      <c r="HO40" s="12"/>
      <c r="HP40" s="12"/>
      <c r="HQ40" s="12"/>
      <c r="HR40" s="12"/>
      <c r="HS40" s="12"/>
      <c r="HT40" s="12"/>
      <c r="HU40" s="12"/>
      <c r="HV40" s="12"/>
      <c r="HW40" s="12"/>
      <c r="HX40" s="12"/>
      <c r="HY40" s="12"/>
      <c r="HZ40" s="12"/>
      <c r="IA40" s="12"/>
      <c r="IB40" s="12"/>
      <c r="IC40" s="12"/>
      <c r="ID40" s="12"/>
      <c r="IE40" s="12"/>
      <c r="IF40" s="12"/>
      <c r="IG40" s="12"/>
      <c r="IH40" s="12"/>
      <c r="II40" s="12"/>
    </row>
    <row r="41" spans="1:243">
      <c r="A41" s="3" t="s">
        <v>136</v>
      </c>
      <c r="B41" s="12">
        <f>+'[23]TRAFO EXCL. AP'!$C$47</f>
        <v>9099656.1175276507</v>
      </c>
      <c r="C41" s="3">
        <v>20</v>
      </c>
      <c r="D41" s="12">
        <f t="shared" si="0"/>
        <v>9099656.1175276507</v>
      </c>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c r="EQ41" s="12"/>
      <c r="ER41" s="12"/>
      <c r="ES41" s="12"/>
      <c r="ET41" s="12"/>
      <c r="EU41" s="12"/>
      <c r="EV41" s="12"/>
      <c r="EW41" s="12"/>
      <c r="EX41" s="12"/>
      <c r="EY41" s="12"/>
      <c r="EZ41" s="12"/>
      <c r="FA41" s="12"/>
      <c r="FB41" s="12"/>
      <c r="FC41" s="12"/>
      <c r="FD41" s="12"/>
      <c r="FE41" s="12"/>
      <c r="FF41" s="12"/>
      <c r="FG41" s="12"/>
      <c r="FH41" s="12"/>
      <c r="FI41" s="12"/>
      <c r="FJ41" s="12"/>
      <c r="FK41" s="12"/>
      <c r="FL41" s="12"/>
      <c r="FM41" s="12"/>
      <c r="FN41" s="12"/>
      <c r="FO41" s="12"/>
      <c r="FP41" s="12"/>
      <c r="FQ41" s="12"/>
      <c r="FR41" s="12"/>
      <c r="FS41" s="12"/>
      <c r="FT41" s="12"/>
      <c r="FU41" s="12"/>
      <c r="FV41" s="12"/>
      <c r="FW41" s="12"/>
      <c r="FX41" s="12"/>
      <c r="FY41" s="12"/>
      <c r="FZ41" s="12"/>
      <c r="GA41" s="12"/>
      <c r="GB41" s="12"/>
      <c r="GC41" s="12"/>
      <c r="GD41" s="12"/>
      <c r="GE41" s="12"/>
      <c r="GF41" s="12"/>
      <c r="GG41" s="12"/>
      <c r="GH41" s="12"/>
      <c r="GI41" s="12"/>
      <c r="GJ41" s="12"/>
      <c r="GK41" s="12"/>
      <c r="GL41" s="12"/>
      <c r="GM41" s="12"/>
      <c r="GN41" s="12"/>
      <c r="GO41" s="12"/>
      <c r="GP41" s="12"/>
      <c r="GQ41" s="12"/>
      <c r="GR41" s="12"/>
      <c r="GS41" s="12"/>
      <c r="GT41" s="12"/>
      <c r="GU41" s="12"/>
      <c r="GV41" s="12"/>
      <c r="GW41" s="12"/>
      <c r="GX41" s="12"/>
      <c r="GY41" s="12"/>
      <c r="GZ41" s="12"/>
      <c r="HA41" s="12"/>
      <c r="HB41" s="12"/>
      <c r="HC41" s="12"/>
      <c r="HD41" s="12"/>
      <c r="HE41" s="12"/>
      <c r="HF41" s="12"/>
      <c r="HG41" s="12"/>
      <c r="HH41" s="12"/>
      <c r="HI41" s="12"/>
      <c r="HJ41" s="12"/>
      <c r="HK41" s="12"/>
      <c r="HL41" s="12"/>
      <c r="HM41" s="12"/>
      <c r="HN41" s="12"/>
      <c r="HO41" s="12"/>
      <c r="HP41" s="12"/>
      <c r="HQ41" s="12"/>
      <c r="HR41" s="12"/>
      <c r="HS41" s="12"/>
      <c r="HT41" s="12"/>
      <c r="HU41" s="12"/>
      <c r="HV41" s="12"/>
      <c r="HW41" s="12"/>
      <c r="HX41" s="12"/>
      <c r="HY41" s="12"/>
      <c r="HZ41" s="12"/>
      <c r="IA41" s="12"/>
      <c r="IB41" s="12"/>
      <c r="IC41" s="12"/>
      <c r="ID41" s="12"/>
      <c r="IE41" s="12"/>
      <c r="IF41" s="12"/>
      <c r="IG41" s="12"/>
      <c r="IH41" s="12"/>
      <c r="II41" s="12"/>
    </row>
    <row r="42" spans="1:243">
      <c r="A42" s="3" t="s">
        <v>130</v>
      </c>
      <c r="B42" s="12">
        <f>+'[23]POSTE CONCRETO'!$C$43</f>
        <v>1731599.074088</v>
      </c>
      <c r="C42" s="3">
        <v>30</v>
      </c>
      <c r="D42" s="12">
        <f t="shared" si="0"/>
        <v>1731599.074088</v>
      </c>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c r="EJ42" s="12"/>
      <c r="EK42" s="12"/>
      <c r="EL42" s="12"/>
      <c r="EM42" s="12"/>
      <c r="EN42" s="12"/>
      <c r="EO42" s="12"/>
      <c r="EP42" s="12"/>
      <c r="EQ42" s="12"/>
      <c r="ER42" s="12"/>
      <c r="ES42" s="12"/>
      <c r="ET42" s="12"/>
      <c r="EU42" s="12"/>
      <c r="EV42" s="12"/>
      <c r="EW42" s="12"/>
      <c r="EX42" s="12"/>
      <c r="EY42" s="12"/>
      <c r="EZ42" s="12"/>
      <c r="FA42" s="12"/>
      <c r="FB42" s="12"/>
      <c r="FC42" s="12"/>
      <c r="FD42" s="12"/>
      <c r="FE42" s="12"/>
      <c r="FF42" s="12"/>
      <c r="FG42" s="12"/>
      <c r="FH42" s="12"/>
      <c r="FI42" s="12"/>
      <c r="FJ42" s="12"/>
      <c r="FK42" s="12"/>
      <c r="FL42" s="12"/>
      <c r="FM42" s="12"/>
      <c r="FN42" s="12"/>
      <c r="FO42" s="12"/>
      <c r="FP42" s="12"/>
      <c r="FQ42" s="12"/>
      <c r="FR42" s="12"/>
      <c r="FS42" s="12"/>
      <c r="FT42" s="12"/>
      <c r="FU42" s="12"/>
      <c r="FV42" s="12"/>
      <c r="FW42" s="12"/>
      <c r="FX42" s="12"/>
      <c r="FY42" s="12"/>
      <c r="FZ42" s="12"/>
      <c r="GA42" s="12"/>
      <c r="GB42" s="12"/>
      <c r="GC42" s="12"/>
      <c r="GD42" s="12"/>
      <c r="GE42" s="12"/>
      <c r="GF42" s="12"/>
      <c r="GG42" s="12"/>
      <c r="GH42" s="12"/>
      <c r="GI42" s="12"/>
      <c r="GJ42" s="12"/>
      <c r="GK42" s="12"/>
      <c r="GL42" s="12"/>
      <c r="GM42" s="12"/>
      <c r="GN42" s="12"/>
      <c r="GO42" s="12"/>
      <c r="GP42" s="12"/>
      <c r="GQ42" s="12"/>
      <c r="GR42" s="12"/>
      <c r="GS42" s="12"/>
      <c r="GT42" s="12"/>
      <c r="GU42" s="12"/>
      <c r="GV42" s="12"/>
      <c r="GW42" s="12"/>
      <c r="GX42" s="12"/>
      <c r="GY42" s="12"/>
      <c r="GZ42" s="12"/>
      <c r="HA42" s="12"/>
      <c r="HB42" s="12"/>
      <c r="HC42" s="12"/>
      <c r="HD42" s="12"/>
      <c r="HE42" s="12"/>
      <c r="HF42" s="12"/>
      <c r="HG42" s="12"/>
      <c r="HH42" s="12"/>
      <c r="HI42" s="12"/>
      <c r="HJ42" s="12"/>
      <c r="HK42" s="12"/>
      <c r="HL42" s="12"/>
      <c r="HM42" s="12"/>
      <c r="HN42" s="12"/>
      <c r="HO42" s="12"/>
      <c r="HP42" s="12"/>
      <c r="HQ42" s="12"/>
      <c r="HR42" s="12"/>
      <c r="HS42" s="12"/>
      <c r="HT42" s="12"/>
      <c r="HU42" s="12"/>
      <c r="HV42" s="12"/>
      <c r="HW42" s="12"/>
      <c r="HX42" s="12"/>
      <c r="HY42" s="12"/>
      <c r="HZ42" s="12"/>
      <c r="IA42" s="12"/>
      <c r="IB42" s="12"/>
      <c r="IC42" s="12"/>
      <c r="ID42" s="12"/>
      <c r="IE42" s="12"/>
      <c r="IF42" s="12"/>
      <c r="IG42" s="12"/>
      <c r="IH42" s="12"/>
      <c r="II42" s="12"/>
    </row>
    <row r="43" spans="1:243">
      <c r="A43" s="3" t="s">
        <v>131</v>
      </c>
      <c r="B43" s="12">
        <f>+'[23]POSTE METALICO'!$C$48</f>
        <v>3792135.3700809758</v>
      </c>
      <c r="C43" s="3">
        <v>30</v>
      </c>
      <c r="D43" s="12">
        <f t="shared" si="0"/>
        <v>3792135.3700809758</v>
      </c>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2"/>
      <c r="DX43" s="12"/>
      <c r="DY43" s="12"/>
      <c r="DZ43" s="12"/>
      <c r="EA43" s="12"/>
      <c r="EB43" s="12"/>
      <c r="EC43" s="12"/>
      <c r="ED43" s="12"/>
      <c r="EE43" s="12"/>
      <c r="EF43" s="12"/>
      <c r="EG43" s="12"/>
      <c r="EH43" s="12"/>
      <c r="EI43" s="12"/>
      <c r="EJ43" s="12"/>
      <c r="EK43" s="12"/>
      <c r="EL43" s="12"/>
      <c r="EM43" s="12"/>
      <c r="EN43" s="12"/>
      <c r="EO43" s="12"/>
      <c r="EP43" s="12"/>
      <c r="EQ43" s="12"/>
      <c r="ER43" s="12"/>
      <c r="ES43" s="12"/>
      <c r="ET43" s="12"/>
      <c r="EU43" s="12"/>
      <c r="EV43" s="12"/>
      <c r="EW43" s="12"/>
      <c r="EX43" s="12"/>
      <c r="EY43" s="12"/>
      <c r="EZ43" s="12"/>
      <c r="FA43" s="12"/>
      <c r="FB43" s="12"/>
      <c r="FC43" s="12"/>
      <c r="FD43" s="12"/>
      <c r="FE43" s="12"/>
      <c r="FF43" s="12"/>
      <c r="FG43" s="12"/>
      <c r="FH43" s="12"/>
      <c r="FI43" s="12"/>
      <c r="FJ43" s="12"/>
      <c r="FK43" s="12"/>
      <c r="FL43" s="12"/>
      <c r="FM43" s="12"/>
      <c r="FN43" s="12"/>
      <c r="FO43" s="12"/>
      <c r="FP43" s="12"/>
      <c r="FQ43" s="12"/>
      <c r="FR43" s="12"/>
      <c r="FS43" s="12"/>
      <c r="FT43" s="12"/>
      <c r="FU43" s="12"/>
      <c r="FV43" s="12"/>
      <c r="FW43" s="12"/>
      <c r="FX43" s="12"/>
      <c r="FY43" s="12"/>
      <c r="FZ43" s="12"/>
      <c r="GA43" s="12"/>
      <c r="GB43" s="12"/>
      <c r="GC43" s="12"/>
      <c r="GD43" s="12"/>
      <c r="GE43" s="12"/>
      <c r="GF43" s="12"/>
      <c r="GG43" s="12"/>
      <c r="GH43" s="12"/>
      <c r="GI43" s="12"/>
      <c r="GJ43" s="12"/>
      <c r="GK43" s="12"/>
      <c r="GL43" s="12"/>
      <c r="GM43" s="12"/>
      <c r="GN43" s="12"/>
      <c r="GO43" s="12"/>
      <c r="GP43" s="12"/>
      <c r="GQ43" s="12"/>
      <c r="GR43" s="12"/>
      <c r="GS43" s="12"/>
      <c r="GT43" s="12"/>
      <c r="GU43" s="12"/>
      <c r="GV43" s="12"/>
      <c r="GW43" s="12"/>
      <c r="GX43" s="12"/>
      <c r="GY43" s="12"/>
      <c r="GZ43" s="12"/>
      <c r="HA43" s="12"/>
      <c r="HB43" s="12"/>
      <c r="HC43" s="12"/>
      <c r="HD43" s="12"/>
      <c r="HE43" s="12"/>
      <c r="HF43" s="12"/>
      <c r="HG43" s="12"/>
      <c r="HH43" s="12"/>
      <c r="HI43" s="12"/>
      <c r="HJ43" s="12"/>
      <c r="HK43" s="12"/>
      <c r="HL43" s="12"/>
      <c r="HM43" s="12"/>
      <c r="HN43" s="12"/>
      <c r="HO43" s="12"/>
      <c r="HP43" s="12"/>
      <c r="HQ43" s="12"/>
      <c r="HR43" s="12"/>
      <c r="HS43" s="12"/>
      <c r="HT43" s="12"/>
      <c r="HU43" s="12"/>
      <c r="HV43" s="12"/>
      <c r="HW43" s="12"/>
      <c r="HX43" s="12"/>
      <c r="HY43" s="12"/>
      <c r="HZ43" s="12"/>
      <c r="IA43" s="12"/>
      <c r="IB43" s="12"/>
      <c r="IC43" s="12"/>
      <c r="ID43" s="12"/>
      <c r="IE43" s="12"/>
      <c r="IF43" s="12"/>
      <c r="IG43" s="12"/>
      <c r="IH43" s="12"/>
      <c r="II43" s="12"/>
    </row>
    <row r="44" spans="1:243">
      <c r="A44" s="3" t="s">
        <v>132</v>
      </c>
      <c r="B44" s="12">
        <f>+'[23]RED AEREA'!$C$54/1000</f>
        <v>17663.539691928883</v>
      </c>
      <c r="C44" s="3">
        <v>20</v>
      </c>
      <c r="D44" s="12">
        <f t="shared" si="0"/>
        <v>17663.539691928883</v>
      </c>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c r="EJ44" s="12"/>
      <c r="EK44" s="12"/>
      <c r="EL44" s="12"/>
      <c r="EM44" s="12"/>
      <c r="EN44" s="12"/>
      <c r="EO44" s="12"/>
      <c r="EP44" s="12"/>
      <c r="EQ44" s="12"/>
      <c r="ER44" s="12"/>
      <c r="ES44" s="12"/>
      <c r="ET44" s="12"/>
      <c r="EU44" s="12"/>
      <c r="EV44" s="12"/>
      <c r="EW44" s="12"/>
      <c r="EX44" s="12"/>
      <c r="EY44" s="12"/>
      <c r="EZ44" s="12"/>
      <c r="FA44" s="12"/>
      <c r="FB44" s="12"/>
      <c r="FC44" s="12"/>
      <c r="FD44" s="12"/>
      <c r="FE44" s="12"/>
      <c r="FF44" s="12"/>
      <c r="FG44" s="12"/>
      <c r="FH44" s="12"/>
      <c r="FI44" s="12"/>
      <c r="FJ44" s="12"/>
      <c r="FK44" s="12"/>
      <c r="FL44" s="12"/>
      <c r="FM44" s="12"/>
      <c r="FN44" s="12"/>
      <c r="FO44" s="12"/>
      <c r="FP44" s="12"/>
      <c r="FQ44" s="12"/>
      <c r="FR44" s="12"/>
      <c r="FS44" s="12"/>
      <c r="FT44" s="12"/>
      <c r="FU44" s="12"/>
      <c r="FV44" s="12"/>
      <c r="FW44" s="12"/>
      <c r="FX44" s="12"/>
      <c r="FY44" s="12"/>
      <c r="FZ44" s="12"/>
      <c r="GA44" s="12"/>
      <c r="GB44" s="12"/>
      <c r="GC44" s="12"/>
      <c r="GD44" s="12"/>
      <c r="GE44" s="12"/>
      <c r="GF44" s="12"/>
      <c r="GG44" s="12"/>
      <c r="GH44" s="12"/>
      <c r="GI44" s="12"/>
      <c r="GJ44" s="12"/>
      <c r="GK44" s="12"/>
      <c r="GL44" s="12"/>
      <c r="GM44" s="12"/>
      <c r="GN44" s="12"/>
      <c r="GO44" s="12"/>
      <c r="GP44" s="12"/>
      <c r="GQ44" s="12"/>
      <c r="GR44" s="12"/>
      <c r="GS44" s="12"/>
      <c r="GT44" s="12"/>
      <c r="GU44" s="12"/>
      <c r="GV44" s="12"/>
      <c r="GW44" s="12"/>
      <c r="GX44" s="12"/>
      <c r="GY44" s="12"/>
      <c r="GZ44" s="12"/>
      <c r="HA44" s="12"/>
      <c r="HB44" s="12"/>
      <c r="HC44" s="12"/>
      <c r="HD44" s="12"/>
      <c r="HE44" s="12"/>
      <c r="HF44" s="12"/>
      <c r="HG44" s="12"/>
      <c r="HH44" s="12"/>
      <c r="HI44" s="12"/>
      <c r="HJ44" s="12"/>
      <c r="HK44" s="12"/>
      <c r="HL44" s="12"/>
      <c r="HM44" s="12"/>
      <c r="HN44" s="12"/>
      <c r="HO44" s="12"/>
      <c r="HP44" s="12"/>
      <c r="HQ44" s="12"/>
      <c r="HR44" s="12"/>
      <c r="HS44" s="12"/>
      <c r="HT44" s="12"/>
      <c r="HU44" s="12"/>
      <c r="HV44" s="12"/>
      <c r="HW44" s="12"/>
      <c r="HX44" s="12"/>
      <c r="HY44" s="12"/>
      <c r="HZ44" s="12"/>
      <c r="IA44" s="12"/>
      <c r="IB44" s="12"/>
      <c r="IC44" s="12"/>
      <c r="ID44" s="12"/>
      <c r="IE44" s="12"/>
      <c r="IF44" s="12"/>
      <c r="IG44" s="12"/>
      <c r="IH44" s="12"/>
      <c r="II44" s="12"/>
    </row>
    <row r="45" spans="1:243">
      <c r="A45" s="3" t="s">
        <v>133</v>
      </c>
      <c r="B45" s="12">
        <f>+'[23]CAMARA INSPEC.'!$C$41</f>
        <v>953803.11216999998</v>
      </c>
      <c r="C45" s="3">
        <v>30</v>
      </c>
      <c r="D45" s="12">
        <f t="shared" si="0"/>
        <v>953803.11216999998</v>
      </c>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12"/>
      <c r="EO45" s="12"/>
      <c r="EP45" s="12"/>
      <c r="EQ45" s="12"/>
      <c r="ER45" s="12"/>
      <c r="ES45" s="12"/>
      <c r="ET45" s="12"/>
      <c r="EU45" s="12"/>
      <c r="EV45" s="12"/>
      <c r="EW45" s="12"/>
      <c r="EX45" s="12"/>
      <c r="EY45" s="12"/>
      <c r="EZ45" s="12"/>
      <c r="FA45" s="12"/>
      <c r="FB45" s="12"/>
      <c r="FC45" s="12"/>
      <c r="FD45" s="12"/>
      <c r="FE45" s="12"/>
      <c r="FF45" s="12"/>
      <c r="FG45" s="12"/>
      <c r="FH45" s="12"/>
      <c r="FI45" s="12"/>
      <c r="FJ45" s="12"/>
      <c r="FK45" s="12"/>
      <c r="FL45" s="12"/>
      <c r="FM45" s="12"/>
      <c r="FN45" s="12"/>
      <c r="FO45" s="12"/>
      <c r="FP45" s="12"/>
      <c r="FQ45" s="12"/>
      <c r="FR45" s="12"/>
      <c r="FS45" s="12"/>
      <c r="FT45" s="12"/>
      <c r="FU45" s="12"/>
      <c r="FV45" s="12"/>
      <c r="FW45" s="12"/>
      <c r="FX45" s="12"/>
      <c r="FY45" s="12"/>
      <c r="FZ45" s="12"/>
      <c r="GA45" s="12"/>
      <c r="GB45" s="12"/>
      <c r="GC45" s="12"/>
      <c r="GD45" s="12"/>
      <c r="GE45" s="12"/>
      <c r="GF45" s="12"/>
      <c r="GG45" s="12"/>
      <c r="GH45" s="12"/>
      <c r="GI45" s="12"/>
      <c r="GJ45" s="12"/>
      <c r="GK45" s="12"/>
      <c r="GL45" s="12"/>
      <c r="GM45" s="12"/>
      <c r="GN45" s="12"/>
      <c r="GO45" s="12"/>
      <c r="GP45" s="12"/>
      <c r="GQ45" s="12"/>
      <c r="GR45" s="12"/>
      <c r="GS45" s="12"/>
      <c r="GT45" s="12"/>
      <c r="GU45" s="12"/>
      <c r="GV45" s="12"/>
      <c r="GW45" s="12"/>
      <c r="GX45" s="12"/>
      <c r="GY45" s="12"/>
      <c r="GZ45" s="12"/>
      <c r="HA45" s="12"/>
      <c r="HB45" s="12"/>
      <c r="HC45" s="12"/>
      <c r="HD45" s="12"/>
      <c r="HE45" s="12"/>
      <c r="HF45" s="12"/>
      <c r="HG45" s="12"/>
      <c r="HH45" s="12"/>
      <c r="HI45" s="12"/>
      <c r="HJ45" s="12"/>
      <c r="HK45" s="12"/>
      <c r="HL45" s="12"/>
      <c r="HM45" s="12"/>
      <c r="HN45" s="12"/>
      <c r="HO45" s="12"/>
      <c r="HP45" s="12"/>
      <c r="HQ45" s="12"/>
      <c r="HR45" s="12"/>
      <c r="HS45" s="12"/>
      <c r="HT45" s="12"/>
      <c r="HU45" s="12"/>
      <c r="HV45" s="12"/>
      <c r="HW45" s="12"/>
      <c r="HX45" s="12"/>
      <c r="HY45" s="12"/>
      <c r="HZ45" s="12"/>
      <c r="IA45" s="12"/>
      <c r="IB45" s="12"/>
      <c r="IC45" s="12"/>
      <c r="ID45" s="12"/>
      <c r="IE45" s="12"/>
      <c r="IF45" s="12"/>
      <c r="IG45" s="12"/>
      <c r="IH45" s="12"/>
      <c r="II45" s="12"/>
    </row>
    <row r="46" spans="1:243">
      <c r="A46" s="3" t="s">
        <v>134</v>
      </c>
      <c r="B46" s="12">
        <f>+[23]CANALIZACION!$C$41</f>
        <v>289262.07291999995</v>
      </c>
      <c r="C46" s="3">
        <v>30</v>
      </c>
      <c r="D46" s="12">
        <f t="shared" si="0"/>
        <v>289262.07291999995</v>
      </c>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c r="EJ46" s="12"/>
      <c r="EK46" s="12"/>
      <c r="EL46" s="12"/>
      <c r="EM46" s="12"/>
      <c r="EN46" s="12"/>
      <c r="EO46" s="12"/>
      <c r="EP46" s="12"/>
      <c r="EQ46" s="12"/>
      <c r="ER46" s="12"/>
      <c r="ES46" s="12"/>
      <c r="ET46" s="12"/>
      <c r="EU46" s="12"/>
      <c r="EV46" s="12"/>
      <c r="EW46" s="12"/>
      <c r="EX46" s="12"/>
      <c r="EY46" s="12"/>
      <c r="EZ46" s="12"/>
      <c r="FA46" s="12"/>
      <c r="FB46" s="12"/>
      <c r="FC46" s="12"/>
      <c r="FD46" s="12"/>
      <c r="FE46" s="12"/>
      <c r="FF46" s="12"/>
      <c r="FG46" s="12"/>
      <c r="FH46" s="12"/>
      <c r="FI46" s="12"/>
      <c r="FJ46" s="12"/>
      <c r="FK46" s="12"/>
      <c r="FL46" s="12"/>
      <c r="FM46" s="12"/>
      <c r="FN46" s="12"/>
      <c r="FO46" s="12"/>
      <c r="FP46" s="12"/>
      <c r="FQ46" s="12"/>
      <c r="FR46" s="12"/>
      <c r="FS46" s="12"/>
      <c r="FT46" s="12"/>
      <c r="FU46" s="12"/>
      <c r="FV46" s="12"/>
      <c r="FW46" s="12"/>
      <c r="FX46" s="12"/>
      <c r="FY46" s="12"/>
      <c r="FZ46" s="12"/>
      <c r="GA46" s="12"/>
      <c r="GB46" s="12"/>
      <c r="GC46" s="12"/>
      <c r="GD46" s="12"/>
      <c r="GE46" s="12"/>
      <c r="GF46" s="12"/>
      <c r="GG46" s="12"/>
      <c r="GH46" s="12"/>
      <c r="GI46" s="12"/>
      <c r="GJ46" s="12"/>
      <c r="GK46" s="12"/>
      <c r="GL46" s="12"/>
      <c r="GM46" s="12"/>
      <c r="GN46" s="12"/>
      <c r="GO46" s="12"/>
      <c r="GP46" s="12"/>
      <c r="GQ46" s="12"/>
      <c r="GR46" s="12"/>
      <c r="GS46" s="12"/>
      <c r="GT46" s="12"/>
      <c r="GU46" s="12"/>
      <c r="GV46" s="12"/>
      <c r="GW46" s="12"/>
      <c r="GX46" s="12"/>
      <c r="GY46" s="12"/>
      <c r="GZ46" s="12"/>
      <c r="HA46" s="12"/>
      <c r="HB46" s="12"/>
      <c r="HC46" s="12"/>
      <c r="HD46" s="12"/>
      <c r="HE46" s="12"/>
      <c r="HF46" s="12"/>
      <c r="HG46" s="12"/>
      <c r="HH46" s="12"/>
      <c r="HI46" s="12"/>
      <c r="HJ46" s="12"/>
      <c r="HK46" s="12"/>
      <c r="HL46" s="12"/>
      <c r="HM46" s="12"/>
      <c r="HN46" s="12"/>
      <c r="HO46" s="12"/>
      <c r="HP46" s="12"/>
      <c r="HQ46" s="12"/>
      <c r="HR46" s="12"/>
      <c r="HS46" s="12"/>
      <c r="HT46" s="12"/>
      <c r="HU46" s="12"/>
      <c r="HV46" s="12"/>
      <c r="HW46" s="12"/>
      <c r="HX46" s="12"/>
      <c r="HY46" s="12"/>
      <c r="HZ46" s="12"/>
      <c r="IA46" s="12"/>
      <c r="IB46" s="12"/>
      <c r="IC46" s="12"/>
      <c r="ID46" s="12"/>
      <c r="IE46" s="12"/>
      <c r="IF46" s="12"/>
      <c r="IG46" s="12"/>
      <c r="IH46" s="12"/>
      <c r="II46" s="12"/>
    </row>
    <row r="47" spans="1:243">
      <c r="A47" s="3" t="s">
        <v>135</v>
      </c>
      <c r="B47" s="12">
        <f>+'[23]RED SUBT.'!$C$43/1000</f>
        <v>21155.881529654056</v>
      </c>
      <c r="C47" s="3">
        <v>30</v>
      </c>
      <c r="D47" s="12">
        <f t="shared" si="0"/>
        <v>21155.881529654056</v>
      </c>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c r="IF47" s="12"/>
      <c r="IG47" s="12"/>
      <c r="IH47" s="12"/>
      <c r="II47" s="12"/>
    </row>
    <row r="48" spans="1:243">
      <c r="A48" s="3" t="s">
        <v>36</v>
      </c>
      <c r="B48" s="12">
        <f>+[23]TELEGESTIÓN!$E$39</f>
        <v>1032972.2365516501</v>
      </c>
      <c r="C48" s="3">
        <v>10</v>
      </c>
      <c r="D48" s="12">
        <f t="shared" si="0"/>
        <v>1032972.2365516501</v>
      </c>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2"/>
      <c r="FJ48" s="12"/>
      <c r="FK48" s="12"/>
      <c r="FL48" s="12"/>
      <c r="FM48" s="12"/>
      <c r="FN48" s="12"/>
      <c r="FO48" s="12"/>
      <c r="FP48" s="12"/>
      <c r="FQ48" s="12"/>
      <c r="FR48" s="12"/>
      <c r="FS48" s="12"/>
      <c r="FT48" s="12"/>
      <c r="FU48" s="12"/>
      <c r="FV48" s="12"/>
      <c r="FW48" s="12"/>
      <c r="FX48" s="12"/>
      <c r="FY48" s="12"/>
      <c r="FZ48" s="12"/>
      <c r="GA48" s="12"/>
      <c r="GB48" s="12"/>
      <c r="GC48" s="12"/>
      <c r="GD48" s="12"/>
      <c r="GE48" s="12"/>
      <c r="GF48" s="12"/>
      <c r="GG48" s="12"/>
      <c r="GH48" s="12"/>
      <c r="GI48" s="12"/>
      <c r="GJ48" s="12"/>
      <c r="GK48" s="12"/>
      <c r="GL48" s="12"/>
      <c r="GM48" s="12"/>
      <c r="GN48" s="12"/>
      <c r="GO48" s="12"/>
      <c r="GP48" s="12"/>
      <c r="GQ48" s="12"/>
      <c r="GR48" s="12"/>
      <c r="GS48" s="12"/>
      <c r="GT48" s="12"/>
      <c r="GU48" s="12"/>
      <c r="GV48" s="12"/>
      <c r="GW48" s="12"/>
      <c r="GX48" s="12"/>
      <c r="GY48" s="12"/>
      <c r="GZ48" s="12"/>
      <c r="HA48" s="12"/>
      <c r="HB48" s="12"/>
      <c r="HC48" s="12"/>
      <c r="HD48" s="12"/>
      <c r="HE48" s="12"/>
      <c r="HF48" s="12"/>
      <c r="HG48" s="12"/>
      <c r="HH48" s="12"/>
      <c r="HI48" s="12"/>
      <c r="HJ48" s="12"/>
      <c r="HK48" s="12"/>
      <c r="HL48" s="12"/>
      <c r="HM48" s="12"/>
      <c r="HN48" s="12"/>
      <c r="HO48" s="12"/>
      <c r="HP48" s="12"/>
      <c r="HQ48" s="12"/>
      <c r="HR48" s="12"/>
      <c r="HS48" s="12"/>
      <c r="HT48" s="12"/>
      <c r="HU48" s="12"/>
      <c r="HV48" s="12"/>
      <c r="HW48" s="12"/>
      <c r="HX48" s="12"/>
      <c r="HY48" s="12"/>
      <c r="HZ48" s="12"/>
      <c r="IA48" s="12"/>
      <c r="IB48" s="12"/>
      <c r="IC48" s="12"/>
      <c r="ID48" s="12"/>
      <c r="IE48" s="12"/>
      <c r="IF48" s="12"/>
      <c r="IG48" s="12"/>
      <c r="IH48" s="12"/>
      <c r="II48" s="12"/>
    </row>
    <row r="50" spans="1:303">
      <c r="A50" s="13" t="s">
        <v>37</v>
      </c>
      <c r="B50" s="1"/>
    </row>
    <row r="51" spans="1:303">
      <c r="A51" s="1" t="s">
        <v>107</v>
      </c>
      <c r="B51" s="8">
        <v>0.04</v>
      </c>
    </row>
    <row r="52" spans="1:303">
      <c r="A52" s="1" t="s">
        <v>108</v>
      </c>
      <c r="B52" s="8">
        <v>9.1999999999999998E-2</v>
      </c>
    </row>
    <row r="53" spans="1:303">
      <c r="A53" s="1" t="s">
        <v>39</v>
      </c>
      <c r="B53" s="8">
        <v>0</v>
      </c>
    </row>
    <row r="55" spans="1:303">
      <c r="A55" s="2" t="s">
        <v>46</v>
      </c>
    </row>
    <row r="56" spans="1:303">
      <c r="A56" s="3" t="s">
        <v>82</v>
      </c>
      <c r="B56" s="10">
        <v>0.12089999999999999</v>
      </c>
    </row>
    <row r="57" spans="1:303">
      <c r="A57" s="3" t="s">
        <v>53</v>
      </c>
      <c r="B57" s="10">
        <v>4.1000000000000002E-2</v>
      </c>
    </row>
    <row r="59" spans="1:303">
      <c r="A59" s="2"/>
      <c r="C59" s="3" t="s">
        <v>85</v>
      </c>
      <c r="D59" s="11">
        <v>1</v>
      </c>
      <c r="E59" s="11">
        <v>2</v>
      </c>
      <c r="F59" s="11">
        <v>3</v>
      </c>
      <c r="G59" s="11">
        <v>4</v>
      </c>
      <c r="H59" s="11">
        <v>5</v>
      </c>
      <c r="I59" s="11">
        <v>6</v>
      </c>
      <c r="J59" s="11">
        <v>7</v>
      </c>
      <c r="K59" s="11">
        <v>8</v>
      </c>
      <c r="L59" s="11">
        <v>9</v>
      </c>
      <c r="M59" s="11">
        <v>10</v>
      </c>
      <c r="N59" s="11">
        <v>11</v>
      </c>
      <c r="O59" s="11">
        <v>12</v>
      </c>
      <c r="P59" s="11">
        <v>13</v>
      </c>
      <c r="Q59" s="11">
        <v>14</v>
      </c>
      <c r="R59" s="11">
        <v>15</v>
      </c>
      <c r="S59" s="11">
        <v>16</v>
      </c>
      <c r="T59" s="11">
        <v>17</v>
      </c>
      <c r="U59" s="11">
        <v>18</v>
      </c>
      <c r="V59" s="11">
        <v>19</v>
      </c>
      <c r="W59" s="11">
        <v>20</v>
      </c>
      <c r="X59" s="11">
        <v>21</v>
      </c>
      <c r="Y59" s="11">
        <v>22</v>
      </c>
      <c r="Z59" s="11">
        <v>23</v>
      </c>
      <c r="AA59" s="11">
        <v>24</v>
      </c>
      <c r="AB59" s="11">
        <v>25</v>
      </c>
      <c r="AC59" s="11">
        <v>26</v>
      </c>
      <c r="AD59" s="11">
        <v>27</v>
      </c>
      <c r="AE59" s="11">
        <v>28</v>
      </c>
      <c r="AF59" s="11">
        <v>29</v>
      </c>
      <c r="AG59" s="11">
        <v>30</v>
      </c>
      <c r="AH59" s="11">
        <v>31</v>
      </c>
      <c r="AI59" s="11">
        <v>32</v>
      </c>
      <c r="AJ59" s="11">
        <v>33</v>
      </c>
      <c r="AK59" s="11">
        <v>34</v>
      </c>
      <c r="AL59" s="11">
        <v>35</v>
      </c>
      <c r="AM59" s="11">
        <v>36</v>
      </c>
      <c r="AN59" s="11">
        <v>37</v>
      </c>
      <c r="AO59" s="11">
        <v>38</v>
      </c>
      <c r="AP59" s="11">
        <v>39</v>
      </c>
      <c r="AQ59" s="11">
        <v>40</v>
      </c>
      <c r="AR59" s="11">
        <v>41</v>
      </c>
      <c r="AS59" s="11">
        <v>42</v>
      </c>
      <c r="AT59" s="11">
        <v>43</v>
      </c>
      <c r="AU59" s="11">
        <v>44</v>
      </c>
      <c r="AV59" s="11">
        <v>45</v>
      </c>
      <c r="AW59" s="11">
        <v>46</v>
      </c>
      <c r="AX59" s="11">
        <v>47</v>
      </c>
      <c r="AY59" s="11">
        <v>48</v>
      </c>
      <c r="AZ59" s="11">
        <v>49</v>
      </c>
      <c r="BA59" s="11">
        <v>50</v>
      </c>
      <c r="BB59" s="11">
        <v>51</v>
      </c>
      <c r="BC59" s="11">
        <v>52</v>
      </c>
      <c r="BD59" s="11">
        <v>53</v>
      </c>
      <c r="BE59" s="11">
        <v>54</v>
      </c>
      <c r="BF59" s="11">
        <v>55</v>
      </c>
      <c r="BG59" s="11">
        <v>56</v>
      </c>
      <c r="BH59" s="11">
        <v>57</v>
      </c>
      <c r="BI59" s="11">
        <v>58</v>
      </c>
      <c r="BJ59" s="11">
        <v>59</v>
      </c>
      <c r="BK59" s="11">
        <v>60</v>
      </c>
      <c r="BL59" s="11">
        <v>61</v>
      </c>
      <c r="BM59" s="11">
        <v>62</v>
      </c>
      <c r="BN59" s="11">
        <v>63</v>
      </c>
      <c r="BO59" s="11">
        <v>64</v>
      </c>
      <c r="BP59" s="11">
        <v>65</v>
      </c>
      <c r="BQ59" s="11">
        <v>66</v>
      </c>
      <c r="BR59" s="11">
        <v>67</v>
      </c>
      <c r="BS59" s="11">
        <v>68</v>
      </c>
      <c r="BT59" s="11">
        <v>69</v>
      </c>
      <c r="BU59" s="11">
        <v>70</v>
      </c>
      <c r="BV59" s="11">
        <v>71</v>
      </c>
      <c r="BW59" s="11">
        <v>72</v>
      </c>
      <c r="BX59" s="11">
        <v>73</v>
      </c>
      <c r="BY59" s="11">
        <v>74</v>
      </c>
      <c r="BZ59" s="11">
        <v>75</v>
      </c>
      <c r="CA59" s="11">
        <v>76</v>
      </c>
      <c r="CB59" s="11">
        <v>77</v>
      </c>
      <c r="CC59" s="11">
        <v>78</v>
      </c>
      <c r="CD59" s="11">
        <v>79</v>
      </c>
      <c r="CE59" s="11">
        <v>80</v>
      </c>
      <c r="CF59" s="11">
        <v>81</v>
      </c>
      <c r="CG59" s="11">
        <v>82</v>
      </c>
      <c r="CH59" s="11">
        <v>83</v>
      </c>
      <c r="CI59" s="11">
        <v>84</v>
      </c>
      <c r="CJ59" s="11">
        <v>85</v>
      </c>
      <c r="CK59" s="11">
        <v>86</v>
      </c>
      <c r="CL59" s="11">
        <v>87</v>
      </c>
      <c r="CM59" s="11">
        <v>88</v>
      </c>
      <c r="CN59" s="11">
        <v>89</v>
      </c>
      <c r="CO59" s="11">
        <v>90</v>
      </c>
      <c r="CP59" s="11">
        <v>91</v>
      </c>
      <c r="CQ59" s="11">
        <v>92</v>
      </c>
      <c r="CR59" s="11">
        <v>93</v>
      </c>
      <c r="CS59" s="11">
        <v>94</v>
      </c>
      <c r="CT59" s="11">
        <v>95</v>
      </c>
      <c r="CU59" s="11">
        <v>96</v>
      </c>
      <c r="CV59" s="11">
        <v>97</v>
      </c>
      <c r="CW59" s="11">
        <v>98</v>
      </c>
      <c r="CX59" s="11">
        <v>99</v>
      </c>
      <c r="CY59" s="11">
        <v>100</v>
      </c>
      <c r="CZ59" s="11">
        <v>101</v>
      </c>
      <c r="DA59" s="11">
        <v>102</v>
      </c>
      <c r="DB59" s="11">
        <v>103</v>
      </c>
      <c r="DC59" s="11">
        <v>104</v>
      </c>
      <c r="DD59" s="11">
        <v>105</v>
      </c>
      <c r="DE59" s="11">
        <v>106</v>
      </c>
      <c r="DF59" s="11">
        <v>107</v>
      </c>
      <c r="DG59" s="11">
        <v>108</v>
      </c>
      <c r="DH59" s="11">
        <v>109</v>
      </c>
      <c r="DI59" s="11">
        <v>110</v>
      </c>
      <c r="DJ59" s="11">
        <v>111</v>
      </c>
      <c r="DK59" s="11">
        <v>112</v>
      </c>
      <c r="DL59" s="11">
        <v>113</v>
      </c>
      <c r="DM59" s="11">
        <v>114</v>
      </c>
      <c r="DN59" s="11">
        <v>115</v>
      </c>
      <c r="DO59" s="11">
        <v>116</v>
      </c>
      <c r="DP59" s="11">
        <v>117</v>
      </c>
      <c r="DQ59" s="11">
        <v>118</v>
      </c>
      <c r="DR59" s="11">
        <v>119</v>
      </c>
      <c r="DS59" s="11">
        <v>120</v>
      </c>
      <c r="DT59" s="11">
        <v>121</v>
      </c>
      <c r="DU59" s="11">
        <v>122</v>
      </c>
      <c r="DV59" s="11">
        <v>123</v>
      </c>
      <c r="DW59" s="11">
        <v>124</v>
      </c>
      <c r="DX59" s="11">
        <v>125</v>
      </c>
      <c r="DY59" s="11">
        <v>126</v>
      </c>
      <c r="DZ59" s="11">
        <v>127</v>
      </c>
      <c r="EA59" s="11">
        <v>128</v>
      </c>
      <c r="EB59" s="11">
        <v>129</v>
      </c>
      <c r="EC59" s="11">
        <v>130</v>
      </c>
      <c r="ED59" s="11">
        <v>131</v>
      </c>
      <c r="EE59" s="11">
        <v>132</v>
      </c>
      <c r="EF59" s="11">
        <v>133</v>
      </c>
      <c r="EG59" s="11">
        <v>134</v>
      </c>
      <c r="EH59" s="11">
        <v>135</v>
      </c>
      <c r="EI59" s="11">
        <v>136</v>
      </c>
      <c r="EJ59" s="11">
        <v>137</v>
      </c>
      <c r="EK59" s="11">
        <v>138</v>
      </c>
      <c r="EL59" s="11">
        <v>139</v>
      </c>
      <c r="EM59" s="11">
        <v>140</v>
      </c>
      <c r="EN59" s="11">
        <v>141</v>
      </c>
      <c r="EO59" s="11">
        <v>142</v>
      </c>
      <c r="EP59" s="11">
        <v>143</v>
      </c>
      <c r="EQ59" s="11">
        <v>144</v>
      </c>
      <c r="ER59" s="11">
        <v>145</v>
      </c>
      <c r="ES59" s="11">
        <v>146</v>
      </c>
      <c r="ET59" s="11">
        <v>147</v>
      </c>
      <c r="EU59" s="11">
        <v>148</v>
      </c>
      <c r="EV59" s="11">
        <v>149</v>
      </c>
      <c r="EW59" s="11">
        <v>150</v>
      </c>
      <c r="EX59" s="11">
        <v>151</v>
      </c>
      <c r="EY59" s="11">
        <v>152</v>
      </c>
      <c r="EZ59" s="11">
        <v>153</v>
      </c>
      <c r="FA59" s="11">
        <v>154</v>
      </c>
      <c r="FB59" s="11">
        <v>155</v>
      </c>
      <c r="FC59" s="11">
        <v>156</v>
      </c>
      <c r="FD59" s="11">
        <v>157</v>
      </c>
      <c r="FE59" s="11">
        <v>158</v>
      </c>
      <c r="FF59" s="11">
        <v>159</v>
      </c>
      <c r="FG59" s="11">
        <v>160</v>
      </c>
      <c r="FH59" s="11">
        <v>161</v>
      </c>
      <c r="FI59" s="11">
        <v>162</v>
      </c>
      <c r="FJ59" s="11">
        <v>163</v>
      </c>
      <c r="FK59" s="11">
        <v>164</v>
      </c>
      <c r="FL59" s="11">
        <v>165</v>
      </c>
      <c r="FM59" s="11">
        <v>166</v>
      </c>
      <c r="FN59" s="11">
        <v>167</v>
      </c>
      <c r="FO59" s="11">
        <v>168</v>
      </c>
      <c r="FP59" s="11">
        <v>169</v>
      </c>
      <c r="FQ59" s="11">
        <v>170</v>
      </c>
      <c r="FR59" s="11">
        <v>171</v>
      </c>
      <c r="FS59" s="11">
        <v>172</v>
      </c>
      <c r="FT59" s="11">
        <v>173</v>
      </c>
      <c r="FU59" s="11">
        <v>174</v>
      </c>
      <c r="FV59" s="11">
        <v>175</v>
      </c>
      <c r="FW59" s="11">
        <v>176</v>
      </c>
      <c r="FX59" s="11">
        <v>177</v>
      </c>
      <c r="FY59" s="11">
        <v>178</v>
      </c>
      <c r="FZ59" s="11">
        <v>179</v>
      </c>
      <c r="GA59" s="11">
        <v>180</v>
      </c>
      <c r="GB59" s="11">
        <v>181</v>
      </c>
      <c r="GC59" s="11">
        <v>182</v>
      </c>
      <c r="GD59" s="11">
        <v>183</v>
      </c>
      <c r="GE59" s="11">
        <v>184</v>
      </c>
      <c r="GF59" s="11">
        <v>185</v>
      </c>
      <c r="GG59" s="11">
        <v>186</v>
      </c>
      <c r="GH59" s="11">
        <v>187</v>
      </c>
      <c r="GI59" s="11">
        <v>188</v>
      </c>
      <c r="GJ59" s="11">
        <v>189</v>
      </c>
      <c r="GK59" s="11">
        <v>190</v>
      </c>
      <c r="GL59" s="11">
        <v>191</v>
      </c>
      <c r="GM59" s="11">
        <v>192</v>
      </c>
      <c r="GN59" s="11">
        <v>193</v>
      </c>
      <c r="GO59" s="11">
        <v>194</v>
      </c>
      <c r="GP59" s="11">
        <v>195</v>
      </c>
      <c r="GQ59" s="11">
        <v>196</v>
      </c>
      <c r="GR59" s="11">
        <v>197</v>
      </c>
      <c r="GS59" s="11">
        <v>198</v>
      </c>
      <c r="GT59" s="11">
        <v>199</v>
      </c>
      <c r="GU59" s="11">
        <v>200</v>
      </c>
      <c r="GV59" s="11">
        <v>201</v>
      </c>
      <c r="GW59" s="11">
        <v>202</v>
      </c>
      <c r="GX59" s="11">
        <v>203</v>
      </c>
      <c r="GY59" s="11">
        <v>204</v>
      </c>
      <c r="GZ59" s="11">
        <v>205</v>
      </c>
      <c r="HA59" s="11">
        <v>206</v>
      </c>
      <c r="HB59" s="11">
        <v>207</v>
      </c>
      <c r="HC59" s="11">
        <v>208</v>
      </c>
      <c r="HD59" s="11">
        <v>209</v>
      </c>
      <c r="HE59" s="11">
        <v>210</v>
      </c>
      <c r="HF59" s="11">
        <v>211</v>
      </c>
      <c r="HG59" s="11">
        <v>212</v>
      </c>
      <c r="HH59" s="11">
        <v>213</v>
      </c>
      <c r="HI59" s="11">
        <v>214</v>
      </c>
      <c r="HJ59" s="11">
        <v>215</v>
      </c>
      <c r="HK59" s="11">
        <v>216</v>
      </c>
      <c r="HL59" s="11">
        <v>217</v>
      </c>
      <c r="HM59" s="11">
        <v>218</v>
      </c>
      <c r="HN59" s="11">
        <v>219</v>
      </c>
      <c r="HO59" s="11">
        <v>220</v>
      </c>
      <c r="HP59" s="11">
        <v>221</v>
      </c>
      <c r="HQ59" s="11">
        <v>222</v>
      </c>
      <c r="HR59" s="11">
        <v>223</v>
      </c>
      <c r="HS59" s="11">
        <v>224</v>
      </c>
      <c r="HT59" s="11">
        <v>225</v>
      </c>
      <c r="HU59" s="11">
        <v>226</v>
      </c>
      <c r="HV59" s="11">
        <v>227</v>
      </c>
      <c r="HW59" s="11">
        <v>228</v>
      </c>
      <c r="HX59" s="11">
        <v>229</v>
      </c>
      <c r="HY59" s="11">
        <v>230</v>
      </c>
      <c r="HZ59" s="11">
        <v>231</v>
      </c>
      <c r="IA59" s="11">
        <v>232</v>
      </c>
      <c r="IB59" s="11">
        <v>233</v>
      </c>
      <c r="IC59" s="11">
        <v>234</v>
      </c>
      <c r="ID59" s="11">
        <v>235</v>
      </c>
      <c r="IE59" s="11">
        <v>236</v>
      </c>
      <c r="IF59" s="11">
        <v>237</v>
      </c>
      <c r="IG59" s="11">
        <v>238</v>
      </c>
      <c r="IH59" s="11">
        <v>239</v>
      </c>
      <c r="II59" s="11">
        <v>240</v>
      </c>
      <c r="IJ59" s="11">
        <v>241</v>
      </c>
      <c r="IK59" s="11">
        <v>242</v>
      </c>
      <c r="IL59" s="11">
        <v>243</v>
      </c>
      <c r="IM59" s="11">
        <v>244</v>
      </c>
      <c r="IN59" s="11">
        <v>245</v>
      </c>
      <c r="IO59" s="11">
        <v>246</v>
      </c>
      <c r="IP59" s="11">
        <v>247</v>
      </c>
      <c r="IQ59" s="11">
        <v>248</v>
      </c>
      <c r="IR59" s="11">
        <v>249</v>
      </c>
      <c r="IS59" s="11">
        <v>250</v>
      </c>
      <c r="IT59" s="11">
        <v>251</v>
      </c>
      <c r="IU59" s="11">
        <v>252</v>
      </c>
      <c r="IV59" s="11">
        <v>253</v>
      </c>
      <c r="IW59" s="11">
        <v>254</v>
      </c>
      <c r="IX59" s="11">
        <v>255</v>
      </c>
      <c r="IY59" s="11">
        <v>256</v>
      </c>
      <c r="IZ59" s="11">
        <v>257</v>
      </c>
      <c r="JA59" s="11">
        <v>258</v>
      </c>
      <c r="JB59" s="11">
        <v>259</v>
      </c>
      <c r="JC59" s="11">
        <v>260</v>
      </c>
      <c r="JD59" s="11">
        <v>261</v>
      </c>
      <c r="JE59" s="11">
        <v>262</v>
      </c>
      <c r="JF59" s="11">
        <v>263</v>
      </c>
      <c r="JG59" s="11">
        <v>264</v>
      </c>
      <c r="JH59" s="11">
        <v>265</v>
      </c>
      <c r="JI59" s="11">
        <v>266</v>
      </c>
      <c r="JJ59" s="11">
        <v>267</v>
      </c>
      <c r="JK59" s="11">
        <v>268</v>
      </c>
      <c r="JL59" s="11">
        <v>269</v>
      </c>
      <c r="JM59" s="11">
        <v>270</v>
      </c>
      <c r="JN59" s="11">
        <v>271</v>
      </c>
      <c r="JO59" s="11">
        <v>272</v>
      </c>
      <c r="JP59" s="11">
        <v>273</v>
      </c>
      <c r="JQ59" s="11">
        <v>274</v>
      </c>
      <c r="JR59" s="11">
        <v>275</v>
      </c>
      <c r="JS59" s="11">
        <v>276</v>
      </c>
      <c r="JT59" s="11">
        <v>277</v>
      </c>
      <c r="JU59" s="11">
        <v>278</v>
      </c>
      <c r="JV59" s="11">
        <v>279</v>
      </c>
      <c r="JW59" s="11">
        <v>280</v>
      </c>
      <c r="JX59" s="11">
        <v>281</v>
      </c>
      <c r="JY59" s="11">
        <v>282</v>
      </c>
      <c r="JZ59" s="11">
        <v>283</v>
      </c>
      <c r="KA59" s="11">
        <v>284</v>
      </c>
      <c r="KB59" s="11">
        <v>285</v>
      </c>
      <c r="KC59" s="11">
        <v>286</v>
      </c>
      <c r="KD59" s="11">
        <v>287</v>
      </c>
      <c r="KE59" s="11">
        <v>288</v>
      </c>
      <c r="KF59" s="11">
        <v>289</v>
      </c>
      <c r="KG59" s="11">
        <v>290</v>
      </c>
      <c r="KH59" s="11">
        <v>291</v>
      </c>
      <c r="KI59" s="11">
        <v>292</v>
      </c>
      <c r="KJ59" s="11">
        <v>293</v>
      </c>
      <c r="KK59" s="11">
        <v>294</v>
      </c>
      <c r="KL59" s="11">
        <v>295</v>
      </c>
      <c r="KM59" s="11">
        <v>296</v>
      </c>
      <c r="KN59" s="11">
        <v>297</v>
      </c>
      <c r="KO59" s="11">
        <v>298</v>
      </c>
      <c r="KP59" s="11">
        <v>299</v>
      </c>
      <c r="KQ59" s="11">
        <v>300</v>
      </c>
    </row>
    <row r="60" spans="1:303">
      <c r="A60" s="2" t="s">
        <v>84</v>
      </c>
      <c r="B60" s="12"/>
      <c r="C60" s="3">
        <v>100</v>
      </c>
      <c r="D60" s="14">
        <f>+C60+((($B$21*100)/12))</f>
        <v>100.56712962962963</v>
      </c>
      <c r="E60" s="14">
        <f>+D60+((($B$21*100)/12))</f>
        <v>101.13425925925927</v>
      </c>
      <c r="F60" s="14">
        <f t="shared" ref="F60:BQ60" si="1">+E60+((($B$21*100)/12))</f>
        <v>101.7013888888889</v>
      </c>
      <c r="G60" s="14">
        <f t="shared" si="1"/>
        <v>102.26851851851853</v>
      </c>
      <c r="H60" s="14">
        <f t="shared" si="1"/>
        <v>102.83564814814817</v>
      </c>
      <c r="I60" s="14">
        <f t="shared" si="1"/>
        <v>103.4027777777778</v>
      </c>
      <c r="J60" s="14">
        <f t="shared" si="1"/>
        <v>103.96990740740743</v>
      </c>
      <c r="K60" s="14">
        <f t="shared" si="1"/>
        <v>104.53703703703707</v>
      </c>
      <c r="L60" s="14">
        <f t="shared" si="1"/>
        <v>105.1041666666667</v>
      </c>
      <c r="M60" s="14">
        <f t="shared" si="1"/>
        <v>105.67129629629633</v>
      </c>
      <c r="N60" s="14">
        <f t="shared" si="1"/>
        <v>106.23842592592597</v>
      </c>
      <c r="O60" s="14">
        <f t="shared" si="1"/>
        <v>106.8055555555556</v>
      </c>
      <c r="P60" s="14">
        <f t="shared" si="1"/>
        <v>107.37268518518523</v>
      </c>
      <c r="Q60" s="14">
        <f t="shared" si="1"/>
        <v>107.93981481481487</v>
      </c>
      <c r="R60" s="14">
        <f t="shared" si="1"/>
        <v>108.5069444444445</v>
      </c>
      <c r="S60" s="14">
        <f t="shared" si="1"/>
        <v>109.07407407407413</v>
      </c>
      <c r="T60" s="14">
        <f t="shared" si="1"/>
        <v>109.64120370370377</v>
      </c>
      <c r="U60" s="14">
        <f t="shared" si="1"/>
        <v>110.2083333333334</v>
      </c>
      <c r="V60" s="14">
        <f t="shared" si="1"/>
        <v>110.77546296296303</v>
      </c>
      <c r="W60" s="14">
        <f t="shared" si="1"/>
        <v>111.34259259259267</v>
      </c>
      <c r="X60" s="14">
        <f t="shared" si="1"/>
        <v>111.9097222222223</v>
      </c>
      <c r="Y60" s="14">
        <f t="shared" si="1"/>
        <v>112.47685185185193</v>
      </c>
      <c r="Z60" s="14">
        <f t="shared" si="1"/>
        <v>113.04398148148157</v>
      </c>
      <c r="AA60" s="14">
        <f t="shared" si="1"/>
        <v>113.6111111111112</v>
      </c>
      <c r="AB60" s="14">
        <f t="shared" si="1"/>
        <v>114.17824074074083</v>
      </c>
      <c r="AC60" s="14">
        <f t="shared" si="1"/>
        <v>114.74537037037047</v>
      </c>
      <c r="AD60" s="14">
        <f t="shared" si="1"/>
        <v>115.3125000000001</v>
      </c>
      <c r="AE60" s="14">
        <f t="shared" si="1"/>
        <v>115.87962962962973</v>
      </c>
      <c r="AF60" s="14">
        <f t="shared" si="1"/>
        <v>116.44675925925937</v>
      </c>
      <c r="AG60" s="14">
        <f t="shared" si="1"/>
        <v>117.013888888889</v>
      </c>
      <c r="AH60" s="14">
        <f t="shared" si="1"/>
        <v>117.58101851851863</v>
      </c>
      <c r="AI60" s="14">
        <f t="shared" si="1"/>
        <v>118.14814814814827</v>
      </c>
      <c r="AJ60" s="14">
        <f t="shared" si="1"/>
        <v>118.7152777777779</v>
      </c>
      <c r="AK60" s="14">
        <f t="shared" si="1"/>
        <v>119.28240740740753</v>
      </c>
      <c r="AL60" s="14">
        <f t="shared" si="1"/>
        <v>119.84953703703717</v>
      </c>
      <c r="AM60" s="14">
        <f t="shared" si="1"/>
        <v>120.4166666666668</v>
      </c>
      <c r="AN60" s="14">
        <f t="shared" si="1"/>
        <v>120.98379629629643</v>
      </c>
      <c r="AO60" s="14">
        <f t="shared" si="1"/>
        <v>121.55092592592607</v>
      </c>
      <c r="AP60" s="14">
        <f t="shared" si="1"/>
        <v>122.1180555555557</v>
      </c>
      <c r="AQ60" s="14">
        <f t="shared" si="1"/>
        <v>122.68518518518533</v>
      </c>
      <c r="AR60" s="14">
        <f t="shared" si="1"/>
        <v>123.25231481481497</v>
      </c>
      <c r="AS60" s="14">
        <f t="shared" si="1"/>
        <v>123.8194444444446</v>
      </c>
      <c r="AT60" s="14">
        <f t="shared" si="1"/>
        <v>124.38657407407423</v>
      </c>
      <c r="AU60" s="14">
        <f t="shared" si="1"/>
        <v>124.95370370370387</v>
      </c>
      <c r="AV60" s="14">
        <f t="shared" si="1"/>
        <v>125.5208333333335</v>
      </c>
      <c r="AW60" s="14">
        <f t="shared" si="1"/>
        <v>126.08796296296313</v>
      </c>
      <c r="AX60" s="14">
        <f t="shared" si="1"/>
        <v>126.65509259259277</v>
      </c>
      <c r="AY60" s="14">
        <f t="shared" si="1"/>
        <v>127.2222222222224</v>
      </c>
      <c r="AZ60" s="14">
        <f t="shared" si="1"/>
        <v>127.78935185185203</v>
      </c>
      <c r="BA60" s="14">
        <f t="shared" si="1"/>
        <v>128.35648148148167</v>
      </c>
      <c r="BB60" s="14">
        <f t="shared" si="1"/>
        <v>128.92361111111128</v>
      </c>
      <c r="BC60" s="14">
        <f t="shared" si="1"/>
        <v>129.4907407407409</v>
      </c>
      <c r="BD60" s="14">
        <f t="shared" si="1"/>
        <v>130.05787037037052</v>
      </c>
      <c r="BE60" s="14">
        <f t="shared" si="1"/>
        <v>130.62500000000014</v>
      </c>
      <c r="BF60" s="14">
        <f t="shared" si="1"/>
        <v>131.19212962962976</v>
      </c>
      <c r="BG60" s="14">
        <f t="shared" si="1"/>
        <v>131.75925925925938</v>
      </c>
      <c r="BH60" s="14">
        <f t="shared" si="1"/>
        <v>132.326388888889</v>
      </c>
      <c r="BI60" s="14">
        <f t="shared" si="1"/>
        <v>132.89351851851862</v>
      </c>
      <c r="BJ60" s="14">
        <f t="shared" si="1"/>
        <v>133.46064814814824</v>
      </c>
      <c r="BK60" s="14">
        <f t="shared" si="1"/>
        <v>134.02777777777786</v>
      </c>
      <c r="BL60" s="14">
        <f t="shared" si="1"/>
        <v>134.59490740740748</v>
      </c>
      <c r="BM60" s="14">
        <f t="shared" si="1"/>
        <v>135.16203703703709</v>
      </c>
      <c r="BN60" s="14">
        <f t="shared" si="1"/>
        <v>135.72916666666671</v>
      </c>
      <c r="BO60" s="14">
        <f t="shared" si="1"/>
        <v>136.29629629629633</v>
      </c>
      <c r="BP60" s="14">
        <f t="shared" si="1"/>
        <v>136.86342592592595</v>
      </c>
      <c r="BQ60" s="14">
        <f t="shared" si="1"/>
        <v>137.43055555555557</v>
      </c>
      <c r="BR60" s="14">
        <f t="shared" ref="BR60:EC60" si="2">+BQ60+((($B$21*100)/12))</f>
        <v>137.99768518518519</v>
      </c>
      <c r="BS60" s="14">
        <f t="shared" si="2"/>
        <v>138.56481481481481</v>
      </c>
      <c r="BT60" s="14">
        <f t="shared" si="2"/>
        <v>139.13194444444443</v>
      </c>
      <c r="BU60" s="14">
        <f t="shared" si="2"/>
        <v>139.69907407407405</v>
      </c>
      <c r="BV60" s="14">
        <f t="shared" si="2"/>
        <v>140.26620370370367</v>
      </c>
      <c r="BW60" s="14">
        <f t="shared" si="2"/>
        <v>140.83333333333329</v>
      </c>
      <c r="BX60" s="14">
        <f t="shared" si="2"/>
        <v>141.40046296296291</v>
      </c>
      <c r="BY60" s="14">
        <f t="shared" si="2"/>
        <v>141.96759259259252</v>
      </c>
      <c r="BZ60" s="14">
        <f t="shared" si="2"/>
        <v>142.53472222222214</v>
      </c>
      <c r="CA60" s="14">
        <f t="shared" si="2"/>
        <v>143.10185185185176</v>
      </c>
      <c r="CB60" s="14">
        <f t="shared" si="2"/>
        <v>143.66898148148138</v>
      </c>
      <c r="CC60" s="14">
        <f t="shared" si="2"/>
        <v>144.236111111111</v>
      </c>
      <c r="CD60" s="14">
        <f t="shared" si="2"/>
        <v>144.80324074074062</v>
      </c>
      <c r="CE60" s="14">
        <f t="shared" si="2"/>
        <v>145.37037037037024</v>
      </c>
      <c r="CF60" s="14">
        <f t="shared" si="2"/>
        <v>145.93749999999986</v>
      </c>
      <c r="CG60" s="14">
        <f t="shared" si="2"/>
        <v>146.50462962962948</v>
      </c>
      <c r="CH60" s="14">
        <f t="shared" si="2"/>
        <v>147.0717592592591</v>
      </c>
      <c r="CI60" s="14">
        <f t="shared" si="2"/>
        <v>147.63888888888872</v>
      </c>
      <c r="CJ60" s="14">
        <f t="shared" si="2"/>
        <v>148.20601851851833</v>
      </c>
      <c r="CK60" s="14">
        <f t="shared" si="2"/>
        <v>148.77314814814795</v>
      </c>
      <c r="CL60" s="14">
        <f t="shared" si="2"/>
        <v>149.34027777777757</v>
      </c>
      <c r="CM60" s="14">
        <f t="shared" si="2"/>
        <v>149.90740740740719</v>
      </c>
      <c r="CN60" s="14">
        <f t="shared" si="2"/>
        <v>150.47453703703681</v>
      </c>
      <c r="CO60" s="14">
        <f t="shared" si="2"/>
        <v>151.04166666666643</v>
      </c>
      <c r="CP60" s="14">
        <f t="shared" si="2"/>
        <v>151.60879629629605</v>
      </c>
      <c r="CQ60" s="14">
        <f t="shared" si="2"/>
        <v>152.17592592592567</v>
      </c>
      <c r="CR60" s="14">
        <f t="shared" si="2"/>
        <v>152.74305555555529</v>
      </c>
      <c r="CS60" s="14">
        <f t="shared" si="2"/>
        <v>153.31018518518491</v>
      </c>
      <c r="CT60" s="14">
        <f t="shared" si="2"/>
        <v>153.87731481481453</v>
      </c>
      <c r="CU60" s="14">
        <f t="shared" si="2"/>
        <v>154.44444444444414</v>
      </c>
      <c r="CV60" s="14">
        <f t="shared" si="2"/>
        <v>155.01157407407376</v>
      </c>
      <c r="CW60" s="14">
        <f t="shared" si="2"/>
        <v>155.57870370370338</v>
      </c>
      <c r="CX60" s="14">
        <f t="shared" si="2"/>
        <v>156.145833333333</v>
      </c>
      <c r="CY60" s="14">
        <f t="shared" si="2"/>
        <v>156.71296296296262</v>
      </c>
      <c r="CZ60" s="14">
        <f t="shared" si="2"/>
        <v>157.28009259259224</v>
      </c>
      <c r="DA60" s="14">
        <f t="shared" si="2"/>
        <v>157.84722222222186</v>
      </c>
      <c r="DB60" s="14">
        <f t="shared" si="2"/>
        <v>158.41435185185148</v>
      </c>
      <c r="DC60" s="14">
        <f t="shared" si="2"/>
        <v>158.9814814814811</v>
      </c>
      <c r="DD60" s="14">
        <f t="shared" si="2"/>
        <v>159.54861111111072</v>
      </c>
      <c r="DE60" s="14">
        <f t="shared" si="2"/>
        <v>160.11574074074034</v>
      </c>
      <c r="DF60" s="14">
        <f t="shared" si="2"/>
        <v>160.68287037036995</v>
      </c>
      <c r="DG60" s="14">
        <f t="shared" si="2"/>
        <v>161.24999999999957</v>
      </c>
      <c r="DH60" s="14">
        <f t="shared" si="2"/>
        <v>161.81712962962919</v>
      </c>
      <c r="DI60" s="14">
        <f t="shared" si="2"/>
        <v>162.38425925925881</v>
      </c>
      <c r="DJ60" s="14">
        <f t="shared" si="2"/>
        <v>162.95138888888843</v>
      </c>
      <c r="DK60" s="14">
        <f t="shared" si="2"/>
        <v>163.51851851851805</v>
      </c>
      <c r="DL60" s="14">
        <f t="shared" si="2"/>
        <v>164.08564814814767</v>
      </c>
      <c r="DM60" s="14">
        <f t="shared" si="2"/>
        <v>164.65277777777729</v>
      </c>
      <c r="DN60" s="14">
        <f t="shared" si="2"/>
        <v>165.21990740740691</v>
      </c>
      <c r="DO60" s="14">
        <f t="shared" si="2"/>
        <v>165.78703703703653</v>
      </c>
      <c r="DP60" s="14">
        <f t="shared" si="2"/>
        <v>166.35416666666615</v>
      </c>
      <c r="DQ60" s="14">
        <f t="shared" si="2"/>
        <v>166.92129629629576</v>
      </c>
      <c r="DR60" s="14">
        <f t="shared" si="2"/>
        <v>167.48842592592538</v>
      </c>
      <c r="DS60" s="14">
        <f t="shared" si="2"/>
        <v>168.055555555555</v>
      </c>
      <c r="DT60" s="14">
        <f t="shared" si="2"/>
        <v>168.62268518518462</v>
      </c>
      <c r="DU60" s="14">
        <f t="shared" si="2"/>
        <v>169.18981481481424</v>
      </c>
      <c r="DV60" s="14">
        <f t="shared" si="2"/>
        <v>169.75694444444386</v>
      </c>
      <c r="DW60" s="14">
        <f t="shared" si="2"/>
        <v>170.32407407407348</v>
      </c>
      <c r="DX60" s="14">
        <f t="shared" si="2"/>
        <v>170.8912037037031</v>
      </c>
      <c r="DY60" s="14">
        <f t="shared" si="2"/>
        <v>171.45833333333272</v>
      </c>
      <c r="DZ60" s="14">
        <f t="shared" si="2"/>
        <v>172.02546296296234</v>
      </c>
      <c r="EA60" s="14">
        <f t="shared" si="2"/>
        <v>172.59259259259196</v>
      </c>
      <c r="EB60" s="14">
        <f t="shared" si="2"/>
        <v>173.15972222222157</v>
      </c>
      <c r="EC60" s="14">
        <f t="shared" si="2"/>
        <v>173.72685185185119</v>
      </c>
      <c r="ED60" s="14">
        <f t="shared" ref="ED60:GO60" si="3">+EC60+((($B$21*100)/12))</f>
        <v>174.29398148148081</v>
      </c>
      <c r="EE60" s="14">
        <f t="shared" si="3"/>
        <v>174.86111111111043</v>
      </c>
      <c r="EF60" s="14">
        <f t="shared" si="3"/>
        <v>175.42824074074005</v>
      </c>
      <c r="EG60" s="14">
        <f t="shared" si="3"/>
        <v>175.99537037036967</v>
      </c>
      <c r="EH60" s="14">
        <f t="shared" si="3"/>
        <v>176.56249999999929</v>
      </c>
      <c r="EI60" s="14">
        <f t="shared" si="3"/>
        <v>177.12962962962891</v>
      </c>
      <c r="EJ60" s="14">
        <f t="shared" si="3"/>
        <v>177.69675925925853</v>
      </c>
      <c r="EK60" s="14">
        <f t="shared" si="3"/>
        <v>178.26388888888815</v>
      </c>
      <c r="EL60" s="14">
        <f t="shared" si="3"/>
        <v>178.83101851851777</v>
      </c>
      <c r="EM60" s="14">
        <f t="shared" si="3"/>
        <v>179.39814814814738</v>
      </c>
      <c r="EN60" s="14">
        <f t="shared" si="3"/>
        <v>179.965277777777</v>
      </c>
      <c r="EO60" s="14">
        <f t="shared" si="3"/>
        <v>180.53240740740662</v>
      </c>
      <c r="EP60" s="14">
        <f t="shared" si="3"/>
        <v>181.09953703703624</v>
      </c>
      <c r="EQ60" s="14">
        <f t="shared" si="3"/>
        <v>181.66666666666586</v>
      </c>
      <c r="ER60" s="14">
        <f t="shared" si="3"/>
        <v>182.23379629629548</v>
      </c>
      <c r="ES60" s="14">
        <f t="shared" si="3"/>
        <v>182.8009259259251</v>
      </c>
      <c r="ET60" s="14">
        <f t="shared" si="3"/>
        <v>183.36805555555472</v>
      </c>
      <c r="EU60" s="14">
        <f t="shared" si="3"/>
        <v>183.93518518518434</v>
      </c>
      <c r="EV60" s="14">
        <f t="shared" si="3"/>
        <v>184.50231481481396</v>
      </c>
      <c r="EW60" s="14">
        <f t="shared" si="3"/>
        <v>185.06944444444358</v>
      </c>
      <c r="EX60" s="14">
        <f t="shared" si="3"/>
        <v>185.6365740740732</v>
      </c>
      <c r="EY60" s="14">
        <f t="shared" si="3"/>
        <v>186.20370370370281</v>
      </c>
      <c r="EZ60" s="14">
        <f t="shared" si="3"/>
        <v>186.77083333333243</v>
      </c>
      <c r="FA60" s="14">
        <f t="shared" si="3"/>
        <v>187.33796296296205</v>
      </c>
      <c r="FB60" s="14">
        <f t="shared" si="3"/>
        <v>187.90509259259167</v>
      </c>
      <c r="FC60" s="14">
        <f t="shared" si="3"/>
        <v>188.47222222222129</v>
      </c>
      <c r="FD60" s="14">
        <f t="shared" si="3"/>
        <v>189.03935185185091</v>
      </c>
      <c r="FE60" s="14">
        <f t="shared" si="3"/>
        <v>189.60648148148053</v>
      </c>
      <c r="FF60" s="14">
        <f t="shared" si="3"/>
        <v>190.17361111111015</v>
      </c>
      <c r="FG60" s="14">
        <f t="shared" si="3"/>
        <v>190.74074074073977</v>
      </c>
      <c r="FH60" s="14">
        <f t="shared" si="3"/>
        <v>191.30787037036939</v>
      </c>
      <c r="FI60" s="14">
        <f t="shared" si="3"/>
        <v>191.87499999999901</v>
      </c>
      <c r="FJ60" s="14">
        <f t="shared" si="3"/>
        <v>192.44212962962862</v>
      </c>
      <c r="FK60" s="14">
        <f t="shared" si="3"/>
        <v>193.00925925925824</v>
      </c>
      <c r="FL60" s="14">
        <f t="shared" si="3"/>
        <v>193.57638888888786</v>
      </c>
      <c r="FM60" s="14">
        <f t="shared" si="3"/>
        <v>194.14351851851748</v>
      </c>
      <c r="FN60" s="14">
        <f t="shared" si="3"/>
        <v>194.7106481481471</v>
      </c>
      <c r="FO60" s="14">
        <f t="shared" si="3"/>
        <v>195.27777777777672</v>
      </c>
      <c r="FP60" s="14">
        <f t="shared" si="3"/>
        <v>195.84490740740634</v>
      </c>
      <c r="FQ60" s="14">
        <f t="shared" si="3"/>
        <v>196.41203703703596</v>
      </c>
      <c r="FR60" s="14">
        <f t="shared" si="3"/>
        <v>196.97916666666558</v>
      </c>
      <c r="FS60" s="14">
        <f t="shared" si="3"/>
        <v>197.5462962962952</v>
      </c>
      <c r="FT60" s="14">
        <f t="shared" si="3"/>
        <v>198.11342592592482</v>
      </c>
      <c r="FU60" s="14">
        <f t="shared" si="3"/>
        <v>198.68055555555443</v>
      </c>
      <c r="FV60" s="14">
        <f t="shared" si="3"/>
        <v>199.24768518518405</v>
      </c>
      <c r="FW60" s="14">
        <f t="shared" si="3"/>
        <v>199.81481481481367</v>
      </c>
      <c r="FX60" s="14">
        <f t="shared" si="3"/>
        <v>200.38194444444329</v>
      </c>
      <c r="FY60" s="14">
        <f t="shared" si="3"/>
        <v>200.94907407407291</v>
      </c>
      <c r="FZ60" s="14">
        <f t="shared" si="3"/>
        <v>201.51620370370253</v>
      </c>
      <c r="GA60" s="14">
        <f t="shared" si="3"/>
        <v>202.08333333333215</v>
      </c>
      <c r="GB60" s="14">
        <f t="shared" si="3"/>
        <v>202.65046296296177</v>
      </c>
      <c r="GC60" s="14">
        <f t="shared" si="3"/>
        <v>203.21759259259139</v>
      </c>
      <c r="GD60" s="14">
        <f t="shared" si="3"/>
        <v>203.78472222222101</v>
      </c>
      <c r="GE60" s="14">
        <f t="shared" si="3"/>
        <v>204.35185185185063</v>
      </c>
      <c r="GF60" s="14">
        <f t="shared" si="3"/>
        <v>204.91898148148024</v>
      </c>
      <c r="GG60" s="14">
        <f t="shared" si="3"/>
        <v>205.48611111110986</v>
      </c>
      <c r="GH60" s="14">
        <f t="shared" si="3"/>
        <v>206.05324074073948</v>
      </c>
      <c r="GI60" s="14">
        <f t="shared" si="3"/>
        <v>206.6203703703691</v>
      </c>
      <c r="GJ60" s="14">
        <f t="shared" si="3"/>
        <v>207.18749999999872</v>
      </c>
      <c r="GK60" s="14">
        <f t="shared" si="3"/>
        <v>207.75462962962834</v>
      </c>
      <c r="GL60" s="14">
        <f t="shared" si="3"/>
        <v>208.32175925925796</v>
      </c>
      <c r="GM60" s="14">
        <f t="shared" si="3"/>
        <v>208.88888888888758</v>
      </c>
      <c r="GN60" s="14">
        <f t="shared" si="3"/>
        <v>209.4560185185172</v>
      </c>
      <c r="GO60" s="14">
        <f t="shared" si="3"/>
        <v>210.02314814814682</v>
      </c>
      <c r="GP60" s="14">
        <f t="shared" ref="GP60:IK60" si="4">+GO60+((($B$21*100)/12))</f>
        <v>210.59027777777644</v>
      </c>
      <c r="GQ60" s="14">
        <f t="shared" si="4"/>
        <v>211.15740740740605</v>
      </c>
      <c r="GR60" s="14">
        <f t="shared" si="4"/>
        <v>211.72453703703567</v>
      </c>
      <c r="GS60" s="14">
        <f t="shared" si="4"/>
        <v>212.29166666666529</v>
      </c>
      <c r="GT60" s="14">
        <f t="shared" si="4"/>
        <v>212.85879629629491</v>
      </c>
      <c r="GU60" s="14">
        <f t="shared" si="4"/>
        <v>213.42592592592453</v>
      </c>
      <c r="GV60" s="14">
        <f t="shared" si="4"/>
        <v>213.99305555555415</v>
      </c>
      <c r="GW60" s="14">
        <f t="shared" si="4"/>
        <v>214.56018518518377</v>
      </c>
      <c r="GX60" s="14">
        <f t="shared" si="4"/>
        <v>215.12731481481339</v>
      </c>
      <c r="GY60" s="14">
        <f t="shared" si="4"/>
        <v>215.69444444444301</v>
      </c>
      <c r="GZ60" s="14">
        <f t="shared" si="4"/>
        <v>216.26157407407263</v>
      </c>
      <c r="HA60" s="14">
        <f t="shared" si="4"/>
        <v>216.82870370370225</v>
      </c>
      <c r="HB60" s="14">
        <f t="shared" si="4"/>
        <v>217.39583333333186</v>
      </c>
      <c r="HC60" s="14">
        <f t="shared" si="4"/>
        <v>217.96296296296148</v>
      </c>
      <c r="HD60" s="14">
        <f t="shared" si="4"/>
        <v>218.5300925925911</v>
      </c>
      <c r="HE60" s="14">
        <f t="shared" si="4"/>
        <v>219.09722222222072</v>
      </c>
      <c r="HF60" s="14">
        <f t="shared" si="4"/>
        <v>219.66435185185034</v>
      </c>
      <c r="HG60" s="14">
        <f t="shared" si="4"/>
        <v>220.23148148147996</v>
      </c>
      <c r="HH60" s="14">
        <f t="shared" si="4"/>
        <v>220.79861111110958</v>
      </c>
      <c r="HI60" s="14">
        <f t="shared" si="4"/>
        <v>221.3657407407392</v>
      </c>
      <c r="HJ60" s="14">
        <f t="shared" si="4"/>
        <v>221.93287037036882</v>
      </c>
      <c r="HK60" s="14">
        <f t="shared" si="4"/>
        <v>222.49999999999844</v>
      </c>
      <c r="HL60" s="14">
        <f t="shared" si="4"/>
        <v>223.06712962962806</v>
      </c>
      <c r="HM60" s="14">
        <f t="shared" si="4"/>
        <v>223.63425925925768</v>
      </c>
      <c r="HN60" s="14">
        <f t="shared" si="4"/>
        <v>224.20138888888729</v>
      </c>
      <c r="HO60" s="14">
        <f t="shared" si="4"/>
        <v>224.76851851851691</v>
      </c>
      <c r="HP60" s="14">
        <f t="shared" si="4"/>
        <v>225.33564814814653</v>
      </c>
      <c r="HQ60" s="14">
        <f t="shared" si="4"/>
        <v>225.90277777777615</v>
      </c>
      <c r="HR60" s="14">
        <f t="shared" si="4"/>
        <v>226.46990740740577</v>
      </c>
      <c r="HS60" s="14">
        <f t="shared" si="4"/>
        <v>227.03703703703539</v>
      </c>
      <c r="HT60" s="14">
        <f t="shared" si="4"/>
        <v>227.60416666666501</v>
      </c>
      <c r="HU60" s="14">
        <f t="shared" si="4"/>
        <v>228.17129629629463</v>
      </c>
      <c r="HV60" s="14">
        <f t="shared" si="4"/>
        <v>228.73842592592425</v>
      </c>
      <c r="HW60" s="14">
        <f t="shared" si="4"/>
        <v>229.30555555555387</v>
      </c>
      <c r="HX60" s="14">
        <f t="shared" si="4"/>
        <v>229.87268518518349</v>
      </c>
      <c r="HY60" s="14">
        <f t="shared" si="4"/>
        <v>230.4398148148131</v>
      </c>
      <c r="HZ60" s="14">
        <f t="shared" si="4"/>
        <v>231.00694444444272</v>
      </c>
      <c r="IA60" s="14">
        <f t="shared" si="4"/>
        <v>231.57407407407234</v>
      </c>
      <c r="IB60" s="14">
        <f t="shared" si="4"/>
        <v>232.14120370370196</v>
      </c>
      <c r="IC60" s="14">
        <f t="shared" si="4"/>
        <v>232.70833333333158</v>
      </c>
      <c r="ID60" s="14">
        <f t="shared" si="4"/>
        <v>233.2754629629612</v>
      </c>
      <c r="IE60" s="14">
        <f t="shared" si="4"/>
        <v>233.84259259259082</v>
      </c>
      <c r="IF60" s="14">
        <f t="shared" si="4"/>
        <v>234.40972222222044</v>
      </c>
      <c r="IG60" s="14">
        <f t="shared" si="4"/>
        <v>234.97685185185006</v>
      </c>
      <c r="IH60" s="14">
        <f t="shared" si="4"/>
        <v>235.54398148147968</v>
      </c>
      <c r="II60" s="14">
        <f t="shared" si="4"/>
        <v>236.1111111111093</v>
      </c>
      <c r="IJ60" s="14">
        <f t="shared" si="4"/>
        <v>236.67824074073891</v>
      </c>
      <c r="IK60" s="14">
        <f t="shared" si="4"/>
        <v>237.24537037036853</v>
      </c>
      <c r="IL60" s="14">
        <f t="shared" ref="IL60" si="5">+IK60+((($B$21*100)/12))</f>
        <v>237.81249999999815</v>
      </c>
      <c r="IM60" s="14">
        <f t="shared" ref="IM60" si="6">+IL60+((($B$21*100)/12))</f>
        <v>238.37962962962777</v>
      </c>
      <c r="IN60" s="14">
        <f t="shared" ref="IN60" si="7">+IM60+((($B$21*100)/12))</f>
        <v>238.94675925925739</v>
      </c>
      <c r="IO60" s="14">
        <f t="shared" ref="IO60" si="8">+IN60+((($B$21*100)/12))</f>
        <v>239.51388888888701</v>
      </c>
      <c r="IP60" s="14">
        <f t="shared" ref="IP60" si="9">+IO60+((($B$21*100)/12))</f>
        <v>240.08101851851663</v>
      </c>
      <c r="IQ60" s="14">
        <f t="shared" ref="IQ60" si="10">+IP60+((($B$21*100)/12))</f>
        <v>240.64814814814625</v>
      </c>
      <c r="IR60" s="14">
        <f t="shared" ref="IR60" si="11">+IQ60+((($B$21*100)/12))</f>
        <v>241.21527777777587</v>
      </c>
      <c r="IS60" s="14">
        <f t="shared" ref="IS60" si="12">+IR60+((($B$21*100)/12))</f>
        <v>241.78240740740549</v>
      </c>
      <c r="IT60" s="14">
        <f t="shared" ref="IT60" si="13">+IS60+((($B$21*100)/12))</f>
        <v>242.34953703703511</v>
      </c>
      <c r="IU60" s="14">
        <f t="shared" ref="IU60" si="14">+IT60+((($B$21*100)/12))</f>
        <v>242.91666666666472</v>
      </c>
      <c r="IV60" s="14">
        <f t="shared" ref="IV60" si="15">+IU60+((($B$21*100)/12))</f>
        <v>243.48379629629434</v>
      </c>
      <c r="IW60" s="14">
        <f t="shared" ref="IW60" si="16">+IV60+((($B$21*100)/12))</f>
        <v>244.05092592592396</v>
      </c>
      <c r="IX60" s="14">
        <f t="shared" ref="IX60" si="17">+IW60+((($B$21*100)/12))</f>
        <v>244.61805555555358</v>
      </c>
      <c r="IY60" s="14">
        <f t="shared" ref="IY60" si="18">+IX60+((($B$21*100)/12))</f>
        <v>245.1851851851832</v>
      </c>
      <c r="IZ60" s="14">
        <f t="shared" ref="IZ60" si="19">+IY60+((($B$21*100)/12))</f>
        <v>245.75231481481282</v>
      </c>
      <c r="JA60" s="14">
        <f t="shared" ref="JA60" si="20">+IZ60+((($B$21*100)/12))</f>
        <v>246.31944444444244</v>
      </c>
      <c r="JB60" s="14">
        <f t="shared" ref="JB60" si="21">+JA60+((($B$21*100)/12))</f>
        <v>246.88657407407206</v>
      </c>
      <c r="JC60" s="14">
        <f t="shared" ref="JC60" si="22">+JB60+((($B$21*100)/12))</f>
        <v>247.45370370370168</v>
      </c>
      <c r="JD60" s="14">
        <f t="shared" ref="JD60" si="23">+JC60+((($B$21*100)/12))</f>
        <v>248.0208333333313</v>
      </c>
      <c r="JE60" s="14">
        <f t="shared" ref="JE60" si="24">+JD60+((($B$21*100)/12))</f>
        <v>248.58796296296092</v>
      </c>
      <c r="JF60" s="14">
        <f t="shared" ref="JF60" si="25">+JE60+((($B$21*100)/12))</f>
        <v>249.15509259259053</v>
      </c>
      <c r="JG60" s="14">
        <f t="shared" ref="JG60" si="26">+JF60+((($B$21*100)/12))</f>
        <v>249.72222222222015</v>
      </c>
      <c r="JH60" s="14">
        <f t="shared" ref="JH60" si="27">+JG60+((($B$21*100)/12))</f>
        <v>250.28935185184977</v>
      </c>
      <c r="JI60" s="14">
        <f t="shared" ref="JI60" si="28">+JH60+((($B$21*100)/12))</f>
        <v>250.85648148147939</v>
      </c>
      <c r="JJ60" s="14">
        <f t="shared" ref="JJ60" si="29">+JI60+((($B$21*100)/12))</f>
        <v>251.42361111110901</v>
      </c>
      <c r="JK60" s="14">
        <f t="shared" ref="JK60" si="30">+JJ60+((($B$21*100)/12))</f>
        <v>251.99074074073863</v>
      </c>
      <c r="JL60" s="14">
        <f t="shared" ref="JL60" si="31">+JK60+((($B$21*100)/12))</f>
        <v>252.55787037036825</v>
      </c>
      <c r="JM60" s="14">
        <f t="shared" ref="JM60" si="32">+JL60+((($B$21*100)/12))</f>
        <v>253.12499999999787</v>
      </c>
      <c r="JN60" s="14">
        <f t="shared" ref="JN60" si="33">+JM60+((($B$21*100)/12))</f>
        <v>253.69212962962749</v>
      </c>
      <c r="JO60" s="14">
        <f t="shared" ref="JO60" si="34">+JN60+((($B$21*100)/12))</f>
        <v>254.25925925925711</v>
      </c>
      <c r="JP60" s="14">
        <f t="shared" ref="JP60" si="35">+JO60+((($B$21*100)/12))</f>
        <v>254.82638888888673</v>
      </c>
      <c r="JQ60" s="14">
        <f t="shared" ref="JQ60" si="36">+JP60+((($B$21*100)/12))</f>
        <v>255.39351851851634</v>
      </c>
      <c r="JR60" s="14">
        <f t="shared" ref="JR60" si="37">+JQ60+((($B$21*100)/12))</f>
        <v>255.96064814814596</v>
      </c>
      <c r="JS60" s="14">
        <f t="shared" ref="JS60" si="38">+JR60+((($B$21*100)/12))</f>
        <v>256.52777777777561</v>
      </c>
      <c r="JT60" s="14">
        <f t="shared" ref="JT60" si="39">+JS60+((($B$21*100)/12))</f>
        <v>257.09490740740523</v>
      </c>
      <c r="JU60" s="14">
        <f t="shared" ref="JU60" si="40">+JT60+((($B$21*100)/12))</f>
        <v>257.66203703703485</v>
      </c>
      <c r="JV60" s="14">
        <f t="shared" ref="JV60" si="41">+JU60+((($B$21*100)/12))</f>
        <v>258.22916666666447</v>
      </c>
      <c r="JW60" s="14">
        <f t="shared" ref="JW60" si="42">+JV60+((($B$21*100)/12))</f>
        <v>258.79629629629409</v>
      </c>
      <c r="JX60" s="14">
        <f t="shared" ref="JX60" si="43">+JW60+((($B$21*100)/12))</f>
        <v>259.36342592592371</v>
      </c>
      <c r="JY60" s="14">
        <f t="shared" ref="JY60" si="44">+JX60+((($B$21*100)/12))</f>
        <v>259.93055555555333</v>
      </c>
      <c r="JZ60" s="14">
        <f t="shared" ref="JZ60" si="45">+JY60+((($B$21*100)/12))</f>
        <v>260.49768518518295</v>
      </c>
      <c r="KA60" s="14">
        <f t="shared" ref="KA60" si="46">+JZ60+((($B$21*100)/12))</f>
        <v>261.06481481481256</v>
      </c>
      <c r="KB60" s="14">
        <f t="shared" ref="KB60" si="47">+KA60+((($B$21*100)/12))</f>
        <v>261.63194444444218</v>
      </c>
      <c r="KC60" s="14">
        <f t="shared" ref="KC60" si="48">+KB60+((($B$21*100)/12))</f>
        <v>262.1990740740718</v>
      </c>
      <c r="KD60" s="14">
        <f t="shared" ref="KD60" si="49">+KC60+((($B$21*100)/12))</f>
        <v>262.76620370370142</v>
      </c>
      <c r="KE60" s="14">
        <f t="shared" ref="KE60" si="50">+KD60+((($B$21*100)/12))</f>
        <v>263.33333333333104</v>
      </c>
      <c r="KF60" s="14">
        <f t="shared" ref="KF60" si="51">+KE60+((($B$21*100)/12))</f>
        <v>263.90046296296066</v>
      </c>
      <c r="KG60" s="14">
        <f t="shared" ref="KG60" si="52">+KF60+((($B$21*100)/12))</f>
        <v>264.46759259259028</v>
      </c>
      <c r="KH60" s="14">
        <f t="shared" ref="KH60" si="53">+KG60+((($B$21*100)/12))</f>
        <v>265.0347222222199</v>
      </c>
      <c r="KI60" s="14">
        <f t="shared" ref="KI60" si="54">+KH60+((($B$21*100)/12))</f>
        <v>265.60185185184952</v>
      </c>
      <c r="KJ60" s="14">
        <f t="shared" ref="KJ60" si="55">+KI60+((($B$21*100)/12))</f>
        <v>266.16898148147914</v>
      </c>
      <c r="KK60" s="14">
        <f t="shared" ref="KK60" si="56">+KJ60+((($B$21*100)/12))</f>
        <v>266.73611111110876</v>
      </c>
      <c r="KL60" s="14">
        <f t="shared" ref="KL60" si="57">+KK60+((($B$21*100)/12))</f>
        <v>267.30324074073837</v>
      </c>
      <c r="KM60" s="14">
        <f t="shared" ref="KM60" si="58">+KL60+((($B$21*100)/12))</f>
        <v>267.87037037036799</v>
      </c>
      <c r="KN60" s="14">
        <f t="shared" ref="KN60" si="59">+KM60+((($B$21*100)/12))</f>
        <v>268.43749999999761</v>
      </c>
      <c r="KO60" s="14">
        <f t="shared" ref="KO60" si="60">+KN60+((($B$21*100)/12))</f>
        <v>269.00462962962723</v>
      </c>
      <c r="KP60" s="14">
        <f t="shared" ref="KP60" si="61">+KO60+((($B$21*100)/12))</f>
        <v>269.57175925925685</v>
      </c>
      <c r="KQ60" s="14">
        <f t="shared" ref="KQ60" si="62">+KP60+((($B$21*100)/12))</f>
        <v>270.13888888888647</v>
      </c>
    </row>
    <row r="61" spans="1:303">
      <c r="A61" s="15" t="s">
        <v>21</v>
      </c>
      <c r="B61" s="16">
        <f>+B16</f>
        <v>631.63</v>
      </c>
      <c r="D61" s="16">
        <f>+$B$61*(C60/$C$60)</f>
        <v>631.63</v>
      </c>
      <c r="E61" s="16">
        <f>+$B$61*(D60/$C$60)</f>
        <v>635.21216087962966</v>
      </c>
      <c r="F61" s="16">
        <f t="shared" ref="F61:N61" si="63">+$B$61*(E60/$C$60)</f>
        <v>638.79432175925933</v>
      </c>
      <c r="G61" s="16">
        <f t="shared" si="63"/>
        <v>642.376482638889</v>
      </c>
      <c r="H61" s="16">
        <f t="shared" si="63"/>
        <v>645.95864351851856</v>
      </c>
      <c r="I61" s="16">
        <f t="shared" si="63"/>
        <v>649.54080439814823</v>
      </c>
      <c r="J61" s="16">
        <f t="shared" si="63"/>
        <v>653.12296527777789</v>
      </c>
      <c r="K61" s="16">
        <f t="shared" si="63"/>
        <v>656.70512615740756</v>
      </c>
      <c r="L61" s="16">
        <f t="shared" si="63"/>
        <v>660.28728703703723</v>
      </c>
      <c r="M61" s="16">
        <f t="shared" si="63"/>
        <v>663.8694479166669</v>
      </c>
      <c r="N61" s="16">
        <f t="shared" si="63"/>
        <v>667.45160879629645</v>
      </c>
      <c r="O61" s="16">
        <f>+$B$61*(N60/$C$60)</f>
        <v>671.03376967592612</v>
      </c>
      <c r="P61" s="16">
        <f t="shared" ref="P61:CA61" si="64">+$B$61*(O60/$C$60)</f>
        <v>674.61593055555579</v>
      </c>
      <c r="Q61" s="16">
        <f t="shared" si="64"/>
        <v>678.19809143518546</v>
      </c>
      <c r="R61" s="16">
        <f t="shared" si="64"/>
        <v>681.78025231481513</v>
      </c>
      <c r="S61" s="16">
        <f t="shared" si="64"/>
        <v>685.3624131944448</v>
      </c>
      <c r="T61" s="16">
        <f t="shared" si="64"/>
        <v>688.94457407407435</v>
      </c>
      <c r="U61" s="16">
        <f t="shared" si="64"/>
        <v>692.52673495370402</v>
      </c>
      <c r="V61" s="16">
        <f t="shared" si="64"/>
        <v>696.10889583333369</v>
      </c>
      <c r="W61" s="16">
        <f t="shared" si="64"/>
        <v>699.69105671296336</v>
      </c>
      <c r="X61" s="16">
        <f t="shared" si="64"/>
        <v>703.27321759259303</v>
      </c>
      <c r="Y61" s="16">
        <f t="shared" si="64"/>
        <v>706.85537847222281</v>
      </c>
      <c r="Z61" s="16">
        <f t="shared" si="64"/>
        <v>710.43753935185225</v>
      </c>
      <c r="AA61" s="16">
        <f t="shared" si="64"/>
        <v>714.01970023148192</v>
      </c>
      <c r="AB61" s="16">
        <f t="shared" si="64"/>
        <v>717.60186111111159</v>
      </c>
      <c r="AC61" s="16">
        <f t="shared" si="64"/>
        <v>721.18402199074137</v>
      </c>
      <c r="AD61" s="16">
        <f t="shared" si="64"/>
        <v>724.76618287037104</v>
      </c>
      <c r="AE61" s="16">
        <f t="shared" si="64"/>
        <v>728.34834375000071</v>
      </c>
      <c r="AF61" s="16">
        <f t="shared" si="64"/>
        <v>731.93050462963038</v>
      </c>
      <c r="AG61" s="16">
        <f t="shared" si="64"/>
        <v>735.51266550925993</v>
      </c>
      <c r="AH61" s="16">
        <f t="shared" si="64"/>
        <v>739.0948263888896</v>
      </c>
      <c r="AI61" s="16">
        <f t="shared" si="64"/>
        <v>742.67698726851927</v>
      </c>
      <c r="AJ61" s="16">
        <f t="shared" si="64"/>
        <v>746.25914814814894</v>
      </c>
      <c r="AK61" s="16">
        <f t="shared" si="64"/>
        <v>749.84130902777861</v>
      </c>
      <c r="AL61" s="16">
        <f t="shared" si="64"/>
        <v>753.42346990740828</v>
      </c>
      <c r="AM61" s="16">
        <f t="shared" si="64"/>
        <v>757.00563078703783</v>
      </c>
      <c r="AN61" s="16">
        <f t="shared" si="64"/>
        <v>760.5877916666675</v>
      </c>
      <c r="AO61" s="16">
        <f t="shared" si="64"/>
        <v>764.16995254629717</v>
      </c>
      <c r="AP61" s="16">
        <f t="shared" si="64"/>
        <v>767.75211342592684</v>
      </c>
      <c r="AQ61" s="16">
        <f t="shared" si="64"/>
        <v>771.33427430555651</v>
      </c>
      <c r="AR61" s="16">
        <f t="shared" si="64"/>
        <v>774.91643518518617</v>
      </c>
      <c r="AS61" s="16">
        <f t="shared" si="64"/>
        <v>778.49859606481573</v>
      </c>
      <c r="AT61" s="16">
        <f t="shared" si="64"/>
        <v>782.0807569444454</v>
      </c>
      <c r="AU61" s="16">
        <f t="shared" si="64"/>
        <v>785.66291782407507</v>
      </c>
      <c r="AV61" s="16">
        <f t="shared" si="64"/>
        <v>789.24507870370473</v>
      </c>
      <c r="AW61" s="16">
        <f t="shared" si="64"/>
        <v>792.8272395833344</v>
      </c>
      <c r="AX61" s="16">
        <f t="shared" si="64"/>
        <v>796.40940046296407</v>
      </c>
      <c r="AY61" s="16">
        <f t="shared" si="64"/>
        <v>799.99156134259363</v>
      </c>
      <c r="AZ61" s="16">
        <f t="shared" si="64"/>
        <v>803.5737222222233</v>
      </c>
      <c r="BA61" s="16">
        <f t="shared" si="64"/>
        <v>807.15588310185296</v>
      </c>
      <c r="BB61" s="16">
        <f t="shared" si="64"/>
        <v>810.73804398148263</v>
      </c>
      <c r="BC61" s="16">
        <f t="shared" si="64"/>
        <v>814.32020486111219</v>
      </c>
      <c r="BD61" s="16">
        <f t="shared" si="64"/>
        <v>817.90236574074174</v>
      </c>
      <c r="BE61" s="16">
        <f t="shared" si="64"/>
        <v>821.48452662037141</v>
      </c>
      <c r="BF61" s="16">
        <f t="shared" si="64"/>
        <v>825.06668750000097</v>
      </c>
      <c r="BG61" s="16">
        <f t="shared" si="64"/>
        <v>828.64884837963041</v>
      </c>
      <c r="BH61" s="16">
        <f t="shared" si="64"/>
        <v>832.23100925925996</v>
      </c>
      <c r="BI61" s="16">
        <f t="shared" si="64"/>
        <v>835.81317013888952</v>
      </c>
      <c r="BJ61" s="16">
        <f t="shared" si="64"/>
        <v>839.39533101851919</v>
      </c>
      <c r="BK61" s="16">
        <f t="shared" si="64"/>
        <v>842.97749189814874</v>
      </c>
      <c r="BL61" s="16">
        <f t="shared" si="64"/>
        <v>846.5596527777783</v>
      </c>
      <c r="BM61" s="16">
        <f t="shared" si="64"/>
        <v>850.14181365740785</v>
      </c>
      <c r="BN61" s="16">
        <f t="shared" si="64"/>
        <v>853.72397453703729</v>
      </c>
      <c r="BO61" s="16">
        <f t="shared" si="64"/>
        <v>857.30613541666696</v>
      </c>
      <c r="BP61" s="16">
        <f t="shared" si="64"/>
        <v>860.88829629629652</v>
      </c>
      <c r="BQ61" s="16">
        <f t="shared" si="64"/>
        <v>864.47045717592607</v>
      </c>
      <c r="BR61" s="16">
        <f t="shared" si="64"/>
        <v>868.05261805555563</v>
      </c>
      <c r="BS61" s="16">
        <f t="shared" si="64"/>
        <v>871.63477893518518</v>
      </c>
      <c r="BT61" s="16">
        <f t="shared" si="64"/>
        <v>875.21693981481485</v>
      </c>
      <c r="BU61" s="16">
        <f t="shared" si="64"/>
        <v>878.79910069444441</v>
      </c>
      <c r="BV61" s="16">
        <f t="shared" si="64"/>
        <v>882.38126157407385</v>
      </c>
      <c r="BW61" s="16">
        <f t="shared" si="64"/>
        <v>885.9634224537034</v>
      </c>
      <c r="BX61" s="16">
        <f t="shared" si="64"/>
        <v>889.54558333333296</v>
      </c>
      <c r="BY61" s="16">
        <f t="shared" si="64"/>
        <v>893.12774421296263</v>
      </c>
      <c r="BZ61" s="16">
        <f t="shared" si="64"/>
        <v>896.70990509259218</v>
      </c>
      <c r="CA61" s="16">
        <f t="shared" si="64"/>
        <v>900.29206597222174</v>
      </c>
      <c r="CB61" s="16">
        <f t="shared" ref="CB61:EM61" si="65">+$B$61*(CA60/$C$60)</f>
        <v>903.87422685185129</v>
      </c>
      <c r="CC61" s="16">
        <f t="shared" si="65"/>
        <v>907.45638773148073</v>
      </c>
      <c r="CD61" s="16">
        <f t="shared" si="65"/>
        <v>911.03854861111051</v>
      </c>
      <c r="CE61" s="16">
        <f t="shared" si="65"/>
        <v>914.62070949073996</v>
      </c>
      <c r="CF61" s="16">
        <f t="shared" si="65"/>
        <v>918.20287037036951</v>
      </c>
      <c r="CG61" s="16">
        <f t="shared" si="65"/>
        <v>921.78503124999907</v>
      </c>
      <c r="CH61" s="16">
        <f t="shared" si="65"/>
        <v>925.36719212962862</v>
      </c>
      <c r="CI61" s="16">
        <f t="shared" si="65"/>
        <v>928.94935300925829</v>
      </c>
      <c r="CJ61" s="16">
        <f t="shared" si="65"/>
        <v>932.53151388888784</v>
      </c>
      <c r="CK61" s="16">
        <f t="shared" si="65"/>
        <v>936.1136747685174</v>
      </c>
      <c r="CL61" s="16">
        <f t="shared" si="65"/>
        <v>939.69583564814684</v>
      </c>
      <c r="CM61" s="16">
        <f t="shared" si="65"/>
        <v>943.27799652777639</v>
      </c>
      <c r="CN61" s="16">
        <f t="shared" si="65"/>
        <v>946.86015740740606</v>
      </c>
      <c r="CO61" s="16">
        <f t="shared" si="65"/>
        <v>950.44231828703562</v>
      </c>
      <c r="CP61" s="16">
        <f t="shared" si="65"/>
        <v>954.02447916666517</v>
      </c>
      <c r="CQ61" s="16">
        <f t="shared" si="65"/>
        <v>957.60664004629473</v>
      </c>
      <c r="CR61" s="16">
        <f t="shared" si="65"/>
        <v>961.18880092592428</v>
      </c>
      <c r="CS61" s="16">
        <f t="shared" si="65"/>
        <v>964.77096180555395</v>
      </c>
      <c r="CT61" s="16">
        <f t="shared" si="65"/>
        <v>968.35312268518339</v>
      </c>
      <c r="CU61" s="16">
        <f t="shared" si="65"/>
        <v>971.93528356481295</v>
      </c>
      <c r="CV61" s="16">
        <f t="shared" si="65"/>
        <v>975.5174444444425</v>
      </c>
      <c r="CW61" s="16">
        <f t="shared" si="65"/>
        <v>979.09960532407206</v>
      </c>
      <c r="CX61" s="16">
        <f t="shared" si="65"/>
        <v>982.68176620370173</v>
      </c>
      <c r="CY61" s="16">
        <f t="shared" si="65"/>
        <v>986.26392708333128</v>
      </c>
      <c r="CZ61" s="16">
        <f t="shared" si="65"/>
        <v>989.84608796296084</v>
      </c>
      <c r="DA61" s="16">
        <f t="shared" si="65"/>
        <v>993.42824884259028</v>
      </c>
      <c r="DB61" s="16">
        <f t="shared" si="65"/>
        <v>997.01040972221983</v>
      </c>
      <c r="DC61" s="16">
        <f t="shared" si="65"/>
        <v>1000.5925706018495</v>
      </c>
      <c r="DD61" s="16">
        <f t="shared" si="65"/>
        <v>1004.1747314814791</v>
      </c>
      <c r="DE61" s="16">
        <f t="shared" si="65"/>
        <v>1007.7568923611086</v>
      </c>
      <c r="DF61" s="16">
        <f t="shared" si="65"/>
        <v>1011.3390532407382</v>
      </c>
      <c r="DG61" s="16">
        <f t="shared" si="65"/>
        <v>1014.9212141203677</v>
      </c>
      <c r="DH61" s="16">
        <f t="shared" si="65"/>
        <v>1018.5033749999974</v>
      </c>
      <c r="DI61" s="16">
        <f t="shared" si="65"/>
        <v>1022.0855358796269</v>
      </c>
      <c r="DJ61" s="16">
        <f t="shared" si="65"/>
        <v>1025.6676967592564</v>
      </c>
      <c r="DK61" s="16">
        <f t="shared" si="65"/>
        <v>1029.2498576388859</v>
      </c>
      <c r="DL61" s="16">
        <f t="shared" si="65"/>
        <v>1032.8320185185155</v>
      </c>
      <c r="DM61" s="16">
        <f t="shared" si="65"/>
        <v>1036.4141793981453</v>
      </c>
      <c r="DN61" s="16">
        <f t="shared" si="65"/>
        <v>1039.9963402777746</v>
      </c>
      <c r="DO61" s="16">
        <f t="shared" si="65"/>
        <v>1043.5785011574042</v>
      </c>
      <c r="DP61" s="16">
        <f t="shared" si="65"/>
        <v>1047.1606620370337</v>
      </c>
      <c r="DQ61" s="16">
        <f t="shared" si="65"/>
        <v>1050.7428229166633</v>
      </c>
      <c r="DR61" s="16">
        <f t="shared" si="65"/>
        <v>1054.3249837962931</v>
      </c>
      <c r="DS61" s="16">
        <f t="shared" si="65"/>
        <v>1057.9071446759226</v>
      </c>
      <c r="DT61" s="16">
        <f t="shared" si="65"/>
        <v>1061.4893055555522</v>
      </c>
      <c r="DU61" s="16">
        <f t="shared" si="65"/>
        <v>1065.0714664351815</v>
      </c>
      <c r="DV61" s="16">
        <f t="shared" si="65"/>
        <v>1068.653627314811</v>
      </c>
      <c r="DW61" s="16">
        <f t="shared" si="65"/>
        <v>1072.2357881944408</v>
      </c>
      <c r="DX61" s="16">
        <f t="shared" si="65"/>
        <v>1075.8179490740704</v>
      </c>
      <c r="DY61" s="16">
        <f t="shared" si="65"/>
        <v>1079.4001099536999</v>
      </c>
      <c r="DZ61" s="16">
        <f t="shared" si="65"/>
        <v>1082.9822708333295</v>
      </c>
      <c r="EA61" s="16">
        <f t="shared" si="65"/>
        <v>1086.564431712959</v>
      </c>
      <c r="EB61" s="16">
        <f t="shared" si="65"/>
        <v>1090.1465925925886</v>
      </c>
      <c r="EC61" s="16">
        <f t="shared" si="65"/>
        <v>1093.7287534722182</v>
      </c>
      <c r="ED61" s="16">
        <f t="shared" si="65"/>
        <v>1097.3109143518477</v>
      </c>
      <c r="EE61" s="16">
        <f t="shared" si="65"/>
        <v>1100.8930752314773</v>
      </c>
      <c r="EF61" s="16">
        <f t="shared" si="65"/>
        <v>1104.4752361111068</v>
      </c>
      <c r="EG61" s="16">
        <f t="shared" si="65"/>
        <v>1108.0573969907364</v>
      </c>
      <c r="EH61" s="16">
        <f t="shared" si="65"/>
        <v>1111.6395578703659</v>
      </c>
      <c r="EI61" s="16">
        <f t="shared" si="65"/>
        <v>1115.2217187499955</v>
      </c>
      <c r="EJ61" s="16">
        <f t="shared" si="65"/>
        <v>1118.803879629625</v>
      </c>
      <c r="EK61" s="16">
        <f t="shared" si="65"/>
        <v>1122.3860405092546</v>
      </c>
      <c r="EL61" s="16">
        <f t="shared" si="65"/>
        <v>1125.9682013888842</v>
      </c>
      <c r="EM61" s="16">
        <f t="shared" si="65"/>
        <v>1129.5503622685137</v>
      </c>
      <c r="EN61" s="16">
        <f t="shared" ref="EN61:GY61" si="66">+$B$61*(EM60/$C$60)</f>
        <v>1133.1325231481433</v>
      </c>
      <c r="EO61" s="16">
        <f t="shared" si="66"/>
        <v>1136.7146840277728</v>
      </c>
      <c r="EP61" s="16">
        <f t="shared" si="66"/>
        <v>1140.2968449074024</v>
      </c>
      <c r="EQ61" s="16">
        <f t="shared" si="66"/>
        <v>1143.8790057870322</v>
      </c>
      <c r="ER61" s="16">
        <f t="shared" si="66"/>
        <v>1147.4611666666617</v>
      </c>
      <c r="ES61" s="16">
        <f t="shared" si="66"/>
        <v>1151.043327546291</v>
      </c>
      <c r="ET61" s="16">
        <f t="shared" si="66"/>
        <v>1154.6254884259206</v>
      </c>
      <c r="EU61" s="16">
        <f t="shared" si="66"/>
        <v>1158.2076493055501</v>
      </c>
      <c r="EV61" s="16">
        <f t="shared" si="66"/>
        <v>1161.7898101851799</v>
      </c>
      <c r="EW61" s="16">
        <f t="shared" si="66"/>
        <v>1165.3719710648095</v>
      </c>
      <c r="EX61" s="16">
        <f t="shared" si="66"/>
        <v>1168.954131944439</v>
      </c>
      <c r="EY61" s="16">
        <f t="shared" si="66"/>
        <v>1172.5362928240686</v>
      </c>
      <c r="EZ61" s="16">
        <f t="shared" si="66"/>
        <v>1176.1184537036979</v>
      </c>
      <c r="FA61" s="16">
        <f t="shared" si="66"/>
        <v>1179.7006145833277</v>
      </c>
      <c r="FB61" s="16">
        <f t="shared" si="66"/>
        <v>1183.2827754629573</v>
      </c>
      <c r="FC61" s="16">
        <f t="shared" si="66"/>
        <v>1186.8649363425868</v>
      </c>
      <c r="FD61" s="16">
        <f t="shared" si="66"/>
        <v>1190.4470972222164</v>
      </c>
      <c r="FE61" s="16">
        <f t="shared" si="66"/>
        <v>1194.0292581018459</v>
      </c>
      <c r="FF61" s="16">
        <f t="shared" si="66"/>
        <v>1197.6114189814755</v>
      </c>
      <c r="FG61" s="16">
        <f t="shared" si="66"/>
        <v>1201.193579861105</v>
      </c>
      <c r="FH61" s="16">
        <f t="shared" si="66"/>
        <v>1204.7757407407346</v>
      </c>
      <c r="FI61" s="16">
        <f t="shared" si="66"/>
        <v>1208.3579016203641</v>
      </c>
      <c r="FJ61" s="16">
        <f t="shared" si="66"/>
        <v>1211.9400624999937</v>
      </c>
      <c r="FK61" s="16">
        <f t="shared" si="66"/>
        <v>1215.5222233796233</v>
      </c>
      <c r="FL61" s="16">
        <f t="shared" si="66"/>
        <v>1219.1043842592528</v>
      </c>
      <c r="FM61" s="16">
        <f t="shared" si="66"/>
        <v>1222.6865451388824</v>
      </c>
      <c r="FN61" s="16">
        <f t="shared" si="66"/>
        <v>1226.2687060185119</v>
      </c>
      <c r="FO61" s="16">
        <f t="shared" si="66"/>
        <v>1229.8508668981415</v>
      </c>
      <c r="FP61" s="16">
        <f t="shared" si="66"/>
        <v>1233.433027777771</v>
      </c>
      <c r="FQ61" s="16">
        <f t="shared" si="66"/>
        <v>1237.0151886574006</v>
      </c>
      <c r="FR61" s="16">
        <f t="shared" si="66"/>
        <v>1240.5973495370301</v>
      </c>
      <c r="FS61" s="16">
        <f t="shared" si="66"/>
        <v>1244.1795104166597</v>
      </c>
      <c r="FT61" s="16">
        <f t="shared" si="66"/>
        <v>1247.7616712962893</v>
      </c>
      <c r="FU61" s="16">
        <f t="shared" si="66"/>
        <v>1251.343832175919</v>
      </c>
      <c r="FV61" s="16">
        <f t="shared" si="66"/>
        <v>1254.9259930555486</v>
      </c>
      <c r="FW61" s="16">
        <f t="shared" si="66"/>
        <v>1258.5081539351779</v>
      </c>
      <c r="FX61" s="16">
        <f t="shared" si="66"/>
        <v>1262.0903148148075</v>
      </c>
      <c r="FY61" s="16">
        <f t="shared" si="66"/>
        <v>1265.672475694437</v>
      </c>
      <c r="FZ61" s="16">
        <f t="shared" si="66"/>
        <v>1269.2546365740668</v>
      </c>
      <c r="GA61" s="16">
        <f t="shared" si="66"/>
        <v>1272.8367974536961</v>
      </c>
      <c r="GB61" s="16">
        <f t="shared" si="66"/>
        <v>1276.4189583333259</v>
      </c>
      <c r="GC61" s="16">
        <f t="shared" si="66"/>
        <v>1280.0011192129555</v>
      </c>
      <c r="GD61" s="16">
        <f t="shared" si="66"/>
        <v>1283.583280092585</v>
      </c>
      <c r="GE61" s="16">
        <f t="shared" si="66"/>
        <v>1287.1654409722146</v>
      </c>
      <c r="GF61" s="16">
        <f t="shared" si="66"/>
        <v>1290.7476018518439</v>
      </c>
      <c r="GG61" s="16">
        <f t="shared" si="66"/>
        <v>1294.3297627314737</v>
      </c>
      <c r="GH61" s="16">
        <f t="shared" si="66"/>
        <v>1297.9119236111032</v>
      </c>
      <c r="GI61" s="16">
        <f t="shared" si="66"/>
        <v>1301.4940844907328</v>
      </c>
      <c r="GJ61" s="16">
        <f t="shared" si="66"/>
        <v>1305.0762453703624</v>
      </c>
      <c r="GK61" s="16">
        <f t="shared" si="66"/>
        <v>1308.6584062499919</v>
      </c>
      <c r="GL61" s="16">
        <f t="shared" si="66"/>
        <v>1312.2405671296215</v>
      </c>
      <c r="GM61" s="16">
        <f t="shared" si="66"/>
        <v>1315.8227280092513</v>
      </c>
      <c r="GN61" s="16">
        <f t="shared" si="66"/>
        <v>1319.4048888888806</v>
      </c>
      <c r="GO61" s="16">
        <f t="shared" si="66"/>
        <v>1322.9870497685101</v>
      </c>
      <c r="GP61" s="16">
        <f t="shared" si="66"/>
        <v>1326.5692106481397</v>
      </c>
      <c r="GQ61" s="16">
        <f t="shared" si="66"/>
        <v>1330.1513715277692</v>
      </c>
      <c r="GR61" s="16">
        <f t="shared" si="66"/>
        <v>1333.733532407399</v>
      </c>
      <c r="GS61" s="16">
        <f t="shared" si="66"/>
        <v>1337.3156932870284</v>
      </c>
      <c r="GT61" s="16">
        <f t="shared" si="66"/>
        <v>1340.8978541666581</v>
      </c>
      <c r="GU61" s="16">
        <f t="shared" si="66"/>
        <v>1344.4800150462875</v>
      </c>
      <c r="GV61" s="16">
        <f t="shared" si="66"/>
        <v>1348.062175925917</v>
      </c>
      <c r="GW61" s="16">
        <f t="shared" si="66"/>
        <v>1351.6443368055468</v>
      </c>
      <c r="GX61" s="16">
        <f t="shared" si="66"/>
        <v>1355.2264976851761</v>
      </c>
      <c r="GY61" s="16">
        <f t="shared" si="66"/>
        <v>1358.8086585648059</v>
      </c>
      <c r="GZ61" s="16">
        <f t="shared" ref="GZ61:IK61" si="67">+$B$61*(GY60/$C$60)</f>
        <v>1362.3908194444352</v>
      </c>
      <c r="HA61" s="16">
        <f t="shared" si="67"/>
        <v>1365.972980324065</v>
      </c>
      <c r="HB61" s="16">
        <f t="shared" si="67"/>
        <v>1369.5551412036946</v>
      </c>
      <c r="HC61" s="16">
        <f t="shared" si="67"/>
        <v>1373.1373020833239</v>
      </c>
      <c r="HD61" s="16">
        <f t="shared" si="67"/>
        <v>1376.7194629629537</v>
      </c>
      <c r="HE61" s="16">
        <f t="shared" si="67"/>
        <v>1380.301623842583</v>
      </c>
      <c r="HF61" s="16">
        <f t="shared" si="67"/>
        <v>1383.8837847222128</v>
      </c>
      <c r="HG61" s="16">
        <f t="shared" si="67"/>
        <v>1387.4659456018423</v>
      </c>
      <c r="HH61" s="16">
        <f t="shared" si="67"/>
        <v>1391.0481064814719</v>
      </c>
      <c r="HI61" s="16">
        <f t="shared" si="67"/>
        <v>1394.6302673611015</v>
      </c>
      <c r="HJ61" s="16">
        <f t="shared" si="67"/>
        <v>1398.2124282407308</v>
      </c>
      <c r="HK61" s="16">
        <f t="shared" si="67"/>
        <v>1401.7945891203606</v>
      </c>
      <c r="HL61" s="16">
        <f t="shared" si="67"/>
        <v>1405.3767499999901</v>
      </c>
      <c r="HM61" s="16">
        <f t="shared" si="67"/>
        <v>1408.9589108796197</v>
      </c>
      <c r="HN61" s="16">
        <f t="shared" si="67"/>
        <v>1412.5410717592492</v>
      </c>
      <c r="HO61" s="16">
        <f t="shared" si="67"/>
        <v>1416.1232326388788</v>
      </c>
      <c r="HP61" s="16">
        <f t="shared" si="67"/>
        <v>1419.7053935185083</v>
      </c>
      <c r="HQ61" s="16">
        <f t="shared" si="67"/>
        <v>1423.2875543981381</v>
      </c>
      <c r="HR61" s="16">
        <f t="shared" si="67"/>
        <v>1426.8697152777675</v>
      </c>
      <c r="HS61" s="16">
        <f t="shared" si="67"/>
        <v>1430.451876157397</v>
      </c>
      <c r="HT61" s="16">
        <f t="shared" si="67"/>
        <v>1434.0340370370266</v>
      </c>
      <c r="HU61" s="16">
        <f t="shared" si="67"/>
        <v>1437.6161979166561</v>
      </c>
      <c r="HV61" s="16">
        <f t="shared" si="67"/>
        <v>1441.1983587962859</v>
      </c>
      <c r="HW61" s="16">
        <f t="shared" si="67"/>
        <v>1444.7805196759152</v>
      </c>
      <c r="HX61" s="16">
        <f t="shared" si="67"/>
        <v>1448.362680555545</v>
      </c>
      <c r="HY61" s="16">
        <f t="shared" si="67"/>
        <v>1451.9448414351743</v>
      </c>
      <c r="HZ61" s="16">
        <f t="shared" si="67"/>
        <v>1455.5270023148039</v>
      </c>
      <c r="IA61" s="16">
        <f t="shared" si="67"/>
        <v>1459.1091631944337</v>
      </c>
      <c r="IB61" s="16">
        <f t="shared" si="67"/>
        <v>1462.691324074063</v>
      </c>
      <c r="IC61" s="16">
        <f t="shared" si="67"/>
        <v>1466.2734849536928</v>
      </c>
      <c r="ID61" s="16">
        <f t="shared" si="67"/>
        <v>1469.8556458333221</v>
      </c>
      <c r="IE61" s="16">
        <f t="shared" si="67"/>
        <v>1473.4378067129519</v>
      </c>
      <c r="IF61" s="16">
        <f t="shared" si="67"/>
        <v>1477.0199675925815</v>
      </c>
      <c r="IG61" s="16">
        <f t="shared" si="67"/>
        <v>1480.6021284722108</v>
      </c>
      <c r="IH61" s="16">
        <f t="shared" si="67"/>
        <v>1484.1842893518406</v>
      </c>
      <c r="II61" s="16">
        <f t="shared" si="67"/>
        <v>1487.7664502314699</v>
      </c>
      <c r="IJ61" s="16">
        <f t="shared" si="67"/>
        <v>1491.3486111110997</v>
      </c>
      <c r="IK61" s="16">
        <f t="shared" si="67"/>
        <v>1494.9307719907292</v>
      </c>
      <c r="IL61" s="16">
        <f t="shared" ref="IL61" si="68">+$B$61*(IK60/$C$60)</f>
        <v>1498.5129328703588</v>
      </c>
      <c r="IM61" s="16">
        <f t="shared" ref="IM61" si="69">+$B$61*(IL60/$C$60)</f>
        <v>1502.0950937499883</v>
      </c>
      <c r="IN61" s="16">
        <f t="shared" ref="IN61" si="70">+$B$61*(IM60/$C$60)</f>
        <v>1505.6772546296177</v>
      </c>
      <c r="IO61" s="16">
        <f t="shared" ref="IO61" si="71">+$B$61*(IN60/$C$60)</f>
        <v>1509.2594155092474</v>
      </c>
      <c r="IP61" s="16">
        <f t="shared" ref="IP61" si="72">+$B$61*(IO60/$C$60)</f>
        <v>1512.8415763888772</v>
      </c>
      <c r="IQ61" s="16">
        <f t="shared" ref="IQ61" si="73">+$B$61*(IP60/$C$60)</f>
        <v>1516.4237372685066</v>
      </c>
      <c r="IR61" s="16">
        <f t="shared" ref="IR61" si="74">+$B$61*(IQ60/$C$60)</f>
        <v>1520.0058981481361</v>
      </c>
      <c r="IS61" s="16">
        <f t="shared" ref="IS61" si="75">+$B$61*(IR60/$C$60)</f>
        <v>1523.5880590277657</v>
      </c>
      <c r="IT61" s="16">
        <f t="shared" ref="IT61" si="76">+$B$61*(IS60/$C$60)</f>
        <v>1527.1702199073952</v>
      </c>
      <c r="IU61" s="16">
        <f t="shared" ref="IU61" si="77">+$B$61*(IT60/$C$60)</f>
        <v>1530.752380787025</v>
      </c>
      <c r="IV61" s="16">
        <f t="shared" ref="IV61" si="78">+$B$61*(IU60/$C$60)</f>
        <v>1534.3345416666543</v>
      </c>
      <c r="IW61" s="16">
        <f t="shared" ref="IW61" si="79">+$B$61*(IV60/$C$60)</f>
        <v>1537.9167025462841</v>
      </c>
      <c r="IX61" s="16">
        <f t="shared" ref="IX61" si="80">+$B$61*(IW60/$C$60)</f>
        <v>1541.4988634259134</v>
      </c>
      <c r="IY61" s="16">
        <f t="shared" ref="IY61" si="81">+$B$61*(IX60/$C$60)</f>
        <v>1545.081024305543</v>
      </c>
      <c r="IZ61" s="16">
        <f t="shared" ref="IZ61" si="82">+$B$61*(IY60/$C$60)</f>
        <v>1548.6631851851728</v>
      </c>
      <c r="JA61" s="16">
        <f t="shared" ref="JA61" si="83">+$B$61*(IZ60/$C$60)</f>
        <v>1552.2453460648021</v>
      </c>
      <c r="JB61" s="16">
        <f t="shared" ref="JB61" si="84">+$B$61*(JA60/$C$60)</f>
        <v>1555.8275069444319</v>
      </c>
      <c r="JC61" s="16">
        <f t="shared" ref="JC61" si="85">+$B$61*(JB60/$C$60)</f>
        <v>1559.4096678240612</v>
      </c>
      <c r="JD61" s="16">
        <f t="shared" ref="JD61" si="86">+$B$61*(JC60/$C$60)</f>
        <v>1562.991828703691</v>
      </c>
      <c r="JE61" s="16">
        <f t="shared" ref="JE61" si="87">+$B$61*(JD60/$C$60)</f>
        <v>1566.5739895833206</v>
      </c>
      <c r="JF61" s="16">
        <f t="shared" ref="JF61" si="88">+$B$61*(JE60/$C$60)</f>
        <v>1570.1561504629499</v>
      </c>
      <c r="JG61" s="16">
        <f t="shared" ref="JG61" si="89">+$B$61*(JF60/$C$60)</f>
        <v>1573.7383113425797</v>
      </c>
      <c r="JH61" s="16">
        <f t="shared" ref="JH61" si="90">+$B$61*(JG60/$C$60)</f>
        <v>1577.320472222209</v>
      </c>
      <c r="JI61" s="16">
        <f t="shared" ref="JI61" si="91">+$B$61*(JH60/$C$60)</f>
        <v>1580.9026331018388</v>
      </c>
      <c r="JJ61" s="16">
        <f t="shared" ref="JJ61" si="92">+$B$61*(JI60/$C$60)</f>
        <v>1584.4847939814683</v>
      </c>
      <c r="JK61" s="16">
        <f t="shared" ref="JK61" si="93">+$B$61*(JJ60/$C$60)</f>
        <v>1588.0669548610979</v>
      </c>
      <c r="JL61" s="16">
        <f t="shared" ref="JL61" si="94">+$B$61*(JK60/$C$60)</f>
        <v>1591.6491157407274</v>
      </c>
      <c r="JM61" s="16">
        <f t="shared" ref="JM61" si="95">+$B$61*(JL60/$C$60)</f>
        <v>1595.2312766203568</v>
      </c>
      <c r="JN61" s="16">
        <f t="shared" ref="JN61" si="96">+$B$61*(JM60/$C$60)</f>
        <v>1598.8134374999865</v>
      </c>
      <c r="JO61" s="16">
        <f t="shared" ref="JO61" si="97">+$B$61*(JN60/$C$60)</f>
        <v>1602.3955983796161</v>
      </c>
      <c r="JP61" s="16">
        <f t="shared" ref="JP61" si="98">+$B$61*(JO60/$C$60)</f>
        <v>1605.9777592592457</v>
      </c>
      <c r="JQ61" s="16">
        <f t="shared" ref="JQ61" si="99">+$B$61*(JP60/$C$60)</f>
        <v>1609.5599201388752</v>
      </c>
      <c r="JR61" s="16">
        <f t="shared" ref="JR61" si="100">+$B$61*(JQ60/$C$60)</f>
        <v>1613.1420810185048</v>
      </c>
      <c r="JS61" s="16">
        <f t="shared" ref="JS61" si="101">+$B$61*(JR60/$C$60)</f>
        <v>1616.7242418981343</v>
      </c>
      <c r="JT61" s="16">
        <f t="shared" ref="JT61" si="102">+$B$61*(JS60/$C$60)</f>
        <v>1620.3064027777641</v>
      </c>
      <c r="JU61" s="16">
        <f t="shared" ref="JU61" si="103">+$B$61*(JT60/$C$60)</f>
        <v>1623.8885636573937</v>
      </c>
      <c r="JV61" s="16">
        <f t="shared" ref="JV61" si="104">+$B$61*(JU60/$C$60)</f>
        <v>1627.470724537023</v>
      </c>
      <c r="JW61" s="16">
        <f t="shared" ref="JW61" si="105">+$B$61*(JV60/$C$60)</f>
        <v>1631.0528854166528</v>
      </c>
      <c r="JX61" s="16">
        <f t="shared" ref="JX61" si="106">+$B$61*(JW60/$C$60)</f>
        <v>1634.6350462962823</v>
      </c>
      <c r="JY61" s="16">
        <f t="shared" ref="JY61" si="107">+$B$61*(JX60/$C$60)</f>
        <v>1638.2172071759119</v>
      </c>
      <c r="JZ61" s="16">
        <f t="shared" ref="JZ61" si="108">+$B$61*(JY60/$C$60)</f>
        <v>1641.7993680555414</v>
      </c>
      <c r="KA61" s="16">
        <f t="shared" ref="KA61" si="109">+$B$61*(JZ60/$C$60)</f>
        <v>1645.381528935171</v>
      </c>
      <c r="KB61" s="16">
        <f t="shared" ref="KB61" si="110">+$B$61*(KA60/$C$60)</f>
        <v>1648.9636898148005</v>
      </c>
      <c r="KC61" s="16">
        <f t="shared" ref="KC61" si="111">+$B$61*(KB60/$C$60)</f>
        <v>1652.5458506944303</v>
      </c>
      <c r="KD61" s="16">
        <f t="shared" ref="KD61" si="112">+$B$61*(KC60/$C$60)</f>
        <v>1656.1280115740597</v>
      </c>
      <c r="KE61" s="16">
        <f t="shared" ref="KE61" si="113">+$B$61*(KD60/$C$60)</f>
        <v>1659.7101724536892</v>
      </c>
      <c r="KF61" s="16">
        <f t="shared" ref="KF61" si="114">+$B$61*(KE60/$C$60)</f>
        <v>1663.2923333333188</v>
      </c>
      <c r="KG61" s="16">
        <f t="shared" ref="KG61" si="115">+$B$61*(KF60/$C$60)</f>
        <v>1666.8744942129483</v>
      </c>
      <c r="KH61" s="16">
        <f t="shared" ref="KH61" si="116">+$B$61*(KG60/$C$60)</f>
        <v>1670.4566550925781</v>
      </c>
      <c r="KI61" s="16">
        <f t="shared" ref="KI61" si="117">+$B$61*(KH60/$C$60)</f>
        <v>1674.0388159722074</v>
      </c>
      <c r="KJ61" s="16">
        <f t="shared" ref="KJ61" si="118">+$B$61*(KI60/$C$60)</f>
        <v>1677.6209768518372</v>
      </c>
      <c r="KK61" s="16">
        <f t="shared" ref="KK61" si="119">+$B$61*(KJ60/$C$60)</f>
        <v>1681.2031377314665</v>
      </c>
      <c r="KL61" s="16">
        <f t="shared" ref="KL61" si="120">+$B$61*(KK60/$C$60)</f>
        <v>1684.7852986110961</v>
      </c>
      <c r="KM61" s="16">
        <f t="shared" ref="KM61" si="121">+$B$61*(KL60/$C$60)</f>
        <v>1688.3674594907259</v>
      </c>
      <c r="KN61" s="16">
        <f t="shared" ref="KN61" si="122">+$B$61*(KM60/$C$60)</f>
        <v>1691.9496203703552</v>
      </c>
      <c r="KO61" s="16">
        <f t="shared" ref="KO61" si="123">+$B$61*(KN60/$C$60)</f>
        <v>1695.531781249985</v>
      </c>
      <c r="KP61" s="16">
        <f t="shared" ref="KP61" si="124">+$B$61*(KO60/$C$60)</f>
        <v>1699.1139421296143</v>
      </c>
      <c r="KQ61" s="16">
        <f t="shared" ref="KQ61" si="125">+$B$61*(KP60/$C$60)</f>
        <v>1702.6961030092441</v>
      </c>
    </row>
    <row r="63" spans="1:303">
      <c r="A63" s="2" t="s">
        <v>86</v>
      </c>
      <c r="C63" s="3" t="s">
        <v>85</v>
      </c>
    </row>
    <row r="64" spans="1:303">
      <c r="A64" s="3" t="s">
        <v>0</v>
      </c>
      <c r="D64" s="14">
        <f>+(C60/$C$60)</f>
        <v>1</v>
      </c>
      <c r="E64" s="14">
        <f>+(D60/$C$60)</f>
        <v>1.0056712962962964</v>
      </c>
      <c r="F64" s="14">
        <f>+(E60/$C$60)</f>
        <v>1.0113425925925927</v>
      </c>
      <c r="G64" s="14">
        <f t="shared" ref="G64:BR64" si="126">+(F60/$C$60)</f>
        <v>1.0170138888888891</v>
      </c>
      <c r="H64" s="14">
        <f t="shared" si="126"/>
        <v>1.0226851851851853</v>
      </c>
      <c r="I64" s="14">
        <f t="shared" si="126"/>
        <v>1.0283564814814816</v>
      </c>
      <c r="J64" s="14">
        <f t="shared" si="126"/>
        <v>1.034027777777778</v>
      </c>
      <c r="K64" s="14">
        <f t="shared" si="126"/>
        <v>1.0396990740740744</v>
      </c>
      <c r="L64" s="14">
        <f t="shared" si="126"/>
        <v>1.0453703703703707</v>
      </c>
      <c r="M64" s="14">
        <f t="shared" si="126"/>
        <v>1.0510416666666671</v>
      </c>
      <c r="N64" s="14">
        <f t="shared" si="126"/>
        <v>1.0567129629629632</v>
      </c>
      <c r="O64" s="14">
        <f t="shared" si="126"/>
        <v>1.0623842592592596</v>
      </c>
      <c r="P64" s="14">
        <f t="shared" si="126"/>
        <v>1.068055555555556</v>
      </c>
      <c r="Q64" s="14">
        <f t="shared" si="126"/>
        <v>1.0737268518518523</v>
      </c>
      <c r="R64" s="14">
        <f t="shared" si="126"/>
        <v>1.0793981481481487</v>
      </c>
      <c r="S64" s="14">
        <f t="shared" si="126"/>
        <v>1.0850694444444451</v>
      </c>
      <c r="T64" s="14">
        <f t="shared" si="126"/>
        <v>1.0907407407407412</v>
      </c>
      <c r="U64" s="14">
        <f t="shared" si="126"/>
        <v>1.0964120370370376</v>
      </c>
      <c r="V64" s="14">
        <f t="shared" si="126"/>
        <v>1.102083333333334</v>
      </c>
      <c r="W64" s="14">
        <f t="shared" si="126"/>
        <v>1.1077546296296303</v>
      </c>
      <c r="X64" s="14">
        <f t="shared" si="126"/>
        <v>1.1134259259259267</v>
      </c>
      <c r="Y64" s="14">
        <f t="shared" si="126"/>
        <v>1.1190972222222231</v>
      </c>
      <c r="Z64" s="14">
        <f t="shared" si="126"/>
        <v>1.1247685185185192</v>
      </c>
      <c r="AA64" s="14">
        <f t="shared" si="126"/>
        <v>1.1304398148148156</v>
      </c>
      <c r="AB64" s="14">
        <f t="shared" si="126"/>
        <v>1.136111111111112</v>
      </c>
      <c r="AC64" s="14">
        <f t="shared" si="126"/>
        <v>1.1417824074074083</v>
      </c>
      <c r="AD64" s="14">
        <f t="shared" si="126"/>
        <v>1.1474537037037047</v>
      </c>
      <c r="AE64" s="14">
        <f t="shared" si="126"/>
        <v>1.1531250000000011</v>
      </c>
      <c r="AF64" s="14">
        <f t="shared" si="126"/>
        <v>1.1587962962962974</v>
      </c>
      <c r="AG64" s="14">
        <f t="shared" si="126"/>
        <v>1.1644675925925936</v>
      </c>
      <c r="AH64" s="14">
        <f t="shared" si="126"/>
        <v>1.1701388888888899</v>
      </c>
      <c r="AI64" s="14">
        <f t="shared" si="126"/>
        <v>1.1758101851851863</v>
      </c>
      <c r="AJ64" s="14">
        <f t="shared" si="126"/>
        <v>1.1814814814814827</v>
      </c>
      <c r="AK64" s="14">
        <f t="shared" si="126"/>
        <v>1.1871527777777791</v>
      </c>
      <c r="AL64" s="14">
        <f t="shared" si="126"/>
        <v>1.1928240740740754</v>
      </c>
      <c r="AM64" s="14">
        <f t="shared" si="126"/>
        <v>1.1984953703703716</v>
      </c>
      <c r="AN64" s="14">
        <f t="shared" si="126"/>
        <v>1.2041666666666679</v>
      </c>
      <c r="AO64" s="14">
        <f t="shared" si="126"/>
        <v>1.2098379629629643</v>
      </c>
      <c r="AP64" s="14">
        <f t="shared" si="126"/>
        <v>1.2155092592592607</v>
      </c>
      <c r="AQ64" s="14">
        <f t="shared" si="126"/>
        <v>1.221180555555557</v>
      </c>
      <c r="AR64" s="14">
        <f t="shared" si="126"/>
        <v>1.2268518518518534</v>
      </c>
      <c r="AS64" s="14">
        <f t="shared" si="126"/>
        <v>1.2325231481481496</v>
      </c>
      <c r="AT64" s="14">
        <f t="shared" si="126"/>
        <v>1.2381944444444459</v>
      </c>
      <c r="AU64" s="14">
        <f t="shared" si="126"/>
        <v>1.2438657407407423</v>
      </c>
      <c r="AV64" s="14">
        <f t="shared" si="126"/>
        <v>1.2495370370370387</v>
      </c>
      <c r="AW64" s="14">
        <f t="shared" si="126"/>
        <v>1.255208333333335</v>
      </c>
      <c r="AX64" s="14">
        <f t="shared" si="126"/>
        <v>1.2608796296296314</v>
      </c>
      <c r="AY64" s="14">
        <f t="shared" si="126"/>
        <v>1.2665509259259276</v>
      </c>
      <c r="AZ64" s="14">
        <f t="shared" si="126"/>
        <v>1.2722222222222239</v>
      </c>
      <c r="BA64" s="14">
        <f t="shared" si="126"/>
        <v>1.2778935185185203</v>
      </c>
      <c r="BB64" s="14">
        <f t="shared" si="126"/>
        <v>1.2835648148148167</v>
      </c>
      <c r="BC64" s="14">
        <f t="shared" si="126"/>
        <v>1.2892361111111128</v>
      </c>
      <c r="BD64" s="14">
        <f t="shared" si="126"/>
        <v>1.294907407407409</v>
      </c>
      <c r="BE64" s="14">
        <f t="shared" si="126"/>
        <v>1.3005787037037053</v>
      </c>
      <c r="BF64" s="14">
        <f t="shared" si="126"/>
        <v>1.3062500000000015</v>
      </c>
      <c r="BG64" s="14">
        <f t="shared" si="126"/>
        <v>1.3119212962962976</v>
      </c>
      <c r="BH64" s="14">
        <f t="shared" si="126"/>
        <v>1.3175925925925938</v>
      </c>
      <c r="BI64" s="14">
        <f t="shared" si="126"/>
        <v>1.3232638888888899</v>
      </c>
      <c r="BJ64" s="14">
        <f t="shared" si="126"/>
        <v>1.3289351851851863</v>
      </c>
      <c r="BK64" s="14">
        <f t="shared" si="126"/>
        <v>1.3346064814814824</v>
      </c>
      <c r="BL64" s="14">
        <f t="shared" si="126"/>
        <v>1.3402777777777786</v>
      </c>
      <c r="BM64" s="14">
        <f t="shared" si="126"/>
        <v>1.3459490740740747</v>
      </c>
      <c r="BN64" s="14">
        <f t="shared" si="126"/>
        <v>1.3516203703703709</v>
      </c>
      <c r="BO64" s="14">
        <f t="shared" si="126"/>
        <v>1.3572916666666672</v>
      </c>
      <c r="BP64" s="14">
        <f t="shared" si="126"/>
        <v>1.3629629629629634</v>
      </c>
      <c r="BQ64" s="14">
        <f t="shared" si="126"/>
        <v>1.3686342592592595</v>
      </c>
      <c r="BR64" s="14">
        <f t="shared" si="126"/>
        <v>1.3743055555555557</v>
      </c>
      <c r="BS64" s="14">
        <f t="shared" ref="BS64:ED64" si="127">+(BR60/$C$60)</f>
        <v>1.3799768518518518</v>
      </c>
      <c r="BT64" s="14">
        <f t="shared" si="127"/>
        <v>1.3856481481481482</v>
      </c>
      <c r="BU64" s="14">
        <f t="shared" si="127"/>
        <v>1.3913194444444443</v>
      </c>
      <c r="BV64" s="14">
        <f t="shared" si="127"/>
        <v>1.3969907407407405</v>
      </c>
      <c r="BW64" s="14">
        <f t="shared" si="127"/>
        <v>1.4026620370370366</v>
      </c>
      <c r="BX64" s="14">
        <f t="shared" si="127"/>
        <v>1.4083333333333328</v>
      </c>
      <c r="BY64" s="14">
        <f t="shared" si="127"/>
        <v>1.4140046296296291</v>
      </c>
      <c r="BZ64" s="14">
        <f t="shared" si="127"/>
        <v>1.4196759259259253</v>
      </c>
      <c r="CA64" s="14">
        <f t="shared" si="127"/>
        <v>1.4253472222222214</v>
      </c>
      <c r="CB64" s="14">
        <f t="shared" si="127"/>
        <v>1.4310185185185176</v>
      </c>
      <c r="CC64" s="14">
        <f t="shared" si="127"/>
        <v>1.4366898148148137</v>
      </c>
      <c r="CD64" s="14">
        <f t="shared" si="127"/>
        <v>1.4423611111111101</v>
      </c>
      <c r="CE64" s="14">
        <f t="shared" si="127"/>
        <v>1.4480324074074062</v>
      </c>
      <c r="CF64" s="14">
        <f t="shared" si="127"/>
        <v>1.4537037037037024</v>
      </c>
      <c r="CG64" s="14">
        <f t="shared" si="127"/>
        <v>1.4593749999999985</v>
      </c>
      <c r="CH64" s="14">
        <f t="shared" si="127"/>
        <v>1.4650462962962947</v>
      </c>
      <c r="CI64" s="14">
        <f t="shared" si="127"/>
        <v>1.470717592592591</v>
      </c>
      <c r="CJ64" s="14">
        <f t="shared" si="127"/>
        <v>1.4763888888888872</v>
      </c>
      <c r="CK64" s="14">
        <f t="shared" si="127"/>
        <v>1.4820601851851833</v>
      </c>
      <c r="CL64" s="14">
        <f t="shared" si="127"/>
        <v>1.4877314814814795</v>
      </c>
      <c r="CM64" s="14">
        <f t="shared" si="127"/>
        <v>1.4934027777777756</v>
      </c>
      <c r="CN64" s="14">
        <f t="shared" si="127"/>
        <v>1.499074074074072</v>
      </c>
      <c r="CO64" s="14">
        <f t="shared" si="127"/>
        <v>1.5047453703703682</v>
      </c>
      <c r="CP64" s="14">
        <f t="shared" si="127"/>
        <v>1.5104166666666643</v>
      </c>
      <c r="CQ64" s="14">
        <f t="shared" si="127"/>
        <v>1.5160879629629604</v>
      </c>
      <c r="CR64" s="14">
        <f t="shared" si="127"/>
        <v>1.5217592592592566</v>
      </c>
      <c r="CS64" s="14">
        <f t="shared" si="127"/>
        <v>1.527430555555553</v>
      </c>
      <c r="CT64" s="14">
        <f t="shared" si="127"/>
        <v>1.5331018518518491</v>
      </c>
      <c r="CU64" s="14">
        <f t="shared" si="127"/>
        <v>1.5387731481481453</v>
      </c>
      <c r="CV64" s="14">
        <f t="shared" si="127"/>
        <v>1.5444444444444414</v>
      </c>
      <c r="CW64" s="14">
        <f t="shared" si="127"/>
        <v>1.5501157407407375</v>
      </c>
      <c r="CX64" s="14">
        <f t="shared" si="127"/>
        <v>1.5557870370370339</v>
      </c>
      <c r="CY64" s="14">
        <f t="shared" si="127"/>
        <v>1.5614583333333301</v>
      </c>
      <c r="CZ64" s="14">
        <f t="shared" si="127"/>
        <v>1.5671296296296262</v>
      </c>
      <c r="DA64" s="14">
        <f t="shared" si="127"/>
        <v>1.5728009259259224</v>
      </c>
      <c r="DB64" s="14">
        <f t="shared" si="127"/>
        <v>1.5784722222222185</v>
      </c>
      <c r="DC64" s="14">
        <f t="shared" si="127"/>
        <v>1.5841435185185149</v>
      </c>
      <c r="DD64" s="14">
        <f t="shared" si="127"/>
        <v>1.589814814814811</v>
      </c>
      <c r="DE64" s="14">
        <f t="shared" si="127"/>
        <v>1.5954861111111072</v>
      </c>
      <c r="DF64" s="14">
        <f t="shared" si="127"/>
        <v>1.6011574074074033</v>
      </c>
      <c r="DG64" s="14">
        <f t="shared" si="127"/>
        <v>1.6068287037036995</v>
      </c>
      <c r="DH64" s="14">
        <f t="shared" si="127"/>
        <v>1.6124999999999958</v>
      </c>
      <c r="DI64" s="14">
        <f t="shared" si="127"/>
        <v>1.618171296296292</v>
      </c>
      <c r="DJ64" s="14">
        <f t="shared" si="127"/>
        <v>1.6238425925925881</v>
      </c>
      <c r="DK64" s="14">
        <f t="shared" si="127"/>
        <v>1.6295138888888843</v>
      </c>
      <c r="DL64" s="14">
        <f t="shared" si="127"/>
        <v>1.6351851851851804</v>
      </c>
      <c r="DM64" s="14">
        <f t="shared" si="127"/>
        <v>1.6408564814814768</v>
      </c>
      <c r="DN64" s="14">
        <f t="shared" si="127"/>
        <v>1.6465277777777729</v>
      </c>
      <c r="DO64" s="14">
        <f t="shared" si="127"/>
        <v>1.6521990740740691</v>
      </c>
      <c r="DP64" s="14">
        <f t="shared" si="127"/>
        <v>1.6578703703703652</v>
      </c>
      <c r="DQ64" s="14">
        <f t="shared" si="127"/>
        <v>1.6635416666666614</v>
      </c>
      <c r="DR64" s="14">
        <f t="shared" si="127"/>
        <v>1.6692129629629577</v>
      </c>
      <c r="DS64" s="14">
        <f t="shared" si="127"/>
        <v>1.6748842592592539</v>
      </c>
      <c r="DT64" s="14">
        <f t="shared" si="127"/>
        <v>1.68055555555555</v>
      </c>
      <c r="DU64" s="14">
        <f t="shared" si="127"/>
        <v>1.6862268518518462</v>
      </c>
      <c r="DV64" s="14">
        <f t="shared" si="127"/>
        <v>1.6918981481481423</v>
      </c>
      <c r="DW64" s="14">
        <f t="shared" si="127"/>
        <v>1.6975694444444387</v>
      </c>
      <c r="DX64" s="14">
        <f t="shared" si="127"/>
        <v>1.7032407407407348</v>
      </c>
      <c r="DY64" s="14">
        <f t="shared" si="127"/>
        <v>1.708912037037031</v>
      </c>
      <c r="DZ64" s="14">
        <f t="shared" si="127"/>
        <v>1.7145833333333271</v>
      </c>
      <c r="EA64" s="14">
        <f t="shared" si="127"/>
        <v>1.7202546296296233</v>
      </c>
      <c r="EB64" s="14">
        <f t="shared" si="127"/>
        <v>1.7259259259259196</v>
      </c>
      <c r="EC64" s="14">
        <f t="shared" si="127"/>
        <v>1.7315972222222158</v>
      </c>
      <c r="ED64" s="14">
        <f t="shared" si="127"/>
        <v>1.7372685185185119</v>
      </c>
      <c r="EE64" s="14">
        <f t="shared" ref="EE64:GP64" si="128">+(ED60/$C$60)</f>
        <v>1.7429398148148081</v>
      </c>
      <c r="EF64" s="14">
        <f t="shared" si="128"/>
        <v>1.7486111111111042</v>
      </c>
      <c r="EG64" s="14">
        <f t="shared" si="128"/>
        <v>1.7542824074074006</v>
      </c>
      <c r="EH64" s="14">
        <f t="shared" si="128"/>
        <v>1.7599537037036967</v>
      </c>
      <c r="EI64" s="14">
        <f t="shared" si="128"/>
        <v>1.7656249999999929</v>
      </c>
      <c r="EJ64" s="14">
        <f t="shared" si="128"/>
        <v>1.771296296296289</v>
      </c>
      <c r="EK64" s="14">
        <f t="shared" si="128"/>
        <v>1.7769675925925852</v>
      </c>
      <c r="EL64" s="14">
        <f t="shared" si="128"/>
        <v>1.7826388888888816</v>
      </c>
      <c r="EM64" s="14">
        <f t="shared" si="128"/>
        <v>1.7883101851851777</v>
      </c>
      <c r="EN64" s="14">
        <f t="shared" si="128"/>
        <v>1.7939814814814738</v>
      </c>
      <c r="EO64" s="14">
        <f t="shared" si="128"/>
        <v>1.79965277777777</v>
      </c>
      <c r="EP64" s="14">
        <f t="shared" si="128"/>
        <v>1.8053240740740661</v>
      </c>
      <c r="EQ64" s="14">
        <f t="shared" si="128"/>
        <v>1.8109953703703625</v>
      </c>
      <c r="ER64" s="14">
        <f t="shared" si="128"/>
        <v>1.8166666666666587</v>
      </c>
      <c r="ES64" s="14">
        <f t="shared" si="128"/>
        <v>1.8223379629629548</v>
      </c>
      <c r="ET64" s="14">
        <f t="shared" si="128"/>
        <v>1.828009259259251</v>
      </c>
      <c r="EU64" s="14">
        <f t="shared" si="128"/>
        <v>1.8336805555555471</v>
      </c>
      <c r="EV64" s="14">
        <f t="shared" si="128"/>
        <v>1.8393518518518435</v>
      </c>
      <c r="EW64" s="14">
        <f t="shared" si="128"/>
        <v>1.8450231481481396</v>
      </c>
      <c r="EX64" s="14">
        <f t="shared" si="128"/>
        <v>1.8506944444444358</v>
      </c>
      <c r="EY64" s="14">
        <f t="shared" si="128"/>
        <v>1.8563657407407319</v>
      </c>
      <c r="EZ64" s="14">
        <f t="shared" si="128"/>
        <v>1.8620370370370281</v>
      </c>
      <c r="FA64" s="14">
        <f t="shared" si="128"/>
        <v>1.8677083333333244</v>
      </c>
      <c r="FB64" s="14">
        <f t="shared" si="128"/>
        <v>1.8733796296296206</v>
      </c>
      <c r="FC64" s="14">
        <f t="shared" si="128"/>
        <v>1.8790509259259167</v>
      </c>
      <c r="FD64" s="14">
        <f t="shared" si="128"/>
        <v>1.8847222222222129</v>
      </c>
      <c r="FE64" s="14">
        <f t="shared" si="128"/>
        <v>1.890393518518509</v>
      </c>
      <c r="FF64" s="14">
        <f t="shared" si="128"/>
        <v>1.8960648148148054</v>
      </c>
      <c r="FG64" s="14">
        <f t="shared" si="128"/>
        <v>1.9017361111111015</v>
      </c>
      <c r="FH64" s="14">
        <f t="shared" si="128"/>
        <v>1.9074074074073977</v>
      </c>
      <c r="FI64" s="14">
        <f t="shared" si="128"/>
        <v>1.9130787037036938</v>
      </c>
      <c r="FJ64" s="14">
        <f t="shared" si="128"/>
        <v>1.91874999999999</v>
      </c>
      <c r="FK64" s="14">
        <f t="shared" si="128"/>
        <v>1.9244212962962863</v>
      </c>
      <c r="FL64" s="14">
        <f t="shared" si="128"/>
        <v>1.9300925925925825</v>
      </c>
      <c r="FM64" s="14">
        <f t="shared" si="128"/>
        <v>1.9357638888888786</v>
      </c>
      <c r="FN64" s="14">
        <f t="shared" si="128"/>
        <v>1.9414351851851748</v>
      </c>
      <c r="FO64" s="14">
        <f t="shared" si="128"/>
        <v>1.9471064814814709</v>
      </c>
      <c r="FP64" s="14">
        <f t="shared" si="128"/>
        <v>1.9527777777777673</v>
      </c>
      <c r="FQ64" s="14">
        <f t="shared" si="128"/>
        <v>1.9584490740740634</v>
      </c>
      <c r="FR64" s="14">
        <f t="shared" si="128"/>
        <v>1.9641203703703596</v>
      </c>
      <c r="FS64" s="14">
        <f t="shared" si="128"/>
        <v>1.9697916666666557</v>
      </c>
      <c r="FT64" s="14">
        <f t="shared" si="128"/>
        <v>1.9754629629629519</v>
      </c>
      <c r="FU64" s="14">
        <f t="shared" si="128"/>
        <v>1.9811342592592482</v>
      </c>
      <c r="FV64" s="14">
        <f t="shared" si="128"/>
        <v>1.9868055555555444</v>
      </c>
      <c r="FW64" s="14">
        <f t="shared" si="128"/>
        <v>1.9924768518518405</v>
      </c>
      <c r="FX64" s="14">
        <f t="shared" si="128"/>
        <v>1.9981481481481367</v>
      </c>
      <c r="FY64" s="14">
        <f t="shared" si="128"/>
        <v>2.0038194444444328</v>
      </c>
      <c r="FZ64" s="14">
        <f t="shared" si="128"/>
        <v>2.0094907407407292</v>
      </c>
      <c r="GA64" s="14">
        <f t="shared" si="128"/>
        <v>2.0151620370370251</v>
      </c>
      <c r="GB64" s="14">
        <f t="shared" si="128"/>
        <v>2.0208333333333215</v>
      </c>
      <c r="GC64" s="14">
        <f t="shared" si="128"/>
        <v>2.0265046296296179</v>
      </c>
      <c r="GD64" s="14">
        <f t="shared" si="128"/>
        <v>2.0321759259259138</v>
      </c>
      <c r="GE64" s="14">
        <f t="shared" si="128"/>
        <v>2.0378472222222102</v>
      </c>
      <c r="GF64" s="14">
        <f t="shared" si="128"/>
        <v>2.0435185185185061</v>
      </c>
      <c r="GG64" s="14">
        <f t="shared" si="128"/>
        <v>2.0491898148148024</v>
      </c>
      <c r="GH64" s="14">
        <f t="shared" si="128"/>
        <v>2.0548611111110988</v>
      </c>
      <c r="GI64" s="14">
        <f t="shared" si="128"/>
        <v>2.0605324074073947</v>
      </c>
      <c r="GJ64" s="14">
        <f t="shared" si="128"/>
        <v>2.0662037037036911</v>
      </c>
      <c r="GK64" s="14">
        <f t="shared" si="128"/>
        <v>2.071874999999987</v>
      </c>
      <c r="GL64" s="14">
        <f t="shared" si="128"/>
        <v>2.0775462962962834</v>
      </c>
      <c r="GM64" s="14">
        <f t="shared" si="128"/>
        <v>2.0832175925925798</v>
      </c>
      <c r="GN64" s="14">
        <f t="shared" si="128"/>
        <v>2.0888888888888757</v>
      </c>
      <c r="GO64" s="14">
        <f t="shared" si="128"/>
        <v>2.0945601851851721</v>
      </c>
      <c r="GP64" s="14">
        <f t="shared" si="128"/>
        <v>2.100231481481468</v>
      </c>
      <c r="GQ64" s="14">
        <f t="shared" ref="GQ64:IK64" si="129">+(GP60/$C$60)</f>
        <v>2.1059027777777644</v>
      </c>
      <c r="GR64" s="14">
        <f t="shared" si="129"/>
        <v>2.1115740740740607</v>
      </c>
      <c r="GS64" s="14">
        <f t="shared" si="129"/>
        <v>2.1172453703703566</v>
      </c>
      <c r="GT64" s="14">
        <f t="shared" si="129"/>
        <v>2.122916666666653</v>
      </c>
      <c r="GU64" s="14">
        <f t="shared" si="129"/>
        <v>2.1285879629629489</v>
      </c>
      <c r="GV64" s="14">
        <f t="shared" si="129"/>
        <v>2.1342592592592453</v>
      </c>
      <c r="GW64" s="14">
        <f t="shared" si="129"/>
        <v>2.1399305555555417</v>
      </c>
      <c r="GX64" s="14">
        <f t="shared" si="129"/>
        <v>2.1456018518518376</v>
      </c>
      <c r="GY64" s="14">
        <f t="shared" si="129"/>
        <v>2.151273148148134</v>
      </c>
      <c r="GZ64" s="14">
        <f t="shared" si="129"/>
        <v>2.1569444444444299</v>
      </c>
      <c r="HA64" s="14">
        <f t="shared" si="129"/>
        <v>2.1626157407407263</v>
      </c>
      <c r="HB64" s="14">
        <f t="shared" si="129"/>
        <v>2.1682870370370226</v>
      </c>
      <c r="HC64" s="14">
        <f t="shared" si="129"/>
        <v>2.1739583333333186</v>
      </c>
      <c r="HD64" s="14">
        <f t="shared" si="129"/>
        <v>2.1796296296296149</v>
      </c>
      <c r="HE64" s="14">
        <f t="shared" si="129"/>
        <v>2.1853009259259109</v>
      </c>
      <c r="HF64" s="14">
        <f t="shared" si="129"/>
        <v>2.1909722222222072</v>
      </c>
      <c r="HG64" s="14">
        <f t="shared" si="129"/>
        <v>2.1966435185185036</v>
      </c>
      <c r="HH64" s="14">
        <f t="shared" si="129"/>
        <v>2.2023148148147995</v>
      </c>
      <c r="HI64" s="14">
        <f t="shared" si="129"/>
        <v>2.2079861111110959</v>
      </c>
      <c r="HJ64" s="14">
        <f t="shared" si="129"/>
        <v>2.2136574074073918</v>
      </c>
      <c r="HK64" s="14">
        <f t="shared" si="129"/>
        <v>2.2193287037036882</v>
      </c>
      <c r="HL64" s="14">
        <f t="shared" si="129"/>
        <v>2.2249999999999845</v>
      </c>
      <c r="HM64" s="14">
        <f t="shared" si="129"/>
        <v>2.2306712962962805</v>
      </c>
      <c r="HN64" s="14">
        <f t="shared" si="129"/>
        <v>2.2363425925925768</v>
      </c>
      <c r="HO64" s="14">
        <f t="shared" si="129"/>
        <v>2.2420138888888728</v>
      </c>
      <c r="HP64" s="14">
        <f t="shared" si="129"/>
        <v>2.2476851851851691</v>
      </c>
      <c r="HQ64" s="14">
        <f t="shared" si="129"/>
        <v>2.2533564814814655</v>
      </c>
      <c r="HR64" s="14">
        <f t="shared" si="129"/>
        <v>2.2590277777777614</v>
      </c>
      <c r="HS64" s="14">
        <f t="shared" si="129"/>
        <v>2.2646990740740578</v>
      </c>
      <c r="HT64" s="14">
        <f t="shared" si="129"/>
        <v>2.2703703703703537</v>
      </c>
      <c r="HU64" s="14">
        <f t="shared" si="129"/>
        <v>2.2760416666666501</v>
      </c>
      <c r="HV64" s="14">
        <f t="shared" si="129"/>
        <v>2.2817129629629465</v>
      </c>
      <c r="HW64" s="14">
        <f t="shared" si="129"/>
        <v>2.2873842592592424</v>
      </c>
      <c r="HX64" s="14">
        <f t="shared" si="129"/>
        <v>2.2930555555555387</v>
      </c>
      <c r="HY64" s="14">
        <f t="shared" si="129"/>
        <v>2.2987268518518347</v>
      </c>
      <c r="HZ64" s="14">
        <f t="shared" si="129"/>
        <v>2.304398148148131</v>
      </c>
      <c r="IA64" s="14">
        <f t="shared" si="129"/>
        <v>2.3100694444444274</v>
      </c>
      <c r="IB64" s="14">
        <f t="shared" si="129"/>
        <v>2.3157407407407233</v>
      </c>
      <c r="IC64" s="14">
        <f t="shared" si="129"/>
        <v>2.3214120370370197</v>
      </c>
      <c r="ID64" s="14">
        <f t="shared" si="129"/>
        <v>2.3270833333333156</v>
      </c>
      <c r="IE64" s="14">
        <f t="shared" si="129"/>
        <v>2.332754629629612</v>
      </c>
      <c r="IF64" s="14">
        <f t="shared" si="129"/>
        <v>2.3384259259259084</v>
      </c>
      <c r="IG64" s="14">
        <f t="shared" si="129"/>
        <v>2.3440972222222043</v>
      </c>
      <c r="IH64" s="14">
        <f t="shared" si="129"/>
        <v>2.3497685185185007</v>
      </c>
      <c r="II64" s="14">
        <f t="shared" si="129"/>
        <v>2.3554398148147966</v>
      </c>
      <c r="IJ64" s="14">
        <f t="shared" si="129"/>
        <v>2.361111111111093</v>
      </c>
      <c r="IK64" s="14">
        <f t="shared" si="129"/>
        <v>2.3667824074073893</v>
      </c>
      <c r="IL64" s="14">
        <f t="shared" ref="IL64" si="130">+(IK60/$C$60)</f>
        <v>2.3724537037036852</v>
      </c>
      <c r="IM64" s="14">
        <f t="shared" ref="IM64" si="131">+(IL60/$C$60)</f>
        <v>2.3781249999999816</v>
      </c>
      <c r="IN64" s="14">
        <f t="shared" ref="IN64" si="132">+(IM60/$C$60)</f>
        <v>2.3837962962962775</v>
      </c>
      <c r="IO64" s="14">
        <f t="shared" ref="IO64" si="133">+(IN60/$C$60)</f>
        <v>2.3894675925925739</v>
      </c>
      <c r="IP64" s="14">
        <f t="shared" ref="IP64" si="134">+(IO60/$C$60)</f>
        <v>2.3951388888888703</v>
      </c>
      <c r="IQ64" s="14">
        <f t="shared" ref="IQ64" si="135">+(IP60/$C$60)</f>
        <v>2.4008101851851662</v>
      </c>
      <c r="IR64" s="14">
        <f t="shared" ref="IR64" si="136">+(IQ60/$C$60)</f>
        <v>2.4064814814814626</v>
      </c>
      <c r="IS64" s="14">
        <f t="shared" ref="IS64" si="137">+(IR60/$C$60)</f>
        <v>2.4121527777777585</v>
      </c>
      <c r="IT64" s="14">
        <f t="shared" ref="IT64" si="138">+(IS60/$C$60)</f>
        <v>2.4178240740740549</v>
      </c>
      <c r="IU64" s="14">
        <f t="shared" ref="IU64" si="139">+(IT60/$C$60)</f>
        <v>2.4234953703703512</v>
      </c>
      <c r="IV64" s="14">
        <f t="shared" ref="IV64" si="140">+(IU60/$C$60)</f>
        <v>2.4291666666666472</v>
      </c>
      <c r="IW64" s="14">
        <f t="shared" ref="IW64" si="141">+(IV60/$C$60)</f>
        <v>2.4348379629629435</v>
      </c>
      <c r="IX64" s="14">
        <f t="shared" ref="IX64" si="142">+(IW60/$C$60)</f>
        <v>2.4405092592592394</v>
      </c>
      <c r="IY64" s="14">
        <f t="shared" ref="IY64" si="143">+(IX60/$C$60)</f>
        <v>2.4461805555555358</v>
      </c>
      <c r="IZ64" s="14">
        <f t="shared" ref="IZ64" si="144">+(IY60/$C$60)</f>
        <v>2.4518518518518322</v>
      </c>
      <c r="JA64" s="14">
        <f t="shared" ref="JA64" si="145">+(IZ60/$C$60)</f>
        <v>2.4575231481481281</v>
      </c>
      <c r="JB64" s="14">
        <f t="shared" ref="JB64" si="146">+(JA60/$C$60)</f>
        <v>2.4631944444444245</v>
      </c>
      <c r="JC64" s="14">
        <f t="shared" ref="JC64" si="147">+(JB60/$C$60)</f>
        <v>2.4688657407407204</v>
      </c>
      <c r="JD64" s="14">
        <f t="shared" ref="JD64" si="148">+(JC60/$C$60)</f>
        <v>2.4745370370370168</v>
      </c>
      <c r="JE64" s="14">
        <f t="shared" ref="JE64" si="149">+(JD60/$C$60)</f>
        <v>2.4802083333333131</v>
      </c>
      <c r="JF64" s="14">
        <f t="shared" ref="JF64" si="150">+(JE60/$C$60)</f>
        <v>2.4858796296296091</v>
      </c>
      <c r="JG64" s="14">
        <f t="shared" ref="JG64" si="151">+(JF60/$C$60)</f>
        <v>2.4915509259259054</v>
      </c>
      <c r="JH64" s="14">
        <f t="shared" ref="JH64" si="152">+(JG60/$C$60)</f>
        <v>2.4972222222222014</v>
      </c>
      <c r="JI64" s="14">
        <f t="shared" ref="JI64" si="153">+(JH60/$C$60)</f>
        <v>2.5028935185184977</v>
      </c>
      <c r="JJ64" s="14">
        <f t="shared" ref="JJ64" si="154">+(JI60/$C$60)</f>
        <v>2.5085648148147941</v>
      </c>
      <c r="JK64" s="14">
        <f t="shared" ref="JK64" si="155">+(JJ60/$C$60)</f>
        <v>2.51423611111109</v>
      </c>
      <c r="JL64" s="14">
        <f t="shared" ref="JL64" si="156">+(JK60/$C$60)</f>
        <v>2.5199074074073864</v>
      </c>
      <c r="JM64" s="14">
        <f t="shared" ref="JM64" si="157">+(JL60/$C$60)</f>
        <v>2.5255787037036823</v>
      </c>
      <c r="JN64" s="14">
        <f t="shared" ref="JN64" si="158">+(JM60/$C$60)</f>
        <v>2.5312499999999787</v>
      </c>
      <c r="JO64" s="14">
        <f t="shared" ref="JO64" si="159">+(JN60/$C$60)</f>
        <v>2.5369212962962751</v>
      </c>
      <c r="JP64" s="14">
        <f t="shared" ref="JP64" si="160">+(JO60/$C$60)</f>
        <v>2.542592592592571</v>
      </c>
      <c r="JQ64" s="14">
        <f t="shared" ref="JQ64" si="161">+(JP60/$C$60)</f>
        <v>2.5482638888888673</v>
      </c>
      <c r="JR64" s="14">
        <f t="shared" ref="JR64" si="162">+(JQ60/$C$60)</f>
        <v>2.5539351851851633</v>
      </c>
      <c r="JS64" s="14">
        <f t="shared" ref="JS64" si="163">+(JR60/$C$60)</f>
        <v>2.5596064814814596</v>
      </c>
      <c r="JT64" s="14">
        <f t="shared" ref="JT64" si="164">+(JS60/$C$60)</f>
        <v>2.565277777777756</v>
      </c>
      <c r="JU64" s="14">
        <f t="shared" ref="JU64" si="165">+(JT60/$C$60)</f>
        <v>2.5709490740740524</v>
      </c>
      <c r="JV64" s="14">
        <f t="shared" ref="JV64" si="166">+(JU60/$C$60)</f>
        <v>2.5766203703703483</v>
      </c>
      <c r="JW64" s="14">
        <f t="shared" ref="JW64" si="167">+(JV60/$C$60)</f>
        <v>2.5822916666666447</v>
      </c>
      <c r="JX64" s="14">
        <f t="shared" ref="JX64" si="168">+(JW60/$C$60)</f>
        <v>2.587962962962941</v>
      </c>
      <c r="JY64" s="14">
        <f t="shared" ref="JY64" si="169">+(JX60/$C$60)</f>
        <v>2.593634259259237</v>
      </c>
      <c r="JZ64" s="14">
        <f t="shared" ref="JZ64" si="170">+(JY60/$C$60)</f>
        <v>2.5993055555555333</v>
      </c>
      <c r="KA64" s="14">
        <f t="shared" ref="KA64" si="171">+(JZ60/$C$60)</f>
        <v>2.6049768518518293</v>
      </c>
      <c r="KB64" s="14">
        <f t="shared" ref="KB64" si="172">+(KA60/$C$60)</f>
        <v>2.6106481481481256</v>
      </c>
      <c r="KC64" s="14">
        <f t="shared" ref="KC64" si="173">+(KB60/$C$60)</f>
        <v>2.616319444444422</v>
      </c>
      <c r="KD64" s="14">
        <f t="shared" ref="KD64" si="174">+(KC60/$C$60)</f>
        <v>2.6219907407407179</v>
      </c>
      <c r="KE64" s="14">
        <f t="shared" ref="KE64" si="175">+(KD60/$C$60)</f>
        <v>2.6276620370370143</v>
      </c>
      <c r="KF64" s="14">
        <f t="shared" ref="KF64" si="176">+(KE60/$C$60)</f>
        <v>2.6333333333333102</v>
      </c>
      <c r="KG64" s="14">
        <f t="shared" ref="KG64" si="177">+(KF60/$C$60)</f>
        <v>2.6390046296296066</v>
      </c>
      <c r="KH64" s="14">
        <f t="shared" ref="KH64" si="178">+(KG60/$C$60)</f>
        <v>2.6446759259259029</v>
      </c>
      <c r="KI64" s="14">
        <f t="shared" ref="KI64" si="179">+(KH60/$C$60)</f>
        <v>2.6503472222221989</v>
      </c>
      <c r="KJ64" s="14">
        <f t="shared" ref="KJ64" si="180">+(KI60/$C$60)</f>
        <v>2.6560185185184952</v>
      </c>
      <c r="KK64" s="14">
        <f t="shared" ref="KK64" si="181">+(KJ60/$C$60)</f>
        <v>2.6616898148147912</v>
      </c>
      <c r="KL64" s="14">
        <f t="shared" ref="KL64" si="182">+(KK60/$C$60)</f>
        <v>2.6673611111110875</v>
      </c>
      <c r="KM64" s="14">
        <f t="shared" ref="KM64" si="183">+(KL60/$C$60)</f>
        <v>2.6730324074073839</v>
      </c>
      <c r="KN64" s="14">
        <f t="shared" ref="KN64" si="184">+(KM60/$C$60)</f>
        <v>2.6787037037036798</v>
      </c>
      <c r="KO64" s="14">
        <f t="shared" ref="KO64" si="185">+(KN60/$C$60)</f>
        <v>2.6843749999999762</v>
      </c>
      <c r="KP64" s="14">
        <f t="shared" ref="KP64" si="186">+(KO60/$C$60)</f>
        <v>2.6900462962962721</v>
      </c>
      <c r="KQ64" s="14">
        <f t="shared" ref="KQ64" si="187">+(KP60/$C$60)</f>
        <v>2.6957175925925685</v>
      </c>
    </row>
    <row r="65" spans="1:303">
      <c r="A65" s="3" t="s">
        <v>12</v>
      </c>
      <c r="D65" s="14">
        <f t="shared" ref="D65:K65" si="188">+C67/$C$67</f>
        <v>1</v>
      </c>
      <c r="E65" s="14">
        <f t="shared" si="188"/>
        <v>1.0059083333333334</v>
      </c>
      <c r="F65" s="14">
        <f t="shared" si="188"/>
        <v>1.0118166666666668</v>
      </c>
      <c r="G65" s="14">
        <f t="shared" si="188"/>
        <v>1.017725</v>
      </c>
      <c r="H65" s="14">
        <f t="shared" si="188"/>
        <v>1.0236333333333334</v>
      </c>
      <c r="I65" s="14">
        <f t="shared" si="188"/>
        <v>1.0295416666666668</v>
      </c>
      <c r="J65" s="14">
        <f t="shared" si="188"/>
        <v>1.0354500000000002</v>
      </c>
      <c r="K65" s="14">
        <f t="shared" si="188"/>
        <v>1.0413583333333336</v>
      </c>
      <c r="L65" s="14">
        <f t="shared" ref="L65:BW65" si="189">+K67/$C$67</f>
        <v>1.0472666666666668</v>
      </c>
      <c r="M65" s="14">
        <f t="shared" si="189"/>
        <v>1.0531750000000002</v>
      </c>
      <c r="N65" s="14">
        <f t="shared" si="189"/>
        <v>1.0590833333333336</v>
      </c>
      <c r="O65" s="14">
        <f t="shared" si="189"/>
        <v>1.064991666666667</v>
      </c>
      <c r="P65" s="14">
        <f t="shared" si="189"/>
        <v>1.0709000000000004</v>
      </c>
      <c r="Q65" s="14">
        <f t="shared" si="189"/>
        <v>1.0768083333333336</v>
      </c>
      <c r="R65" s="14">
        <f t="shared" si="189"/>
        <v>1.082716666666667</v>
      </c>
      <c r="S65" s="14">
        <f t="shared" si="189"/>
        <v>1.0886250000000004</v>
      </c>
      <c r="T65" s="14">
        <f t="shared" si="189"/>
        <v>1.0945333333333338</v>
      </c>
      <c r="U65" s="14">
        <f t="shared" si="189"/>
        <v>1.1004416666666672</v>
      </c>
      <c r="V65" s="14">
        <f t="shared" si="189"/>
        <v>1.1063500000000004</v>
      </c>
      <c r="W65" s="14">
        <f t="shared" si="189"/>
        <v>1.1122583333333338</v>
      </c>
      <c r="X65" s="14">
        <f t="shared" si="189"/>
        <v>1.1181666666666672</v>
      </c>
      <c r="Y65" s="14">
        <f t="shared" si="189"/>
        <v>1.1240750000000006</v>
      </c>
      <c r="Z65" s="14">
        <f t="shared" si="189"/>
        <v>1.129983333333334</v>
      </c>
      <c r="AA65" s="14">
        <f t="shared" si="189"/>
        <v>1.1358916666666672</v>
      </c>
      <c r="AB65" s="14">
        <f t="shared" si="189"/>
        <v>1.1418000000000006</v>
      </c>
      <c r="AC65" s="14">
        <f t="shared" si="189"/>
        <v>1.147708333333334</v>
      </c>
      <c r="AD65" s="14">
        <f t="shared" si="189"/>
        <v>1.1536166666666674</v>
      </c>
      <c r="AE65" s="14">
        <f t="shared" si="189"/>
        <v>1.1595250000000008</v>
      </c>
      <c r="AF65" s="14">
        <f t="shared" si="189"/>
        <v>1.165433333333334</v>
      </c>
      <c r="AG65" s="14">
        <f t="shared" si="189"/>
        <v>1.1713416666666674</v>
      </c>
      <c r="AH65" s="14">
        <f t="shared" si="189"/>
        <v>1.1772500000000008</v>
      </c>
      <c r="AI65" s="14">
        <f t="shared" si="189"/>
        <v>1.1831583333333342</v>
      </c>
      <c r="AJ65" s="14">
        <f t="shared" si="189"/>
        <v>1.1890666666666676</v>
      </c>
      <c r="AK65" s="14">
        <f t="shared" si="189"/>
        <v>1.1949750000000008</v>
      </c>
      <c r="AL65" s="14">
        <f t="shared" si="189"/>
        <v>1.2008833333333342</v>
      </c>
      <c r="AM65" s="14">
        <f t="shared" si="189"/>
        <v>1.2067916666666676</v>
      </c>
      <c r="AN65" s="14">
        <f t="shared" si="189"/>
        <v>1.212700000000001</v>
      </c>
      <c r="AO65" s="14">
        <f t="shared" si="189"/>
        <v>1.2186083333333344</v>
      </c>
      <c r="AP65" s="14">
        <f t="shared" si="189"/>
        <v>1.2245166666666676</v>
      </c>
      <c r="AQ65" s="14">
        <f t="shared" si="189"/>
        <v>1.230425000000001</v>
      </c>
      <c r="AR65" s="14">
        <f t="shared" si="189"/>
        <v>1.2363333333333344</v>
      </c>
      <c r="AS65" s="14">
        <f t="shared" si="189"/>
        <v>1.2422416666666678</v>
      </c>
      <c r="AT65" s="14">
        <f t="shared" si="189"/>
        <v>1.2481500000000012</v>
      </c>
      <c r="AU65" s="14">
        <f t="shared" si="189"/>
        <v>1.2540583333333344</v>
      </c>
      <c r="AV65" s="14">
        <f t="shared" si="189"/>
        <v>1.2599666666666678</v>
      </c>
      <c r="AW65" s="14">
        <f t="shared" si="189"/>
        <v>1.2658750000000012</v>
      </c>
      <c r="AX65" s="14">
        <f t="shared" si="189"/>
        <v>1.2717833333333346</v>
      </c>
      <c r="AY65" s="14">
        <f t="shared" si="189"/>
        <v>1.277691666666668</v>
      </c>
      <c r="AZ65" s="14">
        <f t="shared" si="189"/>
        <v>1.2836000000000012</v>
      </c>
      <c r="BA65" s="14">
        <f t="shared" si="189"/>
        <v>1.2895083333333346</v>
      </c>
      <c r="BB65" s="14">
        <f t="shared" si="189"/>
        <v>1.295416666666668</v>
      </c>
      <c r="BC65" s="14">
        <f t="shared" si="189"/>
        <v>1.3013250000000014</v>
      </c>
      <c r="BD65" s="14">
        <f t="shared" si="189"/>
        <v>1.3072333333333348</v>
      </c>
      <c r="BE65" s="14">
        <f t="shared" si="189"/>
        <v>1.313141666666668</v>
      </c>
      <c r="BF65" s="14">
        <f t="shared" si="189"/>
        <v>1.3190500000000014</v>
      </c>
      <c r="BG65" s="14">
        <f t="shared" si="189"/>
        <v>1.3249583333333348</v>
      </c>
      <c r="BH65" s="14">
        <f t="shared" si="189"/>
        <v>1.3308666666666682</v>
      </c>
      <c r="BI65" s="14">
        <f t="shared" si="189"/>
        <v>1.3367750000000016</v>
      </c>
      <c r="BJ65" s="14">
        <f t="shared" si="189"/>
        <v>1.3426833333333348</v>
      </c>
      <c r="BK65" s="14">
        <f t="shared" si="189"/>
        <v>1.3485916666666682</v>
      </c>
      <c r="BL65" s="14">
        <f t="shared" si="189"/>
        <v>1.3545000000000016</v>
      </c>
      <c r="BM65" s="14">
        <f t="shared" si="189"/>
        <v>1.360408333333335</v>
      </c>
      <c r="BN65" s="14">
        <f t="shared" si="189"/>
        <v>1.3663166666666684</v>
      </c>
      <c r="BO65" s="14">
        <f t="shared" si="189"/>
        <v>1.3722250000000016</v>
      </c>
      <c r="BP65" s="14">
        <f t="shared" si="189"/>
        <v>1.378133333333335</v>
      </c>
      <c r="BQ65" s="14">
        <f t="shared" si="189"/>
        <v>1.3840416666666684</v>
      </c>
      <c r="BR65" s="14">
        <f t="shared" si="189"/>
        <v>1.3899500000000018</v>
      </c>
      <c r="BS65" s="14">
        <f t="shared" si="189"/>
        <v>1.3958583333333352</v>
      </c>
      <c r="BT65" s="14">
        <f t="shared" si="189"/>
        <v>1.4017666666666684</v>
      </c>
      <c r="BU65" s="14">
        <f t="shared" si="189"/>
        <v>1.4076750000000018</v>
      </c>
      <c r="BV65" s="14">
        <f t="shared" si="189"/>
        <v>1.4135833333333352</v>
      </c>
      <c r="BW65" s="14">
        <f t="shared" si="189"/>
        <v>1.4194916666666686</v>
      </c>
      <c r="BX65" s="14">
        <f t="shared" ref="BX65:EI65" si="190">+BW67/$C$67</f>
        <v>1.425400000000002</v>
      </c>
      <c r="BY65" s="14">
        <f t="shared" si="190"/>
        <v>1.4313083333333352</v>
      </c>
      <c r="BZ65" s="14">
        <f t="shared" si="190"/>
        <v>1.4372166666666686</v>
      </c>
      <c r="CA65" s="14">
        <f t="shared" si="190"/>
        <v>1.443125000000002</v>
      </c>
      <c r="CB65" s="14">
        <f t="shared" si="190"/>
        <v>1.4490333333333354</v>
      </c>
      <c r="CC65" s="14">
        <f t="shared" si="190"/>
        <v>1.4549416666666688</v>
      </c>
      <c r="CD65" s="14">
        <f t="shared" si="190"/>
        <v>1.460850000000002</v>
      </c>
      <c r="CE65" s="14">
        <f t="shared" si="190"/>
        <v>1.4667583333333354</v>
      </c>
      <c r="CF65" s="14">
        <f t="shared" si="190"/>
        <v>1.4726666666666688</v>
      </c>
      <c r="CG65" s="14">
        <f t="shared" si="190"/>
        <v>1.4785750000000022</v>
      </c>
      <c r="CH65" s="14">
        <f t="shared" si="190"/>
        <v>1.4844833333333356</v>
      </c>
      <c r="CI65" s="14">
        <f t="shared" si="190"/>
        <v>1.4903916666666688</v>
      </c>
      <c r="CJ65" s="14">
        <f t="shared" si="190"/>
        <v>1.4963000000000022</v>
      </c>
      <c r="CK65" s="14">
        <f t="shared" si="190"/>
        <v>1.5022083333333356</v>
      </c>
      <c r="CL65" s="14">
        <f t="shared" si="190"/>
        <v>1.508116666666669</v>
      </c>
      <c r="CM65" s="14">
        <f t="shared" si="190"/>
        <v>1.5140250000000024</v>
      </c>
      <c r="CN65" s="14">
        <f t="shared" si="190"/>
        <v>1.5199333333333356</v>
      </c>
      <c r="CO65" s="14">
        <f t="shared" si="190"/>
        <v>1.525841666666669</v>
      </c>
      <c r="CP65" s="14">
        <f t="shared" si="190"/>
        <v>1.5317500000000024</v>
      </c>
      <c r="CQ65" s="14">
        <f t="shared" si="190"/>
        <v>1.5376583333333358</v>
      </c>
      <c r="CR65" s="14">
        <f t="shared" si="190"/>
        <v>1.5435666666666692</v>
      </c>
      <c r="CS65" s="14">
        <f t="shared" si="190"/>
        <v>1.5494750000000024</v>
      </c>
      <c r="CT65" s="14">
        <f t="shared" si="190"/>
        <v>1.5553833333333358</v>
      </c>
      <c r="CU65" s="14">
        <f t="shared" si="190"/>
        <v>1.5612916666666692</v>
      </c>
      <c r="CV65" s="14">
        <f t="shared" si="190"/>
        <v>1.5672000000000026</v>
      </c>
      <c r="CW65" s="14">
        <f t="shared" si="190"/>
        <v>1.573108333333336</v>
      </c>
      <c r="CX65" s="14">
        <f t="shared" si="190"/>
        <v>1.5790166666666692</v>
      </c>
      <c r="CY65" s="14">
        <f t="shared" si="190"/>
        <v>1.5849250000000026</v>
      </c>
      <c r="CZ65" s="14">
        <f t="shared" si="190"/>
        <v>1.590833333333336</v>
      </c>
      <c r="DA65" s="14">
        <f t="shared" si="190"/>
        <v>1.5967416666666694</v>
      </c>
      <c r="DB65" s="14">
        <f t="shared" si="190"/>
        <v>1.6026500000000028</v>
      </c>
      <c r="DC65" s="14">
        <f t="shared" si="190"/>
        <v>1.608558333333336</v>
      </c>
      <c r="DD65" s="14">
        <f t="shared" si="190"/>
        <v>1.6144666666666694</v>
      </c>
      <c r="DE65" s="14">
        <f t="shared" si="190"/>
        <v>1.6203750000000028</v>
      </c>
      <c r="DF65" s="14">
        <f t="shared" si="190"/>
        <v>1.6262833333333362</v>
      </c>
      <c r="DG65" s="14">
        <f t="shared" si="190"/>
        <v>1.6321916666666696</v>
      </c>
      <c r="DH65" s="14">
        <f t="shared" si="190"/>
        <v>1.6381000000000028</v>
      </c>
      <c r="DI65" s="14">
        <f t="shared" si="190"/>
        <v>1.6440083333333362</v>
      </c>
      <c r="DJ65" s="14">
        <f t="shared" si="190"/>
        <v>1.6499166666666696</v>
      </c>
      <c r="DK65" s="14">
        <f t="shared" si="190"/>
        <v>1.655825000000003</v>
      </c>
      <c r="DL65" s="14">
        <f t="shared" si="190"/>
        <v>1.6617333333333364</v>
      </c>
      <c r="DM65" s="14">
        <f t="shared" si="190"/>
        <v>1.6676416666666696</v>
      </c>
      <c r="DN65" s="14">
        <f t="shared" si="190"/>
        <v>1.673550000000003</v>
      </c>
      <c r="DO65" s="14">
        <f t="shared" si="190"/>
        <v>1.6794583333333364</v>
      </c>
      <c r="DP65" s="14">
        <f t="shared" si="190"/>
        <v>1.6853666666666698</v>
      </c>
      <c r="DQ65" s="14">
        <f t="shared" si="190"/>
        <v>1.6912750000000032</v>
      </c>
      <c r="DR65" s="14">
        <f t="shared" si="190"/>
        <v>1.6971833333333364</v>
      </c>
      <c r="DS65" s="14">
        <f t="shared" si="190"/>
        <v>1.7030916666666698</v>
      </c>
      <c r="DT65" s="14">
        <f t="shared" si="190"/>
        <v>1.7090000000000032</v>
      </c>
      <c r="DU65" s="14">
        <f t="shared" si="190"/>
        <v>1.7149083333333366</v>
      </c>
      <c r="DV65" s="14">
        <f t="shared" si="190"/>
        <v>1.72081666666667</v>
      </c>
      <c r="DW65" s="14">
        <f t="shared" si="190"/>
        <v>1.7267250000000032</v>
      </c>
      <c r="DX65" s="14">
        <f t="shared" si="190"/>
        <v>1.7326333333333366</v>
      </c>
      <c r="DY65" s="14">
        <f t="shared" si="190"/>
        <v>1.73854166666667</v>
      </c>
      <c r="DZ65" s="14">
        <f t="shared" si="190"/>
        <v>1.7444500000000034</v>
      </c>
      <c r="EA65" s="14">
        <f t="shared" si="190"/>
        <v>1.7503583333333368</v>
      </c>
      <c r="EB65" s="14">
        <f t="shared" si="190"/>
        <v>1.75626666666667</v>
      </c>
      <c r="EC65" s="14">
        <f t="shared" si="190"/>
        <v>1.7621750000000034</v>
      </c>
      <c r="ED65" s="14">
        <f t="shared" si="190"/>
        <v>1.7680833333333368</v>
      </c>
      <c r="EE65" s="14">
        <f t="shared" si="190"/>
        <v>1.7739916666666702</v>
      </c>
      <c r="EF65" s="14">
        <f t="shared" si="190"/>
        <v>1.7799000000000036</v>
      </c>
      <c r="EG65" s="14">
        <f t="shared" si="190"/>
        <v>1.7858083333333368</v>
      </c>
      <c r="EH65" s="14">
        <f t="shared" si="190"/>
        <v>1.7917166666666702</v>
      </c>
      <c r="EI65" s="14">
        <f t="shared" si="190"/>
        <v>1.7976250000000036</v>
      </c>
      <c r="EJ65" s="14">
        <f t="shared" ref="EJ65:GU65" si="191">+EI67/$C$67</f>
        <v>1.803533333333337</v>
      </c>
      <c r="EK65" s="14">
        <f t="shared" si="191"/>
        <v>1.8094416666666704</v>
      </c>
      <c r="EL65" s="14">
        <f t="shared" si="191"/>
        <v>1.8153500000000036</v>
      </c>
      <c r="EM65" s="14">
        <f t="shared" si="191"/>
        <v>1.821258333333337</v>
      </c>
      <c r="EN65" s="14">
        <f t="shared" si="191"/>
        <v>1.8271666666666704</v>
      </c>
      <c r="EO65" s="14">
        <f t="shared" si="191"/>
        <v>1.8330750000000038</v>
      </c>
      <c r="EP65" s="14">
        <f t="shared" si="191"/>
        <v>1.8389833333333372</v>
      </c>
      <c r="EQ65" s="14">
        <f t="shared" si="191"/>
        <v>1.8448916666666704</v>
      </c>
      <c r="ER65" s="14">
        <f t="shared" si="191"/>
        <v>1.8508000000000038</v>
      </c>
      <c r="ES65" s="14">
        <f t="shared" si="191"/>
        <v>1.8567083333333372</v>
      </c>
      <c r="ET65" s="14">
        <f t="shared" si="191"/>
        <v>1.8626166666666706</v>
      </c>
      <c r="EU65" s="14">
        <f t="shared" si="191"/>
        <v>1.868525000000004</v>
      </c>
      <c r="EV65" s="14">
        <f t="shared" si="191"/>
        <v>1.8744333333333372</v>
      </c>
      <c r="EW65" s="14">
        <f t="shared" si="191"/>
        <v>1.8803416666666706</v>
      </c>
      <c r="EX65" s="14">
        <f t="shared" si="191"/>
        <v>1.886250000000004</v>
      </c>
      <c r="EY65" s="14">
        <f t="shared" si="191"/>
        <v>1.8921583333333374</v>
      </c>
      <c r="EZ65" s="14">
        <f t="shared" si="191"/>
        <v>1.8980666666666708</v>
      </c>
      <c r="FA65" s="14">
        <f t="shared" si="191"/>
        <v>1.903975000000004</v>
      </c>
      <c r="FB65" s="14">
        <f t="shared" si="191"/>
        <v>1.9098833333333374</v>
      </c>
      <c r="FC65" s="14">
        <f t="shared" si="191"/>
        <v>1.9157916666666708</v>
      </c>
      <c r="FD65" s="14">
        <f t="shared" si="191"/>
        <v>1.9217000000000042</v>
      </c>
      <c r="FE65" s="14">
        <f t="shared" si="191"/>
        <v>1.9276083333333376</v>
      </c>
      <c r="FF65" s="14">
        <f t="shared" si="191"/>
        <v>1.9335166666666708</v>
      </c>
      <c r="FG65" s="14">
        <f t="shared" si="191"/>
        <v>1.9394250000000042</v>
      </c>
      <c r="FH65" s="14">
        <f t="shared" si="191"/>
        <v>1.9453333333333376</v>
      </c>
      <c r="FI65" s="14">
        <f t="shared" si="191"/>
        <v>1.951241666666671</v>
      </c>
      <c r="FJ65" s="14">
        <f t="shared" si="191"/>
        <v>1.9571500000000044</v>
      </c>
      <c r="FK65" s="14">
        <f t="shared" si="191"/>
        <v>1.9630583333333376</v>
      </c>
      <c r="FL65" s="14">
        <f t="shared" si="191"/>
        <v>1.968966666666671</v>
      </c>
      <c r="FM65" s="14">
        <f t="shared" si="191"/>
        <v>1.9748750000000044</v>
      </c>
      <c r="FN65" s="14">
        <f t="shared" si="191"/>
        <v>1.9807833333333378</v>
      </c>
      <c r="FO65" s="14">
        <f t="shared" si="191"/>
        <v>1.9866916666666712</v>
      </c>
      <c r="FP65" s="14">
        <f t="shared" si="191"/>
        <v>1.9926000000000044</v>
      </c>
      <c r="FQ65" s="14">
        <f t="shared" si="191"/>
        <v>1.9985083333333378</v>
      </c>
      <c r="FR65" s="14">
        <f t="shared" si="191"/>
        <v>2.0044166666666712</v>
      </c>
      <c r="FS65" s="14">
        <f t="shared" si="191"/>
        <v>2.0103250000000044</v>
      </c>
      <c r="FT65" s="14">
        <f t="shared" si="191"/>
        <v>2.016233333333338</v>
      </c>
      <c r="FU65" s="14">
        <f t="shared" si="191"/>
        <v>2.0221416666666712</v>
      </c>
      <c r="FV65" s="14">
        <f t="shared" si="191"/>
        <v>2.0280500000000048</v>
      </c>
      <c r="FW65" s="14">
        <f t="shared" si="191"/>
        <v>2.033958333333338</v>
      </c>
      <c r="FX65" s="14">
        <f t="shared" si="191"/>
        <v>2.0398666666666712</v>
      </c>
      <c r="FY65" s="14">
        <f t="shared" si="191"/>
        <v>2.0457750000000048</v>
      </c>
      <c r="FZ65" s="14">
        <f t="shared" si="191"/>
        <v>2.051683333333338</v>
      </c>
      <c r="GA65" s="14">
        <f t="shared" si="191"/>
        <v>2.0575916666666716</v>
      </c>
      <c r="GB65" s="14">
        <f t="shared" si="191"/>
        <v>2.0635000000000048</v>
      </c>
      <c r="GC65" s="14">
        <f t="shared" si="191"/>
        <v>2.069408333333338</v>
      </c>
      <c r="GD65" s="14">
        <f t="shared" si="191"/>
        <v>2.0753166666666716</v>
      </c>
      <c r="GE65" s="14">
        <f t="shared" si="191"/>
        <v>2.0812250000000048</v>
      </c>
      <c r="GF65" s="14">
        <f t="shared" si="191"/>
        <v>2.0871333333333384</v>
      </c>
      <c r="GG65" s="14">
        <f t="shared" si="191"/>
        <v>2.0930416666666716</v>
      </c>
      <c r="GH65" s="14">
        <f t="shared" si="191"/>
        <v>2.0989500000000048</v>
      </c>
      <c r="GI65" s="14">
        <f t="shared" si="191"/>
        <v>2.1048583333333384</v>
      </c>
      <c r="GJ65" s="14">
        <f t="shared" si="191"/>
        <v>2.1107666666666716</v>
      </c>
      <c r="GK65" s="14">
        <f t="shared" si="191"/>
        <v>2.1166750000000052</v>
      </c>
      <c r="GL65" s="14">
        <f t="shared" si="191"/>
        <v>2.1225833333333384</v>
      </c>
      <c r="GM65" s="14">
        <f t="shared" si="191"/>
        <v>2.1284916666666716</v>
      </c>
      <c r="GN65" s="14">
        <f t="shared" si="191"/>
        <v>2.1344000000000052</v>
      </c>
      <c r="GO65" s="14">
        <f t="shared" si="191"/>
        <v>2.1403083333333384</v>
      </c>
      <c r="GP65" s="14">
        <f t="shared" si="191"/>
        <v>2.146216666666672</v>
      </c>
      <c r="GQ65" s="14">
        <f t="shared" si="191"/>
        <v>2.1521250000000052</v>
      </c>
      <c r="GR65" s="14">
        <f t="shared" si="191"/>
        <v>2.1580333333333384</v>
      </c>
      <c r="GS65" s="14">
        <f t="shared" si="191"/>
        <v>2.163941666666672</v>
      </c>
      <c r="GT65" s="14">
        <f t="shared" si="191"/>
        <v>2.1698500000000052</v>
      </c>
      <c r="GU65" s="14">
        <f t="shared" si="191"/>
        <v>2.1757583333333388</v>
      </c>
      <c r="GV65" s="14">
        <f t="shared" ref="GV65:IK65" si="192">+GU67/$C$67</f>
        <v>2.181666666666672</v>
      </c>
      <c r="GW65" s="14">
        <f t="shared" si="192"/>
        <v>2.1875750000000052</v>
      </c>
      <c r="GX65" s="14">
        <f t="shared" si="192"/>
        <v>2.1934833333333388</v>
      </c>
      <c r="GY65" s="14">
        <f t="shared" si="192"/>
        <v>2.199391666666672</v>
      </c>
      <c r="GZ65" s="14">
        <f t="shared" si="192"/>
        <v>2.2053000000000056</v>
      </c>
      <c r="HA65" s="14">
        <f t="shared" si="192"/>
        <v>2.2112083333333388</v>
      </c>
      <c r="HB65" s="14">
        <f t="shared" si="192"/>
        <v>2.217116666666672</v>
      </c>
      <c r="HC65" s="14">
        <f t="shared" si="192"/>
        <v>2.2230250000000056</v>
      </c>
      <c r="HD65" s="14">
        <f t="shared" si="192"/>
        <v>2.2289333333333388</v>
      </c>
      <c r="HE65" s="14">
        <f t="shared" si="192"/>
        <v>2.2348416666666724</v>
      </c>
      <c r="HF65" s="14">
        <f t="shared" si="192"/>
        <v>2.2407500000000056</v>
      </c>
      <c r="HG65" s="14">
        <f t="shared" si="192"/>
        <v>2.2466583333333388</v>
      </c>
      <c r="HH65" s="14">
        <f t="shared" si="192"/>
        <v>2.2525666666666724</v>
      </c>
      <c r="HI65" s="14">
        <f t="shared" si="192"/>
        <v>2.2584750000000056</v>
      </c>
      <c r="HJ65" s="14">
        <f t="shared" si="192"/>
        <v>2.2643833333333392</v>
      </c>
      <c r="HK65" s="14">
        <f t="shared" si="192"/>
        <v>2.2702916666666724</v>
      </c>
      <c r="HL65" s="14">
        <f t="shared" si="192"/>
        <v>2.2762000000000056</v>
      </c>
      <c r="HM65" s="14">
        <f t="shared" si="192"/>
        <v>2.2821083333333392</v>
      </c>
      <c r="HN65" s="14">
        <f t="shared" si="192"/>
        <v>2.2880166666666724</v>
      </c>
      <c r="HO65" s="14">
        <f t="shared" si="192"/>
        <v>2.293925000000006</v>
      </c>
      <c r="HP65" s="14">
        <f t="shared" si="192"/>
        <v>2.2998333333333392</v>
      </c>
      <c r="HQ65" s="14">
        <f t="shared" si="192"/>
        <v>2.3057416666666724</v>
      </c>
      <c r="HR65" s="14">
        <f t="shared" si="192"/>
        <v>2.311650000000006</v>
      </c>
      <c r="HS65" s="14">
        <f t="shared" si="192"/>
        <v>2.3175583333333392</v>
      </c>
      <c r="HT65" s="14">
        <f t="shared" si="192"/>
        <v>2.3234666666666728</v>
      </c>
      <c r="HU65" s="14">
        <f t="shared" si="192"/>
        <v>2.329375000000006</v>
      </c>
      <c r="HV65" s="14">
        <f t="shared" si="192"/>
        <v>2.3352833333333392</v>
      </c>
      <c r="HW65" s="14">
        <f t="shared" si="192"/>
        <v>2.3411916666666728</v>
      </c>
      <c r="HX65" s="14">
        <f t="shared" si="192"/>
        <v>2.347100000000006</v>
      </c>
      <c r="HY65" s="14">
        <f t="shared" si="192"/>
        <v>2.3530083333333396</v>
      </c>
      <c r="HZ65" s="14">
        <f t="shared" si="192"/>
        <v>2.3589166666666728</v>
      </c>
      <c r="IA65" s="14">
        <f t="shared" si="192"/>
        <v>2.364825000000006</v>
      </c>
      <c r="IB65" s="14">
        <f t="shared" si="192"/>
        <v>2.3707333333333396</v>
      </c>
      <c r="IC65" s="14">
        <f t="shared" si="192"/>
        <v>2.3766416666666728</v>
      </c>
      <c r="ID65" s="14">
        <f t="shared" si="192"/>
        <v>2.3825500000000064</v>
      </c>
      <c r="IE65" s="14">
        <f t="shared" si="192"/>
        <v>2.3884583333333396</v>
      </c>
      <c r="IF65" s="14">
        <f t="shared" si="192"/>
        <v>2.3943666666666727</v>
      </c>
      <c r="IG65" s="14">
        <f t="shared" si="192"/>
        <v>2.4002750000000064</v>
      </c>
      <c r="IH65" s="14">
        <f t="shared" si="192"/>
        <v>2.4061833333333396</v>
      </c>
      <c r="II65" s="14">
        <f t="shared" si="192"/>
        <v>2.4120916666666732</v>
      </c>
      <c r="IJ65" s="14">
        <f t="shared" si="192"/>
        <v>2.4180000000000064</v>
      </c>
      <c r="IK65" s="14">
        <f t="shared" si="192"/>
        <v>2.4239083333333395</v>
      </c>
      <c r="IL65" s="14">
        <f t="shared" ref="IL65" si="193">+IK67/$C$67</f>
        <v>2.4298166666666732</v>
      </c>
      <c r="IM65" s="14">
        <f t="shared" ref="IM65" si="194">+IL67/$C$67</f>
        <v>2.4357250000000064</v>
      </c>
      <c r="IN65" s="14">
        <f t="shared" ref="IN65" si="195">+IM67/$C$67</f>
        <v>2.44163333333334</v>
      </c>
      <c r="IO65" s="14">
        <f t="shared" ref="IO65" si="196">+IN67/$C$67</f>
        <v>2.4475416666666732</v>
      </c>
      <c r="IP65" s="14">
        <f t="shared" ref="IP65" si="197">+IO67/$C$67</f>
        <v>2.4534500000000063</v>
      </c>
      <c r="IQ65" s="14">
        <f t="shared" ref="IQ65" si="198">+IP67/$C$67</f>
        <v>2.45935833333334</v>
      </c>
      <c r="IR65" s="14">
        <f t="shared" ref="IR65" si="199">+IQ67/$C$67</f>
        <v>2.4652666666666732</v>
      </c>
      <c r="IS65" s="14">
        <f t="shared" ref="IS65" si="200">+IR67/$C$67</f>
        <v>2.4711750000000068</v>
      </c>
      <c r="IT65" s="14">
        <f t="shared" ref="IT65" si="201">+IS67/$C$67</f>
        <v>2.47708333333334</v>
      </c>
      <c r="IU65" s="14">
        <f t="shared" ref="IU65" si="202">+IT67/$C$67</f>
        <v>2.4829916666666731</v>
      </c>
      <c r="IV65" s="14">
        <f t="shared" ref="IV65" si="203">+IU67/$C$67</f>
        <v>2.4889000000000068</v>
      </c>
      <c r="IW65" s="14">
        <f t="shared" ref="IW65" si="204">+IV67/$C$67</f>
        <v>2.49480833333334</v>
      </c>
      <c r="IX65" s="14">
        <f t="shared" ref="IX65" si="205">+IW67/$C$67</f>
        <v>2.5007166666666736</v>
      </c>
      <c r="IY65" s="14">
        <f t="shared" ref="IY65" si="206">+IX67/$C$67</f>
        <v>2.5066250000000068</v>
      </c>
      <c r="IZ65" s="14">
        <f t="shared" ref="IZ65" si="207">+IY67/$C$67</f>
        <v>2.5125333333333399</v>
      </c>
      <c r="JA65" s="14">
        <f t="shared" ref="JA65" si="208">+IZ67/$C$67</f>
        <v>2.5184416666666736</v>
      </c>
      <c r="JB65" s="14">
        <f t="shared" ref="JB65" si="209">+JA67/$C$67</f>
        <v>2.5243500000000068</v>
      </c>
      <c r="JC65" s="14">
        <f t="shared" ref="JC65" si="210">+JB67/$C$67</f>
        <v>2.5302583333333404</v>
      </c>
      <c r="JD65" s="14">
        <f t="shared" ref="JD65" si="211">+JC67/$C$67</f>
        <v>2.5361666666666736</v>
      </c>
      <c r="JE65" s="14">
        <f t="shared" ref="JE65" si="212">+JD67/$C$67</f>
        <v>2.5420750000000067</v>
      </c>
      <c r="JF65" s="14">
        <f t="shared" ref="JF65" si="213">+JE67/$C$67</f>
        <v>2.5479833333333404</v>
      </c>
      <c r="JG65" s="14">
        <f t="shared" ref="JG65" si="214">+JF67/$C$67</f>
        <v>2.5538916666666736</v>
      </c>
      <c r="JH65" s="14">
        <f t="shared" ref="JH65" si="215">+JG67/$C$67</f>
        <v>2.5598000000000072</v>
      </c>
      <c r="JI65" s="14">
        <f t="shared" ref="JI65" si="216">+JH67/$C$67</f>
        <v>2.5657083333333399</v>
      </c>
      <c r="JJ65" s="14">
        <f t="shared" ref="JJ65" si="217">+JI67/$C$67</f>
        <v>2.5716166666666731</v>
      </c>
      <c r="JK65" s="14">
        <f t="shared" ref="JK65" si="218">+JJ67/$C$67</f>
        <v>2.5775250000000063</v>
      </c>
      <c r="JL65" s="14">
        <f t="shared" ref="JL65" si="219">+JK67/$C$67</f>
        <v>2.5834333333333395</v>
      </c>
      <c r="JM65" s="14">
        <f t="shared" ref="JM65" si="220">+JL67/$C$67</f>
        <v>2.5893416666666722</v>
      </c>
      <c r="JN65" s="14">
        <f t="shared" ref="JN65" si="221">+JM67/$C$67</f>
        <v>2.5952500000000054</v>
      </c>
      <c r="JO65" s="14">
        <f t="shared" ref="JO65" si="222">+JN67/$C$67</f>
        <v>2.6011583333333386</v>
      </c>
      <c r="JP65" s="14">
        <f t="shared" ref="JP65" si="223">+JO67/$C$67</f>
        <v>2.6070666666666718</v>
      </c>
      <c r="JQ65" s="14">
        <f t="shared" ref="JQ65" si="224">+JP67/$C$67</f>
        <v>2.6129750000000045</v>
      </c>
      <c r="JR65" s="14">
        <f t="shared" ref="JR65" si="225">+JQ67/$C$67</f>
        <v>2.6188833333333377</v>
      </c>
      <c r="JS65" s="14">
        <f t="shared" ref="JS65" si="226">+JR67/$C$67</f>
        <v>2.6247916666666709</v>
      </c>
      <c r="JT65" s="14">
        <f t="shared" ref="JT65" si="227">+JS67/$C$67</f>
        <v>2.630700000000004</v>
      </c>
      <c r="JU65" s="14">
        <f t="shared" ref="JU65" si="228">+JT67/$C$67</f>
        <v>2.6366083333333368</v>
      </c>
      <c r="JV65" s="14">
        <f t="shared" ref="JV65" si="229">+JU67/$C$67</f>
        <v>2.64251666666667</v>
      </c>
      <c r="JW65" s="14">
        <f t="shared" ref="JW65" si="230">+JV67/$C$67</f>
        <v>2.6484250000000031</v>
      </c>
      <c r="JX65" s="14">
        <f t="shared" ref="JX65" si="231">+JW67/$C$67</f>
        <v>2.6543333333333363</v>
      </c>
      <c r="JY65" s="14">
        <f t="shared" ref="JY65" si="232">+JX67/$C$67</f>
        <v>2.6602416666666695</v>
      </c>
      <c r="JZ65" s="14">
        <f t="shared" ref="JZ65" si="233">+JY67/$C$67</f>
        <v>2.6661500000000022</v>
      </c>
      <c r="KA65" s="14">
        <f t="shared" ref="KA65" si="234">+JZ67/$C$67</f>
        <v>2.6720583333333354</v>
      </c>
      <c r="KB65" s="14">
        <f t="shared" ref="KB65" si="235">+KA67/$C$67</f>
        <v>2.6779666666666686</v>
      </c>
      <c r="KC65" s="14">
        <f t="shared" ref="KC65" si="236">+KB67/$C$67</f>
        <v>2.6838750000000018</v>
      </c>
      <c r="KD65" s="14">
        <f t="shared" ref="KD65" si="237">+KC67/$C$67</f>
        <v>2.6897833333333345</v>
      </c>
      <c r="KE65" s="14">
        <f t="shared" ref="KE65" si="238">+KD67/$C$67</f>
        <v>2.6956916666666677</v>
      </c>
      <c r="KF65" s="14">
        <f t="shared" ref="KF65" si="239">+KE67/$C$67</f>
        <v>2.7016000000000009</v>
      </c>
      <c r="KG65" s="14">
        <f t="shared" ref="KG65" si="240">+KF67/$C$67</f>
        <v>2.7075083333333341</v>
      </c>
      <c r="KH65" s="14">
        <f t="shared" ref="KH65" si="241">+KG67/$C$67</f>
        <v>2.7134166666666668</v>
      </c>
      <c r="KI65" s="14">
        <f t="shared" ref="KI65" si="242">+KH67/$C$67</f>
        <v>2.719325</v>
      </c>
      <c r="KJ65" s="14">
        <f t="shared" ref="KJ65" si="243">+KI67/$C$67</f>
        <v>2.7252333333333332</v>
      </c>
      <c r="KK65" s="14">
        <f t="shared" ref="KK65" si="244">+KJ67/$C$67</f>
        <v>2.7311416666666664</v>
      </c>
      <c r="KL65" s="14">
        <f t="shared" ref="KL65" si="245">+KK67/$C$67</f>
        <v>2.7370499999999991</v>
      </c>
      <c r="KM65" s="14">
        <f t="shared" ref="KM65" si="246">+KL67/$C$67</f>
        <v>2.7429583333333323</v>
      </c>
      <c r="KN65" s="14">
        <f t="shared" ref="KN65" si="247">+KM67/$C$67</f>
        <v>2.7488666666666655</v>
      </c>
      <c r="KO65" s="14">
        <f t="shared" ref="KO65" si="248">+KN67/$C$67</f>
        <v>2.7547749999999986</v>
      </c>
      <c r="KP65" s="14">
        <f t="shared" ref="KP65" si="249">+KO67/$C$67</f>
        <v>2.7606833333333314</v>
      </c>
      <c r="KQ65" s="14">
        <f t="shared" ref="KQ65" si="250">+KP67/$C$67</f>
        <v>2.7665916666666646</v>
      </c>
    </row>
    <row r="66" spans="1:303">
      <c r="C66" s="3" t="s">
        <v>87</v>
      </c>
    </row>
    <row r="67" spans="1:303">
      <c r="C67" s="3">
        <v>100</v>
      </c>
      <c r="D67" s="14">
        <f>+C67+((($B$28*100)/12))</f>
        <v>100.59083333333334</v>
      </c>
      <c r="E67" s="14">
        <f t="shared" ref="E67:BP67" si="251">+D67+((($B$28*100)/12))</f>
        <v>101.18166666666667</v>
      </c>
      <c r="F67" s="14">
        <f t="shared" si="251"/>
        <v>101.77250000000001</v>
      </c>
      <c r="G67" s="14">
        <f t="shared" si="251"/>
        <v>102.36333333333334</v>
      </c>
      <c r="H67" s="14">
        <f t="shared" si="251"/>
        <v>102.95416666666668</v>
      </c>
      <c r="I67" s="14">
        <f t="shared" si="251"/>
        <v>103.54500000000002</v>
      </c>
      <c r="J67" s="14">
        <f t="shared" si="251"/>
        <v>104.13583333333335</v>
      </c>
      <c r="K67" s="14">
        <f t="shared" si="251"/>
        <v>104.72666666666669</v>
      </c>
      <c r="L67" s="14">
        <f t="shared" si="251"/>
        <v>105.31750000000002</v>
      </c>
      <c r="M67" s="14">
        <f t="shared" si="251"/>
        <v>105.90833333333336</v>
      </c>
      <c r="N67" s="14">
        <f t="shared" si="251"/>
        <v>106.4991666666667</v>
      </c>
      <c r="O67" s="14">
        <f t="shared" si="251"/>
        <v>107.09000000000003</v>
      </c>
      <c r="P67" s="14">
        <f t="shared" si="251"/>
        <v>107.68083333333337</v>
      </c>
      <c r="Q67" s="14">
        <f t="shared" si="251"/>
        <v>108.2716666666667</v>
      </c>
      <c r="R67" s="14">
        <f t="shared" si="251"/>
        <v>108.86250000000004</v>
      </c>
      <c r="S67" s="14">
        <f t="shared" si="251"/>
        <v>109.45333333333338</v>
      </c>
      <c r="T67" s="14">
        <f t="shared" si="251"/>
        <v>110.04416666666671</v>
      </c>
      <c r="U67" s="14">
        <f t="shared" si="251"/>
        <v>110.63500000000005</v>
      </c>
      <c r="V67" s="14">
        <f t="shared" si="251"/>
        <v>111.22583333333338</v>
      </c>
      <c r="W67" s="14">
        <f t="shared" si="251"/>
        <v>111.81666666666672</v>
      </c>
      <c r="X67" s="14">
        <f t="shared" si="251"/>
        <v>112.40750000000006</v>
      </c>
      <c r="Y67" s="14">
        <f t="shared" si="251"/>
        <v>112.99833333333339</v>
      </c>
      <c r="Z67" s="14">
        <f t="shared" si="251"/>
        <v>113.58916666666673</v>
      </c>
      <c r="AA67" s="14">
        <f t="shared" si="251"/>
        <v>114.18000000000006</v>
      </c>
      <c r="AB67" s="14">
        <f t="shared" si="251"/>
        <v>114.7708333333334</v>
      </c>
      <c r="AC67" s="14">
        <f t="shared" si="251"/>
        <v>115.36166666666674</v>
      </c>
      <c r="AD67" s="14">
        <f t="shared" si="251"/>
        <v>115.95250000000007</v>
      </c>
      <c r="AE67" s="14">
        <f t="shared" si="251"/>
        <v>116.54333333333341</v>
      </c>
      <c r="AF67" s="14">
        <f t="shared" si="251"/>
        <v>117.13416666666674</v>
      </c>
      <c r="AG67" s="14">
        <f t="shared" si="251"/>
        <v>117.72500000000008</v>
      </c>
      <c r="AH67" s="14">
        <f t="shared" si="251"/>
        <v>118.31583333333342</v>
      </c>
      <c r="AI67" s="14">
        <f t="shared" si="251"/>
        <v>118.90666666666675</v>
      </c>
      <c r="AJ67" s="14">
        <f t="shared" si="251"/>
        <v>119.49750000000009</v>
      </c>
      <c r="AK67" s="14">
        <f t="shared" si="251"/>
        <v>120.08833333333342</v>
      </c>
      <c r="AL67" s="14">
        <f t="shared" si="251"/>
        <v>120.67916666666676</v>
      </c>
      <c r="AM67" s="14">
        <f t="shared" si="251"/>
        <v>121.2700000000001</v>
      </c>
      <c r="AN67" s="14">
        <f t="shared" si="251"/>
        <v>121.86083333333343</v>
      </c>
      <c r="AO67" s="14">
        <f t="shared" si="251"/>
        <v>122.45166666666677</v>
      </c>
      <c r="AP67" s="14">
        <f t="shared" si="251"/>
        <v>123.0425000000001</v>
      </c>
      <c r="AQ67" s="14">
        <f t="shared" si="251"/>
        <v>123.63333333333344</v>
      </c>
      <c r="AR67" s="14">
        <f t="shared" si="251"/>
        <v>124.22416666666678</v>
      </c>
      <c r="AS67" s="14">
        <f t="shared" si="251"/>
        <v>124.81500000000011</v>
      </c>
      <c r="AT67" s="14">
        <f t="shared" si="251"/>
        <v>125.40583333333345</v>
      </c>
      <c r="AU67" s="14">
        <f t="shared" si="251"/>
        <v>125.99666666666678</v>
      </c>
      <c r="AV67" s="14">
        <f t="shared" si="251"/>
        <v>126.58750000000012</v>
      </c>
      <c r="AW67" s="14">
        <f t="shared" si="251"/>
        <v>127.17833333333346</v>
      </c>
      <c r="AX67" s="14">
        <f t="shared" si="251"/>
        <v>127.76916666666679</v>
      </c>
      <c r="AY67" s="14">
        <f t="shared" si="251"/>
        <v>128.36000000000013</v>
      </c>
      <c r="AZ67" s="14">
        <f t="shared" si="251"/>
        <v>128.95083333333346</v>
      </c>
      <c r="BA67" s="14">
        <f t="shared" si="251"/>
        <v>129.5416666666668</v>
      </c>
      <c r="BB67" s="14">
        <f t="shared" si="251"/>
        <v>130.13250000000014</v>
      </c>
      <c r="BC67" s="14">
        <f t="shared" si="251"/>
        <v>130.72333333333347</v>
      </c>
      <c r="BD67" s="14">
        <f t="shared" si="251"/>
        <v>131.31416666666681</v>
      </c>
      <c r="BE67" s="14">
        <f t="shared" si="251"/>
        <v>131.90500000000014</v>
      </c>
      <c r="BF67" s="14">
        <f t="shared" si="251"/>
        <v>132.49583333333348</v>
      </c>
      <c r="BG67" s="14">
        <f t="shared" si="251"/>
        <v>133.08666666666682</v>
      </c>
      <c r="BH67" s="14">
        <f t="shared" si="251"/>
        <v>133.67750000000015</v>
      </c>
      <c r="BI67" s="14">
        <f t="shared" si="251"/>
        <v>134.26833333333349</v>
      </c>
      <c r="BJ67" s="14">
        <f t="shared" si="251"/>
        <v>134.85916666666682</v>
      </c>
      <c r="BK67" s="14">
        <f t="shared" si="251"/>
        <v>135.45000000000016</v>
      </c>
      <c r="BL67" s="14">
        <f t="shared" si="251"/>
        <v>136.0408333333335</v>
      </c>
      <c r="BM67" s="14">
        <f t="shared" si="251"/>
        <v>136.63166666666683</v>
      </c>
      <c r="BN67" s="14">
        <f t="shared" si="251"/>
        <v>137.22250000000017</v>
      </c>
      <c r="BO67" s="14">
        <f t="shared" si="251"/>
        <v>137.8133333333335</v>
      </c>
      <c r="BP67" s="14">
        <f t="shared" si="251"/>
        <v>138.40416666666684</v>
      </c>
      <c r="BQ67" s="14">
        <f t="shared" ref="BQ67:EB67" si="252">+BP67+((($B$28*100)/12))</f>
        <v>138.99500000000018</v>
      </c>
      <c r="BR67" s="14">
        <f t="shared" si="252"/>
        <v>139.58583333333351</v>
      </c>
      <c r="BS67" s="14">
        <f t="shared" si="252"/>
        <v>140.17666666666685</v>
      </c>
      <c r="BT67" s="14">
        <f t="shared" si="252"/>
        <v>140.76750000000018</v>
      </c>
      <c r="BU67" s="14">
        <f t="shared" si="252"/>
        <v>141.35833333333352</v>
      </c>
      <c r="BV67" s="14">
        <f t="shared" si="252"/>
        <v>141.94916666666686</v>
      </c>
      <c r="BW67" s="14">
        <f t="shared" si="252"/>
        <v>142.54000000000019</v>
      </c>
      <c r="BX67" s="14">
        <f t="shared" si="252"/>
        <v>143.13083333333353</v>
      </c>
      <c r="BY67" s="14">
        <f t="shared" si="252"/>
        <v>143.72166666666686</v>
      </c>
      <c r="BZ67" s="14">
        <f t="shared" si="252"/>
        <v>144.3125000000002</v>
      </c>
      <c r="CA67" s="14">
        <f t="shared" si="252"/>
        <v>144.90333333333353</v>
      </c>
      <c r="CB67" s="14">
        <f t="shared" si="252"/>
        <v>145.49416666666687</v>
      </c>
      <c r="CC67" s="14">
        <f t="shared" si="252"/>
        <v>146.08500000000021</v>
      </c>
      <c r="CD67" s="14">
        <f t="shared" si="252"/>
        <v>146.67583333333354</v>
      </c>
      <c r="CE67" s="14">
        <f t="shared" si="252"/>
        <v>147.26666666666688</v>
      </c>
      <c r="CF67" s="14">
        <f t="shared" si="252"/>
        <v>147.85750000000021</v>
      </c>
      <c r="CG67" s="14">
        <f t="shared" si="252"/>
        <v>148.44833333333355</v>
      </c>
      <c r="CH67" s="14">
        <f t="shared" si="252"/>
        <v>149.03916666666689</v>
      </c>
      <c r="CI67" s="14">
        <f t="shared" si="252"/>
        <v>149.63000000000022</v>
      </c>
      <c r="CJ67" s="14">
        <f t="shared" si="252"/>
        <v>150.22083333333356</v>
      </c>
      <c r="CK67" s="14">
        <f t="shared" si="252"/>
        <v>150.81166666666689</v>
      </c>
      <c r="CL67" s="14">
        <f t="shared" si="252"/>
        <v>151.40250000000023</v>
      </c>
      <c r="CM67" s="14">
        <f t="shared" si="252"/>
        <v>151.99333333333357</v>
      </c>
      <c r="CN67" s="14">
        <f t="shared" si="252"/>
        <v>152.5841666666669</v>
      </c>
      <c r="CO67" s="14">
        <f t="shared" si="252"/>
        <v>153.17500000000024</v>
      </c>
      <c r="CP67" s="14">
        <f t="shared" si="252"/>
        <v>153.76583333333357</v>
      </c>
      <c r="CQ67" s="14">
        <f t="shared" si="252"/>
        <v>154.35666666666691</v>
      </c>
      <c r="CR67" s="14">
        <f t="shared" si="252"/>
        <v>154.94750000000025</v>
      </c>
      <c r="CS67" s="14">
        <f t="shared" si="252"/>
        <v>155.53833333333358</v>
      </c>
      <c r="CT67" s="14">
        <f t="shared" si="252"/>
        <v>156.12916666666692</v>
      </c>
      <c r="CU67" s="14">
        <f t="shared" si="252"/>
        <v>156.72000000000025</v>
      </c>
      <c r="CV67" s="14">
        <f t="shared" si="252"/>
        <v>157.31083333333359</v>
      </c>
      <c r="CW67" s="14">
        <f t="shared" si="252"/>
        <v>157.90166666666693</v>
      </c>
      <c r="CX67" s="14">
        <f t="shared" si="252"/>
        <v>158.49250000000026</v>
      </c>
      <c r="CY67" s="14">
        <f t="shared" si="252"/>
        <v>159.0833333333336</v>
      </c>
      <c r="CZ67" s="14">
        <f t="shared" si="252"/>
        <v>159.67416666666693</v>
      </c>
      <c r="DA67" s="14">
        <f t="shared" si="252"/>
        <v>160.26500000000027</v>
      </c>
      <c r="DB67" s="14">
        <f t="shared" si="252"/>
        <v>160.85583333333361</v>
      </c>
      <c r="DC67" s="14">
        <f t="shared" si="252"/>
        <v>161.44666666666694</v>
      </c>
      <c r="DD67" s="14">
        <f t="shared" si="252"/>
        <v>162.03750000000028</v>
      </c>
      <c r="DE67" s="14">
        <f t="shared" si="252"/>
        <v>162.62833333333361</v>
      </c>
      <c r="DF67" s="14">
        <f t="shared" si="252"/>
        <v>163.21916666666695</v>
      </c>
      <c r="DG67" s="14">
        <f t="shared" si="252"/>
        <v>163.81000000000029</v>
      </c>
      <c r="DH67" s="14">
        <f t="shared" si="252"/>
        <v>164.40083333333362</v>
      </c>
      <c r="DI67" s="14">
        <f t="shared" si="252"/>
        <v>164.99166666666696</v>
      </c>
      <c r="DJ67" s="14">
        <f t="shared" si="252"/>
        <v>165.58250000000029</v>
      </c>
      <c r="DK67" s="14">
        <f t="shared" si="252"/>
        <v>166.17333333333363</v>
      </c>
      <c r="DL67" s="14">
        <f t="shared" si="252"/>
        <v>166.76416666666697</v>
      </c>
      <c r="DM67" s="14">
        <f t="shared" si="252"/>
        <v>167.3550000000003</v>
      </c>
      <c r="DN67" s="14">
        <f t="shared" si="252"/>
        <v>167.94583333333364</v>
      </c>
      <c r="DO67" s="14">
        <f t="shared" si="252"/>
        <v>168.53666666666697</v>
      </c>
      <c r="DP67" s="14">
        <f t="shared" si="252"/>
        <v>169.12750000000031</v>
      </c>
      <c r="DQ67" s="14">
        <f t="shared" si="252"/>
        <v>169.71833333333365</v>
      </c>
      <c r="DR67" s="14">
        <f t="shared" si="252"/>
        <v>170.30916666666698</v>
      </c>
      <c r="DS67" s="14">
        <f t="shared" si="252"/>
        <v>170.90000000000032</v>
      </c>
      <c r="DT67" s="14">
        <f t="shared" si="252"/>
        <v>171.49083333333365</v>
      </c>
      <c r="DU67" s="14">
        <f t="shared" si="252"/>
        <v>172.08166666666699</v>
      </c>
      <c r="DV67" s="14">
        <f t="shared" si="252"/>
        <v>172.67250000000033</v>
      </c>
      <c r="DW67" s="14">
        <f t="shared" si="252"/>
        <v>173.26333333333366</v>
      </c>
      <c r="DX67" s="14">
        <f t="shared" si="252"/>
        <v>173.854166666667</v>
      </c>
      <c r="DY67" s="14">
        <f t="shared" si="252"/>
        <v>174.44500000000033</v>
      </c>
      <c r="DZ67" s="14">
        <f t="shared" si="252"/>
        <v>175.03583333333367</v>
      </c>
      <c r="EA67" s="14">
        <f t="shared" si="252"/>
        <v>175.62666666666701</v>
      </c>
      <c r="EB67" s="14">
        <f t="shared" si="252"/>
        <v>176.21750000000034</v>
      </c>
      <c r="EC67" s="14">
        <f t="shared" ref="EC67:GN67" si="253">+EB67+((($B$28*100)/12))</f>
        <v>176.80833333333368</v>
      </c>
      <c r="ED67" s="14">
        <f t="shared" si="253"/>
        <v>177.39916666666701</v>
      </c>
      <c r="EE67" s="14">
        <f t="shared" si="253"/>
        <v>177.99000000000035</v>
      </c>
      <c r="EF67" s="14">
        <f t="shared" si="253"/>
        <v>178.58083333333369</v>
      </c>
      <c r="EG67" s="14">
        <f t="shared" si="253"/>
        <v>179.17166666666702</v>
      </c>
      <c r="EH67" s="14">
        <f t="shared" si="253"/>
        <v>179.76250000000036</v>
      </c>
      <c r="EI67" s="14">
        <f t="shared" si="253"/>
        <v>180.35333333333369</v>
      </c>
      <c r="EJ67" s="14">
        <f t="shared" si="253"/>
        <v>180.94416666666703</v>
      </c>
      <c r="EK67" s="14">
        <f t="shared" si="253"/>
        <v>181.53500000000037</v>
      </c>
      <c r="EL67" s="14">
        <f t="shared" si="253"/>
        <v>182.1258333333337</v>
      </c>
      <c r="EM67" s="14">
        <f t="shared" si="253"/>
        <v>182.71666666666704</v>
      </c>
      <c r="EN67" s="14">
        <f t="shared" si="253"/>
        <v>183.30750000000037</v>
      </c>
      <c r="EO67" s="14">
        <f t="shared" si="253"/>
        <v>183.89833333333371</v>
      </c>
      <c r="EP67" s="14">
        <f t="shared" si="253"/>
        <v>184.48916666666705</v>
      </c>
      <c r="EQ67" s="14">
        <f t="shared" si="253"/>
        <v>185.08000000000038</v>
      </c>
      <c r="ER67" s="14">
        <f t="shared" si="253"/>
        <v>185.67083333333372</v>
      </c>
      <c r="ES67" s="14">
        <f t="shared" si="253"/>
        <v>186.26166666666705</v>
      </c>
      <c r="ET67" s="14">
        <f t="shared" si="253"/>
        <v>186.85250000000039</v>
      </c>
      <c r="EU67" s="14">
        <f t="shared" si="253"/>
        <v>187.44333333333373</v>
      </c>
      <c r="EV67" s="14">
        <f t="shared" si="253"/>
        <v>188.03416666666706</v>
      </c>
      <c r="EW67" s="14">
        <f t="shared" si="253"/>
        <v>188.6250000000004</v>
      </c>
      <c r="EX67" s="14">
        <f t="shared" si="253"/>
        <v>189.21583333333373</v>
      </c>
      <c r="EY67" s="14">
        <f t="shared" si="253"/>
        <v>189.80666666666707</v>
      </c>
      <c r="EZ67" s="14">
        <f t="shared" si="253"/>
        <v>190.39750000000041</v>
      </c>
      <c r="FA67" s="14">
        <f t="shared" si="253"/>
        <v>190.98833333333374</v>
      </c>
      <c r="FB67" s="14">
        <f t="shared" si="253"/>
        <v>191.57916666666708</v>
      </c>
      <c r="FC67" s="14">
        <f t="shared" si="253"/>
        <v>192.17000000000041</v>
      </c>
      <c r="FD67" s="14">
        <f t="shared" si="253"/>
        <v>192.76083333333375</v>
      </c>
      <c r="FE67" s="14">
        <f t="shared" si="253"/>
        <v>193.35166666666709</v>
      </c>
      <c r="FF67" s="14">
        <f t="shared" si="253"/>
        <v>193.94250000000042</v>
      </c>
      <c r="FG67" s="14">
        <f t="shared" si="253"/>
        <v>194.53333333333376</v>
      </c>
      <c r="FH67" s="14">
        <f t="shared" si="253"/>
        <v>195.12416666666709</v>
      </c>
      <c r="FI67" s="14">
        <f t="shared" si="253"/>
        <v>195.71500000000043</v>
      </c>
      <c r="FJ67" s="14">
        <f t="shared" si="253"/>
        <v>196.30583333333377</v>
      </c>
      <c r="FK67" s="14">
        <f t="shared" si="253"/>
        <v>196.8966666666671</v>
      </c>
      <c r="FL67" s="14">
        <f t="shared" si="253"/>
        <v>197.48750000000044</v>
      </c>
      <c r="FM67" s="14">
        <f t="shared" si="253"/>
        <v>198.07833333333377</v>
      </c>
      <c r="FN67" s="14">
        <f t="shared" si="253"/>
        <v>198.66916666666711</v>
      </c>
      <c r="FO67" s="14">
        <f t="shared" si="253"/>
        <v>199.26000000000045</v>
      </c>
      <c r="FP67" s="14">
        <f t="shared" si="253"/>
        <v>199.85083333333378</v>
      </c>
      <c r="FQ67" s="14">
        <f t="shared" si="253"/>
        <v>200.44166666666712</v>
      </c>
      <c r="FR67" s="14">
        <f t="shared" si="253"/>
        <v>201.03250000000045</v>
      </c>
      <c r="FS67" s="14">
        <f t="shared" si="253"/>
        <v>201.62333333333379</v>
      </c>
      <c r="FT67" s="14">
        <f t="shared" si="253"/>
        <v>202.21416666666713</v>
      </c>
      <c r="FU67" s="14">
        <f t="shared" si="253"/>
        <v>202.80500000000046</v>
      </c>
      <c r="FV67" s="14">
        <f t="shared" si="253"/>
        <v>203.3958333333338</v>
      </c>
      <c r="FW67" s="14">
        <f t="shared" si="253"/>
        <v>203.98666666666713</v>
      </c>
      <c r="FX67" s="14">
        <f t="shared" si="253"/>
        <v>204.57750000000047</v>
      </c>
      <c r="FY67" s="14">
        <f t="shared" si="253"/>
        <v>205.16833333333381</v>
      </c>
      <c r="FZ67" s="14">
        <f t="shared" si="253"/>
        <v>205.75916666666714</v>
      </c>
      <c r="GA67" s="14">
        <f t="shared" si="253"/>
        <v>206.35000000000048</v>
      </c>
      <c r="GB67" s="14">
        <f t="shared" si="253"/>
        <v>206.94083333333381</v>
      </c>
      <c r="GC67" s="14">
        <f t="shared" si="253"/>
        <v>207.53166666666715</v>
      </c>
      <c r="GD67" s="14">
        <f t="shared" si="253"/>
        <v>208.12250000000049</v>
      </c>
      <c r="GE67" s="14">
        <f t="shared" si="253"/>
        <v>208.71333333333382</v>
      </c>
      <c r="GF67" s="14">
        <f t="shared" si="253"/>
        <v>209.30416666666716</v>
      </c>
      <c r="GG67" s="14">
        <f t="shared" si="253"/>
        <v>209.89500000000049</v>
      </c>
      <c r="GH67" s="14">
        <f t="shared" si="253"/>
        <v>210.48583333333383</v>
      </c>
      <c r="GI67" s="14">
        <f t="shared" si="253"/>
        <v>211.07666666666717</v>
      </c>
      <c r="GJ67" s="14">
        <f t="shared" si="253"/>
        <v>211.6675000000005</v>
      </c>
      <c r="GK67" s="14">
        <f t="shared" si="253"/>
        <v>212.25833333333384</v>
      </c>
      <c r="GL67" s="14">
        <f t="shared" si="253"/>
        <v>212.84916666666717</v>
      </c>
      <c r="GM67" s="14">
        <f t="shared" si="253"/>
        <v>213.44000000000051</v>
      </c>
      <c r="GN67" s="14">
        <f t="shared" si="253"/>
        <v>214.03083333333385</v>
      </c>
      <c r="GO67" s="14">
        <f t="shared" ref="GO67:IK67" si="254">+GN67+((($B$28*100)/12))</f>
        <v>214.62166666666718</v>
      </c>
      <c r="GP67" s="14">
        <f t="shared" si="254"/>
        <v>215.21250000000052</v>
      </c>
      <c r="GQ67" s="14">
        <f t="shared" si="254"/>
        <v>215.80333333333385</v>
      </c>
      <c r="GR67" s="14">
        <f t="shared" si="254"/>
        <v>216.39416666666719</v>
      </c>
      <c r="GS67" s="14">
        <f t="shared" si="254"/>
        <v>216.98500000000053</v>
      </c>
      <c r="GT67" s="14">
        <f t="shared" si="254"/>
        <v>217.57583333333386</v>
      </c>
      <c r="GU67" s="14">
        <f t="shared" si="254"/>
        <v>218.1666666666672</v>
      </c>
      <c r="GV67" s="14">
        <f t="shared" si="254"/>
        <v>218.75750000000053</v>
      </c>
      <c r="GW67" s="14">
        <f t="shared" si="254"/>
        <v>219.34833333333387</v>
      </c>
      <c r="GX67" s="14">
        <f t="shared" si="254"/>
        <v>219.93916666666721</v>
      </c>
      <c r="GY67" s="14">
        <f t="shared" si="254"/>
        <v>220.53000000000054</v>
      </c>
      <c r="GZ67" s="14">
        <f t="shared" si="254"/>
        <v>221.12083333333388</v>
      </c>
      <c r="HA67" s="14">
        <f t="shared" si="254"/>
        <v>221.71166666666721</v>
      </c>
      <c r="HB67" s="14">
        <f t="shared" si="254"/>
        <v>222.30250000000055</v>
      </c>
      <c r="HC67" s="14">
        <f t="shared" si="254"/>
        <v>222.89333333333389</v>
      </c>
      <c r="HD67" s="14">
        <f t="shared" si="254"/>
        <v>223.48416666666722</v>
      </c>
      <c r="HE67" s="14">
        <f t="shared" si="254"/>
        <v>224.07500000000056</v>
      </c>
      <c r="HF67" s="14">
        <f t="shared" si="254"/>
        <v>224.66583333333389</v>
      </c>
      <c r="HG67" s="14">
        <f t="shared" si="254"/>
        <v>225.25666666666723</v>
      </c>
      <c r="HH67" s="14">
        <f t="shared" si="254"/>
        <v>225.84750000000057</v>
      </c>
      <c r="HI67" s="14">
        <f t="shared" si="254"/>
        <v>226.4383333333339</v>
      </c>
      <c r="HJ67" s="14">
        <f t="shared" si="254"/>
        <v>227.02916666666724</v>
      </c>
      <c r="HK67" s="14">
        <f t="shared" si="254"/>
        <v>227.62000000000057</v>
      </c>
      <c r="HL67" s="14">
        <f t="shared" si="254"/>
        <v>228.21083333333391</v>
      </c>
      <c r="HM67" s="14">
        <f t="shared" si="254"/>
        <v>228.80166666666724</v>
      </c>
      <c r="HN67" s="14">
        <f t="shared" si="254"/>
        <v>229.39250000000058</v>
      </c>
      <c r="HO67" s="14">
        <f t="shared" si="254"/>
        <v>229.98333333333392</v>
      </c>
      <c r="HP67" s="14">
        <f t="shared" si="254"/>
        <v>230.57416666666725</v>
      </c>
      <c r="HQ67" s="14">
        <f t="shared" si="254"/>
        <v>231.16500000000059</v>
      </c>
      <c r="HR67" s="14">
        <f t="shared" si="254"/>
        <v>231.75583333333392</v>
      </c>
      <c r="HS67" s="14">
        <f t="shared" si="254"/>
        <v>232.34666666666726</v>
      </c>
      <c r="HT67" s="14">
        <f t="shared" si="254"/>
        <v>232.9375000000006</v>
      </c>
      <c r="HU67" s="14">
        <f t="shared" si="254"/>
        <v>233.52833333333393</v>
      </c>
      <c r="HV67" s="14">
        <f t="shared" si="254"/>
        <v>234.11916666666727</v>
      </c>
      <c r="HW67" s="14">
        <f t="shared" si="254"/>
        <v>234.7100000000006</v>
      </c>
      <c r="HX67" s="14">
        <f t="shared" si="254"/>
        <v>235.30083333333394</v>
      </c>
      <c r="HY67" s="14">
        <f t="shared" si="254"/>
        <v>235.89166666666728</v>
      </c>
      <c r="HZ67" s="14">
        <f t="shared" si="254"/>
        <v>236.48250000000061</v>
      </c>
      <c r="IA67" s="14">
        <f t="shared" si="254"/>
        <v>237.07333333333395</v>
      </c>
      <c r="IB67" s="14">
        <f t="shared" si="254"/>
        <v>237.66416666666728</v>
      </c>
      <c r="IC67" s="14">
        <f t="shared" si="254"/>
        <v>238.25500000000062</v>
      </c>
      <c r="ID67" s="14">
        <f t="shared" si="254"/>
        <v>238.84583333333396</v>
      </c>
      <c r="IE67" s="14">
        <f t="shared" si="254"/>
        <v>239.43666666666729</v>
      </c>
      <c r="IF67" s="14">
        <f t="shared" si="254"/>
        <v>240.02750000000063</v>
      </c>
      <c r="IG67" s="14">
        <f t="shared" si="254"/>
        <v>240.61833333333396</v>
      </c>
      <c r="IH67" s="14">
        <f t="shared" si="254"/>
        <v>241.2091666666673</v>
      </c>
      <c r="II67" s="14">
        <f t="shared" si="254"/>
        <v>241.80000000000064</v>
      </c>
      <c r="IJ67" s="14">
        <f t="shared" si="254"/>
        <v>242.39083333333397</v>
      </c>
      <c r="IK67" s="14">
        <f t="shared" si="254"/>
        <v>242.98166666666731</v>
      </c>
      <c r="IL67" s="14">
        <f t="shared" ref="IL67" si="255">+IK67+((($B$28*100)/12))</f>
        <v>243.57250000000064</v>
      </c>
      <c r="IM67" s="14">
        <f t="shared" ref="IM67" si="256">+IL67+((($B$28*100)/12))</f>
        <v>244.16333333333398</v>
      </c>
      <c r="IN67" s="14">
        <f t="shared" ref="IN67" si="257">+IM67+((($B$28*100)/12))</f>
        <v>244.75416666666732</v>
      </c>
      <c r="IO67" s="14">
        <f t="shared" ref="IO67" si="258">+IN67+((($B$28*100)/12))</f>
        <v>245.34500000000065</v>
      </c>
      <c r="IP67" s="14">
        <f t="shared" ref="IP67" si="259">+IO67+((($B$28*100)/12))</f>
        <v>245.93583333333399</v>
      </c>
      <c r="IQ67" s="14">
        <f t="shared" ref="IQ67" si="260">+IP67+((($B$28*100)/12))</f>
        <v>246.52666666666732</v>
      </c>
      <c r="IR67" s="14">
        <f t="shared" ref="IR67" si="261">+IQ67+((($B$28*100)/12))</f>
        <v>247.11750000000066</v>
      </c>
      <c r="IS67" s="14">
        <f t="shared" ref="IS67" si="262">+IR67+((($B$28*100)/12))</f>
        <v>247.708333333334</v>
      </c>
      <c r="IT67" s="14">
        <f t="shared" ref="IT67" si="263">+IS67+((($B$28*100)/12))</f>
        <v>248.29916666666733</v>
      </c>
      <c r="IU67" s="14">
        <f t="shared" ref="IU67" si="264">+IT67+((($B$28*100)/12))</f>
        <v>248.89000000000067</v>
      </c>
      <c r="IV67" s="14">
        <f t="shared" ref="IV67" si="265">+IU67+((($B$28*100)/12))</f>
        <v>249.480833333334</v>
      </c>
      <c r="IW67" s="14">
        <f t="shared" ref="IW67" si="266">+IV67+((($B$28*100)/12))</f>
        <v>250.07166666666734</v>
      </c>
      <c r="IX67" s="14">
        <f t="shared" ref="IX67" si="267">+IW67+((($B$28*100)/12))</f>
        <v>250.66250000000068</v>
      </c>
      <c r="IY67" s="14">
        <f t="shared" ref="IY67" si="268">+IX67+((($B$28*100)/12))</f>
        <v>251.25333333333401</v>
      </c>
      <c r="IZ67" s="14">
        <f t="shared" ref="IZ67" si="269">+IY67+((($B$28*100)/12))</f>
        <v>251.84416666666735</v>
      </c>
      <c r="JA67" s="14">
        <f t="shared" ref="JA67" si="270">+IZ67+((($B$28*100)/12))</f>
        <v>252.43500000000068</v>
      </c>
      <c r="JB67" s="14">
        <f t="shared" ref="JB67" si="271">+JA67+((($B$28*100)/12))</f>
        <v>253.02583333333402</v>
      </c>
      <c r="JC67" s="14">
        <f t="shared" ref="JC67" si="272">+JB67+((($B$28*100)/12))</f>
        <v>253.61666666666736</v>
      </c>
      <c r="JD67" s="14">
        <f t="shared" ref="JD67" si="273">+JC67+((($B$28*100)/12))</f>
        <v>254.20750000000069</v>
      </c>
      <c r="JE67" s="14">
        <f t="shared" ref="JE67" si="274">+JD67+((($B$28*100)/12))</f>
        <v>254.79833333333403</v>
      </c>
      <c r="JF67" s="14">
        <f t="shared" ref="JF67" si="275">+JE67+((($B$28*100)/12))</f>
        <v>255.38916666666736</v>
      </c>
      <c r="JG67" s="14">
        <f t="shared" ref="JG67" si="276">+JF67+((($B$28*100)/12))</f>
        <v>255.9800000000007</v>
      </c>
      <c r="JH67" s="14">
        <f t="shared" ref="JH67" si="277">+JG67+((($B$28*100)/12))</f>
        <v>256.57083333333401</v>
      </c>
      <c r="JI67" s="14">
        <f t="shared" ref="JI67" si="278">+JH67+((($B$28*100)/12))</f>
        <v>257.16166666666732</v>
      </c>
      <c r="JJ67" s="14">
        <f t="shared" ref="JJ67" si="279">+JI67+((($B$28*100)/12))</f>
        <v>257.75250000000062</v>
      </c>
      <c r="JK67" s="14">
        <f t="shared" ref="JK67" si="280">+JJ67+((($B$28*100)/12))</f>
        <v>258.34333333333393</v>
      </c>
      <c r="JL67" s="14">
        <f t="shared" ref="JL67" si="281">+JK67+((($B$28*100)/12))</f>
        <v>258.93416666666724</v>
      </c>
      <c r="JM67" s="14">
        <f t="shared" ref="JM67" si="282">+JL67+((($B$28*100)/12))</f>
        <v>259.52500000000055</v>
      </c>
      <c r="JN67" s="14">
        <f t="shared" ref="JN67" si="283">+JM67+((($B$28*100)/12))</f>
        <v>260.11583333333385</v>
      </c>
      <c r="JO67" s="14">
        <f t="shared" ref="JO67" si="284">+JN67+((($B$28*100)/12))</f>
        <v>260.70666666666716</v>
      </c>
      <c r="JP67" s="14">
        <f t="shared" ref="JP67" si="285">+JO67+((($B$28*100)/12))</f>
        <v>261.29750000000047</v>
      </c>
      <c r="JQ67" s="14">
        <f t="shared" ref="JQ67" si="286">+JP67+((($B$28*100)/12))</f>
        <v>261.88833333333378</v>
      </c>
      <c r="JR67" s="14">
        <f t="shared" ref="JR67" si="287">+JQ67+((($B$28*100)/12))</f>
        <v>262.47916666666708</v>
      </c>
      <c r="JS67" s="14">
        <f t="shared" ref="JS67" si="288">+JR67+((($B$28*100)/12))</f>
        <v>263.07000000000039</v>
      </c>
      <c r="JT67" s="14">
        <f t="shared" ref="JT67" si="289">+JS67+((($B$28*100)/12))</f>
        <v>263.6608333333337</v>
      </c>
      <c r="JU67" s="14">
        <f t="shared" ref="JU67" si="290">+JT67+((($B$28*100)/12))</f>
        <v>264.25166666666701</v>
      </c>
      <c r="JV67" s="14">
        <f t="shared" ref="JV67" si="291">+JU67+((($B$28*100)/12))</f>
        <v>264.84250000000031</v>
      </c>
      <c r="JW67" s="14">
        <f t="shared" ref="JW67" si="292">+JV67+((($B$28*100)/12))</f>
        <v>265.43333333333362</v>
      </c>
      <c r="JX67" s="14">
        <f t="shared" ref="JX67" si="293">+JW67+((($B$28*100)/12))</f>
        <v>266.02416666666693</v>
      </c>
      <c r="JY67" s="14">
        <f t="shared" ref="JY67" si="294">+JX67+((($B$28*100)/12))</f>
        <v>266.61500000000024</v>
      </c>
      <c r="JZ67" s="14">
        <f t="shared" ref="JZ67" si="295">+JY67+((($B$28*100)/12))</f>
        <v>267.20583333333354</v>
      </c>
      <c r="KA67" s="14">
        <f t="shared" ref="KA67" si="296">+JZ67+((($B$28*100)/12))</f>
        <v>267.79666666666685</v>
      </c>
      <c r="KB67" s="14">
        <f t="shared" ref="KB67" si="297">+KA67+((($B$28*100)/12))</f>
        <v>268.38750000000016</v>
      </c>
      <c r="KC67" s="14">
        <f t="shared" ref="KC67" si="298">+KB67+((($B$28*100)/12))</f>
        <v>268.97833333333347</v>
      </c>
      <c r="KD67" s="14">
        <f t="shared" ref="KD67" si="299">+KC67+((($B$28*100)/12))</f>
        <v>269.56916666666677</v>
      </c>
      <c r="KE67" s="14">
        <f t="shared" ref="KE67" si="300">+KD67+((($B$28*100)/12))</f>
        <v>270.16000000000008</v>
      </c>
      <c r="KF67" s="14">
        <f t="shared" ref="KF67" si="301">+KE67+((($B$28*100)/12))</f>
        <v>270.75083333333339</v>
      </c>
      <c r="KG67" s="14">
        <f t="shared" ref="KG67" si="302">+KF67+((($B$28*100)/12))</f>
        <v>271.3416666666667</v>
      </c>
      <c r="KH67" s="14">
        <f t="shared" ref="KH67" si="303">+KG67+((($B$28*100)/12))</f>
        <v>271.9325</v>
      </c>
      <c r="KI67" s="14">
        <f t="shared" ref="KI67" si="304">+KH67+((($B$28*100)/12))</f>
        <v>272.52333333333331</v>
      </c>
      <c r="KJ67" s="14">
        <f t="shared" ref="KJ67" si="305">+KI67+((($B$28*100)/12))</f>
        <v>273.11416666666662</v>
      </c>
      <c r="KK67" s="14">
        <f t="shared" ref="KK67" si="306">+KJ67+((($B$28*100)/12))</f>
        <v>273.70499999999993</v>
      </c>
      <c r="KL67" s="14">
        <f t="shared" ref="KL67" si="307">+KK67+((($B$28*100)/12))</f>
        <v>274.29583333333323</v>
      </c>
      <c r="KM67" s="14">
        <f t="shared" ref="KM67" si="308">+KL67+((($B$28*100)/12))</f>
        <v>274.88666666666654</v>
      </c>
      <c r="KN67" s="14">
        <f t="shared" ref="KN67" si="309">+KM67+((($B$28*100)/12))</f>
        <v>275.47749999999985</v>
      </c>
      <c r="KO67" s="14">
        <f t="shared" ref="KO67" si="310">+KN67+((($B$28*100)/12))</f>
        <v>276.06833333333316</v>
      </c>
      <c r="KP67" s="14">
        <f t="shared" ref="KP67" si="311">+KO67+((($B$28*100)/12))</f>
        <v>276.65916666666647</v>
      </c>
      <c r="KQ67" s="14">
        <f t="shared" ref="KQ67" si="312">+KP67+((($B$28*100)/12))</f>
        <v>277.24999999999977</v>
      </c>
    </row>
    <row r="68" spans="1:303">
      <c r="D68" s="17"/>
      <c r="E68" s="17"/>
    </row>
    <row r="69" spans="1:303">
      <c r="A69" s="2" t="s">
        <v>80</v>
      </c>
      <c r="B69" s="12">
        <f>101260028.397838*1.1325</f>
        <v>114676982.16055153</v>
      </c>
      <c r="D69" s="12">
        <f>+$B$69*D65*D70</f>
        <v>114676982.16055153</v>
      </c>
      <c r="E69" s="12">
        <f>+$B$69*E65*E70</f>
        <v>115546789.55014484</v>
      </c>
      <c r="F69" s="12">
        <f>+$B$69*F65*F70</f>
        <v>116418855.43919235</v>
      </c>
      <c r="G69" s="12">
        <f t="shared" ref="G69:BR69" si="313">+$B$69*G65*G70</f>
        <v>117293179.82769406</v>
      </c>
      <c r="H69" s="12">
        <f t="shared" si="313"/>
        <v>118169762.71565002</v>
      </c>
      <c r="I69" s="12">
        <f t="shared" si="313"/>
        <v>119048604.10306019</v>
      </c>
      <c r="J69" s="12">
        <f t="shared" si="313"/>
        <v>119929703.98992458</v>
      </c>
      <c r="K69" s="12">
        <f t="shared" si="313"/>
        <v>120813062.37624317</v>
      </c>
      <c r="L69" s="12">
        <f t="shared" si="313"/>
        <v>121698679.26201597</v>
      </c>
      <c r="M69" s="12">
        <f t="shared" si="313"/>
        <v>122586554.64724301</v>
      </c>
      <c r="N69" s="12">
        <f t="shared" si="313"/>
        <v>123476688.53192426</v>
      </c>
      <c r="O69" s="12">
        <f t="shared" si="313"/>
        <v>124369080.91605973</v>
      </c>
      <c r="P69" s="12">
        <f t="shared" si="313"/>
        <v>125263731.79964943</v>
      </c>
      <c r="Q69" s="12">
        <f t="shared" si="313"/>
        <v>126160641.18269335</v>
      </c>
      <c r="R69" s="12">
        <f t="shared" si="313"/>
        <v>127059809.06519148</v>
      </c>
      <c r="S69" s="12">
        <f t="shared" si="313"/>
        <v>127961235.44714382</v>
      </c>
      <c r="T69" s="12">
        <f t="shared" si="313"/>
        <v>128864920.32855038</v>
      </c>
      <c r="U69" s="12">
        <f t="shared" si="313"/>
        <v>129770863.70941117</v>
      </c>
      <c r="V69" s="12">
        <f t="shared" si="313"/>
        <v>130679065.58972614</v>
      </c>
      <c r="W69" s="12">
        <f t="shared" si="313"/>
        <v>131589525.96949536</v>
      </c>
      <c r="X69" s="12">
        <f t="shared" si="313"/>
        <v>132502244.84871878</v>
      </c>
      <c r="Y69" s="12">
        <f t="shared" si="313"/>
        <v>133417222.22739643</v>
      </c>
      <c r="Z69" s="12">
        <f t="shared" si="313"/>
        <v>134334458.1055283</v>
      </c>
      <c r="AA69" s="12">
        <f t="shared" si="313"/>
        <v>135253952.48311436</v>
      </c>
      <c r="AB69" s="12">
        <f t="shared" si="313"/>
        <v>136175705.36015469</v>
      </c>
      <c r="AC69" s="12">
        <f t="shared" si="313"/>
        <v>137099716.73664919</v>
      </c>
      <c r="AD69" s="12">
        <f t="shared" si="313"/>
        <v>138025986.61259794</v>
      </c>
      <c r="AE69" s="12">
        <f t="shared" si="313"/>
        <v>138954514.9880009</v>
      </c>
      <c r="AF69" s="12">
        <f t="shared" si="313"/>
        <v>139885301.86285803</v>
      </c>
      <c r="AG69" s="12">
        <f t="shared" si="313"/>
        <v>140818347.23716941</v>
      </c>
      <c r="AH69" s="12">
        <f t="shared" si="313"/>
        <v>141753651.11093503</v>
      </c>
      <c r="AI69" s="12">
        <f t="shared" si="313"/>
        <v>142691213.48415485</v>
      </c>
      <c r="AJ69" s="12">
        <f t="shared" si="313"/>
        <v>143631034.3568289</v>
      </c>
      <c r="AK69" s="12">
        <f t="shared" si="313"/>
        <v>144573113.72895715</v>
      </c>
      <c r="AL69" s="12">
        <f t="shared" si="313"/>
        <v>145517451.60053962</v>
      </c>
      <c r="AM69" s="12">
        <f t="shared" si="313"/>
        <v>146464047.9715763</v>
      </c>
      <c r="AN69" s="12">
        <f t="shared" si="313"/>
        <v>147412902.84206724</v>
      </c>
      <c r="AO69" s="12">
        <f t="shared" si="313"/>
        <v>148364016.21201238</v>
      </c>
      <c r="AP69" s="12">
        <f t="shared" si="313"/>
        <v>149317388.08141175</v>
      </c>
      <c r="AQ69" s="12">
        <f t="shared" si="313"/>
        <v>150273018.45026532</v>
      </c>
      <c r="AR69" s="12">
        <f t="shared" si="313"/>
        <v>151230907.31857309</v>
      </c>
      <c r="AS69" s="12">
        <f t="shared" si="313"/>
        <v>152191054.68633509</v>
      </c>
      <c r="AT69" s="12">
        <f t="shared" si="313"/>
        <v>153153460.55355132</v>
      </c>
      <c r="AU69" s="12">
        <f t="shared" si="313"/>
        <v>154118124.92022172</v>
      </c>
      <c r="AV69" s="12">
        <f t="shared" si="313"/>
        <v>155085047.78634638</v>
      </c>
      <c r="AW69" s="12">
        <f t="shared" si="313"/>
        <v>156054229.15192524</v>
      </c>
      <c r="AX69" s="12">
        <f t="shared" si="313"/>
        <v>157025669.01695833</v>
      </c>
      <c r="AY69" s="12">
        <f t="shared" si="313"/>
        <v>157999367.38144565</v>
      </c>
      <c r="AZ69" s="12">
        <f t="shared" si="313"/>
        <v>158975324.24538714</v>
      </c>
      <c r="BA69" s="12">
        <f t="shared" si="313"/>
        <v>159953539.60878289</v>
      </c>
      <c r="BB69" s="12">
        <f t="shared" si="313"/>
        <v>160934013.47163284</v>
      </c>
      <c r="BC69" s="12">
        <f t="shared" si="313"/>
        <v>161916745.83393702</v>
      </c>
      <c r="BD69" s="12">
        <f t="shared" si="313"/>
        <v>162901736.69569543</v>
      </c>
      <c r="BE69" s="12">
        <f t="shared" si="313"/>
        <v>163888986.05690804</v>
      </c>
      <c r="BF69" s="12">
        <f t="shared" si="313"/>
        <v>164878493.91757485</v>
      </c>
      <c r="BG69" s="12">
        <f t="shared" si="313"/>
        <v>165870260.27769592</v>
      </c>
      <c r="BH69" s="12">
        <f t="shared" si="313"/>
        <v>166864285.13727117</v>
      </c>
      <c r="BI69" s="12">
        <f t="shared" si="313"/>
        <v>167860568.49630067</v>
      </c>
      <c r="BJ69" s="12">
        <f t="shared" si="313"/>
        <v>168859110.35478434</v>
      </c>
      <c r="BK69" s="12">
        <f t="shared" si="313"/>
        <v>169859910.71272224</v>
      </c>
      <c r="BL69" s="12">
        <f t="shared" si="313"/>
        <v>170862969.57011437</v>
      </c>
      <c r="BM69" s="12">
        <f t="shared" si="313"/>
        <v>171868286.92696074</v>
      </c>
      <c r="BN69" s="12">
        <f t="shared" si="313"/>
        <v>172875862.78326133</v>
      </c>
      <c r="BO69" s="12">
        <f t="shared" si="313"/>
        <v>173885697.13901609</v>
      </c>
      <c r="BP69" s="12">
        <f t="shared" si="313"/>
        <v>174897789.99422511</v>
      </c>
      <c r="BQ69" s="12">
        <f t="shared" si="313"/>
        <v>175912141.34888834</v>
      </c>
      <c r="BR69" s="12">
        <f t="shared" si="313"/>
        <v>176928751.20300579</v>
      </c>
      <c r="BS69" s="12">
        <f t="shared" ref="BS69:ED69" si="314">+$B$69*BS65*BS70</f>
        <v>177947619.55657744</v>
      </c>
      <c r="BT69" s="12">
        <f t="shared" si="314"/>
        <v>178968746.4096033</v>
      </c>
      <c r="BU69" s="12">
        <f t="shared" si="314"/>
        <v>179992131.76208338</v>
      </c>
      <c r="BV69" s="12">
        <f t="shared" si="314"/>
        <v>181017775.6140177</v>
      </c>
      <c r="BW69" s="12">
        <f t="shared" si="314"/>
        <v>182045677.96540627</v>
      </c>
      <c r="BX69" s="12">
        <f t="shared" si="314"/>
        <v>183075838.81624901</v>
      </c>
      <c r="BY69" s="12">
        <f t="shared" si="314"/>
        <v>184108258.16654593</v>
      </c>
      <c r="BZ69" s="12">
        <f t="shared" si="314"/>
        <v>185142936.01629713</v>
      </c>
      <c r="CA69" s="12">
        <f t="shared" si="314"/>
        <v>186179872.36550254</v>
      </c>
      <c r="CB69" s="12">
        <f t="shared" si="314"/>
        <v>187219067.21416214</v>
      </c>
      <c r="CC69" s="12">
        <f t="shared" si="314"/>
        <v>188260520.56227598</v>
      </c>
      <c r="CD69" s="12">
        <f t="shared" si="314"/>
        <v>189304232.40984401</v>
      </c>
      <c r="CE69" s="12">
        <f t="shared" si="314"/>
        <v>190350202.75686628</v>
      </c>
      <c r="CF69" s="12">
        <f t="shared" si="314"/>
        <v>191398431.60334277</v>
      </c>
      <c r="CG69" s="12">
        <f t="shared" si="314"/>
        <v>192448918.94927347</v>
      </c>
      <c r="CH69" s="12">
        <f t="shared" si="314"/>
        <v>193501664.79465839</v>
      </c>
      <c r="CI69" s="12">
        <f t="shared" si="314"/>
        <v>194556669.13949749</v>
      </c>
      <c r="CJ69" s="12">
        <f t="shared" si="314"/>
        <v>195613931.98379084</v>
      </c>
      <c r="CK69" s="12">
        <f t="shared" si="314"/>
        <v>196673453.32753843</v>
      </c>
      <c r="CL69" s="12">
        <f t="shared" si="314"/>
        <v>197735233.17074022</v>
      </c>
      <c r="CM69" s="12">
        <f t="shared" si="314"/>
        <v>198799271.51339623</v>
      </c>
      <c r="CN69" s="12">
        <f t="shared" si="314"/>
        <v>199865568.35550651</v>
      </c>
      <c r="CO69" s="12">
        <f t="shared" si="314"/>
        <v>200934123.69707096</v>
      </c>
      <c r="CP69" s="12">
        <f t="shared" si="314"/>
        <v>202004937.53808963</v>
      </c>
      <c r="CQ69" s="12">
        <f t="shared" si="314"/>
        <v>203078009.87856251</v>
      </c>
      <c r="CR69" s="12">
        <f t="shared" si="314"/>
        <v>204153340.71848962</v>
      </c>
      <c r="CS69" s="12">
        <f t="shared" si="314"/>
        <v>205230930.05787089</v>
      </c>
      <c r="CT69" s="12">
        <f t="shared" si="314"/>
        <v>206310777.89670643</v>
      </c>
      <c r="CU69" s="12">
        <f t="shared" si="314"/>
        <v>207392884.23499617</v>
      </c>
      <c r="CV69" s="12">
        <f t="shared" si="314"/>
        <v>208477249.07274014</v>
      </c>
      <c r="CW69" s="12">
        <f t="shared" si="314"/>
        <v>209563872.40993834</v>
      </c>
      <c r="CX69" s="12">
        <f t="shared" si="314"/>
        <v>210652754.2465907</v>
      </c>
      <c r="CY69" s="12">
        <f t="shared" si="314"/>
        <v>211743894.58269733</v>
      </c>
      <c r="CZ69" s="12">
        <f t="shared" si="314"/>
        <v>212837293.41825816</v>
      </c>
      <c r="DA69" s="12">
        <f t="shared" si="314"/>
        <v>213932950.75327325</v>
      </c>
      <c r="DB69" s="12">
        <f t="shared" si="314"/>
        <v>215030866.58774251</v>
      </c>
      <c r="DC69" s="12">
        <f t="shared" si="314"/>
        <v>216131040.92166597</v>
      </c>
      <c r="DD69" s="12">
        <f t="shared" si="314"/>
        <v>217233473.75504369</v>
      </c>
      <c r="DE69" s="12">
        <f t="shared" si="314"/>
        <v>218338165.0878756</v>
      </c>
      <c r="DF69" s="12">
        <f t="shared" si="314"/>
        <v>219445114.92016178</v>
      </c>
      <c r="DG69" s="12">
        <f t="shared" si="314"/>
        <v>220554323.25190216</v>
      </c>
      <c r="DH69" s="12">
        <f t="shared" si="314"/>
        <v>221665790.08309671</v>
      </c>
      <c r="DI69" s="12">
        <f t="shared" si="314"/>
        <v>222779515.41374549</v>
      </c>
      <c r="DJ69" s="12">
        <f t="shared" si="314"/>
        <v>223895499.24384853</v>
      </c>
      <c r="DK69" s="12">
        <f t="shared" si="314"/>
        <v>225013741.57340574</v>
      </c>
      <c r="DL69" s="12">
        <f t="shared" si="314"/>
        <v>226134242.40241721</v>
      </c>
      <c r="DM69" s="12">
        <f t="shared" si="314"/>
        <v>227257001.73088288</v>
      </c>
      <c r="DN69" s="12">
        <f t="shared" si="314"/>
        <v>228382019.55880278</v>
      </c>
      <c r="DO69" s="12">
        <f t="shared" si="314"/>
        <v>229509295.88617688</v>
      </c>
      <c r="DP69" s="12">
        <f t="shared" si="314"/>
        <v>230638830.71300521</v>
      </c>
      <c r="DQ69" s="12">
        <f t="shared" si="314"/>
        <v>231770624.03928775</v>
      </c>
      <c r="DR69" s="12">
        <f t="shared" si="314"/>
        <v>232904675.86502448</v>
      </c>
      <c r="DS69" s="12">
        <f t="shared" si="314"/>
        <v>234040986.19021544</v>
      </c>
      <c r="DT69" s="12">
        <f t="shared" si="314"/>
        <v>235179555.01486063</v>
      </c>
      <c r="DU69" s="12">
        <f t="shared" si="314"/>
        <v>236320382.33896005</v>
      </c>
      <c r="DV69" s="12">
        <f t="shared" si="314"/>
        <v>237463468.16251367</v>
      </c>
      <c r="DW69" s="12">
        <f t="shared" si="314"/>
        <v>238608812.48552153</v>
      </c>
      <c r="DX69" s="12">
        <f t="shared" si="314"/>
        <v>239756415.30798358</v>
      </c>
      <c r="DY69" s="12">
        <f t="shared" si="314"/>
        <v>240906276.62989986</v>
      </c>
      <c r="DZ69" s="12">
        <f t="shared" si="314"/>
        <v>242058396.45127037</v>
      </c>
      <c r="EA69" s="12">
        <f t="shared" si="314"/>
        <v>243212774.77209508</v>
      </c>
      <c r="EB69" s="12">
        <f t="shared" si="314"/>
        <v>244369411.59237397</v>
      </c>
      <c r="EC69" s="12">
        <f t="shared" si="314"/>
        <v>245528306.91210714</v>
      </c>
      <c r="ED69" s="12">
        <f t="shared" si="314"/>
        <v>246689460.73129448</v>
      </c>
      <c r="EE69" s="12">
        <f t="shared" ref="EE69:GP69" si="315">+$B$69*EE65*EE70</f>
        <v>247852873.04993609</v>
      </c>
      <c r="EF69" s="12">
        <f t="shared" si="315"/>
        <v>249018543.86803189</v>
      </c>
      <c r="EG69" s="12">
        <f t="shared" si="315"/>
        <v>250186473.18558186</v>
      </c>
      <c r="EH69" s="12">
        <f t="shared" si="315"/>
        <v>251356661.00258613</v>
      </c>
      <c r="EI69" s="12">
        <f t="shared" si="315"/>
        <v>252529107.31904456</v>
      </c>
      <c r="EJ69" s="12">
        <f t="shared" si="315"/>
        <v>253703812.13495725</v>
      </c>
      <c r="EK69" s="12">
        <f t="shared" si="315"/>
        <v>254880775.45032415</v>
      </c>
      <c r="EL69" s="12">
        <f t="shared" si="315"/>
        <v>256059997.26514527</v>
      </c>
      <c r="EM69" s="12">
        <f t="shared" si="315"/>
        <v>257241477.5794206</v>
      </c>
      <c r="EN69" s="12">
        <f t="shared" si="315"/>
        <v>258425216.39315012</v>
      </c>
      <c r="EO69" s="12">
        <f t="shared" si="315"/>
        <v>259611213.70633394</v>
      </c>
      <c r="EP69" s="12">
        <f t="shared" si="315"/>
        <v>260799469.51897192</v>
      </c>
      <c r="EQ69" s="12">
        <f t="shared" si="315"/>
        <v>261989983.83106408</v>
      </c>
      <c r="ER69" s="12">
        <f t="shared" si="315"/>
        <v>263182756.64261049</v>
      </c>
      <c r="ES69" s="12">
        <f t="shared" si="315"/>
        <v>264377787.95361114</v>
      </c>
      <c r="ET69" s="12">
        <f t="shared" si="315"/>
        <v>265575077.76406598</v>
      </c>
      <c r="EU69" s="12">
        <f t="shared" si="315"/>
        <v>266774626.07397506</v>
      </c>
      <c r="EV69" s="12">
        <f t="shared" si="315"/>
        <v>267976432.8833383</v>
      </c>
      <c r="EW69" s="12">
        <f t="shared" si="315"/>
        <v>269180498.19215578</v>
      </c>
      <c r="EX69" s="12">
        <f t="shared" si="315"/>
        <v>270386822.00042754</v>
      </c>
      <c r="EY69" s="12">
        <f t="shared" si="315"/>
        <v>271595404.30815345</v>
      </c>
      <c r="EZ69" s="12">
        <f t="shared" si="315"/>
        <v>272806245.11533362</v>
      </c>
      <c r="FA69" s="12">
        <f t="shared" si="315"/>
        <v>274019344.42196792</v>
      </c>
      <c r="FB69" s="12">
        <f t="shared" si="315"/>
        <v>275234702.22805655</v>
      </c>
      <c r="FC69" s="12">
        <f t="shared" si="315"/>
        <v>276452318.53359938</v>
      </c>
      <c r="FD69" s="12">
        <f t="shared" si="315"/>
        <v>277672193.3385964</v>
      </c>
      <c r="FE69" s="12">
        <f t="shared" si="315"/>
        <v>278894326.64304763</v>
      </c>
      <c r="FF69" s="12">
        <f t="shared" si="315"/>
        <v>280118718.44695306</v>
      </c>
      <c r="FG69" s="12">
        <f t="shared" si="315"/>
        <v>281345368.75031275</v>
      </c>
      <c r="FH69" s="12">
        <f t="shared" si="315"/>
        <v>282574277.55312663</v>
      </c>
      <c r="FI69" s="12">
        <f t="shared" si="315"/>
        <v>283805444.85539478</v>
      </c>
      <c r="FJ69" s="12">
        <f t="shared" si="315"/>
        <v>285038870.65711713</v>
      </c>
      <c r="FK69" s="12">
        <f t="shared" si="315"/>
        <v>286274554.95829368</v>
      </c>
      <c r="FL69" s="12">
        <f t="shared" si="315"/>
        <v>287512497.75892442</v>
      </c>
      <c r="FM69" s="12">
        <f t="shared" si="315"/>
        <v>288752699.05900943</v>
      </c>
      <c r="FN69" s="12">
        <f t="shared" si="315"/>
        <v>289995158.85854864</v>
      </c>
      <c r="FO69" s="12">
        <f t="shared" si="315"/>
        <v>291239877.15754205</v>
      </c>
      <c r="FP69" s="12">
        <f t="shared" si="315"/>
        <v>292486853.95598966</v>
      </c>
      <c r="FQ69" s="12">
        <f t="shared" si="315"/>
        <v>293736089.25389147</v>
      </c>
      <c r="FR69" s="12">
        <f t="shared" si="315"/>
        <v>294987583.05124754</v>
      </c>
      <c r="FS69" s="12">
        <f t="shared" si="315"/>
        <v>296241335.34805775</v>
      </c>
      <c r="FT69" s="12">
        <f t="shared" si="315"/>
        <v>297497346.14432222</v>
      </c>
      <c r="FU69" s="12">
        <f t="shared" si="315"/>
        <v>298755615.44004089</v>
      </c>
      <c r="FV69" s="12">
        <f t="shared" si="315"/>
        <v>300016143.23521382</v>
      </c>
      <c r="FW69" s="12">
        <f t="shared" si="315"/>
        <v>301278929.52984095</v>
      </c>
      <c r="FX69" s="12">
        <f t="shared" si="315"/>
        <v>302543974.32392228</v>
      </c>
      <c r="FY69" s="12">
        <f t="shared" si="315"/>
        <v>303811277.61745787</v>
      </c>
      <c r="FZ69" s="12">
        <f t="shared" si="315"/>
        <v>305080839.41044766</v>
      </c>
      <c r="GA69" s="12">
        <f t="shared" si="315"/>
        <v>306352659.70289165</v>
      </c>
      <c r="GB69" s="12">
        <f t="shared" si="315"/>
        <v>307626738.4947899</v>
      </c>
      <c r="GC69" s="12">
        <f t="shared" si="315"/>
        <v>308903075.78614223</v>
      </c>
      <c r="GD69" s="12">
        <f t="shared" si="315"/>
        <v>310181671.57694894</v>
      </c>
      <c r="GE69" s="12">
        <f t="shared" si="315"/>
        <v>311462525.86720979</v>
      </c>
      <c r="GF69" s="12">
        <f t="shared" si="315"/>
        <v>312745638.6569249</v>
      </c>
      <c r="GG69" s="12">
        <f t="shared" si="315"/>
        <v>314031009.94609416</v>
      </c>
      <c r="GH69" s="12">
        <f t="shared" si="315"/>
        <v>315318639.73471767</v>
      </c>
      <c r="GI69" s="12">
        <f t="shared" si="315"/>
        <v>316608528.02279538</v>
      </c>
      <c r="GJ69" s="12">
        <f t="shared" si="315"/>
        <v>317900674.81032735</v>
      </c>
      <c r="GK69" s="12">
        <f t="shared" si="315"/>
        <v>319195080.09731352</v>
      </c>
      <c r="GL69" s="12">
        <f t="shared" si="315"/>
        <v>320491743.8837539</v>
      </c>
      <c r="GM69" s="12">
        <f t="shared" si="315"/>
        <v>321790666.16964853</v>
      </c>
      <c r="GN69" s="12">
        <f t="shared" si="315"/>
        <v>323091846.9549973</v>
      </c>
      <c r="GO69" s="12">
        <f t="shared" si="315"/>
        <v>324395286.23980039</v>
      </c>
      <c r="GP69" s="12">
        <f t="shared" si="315"/>
        <v>325700984.02405763</v>
      </c>
      <c r="GQ69" s="12">
        <f t="shared" ref="GQ69:II69" si="316">+$B$69*GQ65*GQ70</f>
        <v>327008940.30776912</v>
      </c>
      <c r="GR69" s="12">
        <f t="shared" si="316"/>
        <v>328319155.09093475</v>
      </c>
      <c r="GS69" s="12">
        <f t="shared" si="316"/>
        <v>329631628.37355471</v>
      </c>
      <c r="GT69" s="12">
        <f t="shared" si="316"/>
        <v>330946360.15562886</v>
      </c>
      <c r="GU69" s="12">
        <f t="shared" si="316"/>
        <v>332263350.43715721</v>
      </c>
      <c r="GV69" s="12">
        <f t="shared" si="316"/>
        <v>333582599.21813977</v>
      </c>
      <c r="GW69" s="12">
        <f t="shared" si="316"/>
        <v>334904106.49857646</v>
      </c>
      <c r="GX69" s="12">
        <f t="shared" si="316"/>
        <v>336227872.27846748</v>
      </c>
      <c r="GY69" s="12">
        <f t="shared" si="316"/>
        <v>337553896.55781269</v>
      </c>
      <c r="GZ69" s="12">
        <f t="shared" si="316"/>
        <v>338882179.33661216</v>
      </c>
      <c r="HA69" s="12">
        <f t="shared" si="316"/>
        <v>340212720.61486578</v>
      </c>
      <c r="HB69" s="12">
        <f t="shared" si="316"/>
        <v>341545520.3925736</v>
      </c>
      <c r="HC69" s="12">
        <f t="shared" si="316"/>
        <v>342880578.66973573</v>
      </c>
      <c r="HD69" s="12">
        <f t="shared" si="316"/>
        <v>344217895.44635201</v>
      </c>
      <c r="HE69" s="12">
        <f t="shared" si="316"/>
        <v>345557470.72242254</v>
      </c>
      <c r="HF69" s="12">
        <f t="shared" si="316"/>
        <v>346899304.49794728</v>
      </c>
      <c r="HG69" s="12">
        <f t="shared" si="316"/>
        <v>348243396.77292621</v>
      </c>
      <c r="HH69" s="12">
        <f t="shared" si="316"/>
        <v>349589747.54735941</v>
      </c>
      <c r="HI69" s="12">
        <f t="shared" si="316"/>
        <v>350938356.8212468</v>
      </c>
      <c r="HJ69" s="12">
        <f t="shared" si="316"/>
        <v>352289224.5945884</v>
      </c>
      <c r="HK69" s="12">
        <f t="shared" si="316"/>
        <v>353642350.86738425</v>
      </c>
      <c r="HL69" s="12">
        <f t="shared" si="316"/>
        <v>354997735.63963425</v>
      </c>
      <c r="HM69" s="12">
        <f t="shared" si="316"/>
        <v>356355378.91133851</v>
      </c>
      <c r="HN69" s="12">
        <f t="shared" si="316"/>
        <v>357715280.68249696</v>
      </c>
      <c r="HO69" s="12">
        <f t="shared" si="316"/>
        <v>359077440.95310968</v>
      </c>
      <c r="HP69" s="12">
        <f t="shared" si="316"/>
        <v>360441859.7231766</v>
      </c>
      <c r="HQ69" s="12">
        <f t="shared" si="316"/>
        <v>361808536.99269766</v>
      </c>
      <c r="HR69" s="12">
        <f t="shared" si="316"/>
        <v>363177472.76167303</v>
      </c>
      <c r="HS69" s="12">
        <f t="shared" si="316"/>
        <v>364548667.03010261</v>
      </c>
      <c r="HT69" s="12">
        <f t="shared" si="316"/>
        <v>365922119.79798639</v>
      </c>
      <c r="HU69" s="12">
        <f t="shared" si="316"/>
        <v>367297831.06532437</v>
      </c>
      <c r="HV69" s="12">
        <f t="shared" si="316"/>
        <v>368675800.8321166</v>
      </c>
      <c r="HW69" s="12">
        <f t="shared" si="316"/>
        <v>370056029.09836304</v>
      </c>
      <c r="HX69" s="12">
        <f t="shared" si="316"/>
        <v>371438515.86406362</v>
      </c>
      <c r="HY69" s="12">
        <f t="shared" si="316"/>
        <v>372823261.12921858</v>
      </c>
      <c r="HZ69" s="12">
        <f t="shared" si="316"/>
        <v>374210264.89382762</v>
      </c>
      <c r="IA69" s="12">
        <f t="shared" si="316"/>
        <v>375599527.15789092</v>
      </c>
      <c r="IB69" s="12">
        <f t="shared" si="316"/>
        <v>376991047.92140841</v>
      </c>
      <c r="IC69" s="12">
        <f t="shared" si="316"/>
        <v>378384827.18438017</v>
      </c>
      <c r="ID69" s="12">
        <f t="shared" si="316"/>
        <v>379780864.94680607</v>
      </c>
      <c r="IE69" s="12">
        <f t="shared" si="316"/>
        <v>381179161.20868629</v>
      </c>
      <c r="IF69" s="12">
        <f t="shared" si="316"/>
        <v>382579715.97002065</v>
      </c>
      <c r="IG69" s="12">
        <f t="shared" si="316"/>
        <v>383982529.23080927</v>
      </c>
      <c r="IH69" s="12">
        <f t="shared" si="316"/>
        <v>385387600.99105215</v>
      </c>
      <c r="II69" s="12">
        <f t="shared" si="316"/>
        <v>386794931.25074917</v>
      </c>
      <c r="IJ69" s="12">
        <f t="shared" ref="IJ69:KQ69" si="317">+$B$69*IJ65*IJ70</f>
        <v>388204520.00990045</v>
      </c>
      <c r="IK69" s="12">
        <f t="shared" si="317"/>
        <v>389616367.26850581</v>
      </c>
      <c r="IL69" s="12">
        <f t="shared" si="317"/>
        <v>391030473.02656555</v>
      </c>
      <c r="IM69" s="12">
        <f t="shared" si="317"/>
        <v>392446837.28407943</v>
      </c>
      <c r="IN69" s="12">
        <f t="shared" si="317"/>
        <v>393865460.04104763</v>
      </c>
      <c r="IO69" s="12">
        <f t="shared" si="317"/>
        <v>395286341.29746991</v>
      </c>
      <c r="IP69" s="12">
        <f t="shared" si="317"/>
        <v>396709481.05334646</v>
      </c>
      <c r="IQ69" s="12">
        <f t="shared" si="317"/>
        <v>398134879.30867726</v>
      </c>
      <c r="IR69" s="12">
        <f t="shared" si="317"/>
        <v>399562536.06346226</v>
      </c>
      <c r="IS69" s="12">
        <f t="shared" si="317"/>
        <v>400992451.31770146</v>
      </c>
      <c r="IT69" s="12">
        <f t="shared" si="317"/>
        <v>402424625.07139492</v>
      </c>
      <c r="IU69" s="12">
        <f t="shared" si="317"/>
        <v>403859057.32454246</v>
      </c>
      <c r="IV69" s="12">
        <f t="shared" si="317"/>
        <v>405295748.07714444</v>
      </c>
      <c r="IW69" s="12">
        <f t="shared" si="317"/>
        <v>406734697.32920057</v>
      </c>
      <c r="IX69" s="12">
        <f t="shared" si="317"/>
        <v>408175905.08071083</v>
      </c>
      <c r="IY69" s="12">
        <f t="shared" si="317"/>
        <v>409619371.33167541</v>
      </c>
      <c r="IZ69" s="12">
        <f t="shared" si="317"/>
        <v>411065096.08209401</v>
      </c>
      <c r="JA69" s="12">
        <f t="shared" si="317"/>
        <v>412513079.33196706</v>
      </c>
      <c r="JB69" s="12">
        <f t="shared" si="317"/>
        <v>413963321.08129418</v>
      </c>
      <c r="JC69" s="12">
        <f t="shared" si="317"/>
        <v>415415821.33007562</v>
      </c>
      <c r="JD69" s="12">
        <f t="shared" si="317"/>
        <v>416870580.0783112</v>
      </c>
      <c r="JE69" s="12">
        <f t="shared" si="317"/>
        <v>418327597.32600099</v>
      </c>
      <c r="JF69" s="12">
        <f t="shared" si="317"/>
        <v>419786873.07314497</v>
      </c>
      <c r="JG69" s="12">
        <f t="shared" si="317"/>
        <v>421248407.31974328</v>
      </c>
      <c r="JH69" s="12">
        <f t="shared" si="317"/>
        <v>422712200.06579578</v>
      </c>
      <c r="JI69" s="12">
        <f t="shared" si="317"/>
        <v>424178251.31130242</v>
      </c>
      <c r="JJ69" s="12">
        <f t="shared" si="317"/>
        <v>425646561.05626327</v>
      </c>
      <c r="JK69" s="12">
        <f t="shared" si="317"/>
        <v>427117129.30067831</v>
      </c>
      <c r="JL69" s="12">
        <f t="shared" si="317"/>
        <v>428589956.04454768</v>
      </c>
      <c r="JM69" s="12">
        <f t="shared" si="317"/>
        <v>430065041.28787106</v>
      </c>
      <c r="JN69" s="12">
        <f t="shared" si="317"/>
        <v>431542385.03064889</v>
      </c>
      <c r="JO69" s="12">
        <f t="shared" si="317"/>
        <v>433021987.27288085</v>
      </c>
      <c r="JP69" s="12">
        <f t="shared" si="317"/>
        <v>434503848.01456696</v>
      </c>
      <c r="JQ69" s="12">
        <f t="shared" si="317"/>
        <v>435987967.25570738</v>
      </c>
      <c r="JR69" s="12">
        <f t="shared" si="317"/>
        <v>437474344.99630201</v>
      </c>
      <c r="JS69" s="12">
        <f t="shared" si="317"/>
        <v>438962981.23635083</v>
      </c>
      <c r="JT69" s="12">
        <f t="shared" si="317"/>
        <v>440453875.97585386</v>
      </c>
      <c r="JU69" s="12">
        <f t="shared" si="317"/>
        <v>441947029.21481097</v>
      </c>
      <c r="JV69" s="12">
        <f t="shared" si="317"/>
        <v>443442440.95322257</v>
      </c>
      <c r="JW69" s="12">
        <f t="shared" si="317"/>
        <v>444940111.19108826</v>
      </c>
      <c r="JX69" s="12">
        <f t="shared" si="317"/>
        <v>446440039.92840815</v>
      </c>
      <c r="JY69" s="12">
        <f t="shared" si="317"/>
        <v>447942227.16518229</v>
      </c>
      <c r="JZ69" s="12">
        <f t="shared" si="317"/>
        <v>449446672.90141058</v>
      </c>
      <c r="KA69" s="12">
        <f t="shared" si="317"/>
        <v>450953377.13709319</v>
      </c>
      <c r="KB69" s="12">
        <f t="shared" si="317"/>
        <v>452462339.87222993</v>
      </c>
      <c r="KC69" s="12">
        <f t="shared" si="317"/>
        <v>453973561.10682094</v>
      </c>
      <c r="KD69" s="12">
        <f t="shared" si="317"/>
        <v>455487040.84086609</v>
      </c>
      <c r="KE69" s="12">
        <f t="shared" si="317"/>
        <v>457002779.07436556</v>
      </c>
      <c r="KF69" s="12">
        <f t="shared" si="317"/>
        <v>458520775.80731922</v>
      </c>
      <c r="KG69" s="12">
        <f t="shared" si="317"/>
        <v>460041031.03972709</v>
      </c>
      <c r="KH69" s="12">
        <f t="shared" si="317"/>
        <v>461563544.77158916</v>
      </c>
      <c r="KI69" s="12">
        <f t="shared" si="317"/>
        <v>463088317.00290543</v>
      </c>
      <c r="KJ69" s="12">
        <f t="shared" si="317"/>
        <v>464615347.73367596</v>
      </c>
      <c r="KK69" s="12">
        <f t="shared" si="317"/>
        <v>466144636.96390069</v>
      </c>
      <c r="KL69" s="12">
        <f t="shared" si="317"/>
        <v>467676184.69357955</v>
      </c>
      <c r="KM69" s="12">
        <f t="shared" si="317"/>
        <v>469209990.92271286</v>
      </c>
      <c r="KN69" s="12">
        <f t="shared" si="317"/>
        <v>470746055.65130013</v>
      </c>
      <c r="KO69" s="12">
        <f t="shared" si="317"/>
        <v>472284378.87934178</v>
      </c>
      <c r="KP69" s="12">
        <f t="shared" si="317"/>
        <v>473824960.60683751</v>
      </c>
      <c r="KQ69" s="12">
        <f t="shared" si="317"/>
        <v>475367800.83378756</v>
      </c>
    </row>
    <row r="70" spans="1:303">
      <c r="A70" s="2" t="s">
        <v>88</v>
      </c>
      <c r="B70" s="18">
        <v>0.02</v>
      </c>
      <c r="C70" s="3" t="s">
        <v>89</v>
      </c>
      <c r="D70" s="14">
        <f>+C71/$C$71</f>
        <v>1</v>
      </c>
      <c r="E70" s="14">
        <f>+D71/$C$71</f>
        <v>1.0016666666666667</v>
      </c>
      <c r="F70" s="14">
        <f>+E71/$C$71</f>
        <v>1.0033333333333334</v>
      </c>
      <c r="G70" s="14">
        <f>+F71/$C$71</f>
        <v>1.0050000000000001</v>
      </c>
      <c r="H70" s="14">
        <f t="shared" ref="H70:BS70" si="318">+G71/$C$71</f>
        <v>1.0066666666666668</v>
      </c>
      <c r="I70" s="14">
        <f t="shared" si="318"/>
        <v>1.0083333333333335</v>
      </c>
      <c r="J70" s="14">
        <f t="shared" si="318"/>
        <v>1.0100000000000002</v>
      </c>
      <c r="K70" s="14">
        <f t="shared" si="318"/>
        <v>1.0116666666666669</v>
      </c>
      <c r="L70" s="14">
        <f t="shared" si="318"/>
        <v>1.0133333333333336</v>
      </c>
      <c r="M70" s="14">
        <f t="shared" si="318"/>
        <v>1.0150000000000003</v>
      </c>
      <c r="N70" s="14">
        <f t="shared" si="318"/>
        <v>1.0166666666666671</v>
      </c>
      <c r="O70" s="14">
        <f t="shared" si="318"/>
        <v>1.0183333333333338</v>
      </c>
      <c r="P70" s="14">
        <f t="shared" si="318"/>
        <v>1.0200000000000005</v>
      </c>
      <c r="Q70" s="14">
        <f t="shared" si="318"/>
        <v>1.0216666666666674</v>
      </c>
      <c r="R70" s="14">
        <f t="shared" si="318"/>
        <v>1.0233333333333341</v>
      </c>
      <c r="S70" s="14">
        <f t="shared" si="318"/>
        <v>1.0250000000000008</v>
      </c>
      <c r="T70" s="14">
        <f t="shared" si="318"/>
        <v>1.0266666666666675</v>
      </c>
      <c r="U70" s="14">
        <f t="shared" si="318"/>
        <v>1.0283333333333342</v>
      </c>
      <c r="V70" s="14">
        <f t="shared" si="318"/>
        <v>1.0300000000000009</v>
      </c>
      <c r="W70" s="14">
        <f t="shared" si="318"/>
        <v>1.0316666666666676</v>
      </c>
      <c r="X70" s="14">
        <f t="shared" si="318"/>
        <v>1.0333333333333343</v>
      </c>
      <c r="Y70" s="14">
        <f t="shared" si="318"/>
        <v>1.035000000000001</v>
      </c>
      <c r="Z70" s="14">
        <f t="shared" si="318"/>
        <v>1.0366666666666677</v>
      </c>
      <c r="AA70" s="14">
        <f t="shared" si="318"/>
        <v>1.0383333333333344</v>
      </c>
      <c r="AB70" s="14">
        <f t="shared" si="318"/>
        <v>1.0400000000000011</v>
      </c>
      <c r="AC70" s="14">
        <f t="shared" si="318"/>
        <v>1.0416666666666679</v>
      </c>
      <c r="AD70" s="14">
        <f t="shared" si="318"/>
        <v>1.0433333333333346</v>
      </c>
      <c r="AE70" s="14">
        <f t="shared" si="318"/>
        <v>1.0450000000000013</v>
      </c>
      <c r="AF70" s="14">
        <f t="shared" si="318"/>
        <v>1.046666666666668</v>
      </c>
      <c r="AG70" s="14">
        <f t="shared" si="318"/>
        <v>1.0483333333333347</v>
      </c>
      <c r="AH70" s="14">
        <f t="shared" si="318"/>
        <v>1.0500000000000014</v>
      </c>
      <c r="AI70" s="14">
        <f t="shared" si="318"/>
        <v>1.0516666666666681</v>
      </c>
      <c r="AJ70" s="14">
        <f t="shared" si="318"/>
        <v>1.0533333333333348</v>
      </c>
      <c r="AK70" s="14">
        <f t="shared" si="318"/>
        <v>1.0550000000000015</v>
      </c>
      <c r="AL70" s="14">
        <f t="shared" si="318"/>
        <v>1.0566666666666682</v>
      </c>
      <c r="AM70" s="14">
        <f t="shared" si="318"/>
        <v>1.0583333333333349</v>
      </c>
      <c r="AN70" s="14">
        <f t="shared" si="318"/>
        <v>1.0600000000000016</v>
      </c>
      <c r="AO70" s="14">
        <f t="shared" si="318"/>
        <v>1.0616666666666683</v>
      </c>
      <c r="AP70" s="14">
        <f t="shared" si="318"/>
        <v>1.0633333333333352</v>
      </c>
      <c r="AQ70" s="14">
        <f t="shared" si="318"/>
        <v>1.0650000000000019</v>
      </c>
      <c r="AR70" s="14">
        <f t="shared" si="318"/>
        <v>1.0666666666666687</v>
      </c>
      <c r="AS70" s="14">
        <f t="shared" si="318"/>
        <v>1.0683333333333354</v>
      </c>
      <c r="AT70" s="14">
        <f t="shared" si="318"/>
        <v>1.0700000000000021</v>
      </c>
      <c r="AU70" s="14">
        <f t="shared" si="318"/>
        <v>1.0716666666666688</v>
      </c>
      <c r="AV70" s="14">
        <f t="shared" si="318"/>
        <v>1.0733333333333355</v>
      </c>
      <c r="AW70" s="14">
        <f t="shared" si="318"/>
        <v>1.0750000000000022</v>
      </c>
      <c r="AX70" s="14">
        <f t="shared" si="318"/>
        <v>1.0766666666666689</v>
      </c>
      <c r="AY70" s="14">
        <f t="shared" si="318"/>
        <v>1.0783333333333356</v>
      </c>
      <c r="AZ70" s="14">
        <f t="shared" si="318"/>
        <v>1.0800000000000023</v>
      </c>
      <c r="BA70" s="14">
        <f t="shared" si="318"/>
        <v>1.081666666666669</v>
      </c>
      <c r="BB70" s="14">
        <f t="shared" si="318"/>
        <v>1.0833333333333357</v>
      </c>
      <c r="BC70" s="14">
        <f t="shared" si="318"/>
        <v>1.0850000000000024</v>
      </c>
      <c r="BD70" s="14">
        <f t="shared" si="318"/>
        <v>1.0866666666666691</v>
      </c>
      <c r="BE70" s="14">
        <f t="shared" si="318"/>
        <v>1.0883333333333358</v>
      </c>
      <c r="BF70" s="14">
        <f t="shared" si="318"/>
        <v>1.0900000000000025</v>
      </c>
      <c r="BG70" s="14">
        <f t="shared" si="318"/>
        <v>1.0916666666666692</v>
      </c>
      <c r="BH70" s="14">
        <f t="shared" si="318"/>
        <v>1.0933333333333359</v>
      </c>
      <c r="BI70" s="14">
        <f t="shared" si="318"/>
        <v>1.0950000000000026</v>
      </c>
      <c r="BJ70" s="14">
        <f t="shared" si="318"/>
        <v>1.0966666666666693</v>
      </c>
      <c r="BK70" s="14">
        <f t="shared" si="318"/>
        <v>1.098333333333336</v>
      </c>
      <c r="BL70" s="14">
        <f t="shared" si="318"/>
        <v>1.1000000000000028</v>
      </c>
      <c r="BM70" s="14">
        <f t="shared" si="318"/>
        <v>1.1016666666666695</v>
      </c>
      <c r="BN70" s="14">
        <f t="shared" si="318"/>
        <v>1.1033333333333362</v>
      </c>
      <c r="BO70" s="14">
        <f t="shared" si="318"/>
        <v>1.1050000000000031</v>
      </c>
      <c r="BP70" s="14">
        <f t="shared" si="318"/>
        <v>1.1066666666666698</v>
      </c>
      <c r="BQ70" s="14">
        <f t="shared" si="318"/>
        <v>1.1083333333333365</v>
      </c>
      <c r="BR70" s="14">
        <f t="shared" si="318"/>
        <v>1.1100000000000032</v>
      </c>
      <c r="BS70" s="14">
        <f t="shared" si="318"/>
        <v>1.1116666666666699</v>
      </c>
      <c r="BT70" s="14">
        <f t="shared" ref="BT70:EE70" si="319">+BS71/$C$71</f>
        <v>1.1133333333333366</v>
      </c>
      <c r="BU70" s="14">
        <f t="shared" si="319"/>
        <v>1.1150000000000033</v>
      </c>
      <c r="BV70" s="14">
        <f t="shared" si="319"/>
        <v>1.11666666666667</v>
      </c>
      <c r="BW70" s="14">
        <f t="shared" si="319"/>
        <v>1.1183333333333367</v>
      </c>
      <c r="BX70" s="14">
        <f t="shared" si="319"/>
        <v>1.1200000000000034</v>
      </c>
      <c r="BY70" s="14">
        <f t="shared" si="319"/>
        <v>1.1216666666666701</v>
      </c>
      <c r="BZ70" s="14">
        <f t="shared" si="319"/>
        <v>1.1233333333333368</v>
      </c>
      <c r="CA70" s="14">
        <f t="shared" si="319"/>
        <v>1.1250000000000036</v>
      </c>
      <c r="CB70" s="14">
        <f t="shared" si="319"/>
        <v>1.1266666666666703</v>
      </c>
      <c r="CC70" s="14">
        <f t="shared" si="319"/>
        <v>1.128333333333337</v>
      </c>
      <c r="CD70" s="14">
        <f t="shared" si="319"/>
        <v>1.1300000000000037</v>
      </c>
      <c r="CE70" s="14">
        <f t="shared" si="319"/>
        <v>1.1316666666666704</v>
      </c>
      <c r="CF70" s="14">
        <f t="shared" si="319"/>
        <v>1.1333333333333371</v>
      </c>
      <c r="CG70" s="14">
        <f t="shared" si="319"/>
        <v>1.1350000000000038</v>
      </c>
      <c r="CH70" s="14">
        <f t="shared" si="319"/>
        <v>1.1366666666666705</v>
      </c>
      <c r="CI70" s="14">
        <f t="shared" si="319"/>
        <v>1.1383333333333372</v>
      </c>
      <c r="CJ70" s="14">
        <f t="shared" si="319"/>
        <v>1.1400000000000039</v>
      </c>
      <c r="CK70" s="14">
        <f t="shared" si="319"/>
        <v>1.1416666666666706</v>
      </c>
      <c r="CL70" s="14">
        <f t="shared" si="319"/>
        <v>1.1433333333333373</v>
      </c>
      <c r="CM70" s="14">
        <f t="shared" si="319"/>
        <v>1.145000000000004</v>
      </c>
      <c r="CN70" s="14">
        <f t="shared" si="319"/>
        <v>1.1466666666666709</v>
      </c>
      <c r="CO70" s="14">
        <f t="shared" si="319"/>
        <v>1.1483333333333376</v>
      </c>
      <c r="CP70" s="14">
        <f t="shared" si="319"/>
        <v>1.1500000000000044</v>
      </c>
      <c r="CQ70" s="14">
        <f t="shared" si="319"/>
        <v>1.1516666666666711</v>
      </c>
      <c r="CR70" s="14">
        <f t="shared" si="319"/>
        <v>1.1533333333333378</v>
      </c>
      <c r="CS70" s="14">
        <f t="shared" si="319"/>
        <v>1.1550000000000045</v>
      </c>
      <c r="CT70" s="14">
        <f t="shared" si="319"/>
        <v>1.1566666666666712</v>
      </c>
      <c r="CU70" s="14">
        <f t="shared" si="319"/>
        <v>1.1583333333333379</v>
      </c>
      <c r="CV70" s="14">
        <f t="shared" si="319"/>
        <v>1.1600000000000046</v>
      </c>
      <c r="CW70" s="14">
        <f t="shared" si="319"/>
        <v>1.1616666666666713</v>
      </c>
      <c r="CX70" s="14">
        <f t="shared" si="319"/>
        <v>1.163333333333338</v>
      </c>
      <c r="CY70" s="14">
        <f t="shared" si="319"/>
        <v>1.1650000000000047</v>
      </c>
      <c r="CZ70" s="14">
        <f t="shared" si="319"/>
        <v>1.1666666666666714</v>
      </c>
      <c r="DA70" s="14">
        <f t="shared" si="319"/>
        <v>1.1683333333333381</v>
      </c>
      <c r="DB70" s="14">
        <f t="shared" si="319"/>
        <v>1.1700000000000048</v>
      </c>
      <c r="DC70" s="14">
        <f t="shared" si="319"/>
        <v>1.1716666666666715</v>
      </c>
      <c r="DD70" s="14">
        <f t="shared" si="319"/>
        <v>1.1733333333333382</v>
      </c>
      <c r="DE70" s="14">
        <f t="shared" si="319"/>
        <v>1.1750000000000049</v>
      </c>
      <c r="DF70" s="14">
        <f t="shared" si="319"/>
        <v>1.1766666666666716</v>
      </c>
      <c r="DG70" s="14">
        <f t="shared" si="319"/>
        <v>1.1783333333333383</v>
      </c>
      <c r="DH70" s="14">
        <f t="shared" si="319"/>
        <v>1.180000000000005</v>
      </c>
      <c r="DI70" s="14">
        <f t="shared" si="319"/>
        <v>1.1816666666666718</v>
      </c>
      <c r="DJ70" s="14">
        <f t="shared" si="319"/>
        <v>1.1833333333333385</v>
      </c>
      <c r="DK70" s="14">
        <f t="shared" si="319"/>
        <v>1.1850000000000052</v>
      </c>
      <c r="DL70" s="14">
        <f t="shared" si="319"/>
        <v>1.1866666666666719</v>
      </c>
      <c r="DM70" s="14">
        <f t="shared" si="319"/>
        <v>1.1883333333333388</v>
      </c>
      <c r="DN70" s="14">
        <f t="shared" si="319"/>
        <v>1.1900000000000055</v>
      </c>
      <c r="DO70" s="14">
        <f t="shared" si="319"/>
        <v>1.1916666666666722</v>
      </c>
      <c r="DP70" s="14">
        <f t="shared" si="319"/>
        <v>1.1933333333333389</v>
      </c>
      <c r="DQ70" s="14">
        <f t="shared" si="319"/>
        <v>1.1950000000000056</v>
      </c>
      <c r="DR70" s="14">
        <f t="shared" si="319"/>
        <v>1.1966666666666723</v>
      </c>
      <c r="DS70" s="14">
        <f t="shared" si="319"/>
        <v>1.198333333333339</v>
      </c>
      <c r="DT70" s="14">
        <f t="shared" si="319"/>
        <v>1.2000000000000057</v>
      </c>
      <c r="DU70" s="14">
        <f t="shared" si="319"/>
        <v>1.2016666666666724</v>
      </c>
      <c r="DV70" s="14">
        <f t="shared" si="319"/>
        <v>1.2033333333333391</v>
      </c>
      <c r="DW70" s="14">
        <f t="shared" si="319"/>
        <v>1.2050000000000058</v>
      </c>
      <c r="DX70" s="14">
        <f t="shared" si="319"/>
        <v>1.2066666666666725</v>
      </c>
      <c r="DY70" s="14">
        <f t="shared" si="319"/>
        <v>1.2083333333333393</v>
      </c>
      <c r="DZ70" s="14">
        <f t="shared" si="319"/>
        <v>1.210000000000006</v>
      </c>
      <c r="EA70" s="14">
        <f t="shared" si="319"/>
        <v>1.2116666666666727</v>
      </c>
      <c r="EB70" s="14">
        <f t="shared" si="319"/>
        <v>1.2133333333333394</v>
      </c>
      <c r="EC70" s="14">
        <f t="shared" si="319"/>
        <v>1.2150000000000061</v>
      </c>
      <c r="ED70" s="14">
        <f t="shared" si="319"/>
        <v>1.2166666666666728</v>
      </c>
      <c r="EE70" s="14">
        <f t="shared" si="319"/>
        <v>1.2183333333333395</v>
      </c>
      <c r="EF70" s="14">
        <f t="shared" ref="EF70:GQ70" si="320">+EE71/$C$71</f>
        <v>1.2200000000000062</v>
      </c>
      <c r="EG70" s="14">
        <f t="shared" si="320"/>
        <v>1.2216666666666729</v>
      </c>
      <c r="EH70" s="14">
        <f t="shared" si="320"/>
        <v>1.2233333333333396</v>
      </c>
      <c r="EI70" s="14">
        <f t="shared" si="320"/>
        <v>1.2250000000000063</v>
      </c>
      <c r="EJ70" s="14">
        <f t="shared" si="320"/>
        <v>1.226666666666673</v>
      </c>
      <c r="EK70" s="14">
        <f t="shared" si="320"/>
        <v>1.2283333333333397</v>
      </c>
      <c r="EL70" s="14">
        <f t="shared" si="320"/>
        <v>1.2300000000000066</v>
      </c>
      <c r="EM70" s="14">
        <f t="shared" si="320"/>
        <v>1.2316666666666733</v>
      </c>
      <c r="EN70" s="14">
        <f t="shared" si="320"/>
        <v>1.2333333333333401</v>
      </c>
      <c r="EO70" s="14">
        <f t="shared" si="320"/>
        <v>1.2350000000000068</v>
      </c>
      <c r="EP70" s="14">
        <f t="shared" si="320"/>
        <v>1.2366666666666735</v>
      </c>
      <c r="EQ70" s="14">
        <f t="shared" si="320"/>
        <v>1.2383333333333402</v>
      </c>
      <c r="ER70" s="14">
        <f t="shared" si="320"/>
        <v>1.2400000000000069</v>
      </c>
      <c r="ES70" s="14">
        <f t="shared" si="320"/>
        <v>1.2416666666666736</v>
      </c>
      <c r="ET70" s="14">
        <f t="shared" si="320"/>
        <v>1.2433333333333403</v>
      </c>
      <c r="EU70" s="14">
        <f t="shared" si="320"/>
        <v>1.245000000000007</v>
      </c>
      <c r="EV70" s="14">
        <f t="shared" si="320"/>
        <v>1.2466666666666737</v>
      </c>
      <c r="EW70" s="14">
        <f t="shared" si="320"/>
        <v>1.2483333333333404</v>
      </c>
      <c r="EX70" s="14">
        <f t="shared" si="320"/>
        <v>1.2500000000000071</v>
      </c>
      <c r="EY70" s="14">
        <f t="shared" si="320"/>
        <v>1.2516666666666738</v>
      </c>
      <c r="EZ70" s="14">
        <f t="shared" si="320"/>
        <v>1.2533333333333405</v>
      </c>
      <c r="FA70" s="14">
        <f t="shared" si="320"/>
        <v>1.2550000000000072</v>
      </c>
      <c r="FB70" s="14">
        <f t="shared" si="320"/>
        <v>1.2566666666666739</v>
      </c>
      <c r="FC70" s="14">
        <f t="shared" si="320"/>
        <v>1.2583333333333406</v>
      </c>
      <c r="FD70" s="14">
        <f t="shared" si="320"/>
        <v>1.2600000000000073</v>
      </c>
      <c r="FE70" s="14">
        <f t="shared" si="320"/>
        <v>1.261666666666674</v>
      </c>
      <c r="FF70" s="14">
        <f t="shared" si="320"/>
        <v>1.2633333333333407</v>
      </c>
      <c r="FG70" s="14">
        <f t="shared" si="320"/>
        <v>1.2650000000000075</v>
      </c>
      <c r="FH70" s="14">
        <f t="shared" si="320"/>
        <v>1.2666666666666742</v>
      </c>
      <c r="FI70" s="14">
        <f t="shared" si="320"/>
        <v>1.2683333333333409</v>
      </c>
      <c r="FJ70" s="14">
        <f t="shared" si="320"/>
        <v>1.2700000000000076</v>
      </c>
      <c r="FK70" s="14">
        <f t="shared" si="320"/>
        <v>1.2716666666666745</v>
      </c>
      <c r="FL70" s="14">
        <f t="shared" si="320"/>
        <v>1.2733333333333412</v>
      </c>
      <c r="FM70" s="14">
        <f t="shared" si="320"/>
        <v>1.2750000000000079</v>
      </c>
      <c r="FN70" s="14">
        <f t="shared" si="320"/>
        <v>1.2766666666666746</v>
      </c>
      <c r="FO70" s="14">
        <f t="shared" si="320"/>
        <v>1.2783333333333413</v>
      </c>
      <c r="FP70" s="14">
        <f t="shared" si="320"/>
        <v>1.280000000000008</v>
      </c>
      <c r="FQ70" s="14">
        <f t="shared" si="320"/>
        <v>1.2816666666666745</v>
      </c>
      <c r="FR70" s="14">
        <f t="shared" si="320"/>
        <v>1.2833333333333412</v>
      </c>
      <c r="FS70" s="14">
        <f t="shared" si="320"/>
        <v>1.2850000000000077</v>
      </c>
      <c r="FT70" s="14">
        <f t="shared" si="320"/>
        <v>1.2866666666666742</v>
      </c>
      <c r="FU70" s="14">
        <f t="shared" si="320"/>
        <v>1.2883333333333409</v>
      </c>
      <c r="FV70" s="14">
        <f t="shared" si="320"/>
        <v>1.2900000000000074</v>
      </c>
      <c r="FW70" s="14">
        <f t="shared" si="320"/>
        <v>1.2916666666666741</v>
      </c>
      <c r="FX70" s="14">
        <f t="shared" si="320"/>
        <v>1.2933333333333406</v>
      </c>
      <c r="FY70" s="14">
        <f t="shared" si="320"/>
        <v>1.295000000000007</v>
      </c>
      <c r="FZ70" s="14">
        <f t="shared" si="320"/>
        <v>1.2966666666666737</v>
      </c>
      <c r="GA70" s="14">
        <f t="shared" si="320"/>
        <v>1.2983333333333402</v>
      </c>
      <c r="GB70" s="14">
        <f t="shared" si="320"/>
        <v>1.3000000000000069</v>
      </c>
      <c r="GC70" s="14">
        <f t="shared" si="320"/>
        <v>1.3016666666666734</v>
      </c>
      <c r="GD70" s="14">
        <f t="shared" si="320"/>
        <v>1.3033333333333399</v>
      </c>
      <c r="GE70" s="14">
        <f t="shared" si="320"/>
        <v>1.3050000000000066</v>
      </c>
      <c r="GF70" s="14">
        <f t="shared" si="320"/>
        <v>1.3066666666666731</v>
      </c>
      <c r="GG70" s="14">
        <f t="shared" si="320"/>
        <v>1.3083333333333398</v>
      </c>
      <c r="GH70" s="14">
        <f t="shared" si="320"/>
        <v>1.3100000000000063</v>
      </c>
      <c r="GI70" s="14">
        <f t="shared" si="320"/>
        <v>1.3116666666666728</v>
      </c>
      <c r="GJ70" s="14">
        <f t="shared" si="320"/>
        <v>1.3133333333333395</v>
      </c>
      <c r="GK70" s="14">
        <f t="shared" si="320"/>
        <v>1.3150000000000059</v>
      </c>
      <c r="GL70" s="14">
        <f t="shared" si="320"/>
        <v>1.3166666666666726</v>
      </c>
      <c r="GM70" s="14">
        <f t="shared" si="320"/>
        <v>1.3183333333333391</v>
      </c>
      <c r="GN70" s="14">
        <f t="shared" si="320"/>
        <v>1.3200000000000056</v>
      </c>
      <c r="GO70" s="14">
        <f t="shared" si="320"/>
        <v>1.3216666666666723</v>
      </c>
      <c r="GP70" s="14">
        <f t="shared" si="320"/>
        <v>1.3233333333333388</v>
      </c>
      <c r="GQ70" s="14">
        <f t="shared" si="320"/>
        <v>1.3250000000000055</v>
      </c>
      <c r="GR70" s="14">
        <f t="shared" ref="GR70:IK70" si="321">+GQ71/$C$71</f>
        <v>1.326666666666672</v>
      </c>
      <c r="GS70" s="14">
        <f t="shared" si="321"/>
        <v>1.3283333333333385</v>
      </c>
      <c r="GT70" s="14">
        <f t="shared" si="321"/>
        <v>1.3300000000000052</v>
      </c>
      <c r="GU70" s="14">
        <f t="shared" si="321"/>
        <v>1.3316666666666717</v>
      </c>
      <c r="GV70" s="14">
        <f t="shared" si="321"/>
        <v>1.3333333333333384</v>
      </c>
      <c r="GW70" s="14">
        <f t="shared" si="321"/>
        <v>1.3350000000000048</v>
      </c>
      <c r="GX70" s="14">
        <f t="shared" si="321"/>
        <v>1.3366666666666713</v>
      </c>
      <c r="GY70" s="14">
        <f t="shared" si="321"/>
        <v>1.338333333333338</v>
      </c>
      <c r="GZ70" s="14">
        <f t="shared" si="321"/>
        <v>1.3400000000000045</v>
      </c>
      <c r="HA70" s="14">
        <f t="shared" si="321"/>
        <v>1.3416666666666712</v>
      </c>
      <c r="HB70" s="14">
        <f t="shared" si="321"/>
        <v>1.3433333333333377</v>
      </c>
      <c r="HC70" s="14">
        <f t="shared" si="321"/>
        <v>1.3450000000000042</v>
      </c>
      <c r="HD70" s="14">
        <f t="shared" si="321"/>
        <v>1.3466666666666709</v>
      </c>
      <c r="HE70" s="14">
        <f t="shared" si="321"/>
        <v>1.3483333333333374</v>
      </c>
      <c r="HF70" s="14">
        <f t="shared" si="321"/>
        <v>1.3500000000000041</v>
      </c>
      <c r="HG70" s="14">
        <f t="shared" si="321"/>
        <v>1.3516666666666706</v>
      </c>
      <c r="HH70" s="14">
        <f t="shared" si="321"/>
        <v>1.3533333333333371</v>
      </c>
      <c r="HI70" s="14">
        <f t="shared" si="321"/>
        <v>1.3550000000000038</v>
      </c>
      <c r="HJ70" s="14">
        <f t="shared" si="321"/>
        <v>1.3566666666666702</v>
      </c>
      <c r="HK70" s="14">
        <f t="shared" si="321"/>
        <v>1.3583333333333369</v>
      </c>
      <c r="HL70" s="14">
        <f t="shared" si="321"/>
        <v>1.3600000000000034</v>
      </c>
      <c r="HM70" s="14">
        <f t="shared" si="321"/>
        <v>1.3616666666666699</v>
      </c>
      <c r="HN70" s="14">
        <f t="shared" si="321"/>
        <v>1.3633333333333366</v>
      </c>
      <c r="HO70" s="14">
        <f t="shared" si="321"/>
        <v>1.3650000000000031</v>
      </c>
      <c r="HP70" s="14">
        <f t="shared" si="321"/>
        <v>1.3666666666666698</v>
      </c>
      <c r="HQ70" s="14">
        <f t="shared" si="321"/>
        <v>1.3683333333333363</v>
      </c>
      <c r="HR70" s="14">
        <f t="shared" si="321"/>
        <v>1.3700000000000028</v>
      </c>
      <c r="HS70" s="14">
        <f t="shared" si="321"/>
        <v>1.3716666666666695</v>
      </c>
      <c r="HT70" s="14">
        <f t="shared" si="321"/>
        <v>1.373333333333336</v>
      </c>
      <c r="HU70" s="14">
        <f t="shared" si="321"/>
        <v>1.3750000000000027</v>
      </c>
      <c r="HV70" s="14">
        <f t="shared" si="321"/>
        <v>1.3766666666666691</v>
      </c>
      <c r="HW70" s="14">
        <f t="shared" si="321"/>
        <v>1.3783333333333356</v>
      </c>
      <c r="HX70" s="14">
        <f t="shared" si="321"/>
        <v>1.3800000000000023</v>
      </c>
      <c r="HY70" s="14">
        <f t="shared" si="321"/>
        <v>1.3816666666666688</v>
      </c>
      <c r="HZ70" s="14">
        <f t="shared" si="321"/>
        <v>1.3833333333333355</v>
      </c>
      <c r="IA70" s="14">
        <f t="shared" si="321"/>
        <v>1.385000000000002</v>
      </c>
      <c r="IB70" s="14">
        <f t="shared" si="321"/>
        <v>1.3866666666666685</v>
      </c>
      <c r="IC70" s="14">
        <f t="shared" si="321"/>
        <v>1.3883333333333352</v>
      </c>
      <c r="ID70" s="14">
        <f t="shared" si="321"/>
        <v>1.3900000000000017</v>
      </c>
      <c r="IE70" s="14">
        <f t="shared" si="321"/>
        <v>1.3916666666666684</v>
      </c>
      <c r="IF70" s="14">
        <f t="shared" si="321"/>
        <v>1.3933333333333349</v>
      </c>
      <c r="IG70" s="14">
        <f t="shared" si="321"/>
        <v>1.3950000000000014</v>
      </c>
      <c r="IH70" s="14">
        <f t="shared" si="321"/>
        <v>1.3966666666666681</v>
      </c>
      <c r="II70" s="14">
        <f t="shared" si="321"/>
        <v>1.3983333333333345</v>
      </c>
      <c r="IJ70" s="14">
        <f t="shared" si="321"/>
        <v>1.4000000000000012</v>
      </c>
      <c r="IK70" s="14">
        <f t="shared" si="321"/>
        <v>1.4016666666666677</v>
      </c>
      <c r="IL70" s="14">
        <f t="shared" ref="IL70" si="322">+IK71/$C$71</f>
        <v>1.4033333333333342</v>
      </c>
      <c r="IM70" s="14">
        <f t="shared" ref="IM70" si="323">+IL71/$C$71</f>
        <v>1.4050000000000009</v>
      </c>
      <c r="IN70" s="14">
        <f t="shared" ref="IN70" si="324">+IM71/$C$71</f>
        <v>1.4066666666666674</v>
      </c>
      <c r="IO70" s="14">
        <f t="shared" ref="IO70" si="325">+IN71/$C$71</f>
        <v>1.4083333333333341</v>
      </c>
      <c r="IP70" s="14">
        <f t="shared" ref="IP70" si="326">+IO71/$C$71</f>
        <v>1.4100000000000006</v>
      </c>
      <c r="IQ70" s="14">
        <f t="shared" ref="IQ70" si="327">+IP71/$C$71</f>
        <v>1.4116666666666671</v>
      </c>
      <c r="IR70" s="14">
        <f t="shared" ref="IR70" si="328">+IQ71/$C$71</f>
        <v>1.4133333333333338</v>
      </c>
      <c r="IS70" s="14">
        <f t="shared" ref="IS70" si="329">+IR71/$C$71</f>
        <v>1.4150000000000003</v>
      </c>
      <c r="IT70" s="14">
        <f t="shared" ref="IT70" si="330">+IS71/$C$71</f>
        <v>1.416666666666667</v>
      </c>
      <c r="IU70" s="14">
        <f t="shared" ref="IU70" si="331">+IT71/$C$71</f>
        <v>1.4183333333333334</v>
      </c>
      <c r="IV70" s="14">
        <f t="shared" ref="IV70" si="332">+IU71/$C$71</f>
        <v>1.42</v>
      </c>
      <c r="IW70" s="14">
        <f t="shared" ref="IW70" si="333">+IV71/$C$71</f>
        <v>1.4216666666666666</v>
      </c>
      <c r="IX70" s="14">
        <f t="shared" ref="IX70" si="334">+IW71/$C$71</f>
        <v>1.4233333333333331</v>
      </c>
      <c r="IY70" s="14">
        <f t="shared" ref="IY70" si="335">+IX71/$C$71</f>
        <v>1.4249999999999998</v>
      </c>
      <c r="IZ70" s="14">
        <f t="shared" ref="IZ70" si="336">+IY71/$C$71</f>
        <v>1.4266666666666663</v>
      </c>
      <c r="JA70" s="14">
        <f t="shared" ref="JA70" si="337">+IZ71/$C$71</f>
        <v>1.4283333333333328</v>
      </c>
      <c r="JB70" s="14">
        <f t="shared" ref="JB70" si="338">+JA71/$C$71</f>
        <v>1.4299999999999995</v>
      </c>
      <c r="JC70" s="14">
        <f t="shared" ref="JC70" si="339">+JB71/$C$71</f>
        <v>1.431666666666666</v>
      </c>
      <c r="JD70" s="14">
        <f t="shared" ref="JD70" si="340">+JC71/$C$71</f>
        <v>1.4333333333333327</v>
      </c>
      <c r="JE70" s="14">
        <f t="shared" ref="JE70" si="341">+JD71/$C$71</f>
        <v>1.4349999999999992</v>
      </c>
      <c r="JF70" s="14">
        <f t="shared" ref="JF70" si="342">+JE71/$C$71</f>
        <v>1.4366666666666656</v>
      </c>
      <c r="JG70" s="14">
        <f t="shared" ref="JG70" si="343">+JF71/$C$71</f>
        <v>1.4383333333333324</v>
      </c>
      <c r="JH70" s="14">
        <f t="shared" ref="JH70" si="344">+JG71/$C$71</f>
        <v>1.4399999999999988</v>
      </c>
      <c r="JI70" s="14">
        <f t="shared" ref="JI70" si="345">+JH71/$C$71</f>
        <v>1.4416666666666655</v>
      </c>
      <c r="JJ70" s="14">
        <f t="shared" ref="JJ70" si="346">+JI71/$C$71</f>
        <v>1.443333333333332</v>
      </c>
      <c r="JK70" s="14">
        <f t="shared" ref="JK70" si="347">+JJ71/$C$71</f>
        <v>1.4449999999999985</v>
      </c>
      <c r="JL70" s="14">
        <f t="shared" ref="JL70" si="348">+JK71/$C$71</f>
        <v>1.4466666666666652</v>
      </c>
      <c r="JM70" s="14">
        <f t="shared" ref="JM70" si="349">+JL71/$C$71</f>
        <v>1.4483333333333317</v>
      </c>
      <c r="JN70" s="14">
        <f t="shared" ref="JN70" si="350">+JM71/$C$71</f>
        <v>1.4499999999999984</v>
      </c>
      <c r="JO70" s="14">
        <f t="shared" ref="JO70" si="351">+JN71/$C$71</f>
        <v>1.4516666666666649</v>
      </c>
      <c r="JP70" s="14">
        <f t="shared" ref="JP70" si="352">+JO71/$C$71</f>
        <v>1.4533333333333314</v>
      </c>
      <c r="JQ70" s="14">
        <f t="shared" ref="JQ70" si="353">+JP71/$C$71</f>
        <v>1.4549999999999981</v>
      </c>
      <c r="JR70" s="14">
        <f t="shared" ref="JR70" si="354">+JQ71/$C$71</f>
        <v>1.4566666666666646</v>
      </c>
      <c r="JS70" s="14">
        <f t="shared" ref="JS70" si="355">+JR71/$C$71</f>
        <v>1.4583333333333313</v>
      </c>
      <c r="JT70" s="14">
        <f t="shared" ref="JT70" si="356">+JS71/$C$71</f>
        <v>1.4599999999999977</v>
      </c>
      <c r="JU70" s="14">
        <f t="shared" ref="JU70" si="357">+JT71/$C$71</f>
        <v>1.4616666666666642</v>
      </c>
      <c r="JV70" s="14">
        <f t="shared" ref="JV70" si="358">+JU71/$C$71</f>
        <v>1.4633333333333309</v>
      </c>
      <c r="JW70" s="14">
        <f t="shared" ref="JW70" si="359">+JV71/$C$71</f>
        <v>1.4649999999999974</v>
      </c>
      <c r="JX70" s="14">
        <f t="shared" ref="JX70" si="360">+JW71/$C$71</f>
        <v>1.4666666666666641</v>
      </c>
      <c r="JY70" s="14">
        <f t="shared" ref="JY70" si="361">+JX71/$C$71</f>
        <v>1.4683333333333306</v>
      </c>
      <c r="JZ70" s="14">
        <f t="shared" ref="JZ70" si="362">+JY71/$C$71</f>
        <v>1.4699999999999971</v>
      </c>
      <c r="KA70" s="14">
        <f t="shared" ref="KA70" si="363">+JZ71/$C$71</f>
        <v>1.4716666666666638</v>
      </c>
      <c r="KB70" s="14">
        <f t="shared" ref="KB70" si="364">+KA71/$C$71</f>
        <v>1.4733333333333303</v>
      </c>
      <c r="KC70" s="14">
        <f t="shared" ref="KC70" si="365">+KB71/$C$71</f>
        <v>1.474999999999997</v>
      </c>
      <c r="KD70" s="14">
        <f t="shared" ref="KD70" si="366">+KC71/$C$71</f>
        <v>1.4766666666666635</v>
      </c>
      <c r="KE70" s="14">
        <f t="shared" ref="KE70" si="367">+KD71/$C$71</f>
        <v>1.4783333333333299</v>
      </c>
      <c r="KF70" s="14">
        <f t="shared" ref="KF70" si="368">+KE71/$C$71</f>
        <v>1.4799999999999967</v>
      </c>
      <c r="KG70" s="14">
        <f t="shared" ref="KG70" si="369">+KF71/$C$71</f>
        <v>1.4816666666666631</v>
      </c>
      <c r="KH70" s="14">
        <f t="shared" ref="KH70" si="370">+KG71/$C$71</f>
        <v>1.4833333333333298</v>
      </c>
      <c r="KI70" s="14">
        <f t="shared" ref="KI70" si="371">+KH71/$C$71</f>
        <v>1.4849999999999963</v>
      </c>
      <c r="KJ70" s="14">
        <f t="shared" ref="KJ70" si="372">+KI71/$C$71</f>
        <v>1.4866666666666628</v>
      </c>
      <c r="KK70" s="14">
        <f t="shared" ref="KK70" si="373">+KJ71/$C$71</f>
        <v>1.4883333333333295</v>
      </c>
      <c r="KL70" s="14">
        <f t="shared" ref="KL70" si="374">+KK71/$C$71</f>
        <v>1.489999999999996</v>
      </c>
      <c r="KM70" s="14">
        <f t="shared" ref="KM70" si="375">+KL71/$C$71</f>
        <v>1.4916666666666627</v>
      </c>
      <c r="KN70" s="14">
        <f t="shared" ref="KN70" si="376">+KM71/$C$71</f>
        <v>1.4933333333333292</v>
      </c>
      <c r="KO70" s="14">
        <f t="shared" ref="KO70" si="377">+KN71/$C$71</f>
        <v>1.4949999999999957</v>
      </c>
      <c r="KP70" s="14">
        <f t="shared" ref="KP70" si="378">+KO71/$C$71</f>
        <v>1.4966666666666624</v>
      </c>
      <c r="KQ70" s="14">
        <f t="shared" ref="KQ70" si="379">+KP71/$C$71</f>
        <v>1.4983333333333289</v>
      </c>
    </row>
    <row r="71" spans="1:303">
      <c r="C71" s="3">
        <v>100</v>
      </c>
      <c r="D71" s="14">
        <f>+C71+((($B$70*100)/12))</f>
        <v>100.16666666666667</v>
      </c>
      <c r="E71" s="14">
        <f>+D71+((($B$70*100)/12))</f>
        <v>100.33333333333334</v>
      </c>
      <c r="F71" s="14">
        <f t="shared" ref="F71:BQ71" si="380">+E71+((($B$70*100)/12))</f>
        <v>100.50000000000001</v>
      </c>
      <c r="G71" s="14">
        <f t="shared" si="380"/>
        <v>100.66666666666669</v>
      </c>
      <c r="H71" s="14">
        <f t="shared" si="380"/>
        <v>100.83333333333336</v>
      </c>
      <c r="I71" s="14">
        <f t="shared" si="380"/>
        <v>101.00000000000003</v>
      </c>
      <c r="J71" s="14">
        <f t="shared" si="380"/>
        <v>101.1666666666667</v>
      </c>
      <c r="K71" s="14">
        <f t="shared" si="380"/>
        <v>101.33333333333337</v>
      </c>
      <c r="L71" s="14">
        <f t="shared" si="380"/>
        <v>101.50000000000004</v>
      </c>
      <c r="M71" s="14">
        <f t="shared" si="380"/>
        <v>101.66666666666671</v>
      </c>
      <c r="N71" s="14">
        <f t="shared" si="380"/>
        <v>101.83333333333339</v>
      </c>
      <c r="O71" s="14">
        <f t="shared" si="380"/>
        <v>102.00000000000006</v>
      </c>
      <c r="P71" s="14">
        <f t="shared" si="380"/>
        <v>102.16666666666673</v>
      </c>
      <c r="Q71" s="14">
        <f t="shared" si="380"/>
        <v>102.3333333333334</v>
      </c>
      <c r="R71" s="14">
        <f t="shared" si="380"/>
        <v>102.50000000000007</v>
      </c>
      <c r="S71" s="14">
        <f t="shared" si="380"/>
        <v>102.66666666666674</v>
      </c>
      <c r="T71" s="14">
        <f t="shared" si="380"/>
        <v>102.83333333333341</v>
      </c>
      <c r="U71" s="14">
        <f t="shared" si="380"/>
        <v>103.00000000000009</v>
      </c>
      <c r="V71" s="14">
        <f t="shared" si="380"/>
        <v>103.16666666666676</v>
      </c>
      <c r="W71" s="14">
        <f t="shared" si="380"/>
        <v>103.33333333333343</v>
      </c>
      <c r="X71" s="14">
        <f t="shared" si="380"/>
        <v>103.5000000000001</v>
      </c>
      <c r="Y71" s="14">
        <f t="shared" si="380"/>
        <v>103.66666666666677</v>
      </c>
      <c r="Z71" s="14">
        <f t="shared" si="380"/>
        <v>103.83333333333344</v>
      </c>
      <c r="AA71" s="14">
        <f t="shared" si="380"/>
        <v>104.00000000000011</v>
      </c>
      <c r="AB71" s="14">
        <f t="shared" si="380"/>
        <v>104.16666666666679</v>
      </c>
      <c r="AC71" s="14">
        <f t="shared" si="380"/>
        <v>104.33333333333346</v>
      </c>
      <c r="AD71" s="14">
        <f t="shared" si="380"/>
        <v>104.50000000000013</v>
      </c>
      <c r="AE71" s="14">
        <f t="shared" si="380"/>
        <v>104.6666666666668</v>
      </c>
      <c r="AF71" s="14">
        <f t="shared" si="380"/>
        <v>104.83333333333347</v>
      </c>
      <c r="AG71" s="14">
        <f t="shared" si="380"/>
        <v>105.00000000000014</v>
      </c>
      <c r="AH71" s="14">
        <f t="shared" si="380"/>
        <v>105.16666666666681</v>
      </c>
      <c r="AI71" s="14">
        <f t="shared" si="380"/>
        <v>105.33333333333348</v>
      </c>
      <c r="AJ71" s="14">
        <f t="shared" si="380"/>
        <v>105.50000000000016</v>
      </c>
      <c r="AK71" s="14">
        <f t="shared" si="380"/>
        <v>105.66666666666683</v>
      </c>
      <c r="AL71" s="14">
        <f t="shared" si="380"/>
        <v>105.8333333333335</v>
      </c>
      <c r="AM71" s="14">
        <f t="shared" si="380"/>
        <v>106.00000000000017</v>
      </c>
      <c r="AN71" s="14">
        <f t="shared" si="380"/>
        <v>106.16666666666684</v>
      </c>
      <c r="AO71" s="14">
        <f t="shared" si="380"/>
        <v>106.33333333333351</v>
      </c>
      <c r="AP71" s="14">
        <f t="shared" si="380"/>
        <v>106.50000000000018</v>
      </c>
      <c r="AQ71" s="14">
        <f t="shared" si="380"/>
        <v>106.66666666666686</v>
      </c>
      <c r="AR71" s="14">
        <f t="shared" si="380"/>
        <v>106.83333333333353</v>
      </c>
      <c r="AS71" s="14">
        <f t="shared" si="380"/>
        <v>107.0000000000002</v>
      </c>
      <c r="AT71" s="14">
        <f t="shared" si="380"/>
        <v>107.16666666666687</v>
      </c>
      <c r="AU71" s="14">
        <f t="shared" si="380"/>
        <v>107.33333333333354</v>
      </c>
      <c r="AV71" s="14">
        <f t="shared" si="380"/>
        <v>107.50000000000021</v>
      </c>
      <c r="AW71" s="14">
        <f t="shared" si="380"/>
        <v>107.66666666666688</v>
      </c>
      <c r="AX71" s="14">
        <f t="shared" si="380"/>
        <v>107.83333333333356</v>
      </c>
      <c r="AY71" s="14">
        <f t="shared" si="380"/>
        <v>108.00000000000023</v>
      </c>
      <c r="AZ71" s="14">
        <f t="shared" si="380"/>
        <v>108.1666666666669</v>
      </c>
      <c r="BA71" s="14">
        <f t="shared" si="380"/>
        <v>108.33333333333357</v>
      </c>
      <c r="BB71" s="14">
        <f t="shared" si="380"/>
        <v>108.50000000000024</v>
      </c>
      <c r="BC71" s="14">
        <f t="shared" si="380"/>
        <v>108.66666666666691</v>
      </c>
      <c r="BD71" s="14">
        <f t="shared" si="380"/>
        <v>108.83333333333358</v>
      </c>
      <c r="BE71" s="14">
        <f t="shared" si="380"/>
        <v>109.00000000000026</v>
      </c>
      <c r="BF71" s="14">
        <f t="shared" si="380"/>
        <v>109.16666666666693</v>
      </c>
      <c r="BG71" s="14">
        <f t="shared" si="380"/>
        <v>109.3333333333336</v>
      </c>
      <c r="BH71" s="14">
        <f t="shared" si="380"/>
        <v>109.50000000000027</v>
      </c>
      <c r="BI71" s="14">
        <f t="shared" si="380"/>
        <v>109.66666666666694</v>
      </c>
      <c r="BJ71" s="14">
        <f t="shared" si="380"/>
        <v>109.83333333333361</v>
      </c>
      <c r="BK71" s="14">
        <f t="shared" si="380"/>
        <v>110.00000000000028</v>
      </c>
      <c r="BL71" s="14">
        <f t="shared" si="380"/>
        <v>110.16666666666696</v>
      </c>
      <c r="BM71" s="14">
        <f t="shared" si="380"/>
        <v>110.33333333333363</v>
      </c>
      <c r="BN71" s="14">
        <f t="shared" si="380"/>
        <v>110.5000000000003</v>
      </c>
      <c r="BO71" s="14">
        <f t="shared" si="380"/>
        <v>110.66666666666697</v>
      </c>
      <c r="BP71" s="14">
        <f t="shared" si="380"/>
        <v>110.83333333333364</v>
      </c>
      <c r="BQ71" s="14">
        <f t="shared" si="380"/>
        <v>111.00000000000031</v>
      </c>
      <c r="BR71" s="14">
        <f t="shared" ref="BR71:EC71" si="381">+BQ71+((($B$70*100)/12))</f>
        <v>111.16666666666698</v>
      </c>
      <c r="BS71" s="14">
        <f t="shared" si="381"/>
        <v>111.33333333333366</v>
      </c>
      <c r="BT71" s="14">
        <f t="shared" si="381"/>
        <v>111.50000000000033</v>
      </c>
      <c r="BU71" s="14">
        <f t="shared" si="381"/>
        <v>111.666666666667</v>
      </c>
      <c r="BV71" s="14">
        <f t="shared" si="381"/>
        <v>111.83333333333367</v>
      </c>
      <c r="BW71" s="14">
        <f t="shared" si="381"/>
        <v>112.00000000000034</v>
      </c>
      <c r="BX71" s="14">
        <f t="shared" si="381"/>
        <v>112.16666666666701</v>
      </c>
      <c r="BY71" s="14">
        <f t="shared" si="381"/>
        <v>112.33333333333368</v>
      </c>
      <c r="BZ71" s="14">
        <f t="shared" si="381"/>
        <v>112.50000000000036</v>
      </c>
      <c r="CA71" s="14">
        <f t="shared" si="381"/>
        <v>112.66666666666703</v>
      </c>
      <c r="CB71" s="14">
        <f t="shared" si="381"/>
        <v>112.8333333333337</v>
      </c>
      <c r="CC71" s="14">
        <f t="shared" si="381"/>
        <v>113.00000000000037</v>
      </c>
      <c r="CD71" s="14">
        <f t="shared" si="381"/>
        <v>113.16666666666704</v>
      </c>
      <c r="CE71" s="14">
        <f t="shared" si="381"/>
        <v>113.33333333333371</v>
      </c>
      <c r="CF71" s="14">
        <f t="shared" si="381"/>
        <v>113.50000000000038</v>
      </c>
      <c r="CG71" s="14">
        <f t="shared" si="381"/>
        <v>113.66666666666706</v>
      </c>
      <c r="CH71" s="14">
        <f t="shared" si="381"/>
        <v>113.83333333333373</v>
      </c>
      <c r="CI71" s="14">
        <f t="shared" si="381"/>
        <v>114.0000000000004</v>
      </c>
      <c r="CJ71" s="14">
        <f t="shared" si="381"/>
        <v>114.16666666666707</v>
      </c>
      <c r="CK71" s="14">
        <f t="shared" si="381"/>
        <v>114.33333333333374</v>
      </c>
      <c r="CL71" s="14">
        <f t="shared" si="381"/>
        <v>114.50000000000041</v>
      </c>
      <c r="CM71" s="14">
        <f t="shared" si="381"/>
        <v>114.66666666666708</v>
      </c>
      <c r="CN71" s="14">
        <f t="shared" si="381"/>
        <v>114.83333333333375</v>
      </c>
      <c r="CO71" s="14">
        <f t="shared" si="381"/>
        <v>115.00000000000043</v>
      </c>
      <c r="CP71" s="14">
        <f t="shared" si="381"/>
        <v>115.1666666666671</v>
      </c>
      <c r="CQ71" s="14">
        <f t="shared" si="381"/>
        <v>115.33333333333377</v>
      </c>
      <c r="CR71" s="14">
        <f t="shared" si="381"/>
        <v>115.50000000000044</v>
      </c>
      <c r="CS71" s="14">
        <f t="shared" si="381"/>
        <v>115.66666666666711</v>
      </c>
      <c r="CT71" s="14">
        <f t="shared" si="381"/>
        <v>115.83333333333378</v>
      </c>
      <c r="CU71" s="14">
        <f t="shared" si="381"/>
        <v>116.00000000000045</v>
      </c>
      <c r="CV71" s="14">
        <f t="shared" si="381"/>
        <v>116.16666666666713</v>
      </c>
      <c r="CW71" s="14">
        <f t="shared" si="381"/>
        <v>116.3333333333338</v>
      </c>
      <c r="CX71" s="14">
        <f t="shared" si="381"/>
        <v>116.50000000000047</v>
      </c>
      <c r="CY71" s="14">
        <f t="shared" si="381"/>
        <v>116.66666666666714</v>
      </c>
      <c r="CZ71" s="14">
        <f t="shared" si="381"/>
        <v>116.83333333333381</v>
      </c>
      <c r="DA71" s="14">
        <f t="shared" si="381"/>
        <v>117.00000000000048</v>
      </c>
      <c r="DB71" s="14">
        <f t="shared" si="381"/>
        <v>117.16666666666715</v>
      </c>
      <c r="DC71" s="14">
        <f t="shared" si="381"/>
        <v>117.33333333333383</v>
      </c>
      <c r="DD71" s="14">
        <f t="shared" si="381"/>
        <v>117.5000000000005</v>
      </c>
      <c r="DE71" s="14">
        <f t="shared" si="381"/>
        <v>117.66666666666717</v>
      </c>
      <c r="DF71" s="14">
        <f t="shared" si="381"/>
        <v>117.83333333333384</v>
      </c>
      <c r="DG71" s="14">
        <f t="shared" si="381"/>
        <v>118.00000000000051</v>
      </c>
      <c r="DH71" s="14">
        <f t="shared" si="381"/>
        <v>118.16666666666718</v>
      </c>
      <c r="DI71" s="14">
        <f t="shared" si="381"/>
        <v>118.33333333333385</v>
      </c>
      <c r="DJ71" s="14">
        <f t="shared" si="381"/>
        <v>118.50000000000053</v>
      </c>
      <c r="DK71" s="14">
        <f t="shared" si="381"/>
        <v>118.6666666666672</v>
      </c>
      <c r="DL71" s="14">
        <f t="shared" si="381"/>
        <v>118.83333333333387</v>
      </c>
      <c r="DM71" s="14">
        <f t="shared" si="381"/>
        <v>119.00000000000054</v>
      </c>
      <c r="DN71" s="14">
        <f t="shared" si="381"/>
        <v>119.16666666666721</v>
      </c>
      <c r="DO71" s="14">
        <f t="shared" si="381"/>
        <v>119.33333333333388</v>
      </c>
      <c r="DP71" s="14">
        <f t="shared" si="381"/>
        <v>119.50000000000055</v>
      </c>
      <c r="DQ71" s="14">
        <f t="shared" si="381"/>
        <v>119.66666666666723</v>
      </c>
      <c r="DR71" s="14">
        <f t="shared" si="381"/>
        <v>119.8333333333339</v>
      </c>
      <c r="DS71" s="14">
        <f t="shared" si="381"/>
        <v>120.00000000000057</v>
      </c>
      <c r="DT71" s="14">
        <f t="shared" si="381"/>
        <v>120.16666666666724</v>
      </c>
      <c r="DU71" s="14">
        <f t="shared" si="381"/>
        <v>120.33333333333391</v>
      </c>
      <c r="DV71" s="14">
        <f t="shared" si="381"/>
        <v>120.50000000000058</v>
      </c>
      <c r="DW71" s="14">
        <f t="shared" si="381"/>
        <v>120.66666666666725</v>
      </c>
      <c r="DX71" s="14">
        <f t="shared" si="381"/>
        <v>120.83333333333393</v>
      </c>
      <c r="DY71" s="14">
        <f t="shared" si="381"/>
        <v>121.0000000000006</v>
      </c>
      <c r="DZ71" s="14">
        <f t="shared" si="381"/>
        <v>121.16666666666727</v>
      </c>
      <c r="EA71" s="14">
        <f t="shared" si="381"/>
        <v>121.33333333333394</v>
      </c>
      <c r="EB71" s="14">
        <f t="shared" si="381"/>
        <v>121.50000000000061</v>
      </c>
      <c r="EC71" s="14">
        <f t="shared" si="381"/>
        <v>121.66666666666728</v>
      </c>
      <c r="ED71" s="14">
        <f t="shared" ref="ED71:GO71" si="382">+EC71+((($B$70*100)/12))</f>
        <v>121.83333333333395</v>
      </c>
      <c r="EE71" s="14">
        <f t="shared" si="382"/>
        <v>122.00000000000063</v>
      </c>
      <c r="EF71" s="14">
        <f t="shared" si="382"/>
        <v>122.1666666666673</v>
      </c>
      <c r="EG71" s="14">
        <f t="shared" si="382"/>
        <v>122.33333333333397</v>
      </c>
      <c r="EH71" s="14">
        <f t="shared" si="382"/>
        <v>122.50000000000064</v>
      </c>
      <c r="EI71" s="14">
        <f t="shared" si="382"/>
        <v>122.66666666666731</v>
      </c>
      <c r="EJ71" s="14">
        <f t="shared" si="382"/>
        <v>122.83333333333398</v>
      </c>
      <c r="EK71" s="14">
        <f t="shared" si="382"/>
        <v>123.00000000000065</v>
      </c>
      <c r="EL71" s="14">
        <f t="shared" si="382"/>
        <v>123.16666666666733</v>
      </c>
      <c r="EM71" s="14">
        <f t="shared" si="382"/>
        <v>123.333333333334</v>
      </c>
      <c r="EN71" s="14">
        <f t="shared" si="382"/>
        <v>123.50000000000067</v>
      </c>
      <c r="EO71" s="14">
        <f t="shared" si="382"/>
        <v>123.66666666666734</v>
      </c>
      <c r="EP71" s="14">
        <f t="shared" si="382"/>
        <v>123.83333333333401</v>
      </c>
      <c r="EQ71" s="14">
        <f t="shared" si="382"/>
        <v>124.00000000000068</v>
      </c>
      <c r="ER71" s="14">
        <f t="shared" si="382"/>
        <v>124.16666666666735</v>
      </c>
      <c r="ES71" s="14">
        <f t="shared" si="382"/>
        <v>124.33333333333402</v>
      </c>
      <c r="ET71" s="14">
        <f t="shared" si="382"/>
        <v>124.5000000000007</v>
      </c>
      <c r="EU71" s="14">
        <f t="shared" si="382"/>
        <v>124.66666666666737</v>
      </c>
      <c r="EV71" s="14">
        <f t="shared" si="382"/>
        <v>124.83333333333404</v>
      </c>
      <c r="EW71" s="14">
        <f t="shared" si="382"/>
        <v>125.00000000000071</v>
      </c>
      <c r="EX71" s="14">
        <f t="shared" si="382"/>
        <v>125.16666666666738</v>
      </c>
      <c r="EY71" s="14">
        <f t="shared" si="382"/>
        <v>125.33333333333405</v>
      </c>
      <c r="EZ71" s="14">
        <f t="shared" si="382"/>
        <v>125.50000000000072</v>
      </c>
      <c r="FA71" s="14">
        <f t="shared" si="382"/>
        <v>125.6666666666674</v>
      </c>
      <c r="FB71" s="14">
        <f t="shared" si="382"/>
        <v>125.83333333333407</v>
      </c>
      <c r="FC71" s="14">
        <f t="shared" si="382"/>
        <v>126.00000000000074</v>
      </c>
      <c r="FD71" s="14">
        <f t="shared" si="382"/>
        <v>126.16666666666741</v>
      </c>
      <c r="FE71" s="14">
        <f t="shared" si="382"/>
        <v>126.33333333333408</v>
      </c>
      <c r="FF71" s="14">
        <f t="shared" si="382"/>
        <v>126.50000000000075</v>
      </c>
      <c r="FG71" s="14">
        <f t="shared" si="382"/>
        <v>126.66666666666742</v>
      </c>
      <c r="FH71" s="14">
        <f t="shared" si="382"/>
        <v>126.8333333333341</v>
      </c>
      <c r="FI71" s="14">
        <f t="shared" si="382"/>
        <v>127.00000000000077</v>
      </c>
      <c r="FJ71" s="14">
        <f t="shared" si="382"/>
        <v>127.16666666666744</v>
      </c>
      <c r="FK71" s="14">
        <f t="shared" si="382"/>
        <v>127.33333333333411</v>
      </c>
      <c r="FL71" s="14">
        <f t="shared" si="382"/>
        <v>127.50000000000078</v>
      </c>
      <c r="FM71" s="14">
        <f t="shared" si="382"/>
        <v>127.66666666666745</v>
      </c>
      <c r="FN71" s="14">
        <f t="shared" si="382"/>
        <v>127.83333333333412</v>
      </c>
      <c r="FO71" s="14">
        <f t="shared" si="382"/>
        <v>128.0000000000008</v>
      </c>
      <c r="FP71" s="14">
        <f t="shared" si="382"/>
        <v>128.16666666666745</v>
      </c>
      <c r="FQ71" s="14">
        <f t="shared" si="382"/>
        <v>128.33333333333411</v>
      </c>
      <c r="FR71" s="14">
        <f t="shared" si="382"/>
        <v>128.50000000000077</v>
      </c>
      <c r="FS71" s="14">
        <f t="shared" si="382"/>
        <v>128.66666666666742</v>
      </c>
      <c r="FT71" s="14">
        <f t="shared" si="382"/>
        <v>128.83333333333408</v>
      </c>
      <c r="FU71" s="14">
        <f t="shared" si="382"/>
        <v>129.00000000000074</v>
      </c>
      <c r="FV71" s="14">
        <f t="shared" si="382"/>
        <v>129.1666666666674</v>
      </c>
      <c r="FW71" s="14">
        <f t="shared" si="382"/>
        <v>129.33333333333405</v>
      </c>
      <c r="FX71" s="14">
        <f t="shared" si="382"/>
        <v>129.50000000000071</v>
      </c>
      <c r="FY71" s="14">
        <f t="shared" si="382"/>
        <v>129.66666666666737</v>
      </c>
      <c r="FZ71" s="14">
        <f t="shared" si="382"/>
        <v>129.83333333333402</v>
      </c>
      <c r="GA71" s="14">
        <f t="shared" si="382"/>
        <v>130.00000000000068</v>
      </c>
      <c r="GB71" s="14">
        <f t="shared" si="382"/>
        <v>130.16666666666734</v>
      </c>
      <c r="GC71" s="14">
        <f t="shared" si="382"/>
        <v>130.333333333334</v>
      </c>
      <c r="GD71" s="14">
        <f t="shared" si="382"/>
        <v>130.50000000000065</v>
      </c>
      <c r="GE71" s="14">
        <f t="shared" si="382"/>
        <v>130.66666666666731</v>
      </c>
      <c r="GF71" s="14">
        <f t="shared" si="382"/>
        <v>130.83333333333397</v>
      </c>
      <c r="GG71" s="14">
        <f t="shared" si="382"/>
        <v>131.00000000000063</v>
      </c>
      <c r="GH71" s="14">
        <f t="shared" si="382"/>
        <v>131.16666666666728</v>
      </c>
      <c r="GI71" s="14">
        <f t="shared" si="382"/>
        <v>131.33333333333394</v>
      </c>
      <c r="GJ71" s="14">
        <f t="shared" si="382"/>
        <v>131.5000000000006</v>
      </c>
      <c r="GK71" s="14">
        <f t="shared" si="382"/>
        <v>131.66666666666725</v>
      </c>
      <c r="GL71" s="14">
        <f t="shared" si="382"/>
        <v>131.83333333333391</v>
      </c>
      <c r="GM71" s="14">
        <f t="shared" si="382"/>
        <v>132.00000000000057</v>
      </c>
      <c r="GN71" s="14">
        <f t="shared" si="382"/>
        <v>132.16666666666723</v>
      </c>
      <c r="GO71" s="14">
        <f t="shared" si="382"/>
        <v>132.33333333333388</v>
      </c>
      <c r="GP71" s="14">
        <f t="shared" ref="GP71:IK71" si="383">+GO71+((($B$70*100)/12))</f>
        <v>132.50000000000054</v>
      </c>
      <c r="GQ71" s="14">
        <f t="shared" si="383"/>
        <v>132.6666666666672</v>
      </c>
      <c r="GR71" s="14">
        <f t="shared" si="383"/>
        <v>132.83333333333385</v>
      </c>
      <c r="GS71" s="14">
        <f t="shared" si="383"/>
        <v>133.00000000000051</v>
      </c>
      <c r="GT71" s="14">
        <f t="shared" si="383"/>
        <v>133.16666666666717</v>
      </c>
      <c r="GU71" s="14">
        <f t="shared" si="383"/>
        <v>133.33333333333383</v>
      </c>
      <c r="GV71" s="14">
        <f t="shared" si="383"/>
        <v>133.50000000000048</v>
      </c>
      <c r="GW71" s="14">
        <f t="shared" si="383"/>
        <v>133.66666666666714</v>
      </c>
      <c r="GX71" s="14">
        <f t="shared" si="383"/>
        <v>133.8333333333338</v>
      </c>
      <c r="GY71" s="14">
        <f t="shared" si="383"/>
        <v>134.00000000000045</v>
      </c>
      <c r="GZ71" s="14">
        <f t="shared" si="383"/>
        <v>134.16666666666711</v>
      </c>
      <c r="HA71" s="14">
        <f t="shared" si="383"/>
        <v>134.33333333333377</v>
      </c>
      <c r="HB71" s="14">
        <f t="shared" si="383"/>
        <v>134.50000000000043</v>
      </c>
      <c r="HC71" s="14">
        <f t="shared" si="383"/>
        <v>134.66666666666708</v>
      </c>
      <c r="HD71" s="14">
        <f t="shared" si="383"/>
        <v>134.83333333333374</v>
      </c>
      <c r="HE71" s="14">
        <f t="shared" si="383"/>
        <v>135.0000000000004</v>
      </c>
      <c r="HF71" s="14">
        <f t="shared" si="383"/>
        <v>135.16666666666706</v>
      </c>
      <c r="HG71" s="14">
        <f t="shared" si="383"/>
        <v>135.33333333333371</v>
      </c>
      <c r="HH71" s="14">
        <f t="shared" si="383"/>
        <v>135.50000000000037</v>
      </c>
      <c r="HI71" s="14">
        <f t="shared" si="383"/>
        <v>135.66666666666703</v>
      </c>
      <c r="HJ71" s="14">
        <f t="shared" si="383"/>
        <v>135.83333333333368</v>
      </c>
      <c r="HK71" s="14">
        <f t="shared" si="383"/>
        <v>136.00000000000034</v>
      </c>
      <c r="HL71" s="14">
        <f t="shared" si="383"/>
        <v>136.166666666667</v>
      </c>
      <c r="HM71" s="14">
        <f t="shared" si="383"/>
        <v>136.33333333333366</v>
      </c>
      <c r="HN71" s="14">
        <f t="shared" si="383"/>
        <v>136.50000000000031</v>
      </c>
      <c r="HO71" s="14">
        <f t="shared" si="383"/>
        <v>136.66666666666697</v>
      </c>
      <c r="HP71" s="14">
        <f t="shared" si="383"/>
        <v>136.83333333333363</v>
      </c>
      <c r="HQ71" s="14">
        <f t="shared" si="383"/>
        <v>137.00000000000028</v>
      </c>
      <c r="HR71" s="14">
        <f t="shared" si="383"/>
        <v>137.16666666666694</v>
      </c>
      <c r="HS71" s="14">
        <f t="shared" si="383"/>
        <v>137.3333333333336</v>
      </c>
      <c r="HT71" s="14">
        <f t="shared" si="383"/>
        <v>137.50000000000026</v>
      </c>
      <c r="HU71" s="14">
        <f t="shared" si="383"/>
        <v>137.66666666666691</v>
      </c>
      <c r="HV71" s="14">
        <f t="shared" si="383"/>
        <v>137.83333333333357</v>
      </c>
      <c r="HW71" s="14">
        <f t="shared" si="383"/>
        <v>138.00000000000023</v>
      </c>
      <c r="HX71" s="14">
        <f t="shared" si="383"/>
        <v>138.16666666666688</v>
      </c>
      <c r="HY71" s="14">
        <f t="shared" si="383"/>
        <v>138.33333333333354</v>
      </c>
      <c r="HZ71" s="14">
        <f t="shared" si="383"/>
        <v>138.5000000000002</v>
      </c>
      <c r="IA71" s="14">
        <f t="shared" si="383"/>
        <v>138.66666666666686</v>
      </c>
      <c r="IB71" s="14">
        <f t="shared" si="383"/>
        <v>138.83333333333351</v>
      </c>
      <c r="IC71" s="14">
        <f t="shared" si="383"/>
        <v>139.00000000000017</v>
      </c>
      <c r="ID71" s="14">
        <f t="shared" si="383"/>
        <v>139.16666666666683</v>
      </c>
      <c r="IE71" s="14">
        <f t="shared" si="383"/>
        <v>139.33333333333348</v>
      </c>
      <c r="IF71" s="14">
        <f t="shared" si="383"/>
        <v>139.50000000000014</v>
      </c>
      <c r="IG71" s="14">
        <f t="shared" si="383"/>
        <v>139.6666666666668</v>
      </c>
      <c r="IH71" s="14">
        <f t="shared" si="383"/>
        <v>139.83333333333346</v>
      </c>
      <c r="II71" s="14">
        <f t="shared" si="383"/>
        <v>140.00000000000011</v>
      </c>
      <c r="IJ71" s="14">
        <f t="shared" si="383"/>
        <v>140.16666666666677</v>
      </c>
      <c r="IK71" s="14">
        <f t="shared" si="383"/>
        <v>140.33333333333343</v>
      </c>
      <c r="IL71" s="14">
        <f t="shared" ref="IL71" si="384">+IK71+((($B$70*100)/12))</f>
        <v>140.50000000000009</v>
      </c>
      <c r="IM71" s="14">
        <f t="shared" ref="IM71" si="385">+IL71+((($B$70*100)/12))</f>
        <v>140.66666666666674</v>
      </c>
      <c r="IN71" s="14">
        <f t="shared" ref="IN71" si="386">+IM71+((($B$70*100)/12))</f>
        <v>140.8333333333334</v>
      </c>
      <c r="IO71" s="14">
        <f t="shared" ref="IO71" si="387">+IN71+((($B$70*100)/12))</f>
        <v>141.00000000000006</v>
      </c>
      <c r="IP71" s="14">
        <f t="shared" ref="IP71" si="388">+IO71+((($B$70*100)/12))</f>
        <v>141.16666666666671</v>
      </c>
      <c r="IQ71" s="14">
        <f t="shared" ref="IQ71" si="389">+IP71+((($B$70*100)/12))</f>
        <v>141.33333333333337</v>
      </c>
      <c r="IR71" s="14">
        <f t="shared" ref="IR71" si="390">+IQ71+((($B$70*100)/12))</f>
        <v>141.50000000000003</v>
      </c>
      <c r="IS71" s="14">
        <f t="shared" ref="IS71" si="391">+IR71+((($B$70*100)/12))</f>
        <v>141.66666666666669</v>
      </c>
      <c r="IT71" s="14">
        <f t="shared" ref="IT71" si="392">+IS71+((($B$70*100)/12))</f>
        <v>141.83333333333334</v>
      </c>
      <c r="IU71" s="14">
        <f t="shared" ref="IU71" si="393">+IT71+((($B$70*100)/12))</f>
        <v>142</v>
      </c>
      <c r="IV71" s="14">
        <f t="shared" ref="IV71" si="394">+IU71+((($B$70*100)/12))</f>
        <v>142.16666666666666</v>
      </c>
      <c r="IW71" s="14">
        <f t="shared" ref="IW71" si="395">+IV71+((($B$70*100)/12))</f>
        <v>142.33333333333331</v>
      </c>
      <c r="IX71" s="14">
        <f t="shared" ref="IX71" si="396">+IW71+((($B$70*100)/12))</f>
        <v>142.49999999999997</v>
      </c>
      <c r="IY71" s="14">
        <f t="shared" ref="IY71" si="397">+IX71+((($B$70*100)/12))</f>
        <v>142.66666666666663</v>
      </c>
      <c r="IZ71" s="14">
        <f t="shared" ref="IZ71" si="398">+IY71+((($B$70*100)/12))</f>
        <v>142.83333333333329</v>
      </c>
      <c r="JA71" s="14">
        <f t="shared" ref="JA71" si="399">+IZ71+((($B$70*100)/12))</f>
        <v>142.99999999999994</v>
      </c>
      <c r="JB71" s="14">
        <f t="shared" ref="JB71" si="400">+JA71+((($B$70*100)/12))</f>
        <v>143.1666666666666</v>
      </c>
      <c r="JC71" s="14">
        <f t="shared" ref="JC71" si="401">+JB71+((($B$70*100)/12))</f>
        <v>143.33333333333326</v>
      </c>
      <c r="JD71" s="14">
        <f t="shared" ref="JD71" si="402">+JC71+((($B$70*100)/12))</f>
        <v>143.49999999999991</v>
      </c>
      <c r="JE71" s="14">
        <f t="shared" ref="JE71" si="403">+JD71+((($B$70*100)/12))</f>
        <v>143.66666666666657</v>
      </c>
      <c r="JF71" s="14">
        <f t="shared" ref="JF71" si="404">+JE71+((($B$70*100)/12))</f>
        <v>143.83333333333323</v>
      </c>
      <c r="JG71" s="14">
        <f t="shared" ref="JG71" si="405">+JF71+((($B$70*100)/12))</f>
        <v>143.99999999999989</v>
      </c>
      <c r="JH71" s="14">
        <f t="shared" ref="JH71" si="406">+JG71+((($B$70*100)/12))</f>
        <v>144.16666666666654</v>
      </c>
      <c r="JI71" s="14">
        <f t="shared" ref="JI71" si="407">+JH71+((($B$70*100)/12))</f>
        <v>144.3333333333332</v>
      </c>
      <c r="JJ71" s="14">
        <f t="shared" ref="JJ71" si="408">+JI71+((($B$70*100)/12))</f>
        <v>144.49999999999986</v>
      </c>
      <c r="JK71" s="14">
        <f t="shared" ref="JK71" si="409">+JJ71+((($B$70*100)/12))</f>
        <v>144.66666666666652</v>
      </c>
      <c r="JL71" s="14">
        <f t="shared" ref="JL71" si="410">+JK71+((($B$70*100)/12))</f>
        <v>144.83333333333317</v>
      </c>
      <c r="JM71" s="14">
        <f t="shared" ref="JM71" si="411">+JL71+((($B$70*100)/12))</f>
        <v>144.99999999999983</v>
      </c>
      <c r="JN71" s="14">
        <f t="shared" ref="JN71" si="412">+JM71+((($B$70*100)/12))</f>
        <v>145.16666666666649</v>
      </c>
      <c r="JO71" s="14">
        <f t="shared" ref="JO71" si="413">+JN71+((($B$70*100)/12))</f>
        <v>145.33333333333314</v>
      </c>
      <c r="JP71" s="14">
        <f t="shared" ref="JP71" si="414">+JO71+((($B$70*100)/12))</f>
        <v>145.4999999999998</v>
      </c>
      <c r="JQ71" s="14">
        <f t="shared" ref="JQ71" si="415">+JP71+((($B$70*100)/12))</f>
        <v>145.66666666666646</v>
      </c>
      <c r="JR71" s="14">
        <f t="shared" ref="JR71" si="416">+JQ71+((($B$70*100)/12))</f>
        <v>145.83333333333312</v>
      </c>
      <c r="JS71" s="14">
        <f t="shared" ref="JS71" si="417">+JR71+((($B$70*100)/12))</f>
        <v>145.99999999999977</v>
      </c>
      <c r="JT71" s="14">
        <f t="shared" ref="JT71" si="418">+JS71+((($B$70*100)/12))</f>
        <v>146.16666666666643</v>
      </c>
      <c r="JU71" s="14">
        <f t="shared" ref="JU71" si="419">+JT71+((($B$70*100)/12))</f>
        <v>146.33333333333309</v>
      </c>
      <c r="JV71" s="14">
        <f t="shared" ref="JV71" si="420">+JU71+((($B$70*100)/12))</f>
        <v>146.49999999999974</v>
      </c>
      <c r="JW71" s="14">
        <f t="shared" ref="JW71" si="421">+JV71+((($B$70*100)/12))</f>
        <v>146.6666666666664</v>
      </c>
      <c r="JX71" s="14">
        <f t="shared" ref="JX71" si="422">+JW71+((($B$70*100)/12))</f>
        <v>146.83333333333306</v>
      </c>
      <c r="JY71" s="14">
        <f t="shared" ref="JY71" si="423">+JX71+((($B$70*100)/12))</f>
        <v>146.99999999999972</v>
      </c>
      <c r="JZ71" s="14">
        <f t="shared" ref="JZ71" si="424">+JY71+((($B$70*100)/12))</f>
        <v>147.16666666666637</v>
      </c>
      <c r="KA71" s="14">
        <f t="shared" ref="KA71" si="425">+JZ71+((($B$70*100)/12))</f>
        <v>147.33333333333303</v>
      </c>
      <c r="KB71" s="14">
        <f t="shared" ref="KB71" si="426">+KA71+((($B$70*100)/12))</f>
        <v>147.49999999999969</v>
      </c>
      <c r="KC71" s="14">
        <f t="shared" ref="KC71" si="427">+KB71+((($B$70*100)/12))</f>
        <v>147.66666666666634</v>
      </c>
      <c r="KD71" s="14">
        <f t="shared" ref="KD71" si="428">+KC71+((($B$70*100)/12))</f>
        <v>147.833333333333</v>
      </c>
      <c r="KE71" s="14">
        <f t="shared" ref="KE71" si="429">+KD71+((($B$70*100)/12))</f>
        <v>147.99999999999966</v>
      </c>
      <c r="KF71" s="14">
        <f t="shared" ref="KF71" si="430">+KE71+((($B$70*100)/12))</f>
        <v>148.16666666666632</v>
      </c>
      <c r="KG71" s="14">
        <f t="shared" ref="KG71" si="431">+KF71+((($B$70*100)/12))</f>
        <v>148.33333333333297</v>
      </c>
      <c r="KH71" s="14">
        <f t="shared" ref="KH71" si="432">+KG71+((($B$70*100)/12))</f>
        <v>148.49999999999963</v>
      </c>
      <c r="KI71" s="14">
        <f t="shared" ref="KI71" si="433">+KH71+((($B$70*100)/12))</f>
        <v>148.66666666666629</v>
      </c>
      <c r="KJ71" s="14">
        <f t="shared" ref="KJ71" si="434">+KI71+((($B$70*100)/12))</f>
        <v>148.83333333333294</v>
      </c>
      <c r="KK71" s="14">
        <f t="shared" ref="KK71" si="435">+KJ71+((($B$70*100)/12))</f>
        <v>148.9999999999996</v>
      </c>
      <c r="KL71" s="14">
        <f t="shared" ref="KL71" si="436">+KK71+((($B$70*100)/12))</f>
        <v>149.16666666666626</v>
      </c>
      <c r="KM71" s="14">
        <f t="shared" ref="KM71" si="437">+KL71+((($B$70*100)/12))</f>
        <v>149.33333333333292</v>
      </c>
      <c r="KN71" s="14">
        <f t="shared" ref="KN71" si="438">+KM71+((($B$70*100)/12))</f>
        <v>149.49999999999957</v>
      </c>
      <c r="KO71" s="14">
        <f t="shared" ref="KO71" si="439">+KN71+((($B$70*100)/12))</f>
        <v>149.66666666666623</v>
      </c>
      <c r="KP71" s="14">
        <f t="shared" ref="KP71" si="440">+KO71+((($B$70*100)/12))</f>
        <v>149.83333333333289</v>
      </c>
      <c r="KQ71" s="14">
        <f t="shared" ref="KQ71" si="441">+KP71+((($B$70*100)/12))</f>
        <v>149.99999999999955</v>
      </c>
    </row>
  </sheetData>
  <phoneticPr fontId="7"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F34"/>
  <sheetViews>
    <sheetView tabSelected="1" topLeftCell="A7" workbookViewId="0">
      <selection activeCell="C26" sqref="C26:E26"/>
    </sheetView>
  </sheetViews>
  <sheetFormatPr baseColWidth="10" defaultColWidth="15.7109375" defaultRowHeight="12.75"/>
  <cols>
    <col min="1" max="1" width="18.140625" style="83" customWidth="1"/>
    <col min="2" max="2" width="9.85546875" style="83" customWidth="1"/>
    <col min="3" max="16384" width="15.7109375" style="83"/>
  </cols>
  <sheetData>
    <row r="1" spans="1:318">
      <c r="A1" s="82" t="s">
        <v>128</v>
      </c>
    </row>
    <row r="2" spans="1:318">
      <c r="A2" s="82" t="s">
        <v>115</v>
      </c>
    </row>
    <row r="4" spans="1:318">
      <c r="A4" s="83" t="s">
        <v>0</v>
      </c>
      <c r="C4" s="84">
        <f>+DRIVERS!B21/12</f>
        <v>5.6712962962962967E-3</v>
      </c>
      <c r="D4" s="83" t="s">
        <v>8</v>
      </c>
      <c r="E4" s="85"/>
      <c r="F4" s="86"/>
      <c r="G4" s="87"/>
    </row>
    <row r="5" spans="1:318">
      <c r="A5" s="83" t="s">
        <v>12</v>
      </c>
      <c r="C5" s="84">
        <f>+DRIVERS!B28/12</f>
        <v>5.908333333333334E-3</v>
      </c>
      <c r="D5" s="83" t="s">
        <v>8</v>
      </c>
      <c r="E5" s="84"/>
      <c r="F5" s="88"/>
      <c r="G5" s="88"/>
    </row>
    <row r="6" spans="1:318">
      <c r="A6" s="102" t="s">
        <v>71</v>
      </c>
      <c r="C6" s="84">
        <v>0.02</v>
      </c>
      <c r="D6" s="83" t="s">
        <v>72</v>
      </c>
      <c r="E6" s="84"/>
      <c r="F6" s="88"/>
      <c r="G6" s="88"/>
    </row>
    <row r="7" spans="1:318">
      <c r="A7" s="83" t="s">
        <v>1</v>
      </c>
      <c r="C7" s="89">
        <f>+DRIVERS!B52</f>
        <v>9.1999999999999998E-2</v>
      </c>
      <c r="D7" s="83" t="s">
        <v>6</v>
      </c>
      <c r="E7" s="89"/>
      <c r="F7" s="89"/>
      <c r="G7" s="89"/>
    </row>
    <row r="8" spans="1:318">
      <c r="A8" s="83" t="s">
        <v>2</v>
      </c>
      <c r="C8" s="89">
        <f>+DRIVERS!B56</f>
        <v>0.12089999999999999</v>
      </c>
      <c r="D8" s="83" t="s">
        <v>7</v>
      </c>
      <c r="E8" s="89"/>
      <c r="F8" s="89"/>
      <c r="G8" s="89"/>
    </row>
    <row r="9" spans="1:318">
      <c r="C9" s="104">
        <v>45108</v>
      </c>
      <c r="D9" s="104">
        <v>45139</v>
      </c>
      <c r="E9" s="104">
        <v>45170</v>
      </c>
      <c r="F9" s="104">
        <v>45200</v>
      </c>
      <c r="G9" s="104">
        <v>45231</v>
      </c>
      <c r="H9" s="104">
        <v>45261</v>
      </c>
      <c r="I9" s="104">
        <v>45292</v>
      </c>
      <c r="J9" s="104">
        <v>45323</v>
      </c>
      <c r="K9" s="104">
        <v>45352</v>
      </c>
      <c r="L9" s="104">
        <v>45383</v>
      </c>
      <c r="M9" s="104">
        <v>45413</v>
      </c>
      <c r="N9" s="104">
        <v>45444</v>
      </c>
      <c r="O9" s="104">
        <v>45474</v>
      </c>
      <c r="P9" s="104">
        <v>45505</v>
      </c>
      <c r="Q9" s="104">
        <v>45536</v>
      </c>
      <c r="R9" s="104">
        <v>45566</v>
      </c>
      <c r="S9" s="104">
        <v>45597</v>
      </c>
      <c r="T9" s="104">
        <v>45627</v>
      </c>
      <c r="U9" s="104">
        <v>45658</v>
      </c>
      <c r="V9" s="104">
        <v>45689</v>
      </c>
      <c r="W9" s="104">
        <v>45717</v>
      </c>
      <c r="X9" s="104">
        <v>45748</v>
      </c>
      <c r="Y9" s="104">
        <v>45778</v>
      </c>
      <c r="Z9" s="104">
        <v>45809</v>
      </c>
      <c r="AA9" s="104">
        <v>45839</v>
      </c>
      <c r="AB9" s="104">
        <v>45870</v>
      </c>
      <c r="AC9" s="104">
        <v>45901</v>
      </c>
      <c r="AD9" s="104">
        <v>45931</v>
      </c>
      <c r="AE9" s="104">
        <v>45962</v>
      </c>
      <c r="AF9" s="104">
        <v>45992</v>
      </c>
      <c r="AG9" s="104">
        <v>46023</v>
      </c>
      <c r="AH9" s="104">
        <v>46054</v>
      </c>
      <c r="AI9" s="104">
        <v>46082</v>
      </c>
      <c r="AJ9" s="104">
        <v>46113</v>
      </c>
      <c r="AK9" s="104">
        <v>46143</v>
      </c>
      <c r="AL9" s="104">
        <v>46174</v>
      </c>
      <c r="AM9" s="104">
        <v>46204</v>
      </c>
      <c r="AN9" s="104">
        <v>46235</v>
      </c>
      <c r="AO9" s="104">
        <v>46266</v>
      </c>
      <c r="AP9" s="104">
        <v>46296</v>
      </c>
      <c r="AQ9" s="104">
        <v>46327</v>
      </c>
      <c r="AR9" s="104">
        <v>46357</v>
      </c>
      <c r="AS9" s="104">
        <v>46388</v>
      </c>
      <c r="AT9" s="104">
        <v>46419</v>
      </c>
      <c r="AU9" s="104">
        <v>46447</v>
      </c>
      <c r="AV9" s="104">
        <v>46478</v>
      </c>
      <c r="AW9" s="104">
        <v>46508</v>
      </c>
      <c r="AX9" s="104">
        <v>46539</v>
      </c>
      <c r="AY9" s="104">
        <v>46569</v>
      </c>
      <c r="AZ9" s="104">
        <v>46600</v>
      </c>
      <c r="BA9" s="104">
        <v>46631</v>
      </c>
      <c r="BB9" s="104">
        <v>46661</v>
      </c>
      <c r="BC9" s="104">
        <v>46692</v>
      </c>
      <c r="BD9" s="104">
        <v>46722</v>
      </c>
      <c r="BE9" s="104">
        <v>46753</v>
      </c>
      <c r="BF9" s="104">
        <v>46784</v>
      </c>
      <c r="BG9" s="104">
        <v>46813</v>
      </c>
      <c r="BH9" s="104">
        <v>46844</v>
      </c>
      <c r="BI9" s="104">
        <v>46874</v>
      </c>
      <c r="BJ9" s="104">
        <v>46905</v>
      </c>
      <c r="BK9" s="104">
        <v>46935</v>
      </c>
      <c r="BL9" s="104">
        <v>46966</v>
      </c>
      <c r="BM9" s="104">
        <v>46997</v>
      </c>
      <c r="BN9" s="104">
        <v>47027</v>
      </c>
      <c r="BO9" s="104">
        <v>47058</v>
      </c>
      <c r="BP9" s="104">
        <v>47088</v>
      </c>
      <c r="BQ9" s="104">
        <v>47119</v>
      </c>
      <c r="BR9" s="104">
        <v>47150</v>
      </c>
      <c r="BS9" s="104">
        <v>47178</v>
      </c>
      <c r="BT9" s="104">
        <v>47209</v>
      </c>
      <c r="BU9" s="104">
        <v>47239</v>
      </c>
      <c r="BV9" s="104">
        <v>47270</v>
      </c>
      <c r="BW9" s="104">
        <v>47300</v>
      </c>
      <c r="BX9" s="104">
        <v>47331</v>
      </c>
      <c r="BY9" s="104">
        <v>47362</v>
      </c>
      <c r="BZ9" s="104">
        <v>47392</v>
      </c>
      <c r="CA9" s="104">
        <v>47423</v>
      </c>
      <c r="CB9" s="104">
        <v>47453</v>
      </c>
      <c r="CC9" s="104">
        <v>47484</v>
      </c>
      <c r="CD9" s="104">
        <v>47515</v>
      </c>
      <c r="CE9" s="104">
        <v>47543</v>
      </c>
      <c r="CF9" s="104">
        <v>47574</v>
      </c>
      <c r="CG9" s="104">
        <v>47604</v>
      </c>
      <c r="CH9" s="104">
        <v>47635</v>
      </c>
      <c r="CI9" s="104">
        <v>47665</v>
      </c>
      <c r="CJ9" s="104">
        <v>47696</v>
      </c>
      <c r="CK9" s="104">
        <v>47727</v>
      </c>
      <c r="CL9" s="104">
        <v>47757</v>
      </c>
      <c r="CM9" s="104">
        <v>47788</v>
      </c>
      <c r="CN9" s="104">
        <v>47818</v>
      </c>
      <c r="CO9" s="104">
        <v>47849</v>
      </c>
      <c r="CP9" s="104">
        <v>47880</v>
      </c>
      <c r="CQ9" s="104">
        <v>47908</v>
      </c>
      <c r="CR9" s="104">
        <v>47939</v>
      </c>
      <c r="CS9" s="104">
        <v>47969</v>
      </c>
      <c r="CT9" s="104">
        <v>48000</v>
      </c>
      <c r="CU9" s="104">
        <v>48030</v>
      </c>
      <c r="CV9" s="104">
        <v>48061</v>
      </c>
      <c r="CW9" s="104">
        <v>48092</v>
      </c>
      <c r="CX9" s="104">
        <v>48122</v>
      </c>
      <c r="CY9" s="104">
        <v>48153</v>
      </c>
      <c r="CZ9" s="104">
        <v>48183</v>
      </c>
      <c r="DA9" s="104">
        <v>48214</v>
      </c>
      <c r="DB9" s="104">
        <v>48245</v>
      </c>
      <c r="DC9" s="104">
        <v>48274</v>
      </c>
      <c r="DD9" s="104">
        <v>48305</v>
      </c>
      <c r="DE9" s="104">
        <v>48335</v>
      </c>
      <c r="DF9" s="104">
        <v>48366</v>
      </c>
      <c r="DG9" s="104">
        <v>48396</v>
      </c>
      <c r="DH9" s="104">
        <v>48427</v>
      </c>
      <c r="DI9" s="104">
        <v>48458</v>
      </c>
      <c r="DJ9" s="104">
        <v>48488</v>
      </c>
      <c r="DK9" s="104">
        <v>48519</v>
      </c>
      <c r="DL9" s="104">
        <v>48549</v>
      </c>
      <c r="DM9" s="104">
        <v>48580</v>
      </c>
      <c r="DN9" s="104">
        <v>48611</v>
      </c>
      <c r="DO9" s="104">
        <v>48639</v>
      </c>
      <c r="DP9" s="104">
        <v>48670</v>
      </c>
      <c r="DQ9" s="104">
        <v>48700</v>
      </c>
      <c r="DR9" s="104">
        <v>48731</v>
      </c>
      <c r="DS9" s="104">
        <v>48761</v>
      </c>
      <c r="DT9" s="104">
        <v>48792</v>
      </c>
      <c r="DU9" s="104">
        <v>48823</v>
      </c>
      <c r="DV9" s="104">
        <v>48853</v>
      </c>
      <c r="DW9" s="104">
        <v>48884</v>
      </c>
      <c r="DX9" s="104">
        <v>48914</v>
      </c>
      <c r="DY9" s="104">
        <v>48945</v>
      </c>
      <c r="DZ9" s="104">
        <v>48976</v>
      </c>
      <c r="EA9" s="104">
        <v>49004</v>
      </c>
      <c r="EB9" s="104">
        <v>49035</v>
      </c>
      <c r="EC9" s="104">
        <v>49065</v>
      </c>
      <c r="ED9" s="104">
        <v>49096</v>
      </c>
      <c r="EE9" s="104">
        <v>49126</v>
      </c>
      <c r="EF9" s="104">
        <v>49157</v>
      </c>
      <c r="EG9" s="104">
        <v>49188</v>
      </c>
      <c r="EH9" s="104">
        <v>49218</v>
      </c>
      <c r="EI9" s="104">
        <v>49249</v>
      </c>
      <c r="EJ9" s="104">
        <v>49279</v>
      </c>
      <c r="EK9" s="104">
        <v>49310</v>
      </c>
      <c r="EL9" s="104">
        <v>49341</v>
      </c>
      <c r="EM9" s="104">
        <v>49369</v>
      </c>
      <c r="EN9" s="104">
        <v>49400</v>
      </c>
      <c r="EO9" s="104">
        <v>49430</v>
      </c>
      <c r="EP9" s="104">
        <v>49461</v>
      </c>
      <c r="EQ9" s="104">
        <v>49491</v>
      </c>
      <c r="ER9" s="104">
        <v>49522</v>
      </c>
      <c r="ES9" s="104">
        <v>49553</v>
      </c>
      <c r="ET9" s="104">
        <v>49583</v>
      </c>
      <c r="EU9" s="104">
        <v>49614</v>
      </c>
      <c r="EV9" s="104">
        <v>49644</v>
      </c>
      <c r="EW9" s="104">
        <v>49675</v>
      </c>
      <c r="EX9" s="104">
        <v>49706</v>
      </c>
      <c r="EY9" s="104">
        <v>49735</v>
      </c>
      <c r="EZ9" s="104">
        <v>49766</v>
      </c>
      <c r="FA9" s="104">
        <v>49796</v>
      </c>
      <c r="FB9" s="104">
        <v>49827</v>
      </c>
      <c r="FC9" s="104">
        <v>49857</v>
      </c>
      <c r="FD9" s="104">
        <v>49888</v>
      </c>
      <c r="FE9" s="104">
        <v>49919</v>
      </c>
      <c r="FF9" s="104">
        <v>49949</v>
      </c>
      <c r="FG9" s="104">
        <v>49980</v>
      </c>
      <c r="FH9" s="104">
        <v>50010</v>
      </c>
      <c r="FI9" s="104">
        <v>50041</v>
      </c>
      <c r="FJ9" s="104">
        <v>50072</v>
      </c>
      <c r="FK9" s="104">
        <v>50100</v>
      </c>
      <c r="FL9" s="104">
        <v>50131</v>
      </c>
      <c r="FM9" s="104">
        <v>50161</v>
      </c>
      <c r="FN9" s="104">
        <v>50192</v>
      </c>
      <c r="FO9" s="104">
        <v>50222</v>
      </c>
      <c r="FP9" s="104">
        <v>50253</v>
      </c>
      <c r="FQ9" s="104">
        <v>50284</v>
      </c>
      <c r="FR9" s="104">
        <v>50314</v>
      </c>
      <c r="FS9" s="104">
        <v>50345</v>
      </c>
      <c r="FT9" s="104">
        <v>50375</v>
      </c>
      <c r="FU9" s="104">
        <v>50406</v>
      </c>
      <c r="FV9" s="104">
        <v>50437</v>
      </c>
      <c r="FW9" s="104">
        <v>50465</v>
      </c>
      <c r="FX9" s="104">
        <v>50496</v>
      </c>
      <c r="FY9" s="104">
        <v>50526</v>
      </c>
      <c r="FZ9" s="104">
        <v>50557</v>
      </c>
      <c r="GA9" s="104">
        <v>50587</v>
      </c>
      <c r="GB9" s="104">
        <v>50618</v>
      </c>
      <c r="GC9" s="104">
        <v>50649</v>
      </c>
      <c r="GD9" s="104">
        <v>50679</v>
      </c>
      <c r="GE9" s="104">
        <v>50710</v>
      </c>
      <c r="GF9" s="104">
        <v>50740</v>
      </c>
      <c r="GG9" s="104">
        <v>50771</v>
      </c>
      <c r="GH9" s="104">
        <v>50802</v>
      </c>
      <c r="GI9" s="104">
        <v>50830</v>
      </c>
      <c r="GJ9" s="104">
        <v>50861</v>
      </c>
      <c r="GK9" s="104">
        <v>50891</v>
      </c>
      <c r="GL9" s="104">
        <v>50922</v>
      </c>
      <c r="GM9" s="104">
        <v>50952</v>
      </c>
      <c r="GN9" s="104">
        <v>50983</v>
      </c>
      <c r="GO9" s="104">
        <v>51014</v>
      </c>
      <c r="GP9" s="104">
        <v>51044</v>
      </c>
      <c r="GQ9" s="104">
        <v>51075</v>
      </c>
      <c r="GR9" s="104">
        <v>51105</v>
      </c>
      <c r="GS9" s="104">
        <v>51136</v>
      </c>
      <c r="GT9" s="104">
        <v>51167</v>
      </c>
      <c r="GU9" s="104">
        <v>51196</v>
      </c>
      <c r="GV9" s="104">
        <v>51227</v>
      </c>
      <c r="GW9" s="104">
        <v>51257</v>
      </c>
      <c r="GX9" s="104">
        <v>51288</v>
      </c>
      <c r="GY9" s="104">
        <v>51318</v>
      </c>
      <c r="GZ9" s="104">
        <v>51349</v>
      </c>
      <c r="HA9" s="104">
        <v>51380</v>
      </c>
      <c r="HB9" s="104">
        <v>51410</v>
      </c>
      <c r="HC9" s="104">
        <v>51441</v>
      </c>
      <c r="HD9" s="104">
        <v>51471</v>
      </c>
      <c r="HE9" s="104">
        <v>51502</v>
      </c>
      <c r="HF9" s="104">
        <v>51533</v>
      </c>
      <c r="HG9" s="104">
        <v>51561</v>
      </c>
      <c r="HH9" s="104">
        <v>51592</v>
      </c>
      <c r="HI9" s="104">
        <v>51622</v>
      </c>
      <c r="HJ9" s="104">
        <v>51653</v>
      </c>
      <c r="HK9" s="104">
        <v>51683</v>
      </c>
      <c r="HL9" s="104">
        <v>51714</v>
      </c>
      <c r="HM9" s="104">
        <v>51745</v>
      </c>
      <c r="HN9" s="104">
        <v>51775</v>
      </c>
      <c r="HO9" s="104">
        <v>51806</v>
      </c>
      <c r="HP9" s="104">
        <v>51836</v>
      </c>
      <c r="HQ9" s="104">
        <v>51867</v>
      </c>
      <c r="HR9" s="104">
        <v>51898</v>
      </c>
      <c r="HS9" s="104">
        <v>51926</v>
      </c>
      <c r="HT9" s="104">
        <v>51957</v>
      </c>
      <c r="HU9" s="104">
        <v>51987</v>
      </c>
      <c r="HV9" s="104">
        <v>52018</v>
      </c>
      <c r="HW9" s="104">
        <v>52048</v>
      </c>
      <c r="HX9" s="104">
        <v>52079</v>
      </c>
      <c r="HY9" s="104">
        <v>52110</v>
      </c>
      <c r="HZ9" s="104">
        <v>52140</v>
      </c>
      <c r="IA9" s="104">
        <v>52171</v>
      </c>
      <c r="IB9" s="104">
        <v>52201</v>
      </c>
      <c r="IC9" s="104">
        <v>52232</v>
      </c>
      <c r="ID9" s="104">
        <v>52263</v>
      </c>
      <c r="IE9" s="104">
        <v>52291</v>
      </c>
      <c r="IF9" s="104">
        <v>52322</v>
      </c>
      <c r="IG9" s="104">
        <v>52352</v>
      </c>
      <c r="IH9" s="104">
        <v>52383</v>
      </c>
      <c r="II9" s="104">
        <v>52413</v>
      </c>
      <c r="IJ9" s="104">
        <v>52444</v>
      </c>
      <c r="IK9" s="104">
        <v>52475</v>
      </c>
      <c r="IL9" s="104">
        <v>52505</v>
      </c>
      <c r="IM9" s="104">
        <v>52536</v>
      </c>
      <c r="IN9" s="104">
        <v>52566</v>
      </c>
      <c r="IO9" s="104">
        <v>52597</v>
      </c>
      <c r="IP9" s="104">
        <v>52628</v>
      </c>
      <c r="IQ9" s="104">
        <v>52657</v>
      </c>
      <c r="IR9" s="104">
        <v>52688</v>
      </c>
      <c r="IS9" s="104">
        <v>52718</v>
      </c>
      <c r="IT9" s="104">
        <v>52749</v>
      </c>
      <c r="IU9" s="104">
        <v>52779</v>
      </c>
      <c r="IV9" s="104">
        <v>52810</v>
      </c>
      <c r="IW9" s="104">
        <v>52841</v>
      </c>
      <c r="IX9" s="104">
        <v>52871</v>
      </c>
      <c r="IY9" s="104">
        <v>52902</v>
      </c>
      <c r="IZ9" s="104">
        <v>52932</v>
      </c>
      <c r="JA9" s="104">
        <v>52963</v>
      </c>
      <c r="JB9" s="104">
        <v>52994</v>
      </c>
      <c r="JC9" s="104">
        <v>53022</v>
      </c>
      <c r="JD9" s="104">
        <v>53053</v>
      </c>
      <c r="JE9" s="104">
        <v>53083</v>
      </c>
      <c r="JF9" s="104">
        <v>53114</v>
      </c>
      <c r="JG9" s="104">
        <v>53144</v>
      </c>
      <c r="JH9" s="104">
        <v>53175</v>
      </c>
      <c r="JI9" s="104">
        <v>53206</v>
      </c>
      <c r="JJ9" s="104">
        <v>53236</v>
      </c>
      <c r="JK9" s="104">
        <v>53267</v>
      </c>
      <c r="JL9" s="104">
        <v>53297</v>
      </c>
      <c r="JM9" s="104">
        <v>53328</v>
      </c>
      <c r="JN9" s="104">
        <v>53359</v>
      </c>
      <c r="JO9" s="104">
        <v>53387</v>
      </c>
      <c r="JP9" s="104">
        <v>53418</v>
      </c>
      <c r="JQ9" s="104">
        <v>53448</v>
      </c>
      <c r="JR9" s="104">
        <v>53479</v>
      </c>
      <c r="JS9" s="104">
        <v>53509</v>
      </c>
      <c r="JT9" s="104">
        <v>53540</v>
      </c>
      <c r="JU9" s="104">
        <v>53571</v>
      </c>
      <c r="JV9" s="104">
        <v>53601</v>
      </c>
      <c r="JW9" s="104">
        <v>53632</v>
      </c>
      <c r="JX9" s="104">
        <v>53662</v>
      </c>
      <c r="JY9" s="104">
        <v>53693</v>
      </c>
      <c r="JZ9" s="104">
        <v>53724</v>
      </c>
      <c r="KA9" s="104">
        <v>53752</v>
      </c>
      <c r="KB9" s="104">
        <v>53783</v>
      </c>
      <c r="KC9" s="104">
        <v>53813</v>
      </c>
      <c r="KD9" s="104">
        <v>53844</v>
      </c>
      <c r="KE9" s="104">
        <v>53874</v>
      </c>
      <c r="KF9" s="104">
        <v>53905</v>
      </c>
      <c r="KG9" s="104">
        <v>53936</v>
      </c>
      <c r="KH9" s="104">
        <v>53966</v>
      </c>
      <c r="KI9" s="104">
        <v>53997</v>
      </c>
      <c r="KJ9" s="104">
        <v>54027</v>
      </c>
      <c r="KK9" s="104">
        <v>54058</v>
      </c>
      <c r="KL9" s="104">
        <v>54089</v>
      </c>
      <c r="KM9" s="104">
        <v>54118</v>
      </c>
      <c r="KN9" s="104">
        <v>54149</v>
      </c>
      <c r="KO9" s="104">
        <v>54179</v>
      </c>
      <c r="KP9" s="104">
        <v>54210</v>
      </c>
      <c r="KQ9" s="104"/>
    </row>
    <row r="10" spans="1:318">
      <c r="C10" s="90">
        <v>1</v>
      </c>
      <c r="D10" s="90">
        <v>2</v>
      </c>
      <c r="E10" s="90">
        <v>3</v>
      </c>
      <c r="F10" s="90">
        <v>4</v>
      </c>
      <c r="G10" s="90">
        <v>5</v>
      </c>
      <c r="H10" s="90">
        <v>6</v>
      </c>
      <c r="I10" s="90">
        <v>7</v>
      </c>
      <c r="J10" s="90">
        <v>8</v>
      </c>
      <c r="K10" s="90">
        <v>9</v>
      </c>
      <c r="L10" s="90">
        <v>10</v>
      </c>
      <c r="M10" s="90">
        <v>11</v>
      </c>
      <c r="N10" s="90">
        <v>12</v>
      </c>
      <c r="O10" s="90">
        <v>13</v>
      </c>
      <c r="P10" s="90">
        <v>14</v>
      </c>
      <c r="Q10" s="90">
        <v>15</v>
      </c>
      <c r="R10" s="90">
        <v>16</v>
      </c>
      <c r="S10" s="90">
        <v>17</v>
      </c>
      <c r="T10" s="90">
        <v>18</v>
      </c>
      <c r="U10" s="90">
        <v>19</v>
      </c>
      <c r="V10" s="90">
        <v>20</v>
      </c>
      <c r="W10" s="90">
        <v>21</v>
      </c>
      <c r="X10" s="90">
        <v>22</v>
      </c>
      <c r="Y10" s="90">
        <v>23</v>
      </c>
      <c r="Z10" s="90">
        <v>24</v>
      </c>
      <c r="AA10" s="90">
        <v>25</v>
      </c>
      <c r="AB10" s="90">
        <v>26</v>
      </c>
      <c r="AC10" s="90">
        <v>27</v>
      </c>
      <c r="AD10" s="90">
        <v>28</v>
      </c>
      <c r="AE10" s="90">
        <v>29</v>
      </c>
      <c r="AF10" s="90">
        <v>30</v>
      </c>
      <c r="AG10" s="90">
        <v>31</v>
      </c>
      <c r="AH10" s="90">
        <v>32</v>
      </c>
      <c r="AI10" s="90">
        <v>33</v>
      </c>
      <c r="AJ10" s="90">
        <v>34</v>
      </c>
      <c r="AK10" s="90">
        <v>35</v>
      </c>
      <c r="AL10" s="90">
        <v>36</v>
      </c>
      <c r="AM10" s="90">
        <v>37</v>
      </c>
      <c r="AN10" s="90">
        <v>38</v>
      </c>
      <c r="AO10" s="90">
        <v>39</v>
      </c>
      <c r="AP10" s="90">
        <v>40</v>
      </c>
      <c r="AQ10" s="90">
        <v>41</v>
      </c>
      <c r="AR10" s="90">
        <v>42</v>
      </c>
      <c r="AS10" s="90">
        <v>43</v>
      </c>
      <c r="AT10" s="90">
        <v>44</v>
      </c>
      <c r="AU10" s="90">
        <v>45</v>
      </c>
      <c r="AV10" s="90">
        <v>46</v>
      </c>
      <c r="AW10" s="90">
        <v>47</v>
      </c>
      <c r="AX10" s="90">
        <v>48</v>
      </c>
      <c r="AY10" s="90">
        <v>49</v>
      </c>
      <c r="AZ10" s="90">
        <v>50</v>
      </c>
      <c r="BA10" s="90">
        <v>51</v>
      </c>
      <c r="BB10" s="90">
        <v>52</v>
      </c>
      <c r="BC10" s="90">
        <v>53</v>
      </c>
      <c r="BD10" s="90">
        <v>54</v>
      </c>
      <c r="BE10" s="90">
        <v>55</v>
      </c>
      <c r="BF10" s="90">
        <v>56</v>
      </c>
      <c r="BG10" s="90">
        <v>57</v>
      </c>
      <c r="BH10" s="90">
        <v>58</v>
      </c>
      <c r="BI10" s="90">
        <v>59</v>
      </c>
      <c r="BJ10" s="90">
        <v>60</v>
      </c>
      <c r="BK10" s="90">
        <v>61</v>
      </c>
      <c r="BL10" s="90">
        <v>62</v>
      </c>
      <c r="BM10" s="90">
        <v>63</v>
      </c>
      <c r="BN10" s="90">
        <v>64</v>
      </c>
      <c r="BO10" s="90">
        <v>65</v>
      </c>
      <c r="BP10" s="90">
        <v>66</v>
      </c>
      <c r="BQ10" s="90">
        <v>67</v>
      </c>
      <c r="BR10" s="90">
        <v>68</v>
      </c>
      <c r="BS10" s="90">
        <v>69</v>
      </c>
      <c r="BT10" s="90">
        <v>70</v>
      </c>
      <c r="BU10" s="90">
        <v>71</v>
      </c>
      <c r="BV10" s="90">
        <v>72</v>
      </c>
      <c r="BW10" s="90">
        <v>73</v>
      </c>
      <c r="BX10" s="90">
        <v>74</v>
      </c>
      <c r="BY10" s="90">
        <v>75</v>
      </c>
      <c r="BZ10" s="90">
        <v>76</v>
      </c>
      <c r="CA10" s="90">
        <v>77</v>
      </c>
      <c r="CB10" s="90">
        <v>78</v>
      </c>
      <c r="CC10" s="90">
        <v>79</v>
      </c>
      <c r="CD10" s="90">
        <v>80</v>
      </c>
      <c r="CE10" s="90">
        <v>81</v>
      </c>
      <c r="CF10" s="90">
        <v>82</v>
      </c>
      <c r="CG10" s="90">
        <v>83</v>
      </c>
      <c r="CH10" s="90">
        <v>84</v>
      </c>
      <c r="CI10" s="90">
        <v>85</v>
      </c>
      <c r="CJ10" s="90">
        <v>86</v>
      </c>
      <c r="CK10" s="90">
        <v>87</v>
      </c>
      <c r="CL10" s="90">
        <v>88</v>
      </c>
      <c r="CM10" s="90">
        <v>89</v>
      </c>
      <c r="CN10" s="90">
        <v>90</v>
      </c>
      <c r="CO10" s="90">
        <v>91</v>
      </c>
      <c r="CP10" s="90">
        <v>92</v>
      </c>
      <c r="CQ10" s="90">
        <v>93</v>
      </c>
      <c r="CR10" s="90">
        <v>94</v>
      </c>
      <c r="CS10" s="90">
        <v>95</v>
      </c>
      <c r="CT10" s="90">
        <v>96</v>
      </c>
      <c r="CU10" s="90">
        <v>97</v>
      </c>
      <c r="CV10" s="90">
        <v>98</v>
      </c>
      <c r="CW10" s="90">
        <v>99</v>
      </c>
      <c r="CX10" s="90">
        <v>100</v>
      </c>
      <c r="CY10" s="90">
        <v>101</v>
      </c>
      <c r="CZ10" s="90">
        <v>102</v>
      </c>
      <c r="DA10" s="90">
        <v>103</v>
      </c>
      <c r="DB10" s="90">
        <v>104</v>
      </c>
      <c r="DC10" s="90">
        <v>105</v>
      </c>
      <c r="DD10" s="90">
        <v>106</v>
      </c>
      <c r="DE10" s="90">
        <v>107</v>
      </c>
      <c r="DF10" s="90">
        <v>108</v>
      </c>
      <c r="DG10" s="90">
        <v>109</v>
      </c>
      <c r="DH10" s="90">
        <v>110</v>
      </c>
      <c r="DI10" s="90">
        <v>111</v>
      </c>
      <c r="DJ10" s="90">
        <v>112</v>
      </c>
      <c r="DK10" s="90">
        <v>113</v>
      </c>
      <c r="DL10" s="90">
        <v>114</v>
      </c>
      <c r="DM10" s="90">
        <v>115</v>
      </c>
      <c r="DN10" s="90">
        <v>116</v>
      </c>
      <c r="DO10" s="90">
        <v>117</v>
      </c>
      <c r="DP10" s="90">
        <v>118</v>
      </c>
      <c r="DQ10" s="90">
        <v>119</v>
      </c>
      <c r="DR10" s="90">
        <v>120</v>
      </c>
      <c r="DS10" s="90">
        <v>121</v>
      </c>
      <c r="DT10" s="90">
        <v>122</v>
      </c>
      <c r="DU10" s="90">
        <v>123</v>
      </c>
      <c r="DV10" s="90">
        <v>124</v>
      </c>
      <c r="DW10" s="90">
        <v>125</v>
      </c>
      <c r="DX10" s="90">
        <v>126</v>
      </c>
      <c r="DY10" s="90">
        <v>127</v>
      </c>
      <c r="DZ10" s="90">
        <v>128</v>
      </c>
      <c r="EA10" s="90">
        <v>129</v>
      </c>
      <c r="EB10" s="90">
        <v>130</v>
      </c>
      <c r="EC10" s="90">
        <v>131</v>
      </c>
      <c r="ED10" s="90">
        <v>132</v>
      </c>
      <c r="EE10" s="90">
        <v>133</v>
      </c>
      <c r="EF10" s="90">
        <v>134</v>
      </c>
      <c r="EG10" s="90">
        <v>135</v>
      </c>
      <c r="EH10" s="90">
        <v>136</v>
      </c>
      <c r="EI10" s="90">
        <v>137</v>
      </c>
      <c r="EJ10" s="90">
        <v>138</v>
      </c>
      <c r="EK10" s="90">
        <v>139</v>
      </c>
      <c r="EL10" s="90">
        <v>140</v>
      </c>
      <c r="EM10" s="90">
        <v>141</v>
      </c>
      <c r="EN10" s="90">
        <v>142</v>
      </c>
      <c r="EO10" s="90">
        <v>143</v>
      </c>
      <c r="EP10" s="90">
        <v>144</v>
      </c>
      <c r="EQ10" s="90">
        <v>145</v>
      </c>
      <c r="ER10" s="90">
        <v>146</v>
      </c>
      <c r="ES10" s="90">
        <v>147</v>
      </c>
      <c r="ET10" s="90">
        <v>148</v>
      </c>
      <c r="EU10" s="90">
        <v>149</v>
      </c>
      <c r="EV10" s="90">
        <v>150</v>
      </c>
      <c r="EW10" s="90">
        <v>151</v>
      </c>
      <c r="EX10" s="90">
        <v>152</v>
      </c>
      <c r="EY10" s="90">
        <v>153</v>
      </c>
      <c r="EZ10" s="90">
        <v>154</v>
      </c>
      <c r="FA10" s="90">
        <v>155</v>
      </c>
      <c r="FB10" s="90">
        <v>156</v>
      </c>
      <c r="FC10" s="90">
        <v>157</v>
      </c>
      <c r="FD10" s="90">
        <v>158</v>
      </c>
      <c r="FE10" s="90">
        <v>159</v>
      </c>
      <c r="FF10" s="90">
        <v>160</v>
      </c>
      <c r="FG10" s="90">
        <v>161</v>
      </c>
      <c r="FH10" s="90">
        <v>162</v>
      </c>
      <c r="FI10" s="90">
        <v>163</v>
      </c>
      <c r="FJ10" s="90">
        <v>164</v>
      </c>
      <c r="FK10" s="90">
        <v>165</v>
      </c>
      <c r="FL10" s="90">
        <v>166</v>
      </c>
      <c r="FM10" s="90">
        <v>167</v>
      </c>
      <c r="FN10" s="90">
        <v>168</v>
      </c>
      <c r="FO10" s="90">
        <v>169</v>
      </c>
      <c r="FP10" s="90">
        <v>170</v>
      </c>
      <c r="FQ10" s="90">
        <v>171</v>
      </c>
      <c r="FR10" s="90">
        <v>172</v>
      </c>
      <c r="FS10" s="90">
        <v>173</v>
      </c>
      <c r="FT10" s="90">
        <v>174</v>
      </c>
      <c r="FU10" s="90">
        <v>175</v>
      </c>
      <c r="FV10" s="90">
        <v>176</v>
      </c>
      <c r="FW10" s="90">
        <v>177</v>
      </c>
      <c r="FX10" s="90">
        <v>178</v>
      </c>
      <c r="FY10" s="90">
        <v>179</v>
      </c>
      <c r="FZ10" s="90">
        <v>180</v>
      </c>
      <c r="GA10" s="90">
        <v>181</v>
      </c>
      <c r="GB10" s="90">
        <v>182</v>
      </c>
      <c r="GC10" s="90">
        <v>183</v>
      </c>
      <c r="GD10" s="90">
        <v>184</v>
      </c>
      <c r="GE10" s="90">
        <v>185</v>
      </c>
      <c r="GF10" s="90">
        <v>186</v>
      </c>
      <c r="GG10" s="90">
        <v>187</v>
      </c>
      <c r="GH10" s="90">
        <v>188</v>
      </c>
      <c r="GI10" s="90">
        <v>189</v>
      </c>
      <c r="GJ10" s="90">
        <v>190</v>
      </c>
      <c r="GK10" s="90">
        <v>191</v>
      </c>
      <c r="GL10" s="90">
        <v>192</v>
      </c>
      <c r="GM10" s="90">
        <v>193</v>
      </c>
      <c r="GN10" s="90">
        <v>194</v>
      </c>
      <c r="GO10" s="90">
        <v>195</v>
      </c>
      <c r="GP10" s="90">
        <v>196</v>
      </c>
      <c r="GQ10" s="90">
        <v>197</v>
      </c>
      <c r="GR10" s="90">
        <v>198</v>
      </c>
      <c r="GS10" s="90">
        <v>199</v>
      </c>
      <c r="GT10" s="90">
        <v>200</v>
      </c>
      <c r="GU10" s="90">
        <v>201</v>
      </c>
      <c r="GV10" s="90">
        <v>202</v>
      </c>
      <c r="GW10" s="90">
        <v>203</v>
      </c>
      <c r="GX10" s="90">
        <v>204</v>
      </c>
      <c r="GY10" s="90">
        <v>205</v>
      </c>
      <c r="GZ10" s="90">
        <v>206</v>
      </c>
      <c r="HA10" s="90">
        <v>207</v>
      </c>
      <c r="HB10" s="90">
        <v>208</v>
      </c>
      <c r="HC10" s="90">
        <v>209</v>
      </c>
      <c r="HD10" s="90">
        <v>210</v>
      </c>
      <c r="HE10" s="90">
        <v>211</v>
      </c>
      <c r="HF10" s="90">
        <v>212</v>
      </c>
      <c r="HG10" s="90">
        <v>213</v>
      </c>
      <c r="HH10" s="90">
        <v>214</v>
      </c>
      <c r="HI10" s="90">
        <v>215</v>
      </c>
      <c r="HJ10" s="90">
        <v>216</v>
      </c>
      <c r="HK10" s="90">
        <v>217</v>
      </c>
      <c r="HL10" s="90">
        <v>218</v>
      </c>
      <c r="HM10" s="90">
        <v>219</v>
      </c>
      <c r="HN10" s="90">
        <v>220</v>
      </c>
      <c r="HO10" s="90">
        <v>221</v>
      </c>
      <c r="HP10" s="90">
        <v>222</v>
      </c>
      <c r="HQ10" s="90">
        <v>223</v>
      </c>
      <c r="HR10" s="90">
        <v>224</v>
      </c>
      <c r="HS10" s="90">
        <v>225</v>
      </c>
      <c r="HT10" s="90">
        <v>226</v>
      </c>
      <c r="HU10" s="90">
        <v>227</v>
      </c>
      <c r="HV10" s="90">
        <v>228</v>
      </c>
      <c r="HW10" s="90">
        <v>229</v>
      </c>
      <c r="HX10" s="90">
        <v>230</v>
      </c>
      <c r="HY10" s="90">
        <v>231</v>
      </c>
      <c r="HZ10" s="90">
        <v>232</v>
      </c>
      <c r="IA10" s="90">
        <v>233</v>
      </c>
      <c r="IB10" s="90">
        <v>234</v>
      </c>
      <c r="IC10" s="90">
        <v>235</v>
      </c>
      <c r="ID10" s="90">
        <v>236</v>
      </c>
      <c r="IE10" s="90">
        <v>237</v>
      </c>
      <c r="IF10" s="90">
        <v>238</v>
      </c>
      <c r="IG10" s="90">
        <v>239</v>
      </c>
      <c r="IH10" s="90">
        <v>240</v>
      </c>
      <c r="II10" s="90">
        <v>241</v>
      </c>
      <c r="IJ10" s="90">
        <v>242</v>
      </c>
      <c r="IK10" s="90">
        <v>243</v>
      </c>
      <c r="IL10" s="90">
        <v>244</v>
      </c>
      <c r="IM10" s="90">
        <v>245</v>
      </c>
      <c r="IN10" s="90">
        <v>246</v>
      </c>
      <c r="IO10" s="90">
        <v>247</v>
      </c>
      <c r="IP10" s="90">
        <v>248</v>
      </c>
      <c r="IQ10" s="90">
        <v>249</v>
      </c>
      <c r="IR10" s="90">
        <v>250</v>
      </c>
      <c r="IS10" s="90">
        <v>251</v>
      </c>
      <c r="IT10" s="90">
        <v>252</v>
      </c>
      <c r="IU10" s="90">
        <v>253</v>
      </c>
      <c r="IV10" s="90">
        <v>254</v>
      </c>
      <c r="IW10" s="90">
        <v>255</v>
      </c>
      <c r="IX10" s="90">
        <v>256</v>
      </c>
      <c r="IY10" s="90">
        <v>257</v>
      </c>
      <c r="IZ10" s="90">
        <v>258</v>
      </c>
      <c r="JA10" s="90">
        <v>259</v>
      </c>
      <c r="JB10" s="90">
        <v>260</v>
      </c>
      <c r="JC10" s="90">
        <v>261</v>
      </c>
      <c r="JD10" s="90">
        <v>262</v>
      </c>
      <c r="JE10" s="90">
        <v>263</v>
      </c>
      <c r="JF10" s="90">
        <v>264</v>
      </c>
      <c r="JG10" s="90">
        <v>265</v>
      </c>
      <c r="JH10" s="90">
        <v>266</v>
      </c>
      <c r="JI10" s="90">
        <v>267</v>
      </c>
      <c r="JJ10" s="90">
        <v>268</v>
      </c>
      <c r="JK10" s="90">
        <v>269</v>
      </c>
      <c r="JL10" s="90">
        <v>270</v>
      </c>
      <c r="JM10" s="90">
        <v>271</v>
      </c>
      <c r="JN10" s="90">
        <v>272</v>
      </c>
      <c r="JO10" s="90">
        <v>273</v>
      </c>
      <c r="JP10" s="90">
        <v>274</v>
      </c>
      <c r="JQ10" s="90">
        <v>275</v>
      </c>
      <c r="JR10" s="90">
        <v>276</v>
      </c>
      <c r="JS10" s="90">
        <v>277</v>
      </c>
      <c r="JT10" s="90">
        <v>278</v>
      </c>
      <c r="JU10" s="90">
        <v>279</v>
      </c>
      <c r="JV10" s="90">
        <v>280</v>
      </c>
      <c r="JW10" s="90">
        <v>281</v>
      </c>
      <c r="JX10" s="90">
        <v>282</v>
      </c>
      <c r="JY10" s="90">
        <v>283</v>
      </c>
      <c r="JZ10" s="90">
        <v>284</v>
      </c>
      <c r="KA10" s="90">
        <v>285</v>
      </c>
      <c r="KB10" s="90">
        <v>286</v>
      </c>
      <c r="KC10" s="90">
        <v>287</v>
      </c>
      <c r="KD10" s="90">
        <v>288</v>
      </c>
      <c r="KE10" s="90">
        <v>289</v>
      </c>
      <c r="KF10" s="90">
        <v>290</v>
      </c>
      <c r="KG10" s="90">
        <v>291</v>
      </c>
      <c r="KH10" s="90">
        <v>292</v>
      </c>
      <c r="KI10" s="90">
        <v>293</v>
      </c>
      <c r="KJ10" s="90">
        <v>294</v>
      </c>
      <c r="KK10" s="90">
        <v>295</v>
      </c>
      <c r="KL10" s="90">
        <v>296</v>
      </c>
      <c r="KM10" s="90">
        <v>297</v>
      </c>
      <c r="KN10" s="90">
        <v>298</v>
      </c>
      <c r="KO10" s="90">
        <v>299</v>
      </c>
      <c r="KP10" s="90">
        <v>300</v>
      </c>
      <c r="KQ10" s="90"/>
      <c r="KR10" s="90"/>
      <c r="KS10" s="90"/>
      <c r="KT10" s="90"/>
      <c r="KU10" s="90"/>
      <c r="KV10" s="90"/>
      <c r="KW10" s="90"/>
      <c r="KX10" s="90"/>
      <c r="KY10" s="90"/>
      <c r="KZ10" s="90"/>
      <c r="LA10" s="90"/>
      <c r="LB10" s="90"/>
      <c r="LC10" s="90"/>
      <c r="LD10" s="90"/>
      <c r="LE10" s="90"/>
      <c r="LF10" s="90"/>
    </row>
    <row r="13" spans="1:318">
      <c r="A13" s="82" t="s">
        <v>55</v>
      </c>
      <c r="C13" s="91">
        <f>SUM(C14:C14)</f>
        <v>114676982.16055153</v>
      </c>
      <c r="D13" s="91">
        <f t="shared" ref="D13:BN13" si="0">SUM(D14:D14)</f>
        <v>115546789.55014484</v>
      </c>
      <c r="E13" s="91">
        <f t="shared" si="0"/>
        <v>116418855.43919235</v>
      </c>
      <c r="F13" s="91">
        <f t="shared" si="0"/>
        <v>117293179.82769406</v>
      </c>
      <c r="G13" s="91">
        <f t="shared" si="0"/>
        <v>118169762.71565002</v>
      </c>
      <c r="H13" s="91">
        <f t="shared" si="0"/>
        <v>119048604.10306019</v>
      </c>
      <c r="I13" s="91">
        <f t="shared" si="0"/>
        <v>119929703.98992458</v>
      </c>
      <c r="J13" s="91">
        <f t="shared" si="0"/>
        <v>120813062.37624317</v>
      </c>
      <c r="K13" s="91">
        <f t="shared" si="0"/>
        <v>121698679.26201597</v>
      </c>
      <c r="L13" s="91">
        <f t="shared" si="0"/>
        <v>122586554.64724301</v>
      </c>
      <c r="M13" s="91">
        <f t="shared" si="0"/>
        <v>123476688.53192426</v>
      </c>
      <c r="N13" s="91">
        <f t="shared" si="0"/>
        <v>124369080.91605973</v>
      </c>
      <c r="O13" s="91">
        <f t="shared" si="0"/>
        <v>125263731.79964943</v>
      </c>
      <c r="P13" s="91">
        <f t="shared" si="0"/>
        <v>126160641.18269335</v>
      </c>
      <c r="Q13" s="91">
        <f t="shared" si="0"/>
        <v>127059809.06519148</v>
      </c>
      <c r="R13" s="91">
        <f t="shared" si="0"/>
        <v>127961235.44714382</v>
      </c>
      <c r="S13" s="91">
        <f t="shared" si="0"/>
        <v>128864920.32855038</v>
      </c>
      <c r="T13" s="91">
        <f t="shared" si="0"/>
        <v>129770863.70941117</v>
      </c>
      <c r="U13" s="91">
        <f t="shared" si="0"/>
        <v>130679065.58972614</v>
      </c>
      <c r="V13" s="91">
        <f t="shared" si="0"/>
        <v>131589525.96949536</v>
      </c>
      <c r="W13" s="91">
        <f t="shared" si="0"/>
        <v>132502244.84871878</v>
      </c>
      <c r="X13" s="91">
        <f t="shared" si="0"/>
        <v>133417222.22739643</v>
      </c>
      <c r="Y13" s="91">
        <f t="shared" si="0"/>
        <v>134334458.1055283</v>
      </c>
      <c r="Z13" s="91">
        <f t="shared" si="0"/>
        <v>135253952.48311436</v>
      </c>
      <c r="AA13" s="91">
        <f t="shared" si="0"/>
        <v>136175705.36015469</v>
      </c>
      <c r="AB13" s="91">
        <f t="shared" si="0"/>
        <v>137099716.73664919</v>
      </c>
      <c r="AC13" s="91">
        <f t="shared" si="0"/>
        <v>138025986.61259794</v>
      </c>
      <c r="AD13" s="91">
        <f t="shared" si="0"/>
        <v>138954514.9880009</v>
      </c>
      <c r="AE13" s="91">
        <f t="shared" si="0"/>
        <v>139885301.86285803</v>
      </c>
      <c r="AF13" s="91">
        <f t="shared" si="0"/>
        <v>140818347.23716941</v>
      </c>
      <c r="AG13" s="91">
        <f t="shared" si="0"/>
        <v>141753651.11093503</v>
      </c>
      <c r="AH13" s="91">
        <f t="shared" si="0"/>
        <v>142691213.48415485</v>
      </c>
      <c r="AI13" s="91">
        <f t="shared" si="0"/>
        <v>143631034.3568289</v>
      </c>
      <c r="AJ13" s="91">
        <f t="shared" si="0"/>
        <v>144573113.72895715</v>
      </c>
      <c r="AK13" s="91">
        <f t="shared" si="0"/>
        <v>145517451.60053962</v>
      </c>
      <c r="AL13" s="91">
        <f t="shared" si="0"/>
        <v>146464047.9715763</v>
      </c>
      <c r="AM13" s="91">
        <f t="shared" si="0"/>
        <v>147412902.84206724</v>
      </c>
      <c r="AN13" s="91">
        <f t="shared" si="0"/>
        <v>148364016.21201238</v>
      </c>
      <c r="AO13" s="91">
        <f t="shared" si="0"/>
        <v>149317388.08141175</v>
      </c>
      <c r="AP13" s="91">
        <f t="shared" si="0"/>
        <v>150273018.45026532</v>
      </c>
      <c r="AQ13" s="91">
        <f t="shared" si="0"/>
        <v>151230907.31857309</v>
      </c>
      <c r="AR13" s="91">
        <f t="shared" si="0"/>
        <v>152191054.68633509</v>
      </c>
      <c r="AS13" s="91">
        <f t="shared" si="0"/>
        <v>153153460.55355132</v>
      </c>
      <c r="AT13" s="91">
        <f t="shared" si="0"/>
        <v>154118124.92022172</v>
      </c>
      <c r="AU13" s="91">
        <f t="shared" si="0"/>
        <v>155085047.78634638</v>
      </c>
      <c r="AV13" s="91">
        <f t="shared" si="0"/>
        <v>156054229.15192524</v>
      </c>
      <c r="AW13" s="91">
        <f t="shared" si="0"/>
        <v>157025669.01695833</v>
      </c>
      <c r="AX13" s="91">
        <f t="shared" si="0"/>
        <v>157999367.38144565</v>
      </c>
      <c r="AY13" s="91">
        <f t="shared" si="0"/>
        <v>158975324.24538714</v>
      </c>
      <c r="AZ13" s="91">
        <f t="shared" si="0"/>
        <v>159953539.60878289</v>
      </c>
      <c r="BA13" s="91">
        <f t="shared" si="0"/>
        <v>160934013.47163284</v>
      </c>
      <c r="BB13" s="91">
        <f t="shared" si="0"/>
        <v>161916745.83393702</v>
      </c>
      <c r="BC13" s="91">
        <f t="shared" si="0"/>
        <v>162901736.69569543</v>
      </c>
      <c r="BD13" s="91">
        <f t="shared" si="0"/>
        <v>163888986.05690804</v>
      </c>
      <c r="BE13" s="91">
        <f t="shared" si="0"/>
        <v>164878493.91757485</v>
      </c>
      <c r="BF13" s="91">
        <f t="shared" si="0"/>
        <v>165870260.27769592</v>
      </c>
      <c r="BG13" s="91">
        <f t="shared" si="0"/>
        <v>166864285.13727117</v>
      </c>
      <c r="BH13" s="91">
        <f t="shared" si="0"/>
        <v>167860568.49630067</v>
      </c>
      <c r="BI13" s="91">
        <f t="shared" si="0"/>
        <v>168859110.35478434</v>
      </c>
      <c r="BJ13" s="91">
        <f t="shared" si="0"/>
        <v>169859910.71272224</v>
      </c>
      <c r="BK13" s="91">
        <f t="shared" si="0"/>
        <v>170862969.57011437</v>
      </c>
      <c r="BL13" s="91">
        <f t="shared" si="0"/>
        <v>171868286.92696074</v>
      </c>
      <c r="BM13" s="91">
        <f t="shared" si="0"/>
        <v>172875862.78326133</v>
      </c>
      <c r="BN13" s="91">
        <f t="shared" si="0"/>
        <v>173885697.13901609</v>
      </c>
      <c r="BO13" s="91">
        <f t="shared" ref="BO13:DZ13" si="1">SUM(BO14:BO14)</f>
        <v>174897789.99422511</v>
      </c>
      <c r="BP13" s="91">
        <f t="shared" si="1"/>
        <v>175912141.34888834</v>
      </c>
      <c r="BQ13" s="91">
        <f t="shared" si="1"/>
        <v>176928751.20300579</v>
      </c>
      <c r="BR13" s="91">
        <f t="shared" si="1"/>
        <v>177947619.55657744</v>
      </c>
      <c r="BS13" s="91">
        <f t="shared" si="1"/>
        <v>178968746.4096033</v>
      </c>
      <c r="BT13" s="91">
        <f t="shared" si="1"/>
        <v>179992131.76208338</v>
      </c>
      <c r="BU13" s="91">
        <f t="shared" si="1"/>
        <v>181017775.6140177</v>
      </c>
      <c r="BV13" s="91">
        <f t="shared" si="1"/>
        <v>182045677.96540627</v>
      </c>
      <c r="BW13" s="91">
        <f t="shared" si="1"/>
        <v>183075838.81624901</v>
      </c>
      <c r="BX13" s="91">
        <f t="shared" si="1"/>
        <v>184108258.16654593</v>
      </c>
      <c r="BY13" s="91">
        <f t="shared" si="1"/>
        <v>185142936.01629713</v>
      </c>
      <c r="BZ13" s="91">
        <f t="shared" si="1"/>
        <v>186179872.36550254</v>
      </c>
      <c r="CA13" s="91">
        <f t="shared" si="1"/>
        <v>187219067.21416214</v>
      </c>
      <c r="CB13" s="91">
        <f t="shared" si="1"/>
        <v>188260520.56227598</v>
      </c>
      <c r="CC13" s="91">
        <f t="shared" si="1"/>
        <v>189304232.40984401</v>
      </c>
      <c r="CD13" s="91">
        <f t="shared" si="1"/>
        <v>190350202.75686628</v>
      </c>
      <c r="CE13" s="91">
        <f t="shared" si="1"/>
        <v>191398431.60334277</v>
      </c>
      <c r="CF13" s="91">
        <f t="shared" si="1"/>
        <v>192448918.94927347</v>
      </c>
      <c r="CG13" s="91">
        <f t="shared" si="1"/>
        <v>193501664.79465839</v>
      </c>
      <c r="CH13" s="91">
        <f t="shared" si="1"/>
        <v>194556669.13949749</v>
      </c>
      <c r="CI13" s="91">
        <f t="shared" si="1"/>
        <v>195613931.98379084</v>
      </c>
      <c r="CJ13" s="91">
        <f t="shared" si="1"/>
        <v>196673453.32753843</v>
      </c>
      <c r="CK13" s="91">
        <f t="shared" si="1"/>
        <v>197735233.17074022</v>
      </c>
      <c r="CL13" s="91">
        <f t="shared" si="1"/>
        <v>198799271.51339623</v>
      </c>
      <c r="CM13" s="91">
        <f t="shared" si="1"/>
        <v>199865568.35550651</v>
      </c>
      <c r="CN13" s="91">
        <f t="shared" si="1"/>
        <v>200934123.69707096</v>
      </c>
      <c r="CO13" s="91">
        <f t="shared" si="1"/>
        <v>202004937.53808963</v>
      </c>
      <c r="CP13" s="91">
        <f t="shared" si="1"/>
        <v>203078009.87856251</v>
      </c>
      <c r="CQ13" s="91">
        <f t="shared" si="1"/>
        <v>204153340.71848962</v>
      </c>
      <c r="CR13" s="91">
        <f t="shared" si="1"/>
        <v>205230930.05787089</v>
      </c>
      <c r="CS13" s="91">
        <f t="shared" si="1"/>
        <v>206310777.89670643</v>
      </c>
      <c r="CT13" s="91">
        <f t="shared" si="1"/>
        <v>207392884.23499617</v>
      </c>
      <c r="CU13" s="91">
        <f t="shared" si="1"/>
        <v>208477249.07274014</v>
      </c>
      <c r="CV13" s="91">
        <f t="shared" si="1"/>
        <v>209563872.40993834</v>
      </c>
      <c r="CW13" s="91">
        <f t="shared" si="1"/>
        <v>210652754.2465907</v>
      </c>
      <c r="CX13" s="91">
        <f t="shared" si="1"/>
        <v>211743894.58269733</v>
      </c>
      <c r="CY13" s="91">
        <f t="shared" si="1"/>
        <v>212837293.41825816</v>
      </c>
      <c r="CZ13" s="91">
        <f t="shared" si="1"/>
        <v>213932950.75327325</v>
      </c>
      <c r="DA13" s="91">
        <f t="shared" si="1"/>
        <v>215030866.58774251</v>
      </c>
      <c r="DB13" s="91">
        <f t="shared" si="1"/>
        <v>216131040.92166597</v>
      </c>
      <c r="DC13" s="91">
        <f t="shared" si="1"/>
        <v>217233473.75504369</v>
      </c>
      <c r="DD13" s="91">
        <f t="shared" si="1"/>
        <v>218338165.0878756</v>
      </c>
      <c r="DE13" s="91">
        <f t="shared" si="1"/>
        <v>219445114.92016178</v>
      </c>
      <c r="DF13" s="91">
        <f t="shared" si="1"/>
        <v>220554323.25190216</v>
      </c>
      <c r="DG13" s="91">
        <f t="shared" si="1"/>
        <v>221665790.08309671</v>
      </c>
      <c r="DH13" s="91">
        <f t="shared" si="1"/>
        <v>222779515.41374549</v>
      </c>
      <c r="DI13" s="91">
        <f t="shared" si="1"/>
        <v>223895499.24384853</v>
      </c>
      <c r="DJ13" s="91">
        <f t="shared" si="1"/>
        <v>225013741.57340574</v>
      </c>
      <c r="DK13" s="91">
        <f t="shared" si="1"/>
        <v>226134242.40241721</v>
      </c>
      <c r="DL13" s="91">
        <f t="shared" si="1"/>
        <v>227257001.73088288</v>
      </c>
      <c r="DM13" s="91">
        <f t="shared" si="1"/>
        <v>228382019.55880278</v>
      </c>
      <c r="DN13" s="91">
        <f t="shared" si="1"/>
        <v>229509295.88617688</v>
      </c>
      <c r="DO13" s="91">
        <f t="shared" si="1"/>
        <v>230638830.71300521</v>
      </c>
      <c r="DP13" s="91">
        <f t="shared" si="1"/>
        <v>231770624.03928775</v>
      </c>
      <c r="DQ13" s="91">
        <f t="shared" si="1"/>
        <v>232904675.86502448</v>
      </c>
      <c r="DR13" s="91">
        <f t="shared" si="1"/>
        <v>234040986.19021544</v>
      </c>
      <c r="DS13" s="91">
        <f t="shared" si="1"/>
        <v>235179555.01486063</v>
      </c>
      <c r="DT13" s="91">
        <f t="shared" si="1"/>
        <v>236320382.33896005</v>
      </c>
      <c r="DU13" s="91">
        <f t="shared" si="1"/>
        <v>237463468.16251367</v>
      </c>
      <c r="DV13" s="91">
        <f t="shared" si="1"/>
        <v>238608812.48552153</v>
      </c>
      <c r="DW13" s="91">
        <f t="shared" si="1"/>
        <v>239756415.30798358</v>
      </c>
      <c r="DX13" s="91">
        <f t="shared" si="1"/>
        <v>240906276.62989986</v>
      </c>
      <c r="DY13" s="91">
        <f t="shared" si="1"/>
        <v>242058396.45127037</v>
      </c>
      <c r="DZ13" s="91">
        <f t="shared" si="1"/>
        <v>243212774.77209508</v>
      </c>
      <c r="EA13" s="91">
        <f t="shared" ref="EA13:GL13" si="2">SUM(EA14:EA14)</f>
        <v>244369411.59237397</v>
      </c>
      <c r="EB13" s="91">
        <f t="shared" si="2"/>
        <v>245528306.91210714</v>
      </c>
      <c r="EC13" s="91">
        <f t="shared" si="2"/>
        <v>246689460.73129448</v>
      </c>
      <c r="ED13" s="91">
        <f t="shared" si="2"/>
        <v>247852873.04993609</v>
      </c>
      <c r="EE13" s="91">
        <f t="shared" si="2"/>
        <v>249018543.86803189</v>
      </c>
      <c r="EF13" s="91">
        <f t="shared" si="2"/>
        <v>250186473.18558186</v>
      </c>
      <c r="EG13" s="91">
        <f t="shared" si="2"/>
        <v>251356661.00258613</v>
      </c>
      <c r="EH13" s="91">
        <f t="shared" si="2"/>
        <v>252529107.31904456</v>
      </c>
      <c r="EI13" s="91">
        <f t="shared" si="2"/>
        <v>253703812.13495725</v>
      </c>
      <c r="EJ13" s="91">
        <f t="shared" si="2"/>
        <v>254880775.45032415</v>
      </c>
      <c r="EK13" s="91">
        <f t="shared" si="2"/>
        <v>256059997.26514527</v>
      </c>
      <c r="EL13" s="91">
        <f t="shared" si="2"/>
        <v>257241477.5794206</v>
      </c>
      <c r="EM13" s="91">
        <f t="shared" si="2"/>
        <v>258425216.39315012</v>
      </c>
      <c r="EN13" s="91">
        <f t="shared" si="2"/>
        <v>259611213.70633394</v>
      </c>
      <c r="EO13" s="91">
        <f t="shared" si="2"/>
        <v>260799469.51897192</v>
      </c>
      <c r="EP13" s="91">
        <f t="shared" si="2"/>
        <v>261989983.83106408</v>
      </c>
      <c r="EQ13" s="91">
        <f t="shared" si="2"/>
        <v>263182756.64261049</v>
      </c>
      <c r="ER13" s="91">
        <f t="shared" si="2"/>
        <v>264377787.95361114</v>
      </c>
      <c r="ES13" s="91">
        <f t="shared" si="2"/>
        <v>265575077.76406598</v>
      </c>
      <c r="ET13" s="91">
        <f t="shared" si="2"/>
        <v>266774626.07397506</v>
      </c>
      <c r="EU13" s="91">
        <f t="shared" si="2"/>
        <v>267976432.8833383</v>
      </c>
      <c r="EV13" s="91">
        <f t="shared" si="2"/>
        <v>269180498.19215578</v>
      </c>
      <c r="EW13" s="91">
        <f t="shared" si="2"/>
        <v>270386822.00042754</v>
      </c>
      <c r="EX13" s="91">
        <f t="shared" si="2"/>
        <v>271595404.30815345</v>
      </c>
      <c r="EY13" s="91">
        <f t="shared" si="2"/>
        <v>272806245.11533362</v>
      </c>
      <c r="EZ13" s="91">
        <f t="shared" si="2"/>
        <v>274019344.42196792</v>
      </c>
      <c r="FA13" s="91">
        <f t="shared" si="2"/>
        <v>275234702.22805655</v>
      </c>
      <c r="FB13" s="91">
        <f t="shared" si="2"/>
        <v>276452318.53359938</v>
      </c>
      <c r="FC13" s="91">
        <f t="shared" si="2"/>
        <v>277672193.3385964</v>
      </c>
      <c r="FD13" s="91">
        <f t="shared" si="2"/>
        <v>278894326.64304763</v>
      </c>
      <c r="FE13" s="91">
        <f t="shared" si="2"/>
        <v>280118718.44695306</v>
      </c>
      <c r="FF13" s="91">
        <f t="shared" si="2"/>
        <v>281345368.75031275</v>
      </c>
      <c r="FG13" s="91">
        <f t="shared" si="2"/>
        <v>282574277.55312663</v>
      </c>
      <c r="FH13" s="91">
        <f t="shared" si="2"/>
        <v>283805444.85539478</v>
      </c>
      <c r="FI13" s="91">
        <f t="shared" si="2"/>
        <v>285038870.65711713</v>
      </c>
      <c r="FJ13" s="91">
        <f t="shared" si="2"/>
        <v>286274554.95829368</v>
      </c>
      <c r="FK13" s="91">
        <f t="shared" si="2"/>
        <v>287512497.75892442</v>
      </c>
      <c r="FL13" s="91">
        <f t="shared" si="2"/>
        <v>288752699.05900943</v>
      </c>
      <c r="FM13" s="91">
        <f t="shared" si="2"/>
        <v>289995158.85854864</v>
      </c>
      <c r="FN13" s="91">
        <f t="shared" si="2"/>
        <v>291239877.15754205</v>
      </c>
      <c r="FO13" s="91">
        <f t="shared" si="2"/>
        <v>292486853.95598966</v>
      </c>
      <c r="FP13" s="91">
        <f t="shared" si="2"/>
        <v>293736089.25389147</v>
      </c>
      <c r="FQ13" s="91">
        <f t="shared" si="2"/>
        <v>294987583.05124754</v>
      </c>
      <c r="FR13" s="91">
        <f t="shared" si="2"/>
        <v>296241335.34805775</v>
      </c>
      <c r="FS13" s="91">
        <f t="shared" si="2"/>
        <v>297497346.14432222</v>
      </c>
      <c r="FT13" s="91">
        <f t="shared" si="2"/>
        <v>298755615.44004089</v>
      </c>
      <c r="FU13" s="91">
        <f t="shared" si="2"/>
        <v>300016143.23521382</v>
      </c>
      <c r="FV13" s="91">
        <f t="shared" si="2"/>
        <v>301278929.52984095</v>
      </c>
      <c r="FW13" s="91">
        <f t="shared" si="2"/>
        <v>302543974.32392228</v>
      </c>
      <c r="FX13" s="91">
        <f t="shared" si="2"/>
        <v>303811277.61745787</v>
      </c>
      <c r="FY13" s="91">
        <f t="shared" si="2"/>
        <v>305080839.41044766</v>
      </c>
      <c r="FZ13" s="91">
        <f t="shared" si="2"/>
        <v>306352659.70289165</v>
      </c>
      <c r="GA13" s="91">
        <f t="shared" si="2"/>
        <v>307626738.4947899</v>
      </c>
      <c r="GB13" s="91">
        <f t="shared" si="2"/>
        <v>308903075.78614223</v>
      </c>
      <c r="GC13" s="91">
        <f t="shared" si="2"/>
        <v>310181671.57694894</v>
      </c>
      <c r="GD13" s="91">
        <f t="shared" si="2"/>
        <v>311462525.86720979</v>
      </c>
      <c r="GE13" s="91">
        <f t="shared" si="2"/>
        <v>312745638.6569249</v>
      </c>
      <c r="GF13" s="91">
        <f t="shared" si="2"/>
        <v>314031009.94609416</v>
      </c>
      <c r="GG13" s="91">
        <f t="shared" si="2"/>
        <v>315318639.73471767</v>
      </c>
      <c r="GH13" s="91">
        <f t="shared" si="2"/>
        <v>316608528.02279538</v>
      </c>
      <c r="GI13" s="91">
        <f t="shared" si="2"/>
        <v>317900674.81032735</v>
      </c>
      <c r="GJ13" s="91">
        <f t="shared" si="2"/>
        <v>319195080.09731352</v>
      </c>
      <c r="GK13" s="91">
        <f t="shared" si="2"/>
        <v>320491743.8837539</v>
      </c>
      <c r="GL13" s="91">
        <f t="shared" si="2"/>
        <v>321790666.16964853</v>
      </c>
      <c r="GM13" s="91">
        <f t="shared" ref="GM13:IX13" si="3">SUM(GM14:GM14)</f>
        <v>323091846.9549973</v>
      </c>
      <c r="GN13" s="91">
        <f t="shared" si="3"/>
        <v>324395286.23980039</v>
      </c>
      <c r="GO13" s="91">
        <f t="shared" si="3"/>
        <v>325700984.02405763</v>
      </c>
      <c r="GP13" s="91">
        <f t="shared" si="3"/>
        <v>327008940.30776912</v>
      </c>
      <c r="GQ13" s="91">
        <f t="shared" si="3"/>
        <v>328319155.09093475</v>
      </c>
      <c r="GR13" s="91">
        <f t="shared" si="3"/>
        <v>329631628.37355471</v>
      </c>
      <c r="GS13" s="91">
        <f t="shared" si="3"/>
        <v>330946360.15562886</v>
      </c>
      <c r="GT13" s="91">
        <f t="shared" si="3"/>
        <v>332263350.43715721</v>
      </c>
      <c r="GU13" s="91">
        <f t="shared" si="3"/>
        <v>333582599.21813977</v>
      </c>
      <c r="GV13" s="91">
        <f t="shared" si="3"/>
        <v>334904106.49857646</v>
      </c>
      <c r="GW13" s="91">
        <f t="shared" si="3"/>
        <v>336227872.27846748</v>
      </c>
      <c r="GX13" s="91">
        <f t="shared" si="3"/>
        <v>337553896.55781269</v>
      </c>
      <c r="GY13" s="91">
        <f t="shared" si="3"/>
        <v>338882179.33661216</v>
      </c>
      <c r="GZ13" s="91">
        <f t="shared" si="3"/>
        <v>340212720.61486578</v>
      </c>
      <c r="HA13" s="91">
        <f t="shared" si="3"/>
        <v>341545520.3925736</v>
      </c>
      <c r="HB13" s="91">
        <f t="shared" si="3"/>
        <v>342880578.66973573</v>
      </c>
      <c r="HC13" s="91">
        <f t="shared" si="3"/>
        <v>344217895.44635201</v>
      </c>
      <c r="HD13" s="91">
        <f t="shared" si="3"/>
        <v>345557470.72242254</v>
      </c>
      <c r="HE13" s="91">
        <f t="shared" si="3"/>
        <v>346899304.49794728</v>
      </c>
      <c r="HF13" s="91">
        <f t="shared" si="3"/>
        <v>348243396.77292621</v>
      </c>
      <c r="HG13" s="91">
        <f t="shared" si="3"/>
        <v>349589747.54735941</v>
      </c>
      <c r="HH13" s="91">
        <f t="shared" si="3"/>
        <v>350938356.8212468</v>
      </c>
      <c r="HI13" s="91">
        <f t="shared" si="3"/>
        <v>352289224.5945884</v>
      </c>
      <c r="HJ13" s="91">
        <f t="shared" si="3"/>
        <v>353642350.86738425</v>
      </c>
      <c r="HK13" s="91">
        <f t="shared" si="3"/>
        <v>354997735.63963425</v>
      </c>
      <c r="HL13" s="91">
        <f t="shared" si="3"/>
        <v>356355378.91133851</v>
      </c>
      <c r="HM13" s="91">
        <f t="shared" si="3"/>
        <v>357715280.68249696</v>
      </c>
      <c r="HN13" s="91">
        <f t="shared" si="3"/>
        <v>359077440.95310968</v>
      </c>
      <c r="HO13" s="91">
        <f t="shared" si="3"/>
        <v>360441859.7231766</v>
      </c>
      <c r="HP13" s="91">
        <f t="shared" si="3"/>
        <v>361808536.99269766</v>
      </c>
      <c r="HQ13" s="91">
        <f t="shared" si="3"/>
        <v>363177472.76167303</v>
      </c>
      <c r="HR13" s="91">
        <f t="shared" si="3"/>
        <v>364548667.03010261</v>
      </c>
      <c r="HS13" s="91">
        <f t="shared" si="3"/>
        <v>365922119.79798639</v>
      </c>
      <c r="HT13" s="91">
        <f t="shared" si="3"/>
        <v>367297831.06532437</v>
      </c>
      <c r="HU13" s="91">
        <f t="shared" si="3"/>
        <v>368675800.8321166</v>
      </c>
      <c r="HV13" s="91">
        <f t="shared" si="3"/>
        <v>370056029.09836304</v>
      </c>
      <c r="HW13" s="91">
        <f t="shared" si="3"/>
        <v>371438515.86406362</v>
      </c>
      <c r="HX13" s="91">
        <f t="shared" si="3"/>
        <v>372823261.12921858</v>
      </c>
      <c r="HY13" s="91">
        <f t="shared" si="3"/>
        <v>374210264.89382762</v>
      </c>
      <c r="HZ13" s="91">
        <f t="shared" si="3"/>
        <v>375599527.15789092</v>
      </c>
      <c r="IA13" s="91">
        <f t="shared" si="3"/>
        <v>376991047.92140841</v>
      </c>
      <c r="IB13" s="91">
        <f t="shared" si="3"/>
        <v>378384827.18438017</v>
      </c>
      <c r="IC13" s="91">
        <f t="shared" si="3"/>
        <v>379780864.94680607</v>
      </c>
      <c r="ID13" s="91">
        <f t="shared" si="3"/>
        <v>381179161.20868629</v>
      </c>
      <c r="IE13" s="91">
        <f t="shared" si="3"/>
        <v>382579715.97002065</v>
      </c>
      <c r="IF13" s="91">
        <f t="shared" si="3"/>
        <v>383982529.23080927</v>
      </c>
      <c r="IG13" s="91">
        <f t="shared" si="3"/>
        <v>385387600.99105215</v>
      </c>
      <c r="IH13" s="91">
        <f t="shared" si="3"/>
        <v>386794931.25074917</v>
      </c>
      <c r="II13" s="91">
        <f t="shared" si="3"/>
        <v>388204520.00990045</v>
      </c>
      <c r="IJ13" s="91">
        <f t="shared" si="3"/>
        <v>389616367.26850581</v>
      </c>
      <c r="IK13" s="91">
        <f t="shared" si="3"/>
        <v>391030473.02656555</v>
      </c>
      <c r="IL13" s="91">
        <f t="shared" si="3"/>
        <v>392446837.28407943</v>
      </c>
      <c r="IM13" s="91">
        <f t="shared" si="3"/>
        <v>393865460.04104763</v>
      </c>
      <c r="IN13" s="91">
        <f t="shared" si="3"/>
        <v>395286341.29746991</v>
      </c>
      <c r="IO13" s="91">
        <f t="shared" si="3"/>
        <v>396709481.05334646</v>
      </c>
      <c r="IP13" s="91">
        <f t="shared" si="3"/>
        <v>398134879.30867726</v>
      </c>
      <c r="IQ13" s="91">
        <f t="shared" si="3"/>
        <v>399562536.06346226</v>
      </c>
      <c r="IR13" s="91">
        <f t="shared" si="3"/>
        <v>400992451.31770146</v>
      </c>
      <c r="IS13" s="91">
        <f t="shared" si="3"/>
        <v>402424625.07139492</v>
      </c>
      <c r="IT13" s="91">
        <f t="shared" si="3"/>
        <v>403859057.32454246</v>
      </c>
      <c r="IU13" s="91">
        <f t="shared" si="3"/>
        <v>405295748.07714444</v>
      </c>
      <c r="IV13" s="91">
        <f t="shared" si="3"/>
        <v>406734697.32920057</v>
      </c>
      <c r="IW13" s="91">
        <f t="shared" si="3"/>
        <v>408175905.08071083</v>
      </c>
      <c r="IX13" s="91">
        <f t="shared" si="3"/>
        <v>409619371.33167541</v>
      </c>
      <c r="IY13" s="91">
        <f t="shared" ref="IY13:KP13" si="4">SUM(IY14:IY14)</f>
        <v>411065096.08209401</v>
      </c>
      <c r="IZ13" s="91">
        <f t="shared" si="4"/>
        <v>412513079.33196706</v>
      </c>
      <c r="JA13" s="91">
        <f t="shared" si="4"/>
        <v>413963321.08129418</v>
      </c>
      <c r="JB13" s="91">
        <f t="shared" si="4"/>
        <v>415415821.33007562</v>
      </c>
      <c r="JC13" s="91">
        <f t="shared" si="4"/>
        <v>416870580.0783112</v>
      </c>
      <c r="JD13" s="91">
        <f t="shared" si="4"/>
        <v>418327597.32600099</v>
      </c>
      <c r="JE13" s="91">
        <f t="shared" si="4"/>
        <v>419786873.07314497</v>
      </c>
      <c r="JF13" s="91">
        <f t="shared" si="4"/>
        <v>421248407.31974328</v>
      </c>
      <c r="JG13" s="91">
        <f t="shared" si="4"/>
        <v>422712200.06579578</v>
      </c>
      <c r="JH13" s="91">
        <f t="shared" si="4"/>
        <v>424178251.31130242</v>
      </c>
      <c r="JI13" s="91">
        <f t="shared" si="4"/>
        <v>425646561.05626327</v>
      </c>
      <c r="JJ13" s="91">
        <f t="shared" si="4"/>
        <v>427117129.30067831</v>
      </c>
      <c r="JK13" s="91">
        <f t="shared" si="4"/>
        <v>428589956.04454768</v>
      </c>
      <c r="JL13" s="91">
        <f t="shared" si="4"/>
        <v>430065041.28787106</v>
      </c>
      <c r="JM13" s="91">
        <f t="shared" si="4"/>
        <v>431542385.03064889</v>
      </c>
      <c r="JN13" s="91">
        <f t="shared" si="4"/>
        <v>433021987.27288085</v>
      </c>
      <c r="JO13" s="91">
        <f t="shared" si="4"/>
        <v>434503848.01456696</v>
      </c>
      <c r="JP13" s="91">
        <f t="shared" si="4"/>
        <v>435987967.25570738</v>
      </c>
      <c r="JQ13" s="91">
        <f t="shared" si="4"/>
        <v>437474344.99630201</v>
      </c>
      <c r="JR13" s="91">
        <f t="shared" si="4"/>
        <v>438962981.23635083</v>
      </c>
      <c r="JS13" s="91">
        <f t="shared" si="4"/>
        <v>440453875.97585386</v>
      </c>
      <c r="JT13" s="91">
        <f t="shared" si="4"/>
        <v>441947029.21481097</v>
      </c>
      <c r="JU13" s="91">
        <f t="shared" si="4"/>
        <v>443442440.95322257</v>
      </c>
      <c r="JV13" s="91">
        <f t="shared" si="4"/>
        <v>444940111.19108826</v>
      </c>
      <c r="JW13" s="91">
        <f t="shared" si="4"/>
        <v>446440039.92840815</v>
      </c>
      <c r="JX13" s="91">
        <f t="shared" si="4"/>
        <v>447942227.16518229</v>
      </c>
      <c r="JY13" s="91">
        <f t="shared" si="4"/>
        <v>449446672.90141058</v>
      </c>
      <c r="JZ13" s="91">
        <f t="shared" si="4"/>
        <v>450953377.13709319</v>
      </c>
      <c r="KA13" s="91">
        <f t="shared" si="4"/>
        <v>452462339.87222993</v>
      </c>
      <c r="KB13" s="91">
        <f t="shared" si="4"/>
        <v>453973561.10682094</v>
      </c>
      <c r="KC13" s="91">
        <f t="shared" si="4"/>
        <v>455487040.84086609</v>
      </c>
      <c r="KD13" s="91">
        <f t="shared" si="4"/>
        <v>457002779.07436556</v>
      </c>
      <c r="KE13" s="91">
        <f t="shared" si="4"/>
        <v>458520775.80731922</v>
      </c>
      <c r="KF13" s="91">
        <f t="shared" si="4"/>
        <v>460041031.03972709</v>
      </c>
      <c r="KG13" s="91">
        <f t="shared" si="4"/>
        <v>461563544.77158916</v>
      </c>
      <c r="KH13" s="91">
        <f t="shared" si="4"/>
        <v>463088317.00290543</v>
      </c>
      <c r="KI13" s="91">
        <f t="shared" si="4"/>
        <v>464615347.73367596</v>
      </c>
      <c r="KJ13" s="91">
        <f t="shared" si="4"/>
        <v>466144636.96390069</v>
      </c>
      <c r="KK13" s="91">
        <f t="shared" si="4"/>
        <v>467676184.69357955</v>
      </c>
      <c r="KL13" s="91">
        <f t="shared" si="4"/>
        <v>469209990.92271286</v>
      </c>
      <c r="KM13" s="91">
        <f t="shared" si="4"/>
        <v>470746055.65130013</v>
      </c>
      <c r="KN13" s="91">
        <f t="shared" si="4"/>
        <v>472284378.87934178</v>
      </c>
      <c r="KO13" s="91">
        <f t="shared" si="4"/>
        <v>473824960.60683751</v>
      </c>
      <c r="KP13" s="91">
        <f t="shared" si="4"/>
        <v>475367800.83378756</v>
      </c>
    </row>
    <row r="14" spans="1:318">
      <c r="A14" s="83" t="s">
        <v>56</v>
      </c>
      <c r="B14" s="92"/>
      <c r="C14" s="93">
        <f>+DRIVERS!D69</f>
        <v>114676982.16055153</v>
      </c>
      <c r="D14" s="93">
        <f>+DRIVERS!E69</f>
        <v>115546789.55014484</v>
      </c>
      <c r="E14" s="93">
        <f>+DRIVERS!F69</f>
        <v>116418855.43919235</v>
      </c>
      <c r="F14" s="93">
        <f>+DRIVERS!G69</f>
        <v>117293179.82769406</v>
      </c>
      <c r="G14" s="93">
        <f>+DRIVERS!H69</f>
        <v>118169762.71565002</v>
      </c>
      <c r="H14" s="93">
        <f>+DRIVERS!I69</f>
        <v>119048604.10306019</v>
      </c>
      <c r="I14" s="93">
        <f>+DRIVERS!J69</f>
        <v>119929703.98992458</v>
      </c>
      <c r="J14" s="93">
        <f>+DRIVERS!K69</f>
        <v>120813062.37624317</v>
      </c>
      <c r="K14" s="93">
        <f>+DRIVERS!L69</f>
        <v>121698679.26201597</v>
      </c>
      <c r="L14" s="93">
        <f>+DRIVERS!M69</f>
        <v>122586554.64724301</v>
      </c>
      <c r="M14" s="93">
        <f>+DRIVERS!N69</f>
        <v>123476688.53192426</v>
      </c>
      <c r="N14" s="93">
        <f>+DRIVERS!O69</f>
        <v>124369080.91605973</v>
      </c>
      <c r="O14" s="93">
        <f>+DRIVERS!P69</f>
        <v>125263731.79964943</v>
      </c>
      <c r="P14" s="93">
        <f>+DRIVERS!Q69</f>
        <v>126160641.18269335</v>
      </c>
      <c r="Q14" s="93">
        <f>+DRIVERS!R69</f>
        <v>127059809.06519148</v>
      </c>
      <c r="R14" s="93">
        <f>+DRIVERS!S69</f>
        <v>127961235.44714382</v>
      </c>
      <c r="S14" s="93">
        <f>+DRIVERS!T69</f>
        <v>128864920.32855038</v>
      </c>
      <c r="T14" s="93">
        <f>+DRIVERS!U69</f>
        <v>129770863.70941117</v>
      </c>
      <c r="U14" s="93">
        <f>+DRIVERS!V69</f>
        <v>130679065.58972614</v>
      </c>
      <c r="V14" s="93">
        <f>+DRIVERS!W69</f>
        <v>131589525.96949536</v>
      </c>
      <c r="W14" s="93">
        <f>+DRIVERS!X69</f>
        <v>132502244.84871878</v>
      </c>
      <c r="X14" s="93">
        <f>+DRIVERS!Y69</f>
        <v>133417222.22739643</v>
      </c>
      <c r="Y14" s="93">
        <f>+DRIVERS!Z69</f>
        <v>134334458.1055283</v>
      </c>
      <c r="Z14" s="93">
        <f>+DRIVERS!AA69</f>
        <v>135253952.48311436</v>
      </c>
      <c r="AA14" s="93">
        <f>+DRIVERS!AB69</f>
        <v>136175705.36015469</v>
      </c>
      <c r="AB14" s="93">
        <f>+DRIVERS!AC69</f>
        <v>137099716.73664919</v>
      </c>
      <c r="AC14" s="93">
        <f>+DRIVERS!AD69</f>
        <v>138025986.61259794</v>
      </c>
      <c r="AD14" s="93">
        <f>+DRIVERS!AE69</f>
        <v>138954514.9880009</v>
      </c>
      <c r="AE14" s="93">
        <f>+DRIVERS!AF69</f>
        <v>139885301.86285803</v>
      </c>
      <c r="AF14" s="93">
        <f>+DRIVERS!AG69</f>
        <v>140818347.23716941</v>
      </c>
      <c r="AG14" s="93">
        <f>+DRIVERS!AH69</f>
        <v>141753651.11093503</v>
      </c>
      <c r="AH14" s="93">
        <f>+DRIVERS!AI69</f>
        <v>142691213.48415485</v>
      </c>
      <c r="AI14" s="93">
        <f>+DRIVERS!AJ69</f>
        <v>143631034.3568289</v>
      </c>
      <c r="AJ14" s="93">
        <f>+DRIVERS!AK69</f>
        <v>144573113.72895715</v>
      </c>
      <c r="AK14" s="93">
        <f>+DRIVERS!AL69</f>
        <v>145517451.60053962</v>
      </c>
      <c r="AL14" s="93">
        <f>+DRIVERS!AM69</f>
        <v>146464047.9715763</v>
      </c>
      <c r="AM14" s="93">
        <f>+DRIVERS!AN69</f>
        <v>147412902.84206724</v>
      </c>
      <c r="AN14" s="93">
        <f>+DRIVERS!AO69</f>
        <v>148364016.21201238</v>
      </c>
      <c r="AO14" s="93">
        <f>+DRIVERS!AP69</f>
        <v>149317388.08141175</v>
      </c>
      <c r="AP14" s="93">
        <f>+DRIVERS!AQ69</f>
        <v>150273018.45026532</v>
      </c>
      <c r="AQ14" s="93">
        <f>+DRIVERS!AR69</f>
        <v>151230907.31857309</v>
      </c>
      <c r="AR14" s="93">
        <f>+DRIVERS!AS69</f>
        <v>152191054.68633509</v>
      </c>
      <c r="AS14" s="93">
        <f>+DRIVERS!AT69</f>
        <v>153153460.55355132</v>
      </c>
      <c r="AT14" s="93">
        <f>+DRIVERS!AU69</f>
        <v>154118124.92022172</v>
      </c>
      <c r="AU14" s="93">
        <f>+DRIVERS!AV69</f>
        <v>155085047.78634638</v>
      </c>
      <c r="AV14" s="93">
        <f>+DRIVERS!AW69</f>
        <v>156054229.15192524</v>
      </c>
      <c r="AW14" s="93">
        <f>+DRIVERS!AX69</f>
        <v>157025669.01695833</v>
      </c>
      <c r="AX14" s="93">
        <f>+DRIVERS!AY69</f>
        <v>157999367.38144565</v>
      </c>
      <c r="AY14" s="93">
        <f>+DRIVERS!AZ69</f>
        <v>158975324.24538714</v>
      </c>
      <c r="AZ14" s="93">
        <f>+DRIVERS!BA69</f>
        <v>159953539.60878289</v>
      </c>
      <c r="BA14" s="93">
        <f>+DRIVERS!BB69</f>
        <v>160934013.47163284</v>
      </c>
      <c r="BB14" s="93">
        <f>+DRIVERS!BC69</f>
        <v>161916745.83393702</v>
      </c>
      <c r="BC14" s="93">
        <f>+DRIVERS!BD69</f>
        <v>162901736.69569543</v>
      </c>
      <c r="BD14" s="93">
        <f>+DRIVERS!BE69</f>
        <v>163888986.05690804</v>
      </c>
      <c r="BE14" s="93">
        <f>+DRIVERS!BF69</f>
        <v>164878493.91757485</v>
      </c>
      <c r="BF14" s="93">
        <f>+DRIVERS!BG69</f>
        <v>165870260.27769592</v>
      </c>
      <c r="BG14" s="93">
        <f>+DRIVERS!BH69</f>
        <v>166864285.13727117</v>
      </c>
      <c r="BH14" s="93">
        <f>+DRIVERS!BI69</f>
        <v>167860568.49630067</v>
      </c>
      <c r="BI14" s="93">
        <f>+DRIVERS!BJ69</f>
        <v>168859110.35478434</v>
      </c>
      <c r="BJ14" s="93">
        <f>+DRIVERS!BK69</f>
        <v>169859910.71272224</v>
      </c>
      <c r="BK14" s="93">
        <f>+DRIVERS!BL69</f>
        <v>170862969.57011437</v>
      </c>
      <c r="BL14" s="93">
        <f>+DRIVERS!BM69</f>
        <v>171868286.92696074</v>
      </c>
      <c r="BM14" s="93">
        <f>+DRIVERS!BN69</f>
        <v>172875862.78326133</v>
      </c>
      <c r="BN14" s="93">
        <f>+DRIVERS!BO69</f>
        <v>173885697.13901609</v>
      </c>
      <c r="BO14" s="93">
        <f>+DRIVERS!BP69</f>
        <v>174897789.99422511</v>
      </c>
      <c r="BP14" s="93">
        <f>+DRIVERS!BQ69</f>
        <v>175912141.34888834</v>
      </c>
      <c r="BQ14" s="93">
        <f>+DRIVERS!BR69</f>
        <v>176928751.20300579</v>
      </c>
      <c r="BR14" s="93">
        <f>+DRIVERS!BS69</f>
        <v>177947619.55657744</v>
      </c>
      <c r="BS14" s="93">
        <f>+DRIVERS!BT69</f>
        <v>178968746.4096033</v>
      </c>
      <c r="BT14" s="93">
        <f>+DRIVERS!BU69</f>
        <v>179992131.76208338</v>
      </c>
      <c r="BU14" s="93">
        <f>+DRIVERS!BV69</f>
        <v>181017775.6140177</v>
      </c>
      <c r="BV14" s="93">
        <f>+DRIVERS!BW69</f>
        <v>182045677.96540627</v>
      </c>
      <c r="BW14" s="93">
        <f>+DRIVERS!BX69</f>
        <v>183075838.81624901</v>
      </c>
      <c r="BX14" s="93">
        <f>+DRIVERS!BY69</f>
        <v>184108258.16654593</v>
      </c>
      <c r="BY14" s="93">
        <f>+DRIVERS!BZ69</f>
        <v>185142936.01629713</v>
      </c>
      <c r="BZ14" s="93">
        <f>+DRIVERS!CA69</f>
        <v>186179872.36550254</v>
      </c>
      <c r="CA14" s="93">
        <f>+DRIVERS!CB69</f>
        <v>187219067.21416214</v>
      </c>
      <c r="CB14" s="93">
        <f>+DRIVERS!CC69</f>
        <v>188260520.56227598</v>
      </c>
      <c r="CC14" s="93">
        <f>+DRIVERS!CD69</f>
        <v>189304232.40984401</v>
      </c>
      <c r="CD14" s="93">
        <f>+DRIVERS!CE69</f>
        <v>190350202.75686628</v>
      </c>
      <c r="CE14" s="93">
        <f>+DRIVERS!CF69</f>
        <v>191398431.60334277</v>
      </c>
      <c r="CF14" s="93">
        <f>+DRIVERS!CG69</f>
        <v>192448918.94927347</v>
      </c>
      <c r="CG14" s="93">
        <f>+DRIVERS!CH69</f>
        <v>193501664.79465839</v>
      </c>
      <c r="CH14" s="93">
        <f>+DRIVERS!CI69</f>
        <v>194556669.13949749</v>
      </c>
      <c r="CI14" s="93">
        <f>+DRIVERS!CJ69</f>
        <v>195613931.98379084</v>
      </c>
      <c r="CJ14" s="93">
        <f>+DRIVERS!CK69</f>
        <v>196673453.32753843</v>
      </c>
      <c r="CK14" s="93">
        <f>+DRIVERS!CL69</f>
        <v>197735233.17074022</v>
      </c>
      <c r="CL14" s="93">
        <f>+DRIVERS!CM69</f>
        <v>198799271.51339623</v>
      </c>
      <c r="CM14" s="93">
        <f>+DRIVERS!CN69</f>
        <v>199865568.35550651</v>
      </c>
      <c r="CN14" s="93">
        <f>+DRIVERS!CO69</f>
        <v>200934123.69707096</v>
      </c>
      <c r="CO14" s="93">
        <f>+DRIVERS!CP69</f>
        <v>202004937.53808963</v>
      </c>
      <c r="CP14" s="93">
        <f>+DRIVERS!CQ69</f>
        <v>203078009.87856251</v>
      </c>
      <c r="CQ14" s="93">
        <f>+DRIVERS!CR69</f>
        <v>204153340.71848962</v>
      </c>
      <c r="CR14" s="93">
        <f>+DRIVERS!CS69</f>
        <v>205230930.05787089</v>
      </c>
      <c r="CS14" s="93">
        <f>+DRIVERS!CT69</f>
        <v>206310777.89670643</v>
      </c>
      <c r="CT14" s="93">
        <f>+DRIVERS!CU69</f>
        <v>207392884.23499617</v>
      </c>
      <c r="CU14" s="93">
        <f>+DRIVERS!CV69</f>
        <v>208477249.07274014</v>
      </c>
      <c r="CV14" s="93">
        <f>+DRIVERS!CW69</f>
        <v>209563872.40993834</v>
      </c>
      <c r="CW14" s="93">
        <f>+DRIVERS!CX69</f>
        <v>210652754.2465907</v>
      </c>
      <c r="CX14" s="93">
        <f>+DRIVERS!CY69</f>
        <v>211743894.58269733</v>
      </c>
      <c r="CY14" s="93">
        <f>+DRIVERS!CZ69</f>
        <v>212837293.41825816</v>
      </c>
      <c r="CZ14" s="93">
        <f>+DRIVERS!DA69</f>
        <v>213932950.75327325</v>
      </c>
      <c r="DA14" s="93">
        <f>+DRIVERS!DB69</f>
        <v>215030866.58774251</v>
      </c>
      <c r="DB14" s="93">
        <f>+DRIVERS!DC69</f>
        <v>216131040.92166597</v>
      </c>
      <c r="DC14" s="93">
        <f>+DRIVERS!DD69</f>
        <v>217233473.75504369</v>
      </c>
      <c r="DD14" s="93">
        <f>+DRIVERS!DE69</f>
        <v>218338165.0878756</v>
      </c>
      <c r="DE14" s="93">
        <f>+DRIVERS!DF69</f>
        <v>219445114.92016178</v>
      </c>
      <c r="DF14" s="93">
        <f>+DRIVERS!DG69</f>
        <v>220554323.25190216</v>
      </c>
      <c r="DG14" s="93">
        <f>+DRIVERS!DH69</f>
        <v>221665790.08309671</v>
      </c>
      <c r="DH14" s="93">
        <f>+DRIVERS!DI69</f>
        <v>222779515.41374549</v>
      </c>
      <c r="DI14" s="93">
        <f>+DRIVERS!DJ69</f>
        <v>223895499.24384853</v>
      </c>
      <c r="DJ14" s="93">
        <f>+DRIVERS!DK69</f>
        <v>225013741.57340574</v>
      </c>
      <c r="DK14" s="93">
        <f>+DRIVERS!DL69</f>
        <v>226134242.40241721</v>
      </c>
      <c r="DL14" s="93">
        <f>+DRIVERS!DM69</f>
        <v>227257001.73088288</v>
      </c>
      <c r="DM14" s="93">
        <f>+DRIVERS!DN69</f>
        <v>228382019.55880278</v>
      </c>
      <c r="DN14" s="93">
        <f>+DRIVERS!DO69</f>
        <v>229509295.88617688</v>
      </c>
      <c r="DO14" s="93">
        <f>+DRIVERS!DP69</f>
        <v>230638830.71300521</v>
      </c>
      <c r="DP14" s="93">
        <f>+DRIVERS!DQ69</f>
        <v>231770624.03928775</v>
      </c>
      <c r="DQ14" s="93">
        <f>+DRIVERS!DR69</f>
        <v>232904675.86502448</v>
      </c>
      <c r="DR14" s="93">
        <f>+DRIVERS!DS69</f>
        <v>234040986.19021544</v>
      </c>
      <c r="DS14" s="93">
        <f>+DRIVERS!DT69</f>
        <v>235179555.01486063</v>
      </c>
      <c r="DT14" s="93">
        <f>+DRIVERS!DU69</f>
        <v>236320382.33896005</v>
      </c>
      <c r="DU14" s="93">
        <f>+DRIVERS!DV69</f>
        <v>237463468.16251367</v>
      </c>
      <c r="DV14" s="93">
        <f>+DRIVERS!DW69</f>
        <v>238608812.48552153</v>
      </c>
      <c r="DW14" s="93">
        <f>+DRIVERS!DX69</f>
        <v>239756415.30798358</v>
      </c>
      <c r="DX14" s="93">
        <f>+DRIVERS!DY69</f>
        <v>240906276.62989986</v>
      </c>
      <c r="DY14" s="93">
        <f>+DRIVERS!DZ69</f>
        <v>242058396.45127037</v>
      </c>
      <c r="DZ14" s="93">
        <f>+DRIVERS!EA69</f>
        <v>243212774.77209508</v>
      </c>
      <c r="EA14" s="93">
        <f>+DRIVERS!EB69</f>
        <v>244369411.59237397</v>
      </c>
      <c r="EB14" s="93">
        <f>+DRIVERS!EC69</f>
        <v>245528306.91210714</v>
      </c>
      <c r="EC14" s="93">
        <f>+DRIVERS!ED69</f>
        <v>246689460.73129448</v>
      </c>
      <c r="ED14" s="93">
        <f>+DRIVERS!EE69</f>
        <v>247852873.04993609</v>
      </c>
      <c r="EE14" s="93">
        <f>+DRIVERS!EF69</f>
        <v>249018543.86803189</v>
      </c>
      <c r="EF14" s="93">
        <f>+DRIVERS!EG69</f>
        <v>250186473.18558186</v>
      </c>
      <c r="EG14" s="93">
        <f>+DRIVERS!EH69</f>
        <v>251356661.00258613</v>
      </c>
      <c r="EH14" s="93">
        <f>+DRIVERS!EI69</f>
        <v>252529107.31904456</v>
      </c>
      <c r="EI14" s="93">
        <f>+DRIVERS!EJ69</f>
        <v>253703812.13495725</v>
      </c>
      <c r="EJ14" s="93">
        <f>+DRIVERS!EK69</f>
        <v>254880775.45032415</v>
      </c>
      <c r="EK14" s="93">
        <f>+DRIVERS!EL69</f>
        <v>256059997.26514527</v>
      </c>
      <c r="EL14" s="93">
        <f>+DRIVERS!EM69</f>
        <v>257241477.5794206</v>
      </c>
      <c r="EM14" s="93">
        <f>+DRIVERS!EN69</f>
        <v>258425216.39315012</v>
      </c>
      <c r="EN14" s="93">
        <f>+DRIVERS!EO69</f>
        <v>259611213.70633394</v>
      </c>
      <c r="EO14" s="93">
        <f>+DRIVERS!EP69</f>
        <v>260799469.51897192</v>
      </c>
      <c r="EP14" s="93">
        <f>+DRIVERS!EQ69</f>
        <v>261989983.83106408</v>
      </c>
      <c r="EQ14" s="93">
        <f>+DRIVERS!ER69</f>
        <v>263182756.64261049</v>
      </c>
      <c r="ER14" s="93">
        <f>+DRIVERS!ES69</f>
        <v>264377787.95361114</v>
      </c>
      <c r="ES14" s="93">
        <f>+DRIVERS!ET69</f>
        <v>265575077.76406598</v>
      </c>
      <c r="ET14" s="93">
        <f>+DRIVERS!EU69</f>
        <v>266774626.07397506</v>
      </c>
      <c r="EU14" s="93">
        <f>+DRIVERS!EV69</f>
        <v>267976432.8833383</v>
      </c>
      <c r="EV14" s="93">
        <f>+DRIVERS!EW69</f>
        <v>269180498.19215578</v>
      </c>
      <c r="EW14" s="93">
        <f>+DRIVERS!EX69</f>
        <v>270386822.00042754</v>
      </c>
      <c r="EX14" s="93">
        <f>+DRIVERS!EY69</f>
        <v>271595404.30815345</v>
      </c>
      <c r="EY14" s="93">
        <f>+DRIVERS!EZ69</f>
        <v>272806245.11533362</v>
      </c>
      <c r="EZ14" s="93">
        <f>+DRIVERS!FA69</f>
        <v>274019344.42196792</v>
      </c>
      <c r="FA14" s="93">
        <f>+DRIVERS!FB69</f>
        <v>275234702.22805655</v>
      </c>
      <c r="FB14" s="93">
        <f>+DRIVERS!FC69</f>
        <v>276452318.53359938</v>
      </c>
      <c r="FC14" s="93">
        <f>+DRIVERS!FD69</f>
        <v>277672193.3385964</v>
      </c>
      <c r="FD14" s="93">
        <f>+DRIVERS!FE69</f>
        <v>278894326.64304763</v>
      </c>
      <c r="FE14" s="93">
        <f>+DRIVERS!FF69</f>
        <v>280118718.44695306</v>
      </c>
      <c r="FF14" s="93">
        <f>+DRIVERS!FG69</f>
        <v>281345368.75031275</v>
      </c>
      <c r="FG14" s="93">
        <f>+DRIVERS!FH69</f>
        <v>282574277.55312663</v>
      </c>
      <c r="FH14" s="93">
        <f>+DRIVERS!FI69</f>
        <v>283805444.85539478</v>
      </c>
      <c r="FI14" s="93">
        <f>+DRIVERS!FJ69</f>
        <v>285038870.65711713</v>
      </c>
      <c r="FJ14" s="93">
        <f>+DRIVERS!FK69</f>
        <v>286274554.95829368</v>
      </c>
      <c r="FK14" s="93">
        <f>+DRIVERS!FL69</f>
        <v>287512497.75892442</v>
      </c>
      <c r="FL14" s="93">
        <f>+DRIVERS!FM69</f>
        <v>288752699.05900943</v>
      </c>
      <c r="FM14" s="93">
        <f>+DRIVERS!FN69</f>
        <v>289995158.85854864</v>
      </c>
      <c r="FN14" s="93">
        <f>+DRIVERS!FO69</f>
        <v>291239877.15754205</v>
      </c>
      <c r="FO14" s="93">
        <f>+DRIVERS!FP69</f>
        <v>292486853.95598966</v>
      </c>
      <c r="FP14" s="93">
        <f>+DRIVERS!FQ69</f>
        <v>293736089.25389147</v>
      </c>
      <c r="FQ14" s="93">
        <f>+DRIVERS!FR69</f>
        <v>294987583.05124754</v>
      </c>
      <c r="FR14" s="93">
        <f>+DRIVERS!FS69</f>
        <v>296241335.34805775</v>
      </c>
      <c r="FS14" s="93">
        <f>+DRIVERS!FT69</f>
        <v>297497346.14432222</v>
      </c>
      <c r="FT14" s="93">
        <f>+DRIVERS!FU69</f>
        <v>298755615.44004089</v>
      </c>
      <c r="FU14" s="93">
        <f>+DRIVERS!FV69</f>
        <v>300016143.23521382</v>
      </c>
      <c r="FV14" s="93">
        <f>+DRIVERS!FW69</f>
        <v>301278929.52984095</v>
      </c>
      <c r="FW14" s="93">
        <f>+DRIVERS!FX69</f>
        <v>302543974.32392228</v>
      </c>
      <c r="FX14" s="93">
        <f>+DRIVERS!FY69</f>
        <v>303811277.61745787</v>
      </c>
      <c r="FY14" s="93">
        <f>+DRIVERS!FZ69</f>
        <v>305080839.41044766</v>
      </c>
      <c r="FZ14" s="93">
        <f>+DRIVERS!GA69</f>
        <v>306352659.70289165</v>
      </c>
      <c r="GA14" s="93">
        <f>+DRIVERS!GB69</f>
        <v>307626738.4947899</v>
      </c>
      <c r="GB14" s="93">
        <f>+DRIVERS!GC69</f>
        <v>308903075.78614223</v>
      </c>
      <c r="GC14" s="93">
        <f>+DRIVERS!GD69</f>
        <v>310181671.57694894</v>
      </c>
      <c r="GD14" s="93">
        <f>+DRIVERS!GE69</f>
        <v>311462525.86720979</v>
      </c>
      <c r="GE14" s="93">
        <f>+DRIVERS!GF69</f>
        <v>312745638.6569249</v>
      </c>
      <c r="GF14" s="93">
        <f>+DRIVERS!GG69</f>
        <v>314031009.94609416</v>
      </c>
      <c r="GG14" s="93">
        <f>+DRIVERS!GH69</f>
        <v>315318639.73471767</v>
      </c>
      <c r="GH14" s="93">
        <f>+DRIVERS!GI69</f>
        <v>316608528.02279538</v>
      </c>
      <c r="GI14" s="93">
        <f>+DRIVERS!GJ69</f>
        <v>317900674.81032735</v>
      </c>
      <c r="GJ14" s="93">
        <f>+DRIVERS!GK69</f>
        <v>319195080.09731352</v>
      </c>
      <c r="GK14" s="93">
        <f>+DRIVERS!GL69</f>
        <v>320491743.8837539</v>
      </c>
      <c r="GL14" s="93">
        <f>+DRIVERS!GM69</f>
        <v>321790666.16964853</v>
      </c>
      <c r="GM14" s="93">
        <f>+DRIVERS!GN69</f>
        <v>323091846.9549973</v>
      </c>
      <c r="GN14" s="93">
        <f>+DRIVERS!GO69</f>
        <v>324395286.23980039</v>
      </c>
      <c r="GO14" s="93">
        <f>+DRIVERS!GP69</f>
        <v>325700984.02405763</v>
      </c>
      <c r="GP14" s="93">
        <f>+DRIVERS!GQ69</f>
        <v>327008940.30776912</v>
      </c>
      <c r="GQ14" s="93">
        <f>+DRIVERS!GR69</f>
        <v>328319155.09093475</v>
      </c>
      <c r="GR14" s="93">
        <f>+DRIVERS!GS69</f>
        <v>329631628.37355471</v>
      </c>
      <c r="GS14" s="93">
        <f>+DRIVERS!GT69</f>
        <v>330946360.15562886</v>
      </c>
      <c r="GT14" s="93">
        <f>+DRIVERS!GU69</f>
        <v>332263350.43715721</v>
      </c>
      <c r="GU14" s="93">
        <f>+DRIVERS!GV69</f>
        <v>333582599.21813977</v>
      </c>
      <c r="GV14" s="93">
        <f>+DRIVERS!GW69</f>
        <v>334904106.49857646</v>
      </c>
      <c r="GW14" s="93">
        <f>+DRIVERS!GX69</f>
        <v>336227872.27846748</v>
      </c>
      <c r="GX14" s="93">
        <f>+DRIVERS!GY69</f>
        <v>337553896.55781269</v>
      </c>
      <c r="GY14" s="93">
        <f>+DRIVERS!GZ69</f>
        <v>338882179.33661216</v>
      </c>
      <c r="GZ14" s="93">
        <f>+DRIVERS!HA69</f>
        <v>340212720.61486578</v>
      </c>
      <c r="HA14" s="93">
        <f>+DRIVERS!HB69</f>
        <v>341545520.3925736</v>
      </c>
      <c r="HB14" s="93">
        <f>+DRIVERS!HC69</f>
        <v>342880578.66973573</v>
      </c>
      <c r="HC14" s="93">
        <f>+DRIVERS!HD69</f>
        <v>344217895.44635201</v>
      </c>
      <c r="HD14" s="93">
        <f>+DRIVERS!HE69</f>
        <v>345557470.72242254</v>
      </c>
      <c r="HE14" s="93">
        <f>+DRIVERS!HF69</f>
        <v>346899304.49794728</v>
      </c>
      <c r="HF14" s="93">
        <f>+DRIVERS!HG69</f>
        <v>348243396.77292621</v>
      </c>
      <c r="HG14" s="93">
        <f>+DRIVERS!HH69</f>
        <v>349589747.54735941</v>
      </c>
      <c r="HH14" s="93">
        <f>+DRIVERS!HI69</f>
        <v>350938356.8212468</v>
      </c>
      <c r="HI14" s="93">
        <f>+DRIVERS!HJ69</f>
        <v>352289224.5945884</v>
      </c>
      <c r="HJ14" s="93">
        <f>+DRIVERS!HK69</f>
        <v>353642350.86738425</v>
      </c>
      <c r="HK14" s="93">
        <f>+DRIVERS!HL69</f>
        <v>354997735.63963425</v>
      </c>
      <c r="HL14" s="93">
        <f>+DRIVERS!HM69</f>
        <v>356355378.91133851</v>
      </c>
      <c r="HM14" s="93">
        <f>+DRIVERS!HN69</f>
        <v>357715280.68249696</v>
      </c>
      <c r="HN14" s="93">
        <f>+DRIVERS!HO69</f>
        <v>359077440.95310968</v>
      </c>
      <c r="HO14" s="93">
        <f>+DRIVERS!HP69</f>
        <v>360441859.7231766</v>
      </c>
      <c r="HP14" s="93">
        <f>+DRIVERS!HQ69</f>
        <v>361808536.99269766</v>
      </c>
      <c r="HQ14" s="93">
        <f>+DRIVERS!HR69</f>
        <v>363177472.76167303</v>
      </c>
      <c r="HR14" s="93">
        <f>+DRIVERS!HS69</f>
        <v>364548667.03010261</v>
      </c>
      <c r="HS14" s="93">
        <f>+DRIVERS!HT69</f>
        <v>365922119.79798639</v>
      </c>
      <c r="HT14" s="93">
        <f>+DRIVERS!HU69</f>
        <v>367297831.06532437</v>
      </c>
      <c r="HU14" s="93">
        <f>+DRIVERS!HV69</f>
        <v>368675800.8321166</v>
      </c>
      <c r="HV14" s="93">
        <f>+DRIVERS!HW69</f>
        <v>370056029.09836304</v>
      </c>
      <c r="HW14" s="93">
        <f>+DRIVERS!HX69</f>
        <v>371438515.86406362</v>
      </c>
      <c r="HX14" s="93">
        <f>+DRIVERS!HY69</f>
        <v>372823261.12921858</v>
      </c>
      <c r="HY14" s="93">
        <f>+DRIVERS!HZ69</f>
        <v>374210264.89382762</v>
      </c>
      <c r="HZ14" s="93">
        <f>+DRIVERS!IA69</f>
        <v>375599527.15789092</v>
      </c>
      <c r="IA14" s="93">
        <f>+DRIVERS!IB69</f>
        <v>376991047.92140841</v>
      </c>
      <c r="IB14" s="93">
        <f>+DRIVERS!IC69</f>
        <v>378384827.18438017</v>
      </c>
      <c r="IC14" s="93">
        <f>+DRIVERS!ID69</f>
        <v>379780864.94680607</v>
      </c>
      <c r="ID14" s="93">
        <f>+DRIVERS!IE69</f>
        <v>381179161.20868629</v>
      </c>
      <c r="IE14" s="93">
        <f>+DRIVERS!IF69</f>
        <v>382579715.97002065</v>
      </c>
      <c r="IF14" s="93">
        <f>+DRIVERS!IG69</f>
        <v>383982529.23080927</v>
      </c>
      <c r="IG14" s="93">
        <f>+DRIVERS!IH69</f>
        <v>385387600.99105215</v>
      </c>
      <c r="IH14" s="93">
        <f>+DRIVERS!II69</f>
        <v>386794931.25074917</v>
      </c>
      <c r="II14" s="93">
        <f>+DRIVERS!IJ69</f>
        <v>388204520.00990045</v>
      </c>
      <c r="IJ14" s="93">
        <f>+DRIVERS!IK69</f>
        <v>389616367.26850581</v>
      </c>
      <c r="IK14" s="93">
        <f>+DRIVERS!IL69</f>
        <v>391030473.02656555</v>
      </c>
      <c r="IL14" s="93">
        <f>+DRIVERS!IM69</f>
        <v>392446837.28407943</v>
      </c>
      <c r="IM14" s="93">
        <f>+DRIVERS!IN69</f>
        <v>393865460.04104763</v>
      </c>
      <c r="IN14" s="93">
        <f>+DRIVERS!IO69</f>
        <v>395286341.29746991</v>
      </c>
      <c r="IO14" s="93">
        <f>+DRIVERS!IP69</f>
        <v>396709481.05334646</v>
      </c>
      <c r="IP14" s="93">
        <f>+DRIVERS!IQ69</f>
        <v>398134879.30867726</v>
      </c>
      <c r="IQ14" s="93">
        <f>+DRIVERS!IR69</f>
        <v>399562536.06346226</v>
      </c>
      <c r="IR14" s="93">
        <f>+DRIVERS!IS69</f>
        <v>400992451.31770146</v>
      </c>
      <c r="IS14" s="93">
        <f>+DRIVERS!IT69</f>
        <v>402424625.07139492</v>
      </c>
      <c r="IT14" s="93">
        <f>+DRIVERS!IU69</f>
        <v>403859057.32454246</v>
      </c>
      <c r="IU14" s="93">
        <f>+DRIVERS!IV69</f>
        <v>405295748.07714444</v>
      </c>
      <c r="IV14" s="93">
        <f>+DRIVERS!IW69</f>
        <v>406734697.32920057</v>
      </c>
      <c r="IW14" s="93">
        <f>+DRIVERS!IX69</f>
        <v>408175905.08071083</v>
      </c>
      <c r="IX14" s="93">
        <f>+DRIVERS!IY69</f>
        <v>409619371.33167541</v>
      </c>
      <c r="IY14" s="93">
        <f>+DRIVERS!IZ69</f>
        <v>411065096.08209401</v>
      </c>
      <c r="IZ14" s="93">
        <f>+DRIVERS!JA69</f>
        <v>412513079.33196706</v>
      </c>
      <c r="JA14" s="93">
        <f>+DRIVERS!JB69</f>
        <v>413963321.08129418</v>
      </c>
      <c r="JB14" s="93">
        <f>+DRIVERS!JC69</f>
        <v>415415821.33007562</v>
      </c>
      <c r="JC14" s="93">
        <f>+DRIVERS!JD69</f>
        <v>416870580.0783112</v>
      </c>
      <c r="JD14" s="93">
        <f>+DRIVERS!JE69</f>
        <v>418327597.32600099</v>
      </c>
      <c r="JE14" s="93">
        <f>+DRIVERS!JF69</f>
        <v>419786873.07314497</v>
      </c>
      <c r="JF14" s="93">
        <f>+DRIVERS!JG69</f>
        <v>421248407.31974328</v>
      </c>
      <c r="JG14" s="93">
        <f>+DRIVERS!JH69</f>
        <v>422712200.06579578</v>
      </c>
      <c r="JH14" s="93">
        <f>+DRIVERS!JI69</f>
        <v>424178251.31130242</v>
      </c>
      <c r="JI14" s="93">
        <f>+DRIVERS!JJ69</f>
        <v>425646561.05626327</v>
      </c>
      <c r="JJ14" s="93">
        <f>+DRIVERS!JK69</f>
        <v>427117129.30067831</v>
      </c>
      <c r="JK14" s="93">
        <f>+DRIVERS!JL69</f>
        <v>428589956.04454768</v>
      </c>
      <c r="JL14" s="93">
        <f>+DRIVERS!JM69</f>
        <v>430065041.28787106</v>
      </c>
      <c r="JM14" s="93">
        <f>+DRIVERS!JN69</f>
        <v>431542385.03064889</v>
      </c>
      <c r="JN14" s="93">
        <f>+DRIVERS!JO69</f>
        <v>433021987.27288085</v>
      </c>
      <c r="JO14" s="93">
        <f>+DRIVERS!JP69</f>
        <v>434503848.01456696</v>
      </c>
      <c r="JP14" s="93">
        <f>+DRIVERS!JQ69</f>
        <v>435987967.25570738</v>
      </c>
      <c r="JQ14" s="93">
        <f>+DRIVERS!JR69</f>
        <v>437474344.99630201</v>
      </c>
      <c r="JR14" s="93">
        <f>+DRIVERS!JS69</f>
        <v>438962981.23635083</v>
      </c>
      <c r="JS14" s="93">
        <f>+DRIVERS!JT69</f>
        <v>440453875.97585386</v>
      </c>
      <c r="JT14" s="93">
        <f>+DRIVERS!JU69</f>
        <v>441947029.21481097</v>
      </c>
      <c r="JU14" s="93">
        <f>+DRIVERS!JV69</f>
        <v>443442440.95322257</v>
      </c>
      <c r="JV14" s="93">
        <f>+DRIVERS!JW69</f>
        <v>444940111.19108826</v>
      </c>
      <c r="JW14" s="93">
        <f>+DRIVERS!JX69</f>
        <v>446440039.92840815</v>
      </c>
      <c r="JX14" s="93">
        <f>+DRIVERS!JY69</f>
        <v>447942227.16518229</v>
      </c>
      <c r="JY14" s="93">
        <f>+DRIVERS!JZ69</f>
        <v>449446672.90141058</v>
      </c>
      <c r="JZ14" s="93">
        <f>+DRIVERS!KA69</f>
        <v>450953377.13709319</v>
      </c>
      <c r="KA14" s="93">
        <f>+DRIVERS!KB69</f>
        <v>452462339.87222993</v>
      </c>
      <c r="KB14" s="93">
        <f>+DRIVERS!KC69</f>
        <v>453973561.10682094</v>
      </c>
      <c r="KC14" s="93">
        <f>+DRIVERS!KD69</f>
        <v>455487040.84086609</v>
      </c>
      <c r="KD14" s="93">
        <f>+DRIVERS!KE69</f>
        <v>457002779.07436556</v>
      </c>
      <c r="KE14" s="93">
        <f>+DRIVERS!KF69</f>
        <v>458520775.80731922</v>
      </c>
      <c r="KF14" s="93">
        <f>+DRIVERS!KG69</f>
        <v>460041031.03972709</v>
      </c>
      <c r="KG14" s="93">
        <f>+DRIVERS!KH69</f>
        <v>461563544.77158916</v>
      </c>
      <c r="KH14" s="93">
        <f>+DRIVERS!KI69</f>
        <v>463088317.00290543</v>
      </c>
      <c r="KI14" s="93">
        <f>+DRIVERS!KJ69</f>
        <v>464615347.73367596</v>
      </c>
      <c r="KJ14" s="93">
        <f>+DRIVERS!KK69</f>
        <v>466144636.96390069</v>
      </c>
      <c r="KK14" s="93">
        <f>+DRIVERS!KL69</f>
        <v>467676184.69357955</v>
      </c>
      <c r="KL14" s="93">
        <f>+DRIVERS!KM69</f>
        <v>469209990.92271286</v>
      </c>
      <c r="KM14" s="93">
        <f>+DRIVERS!KN69</f>
        <v>470746055.65130013</v>
      </c>
      <c r="KN14" s="93">
        <f>+DRIVERS!KO69</f>
        <v>472284378.87934178</v>
      </c>
      <c r="KO14" s="93">
        <f>+DRIVERS!KP69</f>
        <v>473824960.60683751</v>
      </c>
      <c r="KP14" s="93">
        <f>+DRIVERS!KQ69</f>
        <v>475367800.83378756</v>
      </c>
    </row>
    <row r="15" spans="1:318">
      <c r="C15" s="94"/>
      <c r="D15" s="94"/>
      <c r="E15" s="94"/>
      <c r="F15" s="95"/>
      <c r="G15" s="95"/>
      <c r="H15" s="94"/>
      <c r="I15" s="94"/>
      <c r="J15" s="94"/>
      <c r="K15" s="95"/>
      <c r="L15" s="95"/>
      <c r="M15" s="95"/>
      <c r="N15" s="95">
        <f>SUM(C14:N14)</f>
        <v>1434027943.5197036</v>
      </c>
      <c r="O15" s="94"/>
      <c r="P15" s="94"/>
      <c r="Q15" s="94"/>
      <c r="R15" s="94"/>
      <c r="S15" s="94"/>
      <c r="T15" s="94"/>
      <c r="U15" s="94"/>
      <c r="V15" s="94"/>
      <c r="W15" s="94"/>
      <c r="X15" s="94"/>
      <c r="Y15" s="94"/>
      <c r="Z15" s="94">
        <f>SUM(O14:Z14)</f>
        <v>1562857670.756619</v>
      </c>
      <c r="AA15" s="94"/>
      <c r="AB15" s="94"/>
      <c r="AC15" s="94"/>
      <c r="AD15" s="94"/>
      <c r="AE15" s="94"/>
      <c r="AF15" s="94"/>
      <c r="AG15" s="94"/>
      <c r="AH15" s="94"/>
      <c r="AI15" s="94"/>
      <c r="AJ15" s="94"/>
      <c r="AK15" s="94"/>
      <c r="AL15" s="94">
        <f>SUM(AA14:AL14)</f>
        <v>1695590085.0504222</v>
      </c>
      <c r="AM15" s="94"/>
      <c r="AN15" s="94"/>
      <c r="AO15" s="94"/>
      <c r="AP15" s="94"/>
      <c r="AQ15" s="94"/>
      <c r="AR15" s="94"/>
      <c r="AS15" s="94"/>
      <c r="AT15" s="94"/>
      <c r="AU15" s="94"/>
      <c r="AV15" s="94"/>
      <c r="AW15" s="94"/>
      <c r="AX15" s="94">
        <f>SUM(AM14:AX14)</f>
        <v>1832225186.4011135</v>
      </c>
      <c r="AY15" s="94"/>
      <c r="AZ15" s="94"/>
      <c r="BA15" s="94"/>
      <c r="BB15" s="94"/>
      <c r="BC15" s="94"/>
      <c r="BD15" s="94"/>
      <c r="BE15" s="94"/>
      <c r="BF15" s="94"/>
      <c r="BG15" s="94"/>
      <c r="BH15" s="94"/>
      <c r="BI15" s="94"/>
      <c r="BJ15" s="94">
        <f>SUM(AY14:BJ14)</f>
        <v>1972762974.8086925</v>
      </c>
      <c r="BK15" s="94"/>
      <c r="BL15" s="94"/>
      <c r="BM15" s="94"/>
      <c r="BN15" s="94"/>
      <c r="BO15" s="94"/>
      <c r="BP15" s="94"/>
      <c r="BQ15" s="94"/>
      <c r="BR15" s="94"/>
      <c r="BS15" s="94"/>
      <c r="BT15" s="94"/>
      <c r="BU15" s="94"/>
      <c r="BV15" s="94">
        <f>SUM(BK14:BV14)</f>
        <v>2117203450.2731597</v>
      </c>
      <c r="BW15" s="94"/>
      <c r="BX15" s="94"/>
      <c r="BY15" s="94"/>
      <c r="BZ15" s="94"/>
      <c r="CA15" s="94"/>
      <c r="CB15" s="94"/>
      <c r="CC15" s="94"/>
      <c r="CD15" s="94"/>
      <c r="CE15" s="94"/>
      <c r="CF15" s="94"/>
      <c r="CG15" s="94"/>
      <c r="CH15" s="94">
        <f>SUM(BW14:CH14)</f>
        <v>2265546612.7945151</v>
      </c>
      <c r="CI15" s="94"/>
      <c r="CJ15" s="94"/>
      <c r="CK15" s="94"/>
      <c r="CL15" s="94"/>
      <c r="CM15" s="94"/>
      <c r="CN15" s="94"/>
      <c r="CO15" s="94"/>
      <c r="CP15" s="94"/>
      <c r="CQ15" s="94"/>
      <c r="CR15" s="94"/>
      <c r="CS15" s="94"/>
      <c r="CT15" s="94">
        <f>SUM(CI14:CT14)</f>
        <v>2417792462.3727589</v>
      </c>
      <c r="CU15" s="94"/>
      <c r="CV15" s="94"/>
      <c r="CW15" s="94"/>
      <c r="CX15" s="94"/>
      <c r="CY15" s="94"/>
      <c r="CZ15" s="94"/>
      <c r="DA15" s="94"/>
      <c r="DB15" s="94"/>
      <c r="DC15" s="94"/>
      <c r="DD15" s="94"/>
      <c r="DE15" s="94"/>
      <c r="DF15" s="94">
        <f>SUM(CU14:DF14)</f>
        <v>2573940999.0078897</v>
      </c>
      <c r="DG15" s="94"/>
      <c r="DH15" s="94"/>
      <c r="DI15" s="94"/>
      <c r="DJ15" s="94"/>
      <c r="DK15" s="94"/>
      <c r="DL15" s="94"/>
      <c r="DM15" s="94"/>
      <c r="DN15" s="94"/>
      <c r="DO15" s="94"/>
      <c r="DP15" s="94"/>
      <c r="DQ15" s="94"/>
      <c r="DR15" s="94">
        <f>SUM(DG14:DR14)</f>
        <v>2733992222.6999092</v>
      </c>
      <c r="DS15" s="94">
        <f t="shared" ref="DS15:GD15" si="5">SUM(DH14:DS14)</f>
        <v>2747505987.6316733</v>
      </c>
      <c r="DT15" s="94">
        <f t="shared" si="5"/>
        <v>2761046854.5568881</v>
      </c>
      <c r="DU15" s="94">
        <f t="shared" si="5"/>
        <v>2774614823.475553</v>
      </c>
      <c r="DV15" s="94">
        <f t="shared" si="5"/>
        <v>2788209894.3876686</v>
      </c>
      <c r="DW15" s="94">
        <f t="shared" si="5"/>
        <v>2801832067.2932343</v>
      </c>
      <c r="DX15" s="94">
        <f t="shared" si="5"/>
        <v>2815481342.1922517</v>
      </c>
      <c r="DY15" s="94">
        <f t="shared" si="5"/>
        <v>2829157719.0847201</v>
      </c>
      <c r="DZ15" s="94">
        <f t="shared" si="5"/>
        <v>2842861197.9706383</v>
      </c>
      <c r="EA15" s="94">
        <f t="shared" si="5"/>
        <v>2856591778.8500071</v>
      </c>
      <c r="EB15" s="94">
        <f t="shared" si="5"/>
        <v>2870349461.7228255</v>
      </c>
      <c r="EC15" s="94">
        <f t="shared" si="5"/>
        <v>2884134246.5890956</v>
      </c>
      <c r="ED15" s="94">
        <f t="shared" si="5"/>
        <v>2897946133.4488163</v>
      </c>
      <c r="EE15" s="94">
        <f t="shared" si="5"/>
        <v>2911785122.3019876</v>
      </c>
      <c r="EF15" s="94">
        <f t="shared" si="5"/>
        <v>2925651213.1486096</v>
      </c>
      <c r="EG15" s="94">
        <f t="shared" si="5"/>
        <v>2939544405.9886818</v>
      </c>
      <c r="EH15" s="94">
        <f t="shared" si="5"/>
        <v>2953464700.8222051</v>
      </c>
      <c r="EI15" s="94">
        <f t="shared" si="5"/>
        <v>2967412097.649179</v>
      </c>
      <c r="EJ15" s="94">
        <f t="shared" si="5"/>
        <v>2981386596.4696031</v>
      </c>
      <c r="EK15" s="94">
        <f t="shared" si="5"/>
        <v>2995388197.2834778</v>
      </c>
      <c r="EL15" s="94">
        <f t="shared" si="5"/>
        <v>3009416900.0908031</v>
      </c>
      <c r="EM15" s="94">
        <f t="shared" si="5"/>
        <v>3023472704.8915796</v>
      </c>
      <c r="EN15" s="94">
        <f t="shared" si="5"/>
        <v>3037555611.6858068</v>
      </c>
      <c r="EO15" s="94">
        <f t="shared" si="5"/>
        <v>3051665620.473484</v>
      </c>
      <c r="EP15" s="94">
        <f t="shared" si="5"/>
        <v>3065802731.254612</v>
      </c>
      <c r="EQ15" s="94">
        <f t="shared" si="5"/>
        <v>3079966944.0291905</v>
      </c>
      <c r="ER15" s="94">
        <f t="shared" si="5"/>
        <v>3094158258.7972202</v>
      </c>
      <c r="ES15" s="94">
        <f t="shared" si="5"/>
        <v>3108376675.5586996</v>
      </c>
      <c r="ET15" s="94">
        <f t="shared" si="5"/>
        <v>3122622194.3136296</v>
      </c>
      <c r="EU15" s="94">
        <f t="shared" si="5"/>
        <v>3136894815.0620108</v>
      </c>
      <c r="EV15" s="94">
        <f t="shared" si="5"/>
        <v>3151194537.8038425</v>
      </c>
      <c r="EW15" s="94">
        <f t="shared" si="5"/>
        <v>3165521362.5391254</v>
      </c>
      <c r="EX15" s="94">
        <f t="shared" si="5"/>
        <v>3179875289.2678585</v>
      </c>
      <c r="EY15" s="94">
        <f t="shared" si="5"/>
        <v>3194256317.9900413</v>
      </c>
      <c r="EZ15" s="94">
        <f t="shared" si="5"/>
        <v>3208664448.7056756</v>
      </c>
      <c r="FA15" s="94">
        <f t="shared" si="5"/>
        <v>3223099681.4147596</v>
      </c>
      <c r="FB15" s="94">
        <f t="shared" si="5"/>
        <v>3237562016.1172953</v>
      </c>
      <c r="FC15" s="94">
        <f t="shared" si="5"/>
        <v>3252051452.8132811</v>
      </c>
      <c r="FD15" s="94">
        <f t="shared" si="5"/>
        <v>3266567991.5027175</v>
      </c>
      <c r="FE15" s="94">
        <f t="shared" si="5"/>
        <v>3281111632.185605</v>
      </c>
      <c r="FF15" s="94">
        <f t="shared" si="5"/>
        <v>3295682374.8619423</v>
      </c>
      <c r="FG15" s="94">
        <f t="shared" si="5"/>
        <v>3310280219.5317311</v>
      </c>
      <c r="FH15" s="94">
        <f t="shared" si="5"/>
        <v>3324905166.1949701</v>
      </c>
      <c r="FI15" s="94">
        <f t="shared" si="5"/>
        <v>3339557214.8516598</v>
      </c>
      <c r="FJ15" s="94">
        <f t="shared" si="5"/>
        <v>3354236365.5017996</v>
      </c>
      <c r="FK15" s="94">
        <f t="shared" si="5"/>
        <v>3368942618.1453905</v>
      </c>
      <c r="FL15" s="94">
        <f t="shared" si="5"/>
        <v>3383675972.7824326</v>
      </c>
      <c r="FM15" s="94">
        <f t="shared" si="5"/>
        <v>3398436429.4129243</v>
      </c>
      <c r="FN15" s="94">
        <f t="shared" si="5"/>
        <v>3413223988.0368667</v>
      </c>
      <c r="FO15" s="94">
        <f t="shared" si="5"/>
        <v>3428038648.6542602</v>
      </c>
      <c r="FP15" s="94">
        <f t="shared" si="5"/>
        <v>3442880411.2651043</v>
      </c>
      <c r="FQ15" s="94">
        <f t="shared" si="5"/>
        <v>3457749275.8693986</v>
      </c>
      <c r="FR15" s="94">
        <f t="shared" si="5"/>
        <v>3472645242.4671435</v>
      </c>
      <c r="FS15" s="94">
        <f t="shared" si="5"/>
        <v>3487568311.0583391</v>
      </c>
      <c r="FT15" s="94">
        <f t="shared" si="5"/>
        <v>3502518481.6429853</v>
      </c>
      <c r="FU15" s="94">
        <f t="shared" si="5"/>
        <v>3517495754.2210817</v>
      </c>
      <c r="FV15" s="94">
        <f t="shared" si="5"/>
        <v>3532500128.7926288</v>
      </c>
      <c r="FW15" s="94">
        <f t="shared" si="5"/>
        <v>3547531605.3576269</v>
      </c>
      <c r="FX15" s="94">
        <f t="shared" si="5"/>
        <v>3562590183.9160748</v>
      </c>
      <c r="FY15" s="94">
        <f t="shared" si="5"/>
        <v>3577675864.4679737</v>
      </c>
      <c r="FZ15" s="94">
        <f t="shared" si="5"/>
        <v>3592788647.0133233</v>
      </c>
      <c r="GA15" s="94">
        <f t="shared" si="5"/>
        <v>3607928531.552124</v>
      </c>
      <c r="GB15" s="94">
        <f t="shared" si="5"/>
        <v>3623095518.0843749</v>
      </c>
      <c r="GC15" s="94">
        <f t="shared" si="5"/>
        <v>3638289606.6100764</v>
      </c>
      <c r="GD15" s="94">
        <f t="shared" si="5"/>
        <v>3653510797.1292291</v>
      </c>
      <c r="GE15" s="94">
        <f t="shared" ref="GE15:IH15" si="6">SUM(FT14:GE14)</f>
        <v>3668759089.6418309</v>
      </c>
      <c r="GF15" s="94">
        <f t="shared" si="6"/>
        <v>3684034484.1478839</v>
      </c>
      <c r="GG15" s="94">
        <f t="shared" si="6"/>
        <v>3699336980.647388</v>
      </c>
      <c r="GH15" s="94">
        <f t="shared" si="6"/>
        <v>3714666579.1403418</v>
      </c>
      <c r="GI15" s="94">
        <f t="shared" si="6"/>
        <v>3730023279.6267471</v>
      </c>
      <c r="GJ15" s="94">
        <f t="shared" si="6"/>
        <v>3745407082.1066027</v>
      </c>
      <c r="GK15" s="94">
        <f t="shared" si="6"/>
        <v>3760817986.5799093</v>
      </c>
      <c r="GL15" s="94">
        <f t="shared" si="6"/>
        <v>3776255993.0466666</v>
      </c>
      <c r="GM15" s="94">
        <f t="shared" si="6"/>
        <v>3791721101.5068741</v>
      </c>
      <c r="GN15" s="94">
        <f t="shared" si="6"/>
        <v>3807213311.9605322</v>
      </c>
      <c r="GO15" s="94">
        <f t="shared" si="6"/>
        <v>3822732624.4076405</v>
      </c>
      <c r="GP15" s="94">
        <f t="shared" si="6"/>
        <v>3838279038.8481994</v>
      </c>
      <c r="GQ15" s="94">
        <f t="shared" si="6"/>
        <v>3853852555.2822099</v>
      </c>
      <c r="GR15" s="94">
        <f t="shared" si="6"/>
        <v>3869453173.7096701</v>
      </c>
      <c r="GS15" s="94">
        <f t="shared" si="6"/>
        <v>3885080894.1305814</v>
      </c>
      <c r="GT15" s="94">
        <f t="shared" si="6"/>
        <v>3900735716.5449433</v>
      </c>
      <c r="GU15" s="94">
        <f t="shared" si="6"/>
        <v>3916417640.9527555</v>
      </c>
      <c r="GV15" s="94">
        <f t="shared" si="6"/>
        <v>3932126667.3540182</v>
      </c>
      <c r="GW15" s="94">
        <f t="shared" si="6"/>
        <v>3947862795.7487321</v>
      </c>
      <c r="GX15" s="94">
        <f t="shared" si="6"/>
        <v>3963626026.1368966</v>
      </c>
      <c r="GY15" s="94">
        <f t="shared" si="6"/>
        <v>3979416358.5185118</v>
      </c>
      <c r="GZ15" s="94">
        <f t="shared" si="6"/>
        <v>3995233792.8935771</v>
      </c>
      <c r="HA15" s="94">
        <f t="shared" si="6"/>
        <v>4011078329.2620926</v>
      </c>
      <c r="HB15" s="94">
        <f t="shared" si="6"/>
        <v>4026949967.6240597</v>
      </c>
      <c r="HC15" s="94">
        <f t="shared" si="6"/>
        <v>4042848707.9794769</v>
      </c>
      <c r="HD15" s="94">
        <f t="shared" si="6"/>
        <v>4058774550.3283443</v>
      </c>
      <c r="HE15" s="94">
        <f t="shared" si="6"/>
        <v>4074727494.6706624</v>
      </c>
      <c r="HF15" s="94">
        <f t="shared" si="6"/>
        <v>4090707541.0064321</v>
      </c>
      <c r="HG15" s="94">
        <f t="shared" si="6"/>
        <v>4106714689.3356514</v>
      </c>
      <c r="HH15" s="94">
        <f t="shared" si="6"/>
        <v>4122748939.6583214</v>
      </c>
      <c r="HI15" s="94">
        <f t="shared" si="6"/>
        <v>4138810291.9744425</v>
      </c>
      <c r="HJ15" s="94">
        <f t="shared" si="6"/>
        <v>4154898746.2840142</v>
      </c>
      <c r="HK15" s="94">
        <f t="shared" si="6"/>
        <v>4171014302.5870361</v>
      </c>
      <c r="HL15" s="94">
        <f t="shared" si="6"/>
        <v>4187156960.8835087</v>
      </c>
      <c r="HM15" s="94">
        <f t="shared" si="6"/>
        <v>4203326721.1734319</v>
      </c>
      <c r="HN15" s="94">
        <f t="shared" si="6"/>
        <v>4219523583.4568067</v>
      </c>
      <c r="HO15" s="94">
        <f t="shared" si="6"/>
        <v>4235747547.7336307</v>
      </c>
      <c r="HP15" s="94">
        <f t="shared" si="6"/>
        <v>4251998614.0039063</v>
      </c>
      <c r="HQ15" s="94">
        <f t="shared" si="6"/>
        <v>4268276782.2676315</v>
      </c>
      <c r="HR15" s="94">
        <f t="shared" si="6"/>
        <v>4284582052.5248079</v>
      </c>
      <c r="HS15" s="94">
        <f t="shared" si="6"/>
        <v>4300914424.7754345</v>
      </c>
      <c r="HT15" s="94">
        <f t="shared" si="6"/>
        <v>4317273899.0195131</v>
      </c>
      <c r="HU15" s="94">
        <f t="shared" si="6"/>
        <v>4333660475.2570419</v>
      </c>
      <c r="HV15" s="94">
        <f t="shared" si="6"/>
        <v>4350074153.4880199</v>
      </c>
      <c r="HW15" s="94">
        <f t="shared" si="6"/>
        <v>4366514933.7124491</v>
      </c>
      <c r="HX15" s="94">
        <f t="shared" si="6"/>
        <v>4382982815.9303293</v>
      </c>
      <c r="HY15" s="94">
        <f t="shared" si="6"/>
        <v>4399477800.1416597</v>
      </c>
      <c r="HZ15" s="94">
        <f t="shared" si="6"/>
        <v>4415999886.3464413</v>
      </c>
      <c r="IA15" s="94">
        <f t="shared" si="6"/>
        <v>4432549074.544673</v>
      </c>
      <c r="IB15" s="94">
        <f t="shared" si="6"/>
        <v>4449125364.7363558</v>
      </c>
      <c r="IC15" s="94">
        <f t="shared" si="6"/>
        <v>4465728756.9214888</v>
      </c>
      <c r="ID15" s="94">
        <f t="shared" si="6"/>
        <v>4482359251.1000719</v>
      </c>
      <c r="IE15" s="94">
        <f t="shared" si="6"/>
        <v>4499016847.2721052</v>
      </c>
      <c r="IF15" s="94">
        <f t="shared" si="6"/>
        <v>4515701545.4375916</v>
      </c>
      <c r="IG15" s="94">
        <f t="shared" si="6"/>
        <v>4532413345.5965271</v>
      </c>
      <c r="IH15" s="94">
        <f t="shared" si="6"/>
        <v>4549152247.7489128</v>
      </c>
    </row>
    <row r="16" spans="1:318">
      <c r="A16" s="82" t="s">
        <v>10</v>
      </c>
      <c r="C16" s="93"/>
      <c r="D16" s="93"/>
      <c r="E16" s="93"/>
      <c r="F16" s="96"/>
      <c r="G16" s="96"/>
      <c r="H16" s="93"/>
      <c r="I16" s="93"/>
      <c r="J16" s="93"/>
      <c r="K16" s="96"/>
      <c r="L16" s="96"/>
      <c r="M16" s="96"/>
      <c r="N16" s="96"/>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93"/>
      <c r="AT16" s="93"/>
      <c r="AU16" s="93"/>
      <c r="AV16" s="93"/>
      <c r="AW16" s="93"/>
      <c r="AX16" s="93"/>
      <c r="AY16" s="93"/>
      <c r="AZ16" s="93"/>
      <c r="BA16" s="93"/>
      <c r="BB16" s="93"/>
      <c r="BC16" s="93"/>
      <c r="BD16" s="93"/>
      <c r="BE16" s="93"/>
      <c r="BF16" s="93"/>
      <c r="BG16" s="93"/>
      <c r="BH16" s="93"/>
      <c r="BI16" s="93"/>
      <c r="BJ16" s="93"/>
      <c r="BK16" s="93"/>
      <c r="BL16" s="93"/>
      <c r="BM16" s="93"/>
      <c r="BN16" s="93"/>
      <c r="BO16" s="93"/>
      <c r="BP16" s="93"/>
      <c r="BQ16" s="93"/>
      <c r="BR16" s="93"/>
      <c r="BS16" s="93"/>
      <c r="BT16" s="93"/>
      <c r="BU16" s="93"/>
      <c r="BV16" s="93"/>
      <c r="BW16" s="93"/>
      <c r="BX16" s="93"/>
      <c r="BY16" s="93"/>
      <c r="BZ16" s="93"/>
      <c r="CA16" s="93"/>
      <c r="CB16" s="93"/>
      <c r="CC16" s="93"/>
      <c r="CD16" s="93"/>
      <c r="CE16" s="93"/>
      <c r="CF16" s="93"/>
      <c r="CG16" s="93"/>
      <c r="CH16" s="93"/>
      <c r="CI16" s="93"/>
      <c r="CJ16" s="93"/>
      <c r="CK16" s="93"/>
      <c r="CL16" s="93"/>
      <c r="CM16" s="93"/>
      <c r="CN16" s="93"/>
      <c r="CO16" s="93"/>
      <c r="CP16" s="93"/>
      <c r="CQ16" s="93"/>
      <c r="CR16" s="93"/>
      <c r="CS16" s="93"/>
      <c r="CT16" s="93"/>
      <c r="CU16" s="93"/>
      <c r="CV16" s="93"/>
      <c r="CW16" s="93"/>
      <c r="CX16" s="93"/>
      <c r="CY16" s="93"/>
      <c r="CZ16" s="93"/>
      <c r="DA16" s="93"/>
      <c r="DB16" s="93"/>
      <c r="DC16" s="93"/>
      <c r="DD16" s="93"/>
      <c r="DE16" s="93"/>
      <c r="DF16" s="93"/>
      <c r="DG16" s="93"/>
      <c r="DH16" s="93"/>
      <c r="DI16" s="93"/>
      <c r="DJ16" s="93"/>
      <c r="DK16" s="93"/>
      <c r="DL16" s="93"/>
      <c r="DM16" s="93"/>
      <c r="DN16" s="93"/>
      <c r="DO16" s="93"/>
      <c r="DP16" s="93"/>
      <c r="DQ16" s="93"/>
      <c r="DR16" s="93"/>
      <c r="DS16" s="93"/>
      <c r="DT16" s="93"/>
      <c r="DU16" s="93"/>
      <c r="DV16" s="93"/>
      <c r="DW16" s="93"/>
      <c r="DX16" s="93"/>
      <c r="DY16" s="93"/>
      <c r="DZ16" s="93"/>
      <c r="EA16" s="93"/>
      <c r="EB16" s="93"/>
      <c r="EC16" s="93"/>
      <c r="ED16" s="93"/>
      <c r="EE16" s="93"/>
      <c r="EF16" s="93"/>
      <c r="EG16" s="93"/>
      <c r="EH16" s="93"/>
      <c r="EI16" s="93"/>
      <c r="EJ16" s="93"/>
      <c r="EK16" s="93"/>
      <c r="EL16" s="93"/>
      <c r="EM16" s="93"/>
      <c r="EN16" s="93"/>
      <c r="EO16" s="93"/>
      <c r="EP16" s="93"/>
      <c r="EQ16" s="93"/>
      <c r="ER16" s="93"/>
      <c r="ES16" s="93"/>
      <c r="ET16" s="93"/>
      <c r="EU16" s="93"/>
      <c r="EV16" s="93"/>
      <c r="EW16" s="93"/>
      <c r="EX16" s="93"/>
      <c r="EY16" s="93"/>
      <c r="EZ16" s="93"/>
      <c r="FA16" s="93"/>
      <c r="FB16" s="93"/>
      <c r="FC16" s="93"/>
      <c r="FD16" s="93"/>
      <c r="FE16" s="93"/>
      <c r="FF16" s="93"/>
      <c r="FG16" s="93"/>
      <c r="FH16" s="93"/>
      <c r="FI16" s="93"/>
      <c r="FJ16" s="93"/>
      <c r="FK16" s="93"/>
      <c r="FL16" s="93"/>
      <c r="FM16" s="93"/>
      <c r="FN16" s="93"/>
      <c r="FO16" s="93"/>
      <c r="FP16" s="93"/>
      <c r="FQ16" s="93"/>
      <c r="FR16" s="93"/>
      <c r="FS16" s="93"/>
      <c r="FT16" s="93"/>
      <c r="FU16" s="93"/>
      <c r="FV16" s="93"/>
      <c r="FW16" s="93"/>
      <c r="FX16" s="93"/>
      <c r="FY16" s="93"/>
      <c r="FZ16" s="93"/>
      <c r="GA16" s="93"/>
      <c r="GB16" s="93"/>
      <c r="GC16" s="93"/>
      <c r="GD16" s="93"/>
      <c r="GE16" s="93"/>
      <c r="GF16" s="93"/>
      <c r="GG16" s="93"/>
      <c r="GH16" s="93"/>
      <c r="GI16" s="93"/>
      <c r="GJ16" s="93"/>
      <c r="GK16" s="93"/>
      <c r="GL16" s="93"/>
      <c r="GM16" s="93"/>
      <c r="GN16" s="93"/>
      <c r="GO16" s="93"/>
      <c r="GP16" s="93"/>
      <c r="GQ16" s="93"/>
      <c r="GR16" s="93"/>
      <c r="GS16" s="93"/>
      <c r="GT16" s="93"/>
      <c r="GU16" s="93"/>
      <c r="GV16" s="93"/>
      <c r="GW16" s="93"/>
      <c r="GX16" s="93"/>
      <c r="GY16" s="93"/>
      <c r="GZ16" s="93"/>
      <c r="HA16" s="93"/>
      <c r="HB16" s="93"/>
      <c r="HC16" s="93"/>
      <c r="HD16" s="93"/>
      <c r="HE16" s="93"/>
      <c r="HF16" s="93"/>
      <c r="HG16" s="93"/>
      <c r="HH16" s="93"/>
      <c r="HI16" s="93"/>
      <c r="HJ16" s="93"/>
      <c r="HK16" s="93"/>
      <c r="HL16" s="93"/>
      <c r="HM16" s="93"/>
      <c r="HN16" s="93"/>
      <c r="HO16" s="93"/>
      <c r="HP16" s="93"/>
      <c r="HQ16" s="93"/>
      <c r="HR16" s="93"/>
      <c r="HS16" s="93"/>
      <c r="HT16" s="93"/>
      <c r="HU16" s="93"/>
      <c r="HV16" s="93"/>
      <c r="HW16" s="93"/>
      <c r="HX16" s="93"/>
      <c r="HY16" s="93"/>
      <c r="HZ16" s="93"/>
      <c r="IA16" s="93"/>
      <c r="IB16" s="93"/>
      <c r="IC16" s="93"/>
      <c r="ID16" s="93"/>
      <c r="IE16" s="93"/>
      <c r="IF16" s="93"/>
      <c r="IG16" s="93"/>
      <c r="IH16" s="93"/>
    </row>
    <row r="17" spans="1:302">
      <c r="A17" s="83" t="s">
        <v>11</v>
      </c>
      <c r="C17" s="93">
        <f>+ENERGIA!C18</f>
        <v>26594932.7412</v>
      </c>
      <c r="D17" s="93">
        <f>+ENERGIA!D18</f>
        <v>26745760.484755415</v>
      </c>
      <c r="E17" s="93">
        <f>+ENERGIA!E18</f>
        <v>26896588.228310835</v>
      </c>
      <c r="F17" s="96">
        <f>+ENERGIA!F18</f>
        <v>27047415.971866254</v>
      </c>
      <c r="G17" s="96">
        <f>+ENERGIA!G18</f>
        <v>27198243.715421665</v>
      </c>
      <c r="H17" s="93">
        <f>+ENERGIA!H18</f>
        <v>20536531.612656251</v>
      </c>
      <c r="I17" s="93">
        <f>+ENERGIA!I18</f>
        <v>20670949.977262504</v>
      </c>
      <c r="J17" s="93">
        <f>+ENERGIA!J18</f>
        <v>20816239.088937506</v>
      </c>
      <c r="K17" s="96">
        <f>+ENERGIA!K18</f>
        <v>20961876.386650007</v>
      </c>
      <c r="L17" s="96">
        <f>+ENERGIA!L18</f>
        <v>21107861.870400008</v>
      </c>
      <c r="M17" s="96">
        <f>+ENERGIA!M18</f>
        <v>21254195.540187504</v>
      </c>
      <c r="N17" s="96">
        <f>+ENERGIA!N18</f>
        <v>21400877.396012507</v>
      </c>
      <c r="O17" s="93">
        <f>+ENERGIA!O18</f>
        <v>21547907.437875006</v>
      </c>
      <c r="P17" s="93">
        <f>+ENERGIA!P18</f>
        <v>21695285.665775008</v>
      </c>
      <c r="Q17" s="93">
        <f>+ENERGIA!Q18</f>
        <v>21843012.07971251</v>
      </c>
      <c r="R17" s="93">
        <f>+ENERGIA!R18</f>
        <v>21991086.679687511</v>
      </c>
      <c r="S17" s="93">
        <f>+ENERGIA!S18</f>
        <v>22139509.465700012</v>
      </c>
      <c r="T17" s="93">
        <f>+ENERGIA!T18</f>
        <v>22288280.437750012</v>
      </c>
      <c r="U17" s="93">
        <f>+ENERGIA!U18</f>
        <v>22437399.595837515</v>
      </c>
      <c r="V17" s="93">
        <f>+ENERGIA!V18</f>
        <v>22586866.939962514</v>
      </c>
      <c r="W17" s="93">
        <f>+ENERGIA!W18</f>
        <v>22736682.470125012</v>
      </c>
      <c r="X17" s="93">
        <f>+ENERGIA!X18</f>
        <v>22886846.186325021</v>
      </c>
      <c r="Y17" s="93">
        <f>+ENERGIA!Y18</f>
        <v>23037358.088562515</v>
      </c>
      <c r="Z17" s="93">
        <f>+ENERGIA!Z18</f>
        <v>23188218.176837515</v>
      </c>
      <c r="AA17" s="93">
        <f>+ENERGIA!AA18</f>
        <v>23339426.451150015</v>
      </c>
      <c r="AB17" s="93">
        <f>+ENERGIA!AB18</f>
        <v>23490982.911500022</v>
      </c>
      <c r="AC17" s="93">
        <f>+ENERGIA!AC18</f>
        <v>23642887.557887524</v>
      </c>
      <c r="AD17" s="93">
        <f>+ENERGIA!AD18</f>
        <v>23795140.390312523</v>
      </c>
      <c r="AE17" s="93">
        <f>+ENERGIA!AE18</f>
        <v>23947741.408775028</v>
      </c>
      <c r="AF17" s="93">
        <f>+ENERGIA!AF18</f>
        <v>24100690.613275021</v>
      </c>
      <c r="AG17" s="93">
        <f>+ENERGIA!AG18</f>
        <v>24253988.003812525</v>
      </c>
      <c r="AH17" s="93">
        <f>+ENERGIA!AH18</f>
        <v>24407633.580387525</v>
      </c>
      <c r="AI17" s="93">
        <f>+ENERGIA!AI18</f>
        <v>24561627.343000025</v>
      </c>
      <c r="AJ17" s="93">
        <f>+ENERGIA!AJ18</f>
        <v>24715969.291650031</v>
      </c>
      <c r="AK17" s="93">
        <f>+ENERGIA!AK18</f>
        <v>24870659.426337525</v>
      </c>
      <c r="AL17" s="93">
        <f>+ENERGIA!AL18</f>
        <v>25025697.747062527</v>
      </c>
      <c r="AM17" s="93">
        <f>+ENERGIA!AM18</f>
        <v>25181084.253825027</v>
      </c>
      <c r="AN17" s="93">
        <f>+ENERGIA!AN18</f>
        <v>25336818.946625028</v>
      </c>
      <c r="AO17" s="93">
        <f>+ENERGIA!AO18</f>
        <v>25492901.825462535</v>
      </c>
      <c r="AP17" s="93">
        <f>+ENERGIA!AP18</f>
        <v>25649332.890337531</v>
      </c>
      <c r="AQ17" s="93">
        <f>+ENERGIA!AQ18</f>
        <v>25806112.141250037</v>
      </c>
      <c r="AR17" s="93">
        <f>+ENERGIA!AR18</f>
        <v>25963239.578200031</v>
      </c>
      <c r="AS17" s="93">
        <f>+ENERGIA!AS18</f>
        <v>26120715.201187532</v>
      </c>
      <c r="AT17" s="93">
        <f>+ENERGIA!AT18</f>
        <v>26278539.010212537</v>
      </c>
      <c r="AU17" s="93">
        <f>+ENERGIA!AU18</f>
        <v>26436711.005275033</v>
      </c>
      <c r="AV17" s="93">
        <f>+ENERGIA!AV18</f>
        <v>26595231.186375037</v>
      </c>
      <c r="AW17" s="93">
        <f>+ENERGIA!AW18</f>
        <v>26754099.55351254</v>
      </c>
      <c r="AX17" s="93">
        <f>+ENERGIA!AX18</f>
        <v>26913316.106687535</v>
      </c>
      <c r="AY17" s="93">
        <f>+ENERGIA!AY18</f>
        <v>27072880.84590004</v>
      </c>
      <c r="AZ17" s="93">
        <f>+ENERGIA!AZ18</f>
        <v>27232793.771150034</v>
      </c>
      <c r="BA17" s="93">
        <f>+ENERGIA!BA18</f>
        <v>27393054.882437542</v>
      </c>
      <c r="BB17" s="93">
        <f>+ENERGIA!BB18</f>
        <v>27553664.179762539</v>
      </c>
      <c r="BC17" s="93">
        <f>+ENERGIA!BC18</f>
        <v>27714621.663125034</v>
      </c>
      <c r="BD17" s="93">
        <f>+ENERGIA!BD18</f>
        <v>27875927.332525041</v>
      </c>
      <c r="BE17" s="93">
        <f>+ENERGIA!BE18</f>
        <v>28037581.187962532</v>
      </c>
      <c r="BF17" s="93">
        <f>+ENERGIA!BF18</f>
        <v>28199583.22943753</v>
      </c>
      <c r="BG17" s="93">
        <f>+ENERGIA!BG18</f>
        <v>28361933.456950024</v>
      </c>
      <c r="BH17" s="93">
        <f>+ENERGIA!BH18</f>
        <v>28524631.870500021</v>
      </c>
      <c r="BI17" s="93">
        <f>+ENERGIA!BI18</f>
        <v>28687678.470087528</v>
      </c>
      <c r="BJ17" s="93">
        <f>+ENERGIA!BJ18</f>
        <v>28851073.255712517</v>
      </c>
      <c r="BK17" s="93">
        <f>+ENERGIA!BK18</f>
        <v>29014816.227375019</v>
      </c>
      <c r="BL17" s="93">
        <f>+ENERGIA!BL18</f>
        <v>29178907.385075018</v>
      </c>
      <c r="BM17" s="93">
        <f>+ENERGIA!BM18</f>
        <v>29343346.728812508</v>
      </c>
      <c r="BN17" s="93">
        <f>+ENERGIA!BN18</f>
        <v>29508134.258587517</v>
      </c>
      <c r="BO17" s="93">
        <f>+ENERGIA!BO18</f>
        <v>29673269.974400006</v>
      </c>
      <c r="BP17" s="93">
        <f>+ENERGIA!BP18</f>
        <v>29838753.876250006</v>
      </c>
      <c r="BQ17" s="93">
        <f>+ENERGIA!BQ18</f>
        <v>30004585.964137502</v>
      </c>
      <c r="BR17" s="93">
        <f>+ENERGIA!BR18</f>
        <v>30170766.238062501</v>
      </c>
      <c r="BS17" s="93">
        <f>+ENERGIA!BS18</f>
        <v>30337294.698025007</v>
      </c>
      <c r="BT17" s="93">
        <f>+ENERGIA!BT18</f>
        <v>30504171.344024997</v>
      </c>
      <c r="BU17" s="93">
        <f>+ENERGIA!BU18</f>
        <v>30671396.176062495</v>
      </c>
      <c r="BV17" s="93">
        <f>+ENERGIA!BV18</f>
        <v>30838969.194137491</v>
      </c>
      <c r="BW17" s="93">
        <f>+ENERGIA!BW18</f>
        <v>31006890.398249988</v>
      </c>
      <c r="BX17" s="93">
        <f>+ENERGIA!BX18</f>
        <v>31175159.788399994</v>
      </c>
      <c r="BY17" s="93">
        <f>+ENERGIA!BY18</f>
        <v>31343777.364587482</v>
      </c>
      <c r="BZ17" s="93">
        <f>+ENERGIA!BZ18</f>
        <v>31512743.126812484</v>
      </c>
      <c r="CA17" s="93">
        <f>+ENERGIA!CA18</f>
        <v>31682057.075074982</v>
      </c>
      <c r="CB17" s="93">
        <f>+ENERGIA!CB18</f>
        <v>31851719.209374975</v>
      </c>
      <c r="CC17" s="93">
        <f>+ENERGIA!CC18</f>
        <v>32021729.529712483</v>
      </c>
      <c r="CD17" s="93">
        <f>+ENERGIA!CD18</f>
        <v>32192088.036087468</v>
      </c>
      <c r="CE17" s="93">
        <f>+ENERGIA!CE18</f>
        <v>32362794.728499971</v>
      </c>
      <c r="CF17" s="93">
        <f>+ENERGIA!CF18</f>
        <v>32533849.60694997</v>
      </c>
      <c r="CG17" s="93">
        <f>+ENERGIA!CG18</f>
        <v>32705252.671437465</v>
      </c>
      <c r="CH17" s="93">
        <f>+ENERGIA!CH18</f>
        <v>32877003.92196247</v>
      </c>
      <c r="CI17" s="93">
        <f>+ENERGIA!CI18</f>
        <v>33049103.35852496</v>
      </c>
      <c r="CJ17" s="93">
        <f>+ENERGIA!CJ18</f>
        <v>33221550.981124964</v>
      </c>
      <c r="CK17" s="93">
        <f>+ENERGIA!CK18</f>
        <v>33394346.789762456</v>
      </c>
      <c r="CL17" s="93">
        <f>+ENERGIA!CL18</f>
        <v>33567490.784437448</v>
      </c>
      <c r="CM17" s="93">
        <f>+ENERGIA!CM18</f>
        <v>33740982.965149954</v>
      </c>
      <c r="CN17" s="93">
        <f>+ENERGIA!CN18</f>
        <v>33914823.331899948</v>
      </c>
      <c r="CO17" s="93">
        <f>+ENERGIA!CO18</f>
        <v>34089011.884687446</v>
      </c>
      <c r="CP17" s="93">
        <f>+ENERGIA!CP18</f>
        <v>34263548.623512447</v>
      </c>
      <c r="CQ17" s="93">
        <f>+ENERGIA!CQ18</f>
        <v>34438433.548374943</v>
      </c>
      <c r="CR17" s="93">
        <f>+ENERGIA!CR18</f>
        <v>34613666.659274951</v>
      </c>
      <c r="CS17" s="93">
        <f>+ENERGIA!CS18</f>
        <v>34789247.956212431</v>
      </c>
      <c r="CT17" s="93">
        <f>+ENERGIA!CT18</f>
        <v>34965177.439187437</v>
      </c>
      <c r="CU17" s="93">
        <f>+ENERGIA!CU18</f>
        <v>35141455.108199932</v>
      </c>
      <c r="CV17" s="93">
        <f>+ENERGIA!CV18</f>
        <v>35318080.963249929</v>
      </c>
      <c r="CW17" s="93">
        <f>+ENERGIA!CW18</f>
        <v>35495055.004337437</v>
      </c>
      <c r="CX17" s="93">
        <f>+ENERGIA!CX18</f>
        <v>35672377.231462426</v>
      </c>
      <c r="CY17" s="93">
        <f>+ENERGIA!CY18</f>
        <v>35850047.644624926</v>
      </c>
      <c r="CZ17" s="93">
        <f>+ENERGIA!CZ18</f>
        <v>36028066.243824914</v>
      </c>
      <c r="DA17" s="93">
        <f>+ENERGIA!DA18</f>
        <v>36206433.029062413</v>
      </c>
      <c r="DB17" s="93">
        <f>+ENERGIA!DB18</f>
        <v>36385148.000337422</v>
      </c>
      <c r="DC17" s="93">
        <f>+ENERGIA!DC18</f>
        <v>36564211.157649912</v>
      </c>
      <c r="DD17" s="93">
        <f>+ENERGIA!DD18</f>
        <v>36743622.500999913</v>
      </c>
      <c r="DE17" s="93">
        <f>+ENERGIA!DE18</f>
        <v>36923382.030387409</v>
      </c>
      <c r="DF17" s="93">
        <f>+ENERGIA!DF18</f>
        <v>37103489.745812401</v>
      </c>
      <c r="DG17" s="93">
        <f>+ENERGIA!DG18</f>
        <v>37283945.647274911</v>
      </c>
      <c r="DH17" s="93">
        <f>+ENERGIA!DH18</f>
        <v>37464749.734774895</v>
      </c>
      <c r="DI17" s="93">
        <f>+ENERGIA!DI18</f>
        <v>37645902.008312397</v>
      </c>
      <c r="DJ17" s="93">
        <f>+ENERGIA!DJ18</f>
        <v>37827402.467887394</v>
      </c>
      <c r="DK17" s="93">
        <f>+ENERGIA!DK18</f>
        <v>38025982.992199883</v>
      </c>
      <c r="DL17" s="93">
        <f>+ENERGIA!DL18</f>
        <v>38225027.764562391</v>
      </c>
      <c r="DM17" s="93">
        <f>+ENERGIA!DM18</f>
        <v>38424536.784974888</v>
      </c>
      <c r="DN17" s="93">
        <f>+ENERGIA!DN18</f>
        <v>38624510.053437389</v>
      </c>
      <c r="DO17" s="93">
        <f>+ENERGIA!DO18</f>
        <v>38824947.56994988</v>
      </c>
      <c r="DP17" s="93">
        <f>+ENERGIA!DP18</f>
        <v>39025849.334512368</v>
      </c>
      <c r="DQ17" s="93">
        <f>+ENERGIA!DQ18</f>
        <v>39227215.347124882</v>
      </c>
      <c r="DR17" s="93">
        <f>+ENERGIA!DR18</f>
        <v>39429045.607787378</v>
      </c>
      <c r="DS17" s="93">
        <f>+ENERGIA!DS18</f>
        <v>39631340.116499878</v>
      </c>
      <c r="DT17" s="93">
        <f>+ENERGIA!DT18</f>
        <v>39834098.873262361</v>
      </c>
      <c r="DU17" s="93">
        <f>+ENERGIA!DU18</f>
        <v>40037321.878074855</v>
      </c>
      <c r="DV17" s="93">
        <f>+ENERGIA!DV18</f>
        <v>40241009.130937368</v>
      </c>
      <c r="DW17" s="93">
        <f>+ENERGIA!DW18</f>
        <v>40445160.631849863</v>
      </c>
      <c r="DX17" s="93">
        <f>+ENERGIA!DX18</f>
        <v>40649776.380812362</v>
      </c>
      <c r="DY17" s="93">
        <f>+ENERGIA!DY18</f>
        <v>40854856.377824858</v>
      </c>
      <c r="DZ17" s="93">
        <f>+ENERGIA!DZ18</f>
        <v>41060400.622887351</v>
      </c>
      <c r="EA17" s="93">
        <f>+ENERGIA!EA18</f>
        <v>41266409.115999848</v>
      </c>
      <c r="EB17" s="93">
        <f>+ENERGIA!EB18</f>
        <v>41472881.857162349</v>
      </c>
      <c r="EC17" s="93">
        <f>+ENERGIA!EC18</f>
        <v>41679818.846374847</v>
      </c>
      <c r="ED17" s="93">
        <f>+ENERGIA!ED18</f>
        <v>41887220.083637342</v>
      </c>
      <c r="EE17" s="93">
        <f>+ENERGIA!EE18</f>
        <v>42095085.568949834</v>
      </c>
      <c r="EF17" s="93">
        <f>+ENERGIA!EF18</f>
        <v>42303415.302312337</v>
      </c>
      <c r="EG17" s="93">
        <f>+ENERGIA!EG18</f>
        <v>42512209.283724837</v>
      </c>
      <c r="EH17" s="93">
        <f>+ENERGIA!EH18</f>
        <v>42721467.513187334</v>
      </c>
      <c r="EI17" s="93">
        <f>+ENERGIA!EI18</f>
        <v>42931189.990699828</v>
      </c>
      <c r="EJ17" s="93">
        <f>+ENERGIA!EJ18</f>
        <v>43141376.716262318</v>
      </c>
      <c r="EK17" s="93">
        <f>+ENERGIA!EK18</f>
        <v>43352027.68987482</v>
      </c>
      <c r="EL17" s="93">
        <f>+ENERGIA!EL18</f>
        <v>43563142.911537319</v>
      </c>
      <c r="EM17" s="93">
        <f>+ENERGIA!EM18</f>
        <v>43774722.381249815</v>
      </c>
      <c r="EN17" s="93">
        <f>+ENERGIA!EN18</f>
        <v>43986766.099012308</v>
      </c>
      <c r="EO17" s="93">
        <f>+ENERGIA!EO18</f>
        <v>44199274.064824805</v>
      </c>
      <c r="EP17" s="93">
        <f>+ENERGIA!EP18</f>
        <v>44412246.278687313</v>
      </c>
      <c r="EQ17" s="93">
        <f>+ENERGIA!EQ18</f>
        <v>44625682.740599811</v>
      </c>
      <c r="ER17" s="93">
        <f>+ENERGIA!ER18</f>
        <v>44839583.450562298</v>
      </c>
      <c r="ES17" s="93">
        <f>+ENERGIA!ES18</f>
        <v>45053948.408574797</v>
      </c>
      <c r="ET17" s="93">
        <f>+ENERGIA!ET18</f>
        <v>45268777.614637285</v>
      </c>
      <c r="EU17" s="93">
        <f>+ENERGIA!EU18</f>
        <v>45484071.068749793</v>
      </c>
      <c r="EV17" s="93">
        <f>+ENERGIA!EV18</f>
        <v>45699828.770912297</v>
      </c>
      <c r="EW17" s="93">
        <f>+ENERGIA!EW18</f>
        <v>45916050.721124798</v>
      </c>
      <c r="EX17" s="93">
        <f>+ENERGIA!EX18</f>
        <v>46132736.919387288</v>
      </c>
      <c r="EY17" s="93">
        <f>+ENERGIA!EY18</f>
        <v>46349887.365699768</v>
      </c>
      <c r="EZ17" s="93">
        <f>+ENERGIA!EZ18</f>
        <v>46567502.060062274</v>
      </c>
      <c r="FA17" s="93">
        <f>+ENERGIA!FA18</f>
        <v>46785581.002474777</v>
      </c>
      <c r="FB17" s="93">
        <f>+ENERGIA!FB18</f>
        <v>47004124.192937277</v>
      </c>
      <c r="FC17" s="93">
        <f>+ENERGIA!FC18</f>
        <v>47223131.631449766</v>
      </c>
      <c r="FD17" s="93">
        <f>+ENERGIA!FD18</f>
        <v>47442603.31801226</v>
      </c>
      <c r="FE17" s="93">
        <f>+ENERGIA!FE18</f>
        <v>47662539.252624758</v>
      </c>
      <c r="FF17" s="93">
        <f>+ENERGIA!FF18</f>
        <v>47882939.43528726</v>
      </c>
      <c r="FG17" s="93">
        <f>+ENERGIA!FG18</f>
        <v>48103803.865999758</v>
      </c>
      <c r="FH17" s="93">
        <f>+ENERGIA!FH18</f>
        <v>48325132.544762254</v>
      </c>
      <c r="FI17" s="93">
        <f>+ENERGIA!FI18</f>
        <v>48546925.471574746</v>
      </c>
      <c r="FJ17" s="93">
        <f>+ENERGIA!FJ18</f>
        <v>48769182.646437243</v>
      </c>
      <c r="FK17" s="93">
        <f>+ENERGIA!FK18</f>
        <v>48991904.069349743</v>
      </c>
      <c r="FL17" s="93">
        <f>+ENERGIA!FL18</f>
        <v>49215089.740312241</v>
      </c>
      <c r="FM17" s="93">
        <f>+ENERGIA!FM18</f>
        <v>49438739.659324735</v>
      </c>
      <c r="FN17" s="93">
        <f>+ENERGIA!FN18</f>
        <v>49662853.826387227</v>
      </c>
      <c r="FO17" s="93">
        <f>+ENERGIA!FO18</f>
        <v>49887432.241499729</v>
      </c>
      <c r="FP17" s="93">
        <f>+ENERGIA!FP18</f>
        <v>50112474.904662229</v>
      </c>
      <c r="FQ17" s="93">
        <f>+ENERGIA!FQ18</f>
        <v>50337981.815874726</v>
      </c>
      <c r="FR17" s="93">
        <f>+ENERGIA!FR18</f>
        <v>50563952.975137219</v>
      </c>
      <c r="FS17" s="93">
        <f>+ENERGIA!FS18</f>
        <v>50790388.382449709</v>
      </c>
      <c r="FT17" s="93">
        <f>+ENERGIA!FT18</f>
        <v>51017288.037812218</v>
      </c>
      <c r="FU17" s="93">
        <f>+ENERGIA!FU18</f>
        <v>51244651.941224717</v>
      </c>
      <c r="FV17" s="93">
        <f>+ENERGIA!FV18</f>
        <v>51472480.092687212</v>
      </c>
      <c r="FW17" s="93">
        <f>+ENERGIA!FW18</f>
        <v>51700772.492199704</v>
      </c>
      <c r="FX17" s="93">
        <f>+ENERGIA!FX18</f>
        <v>51929529.139762193</v>
      </c>
      <c r="FY17" s="93">
        <f>+ENERGIA!FY18</f>
        <v>52158750.035374701</v>
      </c>
      <c r="FZ17" s="93">
        <f>+ENERGIA!FZ18</f>
        <v>52388435.179037191</v>
      </c>
      <c r="GA17" s="93">
        <f>+ENERGIA!GA18</f>
        <v>52618584.5707497</v>
      </c>
      <c r="GB17" s="93">
        <f>+ENERGIA!GB18</f>
        <v>52849198.210512191</v>
      </c>
      <c r="GC17" s="93">
        <f>+ENERGIA!GC18</f>
        <v>53080276.098324686</v>
      </c>
      <c r="GD17" s="93">
        <f>+ENERGIA!GD18</f>
        <v>53311818.234187186</v>
      </c>
      <c r="GE17" s="93">
        <f>+ENERGIA!GE18</f>
        <v>53543824.618099675</v>
      </c>
      <c r="GF17" s="93">
        <f>+ENERGIA!GF18</f>
        <v>53776295.250062183</v>
      </c>
      <c r="GG17" s="93">
        <f>+ENERGIA!GG18</f>
        <v>54009230.130074672</v>
      </c>
      <c r="GH17" s="93">
        <f>+ENERGIA!GH18</f>
        <v>54242629.258137167</v>
      </c>
      <c r="GI17" s="93">
        <f>+ENERGIA!GI18</f>
        <v>54476492.634249665</v>
      </c>
      <c r="GJ17" s="93">
        <f>+ENERGIA!GJ18</f>
        <v>54710820.258412167</v>
      </c>
      <c r="GK17" s="93">
        <f>+ENERGIA!GK18</f>
        <v>54945612.130624667</v>
      </c>
      <c r="GL17" s="93">
        <f>+ENERGIA!GL18</f>
        <v>55180868.250887163</v>
      </c>
      <c r="GM17" s="93">
        <f>+ENERGIA!GM18</f>
        <v>55416588.619199648</v>
      </c>
      <c r="GN17" s="93">
        <f>+ENERGIA!GN18</f>
        <v>55652773.235562146</v>
      </c>
      <c r="GO17" s="93">
        <f>+ENERGIA!GO18</f>
        <v>55889422.099974647</v>
      </c>
      <c r="GP17" s="93">
        <f>+ENERGIA!GP18</f>
        <v>56126535.212437145</v>
      </c>
      <c r="GQ17" s="93">
        <f>+ENERGIA!GQ18</f>
        <v>56364112.572949648</v>
      </c>
      <c r="GR17" s="93">
        <f>+ENERGIA!GR18</f>
        <v>56602154.181512125</v>
      </c>
      <c r="GS17" s="93">
        <f>+ENERGIA!GS18</f>
        <v>56840660.038124636</v>
      </c>
      <c r="GT17" s="93">
        <f>+ENERGIA!GT18</f>
        <v>57079630.142787129</v>
      </c>
      <c r="GU17" s="93">
        <f>+ENERGIA!GU18</f>
        <v>57319064.495499626</v>
      </c>
      <c r="GV17" s="93">
        <f>+ENERGIA!GV18</f>
        <v>57558963.096262127</v>
      </c>
      <c r="GW17" s="93">
        <f>+ENERGIA!GW18</f>
        <v>57799325.94507461</v>
      </c>
      <c r="GX17" s="93">
        <f>+ENERGIA!GX18</f>
        <v>58040153.04193712</v>
      </c>
      <c r="GY17" s="93">
        <f>+ENERGIA!GY18</f>
        <v>58281444.386849612</v>
      </c>
      <c r="GZ17" s="93">
        <f>+ENERGIA!GZ18</f>
        <v>58523199.979812123</v>
      </c>
      <c r="HA17" s="93">
        <f>+ENERGIA!HA18</f>
        <v>58765419.820824608</v>
      </c>
      <c r="HB17" s="93">
        <f>+ENERGIA!HB18</f>
        <v>59008103.90988709</v>
      </c>
      <c r="HC17" s="93">
        <f>+ENERGIA!HC18</f>
        <v>59251252.246999599</v>
      </c>
      <c r="HD17" s="93">
        <f>+ENERGIA!HD18</f>
        <v>59494864.83216209</v>
      </c>
      <c r="HE17" s="93">
        <f>+ENERGIA!HE18</f>
        <v>59738941.665374599</v>
      </c>
      <c r="HF17" s="93">
        <f>+ENERGIA!HF18</f>
        <v>59983482.746637091</v>
      </c>
      <c r="HG17" s="93">
        <f>+ENERGIA!HG18</f>
        <v>60228488.075949579</v>
      </c>
      <c r="HH17" s="93">
        <f>+ENERGIA!HH18</f>
        <v>60473957.65331208</v>
      </c>
      <c r="HI17" s="93">
        <f>+ENERGIA!HI18</f>
        <v>60719891.478724569</v>
      </c>
      <c r="HJ17" s="93">
        <f>+ENERGIA!HJ18</f>
        <v>60966289.552187085</v>
      </c>
      <c r="HK17" s="93">
        <f>+ENERGIA!HK18</f>
        <v>61213151.873699561</v>
      </c>
      <c r="HL17" s="93">
        <f>+ENERGIA!HL18</f>
        <v>61460478.443262063</v>
      </c>
      <c r="HM17" s="93">
        <f>+ENERGIA!HM18</f>
        <v>61708269.260874562</v>
      </c>
      <c r="HN17" s="93">
        <f>+ENERGIA!HN18</f>
        <v>61956524.326537065</v>
      </c>
      <c r="HO17" s="93">
        <f>+ENERGIA!HO18</f>
        <v>62205243.640249565</v>
      </c>
      <c r="HP17" s="93">
        <f>+ENERGIA!HP18</f>
        <v>62454427.202012055</v>
      </c>
      <c r="HQ17" s="93">
        <f>+ENERGIA!HQ18</f>
        <v>62704075.011824541</v>
      </c>
      <c r="HR17" s="93">
        <f>+ENERGIA!HR18</f>
        <v>62954187.069687046</v>
      </c>
      <c r="HS17" s="93">
        <f>+ENERGIA!HS18</f>
        <v>63204763.375599541</v>
      </c>
      <c r="HT17" s="93">
        <f>+ENERGIA!HT18</f>
        <v>63455803.92956204</v>
      </c>
      <c r="HU17" s="93">
        <f>+ENERGIA!HU18</f>
        <v>63707308.731574535</v>
      </c>
      <c r="HV17" s="93">
        <f>+ENERGIA!HV18</f>
        <v>63959277.78163702</v>
      </c>
      <c r="HW17" s="93">
        <f>+ENERGIA!HW18</f>
        <v>64211711.079749532</v>
      </c>
      <c r="HX17" s="93">
        <f>+ENERGIA!HX18</f>
        <v>64464608.625912026</v>
      </c>
      <c r="HY17" s="93">
        <f>+ENERGIA!HY18</f>
        <v>64717970.420124523</v>
      </c>
      <c r="HZ17" s="93">
        <f>+ENERGIA!HZ18</f>
        <v>64971796.46238701</v>
      </c>
      <c r="IA17" s="93">
        <f>+ENERGIA!IA18</f>
        <v>65226086.752699502</v>
      </c>
      <c r="IB17" s="93">
        <f>+ENERGIA!IB18</f>
        <v>65480841.291062012</v>
      </c>
      <c r="IC17" s="93">
        <f>+ENERGIA!IC18</f>
        <v>65736060.077474505</v>
      </c>
      <c r="ID17" s="93">
        <f>+ENERGIA!ID18</f>
        <v>65991743.111937016</v>
      </c>
      <c r="IE17" s="93">
        <f>+ENERGIA!IE18</f>
        <v>66247890.394449495</v>
      </c>
      <c r="IF17" s="93">
        <f>+ENERGIA!IF18</f>
        <v>66504501.925011985</v>
      </c>
      <c r="IG17" s="93">
        <f>+ENERGIA!IG18</f>
        <v>66761577.703624494</v>
      </c>
      <c r="IH17" s="93">
        <f>+ENERGIA!IH18</f>
        <v>67019117.730286986</v>
      </c>
      <c r="II17" s="93">
        <f>+ENERGIA!II18</f>
        <v>67277122.004999489</v>
      </c>
      <c r="IJ17" s="93">
        <f>+ENERGIA!IJ18</f>
        <v>67535590.527761966</v>
      </c>
      <c r="IK17" s="93">
        <f>+ENERGIA!IK18</f>
        <v>67794523.298574477</v>
      </c>
      <c r="IL17" s="93">
        <f>+ENERGIA!IL18</f>
        <v>68053920.317436978</v>
      </c>
      <c r="IM17" s="93">
        <f>+ENERGIA!IM18</f>
        <v>68313781.584349468</v>
      </c>
      <c r="IN17" s="93">
        <f>+ENERGIA!IN18</f>
        <v>68574107.099311978</v>
      </c>
      <c r="IO17" s="93">
        <f>+ENERGIA!IO18</f>
        <v>68834896.862324461</v>
      </c>
      <c r="IP17" s="93">
        <f>+ENERGIA!IP18</f>
        <v>69096150.873386949</v>
      </c>
      <c r="IQ17" s="93">
        <f>+ENERGIA!IQ18</f>
        <v>69357869.132499456</v>
      </c>
      <c r="IR17" s="93">
        <f>+ENERGIA!IR18</f>
        <v>69620051.639661953</v>
      </c>
      <c r="IS17" s="93">
        <f>+ENERGIA!IS18</f>
        <v>69882698.394874454</v>
      </c>
      <c r="IT17" s="93">
        <f>+ENERGIA!IT18</f>
        <v>70145809.398136944</v>
      </c>
      <c r="IU17" s="93">
        <f>+ENERGIA!IU18</f>
        <v>70409384.649449423</v>
      </c>
      <c r="IV17" s="93">
        <f>+ENERGIA!IV18</f>
        <v>70673424.148811936</v>
      </c>
      <c r="IW17" s="93">
        <f>+ENERGIA!IW18</f>
        <v>70937927.896224424</v>
      </c>
      <c r="IX17" s="93">
        <f>+ENERGIA!IX18</f>
        <v>71202895.891686931</v>
      </c>
      <c r="IY17" s="93">
        <f>+ENERGIA!IY18</f>
        <v>71468328.135199413</v>
      </c>
      <c r="IZ17" s="93">
        <f>+ENERGIA!IZ18</f>
        <v>71734224.626761913</v>
      </c>
      <c r="JA17" s="93">
        <f>+ENERGIA!JA18</f>
        <v>72000585.366374418</v>
      </c>
      <c r="JB17" s="93">
        <f>+ENERGIA!JB18</f>
        <v>72267410.354036912</v>
      </c>
      <c r="JC17" s="93">
        <f>+ENERGIA!JC18</f>
        <v>72534699.589749426</v>
      </c>
      <c r="JD17" s="93">
        <f>+ENERGIA!JD18</f>
        <v>72802453.073511899</v>
      </c>
      <c r="JE17" s="93">
        <f>+ENERGIA!JE18</f>
        <v>73070670.805324391</v>
      </c>
      <c r="JF17" s="93">
        <f>+ENERGIA!JF18</f>
        <v>73339352.785186902</v>
      </c>
      <c r="JG17" s="93">
        <f>+ENERGIA!JG18</f>
        <v>73608499.013099387</v>
      </c>
      <c r="JH17" s="93">
        <f>+ENERGIA!JH18</f>
        <v>73878109.489061892</v>
      </c>
      <c r="JI17" s="93">
        <f>+ENERGIA!JI18</f>
        <v>74148184.213074371</v>
      </c>
      <c r="JJ17" s="93">
        <f>+ENERGIA!JJ18</f>
        <v>74418723.18513687</v>
      </c>
      <c r="JK17" s="93">
        <f>+ENERGIA!JK18</f>
        <v>74689726.405249372</v>
      </c>
      <c r="JL17" s="93">
        <f>+ENERGIA!JL18</f>
        <v>74961193.873411864</v>
      </c>
      <c r="JM17" s="93">
        <f>+ENERGIA!JM18</f>
        <v>75233125.589624375</v>
      </c>
      <c r="JN17" s="93">
        <f>+ENERGIA!JN18</f>
        <v>75505521.553886861</v>
      </c>
      <c r="JO17" s="93">
        <f>+ENERGIA!JO18</f>
        <v>75778381.76619935</v>
      </c>
      <c r="JP17" s="93">
        <f>+ENERGIA!JP18</f>
        <v>76051706.226561859</v>
      </c>
      <c r="JQ17" s="93">
        <f>+ENERGIA!JQ18</f>
        <v>76325494.934974357</v>
      </c>
      <c r="JR17" s="93">
        <f>+ENERGIA!JR18</f>
        <v>76599747.89143686</v>
      </c>
      <c r="JS17" s="93">
        <f>+ENERGIA!JS18</f>
        <v>76874465.095949337</v>
      </c>
      <c r="JT17" s="93">
        <f>+ENERGIA!JT18</f>
        <v>77149646.548511848</v>
      </c>
      <c r="JU17" s="93">
        <f>+ENERGIA!JU18</f>
        <v>77425292.249124333</v>
      </c>
      <c r="JV17" s="93">
        <f>+ENERGIA!JV18</f>
        <v>77727825.254530594</v>
      </c>
      <c r="JW17" s="93">
        <f>+ENERGIA!JW18</f>
        <v>78030938.569999337</v>
      </c>
      <c r="JX17" s="93">
        <f>+ENERGIA!JX18</f>
        <v>78334632.195530578</v>
      </c>
      <c r="JY17" s="93">
        <f>+ENERGIA!JY18</f>
        <v>78638906.131124318</v>
      </c>
      <c r="JZ17" s="93">
        <f>+ENERGIA!JZ18</f>
        <v>78943760.37678057</v>
      </c>
      <c r="KA17" s="93">
        <f>+ENERGIA!KA18</f>
        <v>79249194.932499319</v>
      </c>
      <c r="KB17" s="93">
        <f>+ENERGIA!KB18</f>
        <v>79555209.798280567</v>
      </c>
      <c r="KC17" s="93">
        <f>+ENERGIA!KC18</f>
        <v>79861804.974124297</v>
      </c>
      <c r="KD17" s="93">
        <f>+ENERGIA!KD18</f>
        <v>80168980.460030556</v>
      </c>
      <c r="KE17" s="93">
        <f>+ENERGIA!KE18</f>
        <v>80476736.255999297</v>
      </c>
      <c r="KF17" s="93">
        <f>+ENERGIA!KF18</f>
        <v>80785072.362030536</v>
      </c>
      <c r="KG17" s="93">
        <f>+ENERGIA!KG18</f>
        <v>81093988.778124303</v>
      </c>
      <c r="KH17" s="93">
        <f>+ENERGIA!KH18</f>
        <v>81403485.504280537</v>
      </c>
      <c r="KI17" s="93">
        <f>+ENERGIA!KI18</f>
        <v>81713562.540499285</v>
      </c>
      <c r="KJ17" s="93">
        <f>+ENERGIA!KJ18</f>
        <v>82024219.886780515</v>
      </c>
      <c r="KK17" s="93">
        <f>+ENERGIA!KK18</f>
        <v>82335457.543124273</v>
      </c>
      <c r="KL17" s="93">
        <f>+ENERGIA!KL18</f>
        <v>82647275.509530529</v>
      </c>
      <c r="KM17" s="93">
        <f>+ENERGIA!KM18</f>
        <v>82959673.785999253</v>
      </c>
      <c r="KN17" s="93">
        <f>+ENERGIA!KN18</f>
        <v>83272652.37253052</v>
      </c>
      <c r="KO17" s="93">
        <f>+ENERGIA!KO18</f>
        <v>83586211.26912424</v>
      </c>
      <c r="KP17" s="93">
        <f>+ENERGIA!KP18</f>
        <v>83900350.475780502</v>
      </c>
    </row>
    <row r="18" spans="1:302">
      <c r="A18" s="83" t="s">
        <v>78</v>
      </c>
      <c r="B18" s="97">
        <v>0.09</v>
      </c>
      <c r="C18" s="93">
        <f>+C14*$B$18*1.19</f>
        <v>12281904.78939507</v>
      </c>
      <c r="D18" s="93">
        <f t="shared" ref="D18:BO18" si="7">+D14*$B$18*1.19</f>
        <v>12375061.16082051</v>
      </c>
      <c r="E18" s="93">
        <f t="shared" si="7"/>
        <v>12468459.417537499</v>
      </c>
      <c r="F18" s="93">
        <f t="shared" si="7"/>
        <v>12562099.559546033</v>
      </c>
      <c r="G18" s="93">
        <f t="shared" si="7"/>
        <v>12655981.586846117</v>
      </c>
      <c r="H18" s="93">
        <f t="shared" si="7"/>
        <v>12750105.499437746</v>
      </c>
      <c r="I18" s="93">
        <f t="shared" si="7"/>
        <v>12844471.297320921</v>
      </c>
      <c r="J18" s="93">
        <f t="shared" si="7"/>
        <v>12939078.980495643</v>
      </c>
      <c r="K18" s="93">
        <f t="shared" si="7"/>
        <v>13033928.548961909</v>
      </c>
      <c r="L18" s="93">
        <f t="shared" si="7"/>
        <v>13129020.002719725</v>
      </c>
      <c r="M18" s="93">
        <f t="shared" si="7"/>
        <v>13224353.341769088</v>
      </c>
      <c r="N18" s="93">
        <f t="shared" si="7"/>
        <v>13319928.566109996</v>
      </c>
      <c r="O18" s="93">
        <f t="shared" si="7"/>
        <v>13415745.675742453</v>
      </c>
      <c r="P18" s="93">
        <f t="shared" si="7"/>
        <v>13511804.670666456</v>
      </c>
      <c r="Q18" s="93">
        <f t="shared" si="7"/>
        <v>13608105.550882006</v>
      </c>
      <c r="R18" s="93">
        <f t="shared" si="7"/>
        <v>13704648.316389102</v>
      </c>
      <c r="S18" s="93">
        <f t="shared" si="7"/>
        <v>13801432.967187744</v>
      </c>
      <c r="T18" s="93">
        <f t="shared" si="7"/>
        <v>13898459.503277935</v>
      </c>
      <c r="U18" s="93">
        <f t="shared" si="7"/>
        <v>13995727.924659669</v>
      </c>
      <c r="V18" s="93">
        <f t="shared" si="7"/>
        <v>14093238.231332952</v>
      </c>
      <c r="W18" s="93">
        <f t="shared" si="7"/>
        <v>14190990.42329778</v>
      </c>
      <c r="X18" s="93">
        <f t="shared" si="7"/>
        <v>14288984.500554156</v>
      </c>
      <c r="Y18" s="93">
        <f t="shared" si="7"/>
        <v>14387220.46310208</v>
      </c>
      <c r="Z18" s="93">
        <f t="shared" si="7"/>
        <v>14485698.310941547</v>
      </c>
      <c r="AA18" s="93">
        <f t="shared" si="7"/>
        <v>14584418.044072567</v>
      </c>
      <c r="AB18" s="93">
        <f t="shared" si="7"/>
        <v>14683379.662495127</v>
      </c>
      <c r="AC18" s="93">
        <f t="shared" si="7"/>
        <v>14782583.166209238</v>
      </c>
      <c r="AD18" s="93">
        <f t="shared" si="7"/>
        <v>14882028.555214895</v>
      </c>
      <c r="AE18" s="93">
        <f t="shared" si="7"/>
        <v>14981715.829512095</v>
      </c>
      <c r="AF18" s="93">
        <f t="shared" si="7"/>
        <v>15081644.989100844</v>
      </c>
      <c r="AG18" s="93">
        <f t="shared" si="7"/>
        <v>15181816.033981141</v>
      </c>
      <c r="AH18" s="93">
        <f t="shared" si="7"/>
        <v>15282228.964152984</v>
      </c>
      <c r="AI18" s="93">
        <f t="shared" si="7"/>
        <v>15382883.779616375</v>
      </c>
      <c r="AJ18" s="93">
        <f t="shared" si="7"/>
        <v>15483780.480371309</v>
      </c>
      <c r="AK18" s="93">
        <f t="shared" si="7"/>
        <v>15584919.066417793</v>
      </c>
      <c r="AL18" s="93">
        <f t="shared" si="7"/>
        <v>15686299.537755821</v>
      </c>
      <c r="AM18" s="93">
        <f t="shared" si="7"/>
        <v>15787921.894385401</v>
      </c>
      <c r="AN18" s="93">
        <f t="shared" si="7"/>
        <v>15889786.136306524</v>
      </c>
      <c r="AO18" s="93">
        <f t="shared" si="7"/>
        <v>15991892.263519198</v>
      </c>
      <c r="AP18" s="93">
        <f t="shared" si="7"/>
        <v>16094240.276023414</v>
      </c>
      <c r="AQ18" s="93">
        <f t="shared" si="7"/>
        <v>16196830.173819175</v>
      </c>
      <c r="AR18" s="93">
        <f t="shared" si="7"/>
        <v>16299661.956906486</v>
      </c>
      <c r="AS18" s="93">
        <f t="shared" si="7"/>
        <v>16402735.625285346</v>
      </c>
      <c r="AT18" s="93">
        <f t="shared" si="7"/>
        <v>16506051.178955745</v>
      </c>
      <c r="AU18" s="93">
        <f t="shared" si="7"/>
        <v>16609608.617917696</v>
      </c>
      <c r="AV18" s="93">
        <f t="shared" si="7"/>
        <v>16713407.942171192</v>
      </c>
      <c r="AW18" s="93">
        <f t="shared" si="7"/>
        <v>16817449.151716236</v>
      </c>
      <c r="AX18" s="93">
        <f t="shared" si="7"/>
        <v>16921732.246552829</v>
      </c>
      <c r="AY18" s="93">
        <f t="shared" si="7"/>
        <v>17026257.226680961</v>
      </c>
      <c r="AZ18" s="93">
        <f t="shared" si="7"/>
        <v>17131024.092100646</v>
      </c>
      <c r="BA18" s="93">
        <f t="shared" si="7"/>
        <v>17236032.842811875</v>
      </c>
      <c r="BB18" s="93">
        <f t="shared" si="7"/>
        <v>17341283.478814654</v>
      </c>
      <c r="BC18" s="93">
        <f t="shared" si="7"/>
        <v>17446776.00010898</v>
      </c>
      <c r="BD18" s="93">
        <f t="shared" si="7"/>
        <v>17552510.406694848</v>
      </c>
      <c r="BE18" s="93">
        <f t="shared" si="7"/>
        <v>17658486.698572263</v>
      </c>
      <c r="BF18" s="93">
        <f t="shared" si="7"/>
        <v>17764704.875741232</v>
      </c>
      <c r="BG18" s="93">
        <f t="shared" si="7"/>
        <v>17871164.93820174</v>
      </c>
      <c r="BH18" s="93">
        <f t="shared" si="7"/>
        <v>17977866.885953799</v>
      </c>
      <c r="BI18" s="93">
        <f t="shared" si="7"/>
        <v>18084810.7189974</v>
      </c>
      <c r="BJ18" s="93">
        <f t="shared" si="7"/>
        <v>18191996.437332552</v>
      </c>
      <c r="BK18" s="93">
        <f t="shared" si="7"/>
        <v>18299424.040959246</v>
      </c>
      <c r="BL18" s="93">
        <f t="shared" si="7"/>
        <v>18407093.529877495</v>
      </c>
      <c r="BM18" s="93">
        <f t="shared" si="7"/>
        <v>18515004.904087286</v>
      </c>
      <c r="BN18" s="93">
        <f t="shared" si="7"/>
        <v>18623158.163588621</v>
      </c>
      <c r="BO18" s="93">
        <f t="shared" si="7"/>
        <v>18731553.308381509</v>
      </c>
      <c r="BP18" s="93">
        <f t="shared" ref="BP18:EA18" si="8">+BP14*$B$18*1.19</f>
        <v>18840190.33846594</v>
      </c>
      <c r="BQ18" s="93">
        <f t="shared" si="8"/>
        <v>18949069.253841918</v>
      </c>
      <c r="BR18" s="93">
        <f t="shared" si="8"/>
        <v>19058190.054509442</v>
      </c>
      <c r="BS18" s="93">
        <f t="shared" si="8"/>
        <v>19167552.740468513</v>
      </c>
      <c r="BT18" s="93">
        <f t="shared" si="8"/>
        <v>19277157.311719127</v>
      </c>
      <c r="BU18" s="93">
        <f t="shared" si="8"/>
        <v>19387003.768261295</v>
      </c>
      <c r="BV18" s="93">
        <f t="shared" si="8"/>
        <v>19497092.110095009</v>
      </c>
      <c r="BW18" s="93">
        <f t="shared" si="8"/>
        <v>19607422.337220266</v>
      </c>
      <c r="BX18" s="93">
        <f t="shared" si="8"/>
        <v>19717994.449637067</v>
      </c>
      <c r="BY18" s="93">
        <f t="shared" si="8"/>
        <v>19828808.447345421</v>
      </c>
      <c r="BZ18" s="93">
        <f t="shared" si="8"/>
        <v>19939864.330345321</v>
      </c>
      <c r="CA18" s="93">
        <f t="shared" si="8"/>
        <v>20051162.098636765</v>
      </c>
      <c r="CB18" s="93">
        <f t="shared" si="8"/>
        <v>20162701.752219755</v>
      </c>
      <c r="CC18" s="93">
        <f t="shared" si="8"/>
        <v>20274483.291094292</v>
      </c>
      <c r="CD18" s="93">
        <f t="shared" si="8"/>
        <v>20386506.715260375</v>
      </c>
      <c r="CE18" s="93">
        <f t="shared" si="8"/>
        <v>20498772.024718009</v>
      </c>
      <c r="CF18" s="93">
        <f t="shared" si="8"/>
        <v>20611279.219467189</v>
      </c>
      <c r="CG18" s="93">
        <f t="shared" si="8"/>
        <v>20724028.299507912</v>
      </c>
      <c r="CH18" s="93">
        <f t="shared" si="8"/>
        <v>20837019.264840178</v>
      </c>
      <c r="CI18" s="93">
        <f t="shared" si="8"/>
        <v>20950252.115463998</v>
      </c>
      <c r="CJ18" s="93">
        <f t="shared" si="8"/>
        <v>21063726.851379361</v>
      </c>
      <c r="CK18" s="93">
        <f t="shared" si="8"/>
        <v>21177443.472586278</v>
      </c>
      <c r="CL18" s="93">
        <f t="shared" si="8"/>
        <v>21291401.979084734</v>
      </c>
      <c r="CM18" s="93">
        <f t="shared" si="8"/>
        <v>21405602.370874744</v>
      </c>
      <c r="CN18" s="93">
        <f t="shared" si="8"/>
        <v>21520044.647956297</v>
      </c>
      <c r="CO18" s="93">
        <f t="shared" si="8"/>
        <v>21634728.8103294</v>
      </c>
      <c r="CP18" s="93">
        <f t="shared" si="8"/>
        <v>21749654.857994046</v>
      </c>
      <c r="CQ18" s="93">
        <f t="shared" si="8"/>
        <v>21864822.790950235</v>
      </c>
      <c r="CR18" s="93">
        <f t="shared" si="8"/>
        <v>21980232.60919797</v>
      </c>
      <c r="CS18" s="93">
        <f t="shared" si="8"/>
        <v>22095884.312737256</v>
      </c>
      <c r="CT18" s="93">
        <f t="shared" si="8"/>
        <v>22211777.901568089</v>
      </c>
      <c r="CU18" s="93">
        <f t="shared" si="8"/>
        <v>22327913.375690468</v>
      </c>
      <c r="CV18" s="93">
        <f t="shared" si="8"/>
        <v>22444290.735104393</v>
      </c>
      <c r="CW18" s="93">
        <f t="shared" si="8"/>
        <v>22560909.979809862</v>
      </c>
      <c r="CX18" s="93">
        <f t="shared" si="8"/>
        <v>22677771.109806884</v>
      </c>
      <c r="CY18" s="93">
        <f t="shared" si="8"/>
        <v>22794874.125095446</v>
      </c>
      <c r="CZ18" s="93">
        <f t="shared" si="8"/>
        <v>22912219.025675561</v>
      </c>
      <c r="DA18" s="93">
        <f t="shared" si="8"/>
        <v>23029805.81154722</v>
      </c>
      <c r="DB18" s="93">
        <f t="shared" si="8"/>
        <v>23147634.482710425</v>
      </c>
      <c r="DC18" s="93">
        <f t="shared" si="8"/>
        <v>23265705.039165176</v>
      </c>
      <c r="DD18" s="93">
        <f t="shared" si="8"/>
        <v>23384017.480911475</v>
      </c>
      <c r="DE18" s="93">
        <f t="shared" si="8"/>
        <v>23502571.807949327</v>
      </c>
      <c r="DF18" s="93">
        <f t="shared" si="8"/>
        <v>23621368.020278718</v>
      </c>
      <c r="DG18" s="93">
        <f t="shared" si="8"/>
        <v>23740406.117899656</v>
      </c>
      <c r="DH18" s="93">
        <f t="shared" si="8"/>
        <v>23859686.100812141</v>
      </c>
      <c r="DI18" s="93">
        <f t="shared" si="8"/>
        <v>23979207.969016176</v>
      </c>
      <c r="DJ18" s="93">
        <f t="shared" si="8"/>
        <v>24098971.722511753</v>
      </c>
      <c r="DK18" s="93">
        <f t="shared" si="8"/>
        <v>24218977.361298881</v>
      </c>
      <c r="DL18" s="93">
        <f t="shared" si="8"/>
        <v>24339224.885377556</v>
      </c>
      <c r="DM18" s="93">
        <f t="shared" si="8"/>
        <v>24459714.294747777</v>
      </c>
      <c r="DN18" s="93">
        <f t="shared" si="8"/>
        <v>24580445.589409541</v>
      </c>
      <c r="DO18" s="93">
        <f t="shared" si="8"/>
        <v>24701418.769362856</v>
      </c>
      <c r="DP18" s="93">
        <f t="shared" si="8"/>
        <v>24822633.834607717</v>
      </c>
      <c r="DQ18" s="93">
        <f t="shared" si="8"/>
        <v>24944090.785144117</v>
      </c>
      <c r="DR18" s="93">
        <f t="shared" si="8"/>
        <v>25065789.620972071</v>
      </c>
      <c r="DS18" s="93">
        <f t="shared" si="8"/>
        <v>25187730.342091572</v>
      </c>
      <c r="DT18" s="93">
        <f t="shared" si="8"/>
        <v>25309912.948502623</v>
      </c>
      <c r="DU18" s="93">
        <f t="shared" si="8"/>
        <v>25432337.440205209</v>
      </c>
      <c r="DV18" s="93">
        <f t="shared" si="8"/>
        <v>25555003.817199357</v>
      </c>
      <c r="DW18" s="93">
        <f t="shared" si="8"/>
        <v>25677912.079485036</v>
      </c>
      <c r="DX18" s="93">
        <f t="shared" si="8"/>
        <v>25801062.227062274</v>
      </c>
      <c r="DY18" s="93">
        <f t="shared" si="8"/>
        <v>25924454.259931054</v>
      </c>
      <c r="DZ18" s="93">
        <f t="shared" si="8"/>
        <v>26048088.178091381</v>
      </c>
      <c r="EA18" s="93">
        <f t="shared" si="8"/>
        <v>26171963.98154325</v>
      </c>
      <c r="EB18" s="93">
        <f t="shared" ref="EB18:GM18" si="9">+EB14*$B$18*1.19</f>
        <v>26296081.670286674</v>
      </c>
      <c r="EC18" s="93">
        <f t="shared" si="9"/>
        <v>26420441.244321637</v>
      </c>
      <c r="ED18" s="93">
        <f t="shared" si="9"/>
        <v>26545042.703648154</v>
      </c>
      <c r="EE18" s="93">
        <f t="shared" si="9"/>
        <v>26669886.048266213</v>
      </c>
      <c r="EF18" s="93">
        <f t="shared" si="9"/>
        <v>26794971.278175812</v>
      </c>
      <c r="EG18" s="93">
        <f t="shared" si="9"/>
        <v>26920298.393376973</v>
      </c>
      <c r="EH18" s="93">
        <f t="shared" si="9"/>
        <v>27045867.393869672</v>
      </c>
      <c r="EI18" s="93">
        <f t="shared" si="9"/>
        <v>27171678.279653918</v>
      </c>
      <c r="EJ18" s="93">
        <f t="shared" si="9"/>
        <v>27297731.050729714</v>
      </c>
      <c r="EK18" s="93">
        <f t="shared" si="9"/>
        <v>27424025.707097057</v>
      </c>
      <c r="EL18" s="93">
        <f t="shared" si="9"/>
        <v>27550562.248755943</v>
      </c>
      <c r="EM18" s="93">
        <f t="shared" si="9"/>
        <v>27677340.675706375</v>
      </c>
      <c r="EN18" s="93">
        <f t="shared" si="9"/>
        <v>27804360.987948362</v>
      </c>
      <c r="EO18" s="93">
        <f t="shared" si="9"/>
        <v>27931623.185481887</v>
      </c>
      <c r="EP18" s="93">
        <f t="shared" si="9"/>
        <v>28059127.268306959</v>
      </c>
      <c r="EQ18" s="93">
        <f t="shared" si="9"/>
        <v>28186873.236423582</v>
      </c>
      <c r="ER18" s="93">
        <f t="shared" si="9"/>
        <v>28314861.089831751</v>
      </c>
      <c r="ES18" s="93">
        <f t="shared" si="9"/>
        <v>28443090.828531466</v>
      </c>
      <c r="ET18" s="93">
        <f t="shared" si="9"/>
        <v>28571562.452522725</v>
      </c>
      <c r="EU18" s="93">
        <f t="shared" si="9"/>
        <v>28700275.96180553</v>
      </c>
      <c r="EV18" s="93">
        <f t="shared" si="9"/>
        <v>28829231.356379882</v>
      </c>
      <c r="EW18" s="93">
        <f t="shared" si="9"/>
        <v>28958428.636245787</v>
      </c>
      <c r="EX18" s="93">
        <f t="shared" si="9"/>
        <v>29087867.801403232</v>
      </c>
      <c r="EY18" s="93">
        <f t="shared" si="9"/>
        <v>29217548.851852227</v>
      </c>
      <c r="EZ18" s="93">
        <f t="shared" si="9"/>
        <v>29347471.787592761</v>
      </c>
      <c r="FA18" s="93">
        <f t="shared" si="9"/>
        <v>29477636.608624857</v>
      </c>
      <c r="FB18" s="93">
        <f t="shared" si="9"/>
        <v>29608043.314948492</v>
      </c>
      <c r="FC18" s="93">
        <f t="shared" si="9"/>
        <v>29738691.906563673</v>
      </c>
      <c r="FD18" s="93">
        <f t="shared" si="9"/>
        <v>29869582.383470397</v>
      </c>
      <c r="FE18" s="93">
        <f t="shared" si="9"/>
        <v>30000714.745668672</v>
      </c>
      <c r="FF18" s="93">
        <f t="shared" si="9"/>
        <v>30132088.993158489</v>
      </c>
      <c r="FG18" s="93">
        <f t="shared" si="9"/>
        <v>30263705.125939861</v>
      </c>
      <c r="FH18" s="93">
        <f t="shared" si="9"/>
        <v>30395563.144012775</v>
      </c>
      <c r="FI18" s="93">
        <f t="shared" si="9"/>
        <v>30527663.047377244</v>
      </c>
      <c r="FJ18" s="93">
        <f t="shared" si="9"/>
        <v>30660004.836033251</v>
      </c>
      <c r="FK18" s="93">
        <f t="shared" si="9"/>
        <v>30792588.509980805</v>
      </c>
      <c r="FL18" s="93">
        <f t="shared" si="9"/>
        <v>30925414.06921991</v>
      </c>
      <c r="FM18" s="93">
        <f t="shared" si="9"/>
        <v>31058481.513750557</v>
      </c>
      <c r="FN18" s="93">
        <f t="shared" si="9"/>
        <v>31191790.843572751</v>
      </c>
      <c r="FO18" s="93">
        <f t="shared" si="9"/>
        <v>31325342.058686491</v>
      </c>
      <c r="FP18" s="93">
        <f t="shared" si="9"/>
        <v>31459135.159091774</v>
      </c>
      <c r="FQ18" s="93">
        <f t="shared" si="9"/>
        <v>31593170.144788608</v>
      </c>
      <c r="FR18" s="93">
        <f t="shared" si="9"/>
        <v>31727447.015776984</v>
      </c>
      <c r="FS18" s="93">
        <f t="shared" si="9"/>
        <v>31861965.772056907</v>
      </c>
      <c r="FT18" s="93">
        <f t="shared" si="9"/>
        <v>31996726.413628377</v>
      </c>
      <c r="FU18" s="93">
        <f t="shared" si="9"/>
        <v>32131728.940491397</v>
      </c>
      <c r="FV18" s="93">
        <f t="shared" si="9"/>
        <v>32266973.352645963</v>
      </c>
      <c r="FW18" s="93">
        <f t="shared" si="9"/>
        <v>32402459.650092073</v>
      </c>
      <c r="FX18" s="93">
        <f t="shared" si="9"/>
        <v>32538187.832829732</v>
      </c>
      <c r="FY18" s="93">
        <f t="shared" si="9"/>
        <v>32674157.900858942</v>
      </c>
      <c r="FZ18" s="93">
        <f t="shared" si="9"/>
        <v>32810369.854179695</v>
      </c>
      <c r="GA18" s="93">
        <f t="shared" si="9"/>
        <v>32946823.692791995</v>
      </c>
      <c r="GB18" s="93">
        <f t="shared" si="9"/>
        <v>33083519.416695829</v>
      </c>
      <c r="GC18" s="93">
        <f t="shared" si="9"/>
        <v>33220457.02589123</v>
      </c>
      <c r="GD18" s="93">
        <f t="shared" si="9"/>
        <v>33357636.520378169</v>
      </c>
      <c r="GE18" s="93">
        <f t="shared" si="9"/>
        <v>33495057.900156651</v>
      </c>
      <c r="GF18" s="93">
        <f t="shared" si="9"/>
        <v>33632721.165226683</v>
      </c>
      <c r="GG18" s="93">
        <f t="shared" si="9"/>
        <v>33770626.315588258</v>
      </c>
      <c r="GH18" s="93">
        <f t="shared" si="9"/>
        <v>33908773.35124138</v>
      </c>
      <c r="GI18" s="93">
        <f t="shared" si="9"/>
        <v>34047162.272186056</v>
      </c>
      <c r="GJ18" s="93">
        <f t="shared" si="9"/>
        <v>34185793.078422278</v>
      </c>
      <c r="GK18" s="93">
        <f t="shared" si="9"/>
        <v>34324665.76995004</v>
      </c>
      <c r="GL18" s="93">
        <f t="shared" si="9"/>
        <v>34463780.346769355</v>
      </c>
      <c r="GM18" s="93">
        <f t="shared" si="9"/>
        <v>34603136.80888021</v>
      </c>
      <c r="GN18" s="93">
        <f t="shared" ref="GN18:IH18" si="10">+GN14*$B$18*1.19</f>
        <v>34742735.156282619</v>
      </c>
      <c r="GO18" s="93">
        <f t="shared" si="10"/>
        <v>34882575.388976566</v>
      </c>
      <c r="GP18" s="93">
        <f t="shared" si="10"/>
        <v>35022657.506962068</v>
      </c>
      <c r="GQ18" s="93">
        <f t="shared" si="10"/>
        <v>35162981.510239109</v>
      </c>
      <c r="GR18" s="93">
        <f t="shared" si="10"/>
        <v>35303547.398807704</v>
      </c>
      <c r="GS18" s="93">
        <f t="shared" si="10"/>
        <v>35444355.172667846</v>
      </c>
      <c r="GT18" s="93">
        <f t="shared" si="10"/>
        <v>35585404.831819534</v>
      </c>
      <c r="GU18" s="93">
        <f t="shared" si="10"/>
        <v>35726696.376262769</v>
      </c>
      <c r="GV18" s="93">
        <f t="shared" si="10"/>
        <v>35868229.805997536</v>
      </c>
      <c r="GW18" s="93">
        <f t="shared" si="10"/>
        <v>36010005.121023864</v>
      </c>
      <c r="GX18" s="93">
        <f t="shared" si="10"/>
        <v>36152022.321341738</v>
      </c>
      <c r="GY18" s="93">
        <f t="shared" si="10"/>
        <v>36294281.406951159</v>
      </c>
      <c r="GZ18" s="93">
        <f t="shared" si="10"/>
        <v>36436782.37785212</v>
      </c>
      <c r="HA18" s="93">
        <f t="shared" si="10"/>
        <v>36579525.234044626</v>
      </c>
      <c r="HB18" s="93">
        <f t="shared" si="10"/>
        <v>36722509.975528695</v>
      </c>
      <c r="HC18" s="93">
        <f t="shared" si="10"/>
        <v>36865736.602304295</v>
      </c>
      <c r="HD18" s="93">
        <f t="shared" si="10"/>
        <v>37009205.114371456</v>
      </c>
      <c r="HE18" s="93">
        <f t="shared" si="10"/>
        <v>37152915.511730149</v>
      </c>
      <c r="HF18" s="93">
        <f t="shared" si="10"/>
        <v>37296867.794380397</v>
      </c>
      <c r="HG18" s="93">
        <f t="shared" si="10"/>
        <v>37441061.96232219</v>
      </c>
      <c r="HH18" s="93">
        <f t="shared" si="10"/>
        <v>37585498.015555531</v>
      </c>
      <c r="HI18" s="93">
        <f t="shared" si="10"/>
        <v>37730175.95408041</v>
      </c>
      <c r="HJ18" s="93">
        <f t="shared" si="10"/>
        <v>37875095.777896851</v>
      </c>
      <c r="HK18" s="93">
        <f t="shared" si="10"/>
        <v>38020257.487004824</v>
      </c>
      <c r="HL18" s="93">
        <f t="shared" si="10"/>
        <v>38165661.081404351</v>
      </c>
      <c r="HM18" s="93">
        <f t="shared" si="10"/>
        <v>38311306.561095417</v>
      </c>
      <c r="HN18" s="93">
        <f t="shared" si="10"/>
        <v>38457193.926078044</v>
      </c>
      <c r="HO18" s="93">
        <f t="shared" si="10"/>
        <v>38603323.17635221</v>
      </c>
      <c r="HP18" s="93">
        <f t="shared" si="10"/>
        <v>38749694.311917916</v>
      </c>
      <c r="HQ18" s="93">
        <f t="shared" si="10"/>
        <v>38896307.332775176</v>
      </c>
      <c r="HR18" s="93">
        <f t="shared" si="10"/>
        <v>39043162.238923989</v>
      </c>
      <c r="HS18" s="93">
        <f t="shared" si="10"/>
        <v>39190259.030364342</v>
      </c>
      <c r="HT18" s="93">
        <f t="shared" si="10"/>
        <v>39337597.707096234</v>
      </c>
      <c r="HU18" s="93">
        <f t="shared" si="10"/>
        <v>39485178.269119687</v>
      </c>
      <c r="HV18" s="93">
        <f t="shared" si="10"/>
        <v>39633000.71643468</v>
      </c>
      <c r="HW18" s="93">
        <f t="shared" si="10"/>
        <v>39781065.049041212</v>
      </c>
      <c r="HX18" s="93">
        <f t="shared" si="10"/>
        <v>39929371.266939305</v>
      </c>
      <c r="HY18" s="93">
        <f t="shared" si="10"/>
        <v>40077919.37012893</v>
      </c>
      <c r="HZ18" s="93">
        <f t="shared" si="10"/>
        <v>40226709.358610108</v>
      </c>
      <c r="IA18" s="93">
        <f t="shared" si="10"/>
        <v>40375741.232382834</v>
      </c>
      <c r="IB18" s="93">
        <f t="shared" si="10"/>
        <v>40525014.991447113</v>
      </c>
      <c r="IC18" s="93">
        <f t="shared" si="10"/>
        <v>40674530.635802932</v>
      </c>
      <c r="ID18" s="93">
        <f t="shared" si="10"/>
        <v>40824288.165450305</v>
      </c>
      <c r="IE18" s="93">
        <f t="shared" si="10"/>
        <v>40974287.580389209</v>
      </c>
      <c r="IF18" s="93">
        <f t="shared" si="10"/>
        <v>41124528.880619675</v>
      </c>
      <c r="IG18" s="93">
        <f t="shared" si="10"/>
        <v>41275012.06614168</v>
      </c>
      <c r="IH18" s="93">
        <f t="shared" si="10"/>
        <v>41425737.136955239</v>
      </c>
      <c r="II18" s="93">
        <f t="shared" ref="II18:KP18" si="11">+II14*$B$18*1.19</f>
        <v>41576704.093060337</v>
      </c>
      <c r="IJ18" s="93">
        <f t="shared" si="11"/>
        <v>41727912.934456967</v>
      </c>
      <c r="IK18" s="93">
        <f t="shared" si="11"/>
        <v>41879363.661145166</v>
      </c>
      <c r="IL18" s="93">
        <f t="shared" si="11"/>
        <v>42031056.273124903</v>
      </c>
      <c r="IM18" s="93">
        <f t="shared" si="11"/>
        <v>42182990.770396203</v>
      </c>
      <c r="IN18" s="93">
        <f t="shared" si="11"/>
        <v>42335167.152959019</v>
      </c>
      <c r="IO18" s="93">
        <f t="shared" si="11"/>
        <v>42487585.420813404</v>
      </c>
      <c r="IP18" s="93">
        <f t="shared" si="11"/>
        <v>42640245.573959328</v>
      </c>
      <c r="IQ18" s="93">
        <f t="shared" si="11"/>
        <v>42793147.612396806</v>
      </c>
      <c r="IR18" s="93">
        <f t="shared" si="11"/>
        <v>42946291.536125816</v>
      </c>
      <c r="IS18" s="93">
        <f t="shared" si="11"/>
        <v>43099677.345146395</v>
      </c>
      <c r="IT18" s="93">
        <f t="shared" si="11"/>
        <v>43253305.039458491</v>
      </c>
      <c r="IU18" s="93">
        <f t="shared" si="11"/>
        <v>43407174.619062163</v>
      </c>
      <c r="IV18" s="93">
        <f t="shared" si="11"/>
        <v>43561286.083957374</v>
      </c>
      <c r="IW18" s="93">
        <f t="shared" si="11"/>
        <v>43715639.434144132</v>
      </c>
      <c r="IX18" s="93">
        <f t="shared" si="11"/>
        <v>43870234.669622436</v>
      </c>
      <c r="IY18" s="93">
        <f t="shared" si="11"/>
        <v>44025071.790392265</v>
      </c>
      <c r="IZ18" s="93">
        <f t="shared" si="11"/>
        <v>44180150.79645367</v>
      </c>
      <c r="JA18" s="93">
        <f t="shared" si="11"/>
        <v>44335471.687806606</v>
      </c>
      <c r="JB18" s="93">
        <f t="shared" si="11"/>
        <v>44491034.464451097</v>
      </c>
      <c r="JC18" s="93">
        <f t="shared" si="11"/>
        <v>44646839.126387127</v>
      </c>
      <c r="JD18" s="93">
        <f t="shared" si="11"/>
        <v>44802885.673614696</v>
      </c>
      <c r="JE18" s="93">
        <f t="shared" si="11"/>
        <v>44959174.106133819</v>
      </c>
      <c r="JF18" s="93">
        <f t="shared" si="11"/>
        <v>45115704.423944503</v>
      </c>
      <c r="JG18" s="93">
        <f t="shared" si="11"/>
        <v>45272476.627046719</v>
      </c>
      <c r="JH18" s="93">
        <f t="shared" si="11"/>
        <v>45429490.715440489</v>
      </c>
      <c r="JI18" s="93">
        <f t="shared" si="11"/>
        <v>45586746.689125791</v>
      </c>
      <c r="JJ18" s="93">
        <f t="shared" si="11"/>
        <v>45744244.54810264</v>
      </c>
      <c r="JK18" s="93">
        <f t="shared" si="11"/>
        <v>45901984.292371057</v>
      </c>
      <c r="JL18" s="93">
        <f t="shared" si="11"/>
        <v>46059965.921930984</v>
      </c>
      <c r="JM18" s="93">
        <f t="shared" si="11"/>
        <v>46218189.436782494</v>
      </c>
      <c r="JN18" s="93">
        <f t="shared" si="11"/>
        <v>46376654.836925529</v>
      </c>
      <c r="JO18" s="93">
        <f t="shared" si="11"/>
        <v>46535362.122360118</v>
      </c>
      <c r="JP18" s="93">
        <f t="shared" si="11"/>
        <v>46694311.293086253</v>
      </c>
      <c r="JQ18" s="93">
        <f t="shared" si="11"/>
        <v>46853502.349103943</v>
      </c>
      <c r="JR18" s="93">
        <f t="shared" si="11"/>
        <v>47012935.290413164</v>
      </c>
      <c r="JS18" s="93">
        <f t="shared" si="11"/>
        <v>47172610.117013946</v>
      </c>
      <c r="JT18" s="93">
        <f t="shared" si="11"/>
        <v>47332526.828906246</v>
      </c>
      <c r="JU18" s="93">
        <f t="shared" si="11"/>
        <v>47492685.426090136</v>
      </c>
      <c r="JV18" s="93">
        <f t="shared" si="11"/>
        <v>47653085.908565544</v>
      </c>
      <c r="JW18" s="93">
        <f t="shared" si="11"/>
        <v>47813728.276332512</v>
      </c>
      <c r="JX18" s="93">
        <f t="shared" si="11"/>
        <v>47974612.529391021</v>
      </c>
      <c r="JY18" s="93">
        <f t="shared" si="11"/>
        <v>48135738.667741068</v>
      </c>
      <c r="JZ18" s="93">
        <f t="shared" si="11"/>
        <v>48297106.691382676</v>
      </c>
      <c r="KA18" s="93">
        <f t="shared" si="11"/>
        <v>48458716.600315824</v>
      </c>
      <c r="KB18" s="93">
        <f t="shared" si="11"/>
        <v>48620568.394540519</v>
      </c>
      <c r="KC18" s="93">
        <f t="shared" si="11"/>
        <v>48782662.074056752</v>
      </c>
      <c r="KD18" s="93">
        <f t="shared" si="11"/>
        <v>48944997.638864547</v>
      </c>
      <c r="KE18" s="93">
        <f t="shared" si="11"/>
        <v>49107575.088963881</v>
      </c>
      <c r="KF18" s="93">
        <f t="shared" si="11"/>
        <v>49270394.424354769</v>
      </c>
      <c r="KG18" s="93">
        <f t="shared" si="11"/>
        <v>49433455.645037197</v>
      </c>
      <c r="KH18" s="93">
        <f t="shared" si="11"/>
        <v>49596758.75101117</v>
      </c>
      <c r="KI18" s="93">
        <f t="shared" si="11"/>
        <v>49760303.742276691</v>
      </c>
      <c r="KJ18" s="93">
        <f t="shared" si="11"/>
        <v>49924090.618833758</v>
      </c>
      <c r="KK18" s="93">
        <f t="shared" si="11"/>
        <v>50088119.380682364</v>
      </c>
      <c r="KL18" s="93">
        <f t="shared" si="11"/>
        <v>50252390.027822547</v>
      </c>
      <c r="KM18" s="93">
        <f t="shared" si="11"/>
        <v>50416902.560254246</v>
      </c>
      <c r="KN18" s="93">
        <f t="shared" si="11"/>
        <v>50581656.977977499</v>
      </c>
      <c r="KO18" s="93">
        <f t="shared" si="11"/>
        <v>50746653.280992299</v>
      </c>
      <c r="KP18" s="93">
        <f t="shared" si="11"/>
        <v>50911891.469298638</v>
      </c>
    </row>
    <row r="19" spans="1:302">
      <c r="A19" s="83" t="s">
        <v>79</v>
      </c>
      <c r="B19" s="97"/>
      <c r="C19" s="93">
        <f>1160000*2</f>
        <v>2320000</v>
      </c>
      <c r="D19" s="93">
        <f>+C19*(1+$C$5)</f>
        <v>2333707.3333333335</v>
      </c>
      <c r="E19" s="93">
        <f t="shared" ref="E19:BP19" si="12">+D19*(1+$C$5)</f>
        <v>2347495.6541611115</v>
      </c>
      <c r="F19" s="93">
        <f t="shared" si="12"/>
        <v>2361365.440984447</v>
      </c>
      <c r="G19" s="93">
        <f t="shared" si="12"/>
        <v>2375317.1751315971</v>
      </c>
      <c r="H19" s="93">
        <f t="shared" si="12"/>
        <v>2389351.3407746665</v>
      </c>
      <c r="I19" s="93">
        <f t="shared" si="12"/>
        <v>2403468.4249464101</v>
      </c>
      <c r="J19" s="93">
        <f t="shared" si="12"/>
        <v>2417668.9175571352</v>
      </c>
      <c r="K19" s="93">
        <f t="shared" si="12"/>
        <v>2431953.3114117021</v>
      </c>
      <c r="L19" s="93">
        <f t="shared" si="12"/>
        <v>2446322.1022266266</v>
      </c>
      <c r="M19" s="93">
        <f t="shared" si="12"/>
        <v>2460775.7886472824</v>
      </c>
      <c r="N19" s="93">
        <f t="shared" si="12"/>
        <v>2475314.8722652071</v>
      </c>
      <c r="O19" s="93">
        <f t="shared" si="12"/>
        <v>2489939.8576355074</v>
      </c>
      <c r="P19" s="93">
        <f t="shared" si="12"/>
        <v>2504651.2522943704</v>
      </c>
      <c r="Q19" s="93">
        <f t="shared" si="12"/>
        <v>2519449.5667766766</v>
      </c>
      <c r="R19" s="93">
        <f t="shared" si="12"/>
        <v>2534335.3146337154</v>
      </c>
      <c r="S19" s="93">
        <f t="shared" si="12"/>
        <v>2549309.0124510098</v>
      </c>
      <c r="T19" s="93">
        <f t="shared" si="12"/>
        <v>2564371.1798662413</v>
      </c>
      <c r="U19" s="93">
        <f t="shared" si="12"/>
        <v>2579522.3395872847</v>
      </c>
      <c r="V19" s="93">
        <f t="shared" si="12"/>
        <v>2594763.0174103463</v>
      </c>
      <c r="W19" s="93">
        <f t="shared" si="12"/>
        <v>2610093.7422382128</v>
      </c>
      <c r="X19" s="93">
        <f t="shared" si="12"/>
        <v>2625515.0460986039</v>
      </c>
      <c r="Y19" s="93">
        <f t="shared" si="12"/>
        <v>2641027.4641626365</v>
      </c>
      <c r="Z19" s="93">
        <f t="shared" si="12"/>
        <v>2656631.5347633976</v>
      </c>
      <c r="AA19" s="93">
        <f t="shared" si="12"/>
        <v>2672327.7994146249</v>
      </c>
      <c r="AB19" s="93">
        <f t="shared" si="12"/>
        <v>2688116.8028294998</v>
      </c>
      <c r="AC19" s="93">
        <f t="shared" si="12"/>
        <v>2703999.092939551</v>
      </c>
      <c r="AD19" s="93">
        <f t="shared" si="12"/>
        <v>2719975.2209136691</v>
      </c>
      <c r="AE19" s="93">
        <f t="shared" si="12"/>
        <v>2736045.7411772343</v>
      </c>
      <c r="AF19" s="93">
        <f t="shared" si="12"/>
        <v>2752211.2114313566</v>
      </c>
      <c r="AG19" s="93">
        <f t="shared" si="12"/>
        <v>2768472.1926722303</v>
      </c>
      <c r="AH19" s="93">
        <f t="shared" si="12"/>
        <v>2784829.2492106021</v>
      </c>
      <c r="AI19" s="93">
        <f t="shared" si="12"/>
        <v>2801282.9486913551</v>
      </c>
      <c r="AJ19" s="93">
        <f t="shared" si="12"/>
        <v>2817833.8621132066</v>
      </c>
      <c r="AK19" s="93">
        <f t="shared" si="12"/>
        <v>2834482.5638485258</v>
      </c>
      <c r="AL19" s="93">
        <f t="shared" si="12"/>
        <v>2851229.6316632642</v>
      </c>
      <c r="AM19" s="93">
        <f t="shared" si="12"/>
        <v>2868075.6467370084</v>
      </c>
      <c r="AN19" s="93">
        <f t="shared" si="12"/>
        <v>2885021.1936831465</v>
      </c>
      <c r="AO19" s="93">
        <f t="shared" si="12"/>
        <v>2902066.8605691581</v>
      </c>
      <c r="AP19" s="93">
        <f t="shared" si="12"/>
        <v>2919213.2389370212</v>
      </c>
      <c r="AQ19" s="93">
        <f t="shared" si="12"/>
        <v>2936460.9238237408</v>
      </c>
      <c r="AR19" s="93">
        <f t="shared" si="12"/>
        <v>2953810.5137819997</v>
      </c>
      <c r="AS19" s="93">
        <f t="shared" si="12"/>
        <v>2971262.6109009287</v>
      </c>
      <c r="AT19" s="93">
        <f t="shared" si="12"/>
        <v>2988817.8208270017</v>
      </c>
      <c r="AU19" s="93">
        <f t="shared" si="12"/>
        <v>3006476.752785055</v>
      </c>
      <c r="AV19" s="93">
        <f t="shared" si="12"/>
        <v>3024240.019599427</v>
      </c>
      <c r="AW19" s="93">
        <f t="shared" si="12"/>
        <v>3042108.2377152271</v>
      </c>
      <c r="AX19" s="93">
        <f t="shared" si="12"/>
        <v>3060082.0272197281</v>
      </c>
      <c r="AY19" s="93">
        <f t="shared" si="12"/>
        <v>3078162.011863885</v>
      </c>
      <c r="AZ19" s="93">
        <f t="shared" si="12"/>
        <v>3096348.8190839812</v>
      </c>
      <c r="BA19" s="93">
        <f t="shared" si="12"/>
        <v>3114643.0800234028</v>
      </c>
      <c r="BB19" s="93">
        <f t="shared" si="12"/>
        <v>3133045.4295545411</v>
      </c>
      <c r="BC19" s="93">
        <f t="shared" si="12"/>
        <v>3151556.5063008261</v>
      </c>
      <c r="BD19" s="93">
        <f t="shared" si="12"/>
        <v>3170176.952658887</v>
      </c>
      <c r="BE19" s="93">
        <f t="shared" si="12"/>
        <v>3188907.4148208466</v>
      </c>
      <c r="BF19" s="93">
        <f t="shared" si="12"/>
        <v>3207748.5427967468</v>
      </c>
      <c r="BG19" s="93">
        <f t="shared" si="12"/>
        <v>3226700.9904371044</v>
      </c>
      <c r="BH19" s="93">
        <f t="shared" si="12"/>
        <v>3245765.415455604</v>
      </c>
      <c r="BI19" s="93">
        <f t="shared" si="12"/>
        <v>3264942.4794519208</v>
      </c>
      <c r="BJ19" s="93">
        <f t="shared" si="12"/>
        <v>3284232.8479346829</v>
      </c>
      <c r="BK19" s="93">
        <f t="shared" si="12"/>
        <v>3303637.1903445637</v>
      </c>
      <c r="BL19" s="93">
        <f t="shared" si="12"/>
        <v>3323156.1800775165</v>
      </c>
      <c r="BM19" s="93">
        <f t="shared" si="12"/>
        <v>3342790.4945081412</v>
      </c>
      <c r="BN19" s="93">
        <f t="shared" si="12"/>
        <v>3362540.8150131935</v>
      </c>
      <c r="BO19" s="93">
        <f t="shared" si="12"/>
        <v>3382407.8269952303</v>
      </c>
      <c r="BP19" s="93">
        <f t="shared" si="12"/>
        <v>3402392.2199063939</v>
      </c>
      <c r="BQ19" s="93">
        <f t="shared" ref="BQ19:DR19" si="13">+BP19*(1+$C$5)</f>
        <v>3422494.687272341</v>
      </c>
      <c r="BR19" s="93">
        <f t="shared" si="13"/>
        <v>3442715.9267163086</v>
      </c>
      <c r="BS19" s="93">
        <f t="shared" si="13"/>
        <v>3463056.6399833243</v>
      </c>
      <c r="BT19" s="93">
        <f t="shared" si="13"/>
        <v>3483517.5329645593</v>
      </c>
      <c r="BU19" s="93">
        <f t="shared" si="13"/>
        <v>3504099.3157218252</v>
      </c>
      <c r="BV19" s="93">
        <f t="shared" si="13"/>
        <v>3524802.7025122154</v>
      </c>
      <c r="BW19" s="93">
        <f t="shared" si="13"/>
        <v>3545628.4118128917</v>
      </c>
      <c r="BX19" s="93">
        <f t="shared" si="13"/>
        <v>3566577.1663460196</v>
      </c>
      <c r="BY19" s="93">
        <f t="shared" si="13"/>
        <v>3587649.6931038476</v>
      </c>
      <c r="BZ19" s="93">
        <f t="shared" si="13"/>
        <v>3608846.7233739365</v>
      </c>
      <c r="CA19" s="93">
        <f t="shared" si="13"/>
        <v>3630168.9927645377</v>
      </c>
      <c r="CB19" s="93">
        <f t="shared" si="13"/>
        <v>3651617.2412301218</v>
      </c>
      <c r="CC19" s="93">
        <f t="shared" si="13"/>
        <v>3673192.2130970568</v>
      </c>
      <c r="CD19" s="93">
        <f t="shared" si="13"/>
        <v>3694894.6570894388</v>
      </c>
      <c r="CE19" s="93">
        <f t="shared" si="13"/>
        <v>3716725.3263550759</v>
      </c>
      <c r="CF19" s="93">
        <f t="shared" si="13"/>
        <v>3738684.9784916239</v>
      </c>
      <c r="CG19" s="93">
        <f t="shared" si="13"/>
        <v>3760774.3755728789</v>
      </c>
      <c r="CH19" s="93">
        <f t="shared" si="13"/>
        <v>3782994.2841752223</v>
      </c>
      <c r="CI19" s="93">
        <f t="shared" si="13"/>
        <v>3805345.4754042244</v>
      </c>
      <c r="CJ19" s="93">
        <f t="shared" si="13"/>
        <v>3827828.7249214044</v>
      </c>
      <c r="CK19" s="93">
        <f t="shared" si="13"/>
        <v>3850444.8129711486</v>
      </c>
      <c r="CL19" s="93">
        <f t="shared" si="13"/>
        <v>3873194.5244077868</v>
      </c>
      <c r="CM19" s="93">
        <f t="shared" si="13"/>
        <v>3896078.6487228298</v>
      </c>
      <c r="CN19" s="93">
        <f t="shared" si="13"/>
        <v>3919097.9800723675</v>
      </c>
      <c r="CO19" s="93">
        <f t="shared" si="13"/>
        <v>3942253.3173046284</v>
      </c>
      <c r="CP19" s="93">
        <f t="shared" si="13"/>
        <v>3965545.4639877034</v>
      </c>
      <c r="CQ19" s="93">
        <f t="shared" si="13"/>
        <v>3988975.2284374312</v>
      </c>
      <c r="CR19" s="93">
        <f t="shared" si="13"/>
        <v>4012543.4237454492</v>
      </c>
      <c r="CS19" s="93">
        <f t="shared" si="13"/>
        <v>4036250.8678074121</v>
      </c>
      <c r="CT19" s="93">
        <f t="shared" si="13"/>
        <v>4060098.3833513744</v>
      </c>
      <c r="CU19" s="93">
        <f t="shared" si="13"/>
        <v>4084086.7979663424</v>
      </c>
      <c r="CV19" s="93">
        <f t="shared" si="13"/>
        <v>4108216.9441309939</v>
      </c>
      <c r="CW19" s="93">
        <f t="shared" si="13"/>
        <v>4132489.6592425681</v>
      </c>
      <c r="CX19" s="93">
        <f t="shared" si="13"/>
        <v>4156905.7856459264</v>
      </c>
      <c r="CY19" s="93">
        <f t="shared" si="13"/>
        <v>4181466.1706627845</v>
      </c>
      <c r="CZ19" s="93">
        <f t="shared" si="13"/>
        <v>4206171.6666211179</v>
      </c>
      <c r="DA19" s="93">
        <f t="shared" si="13"/>
        <v>4231023.1308847377</v>
      </c>
      <c r="DB19" s="93">
        <f t="shared" si="13"/>
        <v>4256021.4258830482</v>
      </c>
      <c r="DC19" s="93">
        <f t="shared" si="13"/>
        <v>4281167.4191409741</v>
      </c>
      <c r="DD19" s="93">
        <f t="shared" si="13"/>
        <v>4306461.9833090659</v>
      </c>
      <c r="DE19" s="93">
        <f t="shared" si="13"/>
        <v>4331905.9961937843</v>
      </c>
      <c r="DF19" s="93">
        <f t="shared" si="13"/>
        <v>4357500.340787963</v>
      </c>
      <c r="DG19" s="93">
        <f t="shared" si="13"/>
        <v>4383245.9053014526</v>
      </c>
      <c r="DH19" s="93">
        <f t="shared" si="13"/>
        <v>4409143.5831919424</v>
      </c>
      <c r="DI19" s="93">
        <f t="shared" si="13"/>
        <v>4435194.273195968</v>
      </c>
      <c r="DJ19" s="93">
        <f t="shared" si="13"/>
        <v>4461398.8793601012</v>
      </c>
      <c r="DK19" s="93">
        <f t="shared" si="13"/>
        <v>4487758.3110723207</v>
      </c>
      <c r="DL19" s="93">
        <f t="shared" si="13"/>
        <v>4514273.4830935737</v>
      </c>
      <c r="DM19" s="93">
        <f t="shared" si="13"/>
        <v>4540945.3155895183</v>
      </c>
      <c r="DN19" s="93">
        <f t="shared" si="13"/>
        <v>4567774.7341624601</v>
      </c>
      <c r="DO19" s="93">
        <f t="shared" si="13"/>
        <v>4594762.6698834701</v>
      </c>
      <c r="DP19" s="93">
        <f t="shared" si="13"/>
        <v>4621910.0593246985</v>
      </c>
      <c r="DQ19" s="93">
        <f t="shared" si="13"/>
        <v>4649217.8445918756</v>
      </c>
      <c r="DR19" s="93">
        <f t="shared" si="13"/>
        <v>4676686.973357006</v>
      </c>
      <c r="DS19" s="93">
        <f t="shared" ref="DS19:GD19" si="14">+DR19*(1+$C$5)</f>
        <v>4704318.3988912571</v>
      </c>
      <c r="DT19" s="93">
        <f t="shared" si="14"/>
        <v>4732113.0800980404</v>
      </c>
      <c r="DU19" s="93">
        <f t="shared" si="14"/>
        <v>4760071.9815462865</v>
      </c>
      <c r="DV19" s="93">
        <f t="shared" si="14"/>
        <v>4788196.0735039227</v>
      </c>
      <c r="DW19" s="93">
        <f t="shared" si="14"/>
        <v>4816486.331971542</v>
      </c>
      <c r="DX19" s="93">
        <f t="shared" si="14"/>
        <v>4844943.7387162745</v>
      </c>
      <c r="DY19" s="93">
        <f t="shared" si="14"/>
        <v>4873569.281305857</v>
      </c>
      <c r="DZ19" s="93">
        <f t="shared" si="14"/>
        <v>4902363.9531429065</v>
      </c>
      <c r="EA19" s="93">
        <f t="shared" si="14"/>
        <v>4931328.7534993934</v>
      </c>
      <c r="EB19" s="93">
        <f t="shared" si="14"/>
        <v>4960464.6875513196</v>
      </c>
      <c r="EC19" s="93">
        <f t="shared" si="14"/>
        <v>4989772.766413602</v>
      </c>
      <c r="ED19" s="93">
        <f t="shared" si="14"/>
        <v>5019254.0071751624</v>
      </c>
      <c r="EE19" s="93">
        <f t="shared" si="14"/>
        <v>5048909.4329342227</v>
      </c>
      <c r="EF19" s="93">
        <f t="shared" si="14"/>
        <v>5078740.0728338091</v>
      </c>
      <c r="EG19" s="93">
        <f t="shared" si="14"/>
        <v>5108746.9620974688</v>
      </c>
      <c r="EH19" s="93">
        <f t="shared" si="14"/>
        <v>5138931.1420651954</v>
      </c>
      <c r="EI19" s="93">
        <f t="shared" si="14"/>
        <v>5169293.6602295646</v>
      </c>
      <c r="EJ19" s="93">
        <f t="shared" si="14"/>
        <v>5199835.5702720881</v>
      </c>
      <c r="EK19" s="93">
        <f t="shared" si="14"/>
        <v>5230557.9320997791</v>
      </c>
      <c r="EL19" s="93">
        <f t="shared" si="14"/>
        <v>5261461.8118819362</v>
      </c>
      <c r="EM19" s="93">
        <f t="shared" si="14"/>
        <v>5292548.2820871389</v>
      </c>
      <c r="EN19" s="93">
        <f t="shared" si="14"/>
        <v>5323818.4215204706</v>
      </c>
      <c r="EO19" s="93">
        <f t="shared" si="14"/>
        <v>5355273.315360954</v>
      </c>
      <c r="EP19" s="93">
        <f t="shared" si="14"/>
        <v>5386914.0551992124</v>
      </c>
      <c r="EQ19" s="93">
        <f t="shared" si="14"/>
        <v>5418741.7390753478</v>
      </c>
      <c r="ER19" s="93">
        <f t="shared" si="14"/>
        <v>5450757.4715170516</v>
      </c>
      <c r="ES19" s="93">
        <f t="shared" si="14"/>
        <v>5482962.3635779321</v>
      </c>
      <c r="ET19" s="93">
        <f t="shared" si="14"/>
        <v>5515357.5328760725</v>
      </c>
      <c r="EU19" s="93">
        <f t="shared" si="14"/>
        <v>5547944.1036328152</v>
      </c>
      <c r="EV19" s="93">
        <f t="shared" si="14"/>
        <v>5580723.2067117793</v>
      </c>
      <c r="EW19" s="93">
        <f t="shared" si="14"/>
        <v>5613695.9796581017</v>
      </c>
      <c r="EX19" s="93">
        <f t="shared" si="14"/>
        <v>5646863.5667379154</v>
      </c>
      <c r="EY19" s="93">
        <f t="shared" si="14"/>
        <v>5680227.1189780589</v>
      </c>
      <c r="EZ19" s="93">
        <f t="shared" si="14"/>
        <v>5713787.7942060214</v>
      </c>
      <c r="FA19" s="93">
        <f t="shared" si="14"/>
        <v>5747546.7570901224</v>
      </c>
      <c r="FB19" s="93">
        <f t="shared" si="14"/>
        <v>5781505.1791799301</v>
      </c>
      <c r="FC19" s="93">
        <f t="shared" si="14"/>
        <v>5815664.2389469184</v>
      </c>
      <c r="FD19" s="93">
        <f t="shared" si="14"/>
        <v>5850025.1218253635</v>
      </c>
      <c r="FE19" s="93">
        <f t="shared" si="14"/>
        <v>5884589.0202534823</v>
      </c>
      <c r="FF19" s="93">
        <f t="shared" si="14"/>
        <v>5919357.1337148137</v>
      </c>
      <c r="FG19" s="93">
        <f t="shared" si="14"/>
        <v>5954330.6687798463</v>
      </c>
      <c r="FH19" s="93">
        <f t="shared" si="14"/>
        <v>5989510.8391478872</v>
      </c>
      <c r="FI19" s="93">
        <f t="shared" si="14"/>
        <v>6024898.8656891864</v>
      </c>
      <c r="FJ19" s="93">
        <f t="shared" si="14"/>
        <v>6060495.9764873004</v>
      </c>
      <c r="FK19" s="93">
        <f t="shared" si="14"/>
        <v>6096303.4068817133</v>
      </c>
      <c r="FL19" s="93">
        <f t="shared" si="14"/>
        <v>6132322.3995107068</v>
      </c>
      <c r="FM19" s="93">
        <f t="shared" si="14"/>
        <v>6168554.2043544827</v>
      </c>
      <c r="FN19" s="93">
        <f t="shared" si="14"/>
        <v>6205000.0787785444</v>
      </c>
      <c r="FO19" s="93">
        <f t="shared" si="14"/>
        <v>6241661.2875773283</v>
      </c>
      <c r="FP19" s="93">
        <f t="shared" si="14"/>
        <v>6278539.1030180985</v>
      </c>
      <c r="FQ19" s="93">
        <f t="shared" si="14"/>
        <v>6315634.8048850978</v>
      </c>
      <c r="FR19" s="93">
        <f t="shared" si="14"/>
        <v>6352949.6805239609</v>
      </c>
      <c r="FS19" s="93">
        <f t="shared" si="14"/>
        <v>6390485.0248863902</v>
      </c>
      <c r="FT19" s="93">
        <f t="shared" si="14"/>
        <v>6428242.1405750941</v>
      </c>
      <c r="FU19" s="93">
        <f t="shared" si="14"/>
        <v>6466222.3378889924</v>
      </c>
      <c r="FV19" s="93">
        <f t="shared" si="14"/>
        <v>6504426.9348686868</v>
      </c>
      <c r="FW19" s="93">
        <f t="shared" si="14"/>
        <v>6542857.2573422035</v>
      </c>
      <c r="FX19" s="93">
        <f t="shared" si="14"/>
        <v>6581514.6389710009</v>
      </c>
      <c r="FY19" s="93">
        <f t="shared" si="14"/>
        <v>6620400.4212962547</v>
      </c>
      <c r="FZ19" s="93">
        <f t="shared" si="14"/>
        <v>6659515.9537854139</v>
      </c>
      <c r="GA19" s="93">
        <f t="shared" si="14"/>
        <v>6698862.5938790301</v>
      </c>
      <c r="GB19" s="93">
        <f t="shared" si="14"/>
        <v>6738441.7070378661</v>
      </c>
      <c r="GC19" s="93">
        <f t="shared" si="14"/>
        <v>6778254.6667902824</v>
      </c>
      <c r="GD19" s="93">
        <f t="shared" si="14"/>
        <v>6818302.8547799019</v>
      </c>
      <c r="GE19" s="93">
        <f t="shared" ref="GE19:IH19" si="15">+GD19*(1+$C$5)</f>
        <v>6858587.6608135607</v>
      </c>
      <c r="GF19" s="93">
        <f t="shared" si="15"/>
        <v>6899110.4829095351</v>
      </c>
      <c r="GG19" s="93">
        <f t="shared" si="15"/>
        <v>6939872.7273460589</v>
      </c>
      <c r="GH19" s="93">
        <f t="shared" si="15"/>
        <v>6980875.808710129</v>
      </c>
      <c r="GI19" s="93">
        <f t="shared" si="15"/>
        <v>7022121.1499465918</v>
      </c>
      <c r="GJ19" s="93">
        <f t="shared" si="15"/>
        <v>7063610.1824075263</v>
      </c>
      <c r="GK19" s="93">
        <f t="shared" si="15"/>
        <v>7105344.3459019177</v>
      </c>
      <c r="GL19" s="93">
        <f t="shared" si="15"/>
        <v>7147325.088745622</v>
      </c>
      <c r="GM19" s="93">
        <f t="shared" si="15"/>
        <v>7189553.8678116277</v>
      </c>
      <c r="GN19" s="93">
        <f t="shared" si="15"/>
        <v>7232032.1485806154</v>
      </c>
      <c r="GO19" s="93">
        <f t="shared" si="15"/>
        <v>7274761.4051918127</v>
      </c>
      <c r="GP19" s="93">
        <f t="shared" si="15"/>
        <v>7317743.1204941552</v>
      </c>
      <c r="GQ19" s="93">
        <f t="shared" si="15"/>
        <v>7360978.7860977417</v>
      </c>
      <c r="GR19" s="93">
        <f t="shared" si="15"/>
        <v>7404469.902425603</v>
      </c>
      <c r="GS19" s="93">
        <f t="shared" si="15"/>
        <v>7448217.978765768</v>
      </c>
      <c r="GT19" s="93">
        <f t="shared" si="15"/>
        <v>7492224.5333236428</v>
      </c>
      <c r="GU19" s="93">
        <f t="shared" si="15"/>
        <v>7536491.0932746967</v>
      </c>
      <c r="GV19" s="93">
        <f t="shared" si="15"/>
        <v>7581019.194817462</v>
      </c>
      <c r="GW19" s="93">
        <f t="shared" si="15"/>
        <v>7625810.3832268426</v>
      </c>
      <c r="GX19" s="93">
        <f t="shared" si="15"/>
        <v>7670866.2129077418</v>
      </c>
      <c r="GY19" s="93">
        <f t="shared" si="15"/>
        <v>7716188.247449006</v>
      </c>
      <c r="GZ19" s="93">
        <f t="shared" si="15"/>
        <v>7761778.0596776847</v>
      </c>
      <c r="HA19" s="93">
        <f t="shared" si="15"/>
        <v>7807637.2317136144</v>
      </c>
      <c r="HB19" s="93">
        <f t="shared" si="15"/>
        <v>7853767.3550243229</v>
      </c>
      <c r="HC19" s="93">
        <f t="shared" si="15"/>
        <v>7900170.0304802591</v>
      </c>
      <c r="HD19" s="93">
        <f t="shared" si="15"/>
        <v>7946846.868410347</v>
      </c>
      <c r="HE19" s="93">
        <f t="shared" si="15"/>
        <v>7993799.4886578722</v>
      </c>
      <c r="HF19" s="93">
        <f t="shared" si="15"/>
        <v>8041029.5206366926</v>
      </c>
      <c r="HG19" s="93">
        <f t="shared" si="15"/>
        <v>8088538.6033877879</v>
      </c>
      <c r="HH19" s="93">
        <f t="shared" si="15"/>
        <v>8136328.3856361378</v>
      </c>
      <c r="HI19" s="93">
        <f t="shared" si="15"/>
        <v>8184400.5258479388</v>
      </c>
      <c r="HJ19" s="93">
        <f t="shared" si="15"/>
        <v>8232756.6922881575</v>
      </c>
      <c r="HK19" s="93">
        <f t="shared" si="15"/>
        <v>8281398.5630784277</v>
      </c>
      <c r="HL19" s="93">
        <f t="shared" si="15"/>
        <v>8330327.8262552833</v>
      </c>
      <c r="HM19" s="93">
        <f t="shared" si="15"/>
        <v>8379546.1798287425</v>
      </c>
      <c r="HN19" s="93">
        <f t="shared" si="15"/>
        <v>8429055.3318412304</v>
      </c>
      <c r="HO19" s="93">
        <f t="shared" si="15"/>
        <v>8478857.0004268587</v>
      </c>
      <c r="HP19" s="93">
        <f t="shared" si="15"/>
        <v>8528952.913871048</v>
      </c>
      <c r="HQ19" s="93">
        <f t="shared" si="15"/>
        <v>8579344.8106705025</v>
      </c>
      <c r="HR19" s="93">
        <f t="shared" si="15"/>
        <v>8630034.439593548</v>
      </c>
      <c r="HS19" s="93">
        <f t="shared" si="15"/>
        <v>8681023.5597408134</v>
      </c>
      <c r="HT19" s="93">
        <f t="shared" si="15"/>
        <v>8732313.940606283</v>
      </c>
      <c r="HU19" s="93">
        <f t="shared" si="15"/>
        <v>8783907.3621386997</v>
      </c>
      <c r="HV19" s="93">
        <f t="shared" si="15"/>
        <v>8835805.6148033366</v>
      </c>
      <c r="HW19" s="93">
        <f t="shared" si="15"/>
        <v>8888010.4996441342</v>
      </c>
      <c r="HX19" s="93">
        <f t="shared" si="15"/>
        <v>8940523.8283461984</v>
      </c>
      <c r="HY19" s="93">
        <f t="shared" si="15"/>
        <v>8993347.4232986774</v>
      </c>
      <c r="HZ19" s="93">
        <f t="shared" si="15"/>
        <v>9046483.1176580004</v>
      </c>
      <c r="IA19" s="93">
        <f t="shared" si="15"/>
        <v>9099932.7554114964</v>
      </c>
      <c r="IB19" s="93">
        <f t="shared" si="15"/>
        <v>9153698.1914413869</v>
      </c>
      <c r="IC19" s="93">
        <f t="shared" si="15"/>
        <v>9207781.2915891539</v>
      </c>
      <c r="ID19" s="93">
        <f t="shared" si="15"/>
        <v>9262183.9327202942</v>
      </c>
      <c r="IE19" s="93">
        <f t="shared" si="15"/>
        <v>9316908.0027894508</v>
      </c>
      <c r="IF19" s="93">
        <f t="shared" si="15"/>
        <v>9371955.4009059332</v>
      </c>
      <c r="IG19" s="93">
        <f t="shared" si="15"/>
        <v>9427328.0373996198</v>
      </c>
      <c r="IH19" s="93">
        <f t="shared" si="15"/>
        <v>9483027.8338872567</v>
      </c>
      <c r="II19" s="93">
        <f t="shared" ref="II19" si="16">+IH19*(1+$C$5)</f>
        <v>9539056.7233391404</v>
      </c>
      <c r="IJ19" s="93">
        <f t="shared" ref="IJ19" si="17">+II19*(1+$C$5)</f>
        <v>9595416.6501462031</v>
      </c>
      <c r="IK19" s="93">
        <f t="shared" ref="IK19" si="18">+IJ19*(1+$C$5)</f>
        <v>9652109.5701874848</v>
      </c>
      <c r="IL19" s="93">
        <f t="shared" ref="IL19" si="19">+IK19*(1+$C$5)</f>
        <v>9709137.4508980103</v>
      </c>
      <c r="IM19" s="93">
        <f t="shared" ref="IM19" si="20">+IL19*(1+$C$5)</f>
        <v>9766502.2713370658</v>
      </c>
      <c r="IN19" s="93">
        <f t="shared" ref="IN19" si="21">+IM19*(1+$C$5)</f>
        <v>9824206.0222568829</v>
      </c>
      <c r="IO19" s="93">
        <f t="shared" ref="IO19" si="22">+IN19*(1+$C$5)</f>
        <v>9882250.7061717175</v>
      </c>
      <c r="IP19" s="93">
        <f t="shared" ref="IP19" si="23">+IO19*(1+$C$5)</f>
        <v>9940638.3374273498</v>
      </c>
      <c r="IQ19" s="93">
        <f t="shared" ref="IQ19" si="24">+IP19*(1+$C$5)</f>
        <v>9999370.942270983</v>
      </c>
      <c r="IR19" s="93">
        <f t="shared" ref="IR19" si="25">+IQ19*(1+$C$5)</f>
        <v>10058450.558921568</v>
      </c>
      <c r="IS19" s="93">
        <f t="shared" ref="IS19" si="26">+IR19*(1+$C$5)</f>
        <v>10117879.23764053</v>
      </c>
      <c r="IT19" s="93">
        <f t="shared" ref="IT19" si="27">+IS19*(1+$C$5)</f>
        <v>10177659.040802924</v>
      </c>
      <c r="IU19" s="93">
        <f t="shared" ref="IU19" si="28">+IT19*(1+$C$5)</f>
        <v>10237792.042969001</v>
      </c>
      <c r="IV19" s="93">
        <f t="shared" ref="IV19" si="29">+IU19*(1+$C$5)</f>
        <v>10298280.330956211</v>
      </c>
      <c r="IW19" s="93">
        <f t="shared" ref="IW19" si="30">+IV19*(1+$C$5)</f>
        <v>10359126.003911613</v>
      </c>
      <c r="IX19" s="93">
        <f t="shared" ref="IX19" si="31">+IW19*(1+$C$5)</f>
        <v>10420331.173384724</v>
      </c>
      <c r="IY19" s="93">
        <f t="shared" ref="IY19" si="32">+IX19*(1+$C$5)</f>
        <v>10481897.963400807</v>
      </c>
      <c r="IZ19" s="93">
        <f t="shared" ref="IZ19" si="33">+IY19*(1+$C$5)</f>
        <v>10543828.510534568</v>
      </c>
      <c r="JA19" s="93">
        <f t="shared" ref="JA19" si="34">+IZ19*(1+$C$5)</f>
        <v>10606124.963984311</v>
      </c>
      <c r="JB19" s="93">
        <f t="shared" ref="JB19" si="35">+JA19*(1+$C$5)</f>
        <v>10668789.485646518</v>
      </c>
      <c r="JC19" s="93">
        <f t="shared" ref="JC19" si="36">+JB19*(1+$C$5)</f>
        <v>10731824.25019088</v>
      </c>
      <c r="JD19" s="93">
        <f t="shared" ref="JD19" si="37">+JC19*(1+$C$5)</f>
        <v>10795231.445135759</v>
      </c>
      <c r="JE19" s="93">
        <f t="shared" ref="JE19" si="38">+JD19*(1+$C$5)</f>
        <v>10859013.270924104</v>
      </c>
      <c r="JF19" s="93">
        <f t="shared" ref="JF19" si="39">+JE19*(1+$C$5)</f>
        <v>10923171.940999815</v>
      </c>
      <c r="JG19" s="93">
        <f t="shared" ref="JG19" si="40">+JF19*(1+$C$5)</f>
        <v>10987709.681884557</v>
      </c>
      <c r="JH19" s="93">
        <f t="shared" ref="JH19" si="41">+JG19*(1+$C$5)</f>
        <v>11052628.733255025</v>
      </c>
      <c r="JI19" s="93">
        <f t="shared" ref="JI19" si="42">+JH19*(1+$C$5)</f>
        <v>11117931.348020675</v>
      </c>
      <c r="JJ19" s="93">
        <f t="shared" ref="JJ19" si="43">+JI19*(1+$C$5)</f>
        <v>11183619.792401897</v>
      </c>
      <c r="JK19" s="93">
        <f t="shared" ref="JK19" si="44">+JJ19*(1+$C$5)</f>
        <v>11249696.346008671</v>
      </c>
      <c r="JL19" s="93">
        <f t="shared" ref="JL19" si="45">+JK19*(1+$C$5)</f>
        <v>11316163.301919673</v>
      </c>
      <c r="JM19" s="93">
        <f t="shared" ref="JM19" si="46">+JL19*(1+$C$5)</f>
        <v>11383022.966761848</v>
      </c>
      <c r="JN19" s="93">
        <f t="shared" ref="JN19" si="47">+JM19*(1+$C$5)</f>
        <v>11450277.660790466</v>
      </c>
      <c r="JO19" s="93">
        <f t="shared" ref="JO19" si="48">+JN19*(1+$C$5)</f>
        <v>11517929.717969637</v>
      </c>
      <c r="JP19" s="93">
        <f t="shared" ref="JP19" si="49">+JO19*(1+$C$5)</f>
        <v>11585981.486053308</v>
      </c>
      <c r="JQ19" s="93">
        <f t="shared" ref="JQ19" si="50">+JP19*(1+$C$5)</f>
        <v>11654435.326666741</v>
      </c>
      <c r="JR19" s="93">
        <f t="shared" ref="JR19" si="51">+JQ19*(1+$C$5)</f>
        <v>11723293.615388464</v>
      </c>
      <c r="JS19" s="93">
        <f t="shared" ref="JS19" si="52">+JR19*(1+$C$5)</f>
        <v>11792558.741832718</v>
      </c>
      <c r="JT19" s="93">
        <f t="shared" ref="JT19" si="53">+JS19*(1+$C$5)</f>
        <v>11862233.10973238</v>
      </c>
      <c r="JU19" s="93">
        <f t="shared" ref="JU19" si="54">+JT19*(1+$C$5)</f>
        <v>11932319.137022384</v>
      </c>
      <c r="JV19" s="93">
        <f t="shared" ref="JV19" si="55">+JU19*(1+$C$5)</f>
        <v>12002819.255923625</v>
      </c>
      <c r="JW19" s="93">
        <f t="shared" ref="JW19" si="56">+JV19*(1+$C$5)</f>
        <v>12073735.913027374</v>
      </c>
      <c r="JX19" s="93">
        <f t="shared" ref="JX19" si="57">+JW19*(1+$C$5)</f>
        <v>12145071.569380179</v>
      </c>
      <c r="JY19" s="93">
        <f t="shared" ref="JY19" si="58">+JX19*(1+$C$5)</f>
        <v>12216828.700569268</v>
      </c>
      <c r="JZ19" s="93">
        <f t="shared" ref="JZ19" si="59">+JY19*(1+$C$5)</f>
        <v>12289009.796808466</v>
      </c>
      <c r="KA19" s="93">
        <f t="shared" ref="KA19" si="60">+JZ19*(1+$C$5)</f>
        <v>12361617.363024611</v>
      </c>
      <c r="KB19" s="93">
        <f t="shared" ref="KB19" si="61">+KA19*(1+$C$5)</f>
        <v>12434653.918944482</v>
      </c>
      <c r="KC19" s="93">
        <f t="shared" ref="KC19" si="62">+KB19*(1+$C$5)</f>
        <v>12508121.999182247</v>
      </c>
      <c r="KD19" s="93">
        <f t="shared" ref="KD19" si="63">+KC19*(1+$C$5)</f>
        <v>12582024.153327417</v>
      </c>
      <c r="KE19" s="93">
        <f t="shared" ref="KE19" si="64">+KD19*(1+$C$5)</f>
        <v>12656362.946033327</v>
      </c>
      <c r="KF19" s="93">
        <f t="shared" ref="KF19" si="65">+KE19*(1+$C$5)</f>
        <v>12731140.957106141</v>
      </c>
      <c r="KG19" s="93">
        <f t="shared" ref="KG19" si="66">+KF19*(1+$C$5)</f>
        <v>12806360.781594377</v>
      </c>
      <c r="KH19" s="93">
        <f t="shared" ref="KH19" si="67">+KG19*(1+$C$5)</f>
        <v>12882025.029878965</v>
      </c>
      <c r="KI19" s="93">
        <f t="shared" ref="KI19" si="68">+KH19*(1+$C$5)</f>
        <v>12958136.327763833</v>
      </c>
      <c r="KJ19" s="93">
        <f t="shared" ref="KJ19" si="69">+KI19*(1+$C$5)</f>
        <v>13034697.316567039</v>
      </c>
      <c r="KK19" s="93">
        <f t="shared" ref="KK19" si="70">+KJ19*(1+$C$5)</f>
        <v>13111710.653212424</v>
      </c>
      <c r="KL19" s="93">
        <f t="shared" ref="KL19" si="71">+KK19*(1+$C$5)</f>
        <v>13189179.010321822</v>
      </c>
      <c r="KM19" s="93">
        <f t="shared" ref="KM19" si="72">+KL19*(1+$C$5)</f>
        <v>13267105.076307807</v>
      </c>
      <c r="KN19" s="93">
        <f t="shared" ref="KN19" si="73">+KM19*(1+$C$5)</f>
        <v>13345491.555466993</v>
      </c>
      <c r="KO19" s="93">
        <f t="shared" ref="KO19" si="74">+KN19*(1+$C$5)</f>
        <v>13424341.168073878</v>
      </c>
      <c r="KP19" s="93">
        <f t="shared" ref="KP19" si="75">+KO19*(1+$C$5)</f>
        <v>13503656.650475249</v>
      </c>
    </row>
    <row r="20" spans="1:302">
      <c r="A20" s="98" t="s">
        <v>13</v>
      </c>
      <c r="C20" s="99">
        <f>SUM(C17:C19)</f>
        <v>41196837.530595072</v>
      </c>
      <c r="D20" s="99">
        <f t="shared" ref="D20:BO20" si="76">SUM(D17:D19)</f>
        <v>41454528.978909262</v>
      </c>
      <c r="E20" s="99">
        <f t="shared" si="76"/>
        <v>41712543.300009444</v>
      </c>
      <c r="F20" s="99">
        <f t="shared" si="76"/>
        <v>41970880.972396739</v>
      </c>
      <c r="G20" s="99">
        <f t="shared" si="76"/>
        <v>42229542.477399379</v>
      </c>
      <c r="H20" s="99">
        <f t="shared" si="76"/>
        <v>35675988.452868663</v>
      </c>
      <c r="I20" s="99">
        <f t="shared" si="76"/>
        <v>35918889.699529834</v>
      </c>
      <c r="J20" s="99">
        <f t="shared" si="76"/>
        <v>36172986.986990288</v>
      </c>
      <c r="K20" s="99">
        <f t="shared" si="76"/>
        <v>36427758.24702362</v>
      </c>
      <c r="L20" s="99">
        <f t="shared" si="76"/>
        <v>36683203.975346364</v>
      </c>
      <c r="M20" s="99">
        <f t="shared" si="76"/>
        <v>36939324.670603871</v>
      </c>
      <c r="N20" s="99">
        <f t="shared" si="76"/>
        <v>37196120.834387705</v>
      </c>
      <c r="O20" s="99">
        <f t="shared" si="76"/>
        <v>37453592.971252963</v>
      </c>
      <c r="P20" s="99">
        <f t="shared" si="76"/>
        <v>37711741.588735834</v>
      </c>
      <c r="Q20" s="99">
        <f t="shared" si="76"/>
        <v>37970567.197371192</v>
      </c>
      <c r="R20" s="99">
        <f t="shared" si="76"/>
        <v>38230070.310710326</v>
      </c>
      <c r="S20" s="99">
        <f t="shared" si="76"/>
        <v>38490251.445338763</v>
      </c>
      <c r="T20" s="99">
        <f t="shared" si="76"/>
        <v>38751111.120894186</v>
      </c>
      <c r="U20" s="99">
        <f t="shared" si="76"/>
        <v>39012649.860084474</v>
      </c>
      <c r="V20" s="99">
        <f t="shared" si="76"/>
        <v>39274868.188705809</v>
      </c>
      <c r="W20" s="99">
        <f t="shared" si="76"/>
        <v>39537766.635661006</v>
      </c>
      <c r="X20" s="99">
        <f t="shared" si="76"/>
        <v>39801345.732977778</v>
      </c>
      <c r="Y20" s="99">
        <f t="shared" si="76"/>
        <v>40065606.015827224</v>
      </c>
      <c r="Z20" s="99">
        <f t="shared" si="76"/>
        <v>40330548.022542462</v>
      </c>
      <c r="AA20" s="99">
        <f t="shared" si="76"/>
        <v>40596172.294637211</v>
      </c>
      <c r="AB20" s="99">
        <f t="shared" si="76"/>
        <v>40862479.376824647</v>
      </c>
      <c r="AC20" s="99">
        <f t="shared" si="76"/>
        <v>41129469.817036308</v>
      </c>
      <c r="AD20" s="99">
        <f t="shared" si="76"/>
        <v>41397144.16644109</v>
      </c>
      <c r="AE20" s="99">
        <f t="shared" si="76"/>
        <v>41665502.979464352</v>
      </c>
      <c r="AF20" s="99">
        <f t="shared" si="76"/>
        <v>41934546.813807219</v>
      </c>
      <c r="AG20" s="99">
        <f t="shared" si="76"/>
        <v>42204276.230465896</v>
      </c>
      <c r="AH20" s="99">
        <f t="shared" si="76"/>
        <v>42474691.793751113</v>
      </c>
      <c r="AI20" s="99">
        <f t="shared" si="76"/>
        <v>42745794.071307749</v>
      </c>
      <c r="AJ20" s="99">
        <f t="shared" si="76"/>
        <v>43017583.634134546</v>
      </c>
      <c r="AK20" s="99">
        <f t="shared" si="76"/>
        <v>43290061.056603841</v>
      </c>
      <c r="AL20" s="99">
        <f t="shared" si="76"/>
        <v>43563226.916481614</v>
      </c>
      <c r="AM20" s="99">
        <f t="shared" si="76"/>
        <v>43837081.794947438</v>
      </c>
      <c r="AN20" s="99">
        <f t="shared" si="76"/>
        <v>44111626.276614696</v>
      </c>
      <c r="AO20" s="99">
        <f t="shared" si="76"/>
        <v>44386860.949550889</v>
      </c>
      <c r="AP20" s="99">
        <f t="shared" si="76"/>
        <v>44662786.405297965</v>
      </c>
      <c r="AQ20" s="99">
        <f t="shared" si="76"/>
        <v>44939403.238892958</v>
      </c>
      <c r="AR20" s="99">
        <f t="shared" si="76"/>
        <v>45216712.048888519</v>
      </c>
      <c r="AS20" s="99">
        <f t="shared" si="76"/>
        <v>45494713.43737381</v>
      </c>
      <c r="AT20" s="99">
        <f t="shared" si="76"/>
        <v>45773408.009995282</v>
      </c>
      <c r="AU20" s="99">
        <f t="shared" si="76"/>
        <v>46052796.375977784</v>
      </c>
      <c r="AV20" s="99">
        <f t="shared" si="76"/>
        <v>46332879.148145661</v>
      </c>
      <c r="AW20" s="99">
        <f t="shared" si="76"/>
        <v>46613656.942944005</v>
      </c>
      <c r="AX20" s="99">
        <f t="shared" si="76"/>
        <v>46895130.380460091</v>
      </c>
      <c r="AY20" s="99">
        <f t="shared" si="76"/>
        <v>47177300.084444888</v>
      </c>
      <c r="AZ20" s="99">
        <f t="shared" si="76"/>
        <v>47460166.682334661</v>
      </c>
      <c r="BA20" s="99">
        <f t="shared" si="76"/>
        <v>47743730.805272818</v>
      </c>
      <c r="BB20" s="99">
        <f t="shared" si="76"/>
        <v>48027993.088131733</v>
      </c>
      <c r="BC20" s="99">
        <f t="shared" si="76"/>
        <v>48312954.16953484</v>
      </c>
      <c r="BD20" s="99">
        <f t="shared" si="76"/>
        <v>48598614.691878773</v>
      </c>
      <c r="BE20" s="99">
        <f t="shared" si="76"/>
        <v>48884975.301355645</v>
      </c>
      <c r="BF20" s="99">
        <f t="shared" si="76"/>
        <v>49172036.647975504</v>
      </c>
      <c r="BG20" s="99">
        <f t="shared" si="76"/>
        <v>49459799.385588869</v>
      </c>
      <c r="BH20" s="99">
        <f t="shared" si="76"/>
        <v>49748264.171909422</v>
      </c>
      <c r="BI20" s="99">
        <f t="shared" si="76"/>
        <v>50037431.668536857</v>
      </c>
      <c r="BJ20" s="99">
        <f t="shared" si="76"/>
        <v>50327302.54097975</v>
      </c>
      <c r="BK20" s="99">
        <f t="shared" si="76"/>
        <v>50617877.458678834</v>
      </c>
      <c r="BL20" s="99">
        <f t="shared" si="76"/>
        <v>50909157.095030032</v>
      </c>
      <c r="BM20" s="99">
        <f t="shared" si="76"/>
        <v>51201142.127407931</v>
      </c>
      <c r="BN20" s="99">
        <f t="shared" si="76"/>
        <v>51493833.23718933</v>
      </c>
      <c r="BO20" s="99">
        <f t="shared" si="76"/>
        <v>51787231.109776743</v>
      </c>
      <c r="BP20" s="99">
        <f t="shared" ref="BP20:DR20" si="77">SUM(BP17:BP19)</f>
        <v>52081336.43462234</v>
      </c>
      <c r="BQ20" s="99">
        <f t="shared" si="77"/>
        <v>52376149.905251756</v>
      </c>
      <c r="BR20" s="99">
        <f t="shared" si="77"/>
        <v>52671672.219288252</v>
      </c>
      <c r="BS20" s="99">
        <f t="shared" si="77"/>
        <v>52967904.078476846</v>
      </c>
      <c r="BT20" s="99">
        <f t="shared" si="77"/>
        <v>53264846.188708678</v>
      </c>
      <c r="BU20" s="99">
        <f t="shared" si="77"/>
        <v>53562499.260045618</v>
      </c>
      <c r="BV20" s="99">
        <f t="shared" si="77"/>
        <v>53860864.006744713</v>
      </c>
      <c r="BW20" s="99">
        <f t="shared" si="77"/>
        <v>54159941.147283144</v>
      </c>
      <c r="BX20" s="99">
        <f t="shared" si="77"/>
        <v>54459731.404383086</v>
      </c>
      <c r="BY20" s="99">
        <f t="shared" si="77"/>
        <v>54760235.505036756</v>
      </c>
      <c r="BZ20" s="99">
        <f t="shared" si="77"/>
        <v>55061454.18053174</v>
      </c>
      <c r="CA20" s="99">
        <f t="shared" si="77"/>
        <v>55363388.166476287</v>
      </c>
      <c r="CB20" s="99">
        <f t="shared" si="77"/>
        <v>55666038.202824853</v>
      </c>
      <c r="CC20" s="99">
        <f t="shared" si="77"/>
        <v>55969405.03390383</v>
      </c>
      <c r="CD20" s="99">
        <f t="shared" si="77"/>
        <v>56273489.408437282</v>
      </c>
      <c r="CE20" s="99">
        <f t="shared" si="77"/>
        <v>56578292.079573058</v>
      </c>
      <c r="CF20" s="99">
        <f t="shared" si="77"/>
        <v>56883813.80490879</v>
      </c>
      <c r="CG20" s="99">
        <f t="shared" si="77"/>
        <v>57190055.346518248</v>
      </c>
      <c r="CH20" s="99">
        <f t="shared" si="77"/>
        <v>57497017.470977873</v>
      </c>
      <c r="CI20" s="99">
        <f t="shared" si="77"/>
        <v>57804700.949393183</v>
      </c>
      <c r="CJ20" s="99">
        <f t="shared" si="77"/>
        <v>58113106.55742573</v>
      </c>
      <c r="CK20" s="99">
        <f t="shared" si="77"/>
        <v>58422235.075319886</v>
      </c>
      <c r="CL20" s="99">
        <f t="shared" si="77"/>
        <v>58732087.287929967</v>
      </c>
      <c r="CM20" s="99">
        <f t="shared" si="77"/>
        <v>59042663.984747529</v>
      </c>
      <c r="CN20" s="99">
        <f t="shared" si="77"/>
        <v>59353965.959928609</v>
      </c>
      <c r="CO20" s="99">
        <f t="shared" si="77"/>
        <v>59665994.012321472</v>
      </c>
      <c r="CP20" s="99">
        <f t="shared" si="77"/>
        <v>59978748.945494197</v>
      </c>
      <c r="CQ20" s="99">
        <f t="shared" si="77"/>
        <v>60292231.567762606</v>
      </c>
      <c r="CR20" s="99">
        <f t="shared" si="77"/>
        <v>60606442.692218371</v>
      </c>
      <c r="CS20" s="99">
        <f t="shared" si="77"/>
        <v>60921383.136757098</v>
      </c>
      <c r="CT20" s="99">
        <f t="shared" si="77"/>
        <v>61237053.724106893</v>
      </c>
      <c r="CU20" s="99">
        <f t="shared" si="77"/>
        <v>61553455.281856745</v>
      </c>
      <c r="CV20" s="99">
        <f t="shared" si="77"/>
        <v>61870588.642485313</v>
      </c>
      <c r="CW20" s="99">
        <f t="shared" si="77"/>
        <v>62188454.643389866</v>
      </c>
      <c r="CX20" s="99">
        <f t="shared" si="77"/>
        <v>62507054.126915239</v>
      </c>
      <c r="CY20" s="99">
        <f t="shared" si="77"/>
        <v>62826387.940383159</v>
      </c>
      <c r="CZ20" s="99">
        <f t="shared" si="77"/>
        <v>63146456.936121598</v>
      </c>
      <c r="DA20" s="99">
        <f t="shared" si="77"/>
        <v>63467261.971494369</v>
      </c>
      <c r="DB20" s="99">
        <f t="shared" si="77"/>
        <v>63788803.90893089</v>
      </c>
      <c r="DC20" s="99">
        <f t="shared" si="77"/>
        <v>64111083.615956061</v>
      </c>
      <c r="DD20" s="99">
        <f t="shared" si="77"/>
        <v>64434101.965220459</v>
      </c>
      <c r="DE20" s="99">
        <f t="shared" si="77"/>
        <v>64757859.834530517</v>
      </c>
      <c r="DF20" s="99">
        <f t="shared" si="77"/>
        <v>65082358.106879085</v>
      </c>
      <c r="DG20" s="99">
        <f t="shared" si="77"/>
        <v>65407597.670476019</v>
      </c>
      <c r="DH20" s="99">
        <f t="shared" si="77"/>
        <v>65733579.418778986</v>
      </c>
      <c r="DI20" s="99">
        <f t="shared" si="77"/>
        <v>66060304.250524536</v>
      </c>
      <c r="DJ20" s="99">
        <f t="shared" si="77"/>
        <v>66387773.06975925</v>
      </c>
      <c r="DK20" s="99">
        <f t="shared" si="77"/>
        <v>66732718.664571084</v>
      </c>
      <c r="DL20" s="99">
        <f t="shared" si="77"/>
        <v>67078526.133033521</v>
      </c>
      <c r="DM20" s="99">
        <f t="shared" si="77"/>
        <v>67425196.39531219</v>
      </c>
      <c r="DN20" s="99">
        <f t="shared" si="77"/>
        <v>67772730.377009392</v>
      </c>
      <c r="DO20" s="99">
        <f t="shared" si="77"/>
        <v>68121129.009196207</v>
      </c>
      <c r="DP20" s="99">
        <f t="shared" si="77"/>
        <v>68470393.228444785</v>
      </c>
      <c r="DQ20" s="99">
        <f t="shared" si="77"/>
        <v>68820523.976860866</v>
      </c>
      <c r="DR20" s="99">
        <f t="shared" si="77"/>
        <v>69171522.20211646</v>
      </c>
      <c r="DS20" s="99">
        <f t="shared" ref="DS20" si="78">SUM(DS17:DS19)</f>
        <v>69523388.857482702</v>
      </c>
      <c r="DT20" s="99">
        <f t="shared" ref="DT20" si="79">SUM(DT17:DT19)</f>
        <v>69876124.901863024</v>
      </c>
      <c r="DU20" s="99">
        <f t="shared" ref="DU20" si="80">SUM(DU17:DU19)</f>
        <v>70229731.299826354</v>
      </c>
      <c r="DV20" s="99">
        <f t="shared" ref="DV20" si="81">SUM(DV17:DV19)</f>
        <v>70584209.021640643</v>
      </c>
      <c r="DW20" s="99">
        <f t="shared" ref="DW20" si="82">SUM(DW17:DW19)</f>
        <v>70939559.04330644</v>
      </c>
      <c r="DX20" s="99">
        <f t="shared" ref="DX20" si="83">SUM(DX17:DX19)</f>
        <v>71295782.346590906</v>
      </c>
      <c r="DY20" s="99">
        <f t="shared" ref="DY20" si="84">SUM(DY17:DY19)</f>
        <v>71652879.91906178</v>
      </c>
      <c r="DZ20" s="99">
        <f t="shared" ref="DZ20" si="85">SUM(DZ17:DZ19)</f>
        <v>72010852.754121646</v>
      </c>
      <c r="EA20" s="99">
        <f t="shared" ref="EA20" si="86">SUM(EA17:EA19)</f>
        <v>72369701.851042479</v>
      </c>
      <c r="EB20" s="99">
        <f t="shared" ref="EB20" si="87">SUM(EB17:EB19)</f>
        <v>72729428.215000346</v>
      </c>
      <c r="EC20" s="99">
        <f t="shared" ref="EC20" si="88">SUM(EC17:EC19)</f>
        <v>73090032.857110083</v>
      </c>
      <c r="ED20" s="99">
        <f t="shared" ref="ED20" si="89">SUM(ED17:ED19)</f>
        <v>73451516.794460654</v>
      </c>
      <c r="EE20" s="99">
        <f t="shared" ref="EE20" si="90">SUM(EE17:EE19)</f>
        <v>73813881.050150275</v>
      </c>
      <c r="EF20" s="99">
        <f t="shared" ref="EF20" si="91">SUM(EF17:EF19)</f>
        <v>74177126.653321952</v>
      </c>
      <c r="EG20" s="99">
        <f t="shared" ref="EG20" si="92">SUM(EG17:EG19)</f>
        <v>74541254.639199272</v>
      </c>
      <c r="EH20" s="99">
        <f t="shared" ref="EH20" si="93">SUM(EH17:EH19)</f>
        <v>74906266.049122199</v>
      </c>
      <c r="EI20" s="99">
        <f t="shared" ref="EI20" si="94">SUM(EI17:EI19)</f>
        <v>75272161.930583313</v>
      </c>
      <c r="EJ20" s="99">
        <f t="shared" ref="EJ20" si="95">SUM(EJ17:EJ19)</f>
        <v>75638943.337264121</v>
      </c>
      <c r="EK20" s="99">
        <f t="shared" ref="EK20" si="96">SUM(EK17:EK19)</f>
        <v>76006611.329071656</v>
      </c>
      <c r="EL20" s="99">
        <f t="shared" ref="EL20" si="97">SUM(EL17:EL19)</f>
        <v>76375166.972175196</v>
      </c>
      <c r="EM20" s="99">
        <f t="shared" ref="EM20" si="98">SUM(EM17:EM19)</f>
        <v>76744611.339043319</v>
      </c>
      <c r="EN20" s="99">
        <f t="shared" ref="EN20" si="99">SUM(EN17:EN19)</f>
        <v>77114945.508481145</v>
      </c>
      <c r="EO20" s="99">
        <f t="shared" ref="EO20" si="100">SUM(EO17:EO19)</f>
        <v>77486170.565667644</v>
      </c>
      <c r="EP20" s="99">
        <f t="shared" ref="EP20" si="101">SUM(EP17:EP19)</f>
        <v>77858287.602193475</v>
      </c>
      <c r="EQ20" s="99">
        <f t="shared" ref="EQ20" si="102">SUM(EQ17:EQ19)</f>
        <v>78231297.716098741</v>
      </c>
      <c r="ER20" s="99">
        <f t="shared" ref="ER20" si="103">SUM(ER17:ER19)</f>
        <v>78605202.011911109</v>
      </c>
      <c r="ES20" s="99">
        <f t="shared" ref="ES20" si="104">SUM(ES17:ES19)</f>
        <v>78980001.600684196</v>
      </c>
      <c r="ET20" s="99">
        <f t="shared" ref="ET20" si="105">SUM(ET17:ET19)</f>
        <v>79355697.600036085</v>
      </c>
      <c r="EU20" s="99">
        <f t="shared" ref="EU20" si="106">SUM(EU17:EU19)</f>
        <v>79732291.134188145</v>
      </c>
      <c r="EV20" s="99">
        <f t="shared" ref="EV20" si="107">SUM(EV17:EV19)</f>
        <v>80109783.33400397</v>
      </c>
      <c r="EW20" s="99">
        <f t="shared" ref="EW20" si="108">SUM(EW17:EW19)</f>
        <v>80488175.337028682</v>
      </c>
      <c r="EX20" s="99">
        <f t="shared" ref="EX20" si="109">SUM(EX17:EX19)</f>
        <v>80867468.28752844</v>
      </c>
      <c r="EY20" s="99">
        <f t="shared" ref="EY20" si="110">SUM(EY17:EY19)</f>
        <v>81247663.336530045</v>
      </c>
      <c r="EZ20" s="99">
        <f t="shared" ref="EZ20" si="111">SUM(EZ17:EZ19)</f>
        <v>81628761.641861051</v>
      </c>
      <c r="FA20" s="99">
        <f t="shared" ref="FA20" si="112">SUM(FA17:FA19)</f>
        <v>82010764.368189752</v>
      </c>
      <c r="FB20" s="99">
        <f t="shared" ref="FB20" si="113">SUM(FB17:FB19)</f>
        <v>82393672.687065706</v>
      </c>
      <c r="FC20" s="99">
        <f t="shared" ref="FC20" si="114">SUM(FC17:FC19)</f>
        <v>82777487.776960358</v>
      </c>
      <c r="FD20" s="99">
        <f t="shared" ref="FD20" si="115">SUM(FD17:FD19)</f>
        <v>83162210.823308021</v>
      </c>
      <c r="FE20" s="99">
        <f t="shared" ref="FE20" si="116">SUM(FE17:FE19)</f>
        <v>83547843.018546909</v>
      </c>
      <c r="FF20" s="99">
        <f t="shared" ref="FF20" si="117">SUM(FF17:FF19)</f>
        <v>83934385.562160566</v>
      </c>
      <c r="FG20" s="99">
        <f t="shared" ref="FG20" si="118">SUM(FG17:FG19)</f>
        <v>84321839.660719469</v>
      </c>
      <c r="FH20" s="99">
        <f t="shared" ref="FH20" si="119">SUM(FH17:FH19)</f>
        <v>84710206.527922913</v>
      </c>
      <c r="FI20" s="99">
        <f t="shared" ref="FI20" si="120">SUM(FI17:FI19)</f>
        <v>85099487.384641171</v>
      </c>
      <c r="FJ20" s="99">
        <f t="shared" ref="FJ20" si="121">SUM(FJ17:FJ19)</f>
        <v>85489683.458957791</v>
      </c>
      <c r="FK20" s="99">
        <f t="shared" ref="FK20" si="122">SUM(FK17:FK19)</f>
        <v>85880795.986212268</v>
      </c>
      <c r="FL20" s="99">
        <f t="shared" ref="FL20" si="123">SUM(FL17:FL19)</f>
        <v>86272826.209042862</v>
      </c>
      <c r="FM20" s="99">
        <f t="shared" ref="FM20" si="124">SUM(FM17:FM19)</f>
        <v>86665775.377429768</v>
      </c>
      <c r="FN20" s="99">
        <f t="shared" ref="FN20" si="125">SUM(FN17:FN19)</f>
        <v>87059644.748738527</v>
      </c>
      <c r="FO20" s="99">
        <f t="shared" ref="FO20" si="126">SUM(FO17:FO19)</f>
        <v>87454435.587763548</v>
      </c>
      <c r="FP20" s="99">
        <f t="shared" ref="FP20" si="127">SUM(FP17:FP19)</f>
        <v>87850149.166772112</v>
      </c>
      <c r="FQ20" s="99">
        <f t="shared" ref="FQ20" si="128">SUM(FQ17:FQ19)</f>
        <v>88246786.765548438</v>
      </c>
      <c r="FR20" s="99">
        <f t="shared" ref="FR20" si="129">SUM(FR17:FR19)</f>
        <v>88644349.671438158</v>
      </c>
      <c r="FS20" s="99">
        <f t="shared" ref="FS20" si="130">SUM(FS17:FS19)</f>
        <v>89042839.179393008</v>
      </c>
      <c r="FT20" s="99">
        <f t="shared" ref="FT20" si="131">SUM(FT17:FT19)</f>
        <v>89442256.592015699</v>
      </c>
      <c r="FU20" s="99">
        <f t="shared" ref="FU20" si="132">SUM(FU17:FU19)</f>
        <v>89842603.219605103</v>
      </c>
      <c r="FV20" s="99">
        <f t="shared" ref="FV20" si="133">SUM(FV17:FV19)</f>
        <v>90243880.380201876</v>
      </c>
      <c r="FW20" s="99">
        <f t="shared" ref="FW20" si="134">SUM(FW17:FW19)</f>
        <v>90646089.399633989</v>
      </c>
      <c r="FX20" s="99">
        <f t="shared" ref="FX20" si="135">SUM(FX17:FX19)</f>
        <v>91049231.611562923</v>
      </c>
      <c r="FY20" s="99">
        <f t="shared" ref="FY20" si="136">SUM(FY17:FY19)</f>
        <v>91453308.357529894</v>
      </c>
      <c r="FZ20" s="99">
        <f t="shared" ref="FZ20" si="137">SUM(FZ17:FZ19)</f>
        <v>91858320.987002313</v>
      </c>
      <c r="GA20" s="99">
        <f t="shared" ref="GA20" si="138">SUM(GA17:GA19)</f>
        <v>92264270.857420728</v>
      </c>
      <c r="GB20" s="99">
        <f t="shared" ref="GB20" si="139">SUM(GB17:GB19)</f>
        <v>92671159.33424589</v>
      </c>
      <c r="GC20" s="99">
        <f t="shared" ref="GC20" si="140">SUM(GC17:GC19)</f>
        <v>93078987.791006193</v>
      </c>
      <c r="GD20" s="99">
        <f t="shared" ref="GD20" si="141">SUM(GD17:GD19)</f>
        <v>93487757.609345257</v>
      </c>
      <c r="GE20" s="99">
        <f t="shared" ref="GE20" si="142">SUM(GE17:GE19)</f>
        <v>93897470.179069877</v>
      </c>
      <c r="GF20" s="99">
        <f t="shared" ref="GF20" si="143">SUM(GF17:GF19)</f>
        <v>94308126.898198396</v>
      </c>
      <c r="GG20" s="99">
        <f t="shared" ref="GG20" si="144">SUM(GG17:GG19)</f>
        <v>94719729.173008993</v>
      </c>
      <c r="GH20" s="99">
        <f t="shared" ref="GH20" si="145">SUM(GH17:GH19)</f>
        <v>95132278.418088675</v>
      </c>
      <c r="GI20" s="99">
        <f t="shared" ref="GI20" si="146">SUM(GI17:GI19)</f>
        <v>95545776.056382313</v>
      </c>
      <c r="GJ20" s="99">
        <f t="shared" ref="GJ20" si="147">SUM(GJ17:GJ19)</f>
        <v>95960223.519241974</v>
      </c>
      <c r="GK20" s="99">
        <f t="shared" ref="GK20" si="148">SUM(GK17:GK19)</f>
        <v>96375622.246476635</v>
      </c>
      <c r="GL20" s="99">
        <f t="shared" ref="GL20" si="149">SUM(GL17:GL19)</f>
        <v>96791973.686402142</v>
      </c>
      <c r="GM20" s="99">
        <f t="shared" ref="GM20" si="150">SUM(GM17:GM19)</f>
        <v>97209279.295891494</v>
      </c>
      <c r="GN20" s="99">
        <f t="shared" ref="GN20" si="151">SUM(GN17:GN19)</f>
        <v>97627540.540425375</v>
      </c>
      <c r="GO20" s="99">
        <f t="shared" ref="GO20" si="152">SUM(GO17:GO19)</f>
        <v>98046758.894143015</v>
      </c>
      <c r="GP20" s="99">
        <f t="shared" ref="GP20" si="153">SUM(GP17:GP19)</f>
        <v>98466935.839893371</v>
      </c>
      <c r="GQ20" s="99">
        <f t="shared" ref="GQ20" si="154">SUM(GQ17:GQ19)</f>
        <v>98888072.869286492</v>
      </c>
      <c r="GR20" s="99">
        <f t="shared" ref="GR20" si="155">SUM(GR17:GR19)</f>
        <v>99310171.482745424</v>
      </c>
      <c r="GS20" s="99">
        <f t="shared" ref="GS20" si="156">SUM(GS17:GS19)</f>
        <v>99733233.189558253</v>
      </c>
      <c r="GT20" s="99">
        <f t="shared" ref="GT20" si="157">SUM(GT17:GT19)</f>
        <v>100157259.50793031</v>
      </c>
      <c r="GU20" s="99">
        <f t="shared" ref="GU20" si="158">SUM(GU17:GU19)</f>
        <v>100582251.96503709</v>
      </c>
      <c r="GV20" s="99">
        <f t="shared" ref="GV20" si="159">SUM(GV17:GV19)</f>
        <v>101008212.09707713</v>
      </c>
      <c r="GW20" s="99">
        <f t="shared" ref="GW20" si="160">SUM(GW17:GW19)</f>
        <v>101435141.44932532</v>
      </c>
      <c r="GX20" s="99">
        <f t="shared" ref="GX20" si="161">SUM(GX17:GX19)</f>
        <v>101863041.57618661</v>
      </c>
      <c r="GY20" s="99">
        <f t="shared" ref="GY20" si="162">SUM(GY17:GY19)</f>
        <v>102291914.04124978</v>
      </c>
      <c r="GZ20" s="99">
        <f t="shared" ref="GZ20" si="163">SUM(GZ17:GZ19)</f>
        <v>102721760.41734193</v>
      </c>
      <c r="HA20" s="99">
        <f t="shared" ref="HA20" si="164">SUM(HA17:HA19)</f>
        <v>103152582.28658284</v>
      </c>
      <c r="HB20" s="99">
        <f t="shared" ref="HB20" si="165">SUM(HB17:HB19)</f>
        <v>103584381.24044012</v>
      </c>
      <c r="HC20" s="99">
        <f t="shared" ref="HC20" si="166">SUM(HC17:HC19)</f>
        <v>104017158.87978417</v>
      </c>
      <c r="HD20" s="99">
        <f t="shared" ref="HD20" si="167">SUM(HD17:HD19)</f>
        <v>104450916.81494389</v>
      </c>
      <c r="HE20" s="99">
        <f t="shared" ref="HE20" si="168">SUM(HE17:HE19)</f>
        <v>104885656.66576262</v>
      </c>
      <c r="HF20" s="99">
        <f t="shared" ref="HF20" si="169">SUM(HF17:HF19)</f>
        <v>105321380.06165418</v>
      </c>
      <c r="HG20" s="99">
        <f t="shared" ref="HG20" si="170">SUM(HG17:HG19)</f>
        <v>105758088.64165956</v>
      </c>
      <c r="HH20" s="99">
        <f t="shared" ref="HH20" si="171">SUM(HH17:HH19)</f>
        <v>106195784.05450375</v>
      </c>
      <c r="HI20" s="99">
        <f t="shared" ref="HI20" si="172">SUM(HI17:HI19)</f>
        <v>106634467.95865291</v>
      </c>
      <c r="HJ20" s="99">
        <f t="shared" ref="HJ20" si="173">SUM(HJ17:HJ19)</f>
        <v>107074142.0223721</v>
      </c>
      <c r="HK20" s="99">
        <f t="shared" ref="HK20" si="174">SUM(HK17:HK19)</f>
        <v>107514807.92378283</v>
      </c>
      <c r="HL20" s="99">
        <f t="shared" ref="HL20" si="175">SUM(HL17:HL19)</f>
        <v>107956467.35092169</v>
      </c>
      <c r="HM20" s="99">
        <f t="shared" ref="HM20" si="176">SUM(HM17:HM19)</f>
        <v>108399122.00179873</v>
      </c>
      <c r="HN20" s="99">
        <f t="shared" ref="HN20" si="177">SUM(HN17:HN19)</f>
        <v>108842773.58445634</v>
      </c>
      <c r="HO20" s="99">
        <f t="shared" ref="HO20" si="178">SUM(HO17:HO19)</f>
        <v>109287423.81702864</v>
      </c>
      <c r="HP20" s="99">
        <f t="shared" ref="HP20" si="179">SUM(HP17:HP19)</f>
        <v>109733074.42780101</v>
      </c>
      <c r="HQ20" s="99">
        <f t="shared" ref="HQ20" si="180">SUM(HQ17:HQ19)</f>
        <v>110179727.15527022</v>
      </c>
      <c r="HR20" s="99">
        <f t="shared" ref="HR20" si="181">SUM(HR17:HR19)</f>
        <v>110627383.74820459</v>
      </c>
      <c r="HS20" s="99">
        <f t="shared" ref="HS20" si="182">SUM(HS17:HS19)</f>
        <v>111076045.96570469</v>
      </c>
      <c r="HT20" s="99">
        <f t="shared" ref="HT20" si="183">SUM(HT17:HT19)</f>
        <v>111525715.57726456</v>
      </c>
      <c r="HU20" s="99">
        <f t="shared" ref="HU20" si="184">SUM(HU17:HU19)</f>
        <v>111976394.36283292</v>
      </c>
      <c r="HV20" s="99">
        <f t="shared" ref="HV20" si="185">SUM(HV17:HV19)</f>
        <v>112428084.11287504</v>
      </c>
      <c r="HW20" s="99">
        <f t="shared" ref="HW20" si="186">SUM(HW17:HW19)</f>
        <v>112880786.62843487</v>
      </c>
      <c r="HX20" s="99">
        <f t="shared" ref="HX20" si="187">SUM(HX17:HX19)</f>
        <v>113334503.72119752</v>
      </c>
      <c r="HY20" s="99">
        <f t="shared" ref="HY20" si="188">SUM(HY17:HY19)</f>
        <v>113789237.21355213</v>
      </c>
      <c r="HZ20" s="99">
        <f t="shared" ref="HZ20" si="189">SUM(HZ17:HZ19)</f>
        <v>114244988.93865512</v>
      </c>
      <c r="IA20" s="99">
        <f t="shared" ref="IA20" si="190">SUM(IA17:IA19)</f>
        <v>114701760.74049382</v>
      </c>
      <c r="IB20" s="99">
        <f t="shared" ref="IB20" si="191">SUM(IB17:IB19)</f>
        <v>115159554.47395051</v>
      </c>
      <c r="IC20" s="99">
        <f t="shared" ref="IC20" si="192">SUM(IC17:IC19)</f>
        <v>115618372.00486659</v>
      </c>
      <c r="ID20" s="99">
        <f t="shared" ref="ID20" si="193">SUM(ID17:ID19)</f>
        <v>116078215.21010761</v>
      </c>
      <c r="IE20" s="99">
        <f t="shared" ref="IE20" si="194">SUM(IE17:IE19)</f>
        <v>116539085.97762816</v>
      </c>
      <c r="IF20" s="99">
        <f t="shared" ref="IF20" si="195">SUM(IF17:IF19)</f>
        <v>117000986.2065376</v>
      </c>
      <c r="IG20" s="99">
        <f t="shared" ref="IG20" si="196">SUM(IG17:IG19)</f>
        <v>117463917.8071658</v>
      </c>
      <c r="IH20" s="99">
        <f t="shared" ref="IH20:KP20" si="197">SUM(IH17:IH19)</f>
        <v>117927882.70112947</v>
      </c>
      <c r="II20" s="99">
        <f t="shared" si="197"/>
        <v>118392882.82139897</v>
      </c>
      <c r="IJ20" s="99">
        <f t="shared" si="197"/>
        <v>118858920.11236514</v>
      </c>
      <c r="IK20" s="99">
        <f t="shared" si="197"/>
        <v>119325996.52990712</v>
      </c>
      <c r="IL20" s="99">
        <f t="shared" si="197"/>
        <v>119794114.04145989</v>
      </c>
      <c r="IM20" s="99">
        <f t="shared" si="197"/>
        <v>120263274.62608273</v>
      </c>
      <c r="IN20" s="99">
        <f t="shared" si="197"/>
        <v>120733480.27452788</v>
      </c>
      <c r="IO20" s="99">
        <f t="shared" si="197"/>
        <v>121204732.98930958</v>
      </c>
      <c r="IP20" s="99">
        <f t="shared" si="197"/>
        <v>121677034.78477362</v>
      </c>
      <c r="IQ20" s="99">
        <f t="shared" si="197"/>
        <v>122150387.68716724</v>
      </c>
      <c r="IR20" s="99">
        <f t="shared" si="197"/>
        <v>122624793.73470935</v>
      </c>
      <c r="IS20" s="99">
        <f t="shared" si="197"/>
        <v>123100254.97766137</v>
      </c>
      <c r="IT20" s="99">
        <f t="shared" si="197"/>
        <v>123576773.47839835</v>
      </c>
      <c r="IU20" s="99">
        <f t="shared" si="197"/>
        <v>124054351.3114806</v>
      </c>
      <c r="IV20" s="99">
        <f t="shared" si="197"/>
        <v>124532990.56372552</v>
      </c>
      <c r="IW20" s="99">
        <f t="shared" si="197"/>
        <v>125012693.33428016</v>
      </c>
      <c r="IX20" s="99">
        <f t="shared" si="197"/>
        <v>125493461.73469409</v>
      </c>
      <c r="IY20" s="99">
        <f t="shared" si="197"/>
        <v>125975297.88899249</v>
      </c>
      <c r="IZ20" s="99">
        <f t="shared" si="197"/>
        <v>126458203.93375015</v>
      </c>
      <c r="JA20" s="99">
        <f t="shared" si="197"/>
        <v>126942182.01816534</v>
      </c>
      <c r="JB20" s="99">
        <f t="shared" si="197"/>
        <v>127427234.30413452</v>
      </c>
      <c r="JC20" s="99">
        <f t="shared" si="197"/>
        <v>127913362.96632743</v>
      </c>
      <c r="JD20" s="99">
        <f t="shared" si="197"/>
        <v>128400570.19226235</v>
      </c>
      <c r="JE20" s="99">
        <f t="shared" si="197"/>
        <v>128888858.18238232</v>
      </c>
      <c r="JF20" s="99">
        <f t="shared" si="197"/>
        <v>129378229.15013123</v>
      </c>
      <c r="JG20" s="99">
        <f t="shared" si="197"/>
        <v>129868685.32203066</v>
      </c>
      <c r="JH20" s="99">
        <f t="shared" si="197"/>
        <v>130360228.9377574</v>
      </c>
      <c r="JI20" s="99">
        <f t="shared" si="197"/>
        <v>130852862.25022084</v>
      </c>
      <c r="JJ20" s="99">
        <f t="shared" si="197"/>
        <v>131346587.5256414</v>
      </c>
      <c r="JK20" s="99">
        <f t="shared" si="197"/>
        <v>131841407.04362909</v>
      </c>
      <c r="JL20" s="99">
        <f t="shared" si="197"/>
        <v>132337323.09726252</v>
      </c>
      <c r="JM20" s="99">
        <f t="shared" si="197"/>
        <v>132834337.99316871</v>
      </c>
      <c r="JN20" s="99">
        <f t="shared" si="197"/>
        <v>133332454.05160287</v>
      </c>
      <c r="JO20" s="99">
        <f t="shared" si="197"/>
        <v>133831673.6065291</v>
      </c>
      <c r="JP20" s="99">
        <f t="shared" si="197"/>
        <v>134331999.00570142</v>
      </c>
      <c r="JQ20" s="99">
        <f t="shared" si="197"/>
        <v>134833432.61074504</v>
      </c>
      <c r="JR20" s="99">
        <f t="shared" si="197"/>
        <v>135335976.79723847</v>
      </c>
      <c r="JS20" s="99">
        <f t="shared" si="197"/>
        <v>135839633.95479602</v>
      </c>
      <c r="JT20" s="99">
        <f t="shared" si="197"/>
        <v>136344406.48715049</v>
      </c>
      <c r="JU20" s="99">
        <f t="shared" si="197"/>
        <v>136850296.81223685</v>
      </c>
      <c r="JV20" s="99">
        <f t="shared" si="197"/>
        <v>137383730.41901976</v>
      </c>
      <c r="JW20" s="99">
        <f t="shared" si="197"/>
        <v>137918402.75935921</v>
      </c>
      <c r="JX20" s="99">
        <f t="shared" si="197"/>
        <v>138454316.29430178</v>
      </c>
      <c r="JY20" s="99">
        <f t="shared" si="197"/>
        <v>138991473.49943465</v>
      </c>
      <c r="JZ20" s="99">
        <f t="shared" si="197"/>
        <v>139529876.8649717</v>
      </c>
      <c r="KA20" s="99">
        <f t="shared" si="197"/>
        <v>140069528.89583975</v>
      </c>
      <c r="KB20" s="99">
        <f t="shared" si="197"/>
        <v>140610432.11176556</v>
      </c>
      <c r="KC20" s="99">
        <f t="shared" si="197"/>
        <v>141152589.04736331</v>
      </c>
      <c r="KD20" s="99">
        <f t="shared" si="197"/>
        <v>141696002.25222251</v>
      </c>
      <c r="KE20" s="99">
        <f t="shared" si="197"/>
        <v>142240674.29099649</v>
      </c>
      <c r="KF20" s="99">
        <f t="shared" si="197"/>
        <v>142786607.74349144</v>
      </c>
      <c r="KG20" s="99">
        <f t="shared" si="197"/>
        <v>143333805.20475587</v>
      </c>
      <c r="KH20" s="99">
        <f t="shared" si="197"/>
        <v>143882269.28517067</v>
      </c>
      <c r="KI20" s="99">
        <f t="shared" si="197"/>
        <v>144432002.61053979</v>
      </c>
      <c r="KJ20" s="99">
        <f t="shared" si="197"/>
        <v>144983007.82218131</v>
      </c>
      <c r="KK20" s="99">
        <f t="shared" si="197"/>
        <v>145535287.57701907</v>
      </c>
      <c r="KL20" s="99">
        <f t="shared" si="197"/>
        <v>146088844.54767489</v>
      </c>
      <c r="KM20" s="99">
        <f t="shared" si="197"/>
        <v>146643681.42256132</v>
      </c>
      <c r="KN20" s="99">
        <f t="shared" si="197"/>
        <v>147199800.90597501</v>
      </c>
      <c r="KO20" s="99">
        <f t="shared" si="197"/>
        <v>147757205.71819043</v>
      </c>
      <c r="KP20" s="99">
        <f t="shared" si="197"/>
        <v>148315898.59555441</v>
      </c>
    </row>
    <row r="22" spans="1:302">
      <c r="A22" s="82" t="s">
        <v>57</v>
      </c>
    </row>
    <row r="23" spans="1:302">
      <c r="A23" s="83" t="s">
        <v>37</v>
      </c>
      <c r="C23" s="99">
        <f>+AOM!C88*DRIVERS!D64</f>
        <v>11271275.29194984</v>
      </c>
      <c r="D23" s="99">
        <f>+AOM!D88*DRIVERS!E64</f>
        <v>11334830.927015057</v>
      </c>
      <c r="E23" s="99">
        <f>+AOM!E88*DRIVERS!F64</f>
        <v>11398382.421619721</v>
      </c>
      <c r="F23" s="99">
        <f>+AOM!F88*DRIVERS!G64</f>
        <v>11461929.77576383</v>
      </c>
      <c r="G23" s="99">
        <f>+AOM!G88*DRIVERS!H64</f>
        <v>11525472.989447385</v>
      </c>
      <c r="H23" s="99">
        <f>+AOM!H88*DRIVERS!I64</f>
        <v>30188755.113379765</v>
      </c>
      <c r="I23" s="99">
        <f>+AOM!I88*DRIVERS!J64</f>
        <v>30386315.406604603</v>
      </c>
      <c r="J23" s="99">
        <f>+AOM!J88*DRIVERS!K64</f>
        <v>30605315.019080356</v>
      </c>
      <c r="K23" s="99">
        <f>+AOM!K88*DRIVERS!L64</f>
        <v>30824885.686567996</v>
      </c>
      <c r="L23" s="99">
        <f>+AOM!L88*DRIVERS!M64</f>
        <v>31045027.409567006</v>
      </c>
      <c r="M23" s="99">
        <f>+AOM!M88*DRIVERS!N64</f>
        <v>31265740.188573826</v>
      </c>
      <c r="N23" s="99">
        <f>+AOM!N88*DRIVERS!O64</f>
        <v>31487024.024081897</v>
      </c>
      <c r="O23" s="99">
        <f>+AOM!O88*DRIVERS!P64</f>
        <v>31708878.916581605</v>
      </c>
      <c r="P23" s="99">
        <f>+AOM!P88*DRIVERS!Q64</f>
        <v>31931304.866560407</v>
      </c>
      <c r="Q23" s="99">
        <f>+AOM!Q88*DRIVERS!R64</f>
        <v>32154301.874502767</v>
      </c>
      <c r="R23" s="99">
        <f>+AOM!R88*DRIVERS!S64</f>
        <v>32377869.940890223</v>
      </c>
      <c r="S23" s="99">
        <f>+AOM!S88*DRIVERS!T64</f>
        <v>32602009.0662014</v>
      </c>
      <c r="T23" s="99">
        <f>+AOM!T88*DRIVERS!U64</f>
        <v>32826719.250912052</v>
      </c>
      <c r="U23" s="99">
        <f>+AOM!U88*DRIVERS!V64</f>
        <v>33052000.495495033</v>
      </c>
      <c r="V23" s="99">
        <f>+AOM!V88*DRIVERS!W64</f>
        <v>33277852.80042037</v>
      </c>
      <c r="W23" s="99">
        <f>+AOM!W88*DRIVERS!X64</f>
        <v>33504276.166155238</v>
      </c>
      <c r="X23" s="99">
        <f>+AOM!X88*DRIVERS!Y64</f>
        <v>33731270.593164049</v>
      </c>
      <c r="Y23" s="99">
        <f>+AOM!Y88*DRIVERS!Z64</f>
        <v>33958836.081908412</v>
      </c>
      <c r="Z23" s="99">
        <f>+AOM!Z88*DRIVERS!AA64</f>
        <v>34182945.468543105</v>
      </c>
      <c r="AA23" s="99">
        <f>+AOM!AA88*DRIVERS!AB64</f>
        <v>34411623.696305752</v>
      </c>
      <c r="AB23" s="99">
        <f>+AOM!AB88*DRIVERS!AC64</f>
        <v>34640872.89667584</v>
      </c>
      <c r="AC23" s="99">
        <f>+AOM!AC88*DRIVERS!AD64</f>
        <v>34870693.070116282</v>
      </c>
      <c r="AD23" s="99">
        <f>+AOM!AD88*DRIVERS!AE64</f>
        <v>35101084.217087202</v>
      </c>
      <c r="AE23" s="99">
        <f>+AOM!AE88*DRIVERS!AF64</f>
        <v>35332046.338046007</v>
      </c>
      <c r="AF23" s="99">
        <f>+AOM!AF88*DRIVERS!AG64</f>
        <v>35563579.433447391</v>
      </c>
      <c r="AG23" s="99">
        <f>+AOM!AG88*DRIVERS!AH64</f>
        <v>35795683.503743343</v>
      </c>
      <c r="AH23" s="99">
        <f>+AOM!AH88*DRIVERS!AI64</f>
        <v>36028358.549383193</v>
      </c>
      <c r="AI23" s="99">
        <f>+AOM!AI88*DRIVERS!AJ64</f>
        <v>36261604.570813619</v>
      </c>
      <c r="AJ23" s="99">
        <f>+AOM!AJ88*DRIVERS!AK64</f>
        <v>36495421.568478636</v>
      </c>
      <c r="AK23" s="99">
        <f>+AOM!AK88*DRIVERS!AL64</f>
        <v>36729809.542819679</v>
      </c>
      <c r="AL23" s="99">
        <f>+AOM!AL88*DRIVERS!AM64</f>
        <v>36964768.494275562</v>
      </c>
      <c r="AM23" s="99">
        <f>+AOM!AM88*DRIVERS!AN64</f>
        <v>37200298.423282526</v>
      </c>
      <c r="AN23" s="99">
        <f>+AOM!AN88*DRIVERS!AO64</f>
        <v>37436399.330274284</v>
      </c>
      <c r="AO23" s="99">
        <f>+AOM!AO88*DRIVERS!AP64</f>
        <v>37673071.215681978</v>
      </c>
      <c r="AP23" s="99">
        <f>+AOM!AP88*DRIVERS!AQ64</f>
        <v>37905805.889548168</v>
      </c>
      <c r="AQ23" s="99">
        <f>+AOM!AQ88*DRIVERS!AR64</f>
        <v>38143588.900728375</v>
      </c>
      <c r="AR23" s="99">
        <f>+AOM!AR88*DRIVERS!AS64</f>
        <v>38381942.801293544</v>
      </c>
      <c r="AS23" s="99">
        <f>+AOM!AS88*DRIVERS!AT64</f>
        <v>38620867.591675997</v>
      </c>
      <c r="AT23" s="99">
        <f>+AOM!AT88*DRIVERS!AU64</f>
        <v>38860363.272305496</v>
      </c>
      <c r="AU23" s="99">
        <f>+AOM!AU88*DRIVERS!AV64</f>
        <v>39100429.843609326</v>
      </c>
      <c r="AV23" s="99">
        <f>+AOM!AV88*DRIVERS!AW64</f>
        <v>39341067.306012303</v>
      </c>
      <c r="AW23" s="99">
        <f>+AOM!AW88*DRIVERS!AX64</f>
        <v>39582275.659936778</v>
      </c>
      <c r="AX23" s="99">
        <f>+AOM!AX88*DRIVERS!AY64</f>
        <v>39824054.905802652</v>
      </c>
      <c r="AY23" s="99">
        <f>+AOM!AY88*DRIVERS!AZ64</f>
        <v>40066405.04402744</v>
      </c>
      <c r="AZ23" s="99">
        <f>+AOM!AZ88*DRIVERS!BA64</f>
        <v>40309326.075026222</v>
      </c>
      <c r="BA23" s="99">
        <f>+AOM!BA88*DRIVERS!BB64</f>
        <v>40552817.999211669</v>
      </c>
      <c r="BB23" s="99">
        <f>+AOM!BB88*DRIVERS!BC64</f>
        <v>40796880.816994123</v>
      </c>
      <c r="BC23" s="99">
        <f>+AOM!BC88*DRIVERS!BD64</f>
        <v>41041514.528781548</v>
      </c>
      <c r="BD23" s="99">
        <f>+AOM!BD88*DRIVERS!BE64</f>
        <v>41286719.134979591</v>
      </c>
      <c r="BE23" s="99">
        <f>+AOM!BE88*DRIVERS!BF64</f>
        <v>41532494.635991544</v>
      </c>
      <c r="BF23" s="99">
        <f>+AOM!BF88*DRIVERS!BG64</f>
        <v>41778841.032218419</v>
      </c>
      <c r="BG23" s="99">
        <f>+AOM!BG88*DRIVERS!BH64</f>
        <v>42020713.709181704</v>
      </c>
      <c r="BH23" s="99">
        <f>+AOM!BH88*DRIVERS!BI64</f>
        <v>42268169.530899443</v>
      </c>
      <c r="BI23" s="99">
        <f>+AOM!BI88*DRIVERS!BJ64</f>
        <v>42516196.158892624</v>
      </c>
      <c r="BJ23" s="99">
        <f>+AOM!BJ88*DRIVERS!BK64</f>
        <v>42764793.593563274</v>
      </c>
      <c r="BK23" s="99">
        <f>+AOM!BK88*DRIVERS!BL64</f>
        <v>43013961.835311137</v>
      </c>
      <c r="BL23" s="99">
        <f>+AOM!BL88*DRIVERS!BM64</f>
        <v>43263700.884533726</v>
      </c>
      <c r="BM23" s="99">
        <f>+AOM!BM88*DRIVERS!BN64</f>
        <v>43514010.741626263</v>
      </c>
      <c r="BN23" s="99">
        <f>+AOM!BN88*DRIVERS!BO64</f>
        <v>43764891.406981766</v>
      </c>
      <c r="BO23" s="99">
        <f>+AOM!BO88*DRIVERS!BP64</f>
        <v>44016342.880991027</v>
      </c>
      <c r="BP23" s="99">
        <f>+AOM!BP88*DRIVERS!BQ64</f>
        <v>44268365.164042644</v>
      </c>
      <c r="BQ23" s="99">
        <f>+AOM!BQ88*DRIVERS!BR64</f>
        <v>44520958.256523006</v>
      </c>
      <c r="BR23" s="99">
        <f>+AOM!BR88*DRIVERS!BS64</f>
        <v>44774122.158816375</v>
      </c>
      <c r="BS23" s="99">
        <f>+AOM!BS88*DRIVERS!BT64</f>
        <v>45027856.871304817</v>
      </c>
      <c r="BT23" s="99">
        <f>+AOM!BT88*DRIVERS!BU64</f>
        <v>45282162.394368276</v>
      </c>
      <c r="BU23" s="99">
        <f>+AOM!BU88*DRIVERS!BV64</f>
        <v>45537038.728384562</v>
      </c>
      <c r="BV23" s="99">
        <f>+AOM!BV88*DRIVERS!BW64</f>
        <v>45792485.8737294</v>
      </c>
      <c r="BW23" s="99">
        <f>+AOM!BW88*DRIVERS!BX64</f>
        <v>46048503.830776386</v>
      </c>
      <c r="BX23" s="99">
        <f>+AOM!BX88*DRIVERS!BY64</f>
        <v>46299485.509955361</v>
      </c>
      <c r="BY23" s="99">
        <f>+AOM!BY88*DRIVERS!BZ64</f>
        <v>46556611.194528431</v>
      </c>
      <c r="BZ23" s="99">
        <f>+AOM!BZ88*DRIVERS!CA64</f>
        <v>46814307.601947017</v>
      </c>
      <c r="CA23" s="99">
        <f>+AOM!CA88*DRIVERS!CB64</f>
        <v>47072574.732585676</v>
      </c>
      <c r="CB23" s="99">
        <f>+AOM!CB88*DRIVERS!CC64</f>
        <v>47331412.58681687</v>
      </c>
      <c r="CC23" s="99">
        <f>+AOM!CC88*DRIVERS!CD64</f>
        <v>47590821.165010981</v>
      </c>
      <c r="CD23" s="99">
        <f>+AOM!CD88*DRIVERS!CE64</f>
        <v>47850800.46753639</v>
      </c>
      <c r="CE23" s="99">
        <f>+AOM!CE88*DRIVERS!CF64</f>
        <v>48111350.494759381</v>
      </c>
      <c r="CF23" s="99">
        <f>+AOM!CF88*DRIVERS!CG64</f>
        <v>48372471.247044288</v>
      </c>
      <c r="CG23" s="99">
        <f>+AOM!CG88*DRIVERS!CH64</f>
        <v>48634162.724753425</v>
      </c>
      <c r="CH23" s="99">
        <f>+AOM!CH88*DRIVERS!CI64</f>
        <v>48896424.928247087</v>
      </c>
      <c r="CI23" s="99">
        <f>+AOM!CI88*DRIVERS!CJ64</f>
        <v>49159257.857883587</v>
      </c>
      <c r="CJ23" s="99">
        <f>+AOM!CJ88*DRIVERS!CK64</f>
        <v>49422661.514019325</v>
      </c>
      <c r="CK23" s="99">
        <f>+AOM!CK88*DRIVERS!CL64</f>
        <v>49686635.89700871</v>
      </c>
      <c r="CL23" s="99">
        <f>+AOM!CL88*DRIVERS!CM64</f>
        <v>49951181.00720425</v>
      </c>
      <c r="CM23" s="99">
        <f>+AOM!CM88*DRIVERS!CN64</f>
        <v>50216296.844956502</v>
      </c>
      <c r="CN23" s="99">
        <f>+AOM!CN88*DRIVERS!CO64</f>
        <v>50475823.178055316</v>
      </c>
      <c r="CO23" s="99">
        <f>+AOM!CO88*DRIVERS!CP64</f>
        <v>50742045.136605188</v>
      </c>
      <c r="CP23" s="99">
        <f>+AOM!CP88*DRIVERS!CQ64</f>
        <v>51008837.733927682</v>
      </c>
      <c r="CQ23" s="99">
        <f>+AOM!CQ88*DRIVERS!CR64</f>
        <v>51276200.970374152</v>
      </c>
      <c r="CR23" s="99">
        <f>+AOM!CR88*DRIVERS!CS64</f>
        <v>51544134.84629415</v>
      </c>
      <c r="CS23" s="99">
        <f>+AOM!CS88*DRIVERS!CT64</f>
        <v>51812639.36203523</v>
      </c>
      <c r="CT23" s="99">
        <f>+AOM!CT88*DRIVERS!CU64</f>
        <v>52081714.517943114</v>
      </c>
      <c r="CU23" s="99">
        <f>+AOM!CU88*DRIVERS!CV64</f>
        <v>52351360.314361662</v>
      </c>
      <c r="CV23" s="99">
        <f>+AOM!CV88*DRIVERS!CW64</f>
        <v>52621576.751632862</v>
      </c>
      <c r="CW23" s="99">
        <f>+AOM!CW88*DRIVERS!CX64</f>
        <v>52892363.830096871</v>
      </c>
      <c r="CX23" s="99">
        <f>+AOM!CX88*DRIVERS!CY64</f>
        <v>53163721.550092019</v>
      </c>
      <c r="CY23" s="99">
        <f>+AOM!CY88*DRIVERS!CZ64</f>
        <v>53435649.91195482</v>
      </c>
      <c r="CZ23" s="99">
        <f>+AOM!CZ88*DRIVERS!DA64</f>
        <v>53708148.916019998</v>
      </c>
      <c r="DA23" s="99">
        <f>+AOM!DA88*DRIVERS!DB64</f>
        <v>53981218.562620446</v>
      </c>
      <c r="DB23" s="99">
        <f>+AOM!DB88*DRIVERS!DC64</f>
        <v>54254858.852087326</v>
      </c>
      <c r="DC23" s="99">
        <f>+AOM!DC88*DRIVERS!DD64</f>
        <v>54529069.78475</v>
      </c>
      <c r="DD23" s="99">
        <f>+AOM!DD88*DRIVERS!DE64</f>
        <v>54803851.360936053</v>
      </c>
      <c r="DE23" s="99">
        <f>+AOM!DE88*DRIVERS!DF64</f>
        <v>55072430.436779134</v>
      </c>
      <c r="DF23" s="99">
        <f>+AOM!DF88*DRIVERS!DG64</f>
        <v>55348316.439724445</v>
      </c>
      <c r="DG23" s="99">
        <f>+AOM!DG88*DRIVERS!DH64</f>
        <v>55624772.997477829</v>
      </c>
      <c r="DH23" s="99">
        <f>+AOM!DH88*DRIVERS!DI64</f>
        <v>55901800.110367663</v>
      </c>
      <c r="DI23" s="99">
        <f>+AOM!DI88*DRIVERS!DJ64</f>
        <v>56179397.778720558</v>
      </c>
      <c r="DJ23" s="99">
        <f>+AOM!DJ88*DRIVERS!DK64</f>
        <v>56457566.002861433</v>
      </c>
      <c r="DK23" s="99">
        <f>+AOM!DK88*DRIVERS!DL64</f>
        <v>56763901.03349784</v>
      </c>
      <c r="DL23" s="99">
        <f>+AOM!DL88*DRIVERS!DM64</f>
        <v>57070998.082882829</v>
      </c>
      <c r="DM23" s="99">
        <f>+AOM!DM88*DRIVERS!DN64</f>
        <v>57378857.15146751</v>
      </c>
      <c r="DN23" s="99">
        <f>+AOM!DN88*DRIVERS!DO64</f>
        <v>57687478.239699975</v>
      </c>
      <c r="DO23" s="99">
        <f>+AOM!DO88*DRIVERS!DP64</f>
        <v>57996861.348025128</v>
      </c>
      <c r="DP23" s="99">
        <f>+AOM!DP88*DRIVERS!DQ64</f>
        <v>58307006.476884693</v>
      </c>
      <c r="DQ23" s="99">
        <f>+AOM!DQ88*DRIVERS!DR64</f>
        <v>58617913.626717441</v>
      </c>
      <c r="DR23" s="99">
        <f>+AOM!DR88*DRIVERS!DS64</f>
        <v>58929582.797958978</v>
      </c>
      <c r="DS23" s="99">
        <f>+AOM!DS88*DRIVERS!DT64</f>
        <v>59234715.309228234</v>
      </c>
      <c r="DT23" s="99">
        <f>+AOM!DT88*DRIVERS!DU64</f>
        <v>59547870.261101454</v>
      </c>
      <c r="DU23" s="99">
        <f>+AOM!DU88*DRIVERS!DV64</f>
        <v>59861787.146002211</v>
      </c>
      <c r="DV23" s="99">
        <f>+AOM!DV88*DRIVERS!DW64</f>
        <v>60176465.964364126</v>
      </c>
      <c r="DW23" s="99">
        <f>+AOM!DW88*DRIVERS!DX64</f>
        <v>60491906.716617756</v>
      </c>
      <c r="DX23" s="99">
        <f>+AOM!DX88*DRIVERS!DY64</f>
        <v>60808109.403190792</v>
      </c>
      <c r="DY23" s="99">
        <f>+AOM!DY88*DRIVERS!DZ64</f>
        <v>61125074.024507925</v>
      </c>
      <c r="DZ23" s="99">
        <f>+AOM!DZ88*DRIVERS!EA64</f>
        <v>61442800.580990933</v>
      </c>
      <c r="EA23" s="99">
        <f>+AOM!EA88*DRIVERS!EB64</f>
        <v>61761289.073058769</v>
      </c>
      <c r="EB23" s="99">
        <f>+AOM!EB88*DRIVERS!EC64</f>
        <v>62080539.501127407</v>
      </c>
      <c r="EC23" s="99">
        <f>+AOM!EC88*DRIVERS!ED64</f>
        <v>62400551.865610123</v>
      </c>
      <c r="ED23" s="99">
        <f>+AOM!ED88*DRIVERS!EE64</f>
        <v>62721326.166917242</v>
      </c>
      <c r="EE23" s="99">
        <f>+AOM!EE88*DRIVERS!EF64</f>
        <v>63035098.645777173</v>
      </c>
      <c r="EF23" s="99">
        <f>+AOM!EF88*DRIVERS!EG64</f>
        <v>63357357.483066924</v>
      </c>
      <c r="EG23" s="99">
        <f>+AOM!EG88*DRIVERS!EH64</f>
        <v>63680378.168839559</v>
      </c>
      <c r="EH23" s="99">
        <f>+AOM!EH88*DRIVERS!EI64</f>
        <v>64004160.703503586</v>
      </c>
      <c r="EI23" s="99">
        <f>+AOM!EI88*DRIVERS!EJ64</f>
        <v>64328705.08746466</v>
      </c>
      <c r="EJ23" s="99">
        <f>+AOM!EJ88*DRIVERS!EK64</f>
        <v>64654011.321125805</v>
      </c>
      <c r="EK23" s="99">
        <f>+AOM!EK88*DRIVERS!EL64</f>
        <v>64980079.404887252</v>
      </c>
      <c r="EL23" s="99">
        <f>+AOM!EL88*DRIVERS!EM64</f>
        <v>65306909.339146547</v>
      </c>
      <c r="EM23" s="99">
        <f>+AOM!EM88*DRIVERS!EN64</f>
        <v>65634501.124298625</v>
      </c>
      <c r="EN23" s="99">
        <f>+AOM!EN88*DRIVERS!EO64</f>
        <v>65962854.76073572</v>
      </c>
      <c r="EO23" s="99">
        <f>+AOM!EO88*DRIVERS!EP64</f>
        <v>66291970.24884747</v>
      </c>
      <c r="EP23" s="99">
        <f>+AOM!EP88*DRIVERS!EQ64</f>
        <v>66621847.589020915</v>
      </c>
      <c r="EQ23" s="99">
        <f>+AOM!EQ88*DRIVERS!ER64</f>
        <v>66952486.7816405</v>
      </c>
      <c r="ER23" s="99">
        <f>+AOM!ER88*DRIVERS!ES64</f>
        <v>67275605.679075077</v>
      </c>
      <c r="ES23" s="99">
        <f>+AOM!ES88*DRIVERS!ET64</f>
        <v>67607728.075307801</v>
      </c>
      <c r="ET23" s="99">
        <f>+AOM!ET88*DRIVERS!EU64</f>
        <v>67940612.235682309</v>
      </c>
      <c r="EU23" s="99">
        <f>+AOM!EU88*DRIVERS!EV64</f>
        <v>68274258.16058135</v>
      </c>
      <c r="EV23" s="99">
        <f>+AOM!EV88*DRIVERS!EW64</f>
        <v>68608665.85038507</v>
      </c>
      <c r="EW23" s="99">
        <f>+AOM!EW88*DRIVERS!EX64</f>
        <v>68943835.305471063</v>
      </c>
      <c r="EX23" s="99">
        <f>+AOM!EX88*DRIVERS!EY64</f>
        <v>69279766.526214555</v>
      </c>
      <c r="EY23" s="99">
        <f>+AOM!EY88*DRIVERS!EZ64</f>
        <v>69616459.512988195</v>
      </c>
      <c r="EZ23" s="99">
        <f>+AOM!EZ88*DRIVERS!FA64</f>
        <v>69953914.266162261</v>
      </c>
      <c r="FA23" s="99">
        <f>+AOM!FA88*DRIVERS!FB64</f>
        <v>70292130.786104545</v>
      </c>
      <c r="FB23" s="99">
        <f>+AOM!FB88*DRIVERS!FC64</f>
        <v>70631109.073180452</v>
      </c>
      <c r="FC23" s="99">
        <f>+AOM!FC88*DRIVERS!FD64</f>
        <v>70970849.127753019</v>
      </c>
      <c r="FD23" s="99">
        <f>+AOM!FD88*DRIVERS!FE64</f>
        <v>71302576.871711791</v>
      </c>
      <c r="FE23" s="99">
        <f>+AOM!FE88*DRIVERS!FF64</f>
        <v>71643798.887164682</v>
      </c>
      <c r="FF23" s="99">
        <f>+AOM!FF88*DRIVERS!FG64</f>
        <v>71985782.581843317</v>
      </c>
      <c r="FG23" s="99">
        <f>+AOM!FG88*DRIVERS!FH64</f>
        <v>72328527.956109032</v>
      </c>
      <c r="FH23" s="99">
        <f>+AOM!FH88*DRIVERS!FI64</f>
        <v>72672035.010320857</v>
      </c>
      <c r="FI23" s="99">
        <f>+AOM!FI88*DRIVERS!FJ64</f>
        <v>73016303.744835541</v>
      </c>
      <c r="FJ23" s="99">
        <f>+AOM!FJ88*DRIVERS!FK64</f>
        <v>73361334.160007447</v>
      </c>
      <c r="FK23" s="99">
        <f>+AOM!FK88*DRIVERS!FL64</f>
        <v>73707126.256188691</v>
      </c>
      <c r="FL23" s="99">
        <f>+AOM!FL88*DRIVERS!FM64</f>
        <v>74053680.033729121</v>
      </c>
      <c r="FM23" s="99">
        <f>+AOM!FM88*DRIVERS!FN64</f>
        <v>74400995.492976338</v>
      </c>
      <c r="FN23" s="99">
        <f>+AOM!FN88*DRIVERS!FO64</f>
        <v>74749072.634275749</v>
      </c>
      <c r="FO23" s="99">
        <f>+AOM!FO88*DRIVERS!FP64</f>
        <v>75097911.457970455</v>
      </c>
      <c r="FP23" s="99">
        <f>+AOM!FP88*DRIVERS!FQ64</f>
        <v>75447511.964401454</v>
      </c>
      <c r="FQ23" s="99">
        <f>+AOM!FQ88*DRIVERS!FR64</f>
        <v>75788552.631124005</v>
      </c>
      <c r="FR23" s="99">
        <f>+AOM!FR88*DRIVERS!FS64</f>
        <v>76139633.767939985</v>
      </c>
      <c r="FS23" s="99">
        <f>+AOM!FS88*DRIVERS!FT64</f>
        <v>76491476.499252662</v>
      </c>
      <c r="FT23" s="99">
        <f>+AOM!FT88*DRIVERS!FU64</f>
        <v>76844080.82540147</v>
      </c>
      <c r="FU23" s="99">
        <f>+AOM!FU88*DRIVERS!FV64</f>
        <v>77197446.746723697</v>
      </c>
      <c r="FV23" s="99">
        <f>+AOM!FV88*DRIVERS!FW64</f>
        <v>77551574.263554469</v>
      </c>
      <c r="FW23" s="99">
        <f>+AOM!FW88*DRIVERS!FX64</f>
        <v>77906463.376226842</v>
      </c>
      <c r="FX23" s="99">
        <f>+AOM!FX88*DRIVERS!FY64</f>
        <v>78262114.085071698</v>
      </c>
      <c r="FY23" s="99">
        <f>+AOM!FY88*DRIVERS!FZ64</f>
        <v>78618526.390417933</v>
      </c>
      <c r="FZ23" s="99">
        <f>+AOM!FZ88*DRIVERS!GA64</f>
        <v>78975700.292592213</v>
      </c>
      <c r="GA23" s="99">
        <f>+AOM!GA88*DRIVERS!GB64</f>
        <v>79333635.79191938</v>
      </c>
      <c r="GB23" s="99">
        <f>+AOM!GB88*DRIVERS!GC64</f>
        <v>79692332.888722003</v>
      </c>
      <c r="GC23" s="99">
        <f>+AOM!GC88*DRIVERS!GD64</f>
        <v>80041951.338389501</v>
      </c>
      <c r="GD23" s="99">
        <f>+AOM!GD88*DRIVERS!GE64</f>
        <v>80402127.824465886</v>
      </c>
      <c r="GE23" s="99">
        <f>+AOM!GE88*DRIVERS!GF64</f>
        <v>80763065.819806322</v>
      </c>
      <c r="GF23" s="99">
        <f>+AOM!GF88*DRIVERS!GG64</f>
        <v>81124765.324732184</v>
      </c>
      <c r="GG23" s="99">
        <f>+AOM!GG88*DRIVERS!GH64</f>
        <v>81487226.339562654</v>
      </c>
      <c r="GH23" s="99">
        <f>+AOM!GH88*DRIVERS!GI64</f>
        <v>81850448.864614993</v>
      </c>
      <c r="GI23" s="99">
        <f>+AOM!GI88*DRIVERS!GJ64</f>
        <v>82214432.900204509</v>
      </c>
      <c r="GJ23" s="99">
        <f>+AOM!GJ88*DRIVERS!GK64</f>
        <v>82579178.4466445</v>
      </c>
      <c r="GK23" s="99">
        <f>+AOM!GK88*DRIVERS!GL64</f>
        <v>82944685.504246399</v>
      </c>
      <c r="GL23" s="99">
        <f>+AOM!GL88*DRIVERS!GM64</f>
        <v>83310954.073319688</v>
      </c>
      <c r="GM23" s="99">
        <f>+AOM!GM88*DRIVERS!GN64</f>
        <v>83677984.154171854</v>
      </c>
      <c r="GN23" s="99">
        <f>+AOM!GN88*DRIVERS!GO64</f>
        <v>84045775.747108638</v>
      </c>
      <c r="GO23" s="99">
        <f>+AOM!GO88*DRIVERS!GP64</f>
        <v>84414328.852433771</v>
      </c>
      <c r="GP23" s="99">
        <f>+AOM!GP88*DRIVERS!GQ64</f>
        <v>84773226.786036208</v>
      </c>
      <c r="GQ23" s="99">
        <f>+AOM!GQ88*DRIVERS!GR64</f>
        <v>85143257.951731086</v>
      </c>
      <c r="GR23" s="99">
        <f>+AOM!GR88*DRIVERS!GS64</f>
        <v>85514050.541629523</v>
      </c>
      <c r="GS23" s="99">
        <f>+AOM!GS88*DRIVERS!GT64</f>
        <v>85885604.556034043</v>
      </c>
      <c r="GT23" s="99">
        <f>+AOM!GT88*DRIVERS!GU64</f>
        <v>86257919.995245278</v>
      </c>
      <c r="GU23" s="99">
        <f>+AOM!GU88*DRIVERS!GV64</f>
        <v>86630996.85956201</v>
      </c>
      <c r="GV23" s="99">
        <f>+AOM!GV88*DRIVERS!GW64</f>
        <v>87004835.149281204</v>
      </c>
      <c r="GW23" s="99">
        <f>+AOM!GW88*DRIVERS!GX64</f>
        <v>87379434.864697993</v>
      </c>
      <c r="GX23" s="99">
        <f>+AOM!GX88*DRIVERS!GY64</f>
        <v>87754796.00610581</v>
      </c>
      <c r="GY23" s="99">
        <f>+AOM!GY88*DRIVERS!GZ64</f>
        <v>88130918.573796228</v>
      </c>
      <c r="GZ23" s="99">
        <f>+AOM!GZ88*DRIVERS!HA64</f>
        <v>88507802.568059042</v>
      </c>
      <c r="HA23" s="99">
        <f>+AOM!HA88*DRIVERS!HB64</f>
        <v>88885447.989182413</v>
      </c>
      <c r="HB23" s="99">
        <f>+AOM!HB88*DRIVERS!HC64</f>
        <v>89252892.691015214</v>
      </c>
      <c r="HC23" s="99">
        <f>+AOM!HC88*DRIVERS!HD64</f>
        <v>89632014.932778344</v>
      </c>
      <c r="HD23" s="99">
        <f>+AOM!HD88*DRIVERS!HE64</f>
        <v>90011898.513241261</v>
      </c>
      <c r="HE23" s="99">
        <f>+AOM!HE88*DRIVERS!HF64</f>
        <v>90392543.432690784</v>
      </c>
      <c r="HF23" s="99">
        <f>+AOM!HF88*DRIVERS!HG64</f>
        <v>90773949.691412076</v>
      </c>
      <c r="HG23" s="99">
        <f>+AOM!HG88*DRIVERS!HH64</f>
        <v>91156117.289688528</v>
      </c>
      <c r="HH23" s="99">
        <f>+AOM!HH88*DRIVERS!HI64</f>
        <v>91539046.227801904</v>
      </c>
      <c r="HI23" s="99">
        <f>+AOM!HI88*DRIVERS!HJ64</f>
        <v>91922736.506032184</v>
      </c>
      <c r="HJ23" s="99">
        <f>+AOM!HJ88*DRIVERS!HK64</f>
        <v>92307188.124657795</v>
      </c>
      <c r="HK23" s="99">
        <f>+AOM!HK88*DRIVERS!HL64</f>
        <v>92692401.083955452</v>
      </c>
      <c r="HL23" s="99">
        <f>+AOM!HL88*DRIVERS!HM64</f>
        <v>93078375.384200186</v>
      </c>
      <c r="HM23" s="99">
        <f>+AOM!HM88*DRIVERS!HN64</f>
        <v>93465111.025665522</v>
      </c>
      <c r="HN23" s="99">
        <f>+AOM!HN88*DRIVERS!HO64</f>
        <v>93852608.008623198</v>
      </c>
      <c r="HO23" s="99">
        <f>+AOM!HO88*DRIVERS!HP64</f>
        <v>94229298.804153785</v>
      </c>
      <c r="HP23" s="99">
        <f>+AOM!HP88*DRIVERS!HQ64</f>
        <v>94618271.280207023</v>
      </c>
      <c r="HQ23" s="99">
        <f>+AOM!HQ88*DRIVERS!HR64</f>
        <v>95008005.009614557</v>
      </c>
      <c r="HR23" s="99">
        <f>+AOM!HR88*DRIVERS!HS64</f>
        <v>95398499.992647171</v>
      </c>
      <c r="HS23" s="99">
        <f>+AOM!HS88*DRIVERS!HT64</f>
        <v>95789756.229573831</v>
      </c>
      <c r="HT23" s="99">
        <f>+AOM!HT88*DRIVERS!HU64</f>
        <v>96181773.720662102</v>
      </c>
      <c r="HU23" s="99">
        <f>+AOM!HU88*DRIVERS!HV64</f>
        <v>96574552.466177955</v>
      </c>
      <c r="HV23" s="99">
        <f>+AOM!HV88*DRIVERS!HW64</f>
        <v>96968092.466385707</v>
      </c>
      <c r="HW23" s="99">
        <f>+AOM!HW88*DRIVERS!HX64</f>
        <v>97362393.721548259</v>
      </c>
      <c r="HX23" s="99">
        <f>+AOM!HX88*DRIVERS!HY64</f>
        <v>97757456.231926829</v>
      </c>
      <c r="HY23" s="99">
        <f>+AOM!HY88*DRIVERS!HZ64</f>
        <v>98153279.997781262</v>
      </c>
      <c r="HZ23" s="99">
        <f>+AOM!HZ88*DRIVERS!IA64</f>
        <v>98549865.019369781</v>
      </c>
      <c r="IA23" s="99">
        <f>+AOM!IA88*DRIVERS!IB64</f>
        <v>98935071.610216066</v>
      </c>
      <c r="IB23" s="99">
        <f>+AOM!IB88*DRIVERS!IC64</f>
        <v>99333130.886354253</v>
      </c>
      <c r="IC23" s="99">
        <f>+AOM!IC88*DRIVERS!ID64</f>
        <v>99731951.330109105</v>
      </c>
      <c r="ID23" s="99">
        <f>+AOM!ID88*DRIVERS!IE64</f>
        <v>100131532.9417378</v>
      </c>
      <c r="IE23" s="99">
        <f>+AOM!IE88*DRIVERS!IF64</f>
        <v>100531875.72149603</v>
      </c>
      <c r="IF23" s="99">
        <f>+AOM!IF88*DRIVERS!IG64</f>
        <v>100932979.66963802</v>
      </c>
      <c r="IG23" s="99">
        <f>+AOM!IG88*DRIVERS!IH64</f>
        <v>101334844.78641658</v>
      </c>
      <c r="IH23" s="99">
        <f>+AOM!IH88*DRIVERS!II64</f>
        <v>101737471.07208292</v>
      </c>
      <c r="II23" s="99">
        <f>+AOM!II88*DRIVERS!IJ64</f>
        <v>102140858.52688701</v>
      </c>
      <c r="IJ23" s="99">
        <f>+AOM!IJ88*DRIVERS!IK64</f>
        <v>102545007.1510772</v>
      </c>
      <c r="IK23" s="99">
        <f>+AOM!IK88*DRIVERS!IL64</f>
        <v>102949916.94490054</v>
      </c>
      <c r="IL23" s="99">
        <f>+AOM!IL88*DRIVERS!IM64</f>
        <v>103355587.90860258</v>
      </c>
      <c r="IM23" s="99">
        <f>+AOM!IM88*DRIVERS!IN64</f>
        <v>103762020.04242755</v>
      </c>
      <c r="IN23" s="99">
        <f>+AOM!IN88*DRIVERS!IO64</f>
        <v>104156439.37842543</v>
      </c>
      <c r="IO23" s="99">
        <f>+AOM!IO88*DRIVERS!IP64</f>
        <v>104564344.44042476</v>
      </c>
      <c r="IP23" s="99">
        <f>+AOM!IP88*DRIVERS!IQ64</f>
        <v>104973010.58444904</v>
      </c>
      <c r="IQ23" s="99">
        <f>+AOM!IQ88*DRIVERS!IR64</f>
        <v>105382437.81074154</v>
      </c>
      <c r="IR23" s="99">
        <f>+AOM!IR88*DRIVERS!IS64</f>
        <v>105792626.1195439</v>
      </c>
      <c r="IS23" s="99">
        <f>+AOM!IS88*DRIVERS!IT64</f>
        <v>106203575.51109676</v>
      </c>
      <c r="IT23" s="99">
        <f>+AOM!IT88*DRIVERS!IU64</f>
        <v>106615285.98563907</v>
      </c>
      <c r="IU23" s="99">
        <f>+AOM!IU88*DRIVERS!IV64</f>
        <v>107027757.5434086</v>
      </c>
      <c r="IV23" s="99">
        <f>+AOM!IV88*DRIVERS!IW64</f>
        <v>107440990.18464176</v>
      </c>
      <c r="IW23" s="99">
        <f>+AOM!IW88*DRIVERS!IX64</f>
        <v>107854983.90957354</v>
      </c>
      <c r="IX23" s="99">
        <f>+AOM!IX88*DRIVERS!IY64</f>
        <v>108269738.71843773</v>
      </c>
      <c r="IY23" s="99">
        <f>+AOM!IY88*DRIVERS!IZ64</f>
        <v>108685254.61146675</v>
      </c>
      <c r="IZ23" s="99">
        <f>+AOM!IZ88*DRIVERS!JA64</f>
        <v>109088158.80583283</v>
      </c>
      <c r="JA23" s="99">
        <f>+AOM!JA88*DRIVERS!JB64</f>
        <v>109505146.38951109</v>
      </c>
      <c r="JB23" s="99">
        <f>+AOM!JB88*DRIVERS!JC64</f>
        <v>109922894.96927392</v>
      </c>
      <c r="JC23" s="99">
        <f>+AOM!JC88*DRIVERS!JD64</f>
        <v>110341404.54535286</v>
      </c>
      <c r="JD23" s="99">
        <f>+AOM!JD88*DRIVERS!JE64</f>
        <v>110760675.11797807</v>
      </c>
      <c r="JE23" s="99">
        <f>+AOM!JE88*DRIVERS!JF64</f>
        <v>111180706.68737848</v>
      </c>
      <c r="JF23" s="99">
        <f>+AOM!JF88*DRIVERS!JG64</f>
        <v>111601499.25378166</v>
      </c>
      <c r="JG23" s="99">
        <f>+AOM!JG88*DRIVERS!JH64</f>
        <v>112023052.81741409</v>
      </c>
      <c r="JH23" s="99">
        <f>+AOM!JH88*DRIVERS!JI64</f>
        <v>112445367.37850074</v>
      </c>
      <c r="JI23" s="99">
        <f>+AOM!JI88*DRIVERS!JJ64</f>
        <v>112868442.93726562</v>
      </c>
      <c r="JJ23" s="99">
        <f>+AOM!JJ88*DRIVERS!JK64</f>
        <v>113292279.49393123</v>
      </c>
      <c r="JK23" s="99">
        <f>+AOM!JK88*DRIVERS!JL64</f>
        <v>113716877.04871909</v>
      </c>
      <c r="JL23" s="99">
        <f>+AOM!JL88*DRIVERS!JM64</f>
        <v>114142235.60184927</v>
      </c>
      <c r="JM23" s="99">
        <f>+AOM!JM88*DRIVERS!JN64</f>
        <v>114554319.22879368</v>
      </c>
      <c r="JN23" s="99">
        <f>+AOM!JN88*DRIVERS!JO64</f>
        <v>114981148.14720824</v>
      </c>
      <c r="JO23" s="99">
        <f>+AOM!JO88*DRIVERS!JP64</f>
        <v>115408737.97590172</v>
      </c>
      <c r="JP23" s="99">
        <f>+AOM!JP88*DRIVERS!JQ64</f>
        <v>115837088.71509355</v>
      </c>
      <c r="JQ23" s="99">
        <f>+AOM!JQ88*DRIVERS!JR64</f>
        <v>116266200.36500183</v>
      </c>
      <c r="JR23" s="99">
        <f>+AOM!JR88*DRIVERS!JS64</f>
        <v>116696072.9258433</v>
      </c>
      <c r="JS23" s="99">
        <f>+AOM!JS88*DRIVERS!JT64</f>
        <v>117126706.39783388</v>
      </c>
      <c r="JT23" s="99">
        <f>+AOM!JT88*DRIVERS!JU64</f>
        <v>117558100.78118797</v>
      </c>
      <c r="JU23" s="99">
        <f>+AOM!JU88*DRIVERS!JV64</f>
        <v>117990256.07611904</v>
      </c>
      <c r="JV23" s="99">
        <f>+AOM!JV88*DRIVERS!JW64</f>
        <v>118466754.60692419</v>
      </c>
      <c r="JW23" s="99">
        <f>+AOM!JW88*DRIVERS!JX64</f>
        <v>118944205.53018153</v>
      </c>
      <c r="JX23" s="99">
        <f>+AOM!JX88*DRIVERS!JY64</f>
        <v>119422608.84608532</v>
      </c>
      <c r="JY23" s="99">
        <f>+AOM!JY88*DRIVERS!JZ64</f>
        <v>119887302.64059028</v>
      </c>
      <c r="JZ23" s="99">
        <f>+AOM!JZ88*DRIVERS!KA64</f>
        <v>120367557.90896486</v>
      </c>
      <c r="KA23" s="99">
        <f>+AOM!KA88*DRIVERS!KB64</f>
        <v>120848765.48212773</v>
      </c>
      <c r="KB23" s="99">
        <f>+AOM!KB88*DRIVERS!KC64</f>
        <v>121330925.36027145</v>
      </c>
      <c r="KC23" s="99">
        <f>+AOM!KC88*DRIVERS!KD64</f>
        <v>121814037.54358749</v>
      </c>
      <c r="KD23" s="99">
        <f>+AOM!KD88*DRIVERS!KE64</f>
        <v>122298102.03226583</v>
      </c>
      <c r="KE23" s="99">
        <f>+AOM!KE88*DRIVERS!KF64</f>
        <v>122783118.82649536</v>
      </c>
      <c r="KF23" s="99">
        <f>+AOM!KF88*DRIVERS!KG64</f>
        <v>123269087.92646359</v>
      </c>
      <c r="KG23" s="99">
        <f>+AOM!KG88*DRIVERS!KH64</f>
        <v>123756009.33235684</v>
      </c>
      <c r="KH23" s="99">
        <f>+AOM!KH88*DRIVERS!KI64</f>
        <v>124243883.04436012</v>
      </c>
      <c r="KI23" s="99">
        <f>+AOM!KI88*DRIVERS!KJ64</f>
        <v>124717514.83529161</v>
      </c>
      <c r="KJ23" s="99">
        <f>+AOM!KJ88*DRIVERS!KK64</f>
        <v>125207239.44247581</v>
      </c>
      <c r="KK23" s="99">
        <f>+AOM!KK88*DRIVERS!KL64</f>
        <v>125697916.26791693</v>
      </c>
      <c r="KL23" s="99">
        <f>+AOM!KL88*DRIVERS!KM64</f>
        <v>126189545.31179829</v>
      </c>
      <c r="KM23" s="99">
        <f>+AOM!KM88*DRIVERS!KN64</f>
        <v>126682126.57430197</v>
      </c>
      <c r="KN23" s="99">
        <f>+AOM!KN88*DRIVERS!KO64</f>
        <v>127175660.05560902</v>
      </c>
      <c r="KO23" s="99">
        <f>+AOM!KO88*DRIVERS!KP64</f>
        <v>127670145.75589915</v>
      </c>
      <c r="KP23" s="99">
        <f>+AOM!KP88*DRIVERS!KQ64</f>
        <v>128165583.67535093</v>
      </c>
    </row>
    <row r="24" spans="1:302">
      <c r="A24" s="83" t="s">
        <v>109</v>
      </c>
      <c r="B24" s="97">
        <v>0.05</v>
      </c>
      <c r="C24" s="99">
        <f>+C23*$B$24</f>
        <v>563563.76459749206</v>
      </c>
      <c r="D24" s="99">
        <f t="shared" ref="D24:BO24" si="198">+D23*$B$24</f>
        <v>566741.54635075282</v>
      </c>
      <c r="E24" s="99">
        <f t="shared" si="198"/>
        <v>569919.12108098611</v>
      </c>
      <c r="F24" s="99">
        <f t="shared" si="198"/>
        <v>573096.48878819158</v>
      </c>
      <c r="G24" s="99">
        <f t="shared" si="198"/>
        <v>576273.64947236923</v>
      </c>
      <c r="H24" s="99">
        <f t="shared" si="198"/>
        <v>1509437.7556689885</v>
      </c>
      <c r="I24" s="99">
        <f t="shared" si="198"/>
        <v>1519315.7703302302</v>
      </c>
      <c r="J24" s="99">
        <f t="shared" si="198"/>
        <v>1530265.750954018</v>
      </c>
      <c r="K24" s="99">
        <f t="shared" si="198"/>
        <v>1541244.2843283999</v>
      </c>
      <c r="L24" s="99">
        <f t="shared" si="198"/>
        <v>1552251.3704783504</v>
      </c>
      <c r="M24" s="99">
        <f t="shared" si="198"/>
        <v>1563287.0094286914</v>
      </c>
      <c r="N24" s="99">
        <f t="shared" si="198"/>
        <v>1574351.201204095</v>
      </c>
      <c r="O24" s="99">
        <f t="shared" si="198"/>
        <v>1585443.9458290804</v>
      </c>
      <c r="P24" s="99">
        <f t="shared" si="198"/>
        <v>1596565.2433280204</v>
      </c>
      <c r="Q24" s="99">
        <f t="shared" si="198"/>
        <v>1607715.0937251383</v>
      </c>
      <c r="R24" s="99">
        <f t="shared" si="198"/>
        <v>1618893.4970445111</v>
      </c>
      <c r="S24" s="99">
        <f t="shared" si="198"/>
        <v>1630100.4533100701</v>
      </c>
      <c r="T24" s="99">
        <f t="shared" si="198"/>
        <v>1641335.9625456026</v>
      </c>
      <c r="U24" s="99">
        <f t="shared" si="198"/>
        <v>1652600.0247747516</v>
      </c>
      <c r="V24" s="99">
        <f t="shared" si="198"/>
        <v>1663892.6400210187</v>
      </c>
      <c r="W24" s="99">
        <f t="shared" si="198"/>
        <v>1675213.808307762</v>
      </c>
      <c r="X24" s="99">
        <f t="shared" si="198"/>
        <v>1686563.5296582025</v>
      </c>
      <c r="Y24" s="99">
        <f t="shared" si="198"/>
        <v>1697941.8040954208</v>
      </c>
      <c r="Z24" s="99">
        <f t="shared" si="198"/>
        <v>1709147.2734271553</v>
      </c>
      <c r="AA24" s="99">
        <f t="shared" si="198"/>
        <v>1720581.1848152876</v>
      </c>
      <c r="AB24" s="99">
        <f t="shared" si="198"/>
        <v>1732043.644833792</v>
      </c>
      <c r="AC24" s="99">
        <f t="shared" si="198"/>
        <v>1743534.6535058143</v>
      </c>
      <c r="AD24" s="99">
        <f t="shared" si="198"/>
        <v>1755054.2108543601</v>
      </c>
      <c r="AE24" s="99">
        <f t="shared" si="198"/>
        <v>1766602.3169023003</v>
      </c>
      <c r="AF24" s="99">
        <f t="shared" si="198"/>
        <v>1778178.9716723696</v>
      </c>
      <c r="AG24" s="99">
        <f t="shared" si="198"/>
        <v>1789784.1751871672</v>
      </c>
      <c r="AH24" s="99">
        <f t="shared" si="198"/>
        <v>1801417.9274691597</v>
      </c>
      <c r="AI24" s="99">
        <f t="shared" si="198"/>
        <v>1813080.2285406811</v>
      </c>
      <c r="AJ24" s="99">
        <f t="shared" si="198"/>
        <v>1824771.078423932</v>
      </c>
      <c r="AK24" s="99">
        <f t="shared" si="198"/>
        <v>1836490.477140984</v>
      </c>
      <c r="AL24" s="99">
        <f t="shared" si="198"/>
        <v>1848238.4247137783</v>
      </c>
      <c r="AM24" s="99">
        <f t="shared" si="198"/>
        <v>1860014.9211641264</v>
      </c>
      <c r="AN24" s="99">
        <f t="shared" si="198"/>
        <v>1871819.9665137143</v>
      </c>
      <c r="AO24" s="99">
        <f t="shared" si="198"/>
        <v>1883653.5607840989</v>
      </c>
      <c r="AP24" s="99">
        <f t="shared" si="198"/>
        <v>1895290.2944774085</v>
      </c>
      <c r="AQ24" s="99">
        <f t="shared" si="198"/>
        <v>1907179.4450364187</v>
      </c>
      <c r="AR24" s="99">
        <f t="shared" si="198"/>
        <v>1919097.1400646772</v>
      </c>
      <c r="AS24" s="99">
        <f t="shared" si="198"/>
        <v>1931043.3795838</v>
      </c>
      <c r="AT24" s="99">
        <f t="shared" si="198"/>
        <v>1943018.1636152749</v>
      </c>
      <c r="AU24" s="99">
        <f t="shared" si="198"/>
        <v>1955021.4921804664</v>
      </c>
      <c r="AV24" s="99">
        <f t="shared" si="198"/>
        <v>1967053.3653006153</v>
      </c>
      <c r="AW24" s="99">
        <f t="shared" si="198"/>
        <v>1979113.7829968389</v>
      </c>
      <c r="AX24" s="99">
        <f t="shared" si="198"/>
        <v>1991202.7452901327</v>
      </c>
      <c r="AY24" s="99">
        <f t="shared" si="198"/>
        <v>2003320.2522013721</v>
      </c>
      <c r="AZ24" s="99">
        <f t="shared" si="198"/>
        <v>2015466.3037513113</v>
      </c>
      <c r="BA24" s="99">
        <f t="shared" si="198"/>
        <v>2027640.8999605835</v>
      </c>
      <c r="BB24" s="99">
        <f t="shared" si="198"/>
        <v>2039844.0408497062</v>
      </c>
      <c r="BC24" s="99">
        <f t="shared" si="198"/>
        <v>2052075.7264390774</v>
      </c>
      <c r="BD24" s="99">
        <f t="shared" si="198"/>
        <v>2064335.9567489796</v>
      </c>
      <c r="BE24" s="99">
        <f t="shared" si="198"/>
        <v>2076624.7317995774</v>
      </c>
      <c r="BF24" s="99">
        <f t="shared" si="198"/>
        <v>2088942.051610921</v>
      </c>
      <c r="BG24" s="99">
        <f t="shared" si="198"/>
        <v>2101035.6854590853</v>
      </c>
      <c r="BH24" s="99">
        <f t="shared" si="198"/>
        <v>2113408.476544972</v>
      </c>
      <c r="BI24" s="99">
        <f t="shared" si="198"/>
        <v>2125809.8079446312</v>
      </c>
      <c r="BJ24" s="99">
        <f t="shared" si="198"/>
        <v>2138239.679678164</v>
      </c>
      <c r="BK24" s="99">
        <f t="shared" si="198"/>
        <v>2150698.091765557</v>
      </c>
      <c r="BL24" s="99">
        <f t="shared" si="198"/>
        <v>2163185.0442266865</v>
      </c>
      <c r="BM24" s="99">
        <f t="shared" si="198"/>
        <v>2175700.5370813133</v>
      </c>
      <c r="BN24" s="99">
        <f t="shared" si="198"/>
        <v>2188244.5703490884</v>
      </c>
      <c r="BO24" s="99">
        <f t="shared" si="198"/>
        <v>2200817.1440495513</v>
      </c>
      <c r="BP24" s="99">
        <f t="shared" ref="BP24:EA24" si="199">+BP23*$B$24</f>
        <v>2213418.2582021323</v>
      </c>
      <c r="BQ24" s="99">
        <f t="shared" si="199"/>
        <v>2226047.9128261502</v>
      </c>
      <c r="BR24" s="99">
        <f t="shared" si="199"/>
        <v>2238706.1079408186</v>
      </c>
      <c r="BS24" s="99">
        <f t="shared" si="199"/>
        <v>2251392.843565241</v>
      </c>
      <c r="BT24" s="99">
        <f t="shared" si="199"/>
        <v>2264108.1197184138</v>
      </c>
      <c r="BU24" s="99">
        <f t="shared" si="199"/>
        <v>2276851.9364192281</v>
      </c>
      <c r="BV24" s="99">
        <f t="shared" si="199"/>
        <v>2289624.29368647</v>
      </c>
      <c r="BW24" s="99">
        <f t="shared" si="199"/>
        <v>2302425.1915388196</v>
      </c>
      <c r="BX24" s="99">
        <f t="shared" si="199"/>
        <v>2314974.2754977681</v>
      </c>
      <c r="BY24" s="99">
        <f t="shared" si="199"/>
        <v>2327830.5597264217</v>
      </c>
      <c r="BZ24" s="99">
        <f t="shared" si="199"/>
        <v>2340715.380097351</v>
      </c>
      <c r="CA24" s="99">
        <f t="shared" si="199"/>
        <v>2353628.736629284</v>
      </c>
      <c r="CB24" s="99">
        <f t="shared" si="199"/>
        <v>2366570.6293408438</v>
      </c>
      <c r="CC24" s="99">
        <f t="shared" si="199"/>
        <v>2379541.0582505492</v>
      </c>
      <c r="CD24" s="99">
        <f t="shared" si="199"/>
        <v>2392540.0233768197</v>
      </c>
      <c r="CE24" s="99">
        <f t="shared" si="199"/>
        <v>2405567.524737969</v>
      </c>
      <c r="CF24" s="99">
        <f t="shared" si="199"/>
        <v>2418623.5623522145</v>
      </c>
      <c r="CG24" s="99">
        <f t="shared" si="199"/>
        <v>2431708.1362376711</v>
      </c>
      <c r="CH24" s="99">
        <f t="shared" si="199"/>
        <v>2444821.2464123545</v>
      </c>
      <c r="CI24" s="99">
        <f t="shared" si="199"/>
        <v>2457962.8928941796</v>
      </c>
      <c r="CJ24" s="99">
        <f t="shared" si="199"/>
        <v>2471133.0757009662</v>
      </c>
      <c r="CK24" s="99">
        <f t="shared" si="199"/>
        <v>2484331.7948504356</v>
      </c>
      <c r="CL24" s="99">
        <f t="shared" si="199"/>
        <v>2497559.0503602126</v>
      </c>
      <c r="CM24" s="99">
        <f t="shared" si="199"/>
        <v>2510814.8422478251</v>
      </c>
      <c r="CN24" s="99">
        <f t="shared" si="199"/>
        <v>2523791.1589027662</v>
      </c>
      <c r="CO24" s="99">
        <f t="shared" si="199"/>
        <v>2537102.2568302597</v>
      </c>
      <c r="CP24" s="99">
        <f t="shared" si="199"/>
        <v>2550441.8866963843</v>
      </c>
      <c r="CQ24" s="99">
        <f t="shared" si="199"/>
        <v>2563810.048518708</v>
      </c>
      <c r="CR24" s="99">
        <f t="shared" si="199"/>
        <v>2577206.7423147075</v>
      </c>
      <c r="CS24" s="99">
        <f t="shared" si="199"/>
        <v>2590631.9681017618</v>
      </c>
      <c r="CT24" s="99">
        <f t="shared" si="199"/>
        <v>2604085.7258971557</v>
      </c>
      <c r="CU24" s="99">
        <f t="shared" si="199"/>
        <v>2617568.0157180834</v>
      </c>
      <c r="CV24" s="99">
        <f t="shared" si="199"/>
        <v>2631078.8375816434</v>
      </c>
      <c r="CW24" s="99">
        <f t="shared" si="199"/>
        <v>2644618.1915048435</v>
      </c>
      <c r="CX24" s="99">
        <f t="shared" si="199"/>
        <v>2658186.0775046013</v>
      </c>
      <c r="CY24" s="99">
        <f t="shared" si="199"/>
        <v>2671782.4955977411</v>
      </c>
      <c r="CZ24" s="99">
        <f t="shared" si="199"/>
        <v>2685407.4458010001</v>
      </c>
      <c r="DA24" s="99">
        <f t="shared" si="199"/>
        <v>2699060.9281310225</v>
      </c>
      <c r="DB24" s="99">
        <f t="shared" si="199"/>
        <v>2712742.9426043667</v>
      </c>
      <c r="DC24" s="99">
        <f t="shared" si="199"/>
        <v>2726453.4892375004</v>
      </c>
      <c r="DD24" s="99">
        <f t="shared" si="199"/>
        <v>2740192.5680468027</v>
      </c>
      <c r="DE24" s="99">
        <f t="shared" si="199"/>
        <v>2753621.521838957</v>
      </c>
      <c r="DF24" s="99">
        <f t="shared" si="199"/>
        <v>2767415.8219862226</v>
      </c>
      <c r="DG24" s="99">
        <f t="shared" si="199"/>
        <v>2781238.6498738918</v>
      </c>
      <c r="DH24" s="99">
        <f t="shared" si="199"/>
        <v>2795090.0055183833</v>
      </c>
      <c r="DI24" s="99">
        <f t="shared" si="199"/>
        <v>2808969.8889360279</v>
      </c>
      <c r="DJ24" s="99">
        <f t="shared" si="199"/>
        <v>2822878.3001430719</v>
      </c>
      <c r="DK24" s="99">
        <f t="shared" si="199"/>
        <v>2838195.0516748922</v>
      </c>
      <c r="DL24" s="99">
        <f t="shared" si="199"/>
        <v>2853549.9041441418</v>
      </c>
      <c r="DM24" s="99">
        <f t="shared" si="199"/>
        <v>2868942.8575733756</v>
      </c>
      <c r="DN24" s="99">
        <f t="shared" si="199"/>
        <v>2884373.9119849987</v>
      </c>
      <c r="DO24" s="99">
        <f t="shared" si="199"/>
        <v>2899843.0674012564</v>
      </c>
      <c r="DP24" s="99">
        <f t="shared" si="199"/>
        <v>2915350.3238442349</v>
      </c>
      <c r="DQ24" s="99">
        <f t="shared" si="199"/>
        <v>2930895.681335872</v>
      </c>
      <c r="DR24" s="99">
        <f t="shared" si="199"/>
        <v>2946479.1398979491</v>
      </c>
      <c r="DS24" s="99">
        <f t="shared" si="199"/>
        <v>2961735.7654614118</v>
      </c>
      <c r="DT24" s="99">
        <f t="shared" si="199"/>
        <v>2977393.5130550731</v>
      </c>
      <c r="DU24" s="99">
        <f t="shared" si="199"/>
        <v>2993089.3573001106</v>
      </c>
      <c r="DV24" s="99">
        <f t="shared" si="199"/>
        <v>3008823.2982182065</v>
      </c>
      <c r="DW24" s="99">
        <f t="shared" si="199"/>
        <v>3024595.3358308878</v>
      </c>
      <c r="DX24" s="99">
        <f t="shared" si="199"/>
        <v>3040405.47015954</v>
      </c>
      <c r="DY24" s="99">
        <f t="shared" si="199"/>
        <v>3056253.7012253962</v>
      </c>
      <c r="DZ24" s="99">
        <f t="shared" si="199"/>
        <v>3072140.0290495469</v>
      </c>
      <c r="EA24" s="99">
        <f t="shared" si="199"/>
        <v>3088064.4536529388</v>
      </c>
      <c r="EB24" s="99">
        <f t="shared" ref="EB24:GM24" si="200">+EB23*$B$24</f>
        <v>3104026.9750563707</v>
      </c>
      <c r="EC24" s="99">
        <f t="shared" si="200"/>
        <v>3120027.5932805063</v>
      </c>
      <c r="ED24" s="99">
        <f t="shared" si="200"/>
        <v>3136066.3083458622</v>
      </c>
      <c r="EE24" s="99">
        <f t="shared" si="200"/>
        <v>3151754.932288859</v>
      </c>
      <c r="EF24" s="99">
        <f t="shared" si="200"/>
        <v>3167867.8741533463</v>
      </c>
      <c r="EG24" s="99">
        <f t="shared" si="200"/>
        <v>3184018.908441978</v>
      </c>
      <c r="EH24" s="99">
        <f t="shared" si="200"/>
        <v>3200208.0351751796</v>
      </c>
      <c r="EI24" s="99">
        <f t="shared" si="200"/>
        <v>3216435.2543732333</v>
      </c>
      <c r="EJ24" s="99">
        <f t="shared" si="200"/>
        <v>3232700.5660562906</v>
      </c>
      <c r="EK24" s="99">
        <f t="shared" si="200"/>
        <v>3249003.970244363</v>
      </c>
      <c r="EL24" s="99">
        <f t="shared" si="200"/>
        <v>3265345.4669573274</v>
      </c>
      <c r="EM24" s="99">
        <f t="shared" si="200"/>
        <v>3281725.0562149314</v>
      </c>
      <c r="EN24" s="99">
        <f t="shared" si="200"/>
        <v>3298142.7380367862</v>
      </c>
      <c r="EO24" s="99">
        <f t="shared" si="200"/>
        <v>3314598.5124423737</v>
      </c>
      <c r="EP24" s="99">
        <f t="shared" si="200"/>
        <v>3331092.3794510458</v>
      </c>
      <c r="EQ24" s="99">
        <f t="shared" si="200"/>
        <v>3347624.339082025</v>
      </c>
      <c r="ER24" s="99">
        <f t="shared" si="200"/>
        <v>3363780.2839537542</v>
      </c>
      <c r="ES24" s="99">
        <f t="shared" si="200"/>
        <v>3380386.4037653902</v>
      </c>
      <c r="ET24" s="99">
        <f t="shared" si="200"/>
        <v>3397030.6117841154</v>
      </c>
      <c r="EU24" s="99">
        <f t="shared" si="200"/>
        <v>3413712.9080290678</v>
      </c>
      <c r="EV24" s="99">
        <f t="shared" si="200"/>
        <v>3430433.2925192537</v>
      </c>
      <c r="EW24" s="99">
        <f t="shared" si="200"/>
        <v>3447191.7652735533</v>
      </c>
      <c r="EX24" s="99">
        <f t="shared" si="200"/>
        <v>3463988.3263107277</v>
      </c>
      <c r="EY24" s="99">
        <f t="shared" si="200"/>
        <v>3480822.9756494099</v>
      </c>
      <c r="EZ24" s="99">
        <f t="shared" si="200"/>
        <v>3497695.7133081132</v>
      </c>
      <c r="FA24" s="99">
        <f t="shared" si="200"/>
        <v>3514606.5393052273</v>
      </c>
      <c r="FB24" s="99">
        <f t="shared" si="200"/>
        <v>3531555.4536590227</v>
      </c>
      <c r="FC24" s="99">
        <f t="shared" si="200"/>
        <v>3548542.4563876512</v>
      </c>
      <c r="FD24" s="99">
        <f t="shared" si="200"/>
        <v>3565128.8435855899</v>
      </c>
      <c r="FE24" s="99">
        <f t="shared" si="200"/>
        <v>3582189.9443582343</v>
      </c>
      <c r="FF24" s="99">
        <f t="shared" si="200"/>
        <v>3599289.1290921662</v>
      </c>
      <c r="FG24" s="99">
        <f t="shared" si="200"/>
        <v>3616426.3978054519</v>
      </c>
      <c r="FH24" s="99">
        <f t="shared" si="200"/>
        <v>3633601.750516043</v>
      </c>
      <c r="FI24" s="99">
        <f t="shared" si="200"/>
        <v>3650815.1872417773</v>
      </c>
      <c r="FJ24" s="99">
        <f t="shared" si="200"/>
        <v>3668066.7080003726</v>
      </c>
      <c r="FK24" s="99">
        <f t="shared" si="200"/>
        <v>3685356.3128094347</v>
      </c>
      <c r="FL24" s="99">
        <f t="shared" si="200"/>
        <v>3702684.0016864561</v>
      </c>
      <c r="FM24" s="99">
        <f t="shared" si="200"/>
        <v>3720049.7746488173</v>
      </c>
      <c r="FN24" s="99">
        <f t="shared" si="200"/>
        <v>3737453.6317137876</v>
      </c>
      <c r="FO24" s="99">
        <f t="shared" si="200"/>
        <v>3754895.572898523</v>
      </c>
      <c r="FP24" s="99">
        <f t="shared" si="200"/>
        <v>3772375.5982200727</v>
      </c>
      <c r="FQ24" s="99">
        <f t="shared" si="200"/>
        <v>3789427.6315562003</v>
      </c>
      <c r="FR24" s="99">
        <f t="shared" si="200"/>
        <v>3806981.6883969996</v>
      </c>
      <c r="FS24" s="99">
        <f t="shared" si="200"/>
        <v>3824573.8249626332</v>
      </c>
      <c r="FT24" s="99">
        <f t="shared" si="200"/>
        <v>3842204.0412700735</v>
      </c>
      <c r="FU24" s="99">
        <f t="shared" si="200"/>
        <v>3859872.3373361849</v>
      </c>
      <c r="FV24" s="99">
        <f t="shared" si="200"/>
        <v>3877578.7131777238</v>
      </c>
      <c r="FW24" s="99">
        <f t="shared" si="200"/>
        <v>3895323.1688113422</v>
      </c>
      <c r="FX24" s="99">
        <f t="shared" si="200"/>
        <v>3913105.7042535851</v>
      </c>
      <c r="FY24" s="99">
        <f t="shared" si="200"/>
        <v>3930926.3195208968</v>
      </c>
      <c r="FZ24" s="99">
        <f t="shared" si="200"/>
        <v>3948785.0146296108</v>
      </c>
      <c r="GA24" s="99">
        <f t="shared" si="200"/>
        <v>3966681.789595969</v>
      </c>
      <c r="GB24" s="99">
        <f t="shared" si="200"/>
        <v>3984616.6444361005</v>
      </c>
      <c r="GC24" s="99">
        <f t="shared" si="200"/>
        <v>4002097.5669194753</v>
      </c>
      <c r="GD24" s="99">
        <f t="shared" si="200"/>
        <v>4020106.3912232947</v>
      </c>
      <c r="GE24" s="99">
        <f t="shared" si="200"/>
        <v>4038153.2909903163</v>
      </c>
      <c r="GF24" s="99">
        <f t="shared" si="200"/>
        <v>4056238.2662366093</v>
      </c>
      <c r="GG24" s="99">
        <f t="shared" si="200"/>
        <v>4074361.3169781328</v>
      </c>
      <c r="GH24" s="99">
        <f t="shared" si="200"/>
        <v>4092522.44323075</v>
      </c>
      <c r="GI24" s="99">
        <f t="shared" si="200"/>
        <v>4110721.6450102255</v>
      </c>
      <c r="GJ24" s="99">
        <f t="shared" si="200"/>
        <v>4128958.9223322254</v>
      </c>
      <c r="GK24" s="99">
        <f t="shared" si="200"/>
        <v>4147234.27521232</v>
      </c>
      <c r="GL24" s="99">
        <f t="shared" si="200"/>
        <v>4165547.7036659848</v>
      </c>
      <c r="GM24" s="99">
        <f t="shared" si="200"/>
        <v>4183899.207708593</v>
      </c>
      <c r="GN24" s="99">
        <f t="shared" ref="GN24:IH24" si="201">+GN23*$B$24</f>
        <v>4202288.7873554323</v>
      </c>
      <c r="GO24" s="99">
        <f t="shared" si="201"/>
        <v>4220716.4426216884</v>
      </c>
      <c r="GP24" s="99">
        <f t="shared" si="201"/>
        <v>4238661.3393018106</v>
      </c>
      <c r="GQ24" s="99">
        <f t="shared" si="201"/>
        <v>4257162.8975865543</v>
      </c>
      <c r="GR24" s="99">
        <f t="shared" si="201"/>
        <v>4275702.5270814765</v>
      </c>
      <c r="GS24" s="99">
        <f t="shared" si="201"/>
        <v>4294280.227801702</v>
      </c>
      <c r="GT24" s="99">
        <f t="shared" si="201"/>
        <v>4312895.9997622641</v>
      </c>
      <c r="GU24" s="99">
        <f t="shared" si="201"/>
        <v>4331549.8429781003</v>
      </c>
      <c r="GV24" s="99">
        <f t="shared" si="201"/>
        <v>4350241.7574640606</v>
      </c>
      <c r="GW24" s="99">
        <f t="shared" si="201"/>
        <v>4368971.7432348998</v>
      </c>
      <c r="GX24" s="99">
        <f t="shared" si="201"/>
        <v>4387739.8003052911</v>
      </c>
      <c r="GY24" s="99">
        <f t="shared" si="201"/>
        <v>4406545.9286898114</v>
      </c>
      <c r="GZ24" s="99">
        <f t="shared" si="201"/>
        <v>4425390.1284029521</v>
      </c>
      <c r="HA24" s="99">
        <f t="shared" si="201"/>
        <v>4444272.3994591208</v>
      </c>
      <c r="HB24" s="99">
        <f t="shared" si="201"/>
        <v>4462644.6345507605</v>
      </c>
      <c r="HC24" s="99">
        <f t="shared" si="201"/>
        <v>4481600.7466389174</v>
      </c>
      <c r="HD24" s="99">
        <f t="shared" si="201"/>
        <v>4500594.9256620631</v>
      </c>
      <c r="HE24" s="99">
        <f t="shared" si="201"/>
        <v>4519627.171634539</v>
      </c>
      <c r="HF24" s="99">
        <f t="shared" si="201"/>
        <v>4538697.4845706038</v>
      </c>
      <c r="HG24" s="99">
        <f t="shared" si="201"/>
        <v>4557805.8644844266</v>
      </c>
      <c r="HH24" s="99">
        <f t="shared" si="201"/>
        <v>4576952.3113900954</v>
      </c>
      <c r="HI24" s="99">
        <f t="shared" si="201"/>
        <v>4596136.825301609</v>
      </c>
      <c r="HJ24" s="99">
        <f t="shared" si="201"/>
        <v>4615359.4062328897</v>
      </c>
      <c r="HK24" s="99">
        <f t="shared" si="201"/>
        <v>4634620.0541977724</v>
      </c>
      <c r="HL24" s="99">
        <f t="shared" si="201"/>
        <v>4653918.7692100098</v>
      </c>
      <c r="HM24" s="99">
        <f t="shared" si="201"/>
        <v>4673255.5512832766</v>
      </c>
      <c r="HN24" s="99">
        <f t="shared" si="201"/>
        <v>4692630.4004311599</v>
      </c>
      <c r="HO24" s="99">
        <f t="shared" si="201"/>
        <v>4711464.9402076891</v>
      </c>
      <c r="HP24" s="99">
        <f t="shared" si="201"/>
        <v>4730913.564010351</v>
      </c>
      <c r="HQ24" s="99">
        <f t="shared" si="201"/>
        <v>4750400.2504807282</v>
      </c>
      <c r="HR24" s="99">
        <f t="shared" si="201"/>
        <v>4769924.9996323586</v>
      </c>
      <c r="HS24" s="99">
        <f t="shared" si="201"/>
        <v>4789487.8114786921</v>
      </c>
      <c r="HT24" s="99">
        <f t="shared" si="201"/>
        <v>4809088.6860331055</v>
      </c>
      <c r="HU24" s="99">
        <f t="shared" si="201"/>
        <v>4828727.6233088979</v>
      </c>
      <c r="HV24" s="99">
        <f t="shared" si="201"/>
        <v>4848404.6233192859</v>
      </c>
      <c r="HW24" s="99">
        <f t="shared" si="201"/>
        <v>4868119.6860774131</v>
      </c>
      <c r="HX24" s="99">
        <f t="shared" si="201"/>
        <v>4887872.8115963414</v>
      </c>
      <c r="HY24" s="99">
        <f t="shared" si="201"/>
        <v>4907663.9998890636</v>
      </c>
      <c r="HZ24" s="99">
        <f t="shared" si="201"/>
        <v>4927493.2509684889</v>
      </c>
      <c r="IA24" s="99">
        <f t="shared" si="201"/>
        <v>4946753.5805108035</v>
      </c>
      <c r="IB24" s="99">
        <f t="shared" si="201"/>
        <v>4966656.544317713</v>
      </c>
      <c r="IC24" s="99">
        <f t="shared" si="201"/>
        <v>4986597.5665054554</v>
      </c>
      <c r="ID24" s="99">
        <f t="shared" si="201"/>
        <v>5006576.6470868904</v>
      </c>
      <c r="IE24" s="99">
        <f t="shared" si="201"/>
        <v>5026593.7860748013</v>
      </c>
      <c r="IF24" s="99">
        <f t="shared" si="201"/>
        <v>5046648.9834819017</v>
      </c>
      <c r="IG24" s="99">
        <f t="shared" si="201"/>
        <v>5066742.2393208295</v>
      </c>
      <c r="IH24" s="99">
        <f t="shared" si="201"/>
        <v>5086873.5536041465</v>
      </c>
      <c r="II24" s="99">
        <f t="shared" ref="II24:KP24" si="202">+II23*$B$24</f>
        <v>5107042.9263443509</v>
      </c>
      <c r="IJ24" s="99">
        <f t="shared" si="202"/>
        <v>5127250.3575538602</v>
      </c>
      <c r="IK24" s="99">
        <f t="shared" si="202"/>
        <v>5147495.8472450273</v>
      </c>
      <c r="IL24" s="99">
        <f t="shared" si="202"/>
        <v>5167779.395430129</v>
      </c>
      <c r="IM24" s="99">
        <f t="shared" si="202"/>
        <v>5188101.0021213777</v>
      </c>
      <c r="IN24" s="99">
        <f t="shared" si="202"/>
        <v>5207821.9689212721</v>
      </c>
      <c r="IO24" s="99">
        <f t="shared" si="202"/>
        <v>5228217.2220212379</v>
      </c>
      <c r="IP24" s="99">
        <f t="shared" si="202"/>
        <v>5248650.5292224521</v>
      </c>
      <c r="IQ24" s="99">
        <f t="shared" si="202"/>
        <v>5269121.8905370776</v>
      </c>
      <c r="IR24" s="99">
        <f t="shared" si="202"/>
        <v>5289631.3059771955</v>
      </c>
      <c r="IS24" s="99">
        <f t="shared" si="202"/>
        <v>5310178.7755548386</v>
      </c>
      <c r="IT24" s="99">
        <f t="shared" si="202"/>
        <v>5330764.2992819538</v>
      </c>
      <c r="IU24" s="99">
        <f t="shared" si="202"/>
        <v>5351387.8771704305</v>
      </c>
      <c r="IV24" s="99">
        <f t="shared" si="202"/>
        <v>5372049.5092320889</v>
      </c>
      <c r="IW24" s="99">
        <f t="shared" si="202"/>
        <v>5392749.1954786777</v>
      </c>
      <c r="IX24" s="99">
        <f t="shared" si="202"/>
        <v>5413486.9359218869</v>
      </c>
      <c r="IY24" s="99">
        <f t="shared" si="202"/>
        <v>5434262.7305733375</v>
      </c>
      <c r="IZ24" s="99">
        <f t="shared" si="202"/>
        <v>5454407.9402916422</v>
      </c>
      <c r="JA24" s="99">
        <f t="shared" si="202"/>
        <v>5475257.3194755549</v>
      </c>
      <c r="JB24" s="99">
        <f t="shared" si="202"/>
        <v>5496144.7484636968</v>
      </c>
      <c r="JC24" s="99">
        <f t="shared" si="202"/>
        <v>5517070.2272676434</v>
      </c>
      <c r="JD24" s="99">
        <f t="shared" si="202"/>
        <v>5538033.7558989041</v>
      </c>
      <c r="JE24" s="99">
        <f t="shared" si="202"/>
        <v>5559035.3343689246</v>
      </c>
      <c r="JF24" s="99">
        <f t="shared" si="202"/>
        <v>5580074.9626890831</v>
      </c>
      <c r="JG24" s="99">
        <f t="shared" si="202"/>
        <v>5601152.6408707052</v>
      </c>
      <c r="JH24" s="99">
        <f t="shared" si="202"/>
        <v>5622268.3689250378</v>
      </c>
      <c r="JI24" s="99">
        <f t="shared" si="202"/>
        <v>5643422.1468632817</v>
      </c>
      <c r="JJ24" s="99">
        <f t="shared" si="202"/>
        <v>5664613.9746965617</v>
      </c>
      <c r="JK24" s="99">
        <f t="shared" si="202"/>
        <v>5685843.8524359548</v>
      </c>
      <c r="JL24" s="99">
        <f t="shared" si="202"/>
        <v>5707111.7800924638</v>
      </c>
      <c r="JM24" s="99">
        <f t="shared" si="202"/>
        <v>5727715.961439684</v>
      </c>
      <c r="JN24" s="99">
        <f t="shared" si="202"/>
        <v>5749057.4073604122</v>
      </c>
      <c r="JO24" s="99">
        <f t="shared" si="202"/>
        <v>5770436.8987950869</v>
      </c>
      <c r="JP24" s="99">
        <f t="shared" si="202"/>
        <v>5791854.4357546782</v>
      </c>
      <c r="JQ24" s="99">
        <f t="shared" si="202"/>
        <v>5813310.0182500919</v>
      </c>
      <c r="JR24" s="99">
        <f t="shared" si="202"/>
        <v>5834803.6462921649</v>
      </c>
      <c r="JS24" s="99">
        <f t="shared" si="202"/>
        <v>5856335.3198916949</v>
      </c>
      <c r="JT24" s="99">
        <f t="shared" si="202"/>
        <v>5877905.0390593987</v>
      </c>
      <c r="JU24" s="99">
        <f t="shared" si="202"/>
        <v>5899512.803805952</v>
      </c>
      <c r="JV24" s="99">
        <f t="shared" si="202"/>
        <v>5923337.7303462103</v>
      </c>
      <c r="JW24" s="99">
        <f t="shared" si="202"/>
        <v>5947210.2765090764</v>
      </c>
      <c r="JX24" s="99">
        <f t="shared" si="202"/>
        <v>5971130.4423042666</v>
      </c>
      <c r="JY24" s="99">
        <f t="shared" si="202"/>
        <v>5994365.1320295148</v>
      </c>
      <c r="JZ24" s="99">
        <f t="shared" si="202"/>
        <v>6018377.8954482432</v>
      </c>
      <c r="KA24" s="99">
        <f t="shared" si="202"/>
        <v>6042438.274106387</v>
      </c>
      <c r="KB24" s="99">
        <f t="shared" si="202"/>
        <v>6066546.2680135733</v>
      </c>
      <c r="KC24" s="99">
        <f t="shared" si="202"/>
        <v>6090701.8771793749</v>
      </c>
      <c r="KD24" s="99">
        <f t="shared" si="202"/>
        <v>6114905.1016132915</v>
      </c>
      <c r="KE24" s="99">
        <f t="shared" si="202"/>
        <v>6139155.9413247686</v>
      </c>
      <c r="KF24" s="99">
        <f t="shared" si="202"/>
        <v>6163454.3963231798</v>
      </c>
      <c r="KG24" s="99">
        <f t="shared" si="202"/>
        <v>6187800.4666178422</v>
      </c>
      <c r="KH24" s="99">
        <f t="shared" si="202"/>
        <v>6212194.1522180066</v>
      </c>
      <c r="KI24" s="99">
        <f t="shared" si="202"/>
        <v>6235875.7417645808</v>
      </c>
      <c r="KJ24" s="99">
        <f t="shared" si="202"/>
        <v>6260361.9721237905</v>
      </c>
      <c r="KK24" s="99">
        <f t="shared" si="202"/>
        <v>6284895.8133958466</v>
      </c>
      <c r="KL24" s="99">
        <f t="shared" si="202"/>
        <v>6309477.2655899152</v>
      </c>
      <c r="KM24" s="99">
        <f t="shared" si="202"/>
        <v>6334106.328715099</v>
      </c>
      <c r="KN24" s="99">
        <f t="shared" si="202"/>
        <v>6358783.0027804514</v>
      </c>
      <c r="KO24" s="99">
        <f t="shared" si="202"/>
        <v>6383507.2877949579</v>
      </c>
      <c r="KP24" s="99">
        <f t="shared" si="202"/>
        <v>6408279.1837675469</v>
      </c>
    </row>
    <row r="25" spans="1:302">
      <c r="A25" s="83" t="s">
        <v>46</v>
      </c>
      <c r="C25" s="99">
        <f>+INV.!C78*DRIVERS!D64</f>
        <v>745287.44288182806</v>
      </c>
      <c r="D25" s="99">
        <f>+INV.!D78*DRIVERS!E64</f>
        <v>749514.18879632</v>
      </c>
      <c r="E25" s="99">
        <f>+INV.!E78*DRIVERS!F64</f>
        <v>753740.93471081182</v>
      </c>
      <c r="F25" s="99">
        <f>+INV.!F78*DRIVERS!G64</f>
        <v>757967.68062530376</v>
      </c>
      <c r="G25" s="99">
        <f>+INV.!G78*DRIVERS!H64</f>
        <v>35791820.004814006</v>
      </c>
      <c r="H25" s="99">
        <f>+INV.!H78*DRIVERS!I64</f>
        <v>37210998.225681372</v>
      </c>
      <c r="I25" s="99">
        <f>+INV.!I78*DRIVERS!J64</f>
        <v>37416037.360601559</v>
      </c>
      <c r="J25" s="99">
        <f>+INV.!J78*DRIVERS!K64</f>
        <v>37624850.379384726</v>
      </c>
      <c r="K25" s="99">
        <f>+INV.!K78*DRIVERS!L64</f>
        <v>37833702.235431395</v>
      </c>
      <c r="L25" s="99">
        <f>+INV.!L78*DRIVERS!M64</f>
        <v>38042592.923826076</v>
      </c>
      <c r="M25" s="99">
        <f>+INV.!M78*DRIVERS!N64</f>
        <v>38251522.439683296</v>
      </c>
      <c r="N25" s="99">
        <f>+INV.!N78*DRIVERS!O64</f>
        <v>38460490.77814737</v>
      </c>
      <c r="O25" s="99">
        <f>+INV.!O78*DRIVERS!P64</f>
        <v>38669497.934392169</v>
      </c>
      <c r="P25" s="99">
        <f>+INV.!P78*DRIVERS!Q64</f>
        <v>38878543.903620861</v>
      </c>
      <c r="Q25" s="99">
        <f>+INV.!Q78*DRIVERS!R64</f>
        <v>39087628.681065746</v>
      </c>
      <c r="R25" s="99">
        <f>+INV.!R78*DRIVERS!S64</f>
        <v>39296752.261988014</v>
      </c>
      <c r="S25" s="99">
        <f>+INV.!S78*DRIVERS!T64</f>
        <v>39505914.641677499</v>
      </c>
      <c r="T25" s="99">
        <f>+INV.!T78*DRIVERS!U64</f>
        <v>39715115.815452516</v>
      </c>
      <c r="U25" s="99">
        <f>+INV.!U78*DRIVERS!V64</f>
        <v>39924355.77865959</v>
      </c>
      <c r="V25" s="99">
        <f>+INV.!V78*DRIVERS!W64</f>
        <v>40133634.526673287</v>
      </c>
      <c r="W25" s="99">
        <f>+INV.!W78*DRIVERS!X64</f>
        <v>40342952.05489596</v>
      </c>
      <c r="X25" s="99">
        <f>+INV.!X78*DRIVERS!Y64</f>
        <v>40552308.358757593</v>
      </c>
      <c r="Y25" s="99">
        <f>+INV.!Y78*DRIVERS!Z64</f>
        <v>40761703.433715567</v>
      </c>
      <c r="Z25" s="99">
        <f>+INV.!Z78*DRIVERS!AA64</f>
        <v>40968405.522104204</v>
      </c>
      <c r="AA25" s="99">
        <f>+INV.!AA78*DRIVERS!AB64</f>
        <v>41177868.272064701</v>
      </c>
      <c r="AB25" s="99">
        <f>+INV.!AB78*DRIVERS!AC64</f>
        <v>41387369.806555822</v>
      </c>
      <c r="AC25" s="99">
        <f>+INV.!AC78*DRIVERS!AD64</f>
        <v>41596910.121022321</v>
      </c>
      <c r="AD25" s="99">
        <f>+INV.!AD78*DRIVERS!AE64</f>
        <v>41806489.210935965</v>
      </c>
      <c r="AE25" s="99">
        <f>+INV.!AE78*DRIVERS!AF64</f>
        <v>42016107.071795493</v>
      </c>
      <c r="AF25" s="99">
        <f>+INV.!AF78*DRIVERS!AG64</f>
        <v>42225763.699126303</v>
      </c>
      <c r="AG25" s="99">
        <f>+INV.!AG78*DRIVERS!AH64</f>
        <v>42435459.088480338</v>
      </c>
      <c r="AH25" s="99">
        <f>+INV.!AH78*DRIVERS!AI64</f>
        <v>42645193.235435836</v>
      </c>
      <c r="AI25" s="99">
        <f>+INV.!AI78*DRIVERS!AJ64</f>
        <v>42854966.135597132</v>
      </c>
      <c r="AJ25" s="99">
        <f>+INV.!AJ78*DRIVERS!AK64</f>
        <v>43064777.784594521</v>
      </c>
      <c r="AK25" s="99">
        <f>+INV.!AK78*DRIVERS!AL64</f>
        <v>43274628.178083986</v>
      </c>
      <c r="AL25" s="99">
        <f>+INV.!AL78*DRIVERS!AM64</f>
        <v>43484517.311747126</v>
      </c>
      <c r="AM25" s="99">
        <f>+INV.!AM78*DRIVERS!AN64</f>
        <v>43694445.181290805</v>
      </c>
      <c r="AN25" s="99">
        <f>+INV.!AN78*DRIVERS!AO64</f>
        <v>43904411.782447152</v>
      </c>
      <c r="AO25" s="99">
        <f>+INV.!AO78*DRIVERS!AP64</f>
        <v>44114417.110973224</v>
      </c>
      <c r="AP25" s="99">
        <f>+INV.!AP78*DRIVERS!AQ64</f>
        <v>44321574.912701793</v>
      </c>
      <c r="AQ25" s="99">
        <f>+INV.!AQ78*DRIVERS!AR64</f>
        <v>44531648.246028267</v>
      </c>
      <c r="AR25" s="99">
        <f>+INV.!AR78*DRIVERS!AS64</f>
        <v>44741760.31920293</v>
      </c>
      <c r="AS25" s="99">
        <f>+INV.!AS78*DRIVERS!AT64</f>
        <v>44951911.127971649</v>
      </c>
      <c r="AT25" s="99">
        <f>+INV.!AT78*DRIVERS!AU64</f>
        <v>45162100.668104909</v>
      </c>
      <c r="AU25" s="99">
        <f>+INV.!AU78*DRIVERS!AV64</f>
        <v>45372328.935397826</v>
      </c>
      <c r="AV25" s="99">
        <f>+INV.!AV78*DRIVERS!AW64</f>
        <v>45582595.925669864</v>
      </c>
      <c r="AW25" s="99">
        <f>+INV.!AW78*DRIVERS!AX64</f>
        <v>45792901.634764664</v>
      </c>
      <c r="AX25" s="99">
        <f>+INV.!AX78*DRIVERS!AY64</f>
        <v>46003246.058549874</v>
      </c>
      <c r="AY25" s="99">
        <f>+INV.!AY78*DRIVERS!AZ64</f>
        <v>46213629.192917027</v>
      </c>
      <c r="AZ25" s="99">
        <f>+INV.!AZ78*DRIVERS!BA64</f>
        <v>46424051.033781298</v>
      </c>
      <c r="BA25" s="99">
        <f>+INV.!BA78*DRIVERS!BB64</f>
        <v>46634511.577081367</v>
      </c>
      <c r="BB25" s="99">
        <f>+INV.!BB78*DRIVERS!BC64</f>
        <v>46845010.818779252</v>
      </c>
      <c r="BC25" s="99">
        <f>+INV.!BC78*DRIVERS!BD64</f>
        <v>47055548.75486014</v>
      </c>
      <c r="BD25" s="99">
        <f>+INV.!BD78*DRIVERS!BE64</f>
        <v>47266125.381332219</v>
      </c>
      <c r="BE25" s="99">
        <f>+INV.!BE78*DRIVERS!BF64</f>
        <v>47476740.694226511</v>
      </c>
      <c r="BF25" s="99">
        <f>+INV.!BF78*DRIVERS!BG64</f>
        <v>47687394.68959669</v>
      </c>
      <c r="BG25" s="99">
        <f>+INV.!BG78*DRIVERS!BH64</f>
        <v>47895044.014456905</v>
      </c>
      <c r="BH25" s="99">
        <f>+INV.!BH78*DRIVERS!BI64</f>
        <v>48105766.337270588</v>
      </c>
      <c r="BI25" s="99">
        <f>+INV.!BI78*DRIVERS!BJ64</f>
        <v>48316527.354138605</v>
      </c>
      <c r="BJ25" s="99">
        <f>+INV.!BJ78*DRIVERS!BK64</f>
        <v>48527327.061104514</v>
      </c>
      <c r="BK25" s="99">
        <f>+INV.!BK78*DRIVERS!BL64</f>
        <v>48738165.454234377</v>
      </c>
      <c r="BL25" s="99">
        <f>+INV.!BL78*DRIVERS!BM64</f>
        <v>48949042.529616512</v>
      </c>
      <c r="BM25" s="99">
        <f>+INV.!BM78*DRIVERS!BN64</f>
        <v>49159958.283361346</v>
      </c>
      <c r="BN25" s="99">
        <f>+INV.!BN78*DRIVERS!BO64</f>
        <v>49370912.711601309</v>
      </c>
      <c r="BO25" s="99">
        <f>+INV.!BO78*DRIVERS!BP64</f>
        <v>49581905.810490601</v>
      </c>
      <c r="BP25" s="99">
        <f>+INV.!BP78*DRIVERS!BQ64</f>
        <v>49792937.576205119</v>
      </c>
      <c r="BQ25" s="99">
        <f>+INV.!BQ78*DRIVERS!BR64</f>
        <v>50004008.004942238</v>
      </c>
      <c r="BR25" s="99">
        <f>+INV.!BR78*DRIVERS!BS64</f>
        <v>50215117.092920721</v>
      </c>
      <c r="BS25" s="99">
        <f>+INV.!BS78*DRIVERS!BT64</f>
        <v>50426264.836380534</v>
      </c>
      <c r="BT25" s="99">
        <f>+INV.!BT78*DRIVERS!BU64</f>
        <v>50637451.231582642</v>
      </c>
      <c r="BU25" s="99">
        <f>+INV.!BU78*DRIVERS!BV64</f>
        <v>50848676.27480901</v>
      </c>
      <c r="BV25" s="99">
        <f>+INV.!BV78*DRIVERS!BW64</f>
        <v>51059939.962362289</v>
      </c>
      <c r="BW25" s="99">
        <f>+INV.!BW78*DRIVERS!BX64</f>
        <v>51271242.290565833</v>
      </c>
      <c r="BX25" s="99">
        <f>+INV.!BX78*DRIVERS!BY64</f>
        <v>51479389.569137961</v>
      </c>
      <c r="BY25" s="99">
        <f>+INV.!BY78*DRIVERS!BZ64</f>
        <v>51690760.524627879</v>
      </c>
      <c r="BZ25" s="99">
        <f>+INV.!BZ78*DRIVERS!CA64</f>
        <v>51902170.131530873</v>
      </c>
      <c r="CA25" s="99">
        <f>+INV.!CA78*DRIVERS!CB64</f>
        <v>52113618.386161178</v>
      </c>
      <c r="CB25" s="99">
        <f>+INV.!CB78*DRIVERS!CC64</f>
        <v>52325105.284853429</v>
      </c>
      <c r="CC25" s="99">
        <f>+INV.!CC78*DRIVERS!CD64</f>
        <v>52536630.823962532</v>
      </c>
      <c r="CD25" s="99">
        <f>+INV.!CD78*DRIVERS!CE64</f>
        <v>52748194.999863528</v>
      </c>
      <c r="CE25" s="99">
        <f>+INV.!CE78*DRIVERS!CF64</f>
        <v>52959797.808951445</v>
      </c>
      <c r="CF25" s="99">
        <f>+INV.!CF78*DRIVERS!CG64</f>
        <v>53171439.247641176</v>
      </c>
      <c r="CG25" s="99">
        <f>+INV.!CG78*DRIVERS!CH64</f>
        <v>53383119.312367328</v>
      </c>
      <c r="CH25" s="99">
        <f>+INV.!CH78*DRIVERS!CI64</f>
        <v>53594837.999584123</v>
      </c>
      <c r="CI25" s="99">
        <f>+INV.!CI78*DRIVERS!CJ64</f>
        <v>53806595.305765174</v>
      </c>
      <c r="CJ25" s="99">
        <f>+INV.!CJ78*DRIVERS!CK64</f>
        <v>54018391.227403432</v>
      </c>
      <c r="CK25" s="99">
        <f>+INV.!CK78*DRIVERS!CL64</f>
        <v>54230225.761011086</v>
      </c>
      <c r="CL25" s="99">
        <f>+INV.!CL78*DRIVERS!CM64</f>
        <v>54442098.903119303</v>
      </c>
      <c r="CM25" s="99">
        <f>+INV.!CM78*DRIVERS!CN64</f>
        <v>54654010.650278226</v>
      </c>
      <c r="CN25" s="99">
        <f>+INV.!CN78*DRIVERS!CO64</f>
        <v>54862631.574269846</v>
      </c>
      <c r="CO25" s="99">
        <f>+INV.!CO78*DRIVERS!CP64</f>
        <v>55074612.214376412</v>
      </c>
      <c r="CP25" s="99">
        <f>+INV.!CP78*DRIVERS!CQ64</f>
        <v>55286631.469582692</v>
      </c>
      <c r="CQ25" s="99">
        <f>+INV.!CQ78*DRIVERS!CR64</f>
        <v>55498689.336430669</v>
      </c>
      <c r="CR25" s="99">
        <f>+INV.!CR78*DRIVERS!CS64</f>
        <v>55710785.811481096</v>
      </c>
      <c r="CS25" s="99">
        <f>+INV.!CS78*DRIVERS!CT64</f>
        <v>55922920.891313262</v>
      </c>
      <c r="CT25" s="99">
        <f>+INV.!CT78*DRIVERS!CU64</f>
        <v>56135094.572525032</v>
      </c>
      <c r="CU25" s="99">
        <f>+INV.!CU78*DRIVERS!CV64</f>
        <v>56347306.851732537</v>
      </c>
      <c r="CV25" s="99">
        <f>+INV.!CV78*DRIVERS!CW64</f>
        <v>56559557.725570232</v>
      </c>
      <c r="CW25" s="99">
        <f>+INV.!CW78*DRIVERS!CX64</f>
        <v>56771847.190690614</v>
      </c>
      <c r="CX25" s="99">
        <f>+INV.!CX78*DRIVERS!CY64</f>
        <v>56984175.243764214</v>
      </c>
      <c r="CY25" s="99">
        <f>+INV.!CY78*DRIVERS!CZ64</f>
        <v>57196541.881479442</v>
      </c>
      <c r="CZ25" s="99">
        <f>+INV.!CZ78*DRIVERS!DA64</f>
        <v>57408947.100542411</v>
      </c>
      <c r="DA25" s="99">
        <f>+INV.!DA78*DRIVERS!DB64</f>
        <v>57621390.897676915</v>
      </c>
      <c r="DB25" s="99">
        <f>+INV.!DB78*DRIVERS!DC64</f>
        <v>57833873.269624233</v>
      </c>
      <c r="DC25" s="99">
        <f>+INV.!DC78*DRIVERS!DD64</f>
        <v>58046394.213143051</v>
      </c>
      <c r="DD25" s="99">
        <f>+INV.!DD78*DRIVERS!DE64</f>
        <v>58258953.725009337</v>
      </c>
      <c r="DE25" s="99">
        <f>+INV.!DE78*DRIVERS!DF64</f>
        <v>58468083.864145152</v>
      </c>
      <c r="DF25" s="99">
        <f>+INV.!DF78*DRIVERS!DG64</f>
        <v>58680712.530162543</v>
      </c>
      <c r="DG25" s="99">
        <f>+INV.!DG78*DRIVERS!DH64</f>
        <v>58893379.773899719</v>
      </c>
      <c r="DH25" s="99">
        <f>+INV.!DH78*DRIVERS!DI64</f>
        <v>59106085.592125282</v>
      </c>
      <c r="DI25" s="99">
        <f>+INV.!DI78*DRIVERS!DJ64</f>
        <v>59318829.981624946</v>
      </c>
      <c r="DJ25" s="99">
        <f>+INV.!DJ78*DRIVERS!DK64</f>
        <v>59531612.939201467</v>
      </c>
      <c r="DK25" s="99">
        <f>+INV.!DK78*DRIVERS!DL64</f>
        <v>59746311.029147513</v>
      </c>
      <c r="DL25" s="99">
        <f>+INV.!DL78*DRIVERS!DM64</f>
        <v>59961060.316727109</v>
      </c>
      <c r="DM25" s="99">
        <f>+INV.!DM78*DRIVERS!DN64</f>
        <v>60175860.797500119</v>
      </c>
      <c r="DN25" s="99">
        <f>+INV.!DN78*DRIVERS!DO64</f>
        <v>60390712.467057548</v>
      </c>
      <c r="DO25" s="99">
        <f>+INV.!DO78*DRIVERS!DP64</f>
        <v>60605615.321021192</v>
      </c>
      <c r="DP25" s="99">
        <f>+INV.!DP78*DRIVERS!DQ64</f>
        <v>60820569.355043411</v>
      </c>
      <c r="DQ25" s="99">
        <f>+INV.!DQ78*DRIVERS!DR64</f>
        <v>61035574.564806901</v>
      </c>
      <c r="DR25" s="99">
        <f>+INV.!DR78*DRIVERS!DS64</f>
        <v>61250630.946024321</v>
      </c>
      <c r="DS25" s="99">
        <f>+INV.!DS78*DRIVERS!DT64</f>
        <v>61462173.632913992</v>
      </c>
      <c r="DT25" s="99">
        <f>+INV.!DT78*DRIVERS!DU64</f>
        <v>61677326.079117194</v>
      </c>
      <c r="DU25" s="99">
        <f>+INV.!DU78*DRIVERS!DV64</f>
        <v>61892529.702859424</v>
      </c>
      <c r="DV25" s="99">
        <f>+INV.!DV78*DRIVERS!DW64</f>
        <v>62107784.499873675</v>
      </c>
      <c r="DW25" s="99">
        <f>+INV.!DW78*DRIVERS!DX64</f>
        <v>62323090.465922289</v>
      </c>
      <c r="DX25" s="99">
        <f>+INV.!DX78*DRIVERS!DY64</f>
        <v>62538447.59679687</v>
      </c>
      <c r="DY25" s="99">
        <f>+INV.!DY78*DRIVERS!DZ64</f>
        <v>62753855.888317868</v>
      </c>
      <c r="DZ25" s="99">
        <f>+INV.!DZ78*DRIVERS!EA64</f>
        <v>62969315.336334459</v>
      </c>
      <c r="EA25" s="99">
        <f>+INV.!EA78*DRIVERS!EB64</f>
        <v>63184825.936724201</v>
      </c>
      <c r="EB25" s="99">
        <f>+INV.!EB78*DRIVERS!EC64</f>
        <v>63400387.685392819</v>
      </c>
      <c r="EC25" s="99">
        <f>+INV.!EC78*DRIVERS!ED64</f>
        <v>63616000.578274049</v>
      </c>
      <c r="ED25" s="99">
        <f>+INV.!ED78*DRIVERS!EE64</f>
        <v>63831664.61132922</v>
      </c>
      <c r="EE25" s="99">
        <f>+INV.!EE78*DRIVERS!EF64</f>
        <v>64043740.954601735</v>
      </c>
      <c r="EF25" s="99">
        <f>+INV.!EF78*DRIVERS!EG64</f>
        <v>64259501.209781691</v>
      </c>
      <c r="EG25" s="99">
        <f>+INV.!EG78*DRIVERS!EH64</f>
        <v>64475312.610829458</v>
      </c>
      <c r="EH25" s="99">
        <f>+INV.!EH78*DRIVERS!EI64</f>
        <v>64691175.153725393</v>
      </c>
      <c r="EI25" s="99">
        <f>+INV.!EI78*DRIVERS!EJ64</f>
        <v>64907088.834476903</v>
      </c>
      <c r="EJ25" s="99">
        <f>+INV.!EJ78*DRIVERS!EK64</f>
        <v>65123053.649118409</v>
      </c>
      <c r="EK25" s="99">
        <f>+INV.!EK78*DRIVERS!EL64</f>
        <v>65339069.593711011</v>
      </c>
      <c r="EL25" s="99">
        <f>+INV.!EL78*DRIVERS!EM64</f>
        <v>65555136.664342247</v>
      </c>
      <c r="EM25" s="99">
        <f>+INV.!EM78*DRIVERS!EN64</f>
        <v>65771254.85712593</v>
      </c>
      <c r="EN25" s="99">
        <f>+INV.!EN78*DRIVERS!EO64</f>
        <v>65987424.168201916</v>
      </c>
      <c r="EO25" s="99">
        <f>+INV.!EO78*DRIVERS!EP64</f>
        <v>66203644.593735844</v>
      </c>
      <c r="EP25" s="99">
        <f>+INV.!EP78*DRIVERS!EQ64</f>
        <v>66419916.129918993</v>
      </c>
      <c r="EQ25" s="99">
        <f>+INV.!EQ78*DRIVERS!ER64</f>
        <v>66636238.772967972</v>
      </c>
      <c r="ER25" s="99">
        <f>+INV.!ER78*DRIVERS!ES64</f>
        <v>66848896.443548061</v>
      </c>
      <c r="ES25" s="99">
        <f>+INV.!ES78*DRIVERS!ET64</f>
        <v>67065315.465442553</v>
      </c>
      <c r="ET25" s="99">
        <f>+INV.!ET78*DRIVERS!EU64</f>
        <v>67281785.599530444</v>
      </c>
      <c r="EU25" s="99">
        <f>+INV.!EU78*DRIVERS!EV64</f>
        <v>67498306.842045799</v>
      </c>
      <c r="EV25" s="99">
        <f>+INV.!EV78*DRIVERS!EW64</f>
        <v>67714879.189247489</v>
      </c>
      <c r="EW25" s="99">
        <f>+INV.!EW78*DRIVERS!EX64</f>
        <v>67931502.637419134</v>
      </c>
      <c r="EX25" s="99">
        <f>+INV.!EX78*DRIVERS!EY64</f>
        <v>68148177.182868809</v>
      </c>
      <c r="EY25" s="99">
        <f>+INV.!EY78*DRIVERS!EZ64</f>
        <v>68364902.821928874</v>
      </c>
      <c r="EZ25" s="99">
        <f>+INV.!EZ78*DRIVERS!FA64</f>
        <v>68581679.550955787</v>
      </c>
      <c r="FA25" s="99">
        <f>+INV.!FA78*DRIVERS!FB64</f>
        <v>68798507.366329879</v>
      </c>
      <c r="FB25" s="99">
        <f>+INV.!FB78*DRIVERS!FC64</f>
        <v>69015386.264455155</v>
      </c>
      <c r="FC25" s="99">
        <f>+INV.!FC78*DRIVERS!FD64</f>
        <v>69232316.241759136</v>
      </c>
      <c r="FD25" s="99">
        <f>+INV.!FD78*DRIVERS!FE64</f>
        <v>69445512.408499837</v>
      </c>
      <c r="FE25" s="99">
        <f>+INV.!FE78*DRIVERS!FF64</f>
        <v>69662538.902930513</v>
      </c>
      <c r="FF25" s="99">
        <f>+INV.!FF78*DRIVERS!FG64</f>
        <v>69879616.481539041</v>
      </c>
      <c r="FG25" s="99">
        <f>+INV.!FG78*DRIVERS!FH64</f>
        <v>70096745.140769124</v>
      </c>
      <c r="FH25" s="99">
        <f>+INV.!FH78*DRIVERS!FI64</f>
        <v>70313924.877087638</v>
      </c>
      <c r="FI25" s="99">
        <f>+INV.!FI78*DRIVERS!FJ64</f>
        <v>70531155.686984241</v>
      </c>
      <c r="FJ25" s="99">
        <f>+INV.!FJ78*DRIVERS!FK64</f>
        <v>70748437.566971302</v>
      </c>
      <c r="FK25" s="99">
        <f>+INV.!FK78*DRIVERS!FL64</f>
        <v>70965770.513583615</v>
      </c>
      <c r="FL25" s="99">
        <f>+INV.!FL78*DRIVERS!FM64</f>
        <v>71183154.523378387</v>
      </c>
      <c r="FM25" s="99">
        <f>+INV.!FM78*DRIVERS!FN64</f>
        <v>71400589.592934921</v>
      </c>
      <c r="FN25" s="99">
        <f>+INV.!FN78*DRIVERS!FO64</f>
        <v>71618075.718854457</v>
      </c>
      <c r="FO25" s="99">
        <f>+INV.!FO78*DRIVERS!FP64</f>
        <v>71835612.897760019</v>
      </c>
      <c r="FP25" s="99">
        <f>+INV.!FP78*DRIVERS!FQ64</f>
        <v>72053201.126296267</v>
      </c>
      <c r="FQ25" s="99">
        <f>+INV.!FQ78*DRIVERS!FR64</f>
        <v>72266983.510753661</v>
      </c>
      <c r="FR25" s="99">
        <f>+INV.!FR78*DRIVERS!FS64</f>
        <v>72484668.394693777</v>
      </c>
      <c r="FS25" s="99">
        <f>+INV.!FS78*DRIVERS!FT64</f>
        <v>72702404.332955182</v>
      </c>
      <c r="FT25" s="99">
        <f>+INV.!FT78*DRIVERS!FU64</f>
        <v>72920191.322197452</v>
      </c>
      <c r="FU25" s="99">
        <f>+INV.!FU78*DRIVERS!FV64</f>
        <v>73138029.359101415</v>
      </c>
      <c r="FV25" s="99">
        <f>+INV.!FV78*DRIVERS!FW64</f>
        <v>73355918.440368935</v>
      </c>
      <c r="FW25" s="99">
        <f>+INV.!FW78*DRIVERS!FX64</f>
        <v>73573858.562722698</v>
      </c>
      <c r="FX25" s="99">
        <f>+INV.!FX78*DRIVERS!FY64</f>
        <v>73791849.722906128</v>
      </c>
      <c r="FY25" s="99">
        <f>+INV.!FY78*DRIVERS!FZ64</f>
        <v>74009891.917683184</v>
      </c>
      <c r="FZ25" s="99">
        <f>+INV.!FZ78*DRIVERS!GA64</f>
        <v>74227985.143838227</v>
      </c>
      <c r="GA25" s="99">
        <f>+INV.!GA78*DRIVERS!GB64</f>
        <v>74446129.398175761</v>
      </c>
      <c r="GB25" s="99">
        <f>+INV.!GB78*DRIVERS!GC64</f>
        <v>74664324.677520469</v>
      </c>
      <c r="GC25" s="99">
        <f>+INV.!GC78*DRIVERS!GD64</f>
        <v>74878649.832186162</v>
      </c>
      <c r="GD25" s="99">
        <f>+INV.!GD78*DRIVERS!GE64</f>
        <v>75096941.889258534</v>
      </c>
      <c r="GE25" s="99">
        <f>+INV.!GE78*DRIVERS!GF64</f>
        <v>75315284.975750849</v>
      </c>
      <c r="GF25" s="99">
        <f>+INV.!GF78*DRIVERS!GG64</f>
        <v>75533679.088501796</v>
      </c>
      <c r="GG25" s="99">
        <f>+INV.!GG78*DRIVERS!GH64</f>
        <v>75752124.224369705</v>
      </c>
      <c r="GH25" s="99">
        <f>+INV.!GH78*DRIVERS!GI64</f>
        <v>75970620.380232409</v>
      </c>
      <c r="GI25" s="99">
        <f>+INV.!GI78*DRIVERS!GJ64</f>
        <v>76189167.552987158</v>
      </c>
      <c r="GJ25" s="99">
        <f>+INV.!GJ78*DRIVERS!GK64</f>
        <v>76407765.739550471</v>
      </c>
      <c r="GK25" s="99">
        <f>+INV.!GK78*DRIVERS!GL64</f>
        <v>76626414.936857924</v>
      </c>
      <c r="GL25" s="99">
        <f>+INV.!GL78*DRIVERS!GM64</f>
        <v>76845115.141864061</v>
      </c>
      <c r="GM25" s="99">
        <f>+INV.!GM78*DRIVERS!GN64</f>
        <v>77063866.351542145</v>
      </c>
      <c r="GN25" s="99">
        <f>+INV.!GN78*DRIVERS!GO64</f>
        <v>77282668.562884182</v>
      </c>
      <c r="GO25" s="99">
        <f>+INV.!GO78*DRIVERS!GP64</f>
        <v>77501521.772900596</v>
      </c>
      <c r="GP25" s="99">
        <f>+INV.!GP78*DRIVERS!GQ64</f>
        <v>77716437.474934995</v>
      </c>
      <c r="GQ25" s="99">
        <f>+INV.!GQ78*DRIVERS!GR64</f>
        <v>77935387.585296631</v>
      </c>
      <c r="GR25" s="99">
        <f>+INV.!GR78*DRIVERS!GS64</f>
        <v>78154388.69848378</v>
      </c>
      <c r="GS25" s="99">
        <f>+INV.!GS78*DRIVERS!GT64</f>
        <v>78373440.811519906</v>
      </c>
      <c r="GT25" s="99">
        <f>+INV.!GT78*DRIVERS!GU64</f>
        <v>78592543.921446592</v>
      </c>
      <c r="GU25" s="99">
        <f>+INV.!GU78*DRIVERS!GV64</f>
        <v>78811698.025323451</v>
      </c>
      <c r="GV25" s="99">
        <f>+INV.!GV78*DRIVERS!GW64</f>
        <v>79030903.120228052</v>
      </c>
      <c r="GW25" s="99">
        <f>+INV.!GW78*DRIVERS!GX64</f>
        <v>79250159.203255609</v>
      </c>
      <c r="GX25" s="99">
        <f>+INV.!GX78*DRIVERS!GY64</f>
        <v>79469466.271519139</v>
      </c>
      <c r="GY25" s="99">
        <f>+INV.!GY78*DRIVERS!GZ64</f>
        <v>79688824.322148964</v>
      </c>
      <c r="GZ25" s="99">
        <f>+INV.!GZ78*DRIVERS!HA64</f>
        <v>79908233.35229291</v>
      </c>
      <c r="HA25" s="99">
        <f>+INV.!HA78*DRIVERS!HB64</f>
        <v>80127693.359115943</v>
      </c>
      <c r="HB25" s="99">
        <f>+INV.!HB78*DRIVERS!HC64</f>
        <v>80343155.624532729</v>
      </c>
      <c r="HC25" s="99">
        <f>+INV.!HC78*DRIVERS!HD64</f>
        <v>80562712.640430927</v>
      </c>
      <c r="HD25" s="99">
        <f>+INV.!HD78*DRIVERS!HE64</f>
        <v>80782320.636922866</v>
      </c>
      <c r="HE25" s="99">
        <f>+INV.!HE78*DRIVERS!HF64</f>
        <v>81001979.611185759</v>
      </c>
      <c r="HF25" s="99">
        <f>+INV.!HF78*DRIVERS!HG64</f>
        <v>81221689.560413614</v>
      </c>
      <c r="HG25" s="99">
        <f>+INV.!HG78*DRIVERS!HH64</f>
        <v>81441450.481817335</v>
      </c>
      <c r="HH25" s="99">
        <f>+INV.!HH78*DRIVERS!HI64</f>
        <v>81661262.372624502</v>
      </c>
      <c r="HI25" s="99">
        <f>+INV.!HI78*DRIVERS!HJ64</f>
        <v>81881125.230079189</v>
      </c>
      <c r="HJ25" s="99">
        <f>+INV.!HJ78*DRIVERS!HK64</f>
        <v>82101039.051441967</v>
      </c>
      <c r="HK25" s="99">
        <f>+INV.!HK78*DRIVERS!HL64</f>
        <v>82321003.833989635</v>
      </c>
      <c r="HL25" s="99">
        <f>+INV.!HL78*DRIVERS!HM64</f>
        <v>82541019.575015172</v>
      </c>
      <c r="HM25" s="99">
        <f>+INV.!HM78*DRIVERS!HN64</f>
        <v>82761086.271827683</v>
      </c>
      <c r="HN25" s="99">
        <f>+INV.!HN78*DRIVERS!HO64</f>
        <v>82981203.921752214</v>
      </c>
      <c r="HO25" s="99">
        <f>+INV.!HO78*DRIVERS!HP64</f>
        <v>83197260.586000249</v>
      </c>
      <c r="HP25" s="99">
        <f>+INV.!HP78*DRIVERS!HQ64</f>
        <v>83417475.354235649</v>
      </c>
      <c r="HQ25" s="99">
        <f>+INV.!HQ78*DRIVERS!HR64</f>
        <v>83637741.079274252</v>
      </c>
      <c r="HR25" s="99">
        <f>+INV.!HR78*DRIVERS!HS64</f>
        <v>83858057.758452371</v>
      </c>
      <c r="HS25" s="99">
        <f>+INV.!HS78*DRIVERS!HT64</f>
        <v>84078425.389121875</v>
      </c>
      <c r="HT25" s="99">
        <f>+INV.!HT78*DRIVERS!HU64</f>
        <v>84298843.968650311</v>
      </c>
      <c r="HU25" s="99">
        <f>+INV.!HU78*DRIVERS!HV64</f>
        <v>84519313.494420603</v>
      </c>
      <c r="HV25" s="99">
        <f>+INV.!HV78*DRIVERS!HW64</f>
        <v>84739833.963830993</v>
      </c>
      <c r="HW25" s="99">
        <f>+INV.!HW78*DRIVERS!HX64</f>
        <v>84960405.374294966</v>
      </c>
      <c r="HX25" s="99">
        <f>+INV.!HX78*DRIVERS!HY64</f>
        <v>85181027.723241076</v>
      </c>
      <c r="HY25" s="99">
        <f>+INV.!HY78*DRIVERS!HZ64</f>
        <v>85401701.008112863</v>
      </c>
      <c r="HZ25" s="99">
        <f>+INV.!HZ78*DRIVERS!IA64</f>
        <v>85622425.226368815</v>
      </c>
      <c r="IA25" s="99">
        <f>+INV.!IA78*DRIVERS!IB64</f>
        <v>85839031.835822761</v>
      </c>
      <c r="IB25" s="99">
        <f>+INV.!IB78*DRIVERS!IC64</f>
        <v>86059853.269467458</v>
      </c>
      <c r="IC25" s="99">
        <f>+INV.!IC78*DRIVERS!ID64</f>
        <v>86280725.639984906</v>
      </c>
      <c r="ID25" s="99">
        <f>+INV.!ID78*DRIVERS!IE64</f>
        <v>86501648.944844216</v>
      </c>
      <c r="IE25" s="99">
        <f>+INV.!IE78*DRIVERS!IF64</f>
        <v>86722623.181528941</v>
      </c>
      <c r="IF25" s="99">
        <f>+INV.!IF78*DRIVERS!IG64</f>
        <v>86943648.347537324</v>
      </c>
      <c r="IG25" s="99">
        <f>+INV.!IG78*DRIVERS!IH64</f>
        <v>87164724.440381974</v>
      </c>
      <c r="IH25" s="99">
        <f>+INV.!IH78*DRIVERS!II64</f>
        <v>87385851.457589746</v>
      </c>
      <c r="II25" s="99">
        <f>+INV.!II78*DRIVERS!IJ64</f>
        <v>87607029.396701813</v>
      </c>
      <c r="IJ25" s="99">
        <f>+INV.!IJ78*DRIVERS!IK64</f>
        <v>87828258.255273387</v>
      </c>
      <c r="IK25" s="99">
        <f>+INV.!IK78*DRIVERS!IL64</f>
        <v>88049538.030873701</v>
      </c>
      <c r="IL25" s="99">
        <f>+INV.!IL78*DRIVERS!IM64</f>
        <v>88270868.721085906</v>
      </c>
      <c r="IM25" s="99">
        <f>+INV.!IM78*DRIVERS!IN64</f>
        <v>88492250.323506922</v>
      </c>
      <c r="IN25" s="99">
        <f>+INV.!IN78*DRIVERS!IO64</f>
        <v>88709454.77297692</v>
      </c>
      <c r="IO25" s="99">
        <f>+INV.!IO78*DRIVERS!IP64</f>
        <v>88930933.688518986</v>
      </c>
      <c r="IP25" s="99">
        <f>+INV.!IP78*DRIVERS!IQ64</f>
        <v>89152463.519566625</v>
      </c>
      <c r="IQ25" s="99">
        <f>+INV.!IQ78*DRIVERS!IR64</f>
        <v>89374044.263726622</v>
      </c>
      <c r="IR25" s="99">
        <f>+INV.!IR78*DRIVERS!IS64</f>
        <v>89595675.91861932</v>
      </c>
      <c r="IS25" s="99">
        <f>+INV.!IS78*DRIVERS!IT64</f>
        <v>89817358.481878623</v>
      </c>
      <c r="IT25" s="99">
        <f>+INV.!IT78*DRIVERS!IU64</f>
        <v>90039091.951151744</v>
      </c>
      <c r="IU25" s="99">
        <f>+INV.!IU78*DRIVERS!IV64</f>
        <v>90260876.324099138</v>
      </c>
      <c r="IV25" s="99">
        <f>+INV.!IV78*DRIVERS!IW64</f>
        <v>90482711.598394603</v>
      </c>
      <c r="IW25" s="99">
        <f>+INV.!IW78*DRIVERS!IX64</f>
        <v>90704597.771724924</v>
      </c>
      <c r="IX25" s="99">
        <f>+INV.!IX78*DRIVERS!IY64</f>
        <v>90926534.841789946</v>
      </c>
      <c r="IY25" s="99">
        <f>+INV.!IY78*DRIVERS!IZ64</f>
        <v>91148522.806302384</v>
      </c>
      <c r="IZ25" s="99">
        <f>+INV.!IZ78*DRIVERS!JA64</f>
        <v>91366280.228849396</v>
      </c>
      <c r="JA25" s="99">
        <f>+INV.!JA78*DRIVERS!JB64</f>
        <v>91588365.593515739</v>
      </c>
      <c r="JB25" s="99">
        <f>+INV.!JB78*DRIVERS!JC64</f>
        <v>91810501.855751723</v>
      </c>
      <c r="JC25" s="99">
        <f>+INV.!JC78*DRIVERS!JD64</f>
        <v>92032689.013279364</v>
      </c>
      <c r="JD25" s="99">
        <f>+INV.!JD78*DRIVERS!JE64</f>
        <v>92254927.063833386</v>
      </c>
      <c r="JE25" s="99">
        <f>+INV.!JE78*DRIVERS!JF64</f>
        <v>92477216.005161151</v>
      </c>
      <c r="JF25" s="99">
        <f>+INV.!JF78*DRIVERS!JG64</f>
        <v>92699555.835022569</v>
      </c>
      <c r="JG25" s="99">
        <f>+INV.!JG78*DRIVERS!JH64</f>
        <v>92921946.551189885</v>
      </c>
      <c r="JH25" s="99">
        <f>+INV.!JH78*DRIVERS!JI64</f>
        <v>93144388.151447847</v>
      </c>
      <c r="JI25" s="99">
        <f>+INV.!JI78*DRIVERS!JJ64</f>
        <v>93366880.633593336</v>
      </c>
      <c r="JJ25" s="99">
        <f>+INV.!JJ78*DRIVERS!JK64</f>
        <v>93589423.995435566</v>
      </c>
      <c r="JK25" s="99">
        <f>+INV.!JK78*DRIVERS!JL64</f>
        <v>93812018.23479569</v>
      </c>
      <c r="JL25" s="99">
        <f>+INV.!JL78*DRIVERS!JM64</f>
        <v>94034663.349506989</v>
      </c>
      <c r="JM25" s="99">
        <f>+INV.!JM78*DRIVERS!JN64</f>
        <v>94253021.699247256</v>
      </c>
      <c r="JN25" s="99">
        <f>+INV.!JN78*DRIVERS!JO64</f>
        <v>94475764.301901311</v>
      </c>
      <c r="JO25" s="99">
        <f>+INV.!JO78*DRIVERS!JP64</f>
        <v>94698557.782862961</v>
      </c>
      <c r="JP25" s="99">
        <f>+INV.!JP78*DRIVERS!JQ64</f>
        <v>94921402.139974162</v>
      </c>
      <c r="JQ25" s="99">
        <f>+INV.!JQ78*DRIVERS!JR64</f>
        <v>95144297.371088609</v>
      </c>
      <c r="JR25" s="99">
        <f>+INV.!JR78*DRIVERS!JS64</f>
        <v>95367243.474071771</v>
      </c>
      <c r="JS25" s="99">
        <f>+INV.!JS78*DRIVERS!JT64</f>
        <v>95590240.446800709</v>
      </c>
      <c r="JT25" s="99">
        <f>+INV.!JT78*DRIVERS!JU64</f>
        <v>95813288.287164152</v>
      </c>
      <c r="JU25" s="99">
        <f>+INV.!JU78*DRIVERS!JV64</f>
        <v>96036386.993062288</v>
      </c>
      <c r="JV25" s="99">
        <f>+INV.!JV78*DRIVERS!JW64</f>
        <v>96262478.360613912</v>
      </c>
      <c r="JW25" s="99">
        <f>+INV.!JW78*DRIVERS!JX64</f>
        <v>96488633.046960741</v>
      </c>
      <c r="JX25" s="99">
        <f>+INV.!JX78*DRIVERS!JY64</f>
        <v>96714851.050188944</v>
      </c>
      <c r="JY25" s="99">
        <f>+INV.!JY78*DRIVERS!JZ64</f>
        <v>96936749.681775227</v>
      </c>
      <c r="JZ25" s="99">
        <f>+INV.!JZ78*DRIVERS!KA64</f>
        <v>97163091.515090793</v>
      </c>
      <c r="KA25" s="99">
        <f>+INV.!KA78*DRIVERS!KB64</f>
        <v>97389496.666226298</v>
      </c>
      <c r="KB25" s="99">
        <f>+INV.!KB78*DRIVERS!KC64</f>
        <v>97615965.133285716</v>
      </c>
      <c r="KC25" s="99">
        <f>+INV.!KC78*DRIVERS!KD64</f>
        <v>97842496.914385796</v>
      </c>
      <c r="KD25" s="99">
        <f>+INV.!KD78*DRIVERS!KE64</f>
        <v>98069092.007655993</v>
      </c>
      <c r="KE25" s="99">
        <f>+INV.!KE78*DRIVERS!KF64</f>
        <v>98295750.411238238</v>
      </c>
      <c r="KF25" s="99">
        <f>+INV.!KF78*DRIVERS!KG64</f>
        <v>98522472.123286873</v>
      </c>
      <c r="KG25" s="99">
        <f>+INV.!KG78*DRIVERS!KH64</f>
        <v>98749257.141968578</v>
      </c>
      <c r="KH25" s="99">
        <f>+INV.!KH78*DRIVERS!KI64</f>
        <v>98976105.465462208</v>
      </c>
      <c r="KI25" s="99">
        <f>+INV.!KI78*DRIVERS!KJ64</f>
        <v>99198606.718640402</v>
      </c>
      <c r="KJ25" s="99">
        <f>+INV.!KJ78*DRIVERS!KK64</f>
        <v>99425578.912909403</v>
      </c>
      <c r="KK25" s="99">
        <f>+INV.!KK78*DRIVERS!KL64</f>
        <v>99652614.412878424</v>
      </c>
      <c r="KL25" s="99">
        <f>+INV.!KL78*DRIVERS!KM64</f>
        <v>99879713.216743067</v>
      </c>
      <c r="KM25" s="99">
        <f>+INV.!KM78*DRIVERS!KN64</f>
        <v>100106875.3227108</v>
      </c>
      <c r="KN25" s="99">
        <f>+INV.!KN78*DRIVERS!KO64</f>
        <v>100334100.72900088</v>
      </c>
      <c r="KO25" s="99">
        <f>+INV.!KO78*DRIVERS!KP64</f>
        <v>100561389.43384448</v>
      </c>
      <c r="KP25" s="99">
        <f>+INV.!KP78*DRIVERS!KQ64</f>
        <v>100788741.43548423</v>
      </c>
    </row>
    <row r="26" spans="1:302">
      <c r="A26" s="98" t="s">
        <v>58</v>
      </c>
      <c r="B26" s="97"/>
      <c r="C26" s="105">
        <f t="shared" ref="C26:BN26" si="203">SUM(C23:C25)</f>
        <v>12580126.499429161</v>
      </c>
      <c r="D26" s="105">
        <f t="shared" si="203"/>
        <v>12651086.662162129</v>
      </c>
      <c r="E26" s="105">
        <f t="shared" si="203"/>
        <v>12722042.477411518</v>
      </c>
      <c r="F26" s="99">
        <f t="shared" si="203"/>
        <v>12792993.945177326</v>
      </c>
      <c r="G26" s="99">
        <f t="shared" si="203"/>
        <v>47893566.643733762</v>
      </c>
      <c r="H26" s="99">
        <f t="shared" si="203"/>
        <v>68909191.094730124</v>
      </c>
      <c r="I26" s="99">
        <f t="shared" si="203"/>
        <v>69321668.537536398</v>
      </c>
      <c r="J26" s="99">
        <f t="shared" si="203"/>
        <v>69760431.149419099</v>
      </c>
      <c r="K26" s="99">
        <f t="shared" si="203"/>
        <v>70199832.206327796</v>
      </c>
      <c r="L26" s="99">
        <f t="shared" si="203"/>
        <v>70639871.703871429</v>
      </c>
      <c r="M26" s="99">
        <f t="shared" si="203"/>
        <v>71080549.637685806</v>
      </c>
      <c r="N26" s="99">
        <f t="shared" si="203"/>
        <v>71521866.003433362</v>
      </c>
      <c r="O26" s="99">
        <f t="shared" si="203"/>
        <v>71963820.796802849</v>
      </c>
      <c r="P26" s="99">
        <f t="shared" si="203"/>
        <v>72406414.013509288</v>
      </c>
      <c r="Q26" s="99">
        <f t="shared" si="203"/>
        <v>72849645.649293661</v>
      </c>
      <c r="R26" s="99">
        <f t="shared" si="203"/>
        <v>73293515.69992274</v>
      </c>
      <c r="S26" s="99">
        <f t="shared" si="203"/>
        <v>73738024.16118896</v>
      </c>
      <c r="T26" s="99">
        <f t="shared" si="203"/>
        <v>74183171.02891016</v>
      </c>
      <c r="U26" s="99">
        <f t="shared" si="203"/>
        <v>74628956.298929363</v>
      </c>
      <c r="V26" s="99">
        <f t="shared" si="203"/>
        <v>75075379.967114672</v>
      </c>
      <c r="W26" s="99">
        <f t="shared" si="203"/>
        <v>75522442.029358953</v>
      </c>
      <c r="X26" s="99">
        <f t="shared" si="203"/>
        <v>75970142.48157984</v>
      </c>
      <c r="Y26" s="99">
        <f t="shared" si="203"/>
        <v>76418481.319719404</v>
      </c>
      <c r="Z26" s="99">
        <f t="shared" si="203"/>
        <v>76860498.264074475</v>
      </c>
      <c r="AA26" s="99">
        <f t="shared" si="203"/>
        <v>77310073.15318574</v>
      </c>
      <c r="AB26" s="99">
        <f t="shared" si="203"/>
        <v>77760286.348065451</v>
      </c>
      <c r="AC26" s="99">
        <f t="shared" si="203"/>
        <v>78211137.844644427</v>
      </c>
      <c r="AD26" s="99">
        <f t="shared" si="203"/>
        <v>78662627.638877526</v>
      </c>
      <c r="AE26" s="99">
        <f t="shared" si="203"/>
        <v>79114755.726743802</v>
      </c>
      <c r="AF26" s="99">
        <f t="shared" si="203"/>
        <v>79567522.104246065</v>
      </c>
      <c r="AG26" s="99">
        <f t="shared" si="203"/>
        <v>80020926.767410845</v>
      </c>
      <c r="AH26" s="99">
        <f t="shared" si="203"/>
        <v>80474969.712288186</v>
      </c>
      <c r="AI26" s="99">
        <f t="shared" si="203"/>
        <v>80929650.934951425</v>
      </c>
      <c r="AJ26" s="99">
        <f t="shared" si="203"/>
        <v>81384970.431497097</v>
      </c>
      <c r="AK26" s="99">
        <f t="shared" si="203"/>
        <v>81840928.198044658</v>
      </c>
      <c r="AL26" s="99">
        <f t="shared" si="203"/>
        <v>82297524.230736464</v>
      </c>
      <c r="AM26" s="99">
        <f t="shared" si="203"/>
        <v>82754758.525737464</v>
      </c>
      <c r="AN26" s="99">
        <f t="shared" si="203"/>
        <v>83212631.079235151</v>
      </c>
      <c r="AO26" s="99">
        <f t="shared" si="203"/>
        <v>83671141.887439311</v>
      </c>
      <c r="AP26" s="99">
        <f t="shared" si="203"/>
        <v>84122671.096727371</v>
      </c>
      <c r="AQ26" s="99">
        <f t="shared" si="203"/>
        <v>84582416.59179306</v>
      </c>
      <c r="AR26" s="99">
        <f t="shared" si="203"/>
        <v>85042800.260561153</v>
      </c>
      <c r="AS26" s="99">
        <f t="shared" si="203"/>
        <v>85503822.099231452</v>
      </c>
      <c r="AT26" s="99">
        <f t="shared" si="203"/>
        <v>85965482.104025677</v>
      </c>
      <c r="AU26" s="99">
        <f t="shared" si="203"/>
        <v>86427780.271187618</v>
      </c>
      <c r="AV26" s="99">
        <f t="shared" si="203"/>
        <v>86890716.596982777</v>
      </c>
      <c r="AW26" s="99">
        <f t="shared" si="203"/>
        <v>87354291.07769829</v>
      </c>
      <c r="AX26" s="99">
        <f t="shared" si="203"/>
        <v>87818503.709642649</v>
      </c>
      <c r="AY26" s="99">
        <f t="shared" si="203"/>
        <v>88283354.489145845</v>
      </c>
      <c r="AZ26" s="99">
        <f t="shared" si="203"/>
        <v>88748843.412558824</v>
      </c>
      <c r="BA26" s="99">
        <f t="shared" si="203"/>
        <v>89214970.476253629</v>
      </c>
      <c r="BB26" s="99">
        <f t="shared" si="203"/>
        <v>89681735.676623076</v>
      </c>
      <c r="BC26" s="99">
        <f t="shared" si="203"/>
        <v>90149139.010080755</v>
      </c>
      <c r="BD26" s="99">
        <f t="shared" si="203"/>
        <v>90617180.473060787</v>
      </c>
      <c r="BE26" s="99">
        <f t="shared" si="203"/>
        <v>91085860.062017635</v>
      </c>
      <c r="BF26" s="99">
        <f t="shared" si="203"/>
        <v>91555177.773426026</v>
      </c>
      <c r="BG26" s="99">
        <f t="shared" si="203"/>
        <v>92016793.409097701</v>
      </c>
      <c r="BH26" s="99">
        <f t="shared" si="203"/>
        <v>92487344.344714999</v>
      </c>
      <c r="BI26" s="99">
        <f t="shared" si="203"/>
        <v>92958533.32097587</v>
      </c>
      <c r="BJ26" s="99">
        <f t="shared" si="203"/>
        <v>93430360.334345952</v>
      </c>
      <c r="BK26" s="99">
        <f t="shared" si="203"/>
        <v>93902825.381311074</v>
      </c>
      <c r="BL26" s="99">
        <f t="shared" si="203"/>
        <v>94375928.458376914</v>
      </c>
      <c r="BM26" s="99">
        <f t="shared" si="203"/>
        <v>94849669.562068924</v>
      </c>
      <c r="BN26" s="99">
        <f t="shared" si="203"/>
        <v>95324048.688932166</v>
      </c>
      <c r="BO26" s="99">
        <f t="shared" ref="BO26:DZ26" si="204">SUM(BO23:BO25)</f>
        <v>95799065.835531175</v>
      </c>
      <c r="BP26" s="99">
        <f t="shared" si="204"/>
        <v>96274720.998449892</v>
      </c>
      <c r="BQ26" s="99">
        <f t="shared" si="204"/>
        <v>96751014.174291402</v>
      </c>
      <c r="BR26" s="99">
        <f t="shared" si="204"/>
        <v>97227945.359677911</v>
      </c>
      <c r="BS26" s="99">
        <f t="shared" si="204"/>
        <v>97705514.551250592</v>
      </c>
      <c r="BT26" s="99">
        <f t="shared" si="204"/>
        <v>98183721.745669335</v>
      </c>
      <c r="BU26" s="99">
        <f t="shared" si="204"/>
        <v>98662566.939612806</v>
      </c>
      <c r="BV26" s="99">
        <f t="shared" si="204"/>
        <v>99142050.129778162</v>
      </c>
      <c r="BW26" s="99">
        <f t="shared" si="204"/>
        <v>99622171.312881038</v>
      </c>
      <c r="BX26" s="99">
        <f t="shared" si="204"/>
        <v>100093849.35459109</v>
      </c>
      <c r="BY26" s="99">
        <f t="shared" si="204"/>
        <v>100575202.27888274</v>
      </c>
      <c r="BZ26" s="99">
        <f t="shared" si="204"/>
        <v>101057193.11357525</v>
      </c>
      <c r="CA26" s="99">
        <f t="shared" si="204"/>
        <v>101539821.85537614</v>
      </c>
      <c r="CB26" s="99">
        <f t="shared" si="204"/>
        <v>102023088.50101113</v>
      </c>
      <c r="CC26" s="99">
        <f t="shared" si="204"/>
        <v>102506993.04722406</v>
      </c>
      <c r="CD26" s="99">
        <f t="shared" si="204"/>
        <v>102991535.49077675</v>
      </c>
      <c r="CE26" s="99">
        <f t="shared" si="204"/>
        <v>103476715.8284488</v>
      </c>
      <c r="CF26" s="99">
        <f t="shared" si="204"/>
        <v>103962534.05703768</v>
      </c>
      <c r="CG26" s="99">
        <f t="shared" si="204"/>
        <v>104448990.17335843</v>
      </c>
      <c r="CH26" s="99">
        <f t="shared" si="204"/>
        <v>104936084.17424357</v>
      </c>
      <c r="CI26" s="99">
        <f t="shared" si="204"/>
        <v>105423816.05654293</v>
      </c>
      <c r="CJ26" s="99">
        <f t="shared" si="204"/>
        <v>105912185.81712373</v>
      </c>
      <c r="CK26" s="99">
        <f t="shared" si="204"/>
        <v>106401193.45287023</v>
      </c>
      <c r="CL26" s="99">
        <f t="shared" si="204"/>
        <v>106890838.96068376</v>
      </c>
      <c r="CM26" s="99">
        <f t="shared" si="204"/>
        <v>107381122.33748256</v>
      </c>
      <c r="CN26" s="99">
        <f t="shared" si="204"/>
        <v>107862245.91122793</v>
      </c>
      <c r="CO26" s="99">
        <f t="shared" si="204"/>
        <v>108353759.60781187</v>
      </c>
      <c r="CP26" s="99">
        <f t="shared" si="204"/>
        <v>108845911.09020676</v>
      </c>
      <c r="CQ26" s="99">
        <f t="shared" si="204"/>
        <v>109338700.35532352</v>
      </c>
      <c r="CR26" s="99">
        <f t="shared" si="204"/>
        <v>109832127.40008995</v>
      </c>
      <c r="CS26" s="99">
        <f t="shared" si="204"/>
        <v>110326192.22145025</v>
      </c>
      <c r="CT26" s="99">
        <f t="shared" si="204"/>
        <v>110820894.8163653</v>
      </c>
      <c r="CU26" s="99">
        <f t="shared" si="204"/>
        <v>111316235.18181229</v>
      </c>
      <c r="CV26" s="99">
        <f t="shared" si="204"/>
        <v>111812213.31478474</v>
      </c>
      <c r="CW26" s="99">
        <f t="shared" si="204"/>
        <v>112308829.21229233</v>
      </c>
      <c r="CX26" s="99">
        <f t="shared" si="204"/>
        <v>112806082.87136084</v>
      </c>
      <c r="CY26" s="99">
        <f t="shared" si="204"/>
        <v>113303974.28903201</v>
      </c>
      <c r="CZ26" s="99">
        <f t="shared" si="204"/>
        <v>113802503.46236341</v>
      </c>
      <c r="DA26" s="99">
        <f t="shared" si="204"/>
        <v>114301670.38842839</v>
      </c>
      <c r="DB26" s="99">
        <f t="shared" si="204"/>
        <v>114801475.06431593</v>
      </c>
      <c r="DC26" s="99">
        <f t="shared" si="204"/>
        <v>115301917.48713055</v>
      </c>
      <c r="DD26" s="99">
        <f t="shared" si="204"/>
        <v>115802997.65399219</v>
      </c>
      <c r="DE26" s="99">
        <f t="shared" si="204"/>
        <v>116294135.82276323</v>
      </c>
      <c r="DF26" s="99">
        <f t="shared" si="204"/>
        <v>116796444.79187322</v>
      </c>
      <c r="DG26" s="99">
        <f t="shared" si="204"/>
        <v>117299391.42125145</v>
      </c>
      <c r="DH26" s="99">
        <f t="shared" si="204"/>
        <v>117802975.70801133</v>
      </c>
      <c r="DI26" s="99">
        <f t="shared" si="204"/>
        <v>118307197.64928153</v>
      </c>
      <c r="DJ26" s="99">
        <f t="shared" si="204"/>
        <v>118812057.24220598</v>
      </c>
      <c r="DK26" s="99">
        <f t="shared" si="204"/>
        <v>119348407.11432025</v>
      </c>
      <c r="DL26" s="99">
        <f t="shared" si="204"/>
        <v>119885608.30375409</v>
      </c>
      <c r="DM26" s="99">
        <f t="shared" si="204"/>
        <v>120423660.806541</v>
      </c>
      <c r="DN26" s="99">
        <f t="shared" si="204"/>
        <v>120962564.61874253</v>
      </c>
      <c r="DO26" s="99">
        <f t="shared" si="204"/>
        <v>121502319.73644757</v>
      </c>
      <c r="DP26" s="99">
        <f t="shared" si="204"/>
        <v>122042926.15577233</v>
      </c>
      <c r="DQ26" s="99">
        <f t="shared" si="204"/>
        <v>122584383.87286022</v>
      </c>
      <c r="DR26" s="99">
        <f t="shared" si="204"/>
        <v>123126692.88388124</v>
      </c>
      <c r="DS26" s="99">
        <f t="shared" si="204"/>
        <v>123658624.70760363</v>
      </c>
      <c r="DT26" s="99">
        <f t="shared" si="204"/>
        <v>124202589.85327372</v>
      </c>
      <c r="DU26" s="99">
        <f t="shared" si="204"/>
        <v>124747406.20616174</v>
      </c>
      <c r="DV26" s="99">
        <f t="shared" si="204"/>
        <v>125293073.762456</v>
      </c>
      <c r="DW26" s="99">
        <f t="shared" si="204"/>
        <v>125839592.51837093</v>
      </c>
      <c r="DX26" s="99">
        <f t="shared" si="204"/>
        <v>126386962.47014719</v>
      </c>
      <c r="DY26" s="99">
        <f t="shared" si="204"/>
        <v>126935183.61405119</v>
      </c>
      <c r="DZ26" s="99">
        <f t="shared" si="204"/>
        <v>127484255.94637494</v>
      </c>
      <c r="EA26" s="99">
        <f t="shared" ref="EA26:GL26" si="205">SUM(EA23:EA25)</f>
        <v>128034179.46343592</v>
      </c>
      <c r="EB26" s="99">
        <f t="shared" si="205"/>
        <v>128584954.1615766</v>
      </c>
      <c r="EC26" s="99">
        <f t="shared" si="205"/>
        <v>129136580.03716469</v>
      </c>
      <c r="ED26" s="99">
        <f t="shared" si="205"/>
        <v>129689057.08659232</v>
      </c>
      <c r="EE26" s="99">
        <f t="shared" si="205"/>
        <v>130230594.53266777</v>
      </c>
      <c r="EF26" s="99">
        <f t="shared" si="205"/>
        <v>130784726.56700197</v>
      </c>
      <c r="EG26" s="99">
        <f t="shared" si="205"/>
        <v>131339709.68811099</v>
      </c>
      <c r="EH26" s="99">
        <f t="shared" si="205"/>
        <v>131895543.89240417</v>
      </c>
      <c r="EI26" s="99">
        <f t="shared" si="205"/>
        <v>132452229.1763148</v>
      </c>
      <c r="EJ26" s="99">
        <f t="shared" si="205"/>
        <v>133009765.53630051</v>
      </c>
      <c r="EK26" s="99">
        <f t="shared" si="205"/>
        <v>133568152.96884263</v>
      </c>
      <c r="EL26" s="99">
        <f t="shared" si="205"/>
        <v>134127391.47044611</v>
      </c>
      <c r="EM26" s="99">
        <f t="shared" si="205"/>
        <v>134687481.0376395</v>
      </c>
      <c r="EN26" s="99">
        <f t="shared" si="205"/>
        <v>135248421.66697443</v>
      </c>
      <c r="EO26" s="99">
        <f t="shared" si="205"/>
        <v>135810213.35502571</v>
      </c>
      <c r="EP26" s="99">
        <f t="shared" si="205"/>
        <v>136372856.09839094</v>
      </c>
      <c r="EQ26" s="99">
        <f t="shared" si="205"/>
        <v>136936349.8936905</v>
      </c>
      <c r="ER26" s="99">
        <f t="shared" si="205"/>
        <v>137488282.4065769</v>
      </c>
      <c r="ES26" s="99">
        <f t="shared" si="205"/>
        <v>138053429.94451576</v>
      </c>
      <c r="ET26" s="99">
        <f t="shared" si="205"/>
        <v>138619428.44699687</v>
      </c>
      <c r="EU26" s="99">
        <f t="shared" si="205"/>
        <v>139186277.91065621</v>
      </c>
      <c r="EV26" s="99">
        <f t="shared" si="205"/>
        <v>139753978.33215183</v>
      </c>
      <c r="EW26" s="99">
        <f t="shared" si="205"/>
        <v>140322529.70816374</v>
      </c>
      <c r="EX26" s="99">
        <f t="shared" si="205"/>
        <v>140891932.03539407</v>
      </c>
      <c r="EY26" s="99">
        <f t="shared" si="205"/>
        <v>141462185.31056648</v>
      </c>
      <c r="EZ26" s="99">
        <f t="shared" si="205"/>
        <v>142033289.53042614</v>
      </c>
      <c r="FA26" s="99">
        <f t="shared" si="205"/>
        <v>142605244.69173965</v>
      </c>
      <c r="FB26" s="99">
        <f t="shared" si="205"/>
        <v>143178050.79129463</v>
      </c>
      <c r="FC26" s="99">
        <f t="shared" si="205"/>
        <v>143751707.82589981</v>
      </c>
      <c r="FD26" s="99">
        <f t="shared" si="205"/>
        <v>144313218.12379724</v>
      </c>
      <c r="FE26" s="99">
        <f t="shared" si="205"/>
        <v>144888527.73445344</v>
      </c>
      <c r="FF26" s="99">
        <f t="shared" si="205"/>
        <v>145464688.19247454</v>
      </c>
      <c r="FG26" s="99">
        <f t="shared" si="205"/>
        <v>146041699.49468362</v>
      </c>
      <c r="FH26" s="99">
        <f t="shared" si="205"/>
        <v>146619561.63792455</v>
      </c>
      <c r="FI26" s="99">
        <f t="shared" si="205"/>
        <v>147198274.61906156</v>
      </c>
      <c r="FJ26" s="99">
        <f t="shared" si="205"/>
        <v>147777838.43497914</v>
      </c>
      <c r="FK26" s="99">
        <f t="shared" si="205"/>
        <v>148358253.08258176</v>
      </c>
      <c r="FL26" s="99">
        <f t="shared" si="205"/>
        <v>148939518.55879396</v>
      </c>
      <c r="FM26" s="99">
        <f t="shared" si="205"/>
        <v>149521634.86056006</v>
      </c>
      <c r="FN26" s="99">
        <f t="shared" si="205"/>
        <v>150104601.984844</v>
      </c>
      <c r="FO26" s="99">
        <f t="shared" si="205"/>
        <v>150688419.92862898</v>
      </c>
      <c r="FP26" s="99">
        <f t="shared" si="205"/>
        <v>151273088.68891782</v>
      </c>
      <c r="FQ26" s="99">
        <f t="shared" si="205"/>
        <v>151844963.77343386</v>
      </c>
      <c r="FR26" s="99">
        <f t="shared" si="205"/>
        <v>152431283.85103077</v>
      </c>
      <c r="FS26" s="99">
        <f t="shared" si="205"/>
        <v>153018454.65717047</v>
      </c>
      <c r="FT26" s="99">
        <f t="shared" si="205"/>
        <v>153606476.188869</v>
      </c>
      <c r="FU26" s="99">
        <f t="shared" si="205"/>
        <v>154195348.44316131</v>
      </c>
      <c r="FV26" s="99">
        <f t="shared" si="205"/>
        <v>154785071.41710114</v>
      </c>
      <c r="FW26" s="99">
        <f t="shared" si="205"/>
        <v>155375645.10776088</v>
      </c>
      <c r="FX26" s="99">
        <f t="shared" si="205"/>
        <v>155967069.51223141</v>
      </c>
      <c r="FY26" s="99">
        <f t="shared" si="205"/>
        <v>156559344.62762201</v>
      </c>
      <c r="FZ26" s="99">
        <f t="shared" si="205"/>
        <v>157152470.45106006</v>
      </c>
      <c r="GA26" s="99">
        <f t="shared" si="205"/>
        <v>157746446.97969109</v>
      </c>
      <c r="GB26" s="99">
        <f t="shared" si="205"/>
        <v>158341274.21067858</v>
      </c>
      <c r="GC26" s="99">
        <f t="shared" si="205"/>
        <v>158922698.73749512</v>
      </c>
      <c r="GD26" s="99">
        <f t="shared" si="205"/>
        <v>159519176.10494772</v>
      </c>
      <c r="GE26" s="99">
        <f t="shared" si="205"/>
        <v>160116504.08654749</v>
      </c>
      <c r="GF26" s="99">
        <f t="shared" si="205"/>
        <v>160714682.6794706</v>
      </c>
      <c r="GG26" s="99">
        <f t="shared" si="205"/>
        <v>161313711.88091049</v>
      </c>
      <c r="GH26" s="99">
        <f t="shared" si="205"/>
        <v>161913591.68807817</v>
      </c>
      <c r="GI26" s="99">
        <f t="shared" si="205"/>
        <v>162514322.0982019</v>
      </c>
      <c r="GJ26" s="99">
        <f t="shared" si="205"/>
        <v>163115903.10852718</v>
      </c>
      <c r="GK26" s="99">
        <f t="shared" si="205"/>
        <v>163718334.71631664</v>
      </c>
      <c r="GL26" s="99">
        <f t="shared" si="205"/>
        <v>164321616.91884974</v>
      </c>
      <c r="GM26" s="99">
        <f t="shared" ref="GM26:IX26" si="206">SUM(GM23:GM25)</f>
        <v>164925749.7134226</v>
      </c>
      <c r="GN26" s="99">
        <f t="shared" si="206"/>
        <v>165530733.09734827</v>
      </c>
      <c r="GO26" s="99">
        <f t="shared" si="206"/>
        <v>166136567.06795606</v>
      </c>
      <c r="GP26" s="99">
        <f t="shared" si="206"/>
        <v>166728325.60027301</v>
      </c>
      <c r="GQ26" s="99">
        <f t="shared" si="206"/>
        <v>167335808.43461427</v>
      </c>
      <c r="GR26" s="99">
        <f t="shared" si="206"/>
        <v>167944141.76719478</v>
      </c>
      <c r="GS26" s="99">
        <f t="shared" si="206"/>
        <v>168553325.59535563</v>
      </c>
      <c r="GT26" s="99">
        <f t="shared" si="206"/>
        <v>169163359.91645414</v>
      </c>
      <c r="GU26" s="99">
        <f t="shared" si="206"/>
        <v>169774244.72786355</v>
      </c>
      <c r="GV26" s="99">
        <f t="shared" si="206"/>
        <v>170385980.02697331</v>
      </c>
      <c r="GW26" s="99">
        <f t="shared" si="206"/>
        <v>170998565.81118852</v>
      </c>
      <c r="GX26" s="99">
        <f t="shared" si="206"/>
        <v>171612002.07793024</v>
      </c>
      <c r="GY26" s="99">
        <f t="shared" si="206"/>
        <v>172226288.824635</v>
      </c>
      <c r="GZ26" s="99">
        <f t="shared" si="206"/>
        <v>172841426.0487549</v>
      </c>
      <c r="HA26" s="99">
        <f t="shared" si="206"/>
        <v>173457413.74775749</v>
      </c>
      <c r="HB26" s="99">
        <f t="shared" si="206"/>
        <v>174058692.95009869</v>
      </c>
      <c r="HC26" s="99">
        <f t="shared" si="206"/>
        <v>174676328.31984818</v>
      </c>
      <c r="HD26" s="99">
        <f t="shared" si="206"/>
        <v>175294814.0758262</v>
      </c>
      <c r="HE26" s="99">
        <f t="shared" si="206"/>
        <v>175914150.21551108</v>
      </c>
      <c r="HF26" s="99">
        <f t="shared" si="206"/>
        <v>176534336.73639631</v>
      </c>
      <c r="HG26" s="99">
        <f t="shared" si="206"/>
        <v>177155373.63599029</v>
      </c>
      <c r="HH26" s="99">
        <f t="shared" si="206"/>
        <v>177777260.91181651</v>
      </c>
      <c r="HI26" s="99">
        <f t="shared" si="206"/>
        <v>178399998.56141299</v>
      </c>
      <c r="HJ26" s="99">
        <f t="shared" si="206"/>
        <v>179023586.58233267</v>
      </c>
      <c r="HK26" s="99">
        <f t="shared" si="206"/>
        <v>179648024.97214288</v>
      </c>
      <c r="HL26" s="99">
        <f t="shared" si="206"/>
        <v>180273313.72842538</v>
      </c>
      <c r="HM26" s="99">
        <f t="shared" si="206"/>
        <v>180899452.84877646</v>
      </c>
      <c r="HN26" s="99">
        <f t="shared" si="206"/>
        <v>181526442.33080655</v>
      </c>
      <c r="HO26" s="99">
        <f t="shared" si="206"/>
        <v>182138024.33036172</v>
      </c>
      <c r="HP26" s="99">
        <f t="shared" si="206"/>
        <v>182766660.19845301</v>
      </c>
      <c r="HQ26" s="99">
        <f t="shared" si="206"/>
        <v>183396146.33936954</v>
      </c>
      <c r="HR26" s="99">
        <f t="shared" si="206"/>
        <v>184026482.75073189</v>
      </c>
      <c r="HS26" s="99">
        <f t="shared" si="206"/>
        <v>184657669.43017441</v>
      </c>
      <c r="HT26" s="99">
        <f t="shared" si="206"/>
        <v>185289706.37534553</v>
      </c>
      <c r="HU26" s="99">
        <f t="shared" si="206"/>
        <v>185922593.58390746</v>
      </c>
      <c r="HV26" s="99">
        <f t="shared" si="206"/>
        <v>186556331.053536</v>
      </c>
      <c r="HW26" s="99">
        <f t="shared" si="206"/>
        <v>187190918.78192064</v>
      </c>
      <c r="HX26" s="99">
        <f t="shared" si="206"/>
        <v>187826356.76676422</v>
      </c>
      <c r="HY26" s="99">
        <f t="shared" si="206"/>
        <v>188462645.0057832</v>
      </c>
      <c r="HZ26" s="99">
        <f t="shared" si="206"/>
        <v>189099783.49670708</v>
      </c>
      <c r="IA26" s="99">
        <f t="shared" si="206"/>
        <v>189720857.02654964</v>
      </c>
      <c r="IB26" s="99">
        <f t="shared" si="206"/>
        <v>190359640.7001394</v>
      </c>
      <c r="IC26" s="99">
        <f t="shared" si="206"/>
        <v>190999274.53659946</v>
      </c>
      <c r="ID26" s="99">
        <f t="shared" si="206"/>
        <v>191639758.53366891</v>
      </c>
      <c r="IE26" s="99">
        <f t="shared" si="206"/>
        <v>192281092.68909979</v>
      </c>
      <c r="IF26" s="99">
        <f t="shared" si="206"/>
        <v>192923277.00065726</v>
      </c>
      <c r="IG26" s="99">
        <f t="shared" si="206"/>
        <v>193566311.46611938</v>
      </c>
      <c r="IH26" s="99">
        <f t="shared" si="206"/>
        <v>194210196.08327681</v>
      </c>
      <c r="II26" s="99">
        <f t="shared" si="206"/>
        <v>194854930.84993318</v>
      </c>
      <c r="IJ26" s="99">
        <f t="shared" si="206"/>
        <v>195500515.76390445</v>
      </c>
      <c r="IK26" s="99">
        <f t="shared" si="206"/>
        <v>196146950.82301927</v>
      </c>
      <c r="IL26" s="99">
        <f t="shared" si="206"/>
        <v>196794236.02511862</v>
      </c>
      <c r="IM26" s="99">
        <f t="shared" si="206"/>
        <v>197442371.36805585</v>
      </c>
      <c r="IN26" s="99">
        <f t="shared" si="206"/>
        <v>198073716.12032363</v>
      </c>
      <c r="IO26" s="99">
        <f t="shared" si="206"/>
        <v>198723495.35096496</v>
      </c>
      <c r="IP26" s="99">
        <f t="shared" si="206"/>
        <v>199374124.63323814</v>
      </c>
      <c r="IQ26" s="99">
        <f t="shared" si="206"/>
        <v>200025603.96500525</v>
      </c>
      <c r="IR26" s="99">
        <f t="shared" si="206"/>
        <v>200677933.34414041</v>
      </c>
      <c r="IS26" s="99">
        <f t="shared" si="206"/>
        <v>201331112.76853022</v>
      </c>
      <c r="IT26" s="99">
        <f t="shared" si="206"/>
        <v>201985142.23607278</v>
      </c>
      <c r="IU26" s="99">
        <f t="shared" si="206"/>
        <v>202640021.74467817</v>
      </c>
      <c r="IV26" s="99">
        <f t="shared" si="206"/>
        <v>203295751.29226846</v>
      </c>
      <c r="IW26" s="99">
        <f t="shared" si="206"/>
        <v>203952330.87677714</v>
      </c>
      <c r="IX26" s="99">
        <f t="shared" si="206"/>
        <v>204609760.49614957</v>
      </c>
      <c r="IY26" s="99">
        <f t="shared" ref="IY26:KP26" si="207">SUM(IY23:IY25)</f>
        <v>205268040.14834249</v>
      </c>
      <c r="IZ26" s="99">
        <f t="shared" si="207"/>
        <v>205908846.97497386</v>
      </c>
      <c r="JA26" s="99">
        <f t="shared" si="207"/>
        <v>206568769.30250239</v>
      </c>
      <c r="JB26" s="99">
        <f t="shared" si="207"/>
        <v>207229541.57348934</v>
      </c>
      <c r="JC26" s="99">
        <f t="shared" si="207"/>
        <v>207891163.78589988</v>
      </c>
      <c r="JD26" s="99">
        <f t="shared" si="207"/>
        <v>208553635.93771034</v>
      </c>
      <c r="JE26" s="99">
        <f t="shared" si="207"/>
        <v>209216958.02690858</v>
      </c>
      <c r="JF26" s="99">
        <f t="shared" si="207"/>
        <v>209881130.05149332</v>
      </c>
      <c r="JG26" s="99">
        <f t="shared" si="207"/>
        <v>210546152.00947469</v>
      </c>
      <c r="JH26" s="99">
        <f t="shared" si="207"/>
        <v>211212023.89887363</v>
      </c>
      <c r="JI26" s="99">
        <f t="shared" si="207"/>
        <v>211878745.71772224</v>
      </c>
      <c r="JJ26" s="99">
        <f t="shared" si="207"/>
        <v>212546317.46406335</v>
      </c>
      <c r="JK26" s="99">
        <f t="shared" si="207"/>
        <v>213214739.13595074</v>
      </c>
      <c r="JL26" s="99">
        <f t="shared" si="207"/>
        <v>213884010.73144871</v>
      </c>
      <c r="JM26" s="99">
        <f t="shared" si="207"/>
        <v>214535056.88948062</v>
      </c>
      <c r="JN26" s="99">
        <f t="shared" si="207"/>
        <v>215205969.85646996</v>
      </c>
      <c r="JO26" s="99">
        <f t="shared" si="207"/>
        <v>215877732.65755975</v>
      </c>
      <c r="JP26" s="99">
        <f t="shared" si="207"/>
        <v>216550345.29082239</v>
      </c>
      <c r="JQ26" s="99">
        <f t="shared" si="207"/>
        <v>217223807.75434053</v>
      </c>
      <c r="JR26" s="99">
        <f t="shared" si="207"/>
        <v>217898120.04620725</v>
      </c>
      <c r="JS26" s="99">
        <f t="shared" si="207"/>
        <v>218573282.16452628</v>
      </c>
      <c r="JT26" s="99">
        <f t="shared" si="207"/>
        <v>219249294.1074115</v>
      </c>
      <c r="JU26" s="99">
        <f t="shared" si="207"/>
        <v>219926155.87298727</v>
      </c>
      <c r="JV26" s="99">
        <f t="shared" si="207"/>
        <v>220652570.69788432</v>
      </c>
      <c r="JW26" s="99">
        <f t="shared" si="207"/>
        <v>221380048.85365134</v>
      </c>
      <c r="JX26" s="99">
        <f t="shared" si="207"/>
        <v>222108590.33857852</v>
      </c>
      <c r="JY26" s="99">
        <f t="shared" si="207"/>
        <v>222818417.45439503</v>
      </c>
      <c r="JZ26" s="99">
        <f t="shared" si="207"/>
        <v>223549027.3195039</v>
      </c>
      <c r="KA26" s="99">
        <f t="shared" si="207"/>
        <v>224280700.42246041</v>
      </c>
      <c r="KB26" s="99">
        <f t="shared" si="207"/>
        <v>225013436.76157075</v>
      </c>
      <c r="KC26" s="99">
        <f t="shared" si="207"/>
        <v>225747236.33515266</v>
      </c>
      <c r="KD26" s="99">
        <f t="shared" si="207"/>
        <v>226482099.1415351</v>
      </c>
      <c r="KE26" s="99">
        <f t="shared" si="207"/>
        <v>227218025.17905837</v>
      </c>
      <c r="KF26" s="99">
        <f t="shared" si="207"/>
        <v>227955014.44607365</v>
      </c>
      <c r="KG26" s="99">
        <f t="shared" si="207"/>
        <v>228693066.94094324</v>
      </c>
      <c r="KH26" s="99">
        <f t="shared" si="207"/>
        <v>229432182.66204032</v>
      </c>
      <c r="KI26" s="99">
        <f t="shared" si="207"/>
        <v>230151997.29569659</v>
      </c>
      <c r="KJ26" s="99">
        <f t="shared" si="207"/>
        <v>230893180.32750899</v>
      </c>
      <c r="KK26" s="99">
        <f t="shared" si="207"/>
        <v>231635426.4941912</v>
      </c>
      <c r="KL26" s="99">
        <f t="shared" si="207"/>
        <v>232378735.79413128</v>
      </c>
      <c r="KM26" s="99">
        <f t="shared" si="207"/>
        <v>233123108.22572786</v>
      </c>
      <c r="KN26" s="99">
        <f t="shared" si="207"/>
        <v>233868543.78739035</v>
      </c>
      <c r="KO26" s="99">
        <f t="shared" si="207"/>
        <v>234615042.47753859</v>
      </c>
      <c r="KP26" s="99">
        <f t="shared" si="207"/>
        <v>235362604.29460272</v>
      </c>
    </row>
    <row r="28" spans="1:302" ht="26.25" customHeight="1">
      <c r="A28" s="103" t="s">
        <v>139</v>
      </c>
      <c r="B28" s="103"/>
      <c r="C28" s="99">
        <f t="shared" ref="C28:BN28" si="208">+C14-C20-C26</f>
        <v>60900018.130527295</v>
      </c>
      <c r="D28" s="99">
        <f t="shared" si="208"/>
        <v>61441173.909073442</v>
      </c>
      <c r="E28" s="99">
        <f t="shared" si="208"/>
        <v>61984269.661771394</v>
      </c>
      <c r="F28" s="99">
        <f t="shared" si="208"/>
        <v>62529304.910120003</v>
      </c>
      <c r="G28" s="99">
        <f t="shared" si="208"/>
        <v>28046653.594516881</v>
      </c>
      <c r="H28" s="99">
        <f t="shared" si="208"/>
        <v>14463424.555461392</v>
      </c>
      <c r="I28" s="99">
        <f t="shared" si="208"/>
        <v>14689145.752858356</v>
      </c>
      <c r="J28" s="99">
        <f t="shared" si="208"/>
        <v>14879644.239833787</v>
      </c>
      <c r="K28" s="99">
        <f t="shared" si="208"/>
        <v>15071088.80866456</v>
      </c>
      <c r="L28" s="99">
        <f t="shared" si="208"/>
        <v>15263478.968025208</v>
      </c>
      <c r="M28" s="99">
        <f t="shared" si="208"/>
        <v>15456814.223634586</v>
      </c>
      <c r="N28" s="99">
        <f t="shared" si="208"/>
        <v>15651094.078238666</v>
      </c>
      <c r="O28" s="99">
        <f t="shared" si="208"/>
        <v>15846318.031593621</v>
      </c>
      <c r="P28" s="99">
        <f t="shared" si="208"/>
        <v>16042485.580448225</v>
      </c>
      <c r="Q28" s="99">
        <f t="shared" si="208"/>
        <v>16239596.218526632</v>
      </c>
      <c r="R28" s="99">
        <f t="shared" si="208"/>
        <v>16437649.436510757</v>
      </c>
      <c r="S28" s="99">
        <f t="shared" si="208"/>
        <v>16636644.722022653</v>
      </c>
      <c r="T28" s="99">
        <f t="shared" si="208"/>
        <v>16836581.55960682</v>
      </c>
      <c r="U28" s="99">
        <f t="shared" si="208"/>
        <v>17037459.430712298</v>
      </c>
      <c r="V28" s="99">
        <f t="shared" si="208"/>
        <v>17239277.813674882</v>
      </c>
      <c r="W28" s="99">
        <f t="shared" si="208"/>
        <v>17442036.183698818</v>
      </c>
      <c r="X28" s="99">
        <f t="shared" si="208"/>
        <v>17645734.012838811</v>
      </c>
      <c r="Y28" s="99">
        <f t="shared" si="208"/>
        <v>17850370.769981667</v>
      </c>
      <c r="Z28" s="99">
        <f t="shared" si="208"/>
        <v>18062906.196497425</v>
      </c>
      <c r="AA28" s="99">
        <f t="shared" si="208"/>
        <v>18269459.912331745</v>
      </c>
      <c r="AB28" s="99">
        <f t="shared" si="208"/>
        <v>18476951.011759087</v>
      </c>
      <c r="AC28" s="99">
        <f t="shared" si="208"/>
        <v>18685378.950917214</v>
      </c>
      <c r="AD28" s="99">
        <f t="shared" si="208"/>
        <v>18894743.182682291</v>
      </c>
      <c r="AE28" s="99">
        <f t="shared" si="208"/>
        <v>19105043.156649873</v>
      </c>
      <c r="AF28" s="99">
        <f t="shared" si="208"/>
        <v>19316278.31911613</v>
      </c>
      <c r="AG28" s="99">
        <f t="shared" si="208"/>
        <v>19528448.113058299</v>
      </c>
      <c r="AH28" s="99">
        <f t="shared" si="208"/>
        <v>19741551.978115544</v>
      </c>
      <c r="AI28" s="99">
        <f t="shared" si="208"/>
        <v>19955589.350569725</v>
      </c>
      <c r="AJ28" s="99">
        <f t="shared" si="208"/>
        <v>20170559.663325503</v>
      </c>
      <c r="AK28" s="99">
        <f t="shared" si="208"/>
        <v>20386462.345891118</v>
      </c>
      <c r="AL28" s="99">
        <f t="shared" si="208"/>
        <v>20603296.824358225</v>
      </c>
      <c r="AM28" s="99">
        <f t="shared" si="208"/>
        <v>20821062.521382332</v>
      </c>
      <c r="AN28" s="99">
        <f t="shared" si="208"/>
        <v>21039758.856162533</v>
      </c>
      <c r="AO28" s="99">
        <f t="shared" si="208"/>
        <v>21259385.244421542</v>
      </c>
      <c r="AP28" s="99">
        <f t="shared" si="208"/>
        <v>21487560.948239982</v>
      </c>
      <c r="AQ28" s="99">
        <f t="shared" si="208"/>
        <v>21709087.48788707</v>
      </c>
      <c r="AR28" s="99">
        <f t="shared" si="208"/>
        <v>21931542.376885414</v>
      </c>
      <c r="AS28" s="99">
        <f t="shared" si="208"/>
        <v>22154925.016946048</v>
      </c>
      <c r="AT28" s="99">
        <f t="shared" si="208"/>
        <v>22379234.806200758</v>
      </c>
      <c r="AU28" s="99">
        <f t="shared" si="208"/>
        <v>22604471.139180973</v>
      </c>
      <c r="AV28" s="99">
        <f t="shared" si="208"/>
        <v>22830633.406796798</v>
      </c>
      <c r="AW28" s="99">
        <f t="shared" si="208"/>
        <v>23057720.996316031</v>
      </c>
      <c r="AX28" s="99">
        <f t="shared" si="208"/>
        <v>23285733.291342914</v>
      </c>
      <c r="AY28" s="99">
        <f t="shared" si="208"/>
        <v>23514669.671796411</v>
      </c>
      <c r="AZ28" s="99">
        <f t="shared" si="208"/>
        <v>23744529.513889402</v>
      </c>
      <c r="BA28" s="99">
        <f t="shared" si="208"/>
        <v>23975312.190106392</v>
      </c>
      <c r="BB28" s="99">
        <f t="shared" si="208"/>
        <v>24207017.069182217</v>
      </c>
      <c r="BC28" s="99">
        <f t="shared" si="208"/>
        <v>24439643.516079843</v>
      </c>
      <c r="BD28" s="99">
        <f t="shared" si="208"/>
        <v>24673190.891968489</v>
      </c>
      <c r="BE28" s="99">
        <f t="shared" si="208"/>
        <v>24907658.554201573</v>
      </c>
      <c r="BF28" s="99">
        <f t="shared" si="208"/>
        <v>25143045.856294394</v>
      </c>
      <c r="BG28" s="99">
        <f t="shared" si="208"/>
        <v>25387692.342584595</v>
      </c>
      <c r="BH28" s="99">
        <f t="shared" si="208"/>
        <v>25624959.979676247</v>
      </c>
      <c r="BI28" s="99">
        <f t="shared" si="208"/>
        <v>25863145.365271613</v>
      </c>
      <c r="BJ28" s="99">
        <f t="shared" si="208"/>
        <v>26102247.837396547</v>
      </c>
      <c r="BK28" s="99">
        <f t="shared" si="208"/>
        <v>26342266.730124459</v>
      </c>
      <c r="BL28" s="99">
        <f t="shared" si="208"/>
        <v>26583201.373553783</v>
      </c>
      <c r="BM28" s="99">
        <f t="shared" si="208"/>
        <v>26825051.093784466</v>
      </c>
      <c r="BN28" s="99">
        <f t="shared" si="208"/>
        <v>27067815.212894604</v>
      </c>
      <c r="BO28" s="99">
        <f t="shared" ref="BO28:DZ28" si="209">+BO14-BO20-BO26</f>
        <v>27311493.048917204</v>
      </c>
      <c r="BP28" s="99">
        <f t="shared" si="209"/>
        <v>27556083.915816098</v>
      </c>
      <c r="BQ28" s="99">
        <f t="shared" si="209"/>
        <v>27801587.123462632</v>
      </c>
      <c r="BR28" s="99">
        <f t="shared" si="209"/>
        <v>28048001.977611274</v>
      </c>
      <c r="BS28" s="99">
        <f t="shared" si="209"/>
        <v>28295327.77987586</v>
      </c>
      <c r="BT28" s="99">
        <f t="shared" si="209"/>
        <v>28543563.827705368</v>
      </c>
      <c r="BU28" s="99">
        <f t="shared" si="209"/>
        <v>28792709.414359272</v>
      </c>
      <c r="BV28" s="99">
        <f t="shared" si="209"/>
        <v>29042763.828883395</v>
      </c>
      <c r="BW28" s="99">
        <f t="shared" si="209"/>
        <v>29293726.356084839</v>
      </c>
      <c r="BX28" s="99">
        <f t="shared" si="209"/>
        <v>29554677.407571748</v>
      </c>
      <c r="BY28" s="99">
        <f t="shared" si="209"/>
        <v>29807498.232377633</v>
      </c>
      <c r="BZ28" s="99">
        <f t="shared" si="209"/>
        <v>30061225.071395546</v>
      </c>
      <c r="CA28" s="99">
        <f t="shared" si="209"/>
        <v>30315857.192309722</v>
      </c>
      <c r="CB28" s="99">
        <f t="shared" si="209"/>
        <v>30571393.858439982</v>
      </c>
      <c r="CC28" s="99">
        <f t="shared" si="209"/>
        <v>30827834.328716114</v>
      </c>
      <c r="CD28" s="99">
        <f t="shared" si="209"/>
        <v>31085177.857652247</v>
      </c>
      <c r="CE28" s="99">
        <f t="shared" si="209"/>
        <v>31343423.695320904</v>
      </c>
      <c r="CF28" s="99">
        <f t="shared" si="209"/>
        <v>31602571.087327003</v>
      </c>
      <c r="CG28" s="99">
        <f t="shared" si="209"/>
        <v>31862619.274781719</v>
      </c>
      <c r="CH28" s="99">
        <f t="shared" si="209"/>
        <v>32123567.494276047</v>
      </c>
      <c r="CI28" s="99">
        <f t="shared" si="209"/>
        <v>32385414.977854729</v>
      </c>
      <c r="CJ28" s="99">
        <f t="shared" si="209"/>
        <v>32648160.952988967</v>
      </c>
      <c r="CK28" s="99">
        <f t="shared" si="209"/>
        <v>32911804.642550096</v>
      </c>
      <c r="CL28" s="99">
        <f t="shared" si="209"/>
        <v>33176345.264782488</v>
      </c>
      <c r="CM28" s="99">
        <f t="shared" si="209"/>
        <v>33441782.033276424</v>
      </c>
      <c r="CN28" s="99">
        <f t="shared" si="209"/>
        <v>33717911.825914428</v>
      </c>
      <c r="CO28" s="99">
        <f t="shared" si="209"/>
        <v>33985183.917956293</v>
      </c>
      <c r="CP28" s="99">
        <f t="shared" si="209"/>
        <v>34253349.842861548</v>
      </c>
      <c r="CQ28" s="99">
        <f t="shared" si="209"/>
        <v>34522408.795403481</v>
      </c>
      <c r="CR28" s="99">
        <f t="shared" si="209"/>
        <v>34792359.965562582</v>
      </c>
      <c r="CS28" s="99">
        <f t="shared" si="209"/>
        <v>35063202.538499072</v>
      </c>
      <c r="CT28" s="99">
        <f t="shared" si="209"/>
        <v>35334935.69452399</v>
      </c>
      <c r="CU28" s="99">
        <f t="shared" si="209"/>
        <v>35607558.609071106</v>
      </c>
      <c r="CV28" s="99">
        <f t="shared" si="209"/>
        <v>35881070.452668279</v>
      </c>
      <c r="CW28" s="99">
        <f t="shared" si="209"/>
        <v>36155470.390908524</v>
      </c>
      <c r="CX28" s="99">
        <f t="shared" si="209"/>
        <v>36430757.584421247</v>
      </c>
      <c r="CY28" s="99">
        <f t="shared" si="209"/>
        <v>36706931.188842982</v>
      </c>
      <c r="CZ28" s="99">
        <f t="shared" si="209"/>
        <v>36983990.354788259</v>
      </c>
      <c r="DA28" s="99">
        <f t="shared" si="209"/>
        <v>37261934.227819741</v>
      </c>
      <c r="DB28" s="99">
        <f t="shared" si="209"/>
        <v>37540761.948419139</v>
      </c>
      <c r="DC28" s="99">
        <f t="shared" si="209"/>
        <v>37820472.651957065</v>
      </c>
      <c r="DD28" s="99">
        <f t="shared" si="209"/>
        <v>38101065.468662962</v>
      </c>
      <c r="DE28" s="99">
        <f t="shared" si="209"/>
        <v>38393119.262868017</v>
      </c>
      <c r="DF28" s="99">
        <f t="shared" si="209"/>
        <v>38675520.353149861</v>
      </c>
      <c r="DG28" s="99">
        <f t="shared" si="209"/>
        <v>38958800.991369247</v>
      </c>
      <c r="DH28" s="99">
        <f t="shared" si="209"/>
        <v>39242960.286955178</v>
      </c>
      <c r="DI28" s="99">
        <f t="shared" si="209"/>
        <v>39527997.34404245</v>
      </c>
      <c r="DJ28" s="99">
        <f t="shared" si="209"/>
        <v>39813911.261440516</v>
      </c>
      <c r="DK28" s="99">
        <f t="shared" si="209"/>
        <v>40053116.623525888</v>
      </c>
      <c r="DL28" s="99">
        <f t="shared" si="209"/>
        <v>40292867.294095278</v>
      </c>
      <c r="DM28" s="99">
        <f t="shared" si="209"/>
        <v>40533162.356949598</v>
      </c>
      <c r="DN28" s="99">
        <f t="shared" si="209"/>
        <v>40774000.890424967</v>
      </c>
      <c r="DO28" s="99">
        <f t="shared" si="209"/>
        <v>41015381.96736145</v>
      </c>
      <c r="DP28" s="99">
        <f t="shared" si="209"/>
        <v>41257304.655070633</v>
      </c>
      <c r="DQ28" s="99">
        <f t="shared" si="209"/>
        <v>41499768.015303403</v>
      </c>
      <c r="DR28" s="99">
        <f t="shared" si="209"/>
        <v>41742771.104217738</v>
      </c>
      <c r="DS28" s="99">
        <f t="shared" si="209"/>
        <v>41997541.449774295</v>
      </c>
      <c r="DT28" s="99">
        <f t="shared" si="209"/>
        <v>42241667.583823293</v>
      </c>
      <c r="DU28" s="99">
        <f t="shared" si="209"/>
        <v>42486330.656525582</v>
      </c>
      <c r="DV28" s="99">
        <f t="shared" si="209"/>
        <v>42731529.701424897</v>
      </c>
      <c r="DW28" s="99">
        <f t="shared" si="209"/>
        <v>42977263.746306211</v>
      </c>
      <c r="DX28" s="99">
        <f t="shared" si="209"/>
        <v>43223531.813161761</v>
      </c>
      <c r="DY28" s="99">
        <f t="shared" si="209"/>
        <v>43470332.918157399</v>
      </c>
      <c r="DZ28" s="99">
        <f t="shared" si="209"/>
        <v>43717666.071598485</v>
      </c>
      <c r="EA28" s="99">
        <f t="shared" ref="EA28:GL28" si="210">+EA14-EA20-EA26</f>
        <v>43965530.27789557</v>
      </c>
      <c r="EB28" s="99">
        <f t="shared" si="210"/>
        <v>44213924.53553018</v>
      </c>
      <c r="EC28" s="99">
        <f t="shared" si="210"/>
        <v>44462847.837019712</v>
      </c>
      <c r="ED28" s="99">
        <f t="shared" si="210"/>
        <v>44712299.168883115</v>
      </c>
      <c r="EE28" s="99">
        <f t="shared" si="210"/>
        <v>44974068.285213843</v>
      </c>
      <c r="EF28" s="99">
        <f t="shared" si="210"/>
        <v>45224619.965257943</v>
      </c>
      <c r="EG28" s="99">
        <f t="shared" si="210"/>
        <v>45475696.675275877</v>
      </c>
      <c r="EH28" s="99">
        <f t="shared" si="210"/>
        <v>45727297.377518207</v>
      </c>
      <c r="EI28" s="99">
        <f t="shared" si="210"/>
        <v>45979421.028059155</v>
      </c>
      <c r="EJ28" s="99">
        <f t="shared" si="210"/>
        <v>46232066.576759517</v>
      </c>
      <c r="EK28" s="99">
        <f t="shared" si="210"/>
        <v>46485232.967230976</v>
      </c>
      <c r="EL28" s="99">
        <f t="shared" si="210"/>
        <v>46738919.136799276</v>
      </c>
      <c r="EM28" s="99">
        <f t="shared" si="210"/>
        <v>46993124.016467303</v>
      </c>
      <c r="EN28" s="99">
        <f t="shared" si="210"/>
        <v>47247846.530878365</v>
      </c>
      <c r="EO28" s="99">
        <f t="shared" si="210"/>
        <v>47503085.598278582</v>
      </c>
      <c r="EP28" s="99">
        <f t="shared" si="210"/>
        <v>47758840.130479664</v>
      </c>
      <c r="EQ28" s="99">
        <f t="shared" si="210"/>
        <v>48015109.032821268</v>
      </c>
      <c r="ER28" s="99">
        <f t="shared" si="210"/>
        <v>48284303.53512314</v>
      </c>
      <c r="ES28" s="99">
        <f t="shared" si="210"/>
        <v>48541646.21886602</v>
      </c>
      <c r="ET28" s="99">
        <f t="shared" si="210"/>
        <v>48799500.026942104</v>
      </c>
      <c r="EU28" s="99">
        <f t="shared" si="210"/>
        <v>49057863.838493943</v>
      </c>
      <c r="EV28" s="99">
        <f t="shared" si="210"/>
        <v>49316736.525999963</v>
      </c>
      <c r="EW28" s="99">
        <f t="shared" si="210"/>
        <v>49576116.955235124</v>
      </c>
      <c r="EX28" s="99">
        <f t="shared" si="210"/>
        <v>49836003.985230923</v>
      </c>
      <c r="EY28" s="99">
        <f t="shared" si="210"/>
        <v>50096396.468237102</v>
      </c>
      <c r="EZ28" s="99">
        <f t="shared" si="210"/>
        <v>50357293.249680728</v>
      </c>
      <c r="FA28" s="99">
        <f t="shared" si="210"/>
        <v>50618693.168127149</v>
      </c>
      <c r="FB28" s="99">
        <f t="shared" si="210"/>
        <v>50880595.055239022</v>
      </c>
      <c r="FC28" s="99">
        <f t="shared" si="210"/>
        <v>51142997.735736221</v>
      </c>
      <c r="FD28" s="99">
        <f t="shared" si="210"/>
        <v>51418897.695942372</v>
      </c>
      <c r="FE28" s="99">
        <f t="shared" si="210"/>
        <v>51682347.693952709</v>
      </c>
      <c r="FF28" s="99">
        <f t="shared" si="210"/>
        <v>51946294.99567765</v>
      </c>
      <c r="FG28" s="99">
        <f t="shared" si="210"/>
        <v>52210738.397723556</v>
      </c>
      <c r="FH28" s="99">
        <f t="shared" si="210"/>
        <v>52475676.6895473</v>
      </c>
      <c r="FI28" s="99">
        <f t="shared" si="210"/>
        <v>52741108.653414398</v>
      </c>
      <c r="FJ28" s="99">
        <f t="shared" si="210"/>
        <v>53007033.064356744</v>
      </c>
      <c r="FK28" s="99">
        <f t="shared" si="210"/>
        <v>53273448.690130413</v>
      </c>
      <c r="FL28" s="99">
        <f t="shared" si="210"/>
        <v>53540354.291172624</v>
      </c>
      <c r="FM28" s="99">
        <f t="shared" si="210"/>
        <v>53807748.620558798</v>
      </c>
      <c r="FN28" s="99">
        <f t="shared" si="210"/>
        <v>54075630.423959523</v>
      </c>
      <c r="FO28" s="99">
        <f t="shared" si="210"/>
        <v>54343998.43959713</v>
      </c>
      <c r="FP28" s="99">
        <f t="shared" si="210"/>
        <v>54612851.398201525</v>
      </c>
      <c r="FQ28" s="99">
        <f t="shared" si="210"/>
        <v>54895832.512265235</v>
      </c>
      <c r="FR28" s="99">
        <f t="shared" si="210"/>
        <v>55165701.825588822</v>
      </c>
      <c r="FS28" s="99">
        <f t="shared" si="210"/>
        <v>55436052.307758749</v>
      </c>
      <c r="FT28" s="99">
        <f t="shared" si="210"/>
        <v>55706882.659156203</v>
      </c>
      <c r="FU28" s="99">
        <f t="shared" si="210"/>
        <v>55978191.572447419</v>
      </c>
      <c r="FV28" s="99">
        <f t="shared" si="210"/>
        <v>56249977.732537925</v>
      </c>
      <c r="FW28" s="99">
        <f t="shared" si="210"/>
        <v>56522239.816527396</v>
      </c>
      <c r="FX28" s="99">
        <f t="shared" si="210"/>
        <v>56794976.493663549</v>
      </c>
      <c r="FY28" s="99">
        <f t="shared" si="210"/>
        <v>57068186.42529577</v>
      </c>
      <c r="FZ28" s="99">
        <f t="shared" si="210"/>
        <v>57341868.264829278</v>
      </c>
      <c r="GA28" s="99">
        <f t="shared" si="210"/>
        <v>57616020.657678068</v>
      </c>
      <c r="GB28" s="99">
        <f t="shared" si="210"/>
        <v>57890642.241217762</v>
      </c>
      <c r="GC28" s="99">
        <f t="shared" si="210"/>
        <v>58179985.048447609</v>
      </c>
      <c r="GD28" s="99">
        <f t="shared" si="210"/>
        <v>58455592.152916819</v>
      </c>
      <c r="GE28" s="99">
        <f t="shared" si="210"/>
        <v>58731664.391307533</v>
      </c>
      <c r="GF28" s="99">
        <f t="shared" si="210"/>
        <v>59008200.368425161</v>
      </c>
      <c r="GG28" s="99">
        <f t="shared" si="210"/>
        <v>59285198.680798203</v>
      </c>
      <c r="GH28" s="99">
        <f t="shared" si="210"/>
        <v>59562657.91662854</v>
      </c>
      <c r="GI28" s="99">
        <f t="shared" si="210"/>
        <v>59840576.655743152</v>
      </c>
      <c r="GJ28" s="99">
        <f t="shared" si="210"/>
        <v>60118953.469544351</v>
      </c>
      <c r="GK28" s="99">
        <f t="shared" si="210"/>
        <v>60397786.920960605</v>
      </c>
      <c r="GL28" s="99">
        <f t="shared" si="210"/>
        <v>60677075.56439665</v>
      </c>
      <c r="GM28" s="99">
        <f t="shared" ref="GM28:IX28" si="211">+GM14-GM20-GM26</f>
        <v>60956817.945683211</v>
      </c>
      <c r="GN28" s="99">
        <f t="shared" si="211"/>
        <v>61237012.602026761</v>
      </c>
      <c r="GO28" s="99">
        <f t="shared" si="211"/>
        <v>61517658.061958551</v>
      </c>
      <c r="GP28" s="99">
        <f t="shared" si="211"/>
        <v>61813678.867602736</v>
      </c>
      <c r="GQ28" s="99">
        <f t="shared" si="211"/>
        <v>62095273.787034005</v>
      </c>
      <c r="GR28" s="99">
        <f t="shared" si="211"/>
        <v>62377315.12361452</v>
      </c>
      <c r="GS28" s="99">
        <f t="shared" si="211"/>
        <v>62659801.370714962</v>
      </c>
      <c r="GT28" s="99">
        <f t="shared" si="211"/>
        <v>62942731.012772769</v>
      </c>
      <c r="GU28" s="99">
        <f t="shared" si="211"/>
        <v>63226102.52523911</v>
      </c>
      <c r="GV28" s="99">
        <f t="shared" si="211"/>
        <v>63509914.374526024</v>
      </c>
      <c r="GW28" s="99">
        <f t="shared" si="211"/>
        <v>63794165.017953634</v>
      </c>
      <c r="GX28" s="99">
        <f t="shared" si="211"/>
        <v>64078852.903695852</v>
      </c>
      <c r="GY28" s="99">
        <f t="shared" si="211"/>
        <v>64363976.470727384</v>
      </c>
      <c r="GZ28" s="99">
        <f t="shared" si="211"/>
        <v>64649534.148768932</v>
      </c>
      <c r="HA28" s="99">
        <f t="shared" si="211"/>
        <v>64935524.358233273</v>
      </c>
      <c r="HB28" s="99">
        <f t="shared" si="211"/>
        <v>65237504.479196906</v>
      </c>
      <c r="HC28" s="99">
        <f t="shared" si="211"/>
        <v>65524408.246719658</v>
      </c>
      <c r="HD28" s="99">
        <f t="shared" si="211"/>
        <v>65811739.831652433</v>
      </c>
      <c r="HE28" s="99">
        <f t="shared" si="211"/>
        <v>66099497.616673589</v>
      </c>
      <c r="HF28" s="99">
        <f t="shared" si="211"/>
        <v>66387679.974875718</v>
      </c>
      <c r="HG28" s="99">
        <f t="shared" si="211"/>
        <v>66676285.269709557</v>
      </c>
      <c r="HH28" s="99">
        <f t="shared" si="211"/>
        <v>66965311.854926556</v>
      </c>
      <c r="HI28" s="99">
        <f t="shared" si="211"/>
        <v>67254758.074522495</v>
      </c>
      <c r="HJ28" s="99">
        <f t="shared" si="211"/>
        <v>67544622.262679487</v>
      </c>
      <c r="HK28" s="99">
        <f t="shared" si="211"/>
        <v>67834902.743708551</v>
      </c>
      <c r="HL28" s="99">
        <f t="shared" si="211"/>
        <v>68125597.831991434</v>
      </c>
      <c r="HM28" s="99">
        <f t="shared" si="211"/>
        <v>68416705.831921756</v>
      </c>
      <c r="HN28" s="99">
        <f t="shared" si="211"/>
        <v>68708225.037846804</v>
      </c>
      <c r="HO28" s="99">
        <f t="shared" si="211"/>
        <v>69016411.575786233</v>
      </c>
      <c r="HP28" s="99">
        <f t="shared" si="211"/>
        <v>69308802.366443634</v>
      </c>
      <c r="HQ28" s="99">
        <f t="shared" si="211"/>
        <v>69601599.267033279</v>
      </c>
      <c r="HR28" s="99">
        <f t="shared" si="211"/>
        <v>69894800.531166136</v>
      </c>
      <c r="HS28" s="99">
        <f t="shared" si="211"/>
        <v>70188404.402107298</v>
      </c>
      <c r="HT28" s="99">
        <f t="shared" si="211"/>
        <v>70482409.112714291</v>
      </c>
      <c r="HU28" s="99">
        <f t="shared" si="211"/>
        <v>70776812.885376245</v>
      </c>
      <c r="HV28" s="99">
        <f t="shared" si="211"/>
        <v>71071613.931952</v>
      </c>
      <c r="HW28" s="99">
        <f t="shared" si="211"/>
        <v>71366810.453708112</v>
      </c>
      <c r="HX28" s="99">
        <f t="shared" si="211"/>
        <v>71662400.641256839</v>
      </c>
      <c r="HY28" s="99">
        <f t="shared" si="211"/>
        <v>71958382.6744923</v>
      </c>
      <c r="HZ28" s="99">
        <f t="shared" si="211"/>
        <v>72254754.722528696</v>
      </c>
      <c r="IA28" s="99">
        <f t="shared" si="211"/>
        <v>72568430.154364944</v>
      </c>
      <c r="IB28" s="99">
        <f t="shared" si="211"/>
        <v>72865632.010290265</v>
      </c>
      <c r="IC28" s="99">
        <f t="shared" si="211"/>
        <v>73163218.405340016</v>
      </c>
      <c r="ID28" s="99">
        <f t="shared" si="211"/>
        <v>73461187.464909762</v>
      </c>
      <c r="IE28" s="99">
        <f t="shared" si="211"/>
        <v>73759537.303292692</v>
      </c>
      <c r="IF28" s="99">
        <f t="shared" si="211"/>
        <v>74058266.023614407</v>
      </c>
      <c r="IG28" s="99">
        <f t="shared" si="211"/>
        <v>74357371.71776697</v>
      </c>
      <c r="IH28" s="99">
        <f t="shared" si="211"/>
        <v>74656852.466342866</v>
      </c>
      <c r="II28" s="99">
        <f t="shared" si="211"/>
        <v>74956706.3385683</v>
      </c>
      <c r="IJ28" s="99">
        <f t="shared" si="211"/>
        <v>75256931.392236233</v>
      </c>
      <c r="IK28" s="99">
        <f t="shared" si="211"/>
        <v>75557525.673639178</v>
      </c>
      <c r="IL28" s="99">
        <f t="shared" si="211"/>
        <v>75858487.217500895</v>
      </c>
      <c r="IM28" s="99">
        <f t="shared" si="211"/>
        <v>76159814.046909064</v>
      </c>
      <c r="IN28" s="99">
        <f t="shared" si="211"/>
        <v>76479144.902618438</v>
      </c>
      <c r="IO28" s="99">
        <f t="shared" si="211"/>
        <v>76781252.713071883</v>
      </c>
      <c r="IP28" s="99">
        <f t="shared" si="211"/>
        <v>77083719.890665472</v>
      </c>
      <c r="IQ28" s="99">
        <f t="shared" si="211"/>
        <v>77386544.411289781</v>
      </c>
      <c r="IR28" s="99">
        <f t="shared" si="211"/>
        <v>77689724.238851666</v>
      </c>
      <c r="IS28" s="99">
        <f t="shared" si="211"/>
        <v>77993257.325203329</v>
      </c>
      <c r="IT28" s="99">
        <f t="shared" si="211"/>
        <v>78297141.610071301</v>
      </c>
      <c r="IU28" s="99">
        <f t="shared" si="211"/>
        <v>78601375.020985693</v>
      </c>
      <c r="IV28" s="99">
        <f t="shared" si="211"/>
        <v>78905955.47320658</v>
      </c>
      <c r="IW28" s="99">
        <f t="shared" si="211"/>
        <v>79210880.869653493</v>
      </c>
      <c r="IX28" s="99">
        <f t="shared" si="211"/>
        <v>79516149.100831717</v>
      </c>
      <c r="IY28" s="99">
        <f t="shared" ref="IY28:KP28" si="212">+IY14-IY20-IY26</f>
        <v>79821758.044759035</v>
      </c>
      <c r="IZ28" s="99">
        <f t="shared" si="212"/>
        <v>80146028.423243046</v>
      </c>
      <c r="JA28" s="99">
        <f t="shared" si="212"/>
        <v>80452369.760626435</v>
      </c>
      <c r="JB28" s="99">
        <f t="shared" si="212"/>
        <v>80759045.452451795</v>
      </c>
      <c r="JC28" s="99">
        <f t="shared" si="212"/>
        <v>81066053.326083899</v>
      </c>
      <c r="JD28" s="99">
        <f t="shared" si="212"/>
        <v>81373391.196028292</v>
      </c>
      <c r="JE28" s="99">
        <f t="shared" si="212"/>
        <v>81681056.86385411</v>
      </c>
      <c r="JF28" s="99">
        <f t="shared" si="212"/>
        <v>81989048.118118733</v>
      </c>
      <c r="JG28" s="99">
        <f t="shared" si="212"/>
        <v>82297362.734290421</v>
      </c>
      <c r="JH28" s="99">
        <f t="shared" si="212"/>
        <v>82605998.474671423</v>
      </c>
      <c r="JI28" s="99">
        <f t="shared" si="212"/>
        <v>82914953.088320196</v>
      </c>
      <c r="JJ28" s="99">
        <f t="shared" si="212"/>
        <v>83224224.310973585</v>
      </c>
      <c r="JK28" s="99">
        <f t="shared" si="212"/>
        <v>83533809.864967823</v>
      </c>
      <c r="JL28" s="99">
        <f t="shared" si="212"/>
        <v>83843707.459159851</v>
      </c>
      <c r="JM28" s="99">
        <f t="shared" si="212"/>
        <v>84172990.147999555</v>
      </c>
      <c r="JN28" s="99">
        <f t="shared" si="212"/>
        <v>84483563.364807993</v>
      </c>
      <c r="JO28" s="99">
        <f t="shared" si="212"/>
        <v>84794441.750478089</v>
      </c>
      <c r="JP28" s="99">
        <f t="shared" si="212"/>
        <v>85105622.959183574</v>
      </c>
      <c r="JQ28" s="99">
        <f t="shared" si="212"/>
        <v>85417104.631216407</v>
      </c>
      <c r="JR28" s="99">
        <f t="shared" si="212"/>
        <v>85728884.392905116</v>
      </c>
      <c r="JS28" s="99">
        <f t="shared" si="212"/>
        <v>86040959.85653156</v>
      </c>
      <c r="JT28" s="99">
        <f t="shared" si="212"/>
        <v>86353328.620248973</v>
      </c>
      <c r="JU28" s="99">
        <f t="shared" si="212"/>
        <v>86665988.267998457</v>
      </c>
      <c r="JV28" s="99">
        <f t="shared" si="212"/>
        <v>86903810.074184179</v>
      </c>
      <c r="JW28" s="99">
        <f t="shared" si="212"/>
        <v>87141588.315397561</v>
      </c>
      <c r="JX28" s="99">
        <f t="shared" si="212"/>
        <v>87379320.532301962</v>
      </c>
      <c r="JY28" s="99">
        <f t="shared" si="212"/>
        <v>87636781.947580904</v>
      </c>
      <c r="JZ28" s="99">
        <f t="shared" si="212"/>
        <v>87874472.952617586</v>
      </c>
      <c r="KA28" s="99">
        <f t="shared" si="212"/>
        <v>88112110.553929776</v>
      </c>
      <c r="KB28" s="99">
        <f t="shared" si="212"/>
        <v>88349692.233484626</v>
      </c>
      <c r="KC28" s="99">
        <f t="shared" si="212"/>
        <v>88587215.458350152</v>
      </c>
      <c r="KD28" s="99">
        <f t="shared" si="212"/>
        <v>88824677.680607975</v>
      </c>
      <c r="KE28" s="99">
        <f t="shared" si="212"/>
        <v>89062076.337264359</v>
      </c>
      <c r="KF28" s="99">
        <f t="shared" si="212"/>
        <v>89299408.850162029</v>
      </c>
      <c r="KG28" s="99">
        <f t="shared" si="212"/>
        <v>89536672.625890017</v>
      </c>
      <c r="KH28" s="99">
        <f t="shared" si="212"/>
        <v>89773865.055694431</v>
      </c>
      <c r="KI28" s="99">
        <f t="shared" si="212"/>
        <v>90031347.827439576</v>
      </c>
      <c r="KJ28" s="99">
        <f t="shared" si="212"/>
        <v>90268448.814210355</v>
      </c>
      <c r="KK28" s="99">
        <f t="shared" si="212"/>
        <v>90505470.62236926</v>
      </c>
      <c r="KL28" s="99">
        <f t="shared" si="212"/>
        <v>90742410.580906689</v>
      </c>
      <c r="KM28" s="99">
        <f t="shared" si="212"/>
        <v>90979266.003010929</v>
      </c>
      <c r="KN28" s="99">
        <f t="shared" si="212"/>
        <v>91216034.185976386</v>
      </c>
      <c r="KO28" s="99">
        <f t="shared" si="212"/>
        <v>91452712.411108494</v>
      </c>
      <c r="KP28" s="99">
        <f t="shared" si="212"/>
        <v>91689297.943630427</v>
      </c>
    </row>
    <row r="29" spans="1:302">
      <c r="A29" s="83" t="s">
        <v>137</v>
      </c>
      <c r="C29" s="99">
        <f>+C28</f>
        <v>60900018.130527295</v>
      </c>
      <c r="D29" s="99">
        <f>+C29+D28</f>
        <v>122341192.03960073</v>
      </c>
      <c r="E29" s="99">
        <f>+D29+E28</f>
        <v>184325461.70137212</v>
      </c>
      <c r="F29" s="99">
        <f t="shared" ref="F29:K29" si="213">+E29+F28</f>
        <v>246854766.61149213</v>
      </c>
      <c r="G29" s="99">
        <f t="shared" si="213"/>
        <v>274901420.20600903</v>
      </c>
      <c r="H29" s="99">
        <f t="shared" si="213"/>
        <v>289364844.76147044</v>
      </c>
      <c r="I29" s="99">
        <f t="shared" si="213"/>
        <v>304053990.51432878</v>
      </c>
      <c r="J29" s="99">
        <f t="shared" si="213"/>
        <v>318933634.75416255</v>
      </c>
      <c r="K29" s="99">
        <f t="shared" si="213"/>
        <v>334004723.56282711</v>
      </c>
      <c r="L29" s="99">
        <f t="shared" ref="L29" si="214">+K29+L28</f>
        <v>349268202.53085232</v>
      </c>
      <c r="M29" s="99">
        <f t="shared" ref="M29" si="215">+L29+M28</f>
        <v>364725016.75448692</v>
      </c>
      <c r="N29" s="99">
        <f t="shared" ref="N29" si="216">+M29+N28</f>
        <v>380376110.83272558</v>
      </c>
      <c r="O29" s="99">
        <f t="shared" ref="O29" si="217">+N29+O28</f>
        <v>396222428.86431921</v>
      </c>
      <c r="P29" s="99">
        <f t="shared" ref="P29" si="218">+O29+P28</f>
        <v>412264914.44476742</v>
      </c>
      <c r="Q29" s="99">
        <f t="shared" ref="Q29" si="219">+P29+Q28</f>
        <v>428504510.66329408</v>
      </c>
      <c r="R29" s="99">
        <f t="shared" ref="R29" si="220">+Q29+R28</f>
        <v>444942160.09980482</v>
      </c>
      <c r="S29" s="99">
        <f t="shared" ref="S29" si="221">+R29+S28</f>
        <v>461578804.82182747</v>
      </c>
      <c r="T29" s="99">
        <f t="shared" ref="T29" si="222">+S29+T28</f>
        <v>478415386.38143432</v>
      </c>
      <c r="U29" s="99">
        <f t="shared" ref="U29" si="223">+T29+U28</f>
        <v>495452845.8121466</v>
      </c>
      <c r="V29" s="99">
        <f t="shared" ref="V29" si="224">+U29+V28</f>
        <v>512692123.62582147</v>
      </c>
      <c r="W29" s="99">
        <f t="shared" ref="W29" si="225">+V29+W28</f>
        <v>530134159.8095203</v>
      </c>
      <c r="X29" s="99">
        <f t="shared" ref="X29" si="226">+W29+X28</f>
        <v>547779893.82235909</v>
      </c>
      <c r="Y29" s="99">
        <f t="shared" ref="Y29" si="227">+X29+Y28</f>
        <v>565630264.59234071</v>
      </c>
      <c r="Z29" s="99">
        <f t="shared" ref="Z29" si="228">+Y29+Z28</f>
        <v>583693170.78883815</v>
      </c>
      <c r="AA29" s="99">
        <f t="shared" ref="AA29" si="229">+Z29+AA28</f>
        <v>601962630.70116985</v>
      </c>
      <c r="AB29" s="99">
        <f t="shared" ref="AB29" si="230">+AA29+AB28</f>
        <v>620439581.71292889</v>
      </c>
      <c r="AC29" s="99">
        <f t="shared" ref="AC29" si="231">+AB29+AC28</f>
        <v>639124960.66384614</v>
      </c>
      <c r="AD29" s="99">
        <f t="shared" ref="AD29" si="232">+AC29+AD28</f>
        <v>658019703.84652841</v>
      </c>
      <c r="AE29" s="99">
        <f t="shared" ref="AE29" si="233">+AD29+AE28</f>
        <v>677124747.00317824</v>
      </c>
      <c r="AF29" s="99">
        <f t="shared" ref="AF29" si="234">+AE29+AF28</f>
        <v>696441025.32229435</v>
      </c>
      <c r="AG29" s="99">
        <f t="shared" ref="AG29" si="235">+AF29+AG28</f>
        <v>715969473.43535268</v>
      </c>
      <c r="AH29" s="99">
        <f t="shared" ref="AH29" si="236">+AG29+AH28</f>
        <v>735711025.41346824</v>
      </c>
      <c r="AI29" s="99">
        <f t="shared" ref="AI29" si="237">+AH29+AI28</f>
        <v>755666614.76403797</v>
      </c>
      <c r="AJ29" s="99">
        <f t="shared" ref="AJ29" si="238">+AI29+AJ28</f>
        <v>775837174.42736351</v>
      </c>
      <c r="AK29" s="99">
        <f t="shared" ref="AK29" si="239">+AJ29+AK28</f>
        <v>796223636.77325463</v>
      </c>
      <c r="AL29" s="99">
        <f t="shared" ref="AL29" si="240">+AK29+AL28</f>
        <v>816826933.59761286</v>
      </c>
      <c r="AM29" s="99">
        <f t="shared" ref="AM29" si="241">+AL29+AM28</f>
        <v>837647996.11899519</v>
      </c>
      <c r="AN29" s="99">
        <f t="shared" ref="AN29" si="242">+AM29+AN28</f>
        <v>858687754.97515774</v>
      </c>
      <c r="AO29" s="99">
        <f t="shared" ref="AO29" si="243">+AN29+AO28</f>
        <v>879947140.21957922</v>
      </c>
      <c r="AP29" s="99">
        <f t="shared" ref="AP29" si="244">+AO29+AP28</f>
        <v>901434701.16781926</v>
      </c>
      <c r="AQ29" s="99">
        <f t="shared" ref="AQ29" si="245">+AP29+AQ28</f>
        <v>923143788.65570629</v>
      </c>
      <c r="AR29" s="99">
        <f t="shared" ref="AR29" si="246">+AQ29+AR28</f>
        <v>945075331.0325917</v>
      </c>
      <c r="AS29" s="99">
        <f t="shared" ref="AS29" si="247">+AR29+AS28</f>
        <v>967230256.04953778</v>
      </c>
      <c r="AT29" s="99">
        <f t="shared" ref="AT29" si="248">+AS29+AT28</f>
        <v>989609490.85573852</v>
      </c>
      <c r="AU29" s="99">
        <f t="shared" ref="AU29" si="249">+AT29+AU28</f>
        <v>1012213961.9949195</v>
      </c>
      <c r="AV29" s="99">
        <f t="shared" ref="AV29" si="250">+AU29+AV28</f>
        <v>1035044595.4017164</v>
      </c>
      <c r="AW29" s="99">
        <f t="shared" ref="AW29" si="251">+AV29+AW28</f>
        <v>1058102316.3980324</v>
      </c>
      <c r="AX29" s="99">
        <f t="shared" ref="AX29" si="252">+AW29+AX28</f>
        <v>1081388049.6893754</v>
      </c>
      <c r="AY29" s="99">
        <f t="shared" ref="AY29" si="253">+AX29+AY28</f>
        <v>1104902719.3611717</v>
      </c>
      <c r="AZ29" s="99">
        <f t="shared" ref="AZ29" si="254">+AY29+AZ28</f>
        <v>1128647248.875061</v>
      </c>
      <c r="BA29" s="99">
        <f t="shared" ref="BA29" si="255">+AZ29+BA28</f>
        <v>1152622561.0651674</v>
      </c>
      <c r="BB29" s="99">
        <f t="shared" ref="BB29" si="256">+BA29+BB28</f>
        <v>1176829578.1343496</v>
      </c>
      <c r="BC29" s="99">
        <f t="shared" ref="BC29" si="257">+BB29+BC28</f>
        <v>1201269221.6504295</v>
      </c>
      <c r="BD29" s="99">
        <f t="shared" ref="BD29" si="258">+BC29+BD28</f>
        <v>1225942412.542398</v>
      </c>
      <c r="BE29" s="99">
        <f t="shared" ref="BE29" si="259">+BD29+BE28</f>
        <v>1250850071.0965996</v>
      </c>
      <c r="BF29" s="99">
        <f t="shared" ref="BF29" si="260">+BE29+BF28</f>
        <v>1275993116.952894</v>
      </c>
      <c r="BG29" s="99">
        <f t="shared" ref="BG29" si="261">+BF29+BG28</f>
        <v>1301380809.2954786</v>
      </c>
      <c r="BH29" s="99">
        <f t="shared" ref="BH29" si="262">+BG29+BH28</f>
        <v>1327005769.2751548</v>
      </c>
      <c r="BI29" s="99">
        <f t="shared" ref="BI29" si="263">+BH29+BI28</f>
        <v>1352868914.6404264</v>
      </c>
      <c r="BJ29" s="99">
        <f t="shared" ref="BJ29" si="264">+BI29+BJ28</f>
        <v>1378971162.477823</v>
      </c>
      <c r="BK29" s="99">
        <f t="shared" ref="BK29" si="265">+BJ29+BK28</f>
        <v>1405313429.2079475</v>
      </c>
      <c r="BL29" s="99">
        <f t="shared" ref="BL29" si="266">+BK29+BL28</f>
        <v>1431896630.5815012</v>
      </c>
      <c r="BM29" s="99">
        <f t="shared" ref="BM29" si="267">+BL29+BM28</f>
        <v>1458721681.6752858</v>
      </c>
      <c r="BN29" s="99">
        <f t="shared" ref="BN29" si="268">+BM29+BN28</f>
        <v>1485789496.8881805</v>
      </c>
      <c r="BO29" s="99">
        <f t="shared" ref="BO29" si="269">+BN29+BO28</f>
        <v>1513100989.9370978</v>
      </c>
      <c r="BP29" s="99">
        <f t="shared" ref="BP29" si="270">+BO29+BP28</f>
        <v>1540657073.8529139</v>
      </c>
      <c r="BQ29" s="99">
        <f t="shared" ref="BQ29" si="271">+BP29+BQ28</f>
        <v>1568458660.9763765</v>
      </c>
      <c r="BR29" s="99">
        <f t="shared" ref="BR29" si="272">+BQ29+BR28</f>
        <v>1596506662.9539878</v>
      </c>
      <c r="BS29" s="99">
        <f t="shared" ref="BS29" si="273">+BR29+BS28</f>
        <v>1624801990.7338636</v>
      </c>
      <c r="BT29" s="99">
        <f t="shared" ref="BT29" si="274">+BS29+BT28</f>
        <v>1653345554.561569</v>
      </c>
      <c r="BU29" s="99">
        <f t="shared" ref="BU29" si="275">+BT29+BU28</f>
        <v>1682138263.9759283</v>
      </c>
      <c r="BV29" s="99">
        <f t="shared" ref="BV29" si="276">+BU29+BV28</f>
        <v>1711181027.8048117</v>
      </c>
      <c r="BW29" s="99">
        <f t="shared" ref="BW29" si="277">+BV29+BW28</f>
        <v>1740474754.1608965</v>
      </c>
      <c r="BX29" s="99">
        <f t="shared" ref="BX29" si="278">+BW29+BX28</f>
        <v>1770029431.5684683</v>
      </c>
      <c r="BY29" s="99">
        <f t="shared" ref="BY29" si="279">+BX29+BY28</f>
        <v>1799836929.8008459</v>
      </c>
      <c r="BZ29" s="99">
        <f t="shared" ref="BZ29" si="280">+BY29+BZ28</f>
        <v>1829898154.8722415</v>
      </c>
      <c r="CA29" s="99">
        <f t="shared" ref="CA29" si="281">+BZ29+CA28</f>
        <v>1860214012.0645511</v>
      </c>
      <c r="CB29" s="99">
        <f t="shared" ref="CB29" si="282">+CA29+CB28</f>
        <v>1890785405.922991</v>
      </c>
      <c r="CC29" s="99">
        <f t="shared" ref="CC29" si="283">+CB29+CC28</f>
        <v>1921613240.2517071</v>
      </c>
      <c r="CD29" s="99">
        <f t="shared" ref="CD29" si="284">+CC29+CD28</f>
        <v>1952698418.1093593</v>
      </c>
      <c r="CE29" s="99">
        <f t="shared" ref="CE29" si="285">+CD29+CE28</f>
        <v>1984041841.8046801</v>
      </c>
      <c r="CF29" s="99">
        <f t="shared" ref="CF29" si="286">+CE29+CF28</f>
        <v>2015644412.8920071</v>
      </c>
      <c r="CG29" s="99">
        <f t="shared" ref="CG29" si="287">+CF29+CG28</f>
        <v>2047507032.1667888</v>
      </c>
      <c r="CH29" s="99">
        <f t="shared" ref="CH29" si="288">+CG29+CH28</f>
        <v>2079630599.6610649</v>
      </c>
      <c r="CI29" s="99">
        <f t="shared" ref="CI29" si="289">+CH29+CI28</f>
        <v>2112016014.6389196</v>
      </c>
      <c r="CJ29" s="99">
        <f t="shared" ref="CJ29" si="290">+CI29+CJ28</f>
        <v>2144664175.5919085</v>
      </c>
      <c r="CK29" s="99">
        <f t="shared" ref="CK29" si="291">+CJ29+CK28</f>
        <v>2177575980.2344584</v>
      </c>
      <c r="CL29" s="99">
        <f t="shared" ref="CL29" si="292">+CK29+CL28</f>
        <v>2210752325.4992409</v>
      </c>
      <c r="CM29" s="99">
        <f t="shared" ref="CM29" si="293">+CL29+CM28</f>
        <v>2244194107.5325174</v>
      </c>
      <c r="CN29" s="99">
        <f t="shared" ref="CN29" si="294">+CM29+CN28</f>
        <v>2277912019.3584318</v>
      </c>
      <c r="CO29" s="99">
        <f t="shared" ref="CO29" si="295">+CN29+CO28</f>
        <v>2311897203.2763882</v>
      </c>
      <c r="CP29" s="99">
        <f t="shared" ref="CP29" si="296">+CO29+CP28</f>
        <v>2346150553.1192498</v>
      </c>
      <c r="CQ29" s="99">
        <f t="shared" ref="CQ29" si="297">+CP29+CQ28</f>
        <v>2380672961.9146533</v>
      </c>
      <c r="CR29" s="99">
        <f t="shared" ref="CR29" si="298">+CQ29+CR28</f>
        <v>2415465321.8802156</v>
      </c>
      <c r="CS29" s="99">
        <f t="shared" ref="CS29" si="299">+CR29+CS28</f>
        <v>2450528524.4187145</v>
      </c>
      <c r="CT29" s="99">
        <f t="shared" ref="CT29" si="300">+CS29+CT28</f>
        <v>2485863460.1132383</v>
      </c>
      <c r="CU29" s="99">
        <f t="shared" ref="CU29" si="301">+CT29+CU28</f>
        <v>2521471018.7223096</v>
      </c>
      <c r="CV29" s="99">
        <f t="shared" ref="CV29" si="302">+CU29+CV28</f>
        <v>2557352089.1749778</v>
      </c>
      <c r="CW29" s="99">
        <f t="shared" ref="CW29" si="303">+CV29+CW28</f>
        <v>2593507559.5658865</v>
      </c>
      <c r="CX29" s="99">
        <f t="shared" ref="CX29" si="304">+CW29+CX28</f>
        <v>2629938317.1503077</v>
      </c>
      <c r="CY29" s="99">
        <f t="shared" ref="CY29" si="305">+CX29+CY28</f>
        <v>2666645248.3391504</v>
      </c>
      <c r="CZ29" s="99">
        <f t="shared" ref="CZ29" si="306">+CY29+CZ28</f>
        <v>2703629238.6939387</v>
      </c>
      <c r="DA29" s="99">
        <f t="shared" ref="DA29" si="307">+CZ29+DA28</f>
        <v>2740891172.9217587</v>
      </c>
      <c r="DB29" s="99">
        <f t="shared" ref="DB29" si="308">+DA29+DB28</f>
        <v>2778431934.8701777</v>
      </c>
      <c r="DC29" s="99">
        <f t="shared" ref="DC29" si="309">+DB29+DC28</f>
        <v>2816252407.5221348</v>
      </c>
      <c r="DD29" s="99">
        <f t="shared" ref="DD29" si="310">+DC29+DD28</f>
        <v>2854353472.9907975</v>
      </c>
      <c r="DE29" s="99">
        <f t="shared" ref="DE29" si="311">+DD29+DE28</f>
        <v>2892746592.2536654</v>
      </c>
      <c r="DF29" s="99">
        <f t="shared" ref="DF29" si="312">+DE29+DF28</f>
        <v>2931422112.6068153</v>
      </c>
      <c r="DG29" s="99">
        <f t="shared" ref="DG29" si="313">+DF29+DG28</f>
        <v>2970380913.5981846</v>
      </c>
      <c r="DH29" s="99">
        <f t="shared" ref="DH29" si="314">+DG29+DH28</f>
        <v>3009623873.8851399</v>
      </c>
      <c r="DI29" s="99">
        <f t="shared" ref="DI29" si="315">+DH29+DI28</f>
        <v>3049151871.2291822</v>
      </c>
      <c r="DJ29" s="99">
        <f t="shared" ref="DJ29" si="316">+DI29+DJ28</f>
        <v>3088965782.4906225</v>
      </c>
      <c r="DK29" s="99">
        <f t="shared" ref="DK29" si="317">+DJ29+DK28</f>
        <v>3129018899.1141486</v>
      </c>
      <c r="DL29" s="99">
        <f t="shared" ref="DL29" si="318">+DK29+DL28</f>
        <v>3169311766.4082441</v>
      </c>
      <c r="DM29" s="99">
        <f t="shared" ref="DM29" si="319">+DL29+DM28</f>
        <v>3209844928.7651939</v>
      </c>
      <c r="DN29" s="99">
        <f t="shared" ref="DN29" si="320">+DM29+DN28</f>
        <v>3250618929.6556187</v>
      </c>
      <c r="DO29" s="99">
        <f t="shared" ref="DO29" si="321">+DN29+DO28</f>
        <v>3291634311.6229801</v>
      </c>
      <c r="DP29" s="99">
        <f t="shared" ref="DP29" si="322">+DO29+DP28</f>
        <v>3332891616.2780509</v>
      </c>
      <c r="DQ29" s="99">
        <f t="shared" ref="DQ29" si="323">+DP29+DQ28</f>
        <v>3374391384.2933545</v>
      </c>
      <c r="DR29" s="99">
        <f t="shared" ref="DR29" si="324">+DQ29+DR28</f>
        <v>3416134155.397572</v>
      </c>
      <c r="DS29" s="99">
        <f t="shared" ref="DS29" si="325">+DR29+DS28</f>
        <v>3458131696.8473463</v>
      </c>
      <c r="DT29" s="99">
        <f t="shared" ref="DT29" si="326">+DS29+DT28</f>
        <v>3500373364.4311695</v>
      </c>
      <c r="DU29" s="99">
        <f t="shared" ref="DU29" si="327">+DT29+DU28</f>
        <v>3542859695.0876951</v>
      </c>
      <c r="DV29" s="99">
        <f t="shared" ref="DV29" si="328">+DU29+DV28</f>
        <v>3585591224.7891202</v>
      </c>
      <c r="DW29" s="99">
        <f t="shared" ref="DW29" si="329">+DV29+DW28</f>
        <v>3628568488.5354266</v>
      </c>
      <c r="DX29" s="99">
        <f t="shared" ref="DX29" si="330">+DW29+DX28</f>
        <v>3671792020.3485885</v>
      </c>
      <c r="DY29" s="99">
        <f t="shared" ref="DY29" si="331">+DX29+DY28</f>
        <v>3715262353.266746</v>
      </c>
      <c r="DZ29" s="99">
        <f t="shared" ref="DZ29" si="332">+DY29+DZ28</f>
        <v>3758980019.3383446</v>
      </c>
      <c r="EA29" s="99">
        <f t="shared" ref="EA29" si="333">+DZ29+EA28</f>
        <v>3802945549.61624</v>
      </c>
      <c r="EB29" s="99">
        <f t="shared" ref="EB29" si="334">+EA29+EB28</f>
        <v>3847159474.1517701</v>
      </c>
      <c r="EC29" s="99">
        <f t="shared" ref="EC29" si="335">+EB29+EC28</f>
        <v>3891622321.98879</v>
      </c>
      <c r="ED29" s="99">
        <f t="shared" ref="ED29" si="336">+EC29+ED28</f>
        <v>3936334621.1576734</v>
      </c>
      <c r="EE29" s="99">
        <f t="shared" ref="EE29" si="337">+ED29+EE28</f>
        <v>3981308689.4428873</v>
      </c>
      <c r="EF29" s="99">
        <f t="shared" ref="EF29" si="338">+EE29+EF28</f>
        <v>4026533309.4081454</v>
      </c>
      <c r="EG29" s="99">
        <f t="shared" ref="EG29" si="339">+EF29+EG28</f>
        <v>4072009006.0834212</v>
      </c>
      <c r="EH29" s="99">
        <f t="shared" ref="EH29" si="340">+EG29+EH28</f>
        <v>4117736303.4609394</v>
      </c>
      <c r="EI29" s="99">
        <f t="shared" ref="EI29" si="341">+EH29+EI28</f>
        <v>4163715724.4889984</v>
      </c>
      <c r="EJ29" s="99">
        <f t="shared" ref="EJ29" si="342">+EI29+EJ28</f>
        <v>4209947791.0657578</v>
      </c>
      <c r="EK29" s="99">
        <f t="shared" ref="EK29" si="343">+EJ29+EK28</f>
        <v>4256433024.0329885</v>
      </c>
      <c r="EL29" s="99">
        <f t="shared" ref="EL29" si="344">+EK29+EL28</f>
        <v>4303171943.1697874</v>
      </c>
      <c r="EM29" s="99">
        <f t="shared" ref="EM29" si="345">+EL29+EM28</f>
        <v>4350165067.1862545</v>
      </c>
      <c r="EN29" s="99">
        <f t="shared" ref="EN29" si="346">+EM29+EN28</f>
        <v>4397412913.7171326</v>
      </c>
      <c r="EO29" s="99">
        <f t="shared" ref="EO29" si="347">+EN29+EO28</f>
        <v>4444915999.3154116</v>
      </c>
      <c r="EP29" s="99">
        <f t="shared" ref="EP29" si="348">+EO29+EP28</f>
        <v>4492674839.4458914</v>
      </c>
      <c r="EQ29" s="99">
        <f t="shared" ref="EQ29" si="349">+EP29+EQ28</f>
        <v>4540689948.478713</v>
      </c>
      <c r="ER29" s="99">
        <f t="shared" ref="ER29" si="350">+EQ29+ER28</f>
        <v>4588974252.0138359</v>
      </c>
      <c r="ES29" s="99">
        <f t="shared" ref="ES29" si="351">+ER29+ES28</f>
        <v>4637515898.2327023</v>
      </c>
      <c r="ET29" s="99">
        <f t="shared" ref="ET29" si="352">+ES29+ET28</f>
        <v>4686315398.2596445</v>
      </c>
      <c r="EU29" s="99">
        <f t="shared" ref="EU29" si="353">+ET29+EU28</f>
        <v>4735373262.0981388</v>
      </c>
      <c r="EV29" s="99">
        <f t="shared" ref="EV29" si="354">+EU29+EV28</f>
        <v>4784689998.6241388</v>
      </c>
      <c r="EW29" s="99">
        <f t="shared" ref="EW29" si="355">+EV29+EW28</f>
        <v>4834266115.5793743</v>
      </c>
      <c r="EX29" s="99">
        <f t="shared" ref="EX29" si="356">+EW29+EX28</f>
        <v>4884102119.5646057</v>
      </c>
      <c r="EY29" s="99">
        <f t="shared" ref="EY29" si="357">+EX29+EY28</f>
        <v>4934198516.0328426</v>
      </c>
      <c r="EZ29" s="99">
        <f t="shared" ref="EZ29" si="358">+EY29+EZ28</f>
        <v>4984555809.2825232</v>
      </c>
      <c r="FA29" s="99">
        <f t="shared" ref="FA29" si="359">+EZ29+FA28</f>
        <v>5035174502.4506502</v>
      </c>
      <c r="FB29" s="99">
        <f t="shared" ref="FB29" si="360">+FA29+FB28</f>
        <v>5086055097.5058889</v>
      </c>
      <c r="FC29" s="99">
        <f t="shared" ref="FC29" si="361">+FB29+FC28</f>
        <v>5137198095.2416248</v>
      </c>
      <c r="FD29" s="99">
        <f t="shared" ref="FD29" si="362">+FC29+FD28</f>
        <v>5188616992.9375668</v>
      </c>
      <c r="FE29" s="99">
        <f t="shared" ref="FE29" si="363">+FD29+FE28</f>
        <v>5240299340.6315193</v>
      </c>
      <c r="FF29" s="99">
        <f t="shared" ref="FF29" si="364">+FE29+FF28</f>
        <v>5292245635.6271973</v>
      </c>
      <c r="FG29" s="99">
        <f t="shared" ref="FG29" si="365">+FF29+FG28</f>
        <v>5344456374.0249205</v>
      </c>
      <c r="FH29" s="99">
        <f t="shared" ref="FH29" si="366">+FG29+FH28</f>
        <v>5396932050.714468</v>
      </c>
      <c r="FI29" s="99">
        <f t="shared" ref="FI29" si="367">+FH29+FI28</f>
        <v>5449673159.3678827</v>
      </c>
      <c r="FJ29" s="99">
        <f t="shared" ref="FJ29" si="368">+FI29+FJ28</f>
        <v>5502680192.4322395</v>
      </c>
      <c r="FK29" s="99">
        <f t="shared" ref="FK29" si="369">+FJ29+FK28</f>
        <v>5555953641.1223698</v>
      </c>
      <c r="FL29" s="99">
        <f t="shared" ref="FL29" si="370">+FK29+FL28</f>
        <v>5609493995.4135427</v>
      </c>
      <c r="FM29" s="99">
        <f t="shared" ref="FM29" si="371">+FL29+FM28</f>
        <v>5663301744.0341015</v>
      </c>
      <c r="FN29" s="99">
        <f t="shared" ref="FN29" si="372">+FM29+FN28</f>
        <v>5717377374.4580612</v>
      </c>
      <c r="FO29" s="99">
        <f t="shared" ref="FO29" si="373">+FN29+FO28</f>
        <v>5771721372.8976583</v>
      </c>
      <c r="FP29" s="99">
        <f t="shared" ref="FP29" si="374">+FO29+FP28</f>
        <v>5826334224.2958603</v>
      </c>
      <c r="FQ29" s="99">
        <f t="shared" ref="FQ29" si="375">+FP29+FQ28</f>
        <v>5881230056.8081255</v>
      </c>
      <c r="FR29" s="99">
        <f t="shared" ref="FR29" si="376">+FQ29+FR28</f>
        <v>5936395758.6337147</v>
      </c>
      <c r="FS29" s="99">
        <f t="shared" ref="FS29" si="377">+FR29+FS28</f>
        <v>5991831810.941473</v>
      </c>
      <c r="FT29" s="99">
        <f t="shared" ref="FT29" si="378">+FS29+FT28</f>
        <v>6047538693.6006289</v>
      </c>
      <c r="FU29" s="99">
        <f t="shared" ref="FU29" si="379">+FT29+FU28</f>
        <v>6103516885.1730766</v>
      </c>
      <c r="FV29" s="99">
        <f t="shared" ref="FV29" si="380">+FU29+FV28</f>
        <v>6159766862.9056149</v>
      </c>
      <c r="FW29" s="99">
        <f t="shared" ref="FW29" si="381">+FV29+FW28</f>
        <v>6216289102.7221422</v>
      </c>
      <c r="FX29" s="99">
        <f t="shared" ref="FX29" si="382">+FW29+FX28</f>
        <v>6273084079.215806</v>
      </c>
      <c r="FY29" s="99">
        <f t="shared" ref="FY29" si="383">+FX29+FY28</f>
        <v>6330152265.6411018</v>
      </c>
      <c r="FZ29" s="99">
        <f t="shared" ref="FZ29" si="384">+FY29+FZ28</f>
        <v>6387494133.9059315</v>
      </c>
      <c r="GA29" s="99">
        <f t="shared" ref="GA29" si="385">+FZ29+GA28</f>
        <v>6445110154.5636091</v>
      </c>
      <c r="GB29" s="99">
        <f t="shared" ref="GB29" si="386">+GA29+GB28</f>
        <v>6503000796.8048267</v>
      </c>
      <c r="GC29" s="99">
        <f t="shared" ref="GC29" si="387">+GB29+GC28</f>
        <v>6561180781.8532743</v>
      </c>
      <c r="GD29" s="99">
        <f t="shared" ref="GD29" si="388">+GC29+GD28</f>
        <v>6619636374.0061913</v>
      </c>
      <c r="GE29" s="99">
        <f t="shared" ref="GE29" si="389">+GD29+GE28</f>
        <v>6678368038.3974991</v>
      </c>
      <c r="GF29" s="99">
        <f t="shared" ref="GF29" si="390">+GE29+GF28</f>
        <v>6737376238.7659245</v>
      </c>
      <c r="GG29" s="99">
        <f t="shared" ref="GG29" si="391">+GF29+GG28</f>
        <v>6796661437.446723</v>
      </c>
      <c r="GH29" s="99">
        <f t="shared" ref="GH29" si="392">+GG29+GH28</f>
        <v>6856224095.3633518</v>
      </c>
      <c r="GI29" s="99">
        <f t="shared" ref="GI29" si="393">+GH29+GI28</f>
        <v>6916064672.0190954</v>
      </c>
      <c r="GJ29" s="99">
        <f t="shared" ref="GJ29" si="394">+GI29+GJ28</f>
        <v>6976183625.4886398</v>
      </c>
      <c r="GK29" s="99">
        <f t="shared" ref="GK29" si="395">+GJ29+GK28</f>
        <v>7036581412.4096003</v>
      </c>
      <c r="GL29" s="99">
        <f t="shared" ref="GL29" si="396">+GK29+GL28</f>
        <v>7097258487.9739971</v>
      </c>
      <c r="GM29" s="99">
        <f t="shared" ref="GM29" si="397">+GL29+GM28</f>
        <v>7158215305.9196806</v>
      </c>
      <c r="GN29" s="99">
        <f t="shared" ref="GN29" si="398">+GM29+GN28</f>
        <v>7219452318.5217075</v>
      </c>
      <c r="GO29" s="99">
        <f t="shared" ref="GO29" si="399">+GN29+GO28</f>
        <v>7280969976.5836658</v>
      </c>
      <c r="GP29" s="99">
        <f t="shared" ref="GP29" si="400">+GO29+GP28</f>
        <v>7342783655.4512682</v>
      </c>
      <c r="GQ29" s="99">
        <f t="shared" ref="GQ29" si="401">+GP29+GQ28</f>
        <v>7404878929.2383022</v>
      </c>
      <c r="GR29" s="99">
        <f t="shared" ref="GR29" si="402">+GQ29+GR28</f>
        <v>7467256244.3619165</v>
      </c>
      <c r="GS29" s="99">
        <f t="shared" ref="GS29" si="403">+GR29+GS28</f>
        <v>7529916045.7326317</v>
      </c>
      <c r="GT29" s="99">
        <f t="shared" ref="GT29" si="404">+GS29+GT28</f>
        <v>7592858776.7454042</v>
      </c>
      <c r="GU29" s="99">
        <f t="shared" ref="GU29" si="405">+GT29+GU28</f>
        <v>7656084879.2706432</v>
      </c>
      <c r="GV29" s="99">
        <f t="shared" ref="GV29" si="406">+GU29+GV28</f>
        <v>7719594793.6451693</v>
      </c>
      <c r="GW29" s="99">
        <f t="shared" ref="GW29" si="407">+GV29+GW28</f>
        <v>7783388958.6631231</v>
      </c>
      <c r="GX29" s="99">
        <f t="shared" ref="GX29" si="408">+GW29+GX28</f>
        <v>7847467811.5668192</v>
      </c>
      <c r="GY29" s="99">
        <f t="shared" ref="GY29" si="409">+GX29+GY28</f>
        <v>7911831788.0375462</v>
      </c>
      <c r="GZ29" s="99">
        <f t="shared" ref="GZ29" si="410">+GY29+GZ28</f>
        <v>7976481322.1863155</v>
      </c>
      <c r="HA29" s="99">
        <f t="shared" ref="HA29" si="411">+GZ29+HA28</f>
        <v>8041416846.544549</v>
      </c>
      <c r="HB29" s="99">
        <f t="shared" ref="HB29" si="412">+HA29+HB28</f>
        <v>8106654351.0237455</v>
      </c>
      <c r="HC29" s="99">
        <f t="shared" ref="HC29" si="413">+HB29+HC28</f>
        <v>8172178759.2704649</v>
      </c>
      <c r="HD29" s="99">
        <f t="shared" ref="HD29" si="414">+HC29+HD28</f>
        <v>8237990499.1021175</v>
      </c>
      <c r="HE29" s="99">
        <f t="shared" ref="HE29" si="415">+HD29+HE28</f>
        <v>8304089996.718791</v>
      </c>
      <c r="HF29" s="99">
        <f t="shared" ref="HF29" si="416">+HE29+HF28</f>
        <v>8370477676.6936665</v>
      </c>
      <c r="HG29" s="99">
        <f t="shared" ref="HG29" si="417">+HF29+HG28</f>
        <v>8437153961.963376</v>
      </c>
      <c r="HH29" s="99">
        <f t="shared" ref="HH29" si="418">+HG29+HH28</f>
        <v>8504119273.8183022</v>
      </c>
      <c r="HI29" s="99">
        <f t="shared" ref="HI29" si="419">+HH29+HI28</f>
        <v>8571374031.8928242</v>
      </c>
      <c r="HJ29" s="99">
        <f t="shared" ref="HJ29" si="420">+HI29+HJ28</f>
        <v>8638918654.1555042</v>
      </c>
      <c r="HK29" s="99">
        <f t="shared" ref="HK29" si="421">+HJ29+HK28</f>
        <v>8706753556.8992119</v>
      </c>
      <c r="HL29" s="99">
        <f t="shared" ref="HL29" si="422">+HK29+HL28</f>
        <v>8774879154.7312031</v>
      </c>
      <c r="HM29" s="99">
        <f t="shared" ref="HM29" si="423">+HL29+HM28</f>
        <v>8843295860.5631256</v>
      </c>
      <c r="HN29" s="99">
        <f t="shared" ref="HN29" si="424">+HM29+HN28</f>
        <v>8912004085.6009731</v>
      </c>
      <c r="HO29" s="99">
        <f t="shared" ref="HO29" si="425">+HN29+HO28</f>
        <v>8981020497.1767597</v>
      </c>
      <c r="HP29" s="99">
        <f t="shared" ref="HP29" si="426">+HO29+HP28</f>
        <v>9050329299.5432034</v>
      </c>
      <c r="HQ29" s="99">
        <f t="shared" ref="HQ29" si="427">+HP29+HQ28</f>
        <v>9119930898.810236</v>
      </c>
      <c r="HR29" s="99">
        <f t="shared" ref="HR29" si="428">+HQ29+HR28</f>
        <v>9189825699.3414021</v>
      </c>
      <c r="HS29" s="99">
        <f t="shared" ref="HS29" si="429">+HR29+HS28</f>
        <v>9260014103.7435093</v>
      </c>
      <c r="HT29" s="99">
        <f t="shared" ref="HT29" si="430">+HS29+HT28</f>
        <v>9330496512.8562241</v>
      </c>
      <c r="HU29" s="99">
        <f t="shared" ref="HU29" si="431">+HT29+HU28</f>
        <v>9401273325.7416</v>
      </c>
      <c r="HV29" s="99">
        <f t="shared" ref="HV29" si="432">+HU29+HV28</f>
        <v>9472344939.6735516</v>
      </c>
      <c r="HW29" s="99">
        <f t="shared" ref="HW29" si="433">+HV29+HW28</f>
        <v>9543711750.1272602</v>
      </c>
      <c r="HX29" s="99">
        <f t="shared" ref="HX29" si="434">+HW29+HX28</f>
        <v>9615374150.7685165</v>
      </c>
      <c r="HY29" s="99">
        <f t="shared" ref="HY29" si="435">+HX29+HY28</f>
        <v>9687332533.4430084</v>
      </c>
      <c r="HZ29" s="99">
        <f t="shared" ref="HZ29" si="436">+HY29+HZ28</f>
        <v>9759587288.1655369</v>
      </c>
      <c r="IA29" s="99">
        <f t="shared" ref="IA29" si="437">+HZ29+IA28</f>
        <v>9832155718.3199024</v>
      </c>
      <c r="IB29" s="99">
        <f t="shared" ref="IB29" si="438">+IA29+IB28</f>
        <v>9905021350.3301926</v>
      </c>
      <c r="IC29" s="99">
        <f t="shared" ref="IC29" si="439">+IB29+IC28</f>
        <v>9978184568.7355328</v>
      </c>
      <c r="ID29" s="99">
        <f t="shared" ref="ID29" si="440">+IC29+ID28</f>
        <v>10051645756.200443</v>
      </c>
      <c r="IE29" s="99">
        <f t="shared" ref="IE29" si="441">+ID29+IE28</f>
        <v>10125405293.503736</v>
      </c>
      <c r="IF29" s="99">
        <f t="shared" ref="IF29" si="442">+IE29+IF28</f>
        <v>10199463559.527351</v>
      </c>
      <c r="IG29" s="99">
        <f t="shared" ref="IG29" si="443">+IF29+IG28</f>
        <v>10273820931.245119</v>
      </c>
      <c r="IH29" s="99">
        <f t="shared" ref="IH29" si="444">+IG29+IH28</f>
        <v>10348477783.711462</v>
      </c>
      <c r="II29" s="99">
        <f t="shared" ref="II29" si="445">+IH29+II28</f>
        <v>10423434490.05003</v>
      </c>
      <c r="IJ29" s="99">
        <f t="shared" ref="IJ29" si="446">+II29+IJ28</f>
        <v>10498691421.442266</v>
      </c>
      <c r="IK29" s="99">
        <f t="shared" ref="IK29" si="447">+IJ29+IK28</f>
        <v>10574248947.115906</v>
      </c>
      <c r="IL29" s="99">
        <f t="shared" ref="IL29" si="448">+IK29+IL28</f>
        <v>10650107434.333406</v>
      </c>
      <c r="IM29" s="99">
        <f t="shared" ref="IM29" si="449">+IL29+IM28</f>
        <v>10726267248.380316</v>
      </c>
      <c r="IN29" s="99">
        <f t="shared" ref="IN29" si="450">+IM29+IN28</f>
        <v>10802746393.282934</v>
      </c>
      <c r="IO29" s="99">
        <f t="shared" ref="IO29" si="451">+IN29+IO28</f>
        <v>10879527645.996006</v>
      </c>
      <c r="IP29" s="99">
        <f t="shared" ref="IP29" si="452">+IO29+IP28</f>
        <v>10956611365.886671</v>
      </c>
      <c r="IQ29" s="99">
        <f t="shared" ref="IQ29" si="453">+IP29+IQ28</f>
        <v>11033997910.29796</v>
      </c>
      <c r="IR29" s="99">
        <f t="shared" ref="IR29" si="454">+IQ29+IR28</f>
        <v>11111687634.536812</v>
      </c>
      <c r="IS29" s="99">
        <f t="shared" ref="IS29" si="455">+IR29+IS28</f>
        <v>11189680891.862015</v>
      </c>
      <c r="IT29" s="99">
        <f t="shared" ref="IT29" si="456">+IS29+IT28</f>
        <v>11267978033.472086</v>
      </c>
      <c r="IU29" s="99">
        <f t="shared" ref="IU29" si="457">+IT29+IU28</f>
        <v>11346579408.493073</v>
      </c>
      <c r="IV29" s="99">
        <f t="shared" ref="IV29" si="458">+IU29+IV28</f>
        <v>11425485363.96628</v>
      </c>
      <c r="IW29" s="99">
        <f t="shared" ref="IW29" si="459">+IV29+IW28</f>
        <v>11504696244.835934</v>
      </c>
      <c r="IX29" s="99">
        <f t="shared" ref="IX29" si="460">+IW29+IX28</f>
        <v>11584212393.936766</v>
      </c>
      <c r="IY29" s="99">
        <f t="shared" ref="IY29" si="461">+IX29+IY28</f>
        <v>11664034151.981525</v>
      </c>
      <c r="IZ29" s="99">
        <f t="shared" ref="IZ29" si="462">+IY29+IZ28</f>
        <v>11744180180.404768</v>
      </c>
      <c r="JA29" s="99">
        <f t="shared" ref="JA29" si="463">+IZ29+JA28</f>
        <v>11824632550.165394</v>
      </c>
      <c r="JB29" s="99">
        <f t="shared" ref="JB29" si="464">+JA29+JB28</f>
        <v>11905391595.617846</v>
      </c>
      <c r="JC29" s="99">
        <f t="shared" ref="JC29" si="465">+JB29+JC28</f>
        <v>11986457648.94393</v>
      </c>
      <c r="JD29" s="99">
        <f t="shared" ref="JD29" si="466">+JC29+JD28</f>
        <v>12067831040.139957</v>
      </c>
      <c r="JE29" s="99">
        <f t="shared" ref="JE29" si="467">+JD29+JE28</f>
        <v>12149512097.003811</v>
      </c>
      <c r="JF29" s="99">
        <f t="shared" ref="JF29" si="468">+JE29+JF28</f>
        <v>12231501145.121929</v>
      </c>
      <c r="JG29" s="99">
        <f t="shared" ref="JG29" si="469">+JF29+JG28</f>
        <v>12313798507.85622</v>
      </c>
      <c r="JH29" s="99">
        <f t="shared" ref="JH29" si="470">+JG29+JH28</f>
        <v>12396404506.330893</v>
      </c>
      <c r="JI29" s="99">
        <f t="shared" ref="JI29" si="471">+JH29+JI28</f>
        <v>12479319459.419212</v>
      </c>
      <c r="JJ29" s="99">
        <f t="shared" ref="JJ29" si="472">+JI29+JJ28</f>
        <v>12562543683.730186</v>
      </c>
      <c r="JK29" s="99">
        <f t="shared" ref="JK29" si="473">+JJ29+JK28</f>
        <v>12646077493.595154</v>
      </c>
      <c r="JL29" s="99">
        <f t="shared" ref="JL29" si="474">+JK29+JL28</f>
        <v>12729921201.054314</v>
      </c>
      <c r="JM29" s="99">
        <f t="shared" ref="JM29" si="475">+JL29+JM28</f>
        <v>12814094191.202312</v>
      </c>
      <c r="JN29" s="99">
        <f t="shared" ref="JN29" si="476">+JM29+JN28</f>
        <v>12898577754.56712</v>
      </c>
      <c r="JO29" s="99">
        <f t="shared" ref="JO29" si="477">+JN29+JO28</f>
        <v>12983372196.317598</v>
      </c>
      <c r="JP29" s="99">
        <f t="shared" ref="JP29" si="478">+JO29+JP28</f>
        <v>13068477819.276781</v>
      </c>
      <c r="JQ29" s="99">
        <f t="shared" ref="JQ29" si="479">+JP29+JQ28</f>
        <v>13153894923.907997</v>
      </c>
      <c r="JR29" s="99">
        <f t="shared" ref="JR29" si="480">+JQ29+JR28</f>
        <v>13239623808.300901</v>
      </c>
      <c r="JS29" s="99">
        <f t="shared" ref="JS29" si="481">+JR29+JS28</f>
        <v>13325664768.157433</v>
      </c>
      <c r="JT29" s="99">
        <f t="shared" ref="JT29" si="482">+JS29+JT28</f>
        <v>13412018096.777681</v>
      </c>
      <c r="JU29" s="99">
        <f t="shared" ref="JU29" si="483">+JT29+JU28</f>
        <v>13498684085.045679</v>
      </c>
      <c r="JV29" s="99">
        <f t="shared" ref="JV29" si="484">+JU29+JV28</f>
        <v>13585587895.119864</v>
      </c>
      <c r="JW29" s="99">
        <f t="shared" ref="JW29" si="485">+JV29+JW28</f>
        <v>13672729483.435261</v>
      </c>
      <c r="JX29" s="99">
        <f t="shared" ref="JX29" si="486">+JW29+JX28</f>
        <v>13760108803.967564</v>
      </c>
      <c r="JY29" s="99">
        <f t="shared" ref="JY29" si="487">+JX29+JY28</f>
        <v>13847745585.915144</v>
      </c>
      <c r="JZ29" s="99">
        <f t="shared" ref="JZ29" si="488">+JY29+JZ28</f>
        <v>13935620058.867762</v>
      </c>
      <c r="KA29" s="99">
        <f t="shared" ref="KA29" si="489">+JZ29+KA28</f>
        <v>14023732169.421692</v>
      </c>
      <c r="KB29" s="99">
        <f t="shared" ref="KB29" si="490">+KA29+KB28</f>
        <v>14112081861.655176</v>
      </c>
      <c r="KC29" s="99">
        <f t="shared" ref="KC29" si="491">+KB29+KC28</f>
        <v>14200669077.113525</v>
      </c>
      <c r="KD29" s="99">
        <f t="shared" ref="KD29" si="492">+KC29+KD28</f>
        <v>14289493754.794134</v>
      </c>
      <c r="KE29" s="99">
        <f t="shared" ref="KE29" si="493">+KD29+KE28</f>
        <v>14378555831.131399</v>
      </c>
      <c r="KF29" s="99">
        <f t="shared" ref="KF29" si="494">+KE29+KF28</f>
        <v>14467855239.981562</v>
      </c>
      <c r="KG29" s="99">
        <f t="shared" ref="KG29" si="495">+KF29+KG28</f>
        <v>14557391912.607452</v>
      </c>
      <c r="KH29" s="99">
        <f t="shared" ref="KH29" si="496">+KG29+KH28</f>
        <v>14647165777.663147</v>
      </c>
      <c r="KI29" s="99">
        <f t="shared" ref="KI29" si="497">+KH29+KI28</f>
        <v>14737197125.490587</v>
      </c>
      <c r="KJ29" s="99">
        <f t="shared" ref="KJ29" si="498">+KI29+KJ28</f>
        <v>14827465574.304798</v>
      </c>
      <c r="KK29" s="99">
        <f t="shared" ref="KK29" si="499">+KJ29+KK28</f>
        <v>14917971044.927168</v>
      </c>
      <c r="KL29" s="99">
        <f t="shared" ref="KL29" si="500">+KK29+KL28</f>
        <v>15008713455.508074</v>
      </c>
      <c r="KM29" s="99">
        <f t="shared" ref="KM29" si="501">+KL29+KM28</f>
        <v>15099692721.511086</v>
      </c>
      <c r="KN29" s="99">
        <f t="shared" ref="KN29" si="502">+KM29+KN28</f>
        <v>15190908755.697062</v>
      </c>
      <c r="KO29" s="99">
        <f t="shared" ref="KO29" si="503">+KN29+KO28</f>
        <v>15282361468.10817</v>
      </c>
      <c r="KP29" s="99">
        <f t="shared" ref="KP29" si="504">+KO29+KP28</f>
        <v>15374050766.0518</v>
      </c>
    </row>
    <row r="30" spans="1:302">
      <c r="C30" s="100"/>
      <c r="N30" s="101"/>
    </row>
    <row r="31" spans="1:302">
      <c r="G31" s="99"/>
    </row>
    <row r="32" spans="1:302">
      <c r="G32" s="99"/>
    </row>
    <row r="33" spans="7:7">
      <c r="G33" s="99"/>
    </row>
    <row r="34" spans="7:7">
      <c r="G34" s="99"/>
    </row>
  </sheetData>
  <mergeCells count="1">
    <mergeCell ref="A28:B28"/>
  </mergeCells>
  <phoneticPr fontId="7" type="noConversion"/>
  <pageMargins left="0.35433070866141736" right="0.23622047244094491" top="1.299212598425197" bottom="0.74803149606299213" header="0.31496062992125984" footer="0.31496062992125984"/>
  <pageSetup scale="85" orientation="landscape" r:id="rId1"/>
  <headerFooter>
    <oddHeader>&amp;CPágina &amp;P de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T69"/>
  <sheetViews>
    <sheetView workbookViewId="0">
      <pane xSplit="2" ySplit="4" topLeftCell="C61" activePane="bottomRight" state="frozen"/>
      <selection pane="topRight" activeCell="C1" sqref="C1"/>
      <selection pane="bottomLeft" activeCell="A2" sqref="A2"/>
      <selection pane="bottomRight" activeCell="A73" sqref="A73"/>
    </sheetView>
  </sheetViews>
  <sheetFormatPr baseColWidth="10" defaultColWidth="0" defaultRowHeight="12.75"/>
  <cols>
    <col min="1" max="1" width="32.140625" style="3" bestFit="1" customWidth="1"/>
    <col min="2" max="2" width="8.5703125" style="3" bestFit="1" customWidth="1"/>
    <col min="3" max="302" width="12.85546875" style="3" bestFit="1" customWidth="1"/>
    <col min="303" max="16384" width="10.85546875" style="3" hidden="1"/>
  </cols>
  <sheetData>
    <row r="1" spans="1:306">
      <c r="A1" s="2" t="s">
        <v>128</v>
      </c>
      <c r="C1" s="28" t="s">
        <v>22</v>
      </c>
      <c r="D1" s="28">
        <v>2017</v>
      </c>
      <c r="E1" s="28">
        <v>2018</v>
      </c>
      <c r="F1" s="28">
        <v>2019</v>
      </c>
      <c r="I1" s="28"/>
    </row>
    <row r="2" spans="1:306">
      <c r="A2" s="2" t="s">
        <v>115</v>
      </c>
      <c r="B2" s="3" t="s">
        <v>0</v>
      </c>
      <c r="C2" s="29">
        <f>+DRIVERS!B21</f>
        <v>6.8055555555555564E-2</v>
      </c>
      <c r="D2" s="29">
        <f>+DRIVERS!B18</f>
        <v>1.6500000000000001E-2</v>
      </c>
      <c r="E2" s="29">
        <f>+DRIVERS!B19</f>
        <v>0.18709999999999999</v>
      </c>
      <c r="F2" s="29">
        <f>+DRIVERS!B20</f>
        <v>0.2276</v>
      </c>
      <c r="G2" s="29"/>
      <c r="H2" s="27"/>
      <c r="I2" s="27"/>
    </row>
    <row r="3" spans="1:306" ht="110.25" customHeight="1">
      <c r="A3" s="30" t="s">
        <v>31</v>
      </c>
      <c r="D3" s="1"/>
      <c r="F3" s="1"/>
    </row>
    <row r="4" spans="1:306">
      <c r="C4" s="31">
        <v>1</v>
      </c>
      <c r="D4" s="31">
        <v>2</v>
      </c>
      <c r="E4" s="31">
        <v>3</v>
      </c>
      <c r="F4" s="32">
        <v>4</v>
      </c>
      <c r="G4" s="31">
        <v>5</v>
      </c>
      <c r="H4" s="31">
        <v>6</v>
      </c>
      <c r="I4" s="31">
        <v>7</v>
      </c>
      <c r="J4" s="31">
        <v>8</v>
      </c>
      <c r="K4" s="32">
        <v>9</v>
      </c>
      <c r="L4" s="32">
        <v>10</v>
      </c>
      <c r="M4" s="31">
        <v>11</v>
      </c>
      <c r="N4" s="31">
        <v>12</v>
      </c>
      <c r="O4" s="31">
        <v>13</v>
      </c>
      <c r="P4" s="31">
        <v>14</v>
      </c>
      <c r="Q4" s="31">
        <v>15</v>
      </c>
      <c r="R4" s="31">
        <v>16</v>
      </c>
      <c r="S4" s="31">
        <v>17</v>
      </c>
      <c r="T4" s="31">
        <v>18</v>
      </c>
      <c r="U4" s="31">
        <v>19</v>
      </c>
      <c r="V4" s="31">
        <v>20</v>
      </c>
      <c r="W4" s="31">
        <v>21</v>
      </c>
      <c r="X4" s="31">
        <v>22</v>
      </c>
      <c r="Y4" s="31">
        <v>23</v>
      </c>
      <c r="Z4" s="31">
        <v>24</v>
      </c>
      <c r="AA4" s="31">
        <v>25</v>
      </c>
      <c r="AB4" s="31">
        <v>26</v>
      </c>
      <c r="AC4" s="31">
        <v>27</v>
      </c>
      <c r="AD4" s="31">
        <v>28</v>
      </c>
      <c r="AE4" s="31">
        <v>29</v>
      </c>
      <c r="AF4" s="31">
        <v>30</v>
      </c>
      <c r="AG4" s="31">
        <v>31</v>
      </c>
      <c r="AH4" s="31">
        <v>32</v>
      </c>
      <c r="AI4" s="31">
        <v>33</v>
      </c>
      <c r="AJ4" s="31">
        <v>34</v>
      </c>
      <c r="AK4" s="31">
        <v>35</v>
      </c>
      <c r="AL4" s="31">
        <v>36</v>
      </c>
      <c r="AM4" s="31">
        <v>37</v>
      </c>
      <c r="AN4" s="31">
        <v>38</v>
      </c>
      <c r="AO4" s="31">
        <v>39</v>
      </c>
      <c r="AP4" s="31">
        <v>40</v>
      </c>
      <c r="AQ4" s="31">
        <v>41</v>
      </c>
      <c r="AR4" s="31">
        <v>42</v>
      </c>
      <c r="AS4" s="31">
        <v>43</v>
      </c>
      <c r="AT4" s="31">
        <v>44</v>
      </c>
      <c r="AU4" s="31">
        <v>45</v>
      </c>
      <c r="AV4" s="31">
        <v>46</v>
      </c>
      <c r="AW4" s="31">
        <v>47</v>
      </c>
      <c r="AX4" s="31">
        <v>48</v>
      </c>
      <c r="AY4" s="31">
        <v>49</v>
      </c>
      <c r="AZ4" s="31">
        <v>50</v>
      </c>
      <c r="BA4" s="31">
        <v>51</v>
      </c>
      <c r="BB4" s="31">
        <v>52</v>
      </c>
      <c r="BC4" s="31">
        <v>53</v>
      </c>
      <c r="BD4" s="31">
        <v>54</v>
      </c>
      <c r="BE4" s="31">
        <v>55</v>
      </c>
      <c r="BF4" s="31">
        <v>56</v>
      </c>
      <c r="BG4" s="31">
        <v>57</v>
      </c>
      <c r="BH4" s="31">
        <v>58</v>
      </c>
      <c r="BI4" s="31">
        <v>59</v>
      </c>
      <c r="BJ4" s="31">
        <v>60</v>
      </c>
      <c r="BK4" s="31">
        <v>61</v>
      </c>
      <c r="BL4" s="31">
        <v>62</v>
      </c>
      <c r="BM4" s="31">
        <v>63</v>
      </c>
      <c r="BN4" s="31">
        <v>64</v>
      </c>
      <c r="BO4" s="31">
        <v>65</v>
      </c>
      <c r="BP4" s="31">
        <v>66</v>
      </c>
      <c r="BQ4" s="31">
        <v>67</v>
      </c>
      <c r="BR4" s="31">
        <v>68</v>
      </c>
      <c r="BS4" s="31">
        <v>69</v>
      </c>
      <c r="BT4" s="31">
        <v>70</v>
      </c>
      <c r="BU4" s="31">
        <v>71</v>
      </c>
      <c r="BV4" s="31">
        <v>72</v>
      </c>
      <c r="BW4" s="31">
        <v>73</v>
      </c>
      <c r="BX4" s="31">
        <v>74</v>
      </c>
      <c r="BY4" s="31">
        <v>75</v>
      </c>
      <c r="BZ4" s="31">
        <v>76</v>
      </c>
      <c r="CA4" s="31">
        <v>77</v>
      </c>
      <c r="CB4" s="31">
        <v>78</v>
      </c>
      <c r="CC4" s="31">
        <v>79</v>
      </c>
      <c r="CD4" s="31">
        <v>80</v>
      </c>
      <c r="CE4" s="31">
        <v>81</v>
      </c>
      <c r="CF4" s="31">
        <v>82</v>
      </c>
      <c r="CG4" s="31">
        <v>83</v>
      </c>
      <c r="CH4" s="31">
        <v>84</v>
      </c>
      <c r="CI4" s="31">
        <v>85</v>
      </c>
      <c r="CJ4" s="31">
        <v>86</v>
      </c>
      <c r="CK4" s="31">
        <v>87</v>
      </c>
      <c r="CL4" s="31">
        <v>88</v>
      </c>
      <c r="CM4" s="31">
        <v>89</v>
      </c>
      <c r="CN4" s="31">
        <v>90</v>
      </c>
      <c r="CO4" s="31">
        <v>91</v>
      </c>
      <c r="CP4" s="31">
        <v>92</v>
      </c>
      <c r="CQ4" s="31">
        <v>93</v>
      </c>
      <c r="CR4" s="31">
        <v>94</v>
      </c>
      <c r="CS4" s="31">
        <v>95</v>
      </c>
      <c r="CT4" s="31">
        <v>96</v>
      </c>
      <c r="CU4" s="31">
        <v>97</v>
      </c>
      <c r="CV4" s="31">
        <v>98</v>
      </c>
      <c r="CW4" s="31">
        <v>99</v>
      </c>
      <c r="CX4" s="31">
        <v>100</v>
      </c>
      <c r="CY4" s="31">
        <v>101</v>
      </c>
      <c r="CZ4" s="31">
        <v>102</v>
      </c>
      <c r="DA4" s="31">
        <v>103</v>
      </c>
      <c r="DB4" s="31">
        <v>104</v>
      </c>
      <c r="DC4" s="31">
        <v>105</v>
      </c>
      <c r="DD4" s="31">
        <v>106</v>
      </c>
      <c r="DE4" s="31">
        <v>107</v>
      </c>
      <c r="DF4" s="31">
        <v>108</v>
      </c>
      <c r="DG4" s="31">
        <v>109</v>
      </c>
      <c r="DH4" s="31">
        <v>110</v>
      </c>
      <c r="DI4" s="31">
        <v>111</v>
      </c>
      <c r="DJ4" s="31">
        <v>112</v>
      </c>
      <c r="DK4" s="31">
        <v>113</v>
      </c>
      <c r="DL4" s="31">
        <v>114</v>
      </c>
      <c r="DM4" s="31">
        <v>115</v>
      </c>
      <c r="DN4" s="31">
        <v>116</v>
      </c>
      <c r="DO4" s="31">
        <v>117</v>
      </c>
      <c r="DP4" s="31">
        <v>118</v>
      </c>
      <c r="DQ4" s="31">
        <v>119</v>
      </c>
      <c r="DR4" s="31">
        <v>120</v>
      </c>
      <c r="DS4" s="31">
        <v>121</v>
      </c>
      <c r="DT4" s="31">
        <v>122</v>
      </c>
      <c r="DU4" s="31">
        <v>123</v>
      </c>
      <c r="DV4" s="31">
        <v>124</v>
      </c>
      <c r="DW4" s="31">
        <v>125</v>
      </c>
      <c r="DX4" s="31">
        <v>126</v>
      </c>
      <c r="DY4" s="31">
        <v>127</v>
      </c>
      <c r="DZ4" s="31">
        <v>128</v>
      </c>
      <c r="EA4" s="31">
        <v>129</v>
      </c>
      <c r="EB4" s="31">
        <v>130</v>
      </c>
      <c r="EC4" s="31">
        <v>131</v>
      </c>
      <c r="ED4" s="31">
        <v>132</v>
      </c>
      <c r="EE4" s="31">
        <v>133</v>
      </c>
      <c r="EF4" s="31">
        <v>134</v>
      </c>
      <c r="EG4" s="31">
        <v>135</v>
      </c>
      <c r="EH4" s="31">
        <v>136</v>
      </c>
      <c r="EI4" s="31">
        <v>137</v>
      </c>
      <c r="EJ4" s="31">
        <v>138</v>
      </c>
      <c r="EK4" s="31">
        <v>139</v>
      </c>
      <c r="EL4" s="31">
        <v>140</v>
      </c>
      <c r="EM4" s="31">
        <v>141</v>
      </c>
      <c r="EN4" s="31">
        <v>142</v>
      </c>
      <c r="EO4" s="31">
        <v>143</v>
      </c>
      <c r="EP4" s="31">
        <v>144</v>
      </c>
      <c r="EQ4" s="31">
        <v>145</v>
      </c>
      <c r="ER4" s="31">
        <v>146</v>
      </c>
      <c r="ES4" s="31">
        <v>147</v>
      </c>
      <c r="ET4" s="31">
        <v>148</v>
      </c>
      <c r="EU4" s="31">
        <v>149</v>
      </c>
      <c r="EV4" s="31">
        <v>150</v>
      </c>
      <c r="EW4" s="31">
        <v>151</v>
      </c>
      <c r="EX4" s="31">
        <v>152</v>
      </c>
      <c r="EY4" s="31">
        <v>153</v>
      </c>
      <c r="EZ4" s="31">
        <v>154</v>
      </c>
      <c r="FA4" s="31">
        <v>155</v>
      </c>
      <c r="FB4" s="31">
        <v>156</v>
      </c>
      <c r="FC4" s="31">
        <v>157</v>
      </c>
      <c r="FD4" s="31">
        <v>158</v>
      </c>
      <c r="FE4" s="31">
        <v>159</v>
      </c>
      <c r="FF4" s="31">
        <v>160</v>
      </c>
      <c r="FG4" s="31">
        <v>161</v>
      </c>
      <c r="FH4" s="31">
        <v>162</v>
      </c>
      <c r="FI4" s="31">
        <v>163</v>
      </c>
      <c r="FJ4" s="31">
        <v>164</v>
      </c>
      <c r="FK4" s="31">
        <v>165</v>
      </c>
      <c r="FL4" s="31">
        <v>166</v>
      </c>
      <c r="FM4" s="31">
        <v>167</v>
      </c>
      <c r="FN4" s="31">
        <v>168</v>
      </c>
      <c r="FO4" s="31">
        <v>169</v>
      </c>
      <c r="FP4" s="31">
        <v>170</v>
      </c>
      <c r="FQ4" s="31">
        <v>171</v>
      </c>
      <c r="FR4" s="31">
        <v>172</v>
      </c>
      <c r="FS4" s="31">
        <v>173</v>
      </c>
      <c r="FT4" s="31">
        <v>174</v>
      </c>
      <c r="FU4" s="31">
        <v>175</v>
      </c>
      <c r="FV4" s="31">
        <v>176</v>
      </c>
      <c r="FW4" s="31">
        <v>177</v>
      </c>
      <c r="FX4" s="31">
        <v>178</v>
      </c>
      <c r="FY4" s="31">
        <v>179</v>
      </c>
      <c r="FZ4" s="31">
        <v>180</v>
      </c>
      <c r="GA4" s="31">
        <v>181</v>
      </c>
      <c r="GB4" s="31">
        <v>182</v>
      </c>
      <c r="GC4" s="31">
        <v>183</v>
      </c>
      <c r="GD4" s="31">
        <v>184</v>
      </c>
      <c r="GE4" s="31">
        <v>185</v>
      </c>
      <c r="GF4" s="31">
        <v>186</v>
      </c>
      <c r="GG4" s="31">
        <v>187</v>
      </c>
      <c r="GH4" s="31">
        <v>188</v>
      </c>
      <c r="GI4" s="31">
        <v>189</v>
      </c>
      <c r="GJ4" s="31">
        <v>190</v>
      </c>
      <c r="GK4" s="31">
        <v>191</v>
      </c>
      <c r="GL4" s="31">
        <v>192</v>
      </c>
      <c r="GM4" s="31">
        <v>193</v>
      </c>
      <c r="GN4" s="31">
        <v>194</v>
      </c>
      <c r="GO4" s="31">
        <v>195</v>
      </c>
      <c r="GP4" s="31">
        <v>196</v>
      </c>
      <c r="GQ4" s="31">
        <v>197</v>
      </c>
      <c r="GR4" s="31">
        <v>198</v>
      </c>
      <c r="GS4" s="31">
        <v>199</v>
      </c>
      <c r="GT4" s="31">
        <v>200</v>
      </c>
      <c r="GU4" s="31">
        <v>201</v>
      </c>
      <c r="GV4" s="31">
        <v>202</v>
      </c>
      <c r="GW4" s="31">
        <v>203</v>
      </c>
      <c r="GX4" s="31">
        <v>204</v>
      </c>
      <c r="GY4" s="31">
        <v>205</v>
      </c>
      <c r="GZ4" s="31">
        <v>206</v>
      </c>
      <c r="HA4" s="31">
        <v>207</v>
      </c>
      <c r="HB4" s="31">
        <v>208</v>
      </c>
      <c r="HC4" s="31">
        <v>209</v>
      </c>
      <c r="HD4" s="31">
        <v>210</v>
      </c>
      <c r="HE4" s="31">
        <v>211</v>
      </c>
      <c r="HF4" s="31">
        <v>212</v>
      </c>
      <c r="HG4" s="31">
        <v>213</v>
      </c>
      <c r="HH4" s="31">
        <v>214</v>
      </c>
      <c r="HI4" s="31">
        <v>215</v>
      </c>
      <c r="HJ4" s="31">
        <v>216</v>
      </c>
      <c r="HK4" s="31">
        <v>217</v>
      </c>
      <c r="HL4" s="31">
        <v>218</v>
      </c>
      <c r="HM4" s="31">
        <v>219</v>
      </c>
      <c r="HN4" s="31">
        <v>220</v>
      </c>
      <c r="HO4" s="31">
        <v>221</v>
      </c>
      <c r="HP4" s="31">
        <v>222</v>
      </c>
      <c r="HQ4" s="31">
        <v>223</v>
      </c>
      <c r="HR4" s="31">
        <v>224</v>
      </c>
      <c r="HS4" s="31">
        <v>225</v>
      </c>
      <c r="HT4" s="31">
        <v>226</v>
      </c>
      <c r="HU4" s="31">
        <v>227</v>
      </c>
      <c r="HV4" s="31">
        <v>228</v>
      </c>
      <c r="HW4" s="31">
        <v>229</v>
      </c>
      <c r="HX4" s="31">
        <v>230</v>
      </c>
      <c r="HY4" s="31">
        <v>231</v>
      </c>
      <c r="HZ4" s="31">
        <v>232</v>
      </c>
      <c r="IA4" s="31">
        <v>233</v>
      </c>
      <c r="IB4" s="31">
        <v>234</v>
      </c>
      <c r="IC4" s="31">
        <v>235</v>
      </c>
      <c r="ID4" s="31">
        <v>236</v>
      </c>
      <c r="IE4" s="31">
        <v>237</v>
      </c>
      <c r="IF4" s="31">
        <v>238</v>
      </c>
      <c r="IG4" s="31">
        <v>239</v>
      </c>
      <c r="IH4" s="31">
        <v>240</v>
      </c>
      <c r="II4" s="31">
        <v>241</v>
      </c>
      <c r="IJ4" s="31">
        <v>242</v>
      </c>
      <c r="IK4" s="31">
        <v>243</v>
      </c>
      <c r="IL4" s="31">
        <v>244</v>
      </c>
      <c r="IM4" s="31">
        <v>245</v>
      </c>
      <c r="IN4" s="31">
        <v>246</v>
      </c>
      <c r="IO4" s="31">
        <v>247</v>
      </c>
      <c r="IP4" s="31">
        <v>248</v>
      </c>
      <c r="IQ4" s="31">
        <v>249</v>
      </c>
      <c r="IR4" s="31">
        <v>250</v>
      </c>
      <c r="IS4" s="31">
        <v>251</v>
      </c>
      <c r="IT4" s="31">
        <v>252</v>
      </c>
      <c r="IU4" s="31">
        <v>253</v>
      </c>
      <c r="IV4" s="31">
        <v>254</v>
      </c>
      <c r="IW4" s="31">
        <v>255</v>
      </c>
      <c r="IX4" s="31">
        <v>256</v>
      </c>
      <c r="IY4" s="31">
        <v>257</v>
      </c>
      <c r="IZ4" s="31">
        <v>258</v>
      </c>
      <c r="JA4" s="31">
        <v>259</v>
      </c>
      <c r="JB4" s="31">
        <v>260</v>
      </c>
      <c r="JC4" s="31">
        <v>261</v>
      </c>
      <c r="JD4" s="31">
        <v>262</v>
      </c>
      <c r="JE4" s="31">
        <v>263</v>
      </c>
      <c r="JF4" s="31">
        <v>264</v>
      </c>
      <c r="JG4" s="31">
        <v>265</v>
      </c>
      <c r="JH4" s="31">
        <v>266</v>
      </c>
      <c r="JI4" s="31">
        <v>267</v>
      </c>
      <c r="JJ4" s="31">
        <v>268</v>
      </c>
      <c r="JK4" s="31">
        <v>269</v>
      </c>
      <c r="JL4" s="31">
        <v>270</v>
      </c>
      <c r="JM4" s="31">
        <v>271</v>
      </c>
      <c r="JN4" s="31">
        <v>272</v>
      </c>
      <c r="JO4" s="31">
        <v>273</v>
      </c>
      <c r="JP4" s="31">
        <v>274</v>
      </c>
      <c r="JQ4" s="31">
        <v>275</v>
      </c>
      <c r="JR4" s="31">
        <v>276</v>
      </c>
      <c r="JS4" s="31">
        <v>277</v>
      </c>
      <c r="JT4" s="31">
        <v>278</v>
      </c>
      <c r="JU4" s="31">
        <v>279</v>
      </c>
      <c r="JV4" s="31">
        <v>280</v>
      </c>
      <c r="JW4" s="31">
        <v>281</v>
      </c>
      <c r="JX4" s="31">
        <v>282</v>
      </c>
      <c r="JY4" s="31">
        <v>283</v>
      </c>
      <c r="JZ4" s="31">
        <v>284</v>
      </c>
      <c r="KA4" s="31">
        <v>285</v>
      </c>
      <c r="KB4" s="31">
        <v>286</v>
      </c>
      <c r="KC4" s="31">
        <v>287</v>
      </c>
      <c r="KD4" s="31">
        <v>288</v>
      </c>
      <c r="KE4" s="31">
        <v>289</v>
      </c>
      <c r="KF4" s="31">
        <v>290</v>
      </c>
      <c r="KG4" s="31">
        <v>291</v>
      </c>
      <c r="KH4" s="31">
        <v>292</v>
      </c>
      <c r="KI4" s="31">
        <v>293</v>
      </c>
      <c r="KJ4" s="31">
        <v>294</v>
      </c>
      <c r="KK4" s="31">
        <v>295</v>
      </c>
      <c r="KL4" s="31">
        <v>296</v>
      </c>
      <c r="KM4" s="31">
        <v>297</v>
      </c>
      <c r="KN4" s="31">
        <v>298</v>
      </c>
      <c r="KO4" s="31">
        <v>299</v>
      </c>
      <c r="KP4" s="31">
        <v>300</v>
      </c>
      <c r="KQ4" s="31"/>
      <c r="KR4" s="31"/>
      <c r="KS4" s="31"/>
      <c r="KT4" s="31"/>
    </row>
    <row r="5" spans="1:306">
      <c r="A5" s="33" t="s">
        <v>62</v>
      </c>
      <c r="C5" s="34"/>
      <c r="D5" s="34"/>
      <c r="E5" s="34"/>
      <c r="F5" s="35"/>
      <c r="G5" s="34"/>
      <c r="H5" s="34"/>
      <c r="I5" s="22"/>
      <c r="J5" s="22"/>
      <c r="K5" s="25"/>
      <c r="L5" s="25"/>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row>
    <row r="6" spans="1:306">
      <c r="A6" s="3" t="s">
        <v>14</v>
      </c>
      <c r="B6" s="3" t="s">
        <v>20</v>
      </c>
      <c r="C6" s="36">
        <f t="shared" ref="C6:BN6" si="0">+(C21*C34*12*30)/1000</f>
        <v>24815.16</v>
      </c>
      <c r="D6" s="36">
        <f t="shared" si="0"/>
        <v>24815.16</v>
      </c>
      <c r="E6" s="36">
        <f t="shared" si="0"/>
        <v>24815.16</v>
      </c>
      <c r="F6" s="36">
        <f t="shared" si="0"/>
        <v>24815.16</v>
      </c>
      <c r="G6" s="36">
        <f t="shared" si="0"/>
        <v>24815.16</v>
      </c>
      <c r="H6" s="36">
        <f t="shared" si="0"/>
        <v>0</v>
      </c>
      <c r="I6" s="36">
        <f t="shared" si="0"/>
        <v>0</v>
      </c>
      <c r="J6" s="36">
        <f t="shared" si="0"/>
        <v>0</v>
      </c>
      <c r="K6" s="36">
        <f t="shared" si="0"/>
        <v>0</v>
      </c>
      <c r="L6" s="36">
        <f t="shared" si="0"/>
        <v>0</v>
      </c>
      <c r="M6" s="36">
        <f t="shared" si="0"/>
        <v>0</v>
      </c>
      <c r="N6" s="36">
        <f t="shared" si="0"/>
        <v>0</v>
      </c>
      <c r="O6" s="36">
        <f t="shared" si="0"/>
        <v>0</v>
      </c>
      <c r="P6" s="36">
        <f t="shared" si="0"/>
        <v>0</v>
      </c>
      <c r="Q6" s="36">
        <f t="shared" si="0"/>
        <v>0</v>
      </c>
      <c r="R6" s="36">
        <f t="shared" si="0"/>
        <v>0</v>
      </c>
      <c r="S6" s="36">
        <f t="shared" si="0"/>
        <v>0</v>
      </c>
      <c r="T6" s="36">
        <f t="shared" si="0"/>
        <v>0</v>
      </c>
      <c r="U6" s="36">
        <f t="shared" si="0"/>
        <v>0</v>
      </c>
      <c r="V6" s="36">
        <f t="shared" si="0"/>
        <v>0</v>
      </c>
      <c r="W6" s="36">
        <f t="shared" si="0"/>
        <v>0</v>
      </c>
      <c r="X6" s="36">
        <f t="shared" si="0"/>
        <v>0</v>
      </c>
      <c r="Y6" s="36">
        <f t="shared" si="0"/>
        <v>0</v>
      </c>
      <c r="Z6" s="36">
        <f t="shared" si="0"/>
        <v>0</v>
      </c>
      <c r="AA6" s="36">
        <f t="shared" si="0"/>
        <v>0</v>
      </c>
      <c r="AB6" s="36">
        <f t="shared" si="0"/>
        <v>0</v>
      </c>
      <c r="AC6" s="36">
        <f t="shared" si="0"/>
        <v>0</v>
      </c>
      <c r="AD6" s="36">
        <f t="shared" si="0"/>
        <v>0</v>
      </c>
      <c r="AE6" s="36">
        <f t="shared" si="0"/>
        <v>0</v>
      </c>
      <c r="AF6" s="36">
        <f t="shared" si="0"/>
        <v>0</v>
      </c>
      <c r="AG6" s="36">
        <f t="shared" si="0"/>
        <v>0</v>
      </c>
      <c r="AH6" s="36">
        <f t="shared" si="0"/>
        <v>0</v>
      </c>
      <c r="AI6" s="36">
        <f t="shared" si="0"/>
        <v>0</v>
      </c>
      <c r="AJ6" s="36">
        <f t="shared" si="0"/>
        <v>0</v>
      </c>
      <c r="AK6" s="36">
        <f t="shared" si="0"/>
        <v>0</v>
      </c>
      <c r="AL6" s="36">
        <f t="shared" si="0"/>
        <v>0</v>
      </c>
      <c r="AM6" s="36">
        <f t="shared" si="0"/>
        <v>0</v>
      </c>
      <c r="AN6" s="36">
        <f t="shared" si="0"/>
        <v>0</v>
      </c>
      <c r="AO6" s="36">
        <f t="shared" si="0"/>
        <v>0</v>
      </c>
      <c r="AP6" s="36">
        <f t="shared" si="0"/>
        <v>0</v>
      </c>
      <c r="AQ6" s="36">
        <f t="shared" si="0"/>
        <v>0</v>
      </c>
      <c r="AR6" s="36">
        <f t="shared" si="0"/>
        <v>0</v>
      </c>
      <c r="AS6" s="36">
        <f t="shared" si="0"/>
        <v>0</v>
      </c>
      <c r="AT6" s="36">
        <f t="shared" si="0"/>
        <v>0</v>
      </c>
      <c r="AU6" s="36">
        <f t="shared" si="0"/>
        <v>0</v>
      </c>
      <c r="AV6" s="36">
        <f t="shared" si="0"/>
        <v>0</v>
      </c>
      <c r="AW6" s="36">
        <f t="shared" si="0"/>
        <v>0</v>
      </c>
      <c r="AX6" s="36">
        <f t="shared" si="0"/>
        <v>0</v>
      </c>
      <c r="AY6" s="36">
        <f t="shared" si="0"/>
        <v>0</v>
      </c>
      <c r="AZ6" s="36">
        <f t="shared" si="0"/>
        <v>0</v>
      </c>
      <c r="BA6" s="36">
        <f t="shared" si="0"/>
        <v>0</v>
      </c>
      <c r="BB6" s="36">
        <f t="shared" si="0"/>
        <v>0</v>
      </c>
      <c r="BC6" s="36">
        <f t="shared" si="0"/>
        <v>0</v>
      </c>
      <c r="BD6" s="36">
        <f t="shared" si="0"/>
        <v>0</v>
      </c>
      <c r="BE6" s="36">
        <f t="shared" si="0"/>
        <v>0</v>
      </c>
      <c r="BF6" s="36">
        <f t="shared" si="0"/>
        <v>0</v>
      </c>
      <c r="BG6" s="36">
        <f t="shared" si="0"/>
        <v>0</v>
      </c>
      <c r="BH6" s="36">
        <f t="shared" si="0"/>
        <v>0</v>
      </c>
      <c r="BI6" s="36">
        <f t="shared" si="0"/>
        <v>0</v>
      </c>
      <c r="BJ6" s="36">
        <f t="shared" si="0"/>
        <v>0</v>
      </c>
      <c r="BK6" s="36">
        <f t="shared" si="0"/>
        <v>0</v>
      </c>
      <c r="BL6" s="36">
        <f t="shared" si="0"/>
        <v>0</v>
      </c>
      <c r="BM6" s="36">
        <f t="shared" si="0"/>
        <v>0</v>
      </c>
      <c r="BN6" s="36">
        <f t="shared" si="0"/>
        <v>0</v>
      </c>
      <c r="BO6" s="36">
        <f t="shared" ref="BO6:DZ6" si="1">+(BO21*BO34*12*30)/1000</f>
        <v>0</v>
      </c>
      <c r="BP6" s="36">
        <f t="shared" si="1"/>
        <v>0</v>
      </c>
      <c r="BQ6" s="36">
        <f t="shared" si="1"/>
        <v>0</v>
      </c>
      <c r="BR6" s="36">
        <f t="shared" si="1"/>
        <v>0</v>
      </c>
      <c r="BS6" s="36">
        <f t="shared" si="1"/>
        <v>0</v>
      </c>
      <c r="BT6" s="36">
        <f t="shared" si="1"/>
        <v>0</v>
      </c>
      <c r="BU6" s="36">
        <f t="shared" si="1"/>
        <v>0</v>
      </c>
      <c r="BV6" s="36">
        <f t="shared" si="1"/>
        <v>0</v>
      </c>
      <c r="BW6" s="36">
        <f t="shared" si="1"/>
        <v>0</v>
      </c>
      <c r="BX6" s="36">
        <f t="shared" si="1"/>
        <v>0</v>
      </c>
      <c r="BY6" s="36">
        <f t="shared" si="1"/>
        <v>0</v>
      </c>
      <c r="BZ6" s="36">
        <f t="shared" si="1"/>
        <v>0</v>
      </c>
      <c r="CA6" s="36">
        <f t="shared" si="1"/>
        <v>0</v>
      </c>
      <c r="CB6" s="36">
        <f t="shared" si="1"/>
        <v>0</v>
      </c>
      <c r="CC6" s="36">
        <f t="shared" si="1"/>
        <v>0</v>
      </c>
      <c r="CD6" s="36">
        <f t="shared" si="1"/>
        <v>0</v>
      </c>
      <c r="CE6" s="36">
        <f t="shared" si="1"/>
        <v>0</v>
      </c>
      <c r="CF6" s="36">
        <f t="shared" si="1"/>
        <v>0</v>
      </c>
      <c r="CG6" s="36">
        <f t="shared" si="1"/>
        <v>0</v>
      </c>
      <c r="CH6" s="36">
        <f t="shared" si="1"/>
        <v>0</v>
      </c>
      <c r="CI6" s="36">
        <f t="shared" si="1"/>
        <v>0</v>
      </c>
      <c r="CJ6" s="36">
        <f t="shared" si="1"/>
        <v>0</v>
      </c>
      <c r="CK6" s="36">
        <f t="shared" si="1"/>
        <v>0</v>
      </c>
      <c r="CL6" s="36">
        <f t="shared" si="1"/>
        <v>0</v>
      </c>
      <c r="CM6" s="36">
        <f t="shared" si="1"/>
        <v>0</v>
      </c>
      <c r="CN6" s="36">
        <f t="shared" si="1"/>
        <v>0</v>
      </c>
      <c r="CO6" s="36">
        <f t="shared" si="1"/>
        <v>0</v>
      </c>
      <c r="CP6" s="36">
        <f t="shared" si="1"/>
        <v>0</v>
      </c>
      <c r="CQ6" s="36">
        <f t="shared" si="1"/>
        <v>0</v>
      </c>
      <c r="CR6" s="36">
        <f t="shared" si="1"/>
        <v>0</v>
      </c>
      <c r="CS6" s="36">
        <f t="shared" si="1"/>
        <v>0</v>
      </c>
      <c r="CT6" s="36">
        <f t="shared" si="1"/>
        <v>0</v>
      </c>
      <c r="CU6" s="36">
        <f t="shared" si="1"/>
        <v>0</v>
      </c>
      <c r="CV6" s="36">
        <f t="shared" si="1"/>
        <v>0</v>
      </c>
      <c r="CW6" s="36">
        <f t="shared" si="1"/>
        <v>0</v>
      </c>
      <c r="CX6" s="36">
        <f t="shared" si="1"/>
        <v>0</v>
      </c>
      <c r="CY6" s="36">
        <f t="shared" si="1"/>
        <v>0</v>
      </c>
      <c r="CZ6" s="36">
        <f t="shared" si="1"/>
        <v>0</v>
      </c>
      <c r="DA6" s="36">
        <f t="shared" si="1"/>
        <v>0</v>
      </c>
      <c r="DB6" s="36">
        <f t="shared" si="1"/>
        <v>0</v>
      </c>
      <c r="DC6" s="36">
        <f t="shared" si="1"/>
        <v>0</v>
      </c>
      <c r="DD6" s="36">
        <f t="shared" si="1"/>
        <v>0</v>
      </c>
      <c r="DE6" s="36">
        <f t="shared" si="1"/>
        <v>0</v>
      </c>
      <c r="DF6" s="36">
        <f t="shared" si="1"/>
        <v>0</v>
      </c>
      <c r="DG6" s="36">
        <f t="shared" si="1"/>
        <v>0</v>
      </c>
      <c r="DH6" s="36">
        <f t="shared" si="1"/>
        <v>0</v>
      </c>
      <c r="DI6" s="36">
        <f t="shared" si="1"/>
        <v>0</v>
      </c>
      <c r="DJ6" s="36">
        <f t="shared" si="1"/>
        <v>0</v>
      </c>
      <c r="DK6" s="36">
        <f t="shared" si="1"/>
        <v>0</v>
      </c>
      <c r="DL6" s="36">
        <f t="shared" si="1"/>
        <v>0</v>
      </c>
      <c r="DM6" s="36">
        <f t="shared" si="1"/>
        <v>0</v>
      </c>
      <c r="DN6" s="36">
        <f t="shared" si="1"/>
        <v>0</v>
      </c>
      <c r="DO6" s="36">
        <f t="shared" si="1"/>
        <v>0</v>
      </c>
      <c r="DP6" s="36">
        <f t="shared" si="1"/>
        <v>0</v>
      </c>
      <c r="DQ6" s="36">
        <f t="shared" si="1"/>
        <v>0</v>
      </c>
      <c r="DR6" s="36">
        <f t="shared" si="1"/>
        <v>0</v>
      </c>
      <c r="DS6" s="36">
        <f t="shared" si="1"/>
        <v>0</v>
      </c>
      <c r="DT6" s="36">
        <f t="shared" si="1"/>
        <v>0</v>
      </c>
      <c r="DU6" s="36">
        <f t="shared" si="1"/>
        <v>0</v>
      </c>
      <c r="DV6" s="36">
        <f t="shared" si="1"/>
        <v>0</v>
      </c>
      <c r="DW6" s="36">
        <f t="shared" si="1"/>
        <v>0</v>
      </c>
      <c r="DX6" s="36">
        <f t="shared" si="1"/>
        <v>0</v>
      </c>
      <c r="DY6" s="36">
        <f t="shared" si="1"/>
        <v>0</v>
      </c>
      <c r="DZ6" s="36">
        <f t="shared" si="1"/>
        <v>0</v>
      </c>
      <c r="EA6" s="36">
        <f t="shared" ref="EA6:GL6" si="2">+(EA21*EA34*12*30)/1000</f>
        <v>0</v>
      </c>
      <c r="EB6" s="36">
        <f t="shared" si="2"/>
        <v>0</v>
      </c>
      <c r="EC6" s="36">
        <f t="shared" si="2"/>
        <v>0</v>
      </c>
      <c r="ED6" s="36">
        <f t="shared" si="2"/>
        <v>0</v>
      </c>
      <c r="EE6" s="36">
        <f t="shared" si="2"/>
        <v>0</v>
      </c>
      <c r="EF6" s="36">
        <f t="shared" si="2"/>
        <v>0</v>
      </c>
      <c r="EG6" s="36">
        <f t="shared" si="2"/>
        <v>0</v>
      </c>
      <c r="EH6" s="36">
        <f t="shared" si="2"/>
        <v>0</v>
      </c>
      <c r="EI6" s="36">
        <f t="shared" si="2"/>
        <v>0</v>
      </c>
      <c r="EJ6" s="36">
        <f t="shared" si="2"/>
        <v>0</v>
      </c>
      <c r="EK6" s="36">
        <f t="shared" si="2"/>
        <v>0</v>
      </c>
      <c r="EL6" s="36">
        <f t="shared" si="2"/>
        <v>0</v>
      </c>
      <c r="EM6" s="36">
        <f t="shared" si="2"/>
        <v>0</v>
      </c>
      <c r="EN6" s="36">
        <f t="shared" si="2"/>
        <v>0</v>
      </c>
      <c r="EO6" s="36">
        <f t="shared" si="2"/>
        <v>0</v>
      </c>
      <c r="EP6" s="36">
        <f t="shared" si="2"/>
        <v>0</v>
      </c>
      <c r="EQ6" s="36">
        <f t="shared" si="2"/>
        <v>0</v>
      </c>
      <c r="ER6" s="36">
        <f t="shared" si="2"/>
        <v>0</v>
      </c>
      <c r="ES6" s="36">
        <f t="shared" si="2"/>
        <v>0</v>
      </c>
      <c r="ET6" s="36">
        <f t="shared" si="2"/>
        <v>0</v>
      </c>
      <c r="EU6" s="36">
        <f t="shared" si="2"/>
        <v>0</v>
      </c>
      <c r="EV6" s="36">
        <f t="shared" si="2"/>
        <v>0</v>
      </c>
      <c r="EW6" s="36">
        <f t="shared" si="2"/>
        <v>0</v>
      </c>
      <c r="EX6" s="36">
        <f t="shared" si="2"/>
        <v>0</v>
      </c>
      <c r="EY6" s="36">
        <f t="shared" si="2"/>
        <v>0</v>
      </c>
      <c r="EZ6" s="36">
        <f t="shared" si="2"/>
        <v>0</v>
      </c>
      <c r="FA6" s="36">
        <f t="shared" si="2"/>
        <v>0</v>
      </c>
      <c r="FB6" s="36">
        <f t="shared" si="2"/>
        <v>0</v>
      </c>
      <c r="FC6" s="36">
        <f t="shared" si="2"/>
        <v>0</v>
      </c>
      <c r="FD6" s="36">
        <f t="shared" si="2"/>
        <v>0</v>
      </c>
      <c r="FE6" s="36">
        <f t="shared" si="2"/>
        <v>0</v>
      </c>
      <c r="FF6" s="36">
        <f t="shared" si="2"/>
        <v>0</v>
      </c>
      <c r="FG6" s="36">
        <f t="shared" si="2"/>
        <v>0</v>
      </c>
      <c r="FH6" s="36">
        <f t="shared" si="2"/>
        <v>0</v>
      </c>
      <c r="FI6" s="36">
        <f t="shared" si="2"/>
        <v>0</v>
      </c>
      <c r="FJ6" s="36">
        <f t="shared" si="2"/>
        <v>0</v>
      </c>
      <c r="FK6" s="36">
        <f t="shared" si="2"/>
        <v>0</v>
      </c>
      <c r="FL6" s="36">
        <f t="shared" si="2"/>
        <v>0</v>
      </c>
      <c r="FM6" s="36">
        <f t="shared" si="2"/>
        <v>0</v>
      </c>
      <c r="FN6" s="36">
        <f t="shared" si="2"/>
        <v>0</v>
      </c>
      <c r="FO6" s="36">
        <f t="shared" si="2"/>
        <v>0</v>
      </c>
      <c r="FP6" s="36">
        <f t="shared" si="2"/>
        <v>0</v>
      </c>
      <c r="FQ6" s="36">
        <f t="shared" si="2"/>
        <v>0</v>
      </c>
      <c r="FR6" s="36">
        <f t="shared" si="2"/>
        <v>0</v>
      </c>
      <c r="FS6" s="36">
        <f t="shared" si="2"/>
        <v>0</v>
      </c>
      <c r="FT6" s="36">
        <f t="shared" si="2"/>
        <v>0</v>
      </c>
      <c r="FU6" s="36">
        <f t="shared" si="2"/>
        <v>0</v>
      </c>
      <c r="FV6" s="36">
        <f t="shared" si="2"/>
        <v>0</v>
      </c>
      <c r="FW6" s="36">
        <f t="shared" si="2"/>
        <v>0</v>
      </c>
      <c r="FX6" s="36">
        <f t="shared" si="2"/>
        <v>0</v>
      </c>
      <c r="FY6" s="36">
        <f t="shared" si="2"/>
        <v>0</v>
      </c>
      <c r="FZ6" s="36">
        <f t="shared" si="2"/>
        <v>0</v>
      </c>
      <c r="GA6" s="36">
        <f t="shared" si="2"/>
        <v>0</v>
      </c>
      <c r="GB6" s="36">
        <f t="shared" si="2"/>
        <v>0</v>
      </c>
      <c r="GC6" s="36">
        <f t="shared" si="2"/>
        <v>0</v>
      </c>
      <c r="GD6" s="36">
        <f t="shared" si="2"/>
        <v>0</v>
      </c>
      <c r="GE6" s="36">
        <f t="shared" si="2"/>
        <v>0</v>
      </c>
      <c r="GF6" s="36">
        <f t="shared" si="2"/>
        <v>0</v>
      </c>
      <c r="GG6" s="36">
        <f t="shared" si="2"/>
        <v>0</v>
      </c>
      <c r="GH6" s="36">
        <f t="shared" si="2"/>
        <v>0</v>
      </c>
      <c r="GI6" s="36">
        <f t="shared" si="2"/>
        <v>0</v>
      </c>
      <c r="GJ6" s="36">
        <f t="shared" si="2"/>
        <v>0</v>
      </c>
      <c r="GK6" s="36">
        <f t="shared" si="2"/>
        <v>0</v>
      </c>
      <c r="GL6" s="36">
        <f t="shared" si="2"/>
        <v>0</v>
      </c>
      <c r="GM6" s="36">
        <f t="shared" ref="GM6:IH6" si="3">+(GM21*GM34*12*30)/1000</f>
        <v>0</v>
      </c>
      <c r="GN6" s="36">
        <f t="shared" si="3"/>
        <v>0</v>
      </c>
      <c r="GO6" s="36">
        <f t="shared" si="3"/>
        <v>0</v>
      </c>
      <c r="GP6" s="36">
        <f t="shared" si="3"/>
        <v>0</v>
      </c>
      <c r="GQ6" s="36">
        <f t="shared" si="3"/>
        <v>0</v>
      </c>
      <c r="GR6" s="36">
        <f t="shared" si="3"/>
        <v>0</v>
      </c>
      <c r="GS6" s="36">
        <f t="shared" si="3"/>
        <v>0</v>
      </c>
      <c r="GT6" s="36">
        <f t="shared" si="3"/>
        <v>0</v>
      </c>
      <c r="GU6" s="36">
        <f t="shared" si="3"/>
        <v>0</v>
      </c>
      <c r="GV6" s="36">
        <f t="shared" si="3"/>
        <v>0</v>
      </c>
      <c r="GW6" s="36">
        <f t="shared" si="3"/>
        <v>0</v>
      </c>
      <c r="GX6" s="36">
        <f t="shared" si="3"/>
        <v>0</v>
      </c>
      <c r="GY6" s="36">
        <f t="shared" si="3"/>
        <v>0</v>
      </c>
      <c r="GZ6" s="36">
        <f t="shared" si="3"/>
        <v>0</v>
      </c>
      <c r="HA6" s="36">
        <f t="shared" si="3"/>
        <v>0</v>
      </c>
      <c r="HB6" s="36">
        <f t="shared" si="3"/>
        <v>0</v>
      </c>
      <c r="HC6" s="36">
        <f t="shared" si="3"/>
        <v>0</v>
      </c>
      <c r="HD6" s="36">
        <f t="shared" si="3"/>
        <v>0</v>
      </c>
      <c r="HE6" s="36">
        <f t="shared" si="3"/>
        <v>0</v>
      </c>
      <c r="HF6" s="36">
        <f t="shared" si="3"/>
        <v>0</v>
      </c>
      <c r="HG6" s="36">
        <f t="shared" si="3"/>
        <v>0</v>
      </c>
      <c r="HH6" s="36">
        <f t="shared" si="3"/>
        <v>0</v>
      </c>
      <c r="HI6" s="36">
        <f t="shared" si="3"/>
        <v>0</v>
      </c>
      <c r="HJ6" s="36">
        <f t="shared" si="3"/>
        <v>0</v>
      </c>
      <c r="HK6" s="36">
        <f t="shared" si="3"/>
        <v>0</v>
      </c>
      <c r="HL6" s="36">
        <f t="shared" si="3"/>
        <v>0</v>
      </c>
      <c r="HM6" s="36">
        <f t="shared" si="3"/>
        <v>0</v>
      </c>
      <c r="HN6" s="36">
        <f t="shared" si="3"/>
        <v>0</v>
      </c>
      <c r="HO6" s="36">
        <f t="shared" si="3"/>
        <v>0</v>
      </c>
      <c r="HP6" s="36">
        <f t="shared" si="3"/>
        <v>0</v>
      </c>
      <c r="HQ6" s="36">
        <f t="shared" si="3"/>
        <v>0</v>
      </c>
      <c r="HR6" s="36">
        <f t="shared" si="3"/>
        <v>0</v>
      </c>
      <c r="HS6" s="36">
        <f t="shared" si="3"/>
        <v>0</v>
      </c>
      <c r="HT6" s="36">
        <f t="shared" si="3"/>
        <v>0</v>
      </c>
      <c r="HU6" s="36">
        <f t="shared" si="3"/>
        <v>0</v>
      </c>
      <c r="HV6" s="36">
        <f t="shared" si="3"/>
        <v>0</v>
      </c>
      <c r="HW6" s="36">
        <f t="shared" si="3"/>
        <v>0</v>
      </c>
      <c r="HX6" s="36">
        <f t="shared" si="3"/>
        <v>0</v>
      </c>
      <c r="HY6" s="36">
        <f t="shared" si="3"/>
        <v>0</v>
      </c>
      <c r="HZ6" s="36">
        <f t="shared" si="3"/>
        <v>0</v>
      </c>
      <c r="IA6" s="36">
        <f t="shared" si="3"/>
        <v>0</v>
      </c>
      <c r="IB6" s="36">
        <f t="shared" si="3"/>
        <v>0</v>
      </c>
      <c r="IC6" s="36">
        <f t="shared" si="3"/>
        <v>0</v>
      </c>
      <c r="ID6" s="36">
        <f t="shared" si="3"/>
        <v>0</v>
      </c>
      <c r="IE6" s="36">
        <f t="shared" si="3"/>
        <v>0</v>
      </c>
      <c r="IF6" s="36">
        <f t="shared" si="3"/>
        <v>0</v>
      </c>
      <c r="IG6" s="36">
        <f t="shared" si="3"/>
        <v>0</v>
      </c>
      <c r="IH6" s="36">
        <f t="shared" si="3"/>
        <v>0</v>
      </c>
      <c r="II6" s="36">
        <f t="shared" ref="II6:KP6" si="4">+(II21*II34*12*30)/1000</f>
        <v>0</v>
      </c>
      <c r="IJ6" s="36">
        <f t="shared" si="4"/>
        <v>0</v>
      </c>
      <c r="IK6" s="36">
        <f t="shared" si="4"/>
        <v>0</v>
      </c>
      <c r="IL6" s="36">
        <f t="shared" si="4"/>
        <v>0</v>
      </c>
      <c r="IM6" s="36">
        <f t="shared" si="4"/>
        <v>0</v>
      </c>
      <c r="IN6" s="36">
        <f t="shared" si="4"/>
        <v>0</v>
      </c>
      <c r="IO6" s="36">
        <f t="shared" si="4"/>
        <v>0</v>
      </c>
      <c r="IP6" s="36">
        <f t="shared" si="4"/>
        <v>0</v>
      </c>
      <c r="IQ6" s="36">
        <f t="shared" si="4"/>
        <v>0</v>
      </c>
      <c r="IR6" s="36">
        <f t="shared" si="4"/>
        <v>0</v>
      </c>
      <c r="IS6" s="36">
        <f t="shared" si="4"/>
        <v>0</v>
      </c>
      <c r="IT6" s="36">
        <f t="shared" si="4"/>
        <v>0</v>
      </c>
      <c r="IU6" s="36">
        <f t="shared" si="4"/>
        <v>0</v>
      </c>
      <c r="IV6" s="36">
        <f t="shared" si="4"/>
        <v>0</v>
      </c>
      <c r="IW6" s="36">
        <f t="shared" si="4"/>
        <v>0</v>
      </c>
      <c r="IX6" s="36">
        <f t="shared" si="4"/>
        <v>0</v>
      </c>
      <c r="IY6" s="36">
        <f t="shared" si="4"/>
        <v>0</v>
      </c>
      <c r="IZ6" s="36">
        <f t="shared" si="4"/>
        <v>0</v>
      </c>
      <c r="JA6" s="36">
        <f t="shared" si="4"/>
        <v>0</v>
      </c>
      <c r="JB6" s="36">
        <f t="shared" si="4"/>
        <v>0</v>
      </c>
      <c r="JC6" s="36">
        <f t="shared" si="4"/>
        <v>0</v>
      </c>
      <c r="JD6" s="36">
        <f t="shared" si="4"/>
        <v>0</v>
      </c>
      <c r="JE6" s="36">
        <f t="shared" si="4"/>
        <v>0</v>
      </c>
      <c r="JF6" s="36">
        <f t="shared" si="4"/>
        <v>0</v>
      </c>
      <c r="JG6" s="36">
        <f t="shared" si="4"/>
        <v>0</v>
      </c>
      <c r="JH6" s="36">
        <f t="shared" si="4"/>
        <v>0</v>
      </c>
      <c r="JI6" s="36">
        <f t="shared" si="4"/>
        <v>0</v>
      </c>
      <c r="JJ6" s="36">
        <f t="shared" si="4"/>
        <v>0</v>
      </c>
      <c r="JK6" s="36">
        <f t="shared" si="4"/>
        <v>0</v>
      </c>
      <c r="JL6" s="36">
        <f t="shared" si="4"/>
        <v>0</v>
      </c>
      <c r="JM6" s="36">
        <f t="shared" si="4"/>
        <v>0</v>
      </c>
      <c r="JN6" s="36">
        <f t="shared" si="4"/>
        <v>0</v>
      </c>
      <c r="JO6" s="36">
        <f t="shared" si="4"/>
        <v>0</v>
      </c>
      <c r="JP6" s="36">
        <f t="shared" si="4"/>
        <v>0</v>
      </c>
      <c r="JQ6" s="36">
        <f t="shared" si="4"/>
        <v>0</v>
      </c>
      <c r="JR6" s="36">
        <f t="shared" si="4"/>
        <v>0</v>
      </c>
      <c r="JS6" s="36">
        <f t="shared" si="4"/>
        <v>0</v>
      </c>
      <c r="JT6" s="36">
        <f t="shared" si="4"/>
        <v>0</v>
      </c>
      <c r="JU6" s="36">
        <f t="shared" si="4"/>
        <v>0</v>
      </c>
      <c r="JV6" s="36">
        <f t="shared" si="4"/>
        <v>0</v>
      </c>
      <c r="JW6" s="36">
        <f t="shared" si="4"/>
        <v>0</v>
      </c>
      <c r="JX6" s="36">
        <f t="shared" si="4"/>
        <v>0</v>
      </c>
      <c r="JY6" s="36">
        <f t="shared" si="4"/>
        <v>0</v>
      </c>
      <c r="JZ6" s="36">
        <f t="shared" si="4"/>
        <v>0</v>
      </c>
      <c r="KA6" s="36">
        <f t="shared" si="4"/>
        <v>0</v>
      </c>
      <c r="KB6" s="36">
        <f t="shared" si="4"/>
        <v>0</v>
      </c>
      <c r="KC6" s="36">
        <f t="shared" si="4"/>
        <v>0</v>
      </c>
      <c r="KD6" s="36">
        <f t="shared" si="4"/>
        <v>0</v>
      </c>
      <c r="KE6" s="36">
        <f t="shared" si="4"/>
        <v>0</v>
      </c>
      <c r="KF6" s="36">
        <f t="shared" si="4"/>
        <v>0</v>
      </c>
      <c r="KG6" s="36">
        <f t="shared" si="4"/>
        <v>0</v>
      </c>
      <c r="KH6" s="36">
        <f t="shared" si="4"/>
        <v>0</v>
      </c>
      <c r="KI6" s="36">
        <f t="shared" si="4"/>
        <v>0</v>
      </c>
      <c r="KJ6" s="36">
        <f t="shared" si="4"/>
        <v>0</v>
      </c>
      <c r="KK6" s="36">
        <f t="shared" si="4"/>
        <v>0</v>
      </c>
      <c r="KL6" s="36">
        <f t="shared" si="4"/>
        <v>0</v>
      </c>
      <c r="KM6" s="36">
        <f t="shared" si="4"/>
        <v>0</v>
      </c>
      <c r="KN6" s="36">
        <f t="shared" si="4"/>
        <v>0</v>
      </c>
      <c r="KO6" s="36">
        <f t="shared" si="4"/>
        <v>0</v>
      </c>
      <c r="KP6" s="36">
        <f t="shared" si="4"/>
        <v>0</v>
      </c>
    </row>
    <row r="7" spans="1:306">
      <c r="A7" s="3" t="s">
        <v>15</v>
      </c>
      <c r="B7" s="3" t="s">
        <v>20</v>
      </c>
      <c r="C7" s="36">
        <f t="shared" ref="C7:BN7" si="5">+(C22*C35*12*30)/1000</f>
        <v>12289.68</v>
      </c>
      <c r="D7" s="36">
        <f t="shared" si="5"/>
        <v>12289.68</v>
      </c>
      <c r="E7" s="36">
        <f t="shared" si="5"/>
        <v>12289.68</v>
      </c>
      <c r="F7" s="36">
        <f t="shared" si="5"/>
        <v>12289.68</v>
      </c>
      <c r="G7" s="36">
        <f t="shared" si="5"/>
        <v>12289.68</v>
      </c>
      <c r="H7" s="36">
        <f t="shared" si="5"/>
        <v>0</v>
      </c>
      <c r="I7" s="36">
        <f t="shared" si="5"/>
        <v>0</v>
      </c>
      <c r="J7" s="36">
        <f t="shared" si="5"/>
        <v>0</v>
      </c>
      <c r="K7" s="36">
        <f t="shared" si="5"/>
        <v>0</v>
      </c>
      <c r="L7" s="36">
        <f t="shared" si="5"/>
        <v>0</v>
      </c>
      <c r="M7" s="36">
        <f t="shared" si="5"/>
        <v>0</v>
      </c>
      <c r="N7" s="36">
        <f t="shared" si="5"/>
        <v>0</v>
      </c>
      <c r="O7" s="36">
        <f t="shared" si="5"/>
        <v>0</v>
      </c>
      <c r="P7" s="36">
        <f t="shared" si="5"/>
        <v>0</v>
      </c>
      <c r="Q7" s="36">
        <f t="shared" si="5"/>
        <v>0</v>
      </c>
      <c r="R7" s="36">
        <f t="shared" si="5"/>
        <v>0</v>
      </c>
      <c r="S7" s="36">
        <f t="shared" si="5"/>
        <v>0</v>
      </c>
      <c r="T7" s="36">
        <f t="shared" si="5"/>
        <v>0</v>
      </c>
      <c r="U7" s="36">
        <f t="shared" si="5"/>
        <v>0</v>
      </c>
      <c r="V7" s="36">
        <f t="shared" si="5"/>
        <v>0</v>
      </c>
      <c r="W7" s="36">
        <f t="shared" si="5"/>
        <v>0</v>
      </c>
      <c r="X7" s="36">
        <f t="shared" si="5"/>
        <v>0</v>
      </c>
      <c r="Y7" s="36">
        <f t="shared" si="5"/>
        <v>0</v>
      </c>
      <c r="Z7" s="36">
        <f t="shared" si="5"/>
        <v>0</v>
      </c>
      <c r="AA7" s="36">
        <f t="shared" si="5"/>
        <v>0</v>
      </c>
      <c r="AB7" s="36">
        <f t="shared" si="5"/>
        <v>0</v>
      </c>
      <c r="AC7" s="36">
        <f t="shared" si="5"/>
        <v>0</v>
      </c>
      <c r="AD7" s="36">
        <f t="shared" si="5"/>
        <v>0</v>
      </c>
      <c r="AE7" s="36">
        <f t="shared" si="5"/>
        <v>0</v>
      </c>
      <c r="AF7" s="36">
        <f t="shared" si="5"/>
        <v>0</v>
      </c>
      <c r="AG7" s="36">
        <f t="shared" si="5"/>
        <v>0</v>
      </c>
      <c r="AH7" s="36">
        <f t="shared" si="5"/>
        <v>0</v>
      </c>
      <c r="AI7" s="36">
        <f t="shared" si="5"/>
        <v>0</v>
      </c>
      <c r="AJ7" s="36">
        <f t="shared" si="5"/>
        <v>0</v>
      </c>
      <c r="AK7" s="36">
        <f t="shared" si="5"/>
        <v>0</v>
      </c>
      <c r="AL7" s="36">
        <f t="shared" si="5"/>
        <v>0</v>
      </c>
      <c r="AM7" s="36">
        <f t="shared" si="5"/>
        <v>0</v>
      </c>
      <c r="AN7" s="36">
        <f t="shared" si="5"/>
        <v>0</v>
      </c>
      <c r="AO7" s="36">
        <f t="shared" si="5"/>
        <v>0</v>
      </c>
      <c r="AP7" s="36">
        <f t="shared" si="5"/>
        <v>0</v>
      </c>
      <c r="AQ7" s="36">
        <f t="shared" si="5"/>
        <v>0</v>
      </c>
      <c r="AR7" s="36">
        <f t="shared" si="5"/>
        <v>0</v>
      </c>
      <c r="AS7" s="36">
        <f t="shared" si="5"/>
        <v>0</v>
      </c>
      <c r="AT7" s="36">
        <f t="shared" si="5"/>
        <v>0</v>
      </c>
      <c r="AU7" s="36">
        <f t="shared" si="5"/>
        <v>0</v>
      </c>
      <c r="AV7" s="36">
        <f t="shared" si="5"/>
        <v>0</v>
      </c>
      <c r="AW7" s="36">
        <f t="shared" si="5"/>
        <v>0</v>
      </c>
      <c r="AX7" s="36">
        <f t="shared" si="5"/>
        <v>0</v>
      </c>
      <c r="AY7" s="36">
        <f t="shared" si="5"/>
        <v>0</v>
      </c>
      <c r="AZ7" s="36">
        <f t="shared" si="5"/>
        <v>0</v>
      </c>
      <c r="BA7" s="36">
        <f t="shared" si="5"/>
        <v>0</v>
      </c>
      <c r="BB7" s="36">
        <f t="shared" si="5"/>
        <v>0</v>
      </c>
      <c r="BC7" s="36">
        <f t="shared" si="5"/>
        <v>0</v>
      </c>
      <c r="BD7" s="36">
        <f t="shared" si="5"/>
        <v>0</v>
      </c>
      <c r="BE7" s="36">
        <f t="shared" si="5"/>
        <v>0</v>
      </c>
      <c r="BF7" s="36">
        <f t="shared" si="5"/>
        <v>0</v>
      </c>
      <c r="BG7" s="36">
        <f t="shared" si="5"/>
        <v>0</v>
      </c>
      <c r="BH7" s="36">
        <f t="shared" si="5"/>
        <v>0</v>
      </c>
      <c r="BI7" s="36">
        <f t="shared" si="5"/>
        <v>0</v>
      </c>
      <c r="BJ7" s="36">
        <f t="shared" si="5"/>
        <v>0</v>
      </c>
      <c r="BK7" s="36">
        <f t="shared" si="5"/>
        <v>0</v>
      </c>
      <c r="BL7" s="36">
        <f t="shared" si="5"/>
        <v>0</v>
      </c>
      <c r="BM7" s="36">
        <f t="shared" si="5"/>
        <v>0</v>
      </c>
      <c r="BN7" s="36">
        <f t="shared" si="5"/>
        <v>0</v>
      </c>
      <c r="BO7" s="36">
        <f t="shared" ref="BO7:DZ7" si="6">+(BO22*BO35*12*30)/1000</f>
        <v>0</v>
      </c>
      <c r="BP7" s="36">
        <f t="shared" si="6"/>
        <v>0</v>
      </c>
      <c r="BQ7" s="36">
        <f t="shared" si="6"/>
        <v>0</v>
      </c>
      <c r="BR7" s="36">
        <f t="shared" si="6"/>
        <v>0</v>
      </c>
      <c r="BS7" s="36">
        <f t="shared" si="6"/>
        <v>0</v>
      </c>
      <c r="BT7" s="36">
        <f t="shared" si="6"/>
        <v>0</v>
      </c>
      <c r="BU7" s="36">
        <f t="shared" si="6"/>
        <v>0</v>
      </c>
      <c r="BV7" s="36">
        <f t="shared" si="6"/>
        <v>0</v>
      </c>
      <c r="BW7" s="36">
        <f t="shared" si="6"/>
        <v>0</v>
      </c>
      <c r="BX7" s="36">
        <f t="shared" si="6"/>
        <v>0</v>
      </c>
      <c r="BY7" s="36">
        <f t="shared" si="6"/>
        <v>0</v>
      </c>
      <c r="BZ7" s="36">
        <f t="shared" si="6"/>
        <v>0</v>
      </c>
      <c r="CA7" s="36">
        <f t="shared" si="6"/>
        <v>0</v>
      </c>
      <c r="CB7" s="36">
        <f t="shared" si="6"/>
        <v>0</v>
      </c>
      <c r="CC7" s="36">
        <f t="shared" si="6"/>
        <v>0</v>
      </c>
      <c r="CD7" s="36">
        <f t="shared" si="6"/>
        <v>0</v>
      </c>
      <c r="CE7" s="36">
        <f t="shared" si="6"/>
        <v>0</v>
      </c>
      <c r="CF7" s="36">
        <f t="shared" si="6"/>
        <v>0</v>
      </c>
      <c r="CG7" s="36">
        <f t="shared" si="6"/>
        <v>0</v>
      </c>
      <c r="CH7" s="36">
        <f t="shared" si="6"/>
        <v>0</v>
      </c>
      <c r="CI7" s="36">
        <f t="shared" si="6"/>
        <v>0</v>
      </c>
      <c r="CJ7" s="36">
        <f t="shared" si="6"/>
        <v>0</v>
      </c>
      <c r="CK7" s="36">
        <f t="shared" si="6"/>
        <v>0</v>
      </c>
      <c r="CL7" s="36">
        <f t="shared" si="6"/>
        <v>0</v>
      </c>
      <c r="CM7" s="36">
        <f t="shared" si="6"/>
        <v>0</v>
      </c>
      <c r="CN7" s="36">
        <f t="shared" si="6"/>
        <v>0</v>
      </c>
      <c r="CO7" s="36">
        <f t="shared" si="6"/>
        <v>0</v>
      </c>
      <c r="CP7" s="36">
        <f t="shared" si="6"/>
        <v>0</v>
      </c>
      <c r="CQ7" s="36">
        <f t="shared" si="6"/>
        <v>0</v>
      </c>
      <c r="CR7" s="36">
        <f t="shared" si="6"/>
        <v>0</v>
      </c>
      <c r="CS7" s="36">
        <f t="shared" si="6"/>
        <v>0</v>
      </c>
      <c r="CT7" s="36">
        <f t="shared" si="6"/>
        <v>0</v>
      </c>
      <c r="CU7" s="36">
        <f t="shared" si="6"/>
        <v>0</v>
      </c>
      <c r="CV7" s="36">
        <f t="shared" si="6"/>
        <v>0</v>
      </c>
      <c r="CW7" s="36">
        <f t="shared" si="6"/>
        <v>0</v>
      </c>
      <c r="CX7" s="36">
        <f t="shared" si="6"/>
        <v>0</v>
      </c>
      <c r="CY7" s="36">
        <f t="shared" si="6"/>
        <v>0</v>
      </c>
      <c r="CZ7" s="36">
        <f t="shared" si="6"/>
        <v>0</v>
      </c>
      <c r="DA7" s="36">
        <f t="shared" si="6"/>
        <v>0</v>
      </c>
      <c r="DB7" s="36">
        <f t="shared" si="6"/>
        <v>0</v>
      </c>
      <c r="DC7" s="36">
        <f t="shared" si="6"/>
        <v>0</v>
      </c>
      <c r="DD7" s="36">
        <f t="shared" si="6"/>
        <v>0</v>
      </c>
      <c r="DE7" s="36">
        <f t="shared" si="6"/>
        <v>0</v>
      </c>
      <c r="DF7" s="36">
        <f t="shared" si="6"/>
        <v>0</v>
      </c>
      <c r="DG7" s="36">
        <f t="shared" si="6"/>
        <v>0</v>
      </c>
      <c r="DH7" s="36">
        <f t="shared" si="6"/>
        <v>0</v>
      </c>
      <c r="DI7" s="36">
        <f t="shared" si="6"/>
        <v>0</v>
      </c>
      <c r="DJ7" s="36">
        <f t="shared" si="6"/>
        <v>0</v>
      </c>
      <c r="DK7" s="36">
        <f t="shared" si="6"/>
        <v>0</v>
      </c>
      <c r="DL7" s="36">
        <f t="shared" si="6"/>
        <v>0</v>
      </c>
      <c r="DM7" s="36">
        <f t="shared" si="6"/>
        <v>0</v>
      </c>
      <c r="DN7" s="36">
        <f t="shared" si="6"/>
        <v>0</v>
      </c>
      <c r="DO7" s="36">
        <f t="shared" si="6"/>
        <v>0</v>
      </c>
      <c r="DP7" s="36">
        <f t="shared" si="6"/>
        <v>0</v>
      </c>
      <c r="DQ7" s="36">
        <f t="shared" si="6"/>
        <v>0</v>
      </c>
      <c r="DR7" s="36">
        <f t="shared" si="6"/>
        <v>0</v>
      </c>
      <c r="DS7" s="36">
        <f t="shared" si="6"/>
        <v>0</v>
      </c>
      <c r="DT7" s="36">
        <f t="shared" si="6"/>
        <v>0</v>
      </c>
      <c r="DU7" s="36">
        <f t="shared" si="6"/>
        <v>0</v>
      </c>
      <c r="DV7" s="36">
        <f t="shared" si="6"/>
        <v>0</v>
      </c>
      <c r="DW7" s="36">
        <f t="shared" si="6"/>
        <v>0</v>
      </c>
      <c r="DX7" s="36">
        <f t="shared" si="6"/>
        <v>0</v>
      </c>
      <c r="DY7" s="36">
        <f t="shared" si="6"/>
        <v>0</v>
      </c>
      <c r="DZ7" s="36">
        <f t="shared" si="6"/>
        <v>0</v>
      </c>
      <c r="EA7" s="36">
        <f t="shared" ref="EA7:GL7" si="7">+(EA22*EA35*12*30)/1000</f>
        <v>0</v>
      </c>
      <c r="EB7" s="36">
        <f t="shared" si="7"/>
        <v>0</v>
      </c>
      <c r="EC7" s="36">
        <f t="shared" si="7"/>
        <v>0</v>
      </c>
      <c r="ED7" s="36">
        <f t="shared" si="7"/>
        <v>0</v>
      </c>
      <c r="EE7" s="36">
        <f t="shared" si="7"/>
        <v>0</v>
      </c>
      <c r="EF7" s="36">
        <f t="shared" si="7"/>
        <v>0</v>
      </c>
      <c r="EG7" s="36">
        <f t="shared" si="7"/>
        <v>0</v>
      </c>
      <c r="EH7" s="36">
        <f t="shared" si="7"/>
        <v>0</v>
      </c>
      <c r="EI7" s="36">
        <f t="shared" si="7"/>
        <v>0</v>
      </c>
      <c r="EJ7" s="36">
        <f t="shared" si="7"/>
        <v>0</v>
      </c>
      <c r="EK7" s="36">
        <f t="shared" si="7"/>
        <v>0</v>
      </c>
      <c r="EL7" s="36">
        <f t="shared" si="7"/>
        <v>0</v>
      </c>
      <c r="EM7" s="36">
        <f t="shared" si="7"/>
        <v>0</v>
      </c>
      <c r="EN7" s="36">
        <f t="shared" si="7"/>
        <v>0</v>
      </c>
      <c r="EO7" s="36">
        <f t="shared" si="7"/>
        <v>0</v>
      </c>
      <c r="EP7" s="36">
        <f t="shared" si="7"/>
        <v>0</v>
      </c>
      <c r="EQ7" s="36">
        <f t="shared" si="7"/>
        <v>0</v>
      </c>
      <c r="ER7" s="36">
        <f t="shared" si="7"/>
        <v>0</v>
      </c>
      <c r="ES7" s="36">
        <f t="shared" si="7"/>
        <v>0</v>
      </c>
      <c r="ET7" s="36">
        <f t="shared" si="7"/>
        <v>0</v>
      </c>
      <c r="EU7" s="36">
        <f t="shared" si="7"/>
        <v>0</v>
      </c>
      <c r="EV7" s="36">
        <f t="shared" si="7"/>
        <v>0</v>
      </c>
      <c r="EW7" s="36">
        <f t="shared" si="7"/>
        <v>0</v>
      </c>
      <c r="EX7" s="36">
        <f t="shared" si="7"/>
        <v>0</v>
      </c>
      <c r="EY7" s="36">
        <f t="shared" si="7"/>
        <v>0</v>
      </c>
      <c r="EZ7" s="36">
        <f t="shared" si="7"/>
        <v>0</v>
      </c>
      <c r="FA7" s="36">
        <f t="shared" si="7"/>
        <v>0</v>
      </c>
      <c r="FB7" s="36">
        <f t="shared" si="7"/>
        <v>0</v>
      </c>
      <c r="FC7" s="36">
        <f t="shared" si="7"/>
        <v>0</v>
      </c>
      <c r="FD7" s="36">
        <f t="shared" si="7"/>
        <v>0</v>
      </c>
      <c r="FE7" s="36">
        <f t="shared" si="7"/>
        <v>0</v>
      </c>
      <c r="FF7" s="36">
        <f t="shared" si="7"/>
        <v>0</v>
      </c>
      <c r="FG7" s="36">
        <f t="shared" si="7"/>
        <v>0</v>
      </c>
      <c r="FH7" s="36">
        <f t="shared" si="7"/>
        <v>0</v>
      </c>
      <c r="FI7" s="36">
        <f t="shared" si="7"/>
        <v>0</v>
      </c>
      <c r="FJ7" s="36">
        <f t="shared" si="7"/>
        <v>0</v>
      </c>
      <c r="FK7" s="36">
        <f t="shared" si="7"/>
        <v>0</v>
      </c>
      <c r="FL7" s="36">
        <f t="shared" si="7"/>
        <v>0</v>
      </c>
      <c r="FM7" s="36">
        <f t="shared" si="7"/>
        <v>0</v>
      </c>
      <c r="FN7" s="36">
        <f t="shared" si="7"/>
        <v>0</v>
      </c>
      <c r="FO7" s="36">
        <f t="shared" si="7"/>
        <v>0</v>
      </c>
      <c r="FP7" s="36">
        <f t="shared" si="7"/>
        <v>0</v>
      </c>
      <c r="FQ7" s="36">
        <f t="shared" si="7"/>
        <v>0</v>
      </c>
      <c r="FR7" s="36">
        <f t="shared" si="7"/>
        <v>0</v>
      </c>
      <c r="FS7" s="36">
        <f t="shared" si="7"/>
        <v>0</v>
      </c>
      <c r="FT7" s="36">
        <f t="shared" si="7"/>
        <v>0</v>
      </c>
      <c r="FU7" s="36">
        <f t="shared" si="7"/>
        <v>0</v>
      </c>
      <c r="FV7" s="36">
        <f t="shared" si="7"/>
        <v>0</v>
      </c>
      <c r="FW7" s="36">
        <f t="shared" si="7"/>
        <v>0</v>
      </c>
      <c r="FX7" s="36">
        <f t="shared" si="7"/>
        <v>0</v>
      </c>
      <c r="FY7" s="36">
        <f t="shared" si="7"/>
        <v>0</v>
      </c>
      <c r="FZ7" s="36">
        <f t="shared" si="7"/>
        <v>0</v>
      </c>
      <c r="GA7" s="36">
        <f t="shared" si="7"/>
        <v>0</v>
      </c>
      <c r="GB7" s="36">
        <f t="shared" si="7"/>
        <v>0</v>
      </c>
      <c r="GC7" s="36">
        <f t="shared" si="7"/>
        <v>0</v>
      </c>
      <c r="GD7" s="36">
        <f t="shared" si="7"/>
        <v>0</v>
      </c>
      <c r="GE7" s="36">
        <f t="shared" si="7"/>
        <v>0</v>
      </c>
      <c r="GF7" s="36">
        <f t="shared" si="7"/>
        <v>0</v>
      </c>
      <c r="GG7" s="36">
        <f t="shared" si="7"/>
        <v>0</v>
      </c>
      <c r="GH7" s="36">
        <f t="shared" si="7"/>
        <v>0</v>
      </c>
      <c r="GI7" s="36">
        <f t="shared" si="7"/>
        <v>0</v>
      </c>
      <c r="GJ7" s="36">
        <f t="shared" si="7"/>
        <v>0</v>
      </c>
      <c r="GK7" s="36">
        <f t="shared" si="7"/>
        <v>0</v>
      </c>
      <c r="GL7" s="36">
        <f t="shared" si="7"/>
        <v>0</v>
      </c>
      <c r="GM7" s="36">
        <f t="shared" ref="GM7:IH7" si="8">+(GM22*GM35*12*30)/1000</f>
        <v>0</v>
      </c>
      <c r="GN7" s="36">
        <f t="shared" si="8"/>
        <v>0</v>
      </c>
      <c r="GO7" s="36">
        <f t="shared" si="8"/>
        <v>0</v>
      </c>
      <c r="GP7" s="36">
        <f t="shared" si="8"/>
        <v>0</v>
      </c>
      <c r="GQ7" s="36">
        <f t="shared" si="8"/>
        <v>0</v>
      </c>
      <c r="GR7" s="36">
        <f t="shared" si="8"/>
        <v>0</v>
      </c>
      <c r="GS7" s="36">
        <f t="shared" si="8"/>
        <v>0</v>
      </c>
      <c r="GT7" s="36">
        <f t="shared" si="8"/>
        <v>0</v>
      </c>
      <c r="GU7" s="36">
        <f t="shared" si="8"/>
        <v>0</v>
      </c>
      <c r="GV7" s="36">
        <f t="shared" si="8"/>
        <v>0</v>
      </c>
      <c r="GW7" s="36">
        <f t="shared" si="8"/>
        <v>0</v>
      </c>
      <c r="GX7" s="36">
        <f t="shared" si="8"/>
        <v>0</v>
      </c>
      <c r="GY7" s="36">
        <f t="shared" si="8"/>
        <v>0</v>
      </c>
      <c r="GZ7" s="36">
        <f t="shared" si="8"/>
        <v>0</v>
      </c>
      <c r="HA7" s="36">
        <f t="shared" si="8"/>
        <v>0</v>
      </c>
      <c r="HB7" s="36">
        <f t="shared" si="8"/>
        <v>0</v>
      </c>
      <c r="HC7" s="36">
        <f t="shared" si="8"/>
        <v>0</v>
      </c>
      <c r="HD7" s="36">
        <f t="shared" si="8"/>
        <v>0</v>
      </c>
      <c r="HE7" s="36">
        <f t="shared" si="8"/>
        <v>0</v>
      </c>
      <c r="HF7" s="36">
        <f t="shared" si="8"/>
        <v>0</v>
      </c>
      <c r="HG7" s="36">
        <f t="shared" si="8"/>
        <v>0</v>
      </c>
      <c r="HH7" s="36">
        <f t="shared" si="8"/>
        <v>0</v>
      </c>
      <c r="HI7" s="36">
        <f t="shared" si="8"/>
        <v>0</v>
      </c>
      <c r="HJ7" s="36">
        <f t="shared" si="8"/>
        <v>0</v>
      </c>
      <c r="HK7" s="36">
        <f t="shared" si="8"/>
        <v>0</v>
      </c>
      <c r="HL7" s="36">
        <f t="shared" si="8"/>
        <v>0</v>
      </c>
      <c r="HM7" s="36">
        <f t="shared" si="8"/>
        <v>0</v>
      </c>
      <c r="HN7" s="36">
        <f t="shared" si="8"/>
        <v>0</v>
      </c>
      <c r="HO7" s="36">
        <f t="shared" si="8"/>
        <v>0</v>
      </c>
      <c r="HP7" s="36">
        <f t="shared" si="8"/>
        <v>0</v>
      </c>
      <c r="HQ7" s="36">
        <f t="shared" si="8"/>
        <v>0</v>
      </c>
      <c r="HR7" s="36">
        <f t="shared" si="8"/>
        <v>0</v>
      </c>
      <c r="HS7" s="36">
        <f t="shared" si="8"/>
        <v>0</v>
      </c>
      <c r="HT7" s="36">
        <f t="shared" si="8"/>
        <v>0</v>
      </c>
      <c r="HU7" s="36">
        <f t="shared" si="8"/>
        <v>0</v>
      </c>
      <c r="HV7" s="36">
        <f t="shared" si="8"/>
        <v>0</v>
      </c>
      <c r="HW7" s="36">
        <f t="shared" si="8"/>
        <v>0</v>
      </c>
      <c r="HX7" s="36">
        <f t="shared" si="8"/>
        <v>0</v>
      </c>
      <c r="HY7" s="36">
        <f t="shared" si="8"/>
        <v>0</v>
      </c>
      <c r="HZ7" s="36">
        <f t="shared" si="8"/>
        <v>0</v>
      </c>
      <c r="IA7" s="36">
        <f t="shared" si="8"/>
        <v>0</v>
      </c>
      <c r="IB7" s="36">
        <f t="shared" si="8"/>
        <v>0</v>
      </c>
      <c r="IC7" s="36">
        <f t="shared" si="8"/>
        <v>0</v>
      </c>
      <c r="ID7" s="36">
        <f t="shared" si="8"/>
        <v>0</v>
      </c>
      <c r="IE7" s="36">
        <f t="shared" si="8"/>
        <v>0</v>
      </c>
      <c r="IF7" s="36">
        <f t="shared" si="8"/>
        <v>0</v>
      </c>
      <c r="IG7" s="36">
        <f t="shared" si="8"/>
        <v>0</v>
      </c>
      <c r="IH7" s="36">
        <f t="shared" si="8"/>
        <v>0</v>
      </c>
      <c r="II7" s="36">
        <f t="shared" ref="II7:KP7" si="9">+(II22*II35*12*30)/1000</f>
        <v>0</v>
      </c>
      <c r="IJ7" s="36">
        <f t="shared" si="9"/>
        <v>0</v>
      </c>
      <c r="IK7" s="36">
        <f t="shared" si="9"/>
        <v>0</v>
      </c>
      <c r="IL7" s="36">
        <f t="shared" si="9"/>
        <v>0</v>
      </c>
      <c r="IM7" s="36">
        <f t="shared" si="9"/>
        <v>0</v>
      </c>
      <c r="IN7" s="36">
        <f t="shared" si="9"/>
        <v>0</v>
      </c>
      <c r="IO7" s="36">
        <f t="shared" si="9"/>
        <v>0</v>
      </c>
      <c r="IP7" s="36">
        <f t="shared" si="9"/>
        <v>0</v>
      </c>
      <c r="IQ7" s="36">
        <f t="shared" si="9"/>
        <v>0</v>
      </c>
      <c r="IR7" s="36">
        <f t="shared" si="9"/>
        <v>0</v>
      </c>
      <c r="IS7" s="36">
        <f t="shared" si="9"/>
        <v>0</v>
      </c>
      <c r="IT7" s="36">
        <f t="shared" si="9"/>
        <v>0</v>
      </c>
      <c r="IU7" s="36">
        <f t="shared" si="9"/>
        <v>0</v>
      </c>
      <c r="IV7" s="36">
        <f t="shared" si="9"/>
        <v>0</v>
      </c>
      <c r="IW7" s="36">
        <f t="shared" si="9"/>
        <v>0</v>
      </c>
      <c r="IX7" s="36">
        <f t="shared" si="9"/>
        <v>0</v>
      </c>
      <c r="IY7" s="36">
        <f t="shared" si="9"/>
        <v>0</v>
      </c>
      <c r="IZ7" s="36">
        <f t="shared" si="9"/>
        <v>0</v>
      </c>
      <c r="JA7" s="36">
        <f t="shared" si="9"/>
        <v>0</v>
      </c>
      <c r="JB7" s="36">
        <f t="shared" si="9"/>
        <v>0</v>
      </c>
      <c r="JC7" s="36">
        <f t="shared" si="9"/>
        <v>0</v>
      </c>
      <c r="JD7" s="36">
        <f t="shared" si="9"/>
        <v>0</v>
      </c>
      <c r="JE7" s="36">
        <f t="shared" si="9"/>
        <v>0</v>
      </c>
      <c r="JF7" s="36">
        <f t="shared" si="9"/>
        <v>0</v>
      </c>
      <c r="JG7" s="36">
        <f t="shared" si="9"/>
        <v>0</v>
      </c>
      <c r="JH7" s="36">
        <f t="shared" si="9"/>
        <v>0</v>
      </c>
      <c r="JI7" s="36">
        <f t="shared" si="9"/>
        <v>0</v>
      </c>
      <c r="JJ7" s="36">
        <f t="shared" si="9"/>
        <v>0</v>
      </c>
      <c r="JK7" s="36">
        <f t="shared" si="9"/>
        <v>0</v>
      </c>
      <c r="JL7" s="36">
        <f t="shared" si="9"/>
        <v>0</v>
      </c>
      <c r="JM7" s="36">
        <f t="shared" si="9"/>
        <v>0</v>
      </c>
      <c r="JN7" s="36">
        <f t="shared" si="9"/>
        <v>0</v>
      </c>
      <c r="JO7" s="36">
        <f t="shared" si="9"/>
        <v>0</v>
      </c>
      <c r="JP7" s="36">
        <f t="shared" si="9"/>
        <v>0</v>
      </c>
      <c r="JQ7" s="36">
        <f t="shared" si="9"/>
        <v>0</v>
      </c>
      <c r="JR7" s="36">
        <f t="shared" si="9"/>
        <v>0</v>
      </c>
      <c r="JS7" s="36">
        <f t="shared" si="9"/>
        <v>0</v>
      </c>
      <c r="JT7" s="36">
        <f t="shared" si="9"/>
        <v>0</v>
      </c>
      <c r="JU7" s="36">
        <f t="shared" si="9"/>
        <v>0</v>
      </c>
      <c r="JV7" s="36">
        <f t="shared" si="9"/>
        <v>0</v>
      </c>
      <c r="JW7" s="36">
        <f t="shared" si="9"/>
        <v>0</v>
      </c>
      <c r="JX7" s="36">
        <f t="shared" si="9"/>
        <v>0</v>
      </c>
      <c r="JY7" s="36">
        <f t="shared" si="9"/>
        <v>0</v>
      </c>
      <c r="JZ7" s="36">
        <f t="shared" si="9"/>
        <v>0</v>
      </c>
      <c r="KA7" s="36">
        <f t="shared" si="9"/>
        <v>0</v>
      </c>
      <c r="KB7" s="36">
        <f t="shared" si="9"/>
        <v>0</v>
      </c>
      <c r="KC7" s="36">
        <f t="shared" si="9"/>
        <v>0</v>
      </c>
      <c r="KD7" s="36">
        <f t="shared" si="9"/>
        <v>0</v>
      </c>
      <c r="KE7" s="36">
        <f t="shared" si="9"/>
        <v>0</v>
      </c>
      <c r="KF7" s="36">
        <f t="shared" si="9"/>
        <v>0</v>
      </c>
      <c r="KG7" s="36">
        <f t="shared" si="9"/>
        <v>0</v>
      </c>
      <c r="KH7" s="36">
        <f t="shared" si="9"/>
        <v>0</v>
      </c>
      <c r="KI7" s="36">
        <f t="shared" si="9"/>
        <v>0</v>
      </c>
      <c r="KJ7" s="36">
        <f t="shared" si="9"/>
        <v>0</v>
      </c>
      <c r="KK7" s="36">
        <f t="shared" si="9"/>
        <v>0</v>
      </c>
      <c r="KL7" s="36">
        <f t="shared" si="9"/>
        <v>0</v>
      </c>
      <c r="KM7" s="36">
        <f t="shared" si="9"/>
        <v>0</v>
      </c>
      <c r="KN7" s="36">
        <f t="shared" si="9"/>
        <v>0</v>
      </c>
      <c r="KO7" s="36">
        <f t="shared" si="9"/>
        <v>0</v>
      </c>
      <c r="KP7" s="36">
        <f t="shared" si="9"/>
        <v>0</v>
      </c>
    </row>
    <row r="8" spans="1:306">
      <c r="A8" s="3" t="s">
        <v>17</v>
      </c>
      <c r="B8" s="3" t="s">
        <v>20</v>
      </c>
      <c r="C8" s="36">
        <f t="shared" ref="C8:BN8" si="10">+(C23*C36*12*30)/1000</f>
        <v>0</v>
      </c>
      <c r="D8" s="36">
        <f t="shared" si="10"/>
        <v>0</v>
      </c>
      <c r="E8" s="36">
        <f t="shared" si="10"/>
        <v>0</v>
      </c>
      <c r="F8" s="36">
        <f t="shared" si="10"/>
        <v>0</v>
      </c>
      <c r="G8" s="36">
        <f t="shared" si="10"/>
        <v>0</v>
      </c>
      <c r="H8" s="36">
        <f t="shared" si="10"/>
        <v>0</v>
      </c>
      <c r="I8" s="36">
        <f t="shared" si="10"/>
        <v>0</v>
      </c>
      <c r="J8" s="36">
        <f t="shared" si="10"/>
        <v>0</v>
      </c>
      <c r="K8" s="36">
        <f t="shared" si="10"/>
        <v>0</v>
      </c>
      <c r="L8" s="36">
        <f t="shared" si="10"/>
        <v>0</v>
      </c>
      <c r="M8" s="36">
        <f t="shared" si="10"/>
        <v>0</v>
      </c>
      <c r="N8" s="36">
        <f t="shared" si="10"/>
        <v>0</v>
      </c>
      <c r="O8" s="36">
        <f t="shared" si="10"/>
        <v>0</v>
      </c>
      <c r="P8" s="36">
        <f t="shared" si="10"/>
        <v>0</v>
      </c>
      <c r="Q8" s="36">
        <f t="shared" si="10"/>
        <v>0</v>
      </c>
      <c r="R8" s="36">
        <f t="shared" si="10"/>
        <v>0</v>
      </c>
      <c r="S8" s="36">
        <f t="shared" si="10"/>
        <v>0</v>
      </c>
      <c r="T8" s="36">
        <f t="shared" si="10"/>
        <v>0</v>
      </c>
      <c r="U8" s="36">
        <f t="shared" si="10"/>
        <v>0</v>
      </c>
      <c r="V8" s="36">
        <f t="shared" si="10"/>
        <v>0</v>
      </c>
      <c r="W8" s="36">
        <f t="shared" si="10"/>
        <v>0</v>
      </c>
      <c r="X8" s="36">
        <f t="shared" si="10"/>
        <v>0</v>
      </c>
      <c r="Y8" s="36">
        <f t="shared" si="10"/>
        <v>0</v>
      </c>
      <c r="Z8" s="36">
        <f t="shared" si="10"/>
        <v>0</v>
      </c>
      <c r="AA8" s="36">
        <f t="shared" si="10"/>
        <v>0</v>
      </c>
      <c r="AB8" s="36">
        <f t="shared" si="10"/>
        <v>0</v>
      </c>
      <c r="AC8" s="36">
        <f t="shared" si="10"/>
        <v>0</v>
      </c>
      <c r="AD8" s="36">
        <f t="shared" si="10"/>
        <v>0</v>
      </c>
      <c r="AE8" s="36">
        <f t="shared" si="10"/>
        <v>0</v>
      </c>
      <c r="AF8" s="36">
        <f t="shared" si="10"/>
        <v>0</v>
      </c>
      <c r="AG8" s="36">
        <f t="shared" si="10"/>
        <v>0</v>
      </c>
      <c r="AH8" s="36">
        <f t="shared" si="10"/>
        <v>0</v>
      </c>
      <c r="AI8" s="36">
        <f t="shared" si="10"/>
        <v>0</v>
      </c>
      <c r="AJ8" s="36">
        <f t="shared" si="10"/>
        <v>0</v>
      </c>
      <c r="AK8" s="36">
        <f t="shared" si="10"/>
        <v>0</v>
      </c>
      <c r="AL8" s="36">
        <f t="shared" si="10"/>
        <v>0</v>
      </c>
      <c r="AM8" s="36">
        <f t="shared" si="10"/>
        <v>0</v>
      </c>
      <c r="AN8" s="36">
        <f t="shared" si="10"/>
        <v>0</v>
      </c>
      <c r="AO8" s="36">
        <f t="shared" si="10"/>
        <v>0</v>
      </c>
      <c r="AP8" s="36">
        <f t="shared" si="10"/>
        <v>0</v>
      </c>
      <c r="AQ8" s="36">
        <f t="shared" si="10"/>
        <v>0</v>
      </c>
      <c r="AR8" s="36">
        <f t="shared" si="10"/>
        <v>0</v>
      </c>
      <c r="AS8" s="36">
        <f t="shared" si="10"/>
        <v>0</v>
      </c>
      <c r="AT8" s="36">
        <f t="shared" si="10"/>
        <v>0</v>
      </c>
      <c r="AU8" s="36">
        <f t="shared" si="10"/>
        <v>0</v>
      </c>
      <c r="AV8" s="36">
        <f t="shared" si="10"/>
        <v>0</v>
      </c>
      <c r="AW8" s="36">
        <f t="shared" si="10"/>
        <v>0</v>
      </c>
      <c r="AX8" s="36">
        <f t="shared" si="10"/>
        <v>0</v>
      </c>
      <c r="AY8" s="36">
        <f t="shared" si="10"/>
        <v>0</v>
      </c>
      <c r="AZ8" s="36">
        <f t="shared" si="10"/>
        <v>0</v>
      </c>
      <c r="BA8" s="36">
        <f t="shared" si="10"/>
        <v>0</v>
      </c>
      <c r="BB8" s="36">
        <f t="shared" si="10"/>
        <v>0</v>
      </c>
      <c r="BC8" s="36">
        <f t="shared" si="10"/>
        <v>0</v>
      </c>
      <c r="BD8" s="36">
        <f t="shared" si="10"/>
        <v>0</v>
      </c>
      <c r="BE8" s="36">
        <f t="shared" si="10"/>
        <v>0</v>
      </c>
      <c r="BF8" s="36">
        <f t="shared" si="10"/>
        <v>0</v>
      </c>
      <c r="BG8" s="36">
        <f t="shared" si="10"/>
        <v>0</v>
      </c>
      <c r="BH8" s="36">
        <f t="shared" si="10"/>
        <v>0</v>
      </c>
      <c r="BI8" s="36">
        <f t="shared" si="10"/>
        <v>0</v>
      </c>
      <c r="BJ8" s="36">
        <f t="shared" si="10"/>
        <v>0</v>
      </c>
      <c r="BK8" s="36">
        <f t="shared" si="10"/>
        <v>0</v>
      </c>
      <c r="BL8" s="36">
        <f t="shared" si="10"/>
        <v>0</v>
      </c>
      <c r="BM8" s="36">
        <f t="shared" si="10"/>
        <v>0</v>
      </c>
      <c r="BN8" s="36">
        <f t="shared" si="10"/>
        <v>0</v>
      </c>
      <c r="BO8" s="36">
        <f t="shared" ref="BO8:DZ8" si="11">+(BO23*BO36*12*30)/1000</f>
        <v>0</v>
      </c>
      <c r="BP8" s="36">
        <f t="shared" si="11"/>
        <v>0</v>
      </c>
      <c r="BQ8" s="36">
        <f t="shared" si="11"/>
        <v>0</v>
      </c>
      <c r="BR8" s="36">
        <f t="shared" si="11"/>
        <v>0</v>
      </c>
      <c r="BS8" s="36">
        <f t="shared" si="11"/>
        <v>0</v>
      </c>
      <c r="BT8" s="36">
        <f t="shared" si="11"/>
        <v>0</v>
      </c>
      <c r="BU8" s="36">
        <f t="shared" si="11"/>
        <v>0</v>
      </c>
      <c r="BV8" s="36">
        <f t="shared" si="11"/>
        <v>0</v>
      </c>
      <c r="BW8" s="36">
        <f t="shared" si="11"/>
        <v>0</v>
      </c>
      <c r="BX8" s="36">
        <f t="shared" si="11"/>
        <v>0</v>
      </c>
      <c r="BY8" s="36">
        <f t="shared" si="11"/>
        <v>0</v>
      </c>
      <c r="BZ8" s="36">
        <f t="shared" si="11"/>
        <v>0</v>
      </c>
      <c r="CA8" s="36">
        <f t="shared" si="11"/>
        <v>0</v>
      </c>
      <c r="CB8" s="36">
        <f t="shared" si="11"/>
        <v>0</v>
      </c>
      <c r="CC8" s="36">
        <f t="shared" si="11"/>
        <v>0</v>
      </c>
      <c r="CD8" s="36">
        <f t="shared" si="11"/>
        <v>0</v>
      </c>
      <c r="CE8" s="36">
        <f t="shared" si="11"/>
        <v>0</v>
      </c>
      <c r="CF8" s="36">
        <f t="shared" si="11"/>
        <v>0</v>
      </c>
      <c r="CG8" s="36">
        <f t="shared" si="11"/>
        <v>0</v>
      </c>
      <c r="CH8" s="36">
        <f t="shared" si="11"/>
        <v>0</v>
      </c>
      <c r="CI8" s="36">
        <f t="shared" si="11"/>
        <v>0</v>
      </c>
      <c r="CJ8" s="36">
        <f t="shared" si="11"/>
        <v>0</v>
      </c>
      <c r="CK8" s="36">
        <f t="shared" si="11"/>
        <v>0</v>
      </c>
      <c r="CL8" s="36">
        <f t="shared" si="11"/>
        <v>0</v>
      </c>
      <c r="CM8" s="36">
        <f t="shared" si="11"/>
        <v>0</v>
      </c>
      <c r="CN8" s="36">
        <f t="shared" si="11"/>
        <v>0</v>
      </c>
      <c r="CO8" s="36">
        <f t="shared" si="11"/>
        <v>0</v>
      </c>
      <c r="CP8" s="36">
        <f t="shared" si="11"/>
        <v>0</v>
      </c>
      <c r="CQ8" s="36">
        <f t="shared" si="11"/>
        <v>0</v>
      </c>
      <c r="CR8" s="36">
        <f t="shared" si="11"/>
        <v>0</v>
      </c>
      <c r="CS8" s="36">
        <f t="shared" si="11"/>
        <v>0</v>
      </c>
      <c r="CT8" s="36">
        <f t="shared" si="11"/>
        <v>0</v>
      </c>
      <c r="CU8" s="36">
        <f t="shared" si="11"/>
        <v>0</v>
      </c>
      <c r="CV8" s="36">
        <f t="shared" si="11"/>
        <v>0</v>
      </c>
      <c r="CW8" s="36">
        <f t="shared" si="11"/>
        <v>0</v>
      </c>
      <c r="CX8" s="36">
        <f t="shared" si="11"/>
        <v>0</v>
      </c>
      <c r="CY8" s="36">
        <f t="shared" si="11"/>
        <v>0</v>
      </c>
      <c r="CZ8" s="36">
        <f t="shared" si="11"/>
        <v>0</v>
      </c>
      <c r="DA8" s="36">
        <f t="shared" si="11"/>
        <v>0</v>
      </c>
      <c r="DB8" s="36">
        <f t="shared" si="11"/>
        <v>0</v>
      </c>
      <c r="DC8" s="36">
        <f t="shared" si="11"/>
        <v>0</v>
      </c>
      <c r="DD8" s="36">
        <f t="shared" si="11"/>
        <v>0</v>
      </c>
      <c r="DE8" s="36">
        <f t="shared" si="11"/>
        <v>0</v>
      </c>
      <c r="DF8" s="36">
        <f t="shared" si="11"/>
        <v>0</v>
      </c>
      <c r="DG8" s="36">
        <f t="shared" si="11"/>
        <v>0</v>
      </c>
      <c r="DH8" s="36">
        <f t="shared" si="11"/>
        <v>0</v>
      </c>
      <c r="DI8" s="36">
        <f t="shared" si="11"/>
        <v>0</v>
      </c>
      <c r="DJ8" s="36">
        <f t="shared" si="11"/>
        <v>0</v>
      </c>
      <c r="DK8" s="36">
        <f t="shared" si="11"/>
        <v>0</v>
      </c>
      <c r="DL8" s="36">
        <f t="shared" si="11"/>
        <v>0</v>
      </c>
      <c r="DM8" s="36">
        <f t="shared" si="11"/>
        <v>0</v>
      </c>
      <c r="DN8" s="36">
        <f t="shared" si="11"/>
        <v>0</v>
      </c>
      <c r="DO8" s="36">
        <f t="shared" si="11"/>
        <v>0</v>
      </c>
      <c r="DP8" s="36">
        <f t="shared" si="11"/>
        <v>0</v>
      </c>
      <c r="DQ8" s="36">
        <f t="shared" si="11"/>
        <v>0</v>
      </c>
      <c r="DR8" s="36">
        <f t="shared" si="11"/>
        <v>0</v>
      </c>
      <c r="DS8" s="36">
        <f t="shared" si="11"/>
        <v>0</v>
      </c>
      <c r="DT8" s="36">
        <f t="shared" si="11"/>
        <v>0</v>
      </c>
      <c r="DU8" s="36">
        <f t="shared" si="11"/>
        <v>0</v>
      </c>
      <c r="DV8" s="36">
        <f t="shared" si="11"/>
        <v>0</v>
      </c>
      <c r="DW8" s="36">
        <f t="shared" si="11"/>
        <v>0</v>
      </c>
      <c r="DX8" s="36">
        <f t="shared" si="11"/>
        <v>0</v>
      </c>
      <c r="DY8" s="36">
        <f t="shared" si="11"/>
        <v>0</v>
      </c>
      <c r="DZ8" s="36">
        <f t="shared" si="11"/>
        <v>0</v>
      </c>
      <c r="EA8" s="36">
        <f t="shared" ref="EA8:GL8" si="12">+(EA23*EA36*12*30)/1000</f>
        <v>0</v>
      </c>
      <c r="EB8" s="36">
        <f t="shared" si="12"/>
        <v>0</v>
      </c>
      <c r="EC8" s="36">
        <f t="shared" si="12"/>
        <v>0</v>
      </c>
      <c r="ED8" s="36">
        <f t="shared" si="12"/>
        <v>0</v>
      </c>
      <c r="EE8" s="36">
        <f t="shared" si="12"/>
        <v>0</v>
      </c>
      <c r="EF8" s="36">
        <f t="shared" si="12"/>
        <v>0</v>
      </c>
      <c r="EG8" s="36">
        <f t="shared" si="12"/>
        <v>0</v>
      </c>
      <c r="EH8" s="36">
        <f t="shared" si="12"/>
        <v>0</v>
      </c>
      <c r="EI8" s="36">
        <f t="shared" si="12"/>
        <v>0</v>
      </c>
      <c r="EJ8" s="36">
        <f t="shared" si="12"/>
        <v>0</v>
      </c>
      <c r="EK8" s="36">
        <f t="shared" si="12"/>
        <v>0</v>
      </c>
      <c r="EL8" s="36">
        <f t="shared" si="12"/>
        <v>0</v>
      </c>
      <c r="EM8" s="36">
        <f t="shared" si="12"/>
        <v>0</v>
      </c>
      <c r="EN8" s="36">
        <f t="shared" si="12"/>
        <v>0</v>
      </c>
      <c r="EO8" s="36">
        <f t="shared" si="12"/>
        <v>0</v>
      </c>
      <c r="EP8" s="36">
        <f t="shared" si="12"/>
        <v>0</v>
      </c>
      <c r="EQ8" s="36">
        <f t="shared" si="12"/>
        <v>0</v>
      </c>
      <c r="ER8" s="36">
        <f t="shared" si="12"/>
        <v>0</v>
      </c>
      <c r="ES8" s="36">
        <f t="shared" si="12"/>
        <v>0</v>
      </c>
      <c r="ET8" s="36">
        <f t="shared" si="12"/>
        <v>0</v>
      </c>
      <c r="EU8" s="36">
        <f t="shared" si="12"/>
        <v>0</v>
      </c>
      <c r="EV8" s="36">
        <f t="shared" si="12"/>
        <v>0</v>
      </c>
      <c r="EW8" s="36">
        <f t="shared" si="12"/>
        <v>0</v>
      </c>
      <c r="EX8" s="36">
        <f t="shared" si="12"/>
        <v>0</v>
      </c>
      <c r="EY8" s="36">
        <f t="shared" si="12"/>
        <v>0</v>
      </c>
      <c r="EZ8" s="36">
        <f t="shared" si="12"/>
        <v>0</v>
      </c>
      <c r="FA8" s="36">
        <f t="shared" si="12"/>
        <v>0</v>
      </c>
      <c r="FB8" s="36">
        <f t="shared" si="12"/>
        <v>0</v>
      </c>
      <c r="FC8" s="36">
        <f t="shared" si="12"/>
        <v>0</v>
      </c>
      <c r="FD8" s="36">
        <f t="shared" si="12"/>
        <v>0</v>
      </c>
      <c r="FE8" s="36">
        <f t="shared" si="12"/>
        <v>0</v>
      </c>
      <c r="FF8" s="36">
        <f t="shared" si="12"/>
        <v>0</v>
      </c>
      <c r="FG8" s="36">
        <f t="shared" si="12"/>
        <v>0</v>
      </c>
      <c r="FH8" s="36">
        <f t="shared" si="12"/>
        <v>0</v>
      </c>
      <c r="FI8" s="36">
        <f t="shared" si="12"/>
        <v>0</v>
      </c>
      <c r="FJ8" s="36">
        <f t="shared" si="12"/>
        <v>0</v>
      </c>
      <c r="FK8" s="36">
        <f t="shared" si="12"/>
        <v>0</v>
      </c>
      <c r="FL8" s="36">
        <f t="shared" si="12"/>
        <v>0</v>
      </c>
      <c r="FM8" s="36">
        <f t="shared" si="12"/>
        <v>0</v>
      </c>
      <c r="FN8" s="36">
        <f t="shared" si="12"/>
        <v>0</v>
      </c>
      <c r="FO8" s="36">
        <f t="shared" si="12"/>
        <v>0</v>
      </c>
      <c r="FP8" s="36">
        <f t="shared" si="12"/>
        <v>0</v>
      </c>
      <c r="FQ8" s="36">
        <f t="shared" si="12"/>
        <v>0</v>
      </c>
      <c r="FR8" s="36">
        <f t="shared" si="12"/>
        <v>0</v>
      </c>
      <c r="FS8" s="36">
        <f t="shared" si="12"/>
        <v>0</v>
      </c>
      <c r="FT8" s="36">
        <f t="shared" si="12"/>
        <v>0</v>
      </c>
      <c r="FU8" s="36">
        <f t="shared" si="12"/>
        <v>0</v>
      </c>
      <c r="FV8" s="36">
        <f t="shared" si="12"/>
        <v>0</v>
      </c>
      <c r="FW8" s="36">
        <f t="shared" si="12"/>
        <v>0</v>
      </c>
      <c r="FX8" s="36">
        <f t="shared" si="12"/>
        <v>0</v>
      </c>
      <c r="FY8" s="36">
        <f t="shared" si="12"/>
        <v>0</v>
      </c>
      <c r="FZ8" s="36">
        <f t="shared" si="12"/>
        <v>0</v>
      </c>
      <c r="GA8" s="36">
        <f t="shared" si="12"/>
        <v>0</v>
      </c>
      <c r="GB8" s="36">
        <f t="shared" si="12"/>
        <v>0</v>
      </c>
      <c r="GC8" s="36">
        <f t="shared" si="12"/>
        <v>0</v>
      </c>
      <c r="GD8" s="36">
        <f t="shared" si="12"/>
        <v>0</v>
      </c>
      <c r="GE8" s="36">
        <f t="shared" si="12"/>
        <v>0</v>
      </c>
      <c r="GF8" s="36">
        <f t="shared" si="12"/>
        <v>0</v>
      </c>
      <c r="GG8" s="36">
        <f t="shared" si="12"/>
        <v>0</v>
      </c>
      <c r="GH8" s="36">
        <f t="shared" si="12"/>
        <v>0</v>
      </c>
      <c r="GI8" s="36">
        <f t="shared" si="12"/>
        <v>0</v>
      </c>
      <c r="GJ8" s="36">
        <f t="shared" si="12"/>
        <v>0</v>
      </c>
      <c r="GK8" s="36">
        <f t="shared" si="12"/>
        <v>0</v>
      </c>
      <c r="GL8" s="36">
        <f t="shared" si="12"/>
        <v>0</v>
      </c>
      <c r="GM8" s="36">
        <f t="shared" ref="GM8:IH8" si="13">+(GM23*GM36*12*30)/1000</f>
        <v>0</v>
      </c>
      <c r="GN8" s="36">
        <f t="shared" si="13"/>
        <v>0</v>
      </c>
      <c r="GO8" s="36">
        <f t="shared" si="13"/>
        <v>0</v>
      </c>
      <c r="GP8" s="36">
        <f t="shared" si="13"/>
        <v>0</v>
      </c>
      <c r="GQ8" s="36">
        <f t="shared" si="13"/>
        <v>0</v>
      </c>
      <c r="GR8" s="36">
        <f t="shared" si="13"/>
        <v>0</v>
      </c>
      <c r="GS8" s="36">
        <f t="shared" si="13"/>
        <v>0</v>
      </c>
      <c r="GT8" s="36">
        <f t="shared" si="13"/>
        <v>0</v>
      </c>
      <c r="GU8" s="36">
        <f t="shared" si="13"/>
        <v>0</v>
      </c>
      <c r="GV8" s="36">
        <f t="shared" si="13"/>
        <v>0</v>
      </c>
      <c r="GW8" s="36">
        <f t="shared" si="13"/>
        <v>0</v>
      </c>
      <c r="GX8" s="36">
        <f t="shared" si="13"/>
        <v>0</v>
      </c>
      <c r="GY8" s="36">
        <f t="shared" si="13"/>
        <v>0</v>
      </c>
      <c r="GZ8" s="36">
        <f t="shared" si="13"/>
        <v>0</v>
      </c>
      <c r="HA8" s="36">
        <f t="shared" si="13"/>
        <v>0</v>
      </c>
      <c r="HB8" s="36">
        <f t="shared" si="13"/>
        <v>0</v>
      </c>
      <c r="HC8" s="36">
        <f t="shared" si="13"/>
        <v>0</v>
      </c>
      <c r="HD8" s="36">
        <f t="shared" si="13"/>
        <v>0</v>
      </c>
      <c r="HE8" s="36">
        <f t="shared" si="13"/>
        <v>0</v>
      </c>
      <c r="HF8" s="36">
        <f t="shared" si="13"/>
        <v>0</v>
      </c>
      <c r="HG8" s="36">
        <f t="shared" si="13"/>
        <v>0</v>
      </c>
      <c r="HH8" s="36">
        <f t="shared" si="13"/>
        <v>0</v>
      </c>
      <c r="HI8" s="36">
        <f t="shared" si="13"/>
        <v>0</v>
      </c>
      <c r="HJ8" s="36">
        <f t="shared" si="13"/>
        <v>0</v>
      </c>
      <c r="HK8" s="36">
        <f t="shared" si="13"/>
        <v>0</v>
      </c>
      <c r="HL8" s="36">
        <f t="shared" si="13"/>
        <v>0</v>
      </c>
      <c r="HM8" s="36">
        <f t="shared" si="13"/>
        <v>0</v>
      </c>
      <c r="HN8" s="36">
        <f t="shared" si="13"/>
        <v>0</v>
      </c>
      <c r="HO8" s="36">
        <f t="shared" si="13"/>
        <v>0</v>
      </c>
      <c r="HP8" s="36">
        <f t="shared" si="13"/>
        <v>0</v>
      </c>
      <c r="HQ8" s="36">
        <f t="shared" si="13"/>
        <v>0</v>
      </c>
      <c r="HR8" s="36">
        <f t="shared" si="13"/>
        <v>0</v>
      </c>
      <c r="HS8" s="36">
        <f t="shared" si="13"/>
        <v>0</v>
      </c>
      <c r="HT8" s="36">
        <f t="shared" si="13"/>
        <v>0</v>
      </c>
      <c r="HU8" s="36">
        <f t="shared" si="13"/>
        <v>0</v>
      </c>
      <c r="HV8" s="36">
        <f t="shared" si="13"/>
        <v>0</v>
      </c>
      <c r="HW8" s="36">
        <f t="shared" si="13"/>
        <v>0</v>
      </c>
      <c r="HX8" s="36">
        <f t="shared" si="13"/>
        <v>0</v>
      </c>
      <c r="HY8" s="36">
        <f t="shared" si="13"/>
        <v>0</v>
      </c>
      <c r="HZ8" s="36">
        <f t="shared" si="13"/>
        <v>0</v>
      </c>
      <c r="IA8" s="36">
        <f t="shared" si="13"/>
        <v>0</v>
      </c>
      <c r="IB8" s="36">
        <f t="shared" si="13"/>
        <v>0</v>
      </c>
      <c r="IC8" s="36">
        <f t="shared" si="13"/>
        <v>0</v>
      </c>
      <c r="ID8" s="36">
        <f t="shared" si="13"/>
        <v>0</v>
      </c>
      <c r="IE8" s="36">
        <f t="shared" si="13"/>
        <v>0</v>
      </c>
      <c r="IF8" s="36">
        <f t="shared" si="13"/>
        <v>0</v>
      </c>
      <c r="IG8" s="36">
        <f t="shared" si="13"/>
        <v>0</v>
      </c>
      <c r="IH8" s="36">
        <f t="shared" si="13"/>
        <v>0</v>
      </c>
      <c r="II8" s="36">
        <f t="shared" ref="II8:KP8" si="14">+(II23*II36*12*30)/1000</f>
        <v>0</v>
      </c>
      <c r="IJ8" s="36">
        <f t="shared" si="14"/>
        <v>0</v>
      </c>
      <c r="IK8" s="36">
        <f t="shared" si="14"/>
        <v>0</v>
      </c>
      <c r="IL8" s="36">
        <f t="shared" si="14"/>
        <v>0</v>
      </c>
      <c r="IM8" s="36">
        <f t="shared" si="14"/>
        <v>0</v>
      </c>
      <c r="IN8" s="36">
        <f t="shared" si="14"/>
        <v>0</v>
      </c>
      <c r="IO8" s="36">
        <f t="shared" si="14"/>
        <v>0</v>
      </c>
      <c r="IP8" s="36">
        <f t="shared" si="14"/>
        <v>0</v>
      </c>
      <c r="IQ8" s="36">
        <f t="shared" si="14"/>
        <v>0</v>
      </c>
      <c r="IR8" s="36">
        <f t="shared" si="14"/>
        <v>0</v>
      </c>
      <c r="IS8" s="36">
        <f t="shared" si="14"/>
        <v>0</v>
      </c>
      <c r="IT8" s="36">
        <f t="shared" si="14"/>
        <v>0</v>
      </c>
      <c r="IU8" s="36">
        <f t="shared" si="14"/>
        <v>0</v>
      </c>
      <c r="IV8" s="36">
        <f t="shared" si="14"/>
        <v>0</v>
      </c>
      <c r="IW8" s="36">
        <f t="shared" si="14"/>
        <v>0</v>
      </c>
      <c r="IX8" s="36">
        <f t="shared" si="14"/>
        <v>0</v>
      </c>
      <c r="IY8" s="36">
        <f t="shared" si="14"/>
        <v>0</v>
      </c>
      <c r="IZ8" s="36">
        <f t="shared" si="14"/>
        <v>0</v>
      </c>
      <c r="JA8" s="36">
        <f t="shared" si="14"/>
        <v>0</v>
      </c>
      <c r="JB8" s="36">
        <f t="shared" si="14"/>
        <v>0</v>
      </c>
      <c r="JC8" s="36">
        <f t="shared" si="14"/>
        <v>0</v>
      </c>
      <c r="JD8" s="36">
        <f t="shared" si="14"/>
        <v>0</v>
      </c>
      <c r="JE8" s="36">
        <f t="shared" si="14"/>
        <v>0</v>
      </c>
      <c r="JF8" s="36">
        <f t="shared" si="14"/>
        <v>0</v>
      </c>
      <c r="JG8" s="36">
        <f t="shared" si="14"/>
        <v>0</v>
      </c>
      <c r="JH8" s="36">
        <f t="shared" si="14"/>
        <v>0</v>
      </c>
      <c r="JI8" s="36">
        <f t="shared" si="14"/>
        <v>0</v>
      </c>
      <c r="JJ8" s="36">
        <f t="shared" si="14"/>
        <v>0</v>
      </c>
      <c r="JK8" s="36">
        <f t="shared" si="14"/>
        <v>0</v>
      </c>
      <c r="JL8" s="36">
        <f t="shared" si="14"/>
        <v>0</v>
      </c>
      <c r="JM8" s="36">
        <f t="shared" si="14"/>
        <v>0</v>
      </c>
      <c r="JN8" s="36">
        <f t="shared" si="14"/>
        <v>0</v>
      </c>
      <c r="JO8" s="36">
        <f t="shared" si="14"/>
        <v>0</v>
      </c>
      <c r="JP8" s="36">
        <f t="shared" si="14"/>
        <v>0</v>
      </c>
      <c r="JQ8" s="36">
        <f t="shared" si="14"/>
        <v>0</v>
      </c>
      <c r="JR8" s="36">
        <f t="shared" si="14"/>
        <v>0</v>
      </c>
      <c r="JS8" s="36">
        <f t="shared" si="14"/>
        <v>0</v>
      </c>
      <c r="JT8" s="36">
        <f t="shared" si="14"/>
        <v>0</v>
      </c>
      <c r="JU8" s="36">
        <f t="shared" si="14"/>
        <v>0</v>
      </c>
      <c r="JV8" s="36">
        <f t="shared" si="14"/>
        <v>0</v>
      </c>
      <c r="JW8" s="36">
        <f t="shared" si="14"/>
        <v>0</v>
      </c>
      <c r="JX8" s="36">
        <f t="shared" si="14"/>
        <v>0</v>
      </c>
      <c r="JY8" s="36">
        <f t="shared" si="14"/>
        <v>0</v>
      </c>
      <c r="JZ8" s="36">
        <f t="shared" si="14"/>
        <v>0</v>
      </c>
      <c r="KA8" s="36">
        <f t="shared" si="14"/>
        <v>0</v>
      </c>
      <c r="KB8" s="36">
        <f t="shared" si="14"/>
        <v>0</v>
      </c>
      <c r="KC8" s="36">
        <f t="shared" si="14"/>
        <v>0</v>
      </c>
      <c r="KD8" s="36">
        <f t="shared" si="14"/>
        <v>0</v>
      </c>
      <c r="KE8" s="36">
        <f t="shared" si="14"/>
        <v>0</v>
      </c>
      <c r="KF8" s="36">
        <f t="shared" si="14"/>
        <v>0</v>
      </c>
      <c r="KG8" s="36">
        <f t="shared" si="14"/>
        <v>0</v>
      </c>
      <c r="KH8" s="36">
        <f t="shared" si="14"/>
        <v>0</v>
      </c>
      <c r="KI8" s="36">
        <f t="shared" si="14"/>
        <v>0</v>
      </c>
      <c r="KJ8" s="36">
        <f t="shared" si="14"/>
        <v>0</v>
      </c>
      <c r="KK8" s="36">
        <f t="shared" si="14"/>
        <v>0</v>
      </c>
      <c r="KL8" s="36">
        <f t="shared" si="14"/>
        <v>0</v>
      </c>
      <c r="KM8" s="36">
        <f t="shared" si="14"/>
        <v>0</v>
      </c>
      <c r="KN8" s="36">
        <f t="shared" si="14"/>
        <v>0</v>
      </c>
      <c r="KO8" s="36">
        <f t="shared" si="14"/>
        <v>0</v>
      </c>
      <c r="KP8" s="36">
        <f t="shared" si="14"/>
        <v>0</v>
      </c>
    </row>
    <row r="9" spans="1:306">
      <c r="A9" s="3" t="s">
        <v>16</v>
      </c>
      <c r="B9" s="3" t="s">
        <v>20</v>
      </c>
      <c r="C9" s="36">
        <f t="shared" ref="C9:BN9" si="15">+(C24*C37*12*30)/1000</f>
        <v>0</v>
      </c>
      <c r="D9" s="36">
        <f t="shared" si="15"/>
        <v>0</v>
      </c>
      <c r="E9" s="36">
        <f t="shared" si="15"/>
        <v>0</v>
      </c>
      <c r="F9" s="36">
        <f t="shared" si="15"/>
        <v>0</v>
      </c>
      <c r="G9" s="36">
        <f t="shared" si="15"/>
        <v>0</v>
      </c>
      <c r="H9" s="36">
        <f t="shared" si="15"/>
        <v>0</v>
      </c>
      <c r="I9" s="36">
        <f t="shared" si="15"/>
        <v>0</v>
      </c>
      <c r="J9" s="36">
        <f t="shared" si="15"/>
        <v>0</v>
      </c>
      <c r="K9" s="36">
        <f t="shared" si="15"/>
        <v>0</v>
      </c>
      <c r="L9" s="36">
        <f t="shared" si="15"/>
        <v>0</v>
      </c>
      <c r="M9" s="36">
        <f t="shared" si="15"/>
        <v>0</v>
      </c>
      <c r="N9" s="36">
        <f t="shared" si="15"/>
        <v>0</v>
      </c>
      <c r="O9" s="36">
        <f t="shared" si="15"/>
        <v>0</v>
      </c>
      <c r="P9" s="36">
        <f t="shared" si="15"/>
        <v>0</v>
      </c>
      <c r="Q9" s="36">
        <f t="shared" si="15"/>
        <v>0</v>
      </c>
      <c r="R9" s="36">
        <f t="shared" si="15"/>
        <v>0</v>
      </c>
      <c r="S9" s="36">
        <f t="shared" si="15"/>
        <v>0</v>
      </c>
      <c r="T9" s="36">
        <f t="shared" si="15"/>
        <v>0</v>
      </c>
      <c r="U9" s="36">
        <f t="shared" si="15"/>
        <v>0</v>
      </c>
      <c r="V9" s="36">
        <f t="shared" si="15"/>
        <v>0</v>
      </c>
      <c r="W9" s="36">
        <f t="shared" si="15"/>
        <v>0</v>
      </c>
      <c r="X9" s="36">
        <f t="shared" si="15"/>
        <v>0</v>
      </c>
      <c r="Y9" s="36">
        <f t="shared" si="15"/>
        <v>0</v>
      </c>
      <c r="Z9" s="36">
        <f t="shared" si="15"/>
        <v>0</v>
      </c>
      <c r="AA9" s="36">
        <f t="shared" si="15"/>
        <v>0</v>
      </c>
      <c r="AB9" s="36">
        <f t="shared" si="15"/>
        <v>0</v>
      </c>
      <c r="AC9" s="36">
        <f t="shared" si="15"/>
        <v>0</v>
      </c>
      <c r="AD9" s="36">
        <f t="shared" si="15"/>
        <v>0</v>
      </c>
      <c r="AE9" s="36">
        <f t="shared" si="15"/>
        <v>0</v>
      </c>
      <c r="AF9" s="36">
        <f t="shared" si="15"/>
        <v>0</v>
      </c>
      <c r="AG9" s="36">
        <f t="shared" si="15"/>
        <v>0</v>
      </c>
      <c r="AH9" s="36">
        <f t="shared" si="15"/>
        <v>0</v>
      </c>
      <c r="AI9" s="36">
        <f t="shared" si="15"/>
        <v>0</v>
      </c>
      <c r="AJ9" s="36">
        <f t="shared" si="15"/>
        <v>0</v>
      </c>
      <c r="AK9" s="36">
        <f t="shared" si="15"/>
        <v>0</v>
      </c>
      <c r="AL9" s="36">
        <f t="shared" si="15"/>
        <v>0</v>
      </c>
      <c r="AM9" s="36">
        <f t="shared" si="15"/>
        <v>0</v>
      </c>
      <c r="AN9" s="36">
        <f t="shared" si="15"/>
        <v>0</v>
      </c>
      <c r="AO9" s="36">
        <f t="shared" si="15"/>
        <v>0</v>
      </c>
      <c r="AP9" s="36">
        <f t="shared" si="15"/>
        <v>0</v>
      </c>
      <c r="AQ9" s="36">
        <f t="shared" si="15"/>
        <v>0</v>
      </c>
      <c r="AR9" s="36">
        <f t="shared" si="15"/>
        <v>0</v>
      </c>
      <c r="AS9" s="36">
        <f t="shared" si="15"/>
        <v>0</v>
      </c>
      <c r="AT9" s="36">
        <f t="shared" si="15"/>
        <v>0</v>
      </c>
      <c r="AU9" s="36">
        <f t="shared" si="15"/>
        <v>0</v>
      </c>
      <c r="AV9" s="36">
        <f t="shared" si="15"/>
        <v>0</v>
      </c>
      <c r="AW9" s="36">
        <f t="shared" si="15"/>
        <v>0</v>
      </c>
      <c r="AX9" s="36">
        <f t="shared" si="15"/>
        <v>0</v>
      </c>
      <c r="AY9" s="36">
        <f t="shared" si="15"/>
        <v>0</v>
      </c>
      <c r="AZ9" s="36">
        <f t="shared" si="15"/>
        <v>0</v>
      </c>
      <c r="BA9" s="36">
        <f t="shared" si="15"/>
        <v>0</v>
      </c>
      <c r="BB9" s="36">
        <f t="shared" si="15"/>
        <v>0</v>
      </c>
      <c r="BC9" s="36">
        <f t="shared" si="15"/>
        <v>0</v>
      </c>
      <c r="BD9" s="36">
        <f t="shared" si="15"/>
        <v>0</v>
      </c>
      <c r="BE9" s="36">
        <f t="shared" si="15"/>
        <v>0</v>
      </c>
      <c r="BF9" s="36">
        <f t="shared" si="15"/>
        <v>0</v>
      </c>
      <c r="BG9" s="36">
        <f t="shared" si="15"/>
        <v>0</v>
      </c>
      <c r="BH9" s="36">
        <f t="shared" si="15"/>
        <v>0</v>
      </c>
      <c r="BI9" s="36">
        <f t="shared" si="15"/>
        <v>0</v>
      </c>
      <c r="BJ9" s="36">
        <f t="shared" si="15"/>
        <v>0</v>
      </c>
      <c r="BK9" s="36">
        <f t="shared" si="15"/>
        <v>0</v>
      </c>
      <c r="BL9" s="36">
        <f t="shared" si="15"/>
        <v>0</v>
      </c>
      <c r="BM9" s="36">
        <f t="shared" si="15"/>
        <v>0</v>
      </c>
      <c r="BN9" s="36">
        <f t="shared" si="15"/>
        <v>0</v>
      </c>
      <c r="BO9" s="36">
        <f t="shared" ref="BO9:DZ9" si="16">+(BO24*BO37*12*30)/1000</f>
        <v>0</v>
      </c>
      <c r="BP9" s="36">
        <f t="shared" si="16"/>
        <v>0</v>
      </c>
      <c r="BQ9" s="36">
        <f t="shared" si="16"/>
        <v>0</v>
      </c>
      <c r="BR9" s="36">
        <f t="shared" si="16"/>
        <v>0</v>
      </c>
      <c r="BS9" s="36">
        <f t="shared" si="16"/>
        <v>0</v>
      </c>
      <c r="BT9" s="36">
        <f t="shared" si="16"/>
        <v>0</v>
      </c>
      <c r="BU9" s="36">
        <f t="shared" si="16"/>
        <v>0</v>
      </c>
      <c r="BV9" s="36">
        <f t="shared" si="16"/>
        <v>0</v>
      </c>
      <c r="BW9" s="36">
        <f t="shared" si="16"/>
        <v>0</v>
      </c>
      <c r="BX9" s="36">
        <f t="shared" si="16"/>
        <v>0</v>
      </c>
      <c r="BY9" s="36">
        <f t="shared" si="16"/>
        <v>0</v>
      </c>
      <c r="BZ9" s="36">
        <f t="shared" si="16"/>
        <v>0</v>
      </c>
      <c r="CA9" s="36">
        <f t="shared" si="16"/>
        <v>0</v>
      </c>
      <c r="CB9" s="36">
        <f t="shared" si="16"/>
        <v>0</v>
      </c>
      <c r="CC9" s="36">
        <f t="shared" si="16"/>
        <v>0</v>
      </c>
      <c r="CD9" s="36">
        <f t="shared" si="16"/>
        <v>0</v>
      </c>
      <c r="CE9" s="36">
        <f t="shared" si="16"/>
        <v>0</v>
      </c>
      <c r="CF9" s="36">
        <f t="shared" si="16"/>
        <v>0</v>
      </c>
      <c r="CG9" s="36">
        <f t="shared" si="16"/>
        <v>0</v>
      </c>
      <c r="CH9" s="36">
        <f t="shared" si="16"/>
        <v>0</v>
      </c>
      <c r="CI9" s="36">
        <f t="shared" si="16"/>
        <v>0</v>
      </c>
      <c r="CJ9" s="36">
        <f t="shared" si="16"/>
        <v>0</v>
      </c>
      <c r="CK9" s="36">
        <f t="shared" si="16"/>
        <v>0</v>
      </c>
      <c r="CL9" s="36">
        <f t="shared" si="16"/>
        <v>0</v>
      </c>
      <c r="CM9" s="36">
        <f t="shared" si="16"/>
        <v>0</v>
      </c>
      <c r="CN9" s="36">
        <f t="shared" si="16"/>
        <v>0</v>
      </c>
      <c r="CO9" s="36">
        <f t="shared" si="16"/>
        <v>0</v>
      </c>
      <c r="CP9" s="36">
        <f t="shared" si="16"/>
        <v>0</v>
      </c>
      <c r="CQ9" s="36">
        <f t="shared" si="16"/>
        <v>0</v>
      </c>
      <c r="CR9" s="36">
        <f t="shared" si="16"/>
        <v>0</v>
      </c>
      <c r="CS9" s="36">
        <f t="shared" si="16"/>
        <v>0</v>
      </c>
      <c r="CT9" s="36">
        <f t="shared" si="16"/>
        <v>0</v>
      </c>
      <c r="CU9" s="36">
        <f t="shared" si="16"/>
        <v>0</v>
      </c>
      <c r="CV9" s="36">
        <f t="shared" si="16"/>
        <v>0</v>
      </c>
      <c r="CW9" s="36">
        <f t="shared" si="16"/>
        <v>0</v>
      </c>
      <c r="CX9" s="36">
        <f t="shared" si="16"/>
        <v>0</v>
      </c>
      <c r="CY9" s="36">
        <f t="shared" si="16"/>
        <v>0</v>
      </c>
      <c r="CZ9" s="36">
        <f t="shared" si="16"/>
        <v>0</v>
      </c>
      <c r="DA9" s="36">
        <f t="shared" si="16"/>
        <v>0</v>
      </c>
      <c r="DB9" s="36">
        <f t="shared" si="16"/>
        <v>0</v>
      </c>
      <c r="DC9" s="36">
        <f t="shared" si="16"/>
        <v>0</v>
      </c>
      <c r="DD9" s="36">
        <f t="shared" si="16"/>
        <v>0</v>
      </c>
      <c r="DE9" s="36">
        <f t="shared" si="16"/>
        <v>0</v>
      </c>
      <c r="DF9" s="36">
        <f t="shared" si="16"/>
        <v>0</v>
      </c>
      <c r="DG9" s="36">
        <f t="shared" si="16"/>
        <v>0</v>
      </c>
      <c r="DH9" s="36">
        <f t="shared" si="16"/>
        <v>0</v>
      </c>
      <c r="DI9" s="36">
        <f t="shared" si="16"/>
        <v>0</v>
      </c>
      <c r="DJ9" s="36">
        <f t="shared" si="16"/>
        <v>0</v>
      </c>
      <c r="DK9" s="36">
        <f t="shared" si="16"/>
        <v>0</v>
      </c>
      <c r="DL9" s="36">
        <f t="shared" si="16"/>
        <v>0</v>
      </c>
      <c r="DM9" s="36">
        <f t="shared" si="16"/>
        <v>0</v>
      </c>
      <c r="DN9" s="36">
        <f t="shared" si="16"/>
        <v>0</v>
      </c>
      <c r="DO9" s="36">
        <f t="shared" si="16"/>
        <v>0</v>
      </c>
      <c r="DP9" s="36">
        <f t="shared" si="16"/>
        <v>0</v>
      </c>
      <c r="DQ9" s="36">
        <f t="shared" si="16"/>
        <v>0</v>
      </c>
      <c r="DR9" s="36">
        <f t="shared" si="16"/>
        <v>0</v>
      </c>
      <c r="DS9" s="36">
        <f t="shared" si="16"/>
        <v>0</v>
      </c>
      <c r="DT9" s="36">
        <f t="shared" si="16"/>
        <v>0</v>
      </c>
      <c r="DU9" s="36">
        <f t="shared" si="16"/>
        <v>0</v>
      </c>
      <c r="DV9" s="36">
        <f t="shared" si="16"/>
        <v>0</v>
      </c>
      <c r="DW9" s="36">
        <f t="shared" si="16"/>
        <v>0</v>
      </c>
      <c r="DX9" s="36">
        <f t="shared" si="16"/>
        <v>0</v>
      </c>
      <c r="DY9" s="36">
        <f t="shared" si="16"/>
        <v>0</v>
      </c>
      <c r="DZ9" s="36">
        <f t="shared" si="16"/>
        <v>0</v>
      </c>
      <c r="EA9" s="36">
        <f t="shared" ref="EA9:GL9" si="17">+(EA24*EA37*12*30)/1000</f>
        <v>0</v>
      </c>
      <c r="EB9" s="36">
        <f t="shared" si="17"/>
        <v>0</v>
      </c>
      <c r="EC9" s="36">
        <f t="shared" si="17"/>
        <v>0</v>
      </c>
      <c r="ED9" s="36">
        <f t="shared" si="17"/>
        <v>0</v>
      </c>
      <c r="EE9" s="36">
        <f t="shared" si="17"/>
        <v>0</v>
      </c>
      <c r="EF9" s="36">
        <f t="shared" si="17"/>
        <v>0</v>
      </c>
      <c r="EG9" s="36">
        <f t="shared" si="17"/>
        <v>0</v>
      </c>
      <c r="EH9" s="36">
        <f t="shared" si="17"/>
        <v>0</v>
      </c>
      <c r="EI9" s="36">
        <f t="shared" si="17"/>
        <v>0</v>
      </c>
      <c r="EJ9" s="36">
        <f t="shared" si="17"/>
        <v>0</v>
      </c>
      <c r="EK9" s="36">
        <f t="shared" si="17"/>
        <v>0</v>
      </c>
      <c r="EL9" s="36">
        <f t="shared" si="17"/>
        <v>0</v>
      </c>
      <c r="EM9" s="36">
        <f t="shared" si="17"/>
        <v>0</v>
      </c>
      <c r="EN9" s="36">
        <f t="shared" si="17"/>
        <v>0</v>
      </c>
      <c r="EO9" s="36">
        <f t="shared" si="17"/>
        <v>0</v>
      </c>
      <c r="EP9" s="36">
        <f t="shared" si="17"/>
        <v>0</v>
      </c>
      <c r="EQ9" s="36">
        <f t="shared" si="17"/>
        <v>0</v>
      </c>
      <c r="ER9" s="36">
        <f t="shared" si="17"/>
        <v>0</v>
      </c>
      <c r="ES9" s="36">
        <f t="shared" si="17"/>
        <v>0</v>
      </c>
      <c r="ET9" s="36">
        <f t="shared" si="17"/>
        <v>0</v>
      </c>
      <c r="EU9" s="36">
        <f t="shared" si="17"/>
        <v>0</v>
      </c>
      <c r="EV9" s="36">
        <f t="shared" si="17"/>
        <v>0</v>
      </c>
      <c r="EW9" s="36">
        <f t="shared" si="17"/>
        <v>0</v>
      </c>
      <c r="EX9" s="36">
        <f t="shared" si="17"/>
        <v>0</v>
      </c>
      <c r="EY9" s="36">
        <f t="shared" si="17"/>
        <v>0</v>
      </c>
      <c r="EZ9" s="36">
        <f t="shared" si="17"/>
        <v>0</v>
      </c>
      <c r="FA9" s="36">
        <f t="shared" si="17"/>
        <v>0</v>
      </c>
      <c r="FB9" s="36">
        <f t="shared" si="17"/>
        <v>0</v>
      </c>
      <c r="FC9" s="36">
        <f t="shared" si="17"/>
        <v>0</v>
      </c>
      <c r="FD9" s="36">
        <f t="shared" si="17"/>
        <v>0</v>
      </c>
      <c r="FE9" s="36">
        <f t="shared" si="17"/>
        <v>0</v>
      </c>
      <c r="FF9" s="36">
        <f t="shared" si="17"/>
        <v>0</v>
      </c>
      <c r="FG9" s="36">
        <f t="shared" si="17"/>
        <v>0</v>
      </c>
      <c r="FH9" s="36">
        <f t="shared" si="17"/>
        <v>0</v>
      </c>
      <c r="FI9" s="36">
        <f t="shared" si="17"/>
        <v>0</v>
      </c>
      <c r="FJ9" s="36">
        <f t="shared" si="17"/>
        <v>0</v>
      </c>
      <c r="FK9" s="36">
        <f t="shared" si="17"/>
        <v>0</v>
      </c>
      <c r="FL9" s="36">
        <f t="shared" si="17"/>
        <v>0</v>
      </c>
      <c r="FM9" s="36">
        <f t="shared" si="17"/>
        <v>0</v>
      </c>
      <c r="FN9" s="36">
        <f t="shared" si="17"/>
        <v>0</v>
      </c>
      <c r="FO9" s="36">
        <f t="shared" si="17"/>
        <v>0</v>
      </c>
      <c r="FP9" s="36">
        <f t="shared" si="17"/>
        <v>0</v>
      </c>
      <c r="FQ9" s="36">
        <f t="shared" si="17"/>
        <v>0</v>
      </c>
      <c r="FR9" s="36">
        <f t="shared" si="17"/>
        <v>0</v>
      </c>
      <c r="FS9" s="36">
        <f t="shared" si="17"/>
        <v>0</v>
      </c>
      <c r="FT9" s="36">
        <f t="shared" si="17"/>
        <v>0</v>
      </c>
      <c r="FU9" s="36">
        <f t="shared" si="17"/>
        <v>0</v>
      </c>
      <c r="FV9" s="36">
        <f t="shared" si="17"/>
        <v>0</v>
      </c>
      <c r="FW9" s="36">
        <f t="shared" si="17"/>
        <v>0</v>
      </c>
      <c r="FX9" s="36">
        <f t="shared" si="17"/>
        <v>0</v>
      </c>
      <c r="FY9" s="36">
        <f t="shared" si="17"/>
        <v>0</v>
      </c>
      <c r="FZ9" s="36">
        <f t="shared" si="17"/>
        <v>0</v>
      </c>
      <c r="GA9" s="36">
        <f t="shared" si="17"/>
        <v>0</v>
      </c>
      <c r="GB9" s="36">
        <f t="shared" si="17"/>
        <v>0</v>
      </c>
      <c r="GC9" s="36">
        <f t="shared" si="17"/>
        <v>0</v>
      </c>
      <c r="GD9" s="36">
        <f t="shared" si="17"/>
        <v>0</v>
      </c>
      <c r="GE9" s="36">
        <f t="shared" si="17"/>
        <v>0</v>
      </c>
      <c r="GF9" s="36">
        <f t="shared" si="17"/>
        <v>0</v>
      </c>
      <c r="GG9" s="36">
        <f t="shared" si="17"/>
        <v>0</v>
      </c>
      <c r="GH9" s="36">
        <f t="shared" si="17"/>
        <v>0</v>
      </c>
      <c r="GI9" s="36">
        <f t="shared" si="17"/>
        <v>0</v>
      </c>
      <c r="GJ9" s="36">
        <f t="shared" si="17"/>
        <v>0</v>
      </c>
      <c r="GK9" s="36">
        <f t="shared" si="17"/>
        <v>0</v>
      </c>
      <c r="GL9" s="36">
        <f t="shared" si="17"/>
        <v>0</v>
      </c>
      <c r="GM9" s="36">
        <f t="shared" ref="GM9:IH9" si="18">+(GM24*GM37*12*30)/1000</f>
        <v>0</v>
      </c>
      <c r="GN9" s="36">
        <f t="shared" si="18"/>
        <v>0</v>
      </c>
      <c r="GO9" s="36">
        <f t="shared" si="18"/>
        <v>0</v>
      </c>
      <c r="GP9" s="36">
        <f t="shared" si="18"/>
        <v>0</v>
      </c>
      <c r="GQ9" s="36">
        <f t="shared" si="18"/>
        <v>0</v>
      </c>
      <c r="GR9" s="36">
        <f t="shared" si="18"/>
        <v>0</v>
      </c>
      <c r="GS9" s="36">
        <f t="shared" si="18"/>
        <v>0</v>
      </c>
      <c r="GT9" s="36">
        <f t="shared" si="18"/>
        <v>0</v>
      </c>
      <c r="GU9" s="36">
        <f t="shared" si="18"/>
        <v>0</v>
      </c>
      <c r="GV9" s="36">
        <f t="shared" si="18"/>
        <v>0</v>
      </c>
      <c r="GW9" s="36">
        <f t="shared" si="18"/>
        <v>0</v>
      </c>
      <c r="GX9" s="36">
        <f t="shared" si="18"/>
        <v>0</v>
      </c>
      <c r="GY9" s="36">
        <f t="shared" si="18"/>
        <v>0</v>
      </c>
      <c r="GZ9" s="36">
        <f t="shared" si="18"/>
        <v>0</v>
      </c>
      <c r="HA9" s="36">
        <f t="shared" si="18"/>
        <v>0</v>
      </c>
      <c r="HB9" s="36">
        <f t="shared" si="18"/>
        <v>0</v>
      </c>
      <c r="HC9" s="36">
        <f t="shared" si="18"/>
        <v>0</v>
      </c>
      <c r="HD9" s="36">
        <f t="shared" si="18"/>
        <v>0</v>
      </c>
      <c r="HE9" s="36">
        <f t="shared" si="18"/>
        <v>0</v>
      </c>
      <c r="HF9" s="36">
        <f t="shared" si="18"/>
        <v>0</v>
      </c>
      <c r="HG9" s="36">
        <f t="shared" si="18"/>
        <v>0</v>
      </c>
      <c r="HH9" s="36">
        <f t="shared" si="18"/>
        <v>0</v>
      </c>
      <c r="HI9" s="36">
        <f t="shared" si="18"/>
        <v>0</v>
      </c>
      <c r="HJ9" s="36">
        <f t="shared" si="18"/>
        <v>0</v>
      </c>
      <c r="HK9" s="36">
        <f t="shared" si="18"/>
        <v>0</v>
      </c>
      <c r="HL9" s="36">
        <f t="shared" si="18"/>
        <v>0</v>
      </c>
      <c r="HM9" s="36">
        <f t="shared" si="18"/>
        <v>0</v>
      </c>
      <c r="HN9" s="36">
        <f t="shared" si="18"/>
        <v>0</v>
      </c>
      <c r="HO9" s="36">
        <f t="shared" si="18"/>
        <v>0</v>
      </c>
      <c r="HP9" s="36">
        <f t="shared" si="18"/>
        <v>0</v>
      </c>
      <c r="HQ9" s="36">
        <f t="shared" si="18"/>
        <v>0</v>
      </c>
      <c r="HR9" s="36">
        <f t="shared" si="18"/>
        <v>0</v>
      </c>
      <c r="HS9" s="36">
        <f t="shared" si="18"/>
        <v>0</v>
      </c>
      <c r="HT9" s="36">
        <f t="shared" si="18"/>
        <v>0</v>
      </c>
      <c r="HU9" s="36">
        <f t="shared" si="18"/>
        <v>0</v>
      </c>
      <c r="HV9" s="36">
        <f t="shared" si="18"/>
        <v>0</v>
      </c>
      <c r="HW9" s="36">
        <f t="shared" si="18"/>
        <v>0</v>
      </c>
      <c r="HX9" s="36">
        <f t="shared" si="18"/>
        <v>0</v>
      </c>
      <c r="HY9" s="36">
        <f t="shared" si="18"/>
        <v>0</v>
      </c>
      <c r="HZ9" s="36">
        <f t="shared" si="18"/>
        <v>0</v>
      </c>
      <c r="IA9" s="36">
        <f t="shared" si="18"/>
        <v>0</v>
      </c>
      <c r="IB9" s="36">
        <f t="shared" si="18"/>
        <v>0</v>
      </c>
      <c r="IC9" s="36">
        <f t="shared" si="18"/>
        <v>0</v>
      </c>
      <c r="ID9" s="36">
        <f t="shared" si="18"/>
        <v>0</v>
      </c>
      <c r="IE9" s="36">
        <f t="shared" si="18"/>
        <v>0</v>
      </c>
      <c r="IF9" s="36">
        <f t="shared" si="18"/>
        <v>0</v>
      </c>
      <c r="IG9" s="36">
        <f t="shared" si="18"/>
        <v>0</v>
      </c>
      <c r="IH9" s="36">
        <f t="shared" si="18"/>
        <v>0</v>
      </c>
      <c r="II9" s="36">
        <f t="shared" ref="II9:KP9" si="19">+(II24*II37*12*30)/1000</f>
        <v>0</v>
      </c>
      <c r="IJ9" s="36">
        <f t="shared" si="19"/>
        <v>0</v>
      </c>
      <c r="IK9" s="36">
        <f t="shared" si="19"/>
        <v>0</v>
      </c>
      <c r="IL9" s="36">
        <f t="shared" si="19"/>
        <v>0</v>
      </c>
      <c r="IM9" s="36">
        <f t="shared" si="19"/>
        <v>0</v>
      </c>
      <c r="IN9" s="36">
        <f t="shared" si="19"/>
        <v>0</v>
      </c>
      <c r="IO9" s="36">
        <f t="shared" si="19"/>
        <v>0</v>
      </c>
      <c r="IP9" s="36">
        <f t="shared" si="19"/>
        <v>0</v>
      </c>
      <c r="IQ9" s="36">
        <f t="shared" si="19"/>
        <v>0</v>
      </c>
      <c r="IR9" s="36">
        <f t="shared" si="19"/>
        <v>0</v>
      </c>
      <c r="IS9" s="36">
        <f t="shared" si="19"/>
        <v>0</v>
      </c>
      <c r="IT9" s="36">
        <f t="shared" si="19"/>
        <v>0</v>
      </c>
      <c r="IU9" s="36">
        <f t="shared" si="19"/>
        <v>0</v>
      </c>
      <c r="IV9" s="36">
        <f t="shared" si="19"/>
        <v>0</v>
      </c>
      <c r="IW9" s="36">
        <f t="shared" si="19"/>
        <v>0</v>
      </c>
      <c r="IX9" s="36">
        <f t="shared" si="19"/>
        <v>0</v>
      </c>
      <c r="IY9" s="36">
        <f t="shared" si="19"/>
        <v>0</v>
      </c>
      <c r="IZ9" s="36">
        <f t="shared" si="19"/>
        <v>0</v>
      </c>
      <c r="JA9" s="36">
        <f t="shared" si="19"/>
        <v>0</v>
      </c>
      <c r="JB9" s="36">
        <f t="shared" si="19"/>
        <v>0</v>
      </c>
      <c r="JC9" s="36">
        <f t="shared" si="19"/>
        <v>0</v>
      </c>
      <c r="JD9" s="36">
        <f t="shared" si="19"/>
        <v>0</v>
      </c>
      <c r="JE9" s="36">
        <f t="shared" si="19"/>
        <v>0</v>
      </c>
      <c r="JF9" s="36">
        <f t="shared" si="19"/>
        <v>0</v>
      </c>
      <c r="JG9" s="36">
        <f t="shared" si="19"/>
        <v>0</v>
      </c>
      <c r="JH9" s="36">
        <f t="shared" si="19"/>
        <v>0</v>
      </c>
      <c r="JI9" s="36">
        <f t="shared" si="19"/>
        <v>0</v>
      </c>
      <c r="JJ9" s="36">
        <f t="shared" si="19"/>
        <v>0</v>
      </c>
      <c r="JK9" s="36">
        <f t="shared" si="19"/>
        <v>0</v>
      </c>
      <c r="JL9" s="36">
        <f t="shared" si="19"/>
        <v>0</v>
      </c>
      <c r="JM9" s="36">
        <f t="shared" si="19"/>
        <v>0</v>
      </c>
      <c r="JN9" s="36">
        <f t="shared" si="19"/>
        <v>0</v>
      </c>
      <c r="JO9" s="36">
        <f t="shared" si="19"/>
        <v>0</v>
      </c>
      <c r="JP9" s="36">
        <f t="shared" si="19"/>
        <v>0</v>
      </c>
      <c r="JQ9" s="36">
        <f t="shared" si="19"/>
        <v>0</v>
      </c>
      <c r="JR9" s="36">
        <f t="shared" si="19"/>
        <v>0</v>
      </c>
      <c r="JS9" s="36">
        <f t="shared" si="19"/>
        <v>0</v>
      </c>
      <c r="JT9" s="36">
        <f t="shared" si="19"/>
        <v>0</v>
      </c>
      <c r="JU9" s="36">
        <f t="shared" si="19"/>
        <v>0</v>
      </c>
      <c r="JV9" s="36">
        <f t="shared" si="19"/>
        <v>0</v>
      </c>
      <c r="JW9" s="36">
        <f t="shared" si="19"/>
        <v>0</v>
      </c>
      <c r="JX9" s="36">
        <f t="shared" si="19"/>
        <v>0</v>
      </c>
      <c r="JY9" s="36">
        <f t="shared" si="19"/>
        <v>0</v>
      </c>
      <c r="JZ9" s="36">
        <f t="shared" si="19"/>
        <v>0</v>
      </c>
      <c r="KA9" s="36">
        <f t="shared" si="19"/>
        <v>0</v>
      </c>
      <c r="KB9" s="36">
        <f t="shared" si="19"/>
        <v>0</v>
      </c>
      <c r="KC9" s="36">
        <f t="shared" si="19"/>
        <v>0</v>
      </c>
      <c r="KD9" s="36">
        <f t="shared" si="19"/>
        <v>0</v>
      </c>
      <c r="KE9" s="36">
        <f t="shared" si="19"/>
        <v>0</v>
      </c>
      <c r="KF9" s="36">
        <f t="shared" si="19"/>
        <v>0</v>
      </c>
      <c r="KG9" s="36">
        <f t="shared" si="19"/>
        <v>0</v>
      </c>
      <c r="KH9" s="36">
        <f t="shared" si="19"/>
        <v>0</v>
      </c>
      <c r="KI9" s="36">
        <f t="shared" si="19"/>
        <v>0</v>
      </c>
      <c r="KJ9" s="36">
        <f t="shared" si="19"/>
        <v>0</v>
      </c>
      <c r="KK9" s="36">
        <f t="shared" si="19"/>
        <v>0</v>
      </c>
      <c r="KL9" s="36">
        <f t="shared" si="19"/>
        <v>0</v>
      </c>
      <c r="KM9" s="36">
        <f t="shared" si="19"/>
        <v>0</v>
      </c>
      <c r="KN9" s="36">
        <f t="shared" si="19"/>
        <v>0</v>
      </c>
      <c r="KO9" s="36">
        <f t="shared" si="19"/>
        <v>0</v>
      </c>
      <c r="KP9" s="36">
        <f t="shared" si="19"/>
        <v>0</v>
      </c>
    </row>
    <row r="10" spans="1:306">
      <c r="A10" s="3" t="s">
        <v>140</v>
      </c>
      <c r="B10" s="3" t="s">
        <v>20</v>
      </c>
      <c r="C10" s="36">
        <f t="shared" ref="C10:BN10" si="20">+(C25*C38*12*30)/1000</f>
        <v>777.6</v>
      </c>
      <c r="D10" s="36">
        <f t="shared" si="20"/>
        <v>777.6</v>
      </c>
      <c r="E10" s="36">
        <f t="shared" si="20"/>
        <v>777.6</v>
      </c>
      <c r="F10" s="36">
        <f t="shared" si="20"/>
        <v>777.6</v>
      </c>
      <c r="G10" s="36">
        <f t="shared" si="20"/>
        <v>777.6</v>
      </c>
      <c r="H10" s="36">
        <f t="shared" si="20"/>
        <v>21043.8</v>
      </c>
      <c r="I10" s="36">
        <f t="shared" si="20"/>
        <v>21076.2</v>
      </c>
      <c r="J10" s="36">
        <f t="shared" si="20"/>
        <v>21124.799999999999</v>
      </c>
      <c r="K10" s="36">
        <f t="shared" si="20"/>
        <v>21173.4</v>
      </c>
      <c r="L10" s="36">
        <f t="shared" si="20"/>
        <v>21222</v>
      </c>
      <c r="M10" s="36">
        <f t="shared" si="20"/>
        <v>21270.6</v>
      </c>
      <c r="N10" s="36">
        <f t="shared" si="20"/>
        <v>21319.200000000001</v>
      </c>
      <c r="O10" s="36">
        <f t="shared" si="20"/>
        <v>21367.8</v>
      </c>
      <c r="P10" s="36">
        <f t="shared" si="20"/>
        <v>21416.400000000001</v>
      </c>
      <c r="Q10" s="36">
        <f t="shared" si="20"/>
        <v>21465</v>
      </c>
      <c r="R10" s="36">
        <f t="shared" si="20"/>
        <v>21513.599999999999</v>
      </c>
      <c r="S10" s="36">
        <f t="shared" si="20"/>
        <v>21562.2</v>
      </c>
      <c r="T10" s="36">
        <f t="shared" si="20"/>
        <v>21610.799999999999</v>
      </c>
      <c r="U10" s="36">
        <f t="shared" si="20"/>
        <v>21659.4</v>
      </c>
      <c r="V10" s="36">
        <f t="shared" si="20"/>
        <v>21708</v>
      </c>
      <c r="W10" s="36">
        <f t="shared" si="20"/>
        <v>21756.6</v>
      </c>
      <c r="X10" s="36">
        <f t="shared" si="20"/>
        <v>21805.200000000001</v>
      </c>
      <c r="Y10" s="36">
        <f t="shared" si="20"/>
        <v>21853.8</v>
      </c>
      <c r="Z10" s="36">
        <f t="shared" si="20"/>
        <v>21902.400000000001</v>
      </c>
      <c r="AA10" s="36">
        <f t="shared" si="20"/>
        <v>21951</v>
      </c>
      <c r="AB10" s="36">
        <f t="shared" si="20"/>
        <v>21999.599999999999</v>
      </c>
      <c r="AC10" s="36">
        <f t="shared" si="20"/>
        <v>22048.2</v>
      </c>
      <c r="AD10" s="36">
        <f t="shared" si="20"/>
        <v>22096.799999999999</v>
      </c>
      <c r="AE10" s="36">
        <f t="shared" si="20"/>
        <v>22145.4</v>
      </c>
      <c r="AF10" s="36">
        <f t="shared" si="20"/>
        <v>22194</v>
      </c>
      <c r="AG10" s="36">
        <f t="shared" si="20"/>
        <v>22242.6</v>
      </c>
      <c r="AH10" s="36">
        <f t="shared" si="20"/>
        <v>22291.200000000001</v>
      </c>
      <c r="AI10" s="36">
        <f t="shared" si="20"/>
        <v>22339.8</v>
      </c>
      <c r="AJ10" s="36">
        <f t="shared" si="20"/>
        <v>22388.400000000001</v>
      </c>
      <c r="AK10" s="36">
        <f t="shared" si="20"/>
        <v>22437</v>
      </c>
      <c r="AL10" s="36">
        <f t="shared" si="20"/>
        <v>22485.599999999999</v>
      </c>
      <c r="AM10" s="36">
        <f t="shared" si="20"/>
        <v>22534.2</v>
      </c>
      <c r="AN10" s="36">
        <f t="shared" si="20"/>
        <v>22582.799999999999</v>
      </c>
      <c r="AO10" s="36">
        <f t="shared" si="20"/>
        <v>22631.4</v>
      </c>
      <c r="AP10" s="36">
        <f t="shared" si="20"/>
        <v>22680</v>
      </c>
      <c r="AQ10" s="36">
        <f t="shared" si="20"/>
        <v>22728.6</v>
      </c>
      <c r="AR10" s="36">
        <f t="shared" si="20"/>
        <v>22777.200000000001</v>
      </c>
      <c r="AS10" s="36">
        <f t="shared" si="20"/>
        <v>22825.8</v>
      </c>
      <c r="AT10" s="36">
        <f t="shared" si="20"/>
        <v>22874.400000000001</v>
      </c>
      <c r="AU10" s="36">
        <f t="shared" si="20"/>
        <v>22923</v>
      </c>
      <c r="AV10" s="36">
        <f t="shared" si="20"/>
        <v>22971.599999999999</v>
      </c>
      <c r="AW10" s="36">
        <f t="shared" si="20"/>
        <v>23020.2</v>
      </c>
      <c r="AX10" s="36">
        <f t="shared" si="20"/>
        <v>23068.799999999999</v>
      </c>
      <c r="AY10" s="36">
        <f t="shared" si="20"/>
        <v>23117.4</v>
      </c>
      <c r="AZ10" s="36">
        <f t="shared" si="20"/>
        <v>23166</v>
      </c>
      <c r="BA10" s="36">
        <f t="shared" si="20"/>
        <v>23214.6</v>
      </c>
      <c r="BB10" s="36">
        <f t="shared" si="20"/>
        <v>23263.200000000001</v>
      </c>
      <c r="BC10" s="36">
        <f t="shared" si="20"/>
        <v>23311.8</v>
      </c>
      <c r="BD10" s="36">
        <f t="shared" si="20"/>
        <v>23360.400000000001</v>
      </c>
      <c r="BE10" s="36">
        <f t="shared" si="20"/>
        <v>23409</v>
      </c>
      <c r="BF10" s="36">
        <f t="shared" si="20"/>
        <v>23457.599999999999</v>
      </c>
      <c r="BG10" s="36">
        <f t="shared" si="20"/>
        <v>23506.2</v>
      </c>
      <c r="BH10" s="36">
        <f t="shared" si="20"/>
        <v>23554.799999999999</v>
      </c>
      <c r="BI10" s="36">
        <f t="shared" si="20"/>
        <v>23603.4</v>
      </c>
      <c r="BJ10" s="36">
        <f t="shared" si="20"/>
        <v>23652</v>
      </c>
      <c r="BK10" s="36">
        <f t="shared" si="20"/>
        <v>23700.6</v>
      </c>
      <c r="BL10" s="36">
        <f t="shared" si="20"/>
        <v>23749.200000000001</v>
      </c>
      <c r="BM10" s="36">
        <f t="shared" si="20"/>
        <v>23797.8</v>
      </c>
      <c r="BN10" s="36">
        <f t="shared" si="20"/>
        <v>23846.400000000001</v>
      </c>
      <c r="BO10" s="36">
        <f t="shared" ref="BO10:DZ10" si="21">+(BO25*BO38*12*30)/1000</f>
        <v>23895</v>
      </c>
      <c r="BP10" s="36">
        <f t="shared" si="21"/>
        <v>23943.599999999999</v>
      </c>
      <c r="BQ10" s="36">
        <f t="shared" si="21"/>
        <v>23992.2</v>
      </c>
      <c r="BR10" s="36">
        <f t="shared" si="21"/>
        <v>24040.799999999999</v>
      </c>
      <c r="BS10" s="36">
        <f t="shared" si="21"/>
        <v>24089.4</v>
      </c>
      <c r="BT10" s="36">
        <f t="shared" si="21"/>
        <v>24138</v>
      </c>
      <c r="BU10" s="36">
        <f t="shared" si="21"/>
        <v>24186.6</v>
      </c>
      <c r="BV10" s="36">
        <f t="shared" si="21"/>
        <v>24235.200000000001</v>
      </c>
      <c r="BW10" s="36">
        <f t="shared" si="21"/>
        <v>24283.8</v>
      </c>
      <c r="BX10" s="36">
        <f t="shared" si="21"/>
        <v>24332.400000000001</v>
      </c>
      <c r="BY10" s="36">
        <f t="shared" si="21"/>
        <v>24381</v>
      </c>
      <c r="BZ10" s="36">
        <f t="shared" si="21"/>
        <v>24429.599999999999</v>
      </c>
      <c r="CA10" s="36">
        <f t="shared" si="21"/>
        <v>24478.2</v>
      </c>
      <c r="CB10" s="36">
        <f t="shared" si="21"/>
        <v>24526.799999999999</v>
      </c>
      <c r="CC10" s="36">
        <f t="shared" si="21"/>
        <v>24575.4</v>
      </c>
      <c r="CD10" s="36">
        <f t="shared" si="21"/>
        <v>24624</v>
      </c>
      <c r="CE10" s="36">
        <f t="shared" si="21"/>
        <v>24672.6</v>
      </c>
      <c r="CF10" s="36">
        <f t="shared" si="21"/>
        <v>24721.200000000001</v>
      </c>
      <c r="CG10" s="36">
        <f t="shared" si="21"/>
        <v>24769.8</v>
      </c>
      <c r="CH10" s="36">
        <f t="shared" si="21"/>
        <v>24818.400000000001</v>
      </c>
      <c r="CI10" s="36">
        <f t="shared" si="21"/>
        <v>24867</v>
      </c>
      <c r="CJ10" s="36">
        <f t="shared" si="21"/>
        <v>24915.599999999999</v>
      </c>
      <c r="CK10" s="36">
        <f t="shared" si="21"/>
        <v>24964.2</v>
      </c>
      <c r="CL10" s="36">
        <f t="shared" si="21"/>
        <v>25012.799999999999</v>
      </c>
      <c r="CM10" s="36">
        <f t="shared" si="21"/>
        <v>25061.4</v>
      </c>
      <c r="CN10" s="36">
        <f t="shared" si="21"/>
        <v>25110</v>
      </c>
      <c r="CO10" s="36">
        <f t="shared" si="21"/>
        <v>25158.6</v>
      </c>
      <c r="CP10" s="36">
        <f t="shared" si="21"/>
        <v>25207.200000000001</v>
      </c>
      <c r="CQ10" s="36">
        <f t="shared" si="21"/>
        <v>25255.8</v>
      </c>
      <c r="CR10" s="36">
        <f t="shared" si="21"/>
        <v>25304.400000000001</v>
      </c>
      <c r="CS10" s="36">
        <f t="shared" si="21"/>
        <v>25353</v>
      </c>
      <c r="CT10" s="36">
        <f t="shared" si="21"/>
        <v>25401.599999999999</v>
      </c>
      <c r="CU10" s="36">
        <f t="shared" si="21"/>
        <v>25450.2</v>
      </c>
      <c r="CV10" s="36">
        <f t="shared" si="21"/>
        <v>25498.799999999999</v>
      </c>
      <c r="CW10" s="36">
        <f t="shared" si="21"/>
        <v>25547.4</v>
      </c>
      <c r="CX10" s="36">
        <f t="shared" si="21"/>
        <v>25596</v>
      </c>
      <c r="CY10" s="36">
        <f t="shared" si="21"/>
        <v>25644.6</v>
      </c>
      <c r="CZ10" s="36">
        <f t="shared" si="21"/>
        <v>25693.200000000001</v>
      </c>
      <c r="DA10" s="36">
        <f t="shared" si="21"/>
        <v>25741.8</v>
      </c>
      <c r="DB10" s="36">
        <f t="shared" si="21"/>
        <v>25790.400000000001</v>
      </c>
      <c r="DC10" s="36">
        <f t="shared" si="21"/>
        <v>25839</v>
      </c>
      <c r="DD10" s="36">
        <f t="shared" si="21"/>
        <v>25887.599999999999</v>
      </c>
      <c r="DE10" s="36">
        <f t="shared" si="21"/>
        <v>25936.2</v>
      </c>
      <c r="DF10" s="36">
        <f t="shared" si="21"/>
        <v>25984.799999999999</v>
      </c>
      <c r="DG10" s="36">
        <f t="shared" si="21"/>
        <v>26033.4</v>
      </c>
      <c r="DH10" s="36">
        <f t="shared" si="21"/>
        <v>26082</v>
      </c>
      <c r="DI10" s="36">
        <f t="shared" si="21"/>
        <v>26130.6</v>
      </c>
      <c r="DJ10" s="36">
        <f t="shared" si="21"/>
        <v>26179.200000000001</v>
      </c>
      <c r="DK10" s="36">
        <f t="shared" si="21"/>
        <v>26244</v>
      </c>
      <c r="DL10" s="36">
        <f t="shared" si="21"/>
        <v>26308.799999999999</v>
      </c>
      <c r="DM10" s="36">
        <f t="shared" si="21"/>
        <v>26373.599999999999</v>
      </c>
      <c r="DN10" s="36">
        <f t="shared" si="21"/>
        <v>26438.400000000001</v>
      </c>
      <c r="DO10" s="36">
        <f t="shared" si="21"/>
        <v>26503.200000000001</v>
      </c>
      <c r="DP10" s="36">
        <f t="shared" si="21"/>
        <v>26568</v>
      </c>
      <c r="DQ10" s="36">
        <f t="shared" si="21"/>
        <v>26632.799999999999</v>
      </c>
      <c r="DR10" s="36">
        <f t="shared" si="21"/>
        <v>26697.599999999999</v>
      </c>
      <c r="DS10" s="36">
        <f t="shared" si="21"/>
        <v>26762.400000000001</v>
      </c>
      <c r="DT10" s="36">
        <f t="shared" si="21"/>
        <v>26827.200000000001</v>
      </c>
      <c r="DU10" s="36">
        <f t="shared" si="21"/>
        <v>26892</v>
      </c>
      <c r="DV10" s="36">
        <f t="shared" si="21"/>
        <v>26956.799999999999</v>
      </c>
      <c r="DW10" s="36">
        <f t="shared" si="21"/>
        <v>27021.599999999999</v>
      </c>
      <c r="DX10" s="36">
        <f t="shared" si="21"/>
        <v>27086.400000000001</v>
      </c>
      <c r="DY10" s="36">
        <f t="shared" si="21"/>
        <v>27151.200000000001</v>
      </c>
      <c r="DZ10" s="36">
        <f t="shared" si="21"/>
        <v>27216</v>
      </c>
      <c r="EA10" s="36">
        <f t="shared" ref="EA10:GL10" si="22">+(EA25*EA38*12*30)/1000</f>
        <v>27280.799999999999</v>
      </c>
      <c r="EB10" s="36">
        <f t="shared" si="22"/>
        <v>27345.599999999999</v>
      </c>
      <c r="EC10" s="36">
        <f t="shared" si="22"/>
        <v>27410.400000000001</v>
      </c>
      <c r="ED10" s="36">
        <f t="shared" si="22"/>
        <v>27475.200000000001</v>
      </c>
      <c r="EE10" s="36">
        <f t="shared" si="22"/>
        <v>27540</v>
      </c>
      <c r="EF10" s="36">
        <f t="shared" si="22"/>
        <v>27604.799999999999</v>
      </c>
      <c r="EG10" s="36">
        <f t="shared" si="22"/>
        <v>27669.599999999999</v>
      </c>
      <c r="EH10" s="36">
        <f t="shared" si="22"/>
        <v>27734.400000000001</v>
      </c>
      <c r="EI10" s="36">
        <f t="shared" si="22"/>
        <v>27799.200000000001</v>
      </c>
      <c r="EJ10" s="36">
        <f t="shared" si="22"/>
        <v>27864</v>
      </c>
      <c r="EK10" s="36">
        <f t="shared" si="22"/>
        <v>27928.799999999999</v>
      </c>
      <c r="EL10" s="36">
        <f t="shared" si="22"/>
        <v>27993.599999999999</v>
      </c>
      <c r="EM10" s="36">
        <f t="shared" si="22"/>
        <v>28058.400000000001</v>
      </c>
      <c r="EN10" s="36">
        <f t="shared" si="22"/>
        <v>28123.200000000001</v>
      </c>
      <c r="EO10" s="36">
        <f t="shared" si="22"/>
        <v>28188</v>
      </c>
      <c r="EP10" s="36">
        <f t="shared" si="22"/>
        <v>28252.799999999999</v>
      </c>
      <c r="EQ10" s="36">
        <f t="shared" si="22"/>
        <v>28317.599999999999</v>
      </c>
      <c r="ER10" s="36">
        <f t="shared" si="22"/>
        <v>28382.400000000001</v>
      </c>
      <c r="ES10" s="36">
        <f t="shared" si="22"/>
        <v>28447.200000000001</v>
      </c>
      <c r="ET10" s="36">
        <f t="shared" si="22"/>
        <v>28512</v>
      </c>
      <c r="EU10" s="36">
        <f t="shared" si="22"/>
        <v>28576.799999999999</v>
      </c>
      <c r="EV10" s="36">
        <f t="shared" si="22"/>
        <v>28641.599999999999</v>
      </c>
      <c r="EW10" s="36">
        <f t="shared" si="22"/>
        <v>28706.400000000001</v>
      </c>
      <c r="EX10" s="36">
        <f t="shared" si="22"/>
        <v>28771.200000000001</v>
      </c>
      <c r="EY10" s="36">
        <f t="shared" si="22"/>
        <v>28836</v>
      </c>
      <c r="EZ10" s="36">
        <f t="shared" si="22"/>
        <v>28900.799999999999</v>
      </c>
      <c r="FA10" s="36">
        <f t="shared" si="22"/>
        <v>28965.599999999999</v>
      </c>
      <c r="FB10" s="36">
        <f t="shared" si="22"/>
        <v>29030.400000000001</v>
      </c>
      <c r="FC10" s="36">
        <f t="shared" si="22"/>
        <v>29095.200000000001</v>
      </c>
      <c r="FD10" s="36">
        <f t="shared" si="22"/>
        <v>29160</v>
      </c>
      <c r="FE10" s="36">
        <f t="shared" si="22"/>
        <v>29224.799999999999</v>
      </c>
      <c r="FF10" s="36">
        <f t="shared" si="22"/>
        <v>29289.599999999999</v>
      </c>
      <c r="FG10" s="36">
        <f t="shared" si="22"/>
        <v>29354.400000000001</v>
      </c>
      <c r="FH10" s="36">
        <f t="shared" si="22"/>
        <v>29419.200000000001</v>
      </c>
      <c r="FI10" s="36">
        <f t="shared" si="22"/>
        <v>29484</v>
      </c>
      <c r="FJ10" s="36">
        <f t="shared" si="22"/>
        <v>29548.799999999999</v>
      </c>
      <c r="FK10" s="36">
        <f t="shared" si="22"/>
        <v>29613.599999999999</v>
      </c>
      <c r="FL10" s="36">
        <f t="shared" si="22"/>
        <v>29678.400000000001</v>
      </c>
      <c r="FM10" s="36">
        <f t="shared" si="22"/>
        <v>29743.200000000001</v>
      </c>
      <c r="FN10" s="36">
        <f t="shared" si="22"/>
        <v>29808</v>
      </c>
      <c r="FO10" s="36">
        <f t="shared" si="22"/>
        <v>29872.799999999999</v>
      </c>
      <c r="FP10" s="36">
        <f t="shared" si="22"/>
        <v>29937.599999999999</v>
      </c>
      <c r="FQ10" s="36">
        <f t="shared" si="22"/>
        <v>30002.400000000001</v>
      </c>
      <c r="FR10" s="36">
        <f t="shared" si="22"/>
        <v>30067.200000000001</v>
      </c>
      <c r="FS10" s="36">
        <f t="shared" si="22"/>
        <v>30132</v>
      </c>
      <c r="FT10" s="36">
        <f t="shared" si="22"/>
        <v>30196.799999999999</v>
      </c>
      <c r="FU10" s="36">
        <f t="shared" si="22"/>
        <v>30261.599999999999</v>
      </c>
      <c r="FV10" s="36">
        <f t="shared" si="22"/>
        <v>30326.400000000001</v>
      </c>
      <c r="FW10" s="36">
        <f t="shared" si="22"/>
        <v>30391.200000000001</v>
      </c>
      <c r="FX10" s="36">
        <f t="shared" si="22"/>
        <v>30456</v>
      </c>
      <c r="FY10" s="36">
        <f t="shared" si="22"/>
        <v>30520.799999999999</v>
      </c>
      <c r="FZ10" s="36">
        <f t="shared" si="22"/>
        <v>30585.599999999999</v>
      </c>
      <c r="GA10" s="36">
        <f t="shared" si="22"/>
        <v>30650.400000000001</v>
      </c>
      <c r="GB10" s="36">
        <f t="shared" si="22"/>
        <v>30715.200000000001</v>
      </c>
      <c r="GC10" s="36">
        <f t="shared" si="22"/>
        <v>30780</v>
      </c>
      <c r="GD10" s="36">
        <f t="shared" si="22"/>
        <v>30844.799999999999</v>
      </c>
      <c r="GE10" s="36">
        <f t="shared" si="22"/>
        <v>30909.599999999999</v>
      </c>
      <c r="GF10" s="36">
        <f t="shared" si="22"/>
        <v>30974.400000000001</v>
      </c>
      <c r="GG10" s="36">
        <f t="shared" si="22"/>
        <v>31039.200000000001</v>
      </c>
      <c r="GH10" s="36">
        <f t="shared" si="22"/>
        <v>31104</v>
      </c>
      <c r="GI10" s="36">
        <f t="shared" si="22"/>
        <v>31168.799999999999</v>
      </c>
      <c r="GJ10" s="36">
        <f t="shared" si="22"/>
        <v>31233.599999999999</v>
      </c>
      <c r="GK10" s="36">
        <f t="shared" si="22"/>
        <v>31298.400000000001</v>
      </c>
      <c r="GL10" s="36">
        <f t="shared" si="22"/>
        <v>31363.200000000001</v>
      </c>
      <c r="GM10" s="36">
        <f t="shared" ref="GM10:IH10" si="23">+(GM25*GM38*12*30)/1000</f>
        <v>31428</v>
      </c>
      <c r="GN10" s="36">
        <f t="shared" si="23"/>
        <v>31492.799999999999</v>
      </c>
      <c r="GO10" s="36">
        <f t="shared" si="23"/>
        <v>31557.599999999999</v>
      </c>
      <c r="GP10" s="36">
        <f t="shared" si="23"/>
        <v>31622.400000000001</v>
      </c>
      <c r="GQ10" s="36">
        <f t="shared" si="23"/>
        <v>31687.200000000001</v>
      </c>
      <c r="GR10" s="36">
        <f t="shared" si="23"/>
        <v>31752</v>
      </c>
      <c r="GS10" s="36">
        <f t="shared" si="23"/>
        <v>31816.799999999999</v>
      </c>
      <c r="GT10" s="36">
        <f t="shared" si="23"/>
        <v>31881.599999999999</v>
      </c>
      <c r="GU10" s="36">
        <f t="shared" si="23"/>
        <v>31946.400000000001</v>
      </c>
      <c r="GV10" s="36">
        <f t="shared" si="23"/>
        <v>32011.200000000001</v>
      </c>
      <c r="GW10" s="36">
        <f t="shared" si="23"/>
        <v>32076</v>
      </c>
      <c r="GX10" s="36">
        <f t="shared" si="23"/>
        <v>32140.799999999999</v>
      </c>
      <c r="GY10" s="36">
        <f t="shared" si="23"/>
        <v>32205.599999999999</v>
      </c>
      <c r="GZ10" s="36">
        <f t="shared" si="23"/>
        <v>32270.400000000001</v>
      </c>
      <c r="HA10" s="36">
        <f t="shared" si="23"/>
        <v>32335.200000000001</v>
      </c>
      <c r="HB10" s="36">
        <f t="shared" si="23"/>
        <v>32400</v>
      </c>
      <c r="HC10" s="36">
        <f t="shared" si="23"/>
        <v>32464.799999999999</v>
      </c>
      <c r="HD10" s="36">
        <f t="shared" si="23"/>
        <v>32529.599999999999</v>
      </c>
      <c r="HE10" s="36">
        <f t="shared" si="23"/>
        <v>32594.400000000001</v>
      </c>
      <c r="HF10" s="36">
        <f t="shared" si="23"/>
        <v>32659.200000000001</v>
      </c>
      <c r="HG10" s="36">
        <f t="shared" si="23"/>
        <v>32724</v>
      </c>
      <c r="HH10" s="36">
        <f t="shared" si="23"/>
        <v>32788.800000000003</v>
      </c>
      <c r="HI10" s="36">
        <f t="shared" si="23"/>
        <v>32853.599999999999</v>
      </c>
      <c r="HJ10" s="36">
        <f t="shared" si="23"/>
        <v>32918.400000000001</v>
      </c>
      <c r="HK10" s="36">
        <f t="shared" si="23"/>
        <v>32983.199999999997</v>
      </c>
      <c r="HL10" s="36">
        <f t="shared" si="23"/>
        <v>33048</v>
      </c>
      <c r="HM10" s="36">
        <f t="shared" si="23"/>
        <v>33112.800000000003</v>
      </c>
      <c r="HN10" s="36">
        <f t="shared" si="23"/>
        <v>33177.599999999999</v>
      </c>
      <c r="HO10" s="36">
        <f t="shared" si="23"/>
        <v>33242.400000000001</v>
      </c>
      <c r="HP10" s="36">
        <f t="shared" si="23"/>
        <v>33307.199999999997</v>
      </c>
      <c r="HQ10" s="36">
        <f t="shared" si="23"/>
        <v>33372</v>
      </c>
      <c r="HR10" s="36">
        <f t="shared" si="23"/>
        <v>33436.800000000003</v>
      </c>
      <c r="HS10" s="36">
        <f t="shared" si="23"/>
        <v>33501.599999999999</v>
      </c>
      <c r="HT10" s="36">
        <f t="shared" si="23"/>
        <v>33566.400000000001</v>
      </c>
      <c r="HU10" s="36">
        <f t="shared" si="23"/>
        <v>33631.199999999997</v>
      </c>
      <c r="HV10" s="36">
        <f t="shared" si="23"/>
        <v>33696</v>
      </c>
      <c r="HW10" s="36">
        <f t="shared" si="23"/>
        <v>33760.800000000003</v>
      </c>
      <c r="HX10" s="36">
        <f t="shared" si="23"/>
        <v>33825.599999999999</v>
      </c>
      <c r="HY10" s="36">
        <f t="shared" si="23"/>
        <v>33890.400000000001</v>
      </c>
      <c r="HZ10" s="36">
        <f t="shared" si="23"/>
        <v>33955.199999999997</v>
      </c>
      <c r="IA10" s="36">
        <f t="shared" si="23"/>
        <v>34020</v>
      </c>
      <c r="IB10" s="36">
        <f t="shared" si="23"/>
        <v>34084.800000000003</v>
      </c>
      <c r="IC10" s="36">
        <f t="shared" si="23"/>
        <v>34149.599999999999</v>
      </c>
      <c r="ID10" s="36">
        <f t="shared" si="23"/>
        <v>34214.400000000001</v>
      </c>
      <c r="IE10" s="36">
        <f t="shared" si="23"/>
        <v>34279.199999999997</v>
      </c>
      <c r="IF10" s="36">
        <f t="shared" si="23"/>
        <v>34344</v>
      </c>
      <c r="IG10" s="36">
        <f t="shared" si="23"/>
        <v>34408.800000000003</v>
      </c>
      <c r="IH10" s="36">
        <f t="shared" si="23"/>
        <v>34473.599999999999</v>
      </c>
      <c r="II10" s="36">
        <f t="shared" ref="II10:KP10" si="24">+(II25*II38*12*30)/1000</f>
        <v>34538.400000000001</v>
      </c>
      <c r="IJ10" s="36">
        <f t="shared" si="24"/>
        <v>34603.199999999997</v>
      </c>
      <c r="IK10" s="36">
        <f t="shared" si="24"/>
        <v>34668</v>
      </c>
      <c r="IL10" s="36">
        <f t="shared" si="24"/>
        <v>34732.800000000003</v>
      </c>
      <c r="IM10" s="36">
        <f t="shared" si="24"/>
        <v>34797.599999999999</v>
      </c>
      <c r="IN10" s="36">
        <f t="shared" si="24"/>
        <v>34862.400000000001</v>
      </c>
      <c r="IO10" s="36">
        <f t="shared" si="24"/>
        <v>34927.199999999997</v>
      </c>
      <c r="IP10" s="36">
        <f t="shared" si="24"/>
        <v>34992</v>
      </c>
      <c r="IQ10" s="36">
        <f t="shared" si="24"/>
        <v>35056.800000000003</v>
      </c>
      <c r="IR10" s="36">
        <f t="shared" si="24"/>
        <v>35121.599999999999</v>
      </c>
      <c r="IS10" s="36">
        <f t="shared" si="24"/>
        <v>35186.400000000001</v>
      </c>
      <c r="IT10" s="36">
        <f t="shared" si="24"/>
        <v>35251.199999999997</v>
      </c>
      <c r="IU10" s="36">
        <f t="shared" si="24"/>
        <v>35316</v>
      </c>
      <c r="IV10" s="36">
        <f t="shared" si="24"/>
        <v>35380.800000000003</v>
      </c>
      <c r="IW10" s="36">
        <f t="shared" si="24"/>
        <v>35445.599999999999</v>
      </c>
      <c r="IX10" s="36">
        <f t="shared" si="24"/>
        <v>35510.400000000001</v>
      </c>
      <c r="IY10" s="36">
        <f t="shared" si="24"/>
        <v>35575.199999999997</v>
      </c>
      <c r="IZ10" s="36">
        <f t="shared" si="24"/>
        <v>35640</v>
      </c>
      <c r="JA10" s="36">
        <f t="shared" si="24"/>
        <v>35704.800000000003</v>
      </c>
      <c r="JB10" s="36">
        <f t="shared" si="24"/>
        <v>35769.599999999999</v>
      </c>
      <c r="JC10" s="36">
        <f t="shared" si="24"/>
        <v>35834.400000000001</v>
      </c>
      <c r="JD10" s="36">
        <f t="shared" si="24"/>
        <v>35899.199999999997</v>
      </c>
      <c r="JE10" s="36">
        <f t="shared" si="24"/>
        <v>35964</v>
      </c>
      <c r="JF10" s="36">
        <f t="shared" si="24"/>
        <v>36028.800000000003</v>
      </c>
      <c r="JG10" s="36">
        <f t="shared" si="24"/>
        <v>36093.599999999999</v>
      </c>
      <c r="JH10" s="36">
        <f t="shared" si="24"/>
        <v>36158.400000000001</v>
      </c>
      <c r="JI10" s="36">
        <f t="shared" si="24"/>
        <v>36223.199999999997</v>
      </c>
      <c r="JJ10" s="36">
        <f t="shared" si="24"/>
        <v>36288</v>
      </c>
      <c r="JK10" s="36">
        <f t="shared" si="24"/>
        <v>36352.800000000003</v>
      </c>
      <c r="JL10" s="36">
        <f t="shared" si="24"/>
        <v>36417.599999999999</v>
      </c>
      <c r="JM10" s="36">
        <f t="shared" si="24"/>
        <v>36482.400000000001</v>
      </c>
      <c r="JN10" s="36">
        <f t="shared" si="24"/>
        <v>36547.199999999997</v>
      </c>
      <c r="JO10" s="36">
        <f t="shared" si="24"/>
        <v>36612</v>
      </c>
      <c r="JP10" s="36">
        <f t="shared" si="24"/>
        <v>36676.800000000003</v>
      </c>
      <c r="JQ10" s="36">
        <f t="shared" si="24"/>
        <v>36741.599999999999</v>
      </c>
      <c r="JR10" s="36">
        <f t="shared" si="24"/>
        <v>36806.400000000001</v>
      </c>
      <c r="JS10" s="36">
        <f t="shared" si="24"/>
        <v>36871.199999999997</v>
      </c>
      <c r="JT10" s="36">
        <f t="shared" si="24"/>
        <v>36936</v>
      </c>
      <c r="JU10" s="36">
        <f t="shared" si="24"/>
        <v>37000.800000000003</v>
      </c>
      <c r="JV10" s="36">
        <f t="shared" si="24"/>
        <v>37081.800000000003</v>
      </c>
      <c r="JW10" s="36">
        <f t="shared" si="24"/>
        <v>37162.800000000003</v>
      </c>
      <c r="JX10" s="36">
        <f t="shared" si="24"/>
        <v>37243.800000000003</v>
      </c>
      <c r="JY10" s="36">
        <f t="shared" si="24"/>
        <v>37324.800000000003</v>
      </c>
      <c r="JZ10" s="36">
        <f t="shared" si="24"/>
        <v>37405.800000000003</v>
      </c>
      <c r="KA10" s="36">
        <f t="shared" si="24"/>
        <v>37486.800000000003</v>
      </c>
      <c r="KB10" s="36">
        <f t="shared" si="24"/>
        <v>37567.800000000003</v>
      </c>
      <c r="KC10" s="36">
        <f t="shared" si="24"/>
        <v>37648.800000000003</v>
      </c>
      <c r="KD10" s="36">
        <f t="shared" si="24"/>
        <v>37729.800000000003</v>
      </c>
      <c r="KE10" s="36">
        <f t="shared" si="24"/>
        <v>37810.800000000003</v>
      </c>
      <c r="KF10" s="36">
        <f t="shared" si="24"/>
        <v>37891.800000000003</v>
      </c>
      <c r="KG10" s="36">
        <f t="shared" si="24"/>
        <v>37972.800000000003</v>
      </c>
      <c r="KH10" s="36">
        <f t="shared" si="24"/>
        <v>38053.800000000003</v>
      </c>
      <c r="KI10" s="36">
        <f t="shared" si="24"/>
        <v>38134.800000000003</v>
      </c>
      <c r="KJ10" s="36">
        <f t="shared" si="24"/>
        <v>38215.800000000003</v>
      </c>
      <c r="KK10" s="36">
        <f t="shared" si="24"/>
        <v>38296.800000000003</v>
      </c>
      <c r="KL10" s="36">
        <f t="shared" si="24"/>
        <v>38377.800000000003</v>
      </c>
      <c r="KM10" s="36">
        <f t="shared" si="24"/>
        <v>38458.800000000003</v>
      </c>
      <c r="KN10" s="36">
        <f t="shared" si="24"/>
        <v>38539.800000000003</v>
      </c>
      <c r="KO10" s="36">
        <f t="shared" si="24"/>
        <v>38620.800000000003</v>
      </c>
      <c r="KP10" s="36">
        <f t="shared" si="24"/>
        <v>38701.800000000003</v>
      </c>
    </row>
    <row r="11" spans="1:306">
      <c r="A11" s="3" t="s">
        <v>97</v>
      </c>
      <c r="B11" s="3" t="s">
        <v>20</v>
      </c>
      <c r="C11" s="36">
        <f t="shared" ref="C11:BN11" si="25">+(C26*C39*12*30)/1000</f>
        <v>2494.8000000000002</v>
      </c>
      <c r="D11" s="36">
        <f t="shared" si="25"/>
        <v>2494.8000000000002</v>
      </c>
      <c r="E11" s="36">
        <f t="shared" si="25"/>
        <v>2494.8000000000002</v>
      </c>
      <c r="F11" s="36">
        <f t="shared" si="25"/>
        <v>2494.8000000000002</v>
      </c>
      <c r="G11" s="36">
        <f t="shared" si="25"/>
        <v>2494.8000000000002</v>
      </c>
      <c r="H11" s="36">
        <f t="shared" si="25"/>
        <v>8845.2000000000007</v>
      </c>
      <c r="I11" s="36">
        <f t="shared" si="25"/>
        <v>8845.2000000000007</v>
      </c>
      <c r="J11" s="36">
        <f t="shared" si="25"/>
        <v>8845.2000000000007</v>
      </c>
      <c r="K11" s="36">
        <f t="shared" si="25"/>
        <v>8845.2000000000007</v>
      </c>
      <c r="L11" s="36">
        <f t="shared" si="25"/>
        <v>8845.2000000000007</v>
      </c>
      <c r="M11" s="36">
        <f t="shared" si="25"/>
        <v>8845.2000000000007</v>
      </c>
      <c r="N11" s="36">
        <f t="shared" si="25"/>
        <v>8845.2000000000007</v>
      </c>
      <c r="O11" s="36">
        <f t="shared" si="25"/>
        <v>8845.2000000000007</v>
      </c>
      <c r="P11" s="36">
        <f t="shared" si="25"/>
        <v>8845.2000000000007</v>
      </c>
      <c r="Q11" s="36">
        <f t="shared" si="25"/>
        <v>8845.2000000000007</v>
      </c>
      <c r="R11" s="36">
        <f t="shared" si="25"/>
        <v>8845.2000000000007</v>
      </c>
      <c r="S11" s="36">
        <f t="shared" si="25"/>
        <v>8845.2000000000007</v>
      </c>
      <c r="T11" s="36">
        <f t="shared" si="25"/>
        <v>8845.2000000000007</v>
      </c>
      <c r="U11" s="36">
        <f t="shared" si="25"/>
        <v>8845.2000000000007</v>
      </c>
      <c r="V11" s="36">
        <f t="shared" si="25"/>
        <v>8845.2000000000007</v>
      </c>
      <c r="W11" s="36">
        <f t="shared" si="25"/>
        <v>8845.2000000000007</v>
      </c>
      <c r="X11" s="36">
        <f t="shared" si="25"/>
        <v>8845.2000000000007</v>
      </c>
      <c r="Y11" s="36">
        <f t="shared" si="25"/>
        <v>8845.2000000000007</v>
      </c>
      <c r="Z11" s="36">
        <f t="shared" si="25"/>
        <v>8845.2000000000007</v>
      </c>
      <c r="AA11" s="36">
        <f t="shared" si="25"/>
        <v>8845.2000000000007</v>
      </c>
      <c r="AB11" s="36">
        <f t="shared" si="25"/>
        <v>8845.2000000000007</v>
      </c>
      <c r="AC11" s="36">
        <f t="shared" si="25"/>
        <v>8845.2000000000007</v>
      </c>
      <c r="AD11" s="36">
        <f t="shared" si="25"/>
        <v>8845.2000000000007</v>
      </c>
      <c r="AE11" s="36">
        <f t="shared" si="25"/>
        <v>8845.2000000000007</v>
      </c>
      <c r="AF11" s="36">
        <f t="shared" si="25"/>
        <v>8845.2000000000007</v>
      </c>
      <c r="AG11" s="36">
        <f t="shared" si="25"/>
        <v>8845.2000000000007</v>
      </c>
      <c r="AH11" s="36">
        <f t="shared" si="25"/>
        <v>8845.2000000000007</v>
      </c>
      <c r="AI11" s="36">
        <f t="shared" si="25"/>
        <v>8845.2000000000007</v>
      </c>
      <c r="AJ11" s="36">
        <f t="shared" si="25"/>
        <v>8845.2000000000007</v>
      </c>
      <c r="AK11" s="36">
        <f t="shared" si="25"/>
        <v>8845.2000000000007</v>
      </c>
      <c r="AL11" s="36">
        <f t="shared" si="25"/>
        <v>8845.2000000000007</v>
      </c>
      <c r="AM11" s="36">
        <f t="shared" si="25"/>
        <v>8845.2000000000007</v>
      </c>
      <c r="AN11" s="36">
        <f t="shared" si="25"/>
        <v>8845.2000000000007</v>
      </c>
      <c r="AO11" s="36">
        <f t="shared" si="25"/>
        <v>8845.2000000000007</v>
      </c>
      <c r="AP11" s="36">
        <f t="shared" si="25"/>
        <v>8845.2000000000007</v>
      </c>
      <c r="AQ11" s="36">
        <f t="shared" si="25"/>
        <v>8845.2000000000007</v>
      </c>
      <c r="AR11" s="36">
        <f t="shared" si="25"/>
        <v>8845.2000000000007</v>
      </c>
      <c r="AS11" s="36">
        <f t="shared" si="25"/>
        <v>8845.2000000000007</v>
      </c>
      <c r="AT11" s="36">
        <f t="shared" si="25"/>
        <v>8845.2000000000007</v>
      </c>
      <c r="AU11" s="36">
        <f t="shared" si="25"/>
        <v>8845.2000000000007</v>
      </c>
      <c r="AV11" s="36">
        <f t="shared" si="25"/>
        <v>8845.2000000000007</v>
      </c>
      <c r="AW11" s="36">
        <f t="shared" si="25"/>
        <v>8845.2000000000007</v>
      </c>
      <c r="AX11" s="36">
        <f t="shared" si="25"/>
        <v>8845.2000000000007</v>
      </c>
      <c r="AY11" s="36">
        <f t="shared" si="25"/>
        <v>8845.2000000000007</v>
      </c>
      <c r="AZ11" s="36">
        <f t="shared" si="25"/>
        <v>8845.2000000000007</v>
      </c>
      <c r="BA11" s="36">
        <f t="shared" si="25"/>
        <v>8845.2000000000007</v>
      </c>
      <c r="BB11" s="36">
        <f t="shared" si="25"/>
        <v>8845.2000000000007</v>
      </c>
      <c r="BC11" s="36">
        <f t="shared" si="25"/>
        <v>8845.2000000000007</v>
      </c>
      <c r="BD11" s="36">
        <f t="shared" si="25"/>
        <v>8845.2000000000007</v>
      </c>
      <c r="BE11" s="36">
        <f t="shared" si="25"/>
        <v>8845.2000000000007</v>
      </c>
      <c r="BF11" s="36">
        <f t="shared" si="25"/>
        <v>8845.2000000000007</v>
      </c>
      <c r="BG11" s="36">
        <f t="shared" si="25"/>
        <v>8845.2000000000007</v>
      </c>
      <c r="BH11" s="36">
        <f t="shared" si="25"/>
        <v>8845.2000000000007</v>
      </c>
      <c r="BI11" s="36">
        <f t="shared" si="25"/>
        <v>8845.2000000000007</v>
      </c>
      <c r="BJ11" s="36">
        <f t="shared" si="25"/>
        <v>8845.2000000000007</v>
      </c>
      <c r="BK11" s="36">
        <f t="shared" si="25"/>
        <v>8845.2000000000007</v>
      </c>
      <c r="BL11" s="36">
        <f t="shared" si="25"/>
        <v>8845.2000000000007</v>
      </c>
      <c r="BM11" s="36">
        <f t="shared" si="25"/>
        <v>8845.2000000000007</v>
      </c>
      <c r="BN11" s="36">
        <f t="shared" si="25"/>
        <v>8845.2000000000007</v>
      </c>
      <c r="BO11" s="36">
        <f t="shared" ref="BO11:DZ11" si="26">+(BO26*BO39*12*30)/1000</f>
        <v>8845.2000000000007</v>
      </c>
      <c r="BP11" s="36">
        <f t="shared" si="26"/>
        <v>8845.2000000000007</v>
      </c>
      <c r="BQ11" s="36">
        <f t="shared" si="26"/>
        <v>8845.2000000000007</v>
      </c>
      <c r="BR11" s="36">
        <f t="shared" si="26"/>
        <v>8845.2000000000007</v>
      </c>
      <c r="BS11" s="36">
        <f t="shared" si="26"/>
        <v>8845.2000000000007</v>
      </c>
      <c r="BT11" s="36">
        <f t="shared" si="26"/>
        <v>8845.2000000000007</v>
      </c>
      <c r="BU11" s="36">
        <f t="shared" si="26"/>
        <v>8845.2000000000007</v>
      </c>
      <c r="BV11" s="36">
        <f t="shared" si="26"/>
        <v>8845.2000000000007</v>
      </c>
      <c r="BW11" s="36">
        <f t="shared" si="26"/>
        <v>8845.2000000000007</v>
      </c>
      <c r="BX11" s="36">
        <f t="shared" si="26"/>
        <v>8845.2000000000007</v>
      </c>
      <c r="BY11" s="36">
        <f t="shared" si="26"/>
        <v>8845.2000000000007</v>
      </c>
      <c r="BZ11" s="36">
        <f t="shared" si="26"/>
        <v>8845.2000000000007</v>
      </c>
      <c r="CA11" s="36">
        <f t="shared" si="26"/>
        <v>8845.2000000000007</v>
      </c>
      <c r="CB11" s="36">
        <f t="shared" si="26"/>
        <v>8845.2000000000007</v>
      </c>
      <c r="CC11" s="36">
        <f t="shared" si="26"/>
        <v>8845.2000000000007</v>
      </c>
      <c r="CD11" s="36">
        <f t="shared" si="26"/>
        <v>8845.2000000000007</v>
      </c>
      <c r="CE11" s="36">
        <f t="shared" si="26"/>
        <v>8845.2000000000007</v>
      </c>
      <c r="CF11" s="36">
        <f t="shared" si="26"/>
        <v>8845.2000000000007</v>
      </c>
      <c r="CG11" s="36">
        <f t="shared" si="26"/>
        <v>8845.2000000000007</v>
      </c>
      <c r="CH11" s="36">
        <f t="shared" si="26"/>
        <v>8845.2000000000007</v>
      </c>
      <c r="CI11" s="36">
        <f t="shared" si="26"/>
        <v>8845.2000000000007</v>
      </c>
      <c r="CJ11" s="36">
        <f t="shared" si="26"/>
        <v>8845.2000000000007</v>
      </c>
      <c r="CK11" s="36">
        <f t="shared" si="26"/>
        <v>8845.2000000000007</v>
      </c>
      <c r="CL11" s="36">
        <f t="shared" si="26"/>
        <v>8845.2000000000007</v>
      </c>
      <c r="CM11" s="36">
        <f t="shared" si="26"/>
        <v>8845.2000000000007</v>
      </c>
      <c r="CN11" s="36">
        <f t="shared" si="26"/>
        <v>8845.2000000000007</v>
      </c>
      <c r="CO11" s="36">
        <f t="shared" si="26"/>
        <v>8845.2000000000007</v>
      </c>
      <c r="CP11" s="36">
        <f t="shared" si="26"/>
        <v>8845.2000000000007</v>
      </c>
      <c r="CQ11" s="36">
        <f t="shared" si="26"/>
        <v>8845.2000000000007</v>
      </c>
      <c r="CR11" s="36">
        <f t="shared" si="26"/>
        <v>8845.2000000000007</v>
      </c>
      <c r="CS11" s="36">
        <f t="shared" si="26"/>
        <v>8845.2000000000007</v>
      </c>
      <c r="CT11" s="36">
        <f t="shared" si="26"/>
        <v>8845.2000000000007</v>
      </c>
      <c r="CU11" s="36">
        <f t="shared" si="26"/>
        <v>8845.2000000000007</v>
      </c>
      <c r="CV11" s="36">
        <f t="shared" si="26"/>
        <v>8845.2000000000007</v>
      </c>
      <c r="CW11" s="36">
        <f t="shared" si="26"/>
        <v>8845.2000000000007</v>
      </c>
      <c r="CX11" s="36">
        <f t="shared" si="26"/>
        <v>8845.2000000000007</v>
      </c>
      <c r="CY11" s="36">
        <f t="shared" si="26"/>
        <v>8845.2000000000007</v>
      </c>
      <c r="CZ11" s="36">
        <f t="shared" si="26"/>
        <v>8845.2000000000007</v>
      </c>
      <c r="DA11" s="36">
        <f t="shared" si="26"/>
        <v>8845.2000000000007</v>
      </c>
      <c r="DB11" s="36">
        <f t="shared" si="26"/>
        <v>8845.2000000000007</v>
      </c>
      <c r="DC11" s="36">
        <f t="shared" si="26"/>
        <v>8845.2000000000007</v>
      </c>
      <c r="DD11" s="36">
        <f t="shared" si="26"/>
        <v>8845.2000000000007</v>
      </c>
      <c r="DE11" s="36">
        <f t="shared" si="26"/>
        <v>8845.2000000000007</v>
      </c>
      <c r="DF11" s="36">
        <f t="shared" si="26"/>
        <v>8845.2000000000007</v>
      </c>
      <c r="DG11" s="36">
        <f t="shared" si="26"/>
        <v>8845.2000000000007</v>
      </c>
      <c r="DH11" s="36">
        <f t="shared" si="26"/>
        <v>8845.2000000000007</v>
      </c>
      <c r="DI11" s="36">
        <f t="shared" si="26"/>
        <v>8845.2000000000007</v>
      </c>
      <c r="DJ11" s="36">
        <f t="shared" si="26"/>
        <v>8845.2000000000007</v>
      </c>
      <c r="DK11" s="36">
        <f t="shared" si="26"/>
        <v>8845.2000000000007</v>
      </c>
      <c r="DL11" s="36">
        <f t="shared" si="26"/>
        <v>8845.2000000000007</v>
      </c>
      <c r="DM11" s="36">
        <f t="shared" si="26"/>
        <v>8845.2000000000007</v>
      </c>
      <c r="DN11" s="36">
        <f t="shared" si="26"/>
        <v>8845.2000000000007</v>
      </c>
      <c r="DO11" s="36">
        <f t="shared" si="26"/>
        <v>8845.2000000000007</v>
      </c>
      <c r="DP11" s="36">
        <f t="shared" si="26"/>
        <v>8845.2000000000007</v>
      </c>
      <c r="DQ11" s="36">
        <f t="shared" si="26"/>
        <v>8845.2000000000007</v>
      </c>
      <c r="DR11" s="36">
        <f t="shared" si="26"/>
        <v>8845.2000000000007</v>
      </c>
      <c r="DS11" s="36">
        <f t="shared" si="26"/>
        <v>8845.2000000000007</v>
      </c>
      <c r="DT11" s="36">
        <f t="shared" si="26"/>
        <v>8845.2000000000007</v>
      </c>
      <c r="DU11" s="36">
        <f t="shared" si="26"/>
        <v>8845.2000000000007</v>
      </c>
      <c r="DV11" s="36">
        <f t="shared" si="26"/>
        <v>8845.2000000000007</v>
      </c>
      <c r="DW11" s="36">
        <f t="shared" si="26"/>
        <v>8845.2000000000007</v>
      </c>
      <c r="DX11" s="36">
        <f t="shared" si="26"/>
        <v>8845.2000000000007</v>
      </c>
      <c r="DY11" s="36">
        <f t="shared" si="26"/>
        <v>8845.2000000000007</v>
      </c>
      <c r="DZ11" s="36">
        <f t="shared" si="26"/>
        <v>8845.2000000000007</v>
      </c>
      <c r="EA11" s="36">
        <f t="shared" ref="EA11:GL11" si="27">+(EA26*EA39*12*30)/1000</f>
        <v>8845.2000000000007</v>
      </c>
      <c r="EB11" s="36">
        <f t="shared" si="27"/>
        <v>8845.2000000000007</v>
      </c>
      <c r="EC11" s="36">
        <f t="shared" si="27"/>
        <v>8845.2000000000007</v>
      </c>
      <c r="ED11" s="36">
        <f t="shared" si="27"/>
        <v>8845.2000000000007</v>
      </c>
      <c r="EE11" s="36">
        <f t="shared" si="27"/>
        <v>8845.2000000000007</v>
      </c>
      <c r="EF11" s="36">
        <f t="shared" si="27"/>
        <v>8845.2000000000007</v>
      </c>
      <c r="EG11" s="36">
        <f t="shared" si="27"/>
        <v>8845.2000000000007</v>
      </c>
      <c r="EH11" s="36">
        <f t="shared" si="27"/>
        <v>8845.2000000000007</v>
      </c>
      <c r="EI11" s="36">
        <f t="shared" si="27"/>
        <v>8845.2000000000007</v>
      </c>
      <c r="EJ11" s="36">
        <f t="shared" si="27"/>
        <v>8845.2000000000007</v>
      </c>
      <c r="EK11" s="36">
        <f t="shared" si="27"/>
        <v>8845.2000000000007</v>
      </c>
      <c r="EL11" s="36">
        <f t="shared" si="27"/>
        <v>8845.2000000000007</v>
      </c>
      <c r="EM11" s="36">
        <f t="shared" si="27"/>
        <v>8845.2000000000007</v>
      </c>
      <c r="EN11" s="36">
        <f t="shared" si="27"/>
        <v>8845.2000000000007</v>
      </c>
      <c r="EO11" s="36">
        <f t="shared" si="27"/>
        <v>8845.2000000000007</v>
      </c>
      <c r="EP11" s="36">
        <f t="shared" si="27"/>
        <v>8845.2000000000007</v>
      </c>
      <c r="EQ11" s="36">
        <f t="shared" si="27"/>
        <v>8845.2000000000007</v>
      </c>
      <c r="ER11" s="36">
        <f t="shared" si="27"/>
        <v>8845.2000000000007</v>
      </c>
      <c r="ES11" s="36">
        <f t="shared" si="27"/>
        <v>8845.2000000000007</v>
      </c>
      <c r="ET11" s="36">
        <f t="shared" si="27"/>
        <v>8845.2000000000007</v>
      </c>
      <c r="EU11" s="36">
        <f t="shared" si="27"/>
        <v>8845.2000000000007</v>
      </c>
      <c r="EV11" s="36">
        <f t="shared" si="27"/>
        <v>8845.2000000000007</v>
      </c>
      <c r="EW11" s="36">
        <f t="shared" si="27"/>
        <v>8845.2000000000007</v>
      </c>
      <c r="EX11" s="36">
        <f t="shared" si="27"/>
        <v>8845.2000000000007</v>
      </c>
      <c r="EY11" s="36">
        <f t="shared" si="27"/>
        <v>8845.2000000000007</v>
      </c>
      <c r="EZ11" s="36">
        <f t="shared" si="27"/>
        <v>8845.2000000000007</v>
      </c>
      <c r="FA11" s="36">
        <f t="shared" si="27"/>
        <v>8845.2000000000007</v>
      </c>
      <c r="FB11" s="36">
        <f t="shared" si="27"/>
        <v>8845.2000000000007</v>
      </c>
      <c r="FC11" s="36">
        <f t="shared" si="27"/>
        <v>8845.2000000000007</v>
      </c>
      <c r="FD11" s="36">
        <f t="shared" si="27"/>
        <v>8845.2000000000007</v>
      </c>
      <c r="FE11" s="36">
        <f t="shared" si="27"/>
        <v>8845.2000000000007</v>
      </c>
      <c r="FF11" s="36">
        <f t="shared" si="27"/>
        <v>8845.2000000000007</v>
      </c>
      <c r="FG11" s="36">
        <f t="shared" si="27"/>
        <v>8845.2000000000007</v>
      </c>
      <c r="FH11" s="36">
        <f t="shared" si="27"/>
        <v>8845.2000000000007</v>
      </c>
      <c r="FI11" s="36">
        <f t="shared" si="27"/>
        <v>8845.2000000000007</v>
      </c>
      <c r="FJ11" s="36">
        <f t="shared" si="27"/>
        <v>8845.2000000000007</v>
      </c>
      <c r="FK11" s="36">
        <f t="shared" si="27"/>
        <v>8845.2000000000007</v>
      </c>
      <c r="FL11" s="36">
        <f t="shared" si="27"/>
        <v>8845.2000000000007</v>
      </c>
      <c r="FM11" s="36">
        <f t="shared" si="27"/>
        <v>8845.2000000000007</v>
      </c>
      <c r="FN11" s="36">
        <f t="shared" si="27"/>
        <v>8845.2000000000007</v>
      </c>
      <c r="FO11" s="36">
        <f t="shared" si="27"/>
        <v>8845.2000000000007</v>
      </c>
      <c r="FP11" s="36">
        <f t="shared" si="27"/>
        <v>8845.2000000000007</v>
      </c>
      <c r="FQ11" s="36">
        <f t="shared" si="27"/>
        <v>8845.2000000000007</v>
      </c>
      <c r="FR11" s="36">
        <f t="shared" si="27"/>
        <v>8845.2000000000007</v>
      </c>
      <c r="FS11" s="36">
        <f t="shared" si="27"/>
        <v>8845.2000000000007</v>
      </c>
      <c r="FT11" s="36">
        <f t="shared" si="27"/>
        <v>8845.2000000000007</v>
      </c>
      <c r="FU11" s="36">
        <f t="shared" si="27"/>
        <v>8845.2000000000007</v>
      </c>
      <c r="FV11" s="36">
        <f t="shared" si="27"/>
        <v>8845.2000000000007</v>
      </c>
      <c r="FW11" s="36">
        <f t="shared" si="27"/>
        <v>8845.2000000000007</v>
      </c>
      <c r="FX11" s="36">
        <f t="shared" si="27"/>
        <v>8845.2000000000007</v>
      </c>
      <c r="FY11" s="36">
        <f t="shared" si="27"/>
        <v>8845.2000000000007</v>
      </c>
      <c r="FZ11" s="36">
        <f t="shared" si="27"/>
        <v>8845.2000000000007</v>
      </c>
      <c r="GA11" s="36">
        <f t="shared" si="27"/>
        <v>8845.2000000000007</v>
      </c>
      <c r="GB11" s="36">
        <f t="shared" si="27"/>
        <v>8845.2000000000007</v>
      </c>
      <c r="GC11" s="36">
        <f t="shared" si="27"/>
        <v>8845.2000000000007</v>
      </c>
      <c r="GD11" s="36">
        <f t="shared" si="27"/>
        <v>8845.2000000000007</v>
      </c>
      <c r="GE11" s="36">
        <f t="shared" si="27"/>
        <v>8845.2000000000007</v>
      </c>
      <c r="GF11" s="36">
        <f t="shared" si="27"/>
        <v>8845.2000000000007</v>
      </c>
      <c r="GG11" s="36">
        <f t="shared" si="27"/>
        <v>8845.2000000000007</v>
      </c>
      <c r="GH11" s="36">
        <f t="shared" si="27"/>
        <v>8845.2000000000007</v>
      </c>
      <c r="GI11" s="36">
        <f t="shared" si="27"/>
        <v>8845.2000000000007</v>
      </c>
      <c r="GJ11" s="36">
        <f t="shared" si="27"/>
        <v>8845.2000000000007</v>
      </c>
      <c r="GK11" s="36">
        <f t="shared" si="27"/>
        <v>8845.2000000000007</v>
      </c>
      <c r="GL11" s="36">
        <f t="shared" si="27"/>
        <v>8845.2000000000007</v>
      </c>
      <c r="GM11" s="36">
        <f t="shared" ref="GM11:IH11" si="28">+(GM26*GM39*12*30)/1000</f>
        <v>8845.2000000000007</v>
      </c>
      <c r="GN11" s="36">
        <f t="shared" si="28"/>
        <v>8845.2000000000007</v>
      </c>
      <c r="GO11" s="36">
        <f t="shared" si="28"/>
        <v>8845.2000000000007</v>
      </c>
      <c r="GP11" s="36">
        <f t="shared" si="28"/>
        <v>8845.2000000000007</v>
      </c>
      <c r="GQ11" s="36">
        <f t="shared" si="28"/>
        <v>8845.2000000000007</v>
      </c>
      <c r="GR11" s="36">
        <f t="shared" si="28"/>
        <v>8845.2000000000007</v>
      </c>
      <c r="GS11" s="36">
        <f t="shared" si="28"/>
        <v>8845.2000000000007</v>
      </c>
      <c r="GT11" s="36">
        <f t="shared" si="28"/>
        <v>8845.2000000000007</v>
      </c>
      <c r="GU11" s="36">
        <f t="shared" si="28"/>
        <v>8845.2000000000007</v>
      </c>
      <c r="GV11" s="36">
        <f t="shared" si="28"/>
        <v>8845.2000000000007</v>
      </c>
      <c r="GW11" s="36">
        <f t="shared" si="28"/>
        <v>8845.2000000000007</v>
      </c>
      <c r="GX11" s="36">
        <f t="shared" si="28"/>
        <v>8845.2000000000007</v>
      </c>
      <c r="GY11" s="36">
        <f t="shared" si="28"/>
        <v>8845.2000000000007</v>
      </c>
      <c r="GZ11" s="36">
        <f t="shared" si="28"/>
        <v>8845.2000000000007</v>
      </c>
      <c r="HA11" s="36">
        <f t="shared" si="28"/>
        <v>8845.2000000000007</v>
      </c>
      <c r="HB11" s="36">
        <f t="shared" si="28"/>
        <v>8845.2000000000007</v>
      </c>
      <c r="HC11" s="36">
        <f t="shared" si="28"/>
        <v>8845.2000000000007</v>
      </c>
      <c r="HD11" s="36">
        <f t="shared" si="28"/>
        <v>8845.2000000000007</v>
      </c>
      <c r="HE11" s="36">
        <f t="shared" si="28"/>
        <v>8845.2000000000007</v>
      </c>
      <c r="HF11" s="36">
        <f t="shared" si="28"/>
        <v>8845.2000000000007</v>
      </c>
      <c r="HG11" s="36">
        <f t="shared" si="28"/>
        <v>8845.2000000000007</v>
      </c>
      <c r="HH11" s="36">
        <f t="shared" si="28"/>
        <v>8845.2000000000007</v>
      </c>
      <c r="HI11" s="36">
        <f t="shared" si="28"/>
        <v>8845.2000000000007</v>
      </c>
      <c r="HJ11" s="36">
        <f t="shared" si="28"/>
        <v>8845.2000000000007</v>
      </c>
      <c r="HK11" s="36">
        <f t="shared" si="28"/>
        <v>8845.2000000000007</v>
      </c>
      <c r="HL11" s="36">
        <f t="shared" si="28"/>
        <v>8845.2000000000007</v>
      </c>
      <c r="HM11" s="36">
        <f t="shared" si="28"/>
        <v>8845.2000000000007</v>
      </c>
      <c r="HN11" s="36">
        <f t="shared" si="28"/>
        <v>8845.2000000000007</v>
      </c>
      <c r="HO11" s="36">
        <f t="shared" si="28"/>
        <v>8845.2000000000007</v>
      </c>
      <c r="HP11" s="36">
        <f t="shared" si="28"/>
        <v>8845.2000000000007</v>
      </c>
      <c r="HQ11" s="36">
        <f t="shared" si="28"/>
        <v>8845.2000000000007</v>
      </c>
      <c r="HR11" s="36">
        <f t="shared" si="28"/>
        <v>8845.2000000000007</v>
      </c>
      <c r="HS11" s="36">
        <f t="shared" si="28"/>
        <v>8845.2000000000007</v>
      </c>
      <c r="HT11" s="36">
        <f t="shared" si="28"/>
        <v>8845.2000000000007</v>
      </c>
      <c r="HU11" s="36">
        <f t="shared" si="28"/>
        <v>8845.2000000000007</v>
      </c>
      <c r="HV11" s="36">
        <f t="shared" si="28"/>
        <v>8845.2000000000007</v>
      </c>
      <c r="HW11" s="36">
        <f t="shared" si="28"/>
        <v>8845.2000000000007</v>
      </c>
      <c r="HX11" s="36">
        <f t="shared" si="28"/>
        <v>8845.2000000000007</v>
      </c>
      <c r="HY11" s="36">
        <f t="shared" si="28"/>
        <v>8845.2000000000007</v>
      </c>
      <c r="HZ11" s="36">
        <f t="shared" si="28"/>
        <v>8845.2000000000007</v>
      </c>
      <c r="IA11" s="36">
        <f t="shared" si="28"/>
        <v>8845.2000000000007</v>
      </c>
      <c r="IB11" s="36">
        <f t="shared" si="28"/>
        <v>8845.2000000000007</v>
      </c>
      <c r="IC11" s="36">
        <f t="shared" si="28"/>
        <v>8845.2000000000007</v>
      </c>
      <c r="ID11" s="36">
        <f t="shared" si="28"/>
        <v>8845.2000000000007</v>
      </c>
      <c r="IE11" s="36">
        <f t="shared" si="28"/>
        <v>8845.2000000000007</v>
      </c>
      <c r="IF11" s="36">
        <f t="shared" si="28"/>
        <v>8845.2000000000007</v>
      </c>
      <c r="IG11" s="36">
        <f t="shared" si="28"/>
        <v>8845.2000000000007</v>
      </c>
      <c r="IH11" s="36">
        <f t="shared" si="28"/>
        <v>8845.2000000000007</v>
      </c>
      <c r="II11" s="36">
        <f t="shared" ref="II11:KP11" si="29">+(II26*II39*12*30)/1000</f>
        <v>8845.2000000000007</v>
      </c>
      <c r="IJ11" s="36">
        <f t="shared" si="29"/>
        <v>8845.2000000000007</v>
      </c>
      <c r="IK11" s="36">
        <f t="shared" si="29"/>
        <v>8845.2000000000007</v>
      </c>
      <c r="IL11" s="36">
        <f t="shared" si="29"/>
        <v>8845.2000000000007</v>
      </c>
      <c r="IM11" s="36">
        <f t="shared" si="29"/>
        <v>8845.2000000000007</v>
      </c>
      <c r="IN11" s="36">
        <f t="shared" si="29"/>
        <v>8845.2000000000007</v>
      </c>
      <c r="IO11" s="36">
        <f t="shared" si="29"/>
        <v>8845.2000000000007</v>
      </c>
      <c r="IP11" s="36">
        <f t="shared" si="29"/>
        <v>8845.2000000000007</v>
      </c>
      <c r="IQ11" s="36">
        <f t="shared" si="29"/>
        <v>8845.2000000000007</v>
      </c>
      <c r="IR11" s="36">
        <f t="shared" si="29"/>
        <v>8845.2000000000007</v>
      </c>
      <c r="IS11" s="36">
        <f t="shared" si="29"/>
        <v>8845.2000000000007</v>
      </c>
      <c r="IT11" s="36">
        <f t="shared" si="29"/>
        <v>8845.2000000000007</v>
      </c>
      <c r="IU11" s="36">
        <f t="shared" si="29"/>
        <v>8845.2000000000007</v>
      </c>
      <c r="IV11" s="36">
        <f t="shared" si="29"/>
        <v>8845.2000000000007</v>
      </c>
      <c r="IW11" s="36">
        <f t="shared" si="29"/>
        <v>8845.2000000000007</v>
      </c>
      <c r="IX11" s="36">
        <f t="shared" si="29"/>
        <v>8845.2000000000007</v>
      </c>
      <c r="IY11" s="36">
        <f t="shared" si="29"/>
        <v>8845.2000000000007</v>
      </c>
      <c r="IZ11" s="36">
        <f t="shared" si="29"/>
        <v>8845.2000000000007</v>
      </c>
      <c r="JA11" s="36">
        <f t="shared" si="29"/>
        <v>8845.2000000000007</v>
      </c>
      <c r="JB11" s="36">
        <f t="shared" si="29"/>
        <v>8845.2000000000007</v>
      </c>
      <c r="JC11" s="36">
        <f t="shared" si="29"/>
        <v>8845.2000000000007</v>
      </c>
      <c r="JD11" s="36">
        <f t="shared" si="29"/>
        <v>8845.2000000000007</v>
      </c>
      <c r="JE11" s="36">
        <f t="shared" si="29"/>
        <v>8845.2000000000007</v>
      </c>
      <c r="JF11" s="36">
        <f t="shared" si="29"/>
        <v>8845.2000000000007</v>
      </c>
      <c r="JG11" s="36">
        <f t="shared" si="29"/>
        <v>8845.2000000000007</v>
      </c>
      <c r="JH11" s="36">
        <f t="shared" si="29"/>
        <v>8845.2000000000007</v>
      </c>
      <c r="JI11" s="36">
        <f t="shared" si="29"/>
        <v>8845.2000000000007</v>
      </c>
      <c r="JJ11" s="36">
        <f t="shared" si="29"/>
        <v>8845.2000000000007</v>
      </c>
      <c r="JK11" s="36">
        <f t="shared" si="29"/>
        <v>8845.2000000000007</v>
      </c>
      <c r="JL11" s="36">
        <f t="shared" si="29"/>
        <v>8845.2000000000007</v>
      </c>
      <c r="JM11" s="36">
        <f t="shared" si="29"/>
        <v>8845.2000000000007</v>
      </c>
      <c r="JN11" s="36">
        <f t="shared" si="29"/>
        <v>8845.2000000000007</v>
      </c>
      <c r="JO11" s="36">
        <f t="shared" si="29"/>
        <v>8845.2000000000007</v>
      </c>
      <c r="JP11" s="36">
        <f t="shared" si="29"/>
        <v>8845.2000000000007</v>
      </c>
      <c r="JQ11" s="36">
        <f t="shared" si="29"/>
        <v>8845.2000000000007</v>
      </c>
      <c r="JR11" s="36">
        <f t="shared" si="29"/>
        <v>8845.2000000000007</v>
      </c>
      <c r="JS11" s="36">
        <f t="shared" si="29"/>
        <v>8845.2000000000007</v>
      </c>
      <c r="JT11" s="36">
        <f t="shared" si="29"/>
        <v>8845.2000000000007</v>
      </c>
      <c r="JU11" s="36">
        <f t="shared" si="29"/>
        <v>8845.2000000000007</v>
      </c>
      <c r="JV11" s="36">
        <f t="shared" si="29"/>
        <v>8845.2000000000007</v>
      </c>
      <c r="JW11" s="36">
        <f t="shared" si="29"/>
        <v>8845.2000000000007</v>
      </c>
      <c r="JX11" s="36">
        <f t="shared" si="29"/>
        <v>8845.2000000000007</v>
      </c>
      <c r="JY11" s="36">
        <f t="shared" si="29"/>
        <v>8845.2000000000007</v>
      </c>
      <c r="JZ11" s="36">
        <f t="shared" si="29"/>
        <v>8845.2000000000007</v>
      </c>
      <c r="KA11" s="36">
        <f t="shared" si="29"/>
        <v>8845.2000000000007</v>
      </c>
      <c r="KB11" s="36">
        <f t="shared" si="29"/>
        <v>8845.2000000000007</v>
      </c>
      <c r="KC11" s="36">
        <f t="shared" si="29"/>
        <v>8845.2000000000007</v>
      </c>
      <c r="KD11" s="36">
        <f t="shared" si="29"/>
        <v>8845.2000000000007</v>
      </c>
      <c r="KE11" s="36">
        <f t="shared" si="29"/>
        <v>8845.2000000000007</v>
      </c>
      <c r="KF11" s="36">
        <f t="shared" si="29"/>
        <v>8845.2000000000007</v>
      </c>
      <c r="KG11" s="36">
        <f t="shared" si="29"/>
        <v>8845.2000000000007</v>
      </c>
      <c r="KH11" s="36">
        <f t="shared" si="29"/>
        <v>8845.2000000000007</v>
      </c>
      <c r="KI11" s="36">
        <f t="shared" si="29"/>
        <v>8845.2000000000007</v>
      </c>
      <c r="KJ11" s="36">
        <f t="shared" si="29"/>
        <v>8845.2000000000007</v>
      </c>
      <c r="KK11" s="36">
        <f t="shared" si="29"/>
        <v>8845.2000000000007</v>
      </c>
      <c r="KL11" s="36">
        <f t="shared" si="29"/>
        <v>8845.2000000000007</v>
      </c>
      <c r="KM11" s="36">
        <f t="shared" si="29"/>
        <v>8845.2000000000007</v>
      </c>
      <c r="KN11" s="36">
        <f t="shared" si="29"/>
        <v>8845.2000000000007</v>
      </c>
      <c r="KO11" s="36">
        <f t="shared" si="29"/>
        <v>8845.2000000000007</v>
      </c>
      <c r="KP11" s="36">
        <f t="shared" si="29"/>
        <v>8845.2000000000007</v>
      </c>
    </row>
    <row r="12" spans="1:306">
      <c r="A12" s="3" t="s">
        <v>98</v>
      </c>
      <c r="B12" s="3" t="s">
        <v>20</v>
      </c>
      <c r="C12" s="36">
        <f t="shared" ref="C12:BN12" si="30">+(C27*C40*12*30)/1000</f>
        <v>1008</v>
      </c>
      <c r="D12" s="36">
        <f t="shared" si="30"/>
        <v>1008</v>
      </c>
      <c r="E12" s="36">
        <f t="shared" si="30"/>
        <v>1008</v>
      </c>
      <c r="F12" s="36">
        <f t="shared" si="30"/>
        <v>1008</v>
      </c>
      <c r="G12" s="36">
        <f t="shared" si="30"/>
        <v>1008</v>
      </c>
      <c r="H12" s="36">
        <f t="shared" si="30"/>
        <v>1008</v>
      </c>
      <c r="I12" s="36">
        <f t="shared" si="30"/>
        <v>1008</v>
      </c>
      <c r="J12" s="36">
        <f t="shared" si="30"/>
        <v>1008</v>
      </c>
      <c r="K12" s="36">
        <f t="shared" si="30"/>
        <v>1008</v>
      </c>
      <c r="L12" s="36">
        <f t="shared" si="30"/>
        <v>1008</v>
      </c>
      <c r="M12" s="36">
        <f t="shared" si="30"/>
        <v>1008</v>
      </c>
      <c r="N12" s="36">
        <f t="shared" si="30"/>
        <v>1008</v>
      </c>
      <c r="O12" s="36">
        <f t="shared" si="30"/>
        <v>1008</v>
      </c>
      <c r="P12" s="36">
        <f t="shared" si="30"/>
        <v>1008</v>
      </c>
      <c r="Q12" s="36">
        <f t="shared" si="30"/>
        <v>1008</v>
      </c>
      <c r="R12" s="36">
        <f t="shared" si="30"/>
        <v>1008</v>
      </c>
      <c r="S12" s="36">
        <f t="shared" si="30"/>
        <v>1008</v>
      </c>
      <c r="T12" s="36">
        <f t="shared" si="30"/>
        <v>1008</v>
      </c>
      <c r="U12" s="36">
        <f t="shared" si="30"/>
        <v>1008</v>
      </c>
      <c r="V12" s="36">
        <f t="shared" si="30"/>
        <v>1008</v>
      </c>
      <c r="W12" s="36">
        <f t="shared" si="30"/>
        <v>1008</v>
      </c>
      <c r="X12" s="36">
        <f t="shared" si="30"/>
        <v>1008</v>
      </c>
      <c r="Y12" s="36">
        <f t="shared" si="30"/>
        <v>1008</v>
      </c>
      <c r="Z12" s="36">
        <f t="shared" si="30"/>
        <v>1008</v>
      </c>
      <c r="AA12" s="36">
        <f t="shared" si="30"/>
        <v>1008</v>
      </c>
      <c r="AB12" s="36">
        <f t="shared" si="30"/>
        <v>1008</v>
      </c>
      <c r="AC12" s="36">
        <f t="shared" si="30"/>
        <v>1008</v>
      </c>
      <c r="AD12" s="36">
        <f t="shared" si="30"/>
        <v>1008</v>
      </c>
      <c r="AE12" s="36">
        <f t="shared" si="30"/>
        <v>1008</v>
      </c>
      <c r="AF12" s="36">
        <f t="shared" si="30"/>
        <v>1008</v>
      </c>
      <c r="AG12" s="36">
        <f t="shared" si="30"/>
        <v>1008</v>
      </c>
      <c r="AH12" s="36">
        <f t="shared" si="30"/>
        <v>1008</v>
      </c>
      <c r="AI12" s="36">
        <f t="shared" si="30"/>
        <v>1008</v>
      </c>
      <c r="AJ12" s="36">
        <f t="shared" si="30"/>
        <v>1008</v>
      </c>
      <c r="AK12" s="36">
        <f t="shared" si="30"/>
        <v>1008</v>
      </c>
      <c r="AL12" s="36">
        <f t="shared" si="30"/>
        <v>1008</v>
      </c>
      <c r="AM12" s="36">
        <f t="shared" si="30"/>
        <v>1008</v>
      </c>
      <c r="AN12" s="36">
        <f t="shared" si="30"/>
        <v>1008</v>
      </c>
      <c r="AO12" s="36">
        <f t="shared" si="30"/>
        <v>1008</v>
      </c>
      <c r="AP12" s="36">
        <f t="shared" si="30"/>
        <v>1008</v>
      </c>
      <c r="AQ12" s="36">
        <f t="shared" si="30"/>
        <v>1008</v>
      </c>
      <c r="AR12" s="36">
        <f t="shared" si="30"/>
        <v>1008</v>
      </c>
      <c r="AS12" s="36">
        <f t="shared" si="30"/>
        <v>1008</v>
      </c>
      <c r="AT12" s="36">
        <f t="shared" si="30"/>
        <v>1008</v>
      </c>
      <c r="AU12" s="36">
        <f t="shared" si="30"/>
        <v>1008</v>
      </c>
      <c r="AV12" s="36">
        <f t="shared" si="30"/>
        <v>1008</v>
      </c>
      <c r="AW12" s="36">
        <f t="shared" si="30"/>
        <v>1008</v>
      </c>
      <c r="AX12" s="36">
        <f t="shared" si="30"/>
        <v>1008</v>
      </c>
      <c r="AY12" s="36">
        <f t="shared" si="30"/>
        <v>1008</v>
      </c>
      <c r="AZ12" s="36">
        <f t="shared" si="30"/>
        <v>1008</v>
      </c>
      <c r="BA12" s="36">
        <f t="shared" si="30"/>
        <v>1008</v>
      </c>
      <c r="BB12" s="36">
        <f t="shared" si="30"/>
        <v>1008</v>
      </c>
      <c r="BC12" s="36">
        <f t="shared" si="30"/>
        <v>1008</v>
      </c>
      <c r="BD12" s="36">
        <f t="shared" si="30"/>
        <v>1008</v>
      </c>
      <c r="BE12" s="36">
        <f t="shared" si="30"/>
        <v>1008</v>
      </c>
      <c r="BF12" s="36">
        <f t="shared" si="30"/>
        <v>1008</v>
      </c>
      <c r="BG12" s="36">
        <f t="shared" si="30"/>
        <v>1008</v>
      </c>
      <c r="BH12" s="36">
        <f t="shared" si="30"/>
        <v>1008</v>
      </c>
      <c r="BI12" s="36">
        <f t="shared" si="30"/>
        <v>1008</v>
      </c>
      <c r="BJ12" s="36">
        <f t="shared" si="30"/>
        <v>1008</v>
      </c>
      <c r="BK12" s="36">
        <f t="shared" si="30"/>
        <v>1008</v>
      </c>
      <c r="BL12" s="36">
        <f t="shared" si="30"/>
        <v>1008</v>
      </c>
      <c r="BM12" s="36">
        <f t="shared" si="30"/>
        <v>1008</v>
      </c>
      <c r="BN12" s="36">
        <f t="shared" si="30"/>
        <v>1008</v>
      </c>
      <c r="BO12" s="36">
        <f t="shared" ref="BO12:DZ12" si="31">+(BO27*BO40*12*30)/1000</f>
        <v>1008</v>
      </c>
      <c r="BP12" s="36">
        <f t="shared" si="31"/>
        <v>1008</v>
      </c>
      <c r="BQ12" s="36">
        <f t="shared" si="31"/>
        <v>1008</v>
      </c>
      <c r="BR12" s="36">
        <f t="shared" si="31"/>
        <v>1008</v>
      </c>
      <c r="BS12" s="36">
        <f t="shared" si="31"/>
        <v>1008</v>
      </c>
      <c r="BT12" s="36">
        <f t="shared" si="31"/>
        <v>1008</v>
      </c>
      <c r="BU12" s="36">
        <f t="shared" si="31"/>
        <v>1008</v>
      </c>
      <c r="BV12" s="36">
        <f t="shared" si="31"/>
        <v>1008</v>
      </c>
      <c r="BW12" s="36">
        <f t="shared" si="31"/>
        <v>1008</v>
      </c>
      <c r="BX12" s="36">
        <f t="shared" si="31"/>
        <v>1008</v>
      </c>
      <c r="BY12" s="36">
        <f t="shared" si="31"/>
        <v>1008</v>
      </c>
      <c r="BZ12" s="36">
        <f t="shared" si="31"/>
        <v>1008</v>
      </c>
      <c r="CA12" s="36">
        <f t="shared" si="31"/>
        <v>1008</v>
      </c>
      <c r="CB12" s="36">
        <f t="shared" si="31"/>
        <v>1008</v>
      </c>
      <c r="CC12" s="36">
        <f t="shared" si="31"/>
        <v>1008</v>
      </c>
      <c r="CD12" s="36">
        <f t="shared" si="31"/>
        <v>1008</v>
      </c>
      <c r="CE12" s="36">
        <f t="shared" si="31"/>
        <v>1008</v>
      </c>
      <c r="CF12" s="36">
        <f t="shared" si="31"/>
        <v>1008</v>
      </c>
      <c r="CG12" s="36">
        <f t="shared" si="31"/>
        <v>1008</v>
      </c>
      <c r="CH12" s="36">
        <f t="shared" si="31"/>
        <v>1008</v>
      </c>
      <c r="CI12" s="36">
        <f t="shared" si="31"/>
        <v>1008</v>
      </c>
      <c r="CJ12" s="36">
        <f t="shared" si="31"/>
        <v>1008</v>
      </c>
      <c r="CK12" s="36">
        <f t="shared" si="31"/>
        <v>1008</v>
      </c>
      <c r="CL12" s="36">
        <f t="shared" si="31"/>
        <v>1008</v>
      </c>
      <c r="CM12" s="36">
        <f t="shared" si="31"/>
        <v>1008</v>
      </c>
      <c r="CN12" s="36">
        <f t="shared" si="31"/>
        <v>1008</v>
      </c>
      <c r="CO12" s="36">
        <f t="shared" si="31"/>
        <v>1008</v>
      </c>
      <c r="CP12" s="36">
        <f t="shared" si="31"/>
        <v>1008</v>
      </c>
      <c r="CQ12" s="36">
        <f t="shared" si="31"/>
        <v>1008</v>
      </c>
      <c r="CR12" s="36">
        <f t="shared" si="31"/>
        <v>1008</v>
      </c>
      <c r="CS12" s="36">
        <f t="shared" si="31"/>
        <v>1008</v>
      </c>
      <c r="CT12" s="36">
        <f t="shared" si="31"/>
        <v>1008</v>
      </c>
      <c r="CU12" s="36">
        <f t="shared" si="31"/>
        <v>1008</v>
      </c>
      <c r="CV12" s="36">
        <f t="shared" si="31"/>
        <v>1008</v>
      </c>
      <c r="CW12" s="36">
        <f t="shared" si="31"/>
        <v>1008</v>
      </c>
      <c r="CX12" s="36">
        <f t="shared" si="31"/>
        <v>1008</v>
      </c>
      <c r="CY12" s="36">
        <f t="shared" si="31"/>
        <v>1008</v>
      </c>
      <c r="CZ12" s="36">
        <f t="shared" si="31"/>
        <v>1008</v>
      </c>
      <c r="DA12" s="36">
        <f t="shared" si="31"/>
        <v>1008</v>
      </c>
      <c r="DB12" s="36">
        <f t="shared" si="31"/>
        <v>1008</v>
      </c>
      <c r="DC12" s="36">
        <f t="shared" si="31"/>
        <v>1008</v>
      </c>
      <c r="DD12" s="36">
        <f t="shared" si="31"/>
        <v>1008</v>
      </c>
      <c r="DE12" s="36">
        <f t="shared" si="31"/>
        <v>1008</v>
      </c>
      <c r="DF12" s="36">
        <f t="shared" si="31"/>
        <v>1008</v>
      </c>
      <c r="DG12" s="36">
        <f t="shared" si="31"/>
        <v>1008</v>
      </c>
      <c r="DH12" s="36">
        <f t="shared" si="31"/>
        <v>1008</v>
      </c>
      <c r="DI12" s="36">
        <f t="shared" si="31"/>
        <v>1008</v>
      </c>
      <c r="DJ12" s="36">
        <f t="shared" si="31"/>
        <v>1008</v>
      </c>
      <c r="DK12" s="36">
        <f t="shared" si="31"/>
        <v>1008</v>
      </c>
      <c r="DL12" s="36">
        <f t="shared" si="31"/>
        <v>1008</v>
      </c>
      <c r="DM12" s="36">
        <f t="shared" si="31"/>
        <v>1008</v>
      </c>
      <c r="DN12" s="36">
        <f t="shared" si="31"/>
        <v>1008</v>
      </c>
      <c r="DO12" s="36">
        <f t="shared" si="31"/>
        <v>1008</v>
      </c>
      <c r="DP12" s="36">
        <f t="shared" si="31"/>
        <v>1008</v>
      </c>
      <c r="DQ12" s="36">
        <f t="shared" si="31"/>
        <v>1008</v>
      </c>
      <c r="DR12" s="36">
        <f t="shared" si="31"/>
        <v>1008</v>
      </c>
      <c r="DS12" s="36">
        <f t="shared" si="31"/>
        <v>1008</v>
      </c>
      <c r="DT12" s="36">
        <f t="shared" si="31"/>
        <v>1008</v>
      </c>
      <c r="DU12" s="36">
        <f t="shared" si="31"/>
        <v>1008</v>
      </c>
      <c r="DV12" s="36">
        <f t="shared" si="31"/>
        <v>1008</v>
      </c>
      <c r="DW12" s="36">
        <f t="shared" si="31"/>
        <v>1008</v>
      </c>
      <c r="DX12" s="36">
        <f t="shared" si="31"/>
        <v>1008</v>
      </c>
      <c r="DY12" s="36">
        <f t="shared" si="31"/>
        <v>1008</v>
      </c>
      <c r="DZ12" s="36">
        <f t="shared" si="31"/>
        <v>1008</v>
      </c>
      <c r="EA12" s="36">
        <f t="shared" ref="EA12:GL12" si="32">+(EA27*EA40*12*30)/1000</f>
        <v>1008</v>
      </c>
      <c r="EB12" s="36">
        <f t="shared" si="32"/>
        <v>1008</v>
      </c>
      <c r="EC12" s="36">
        <f t="shared" si="32"/>
        <v>1008</v>
      </c>
      <c r="ED12" s="36">
        <f t="shared" si="32"/>
        <v>1008</v>
      </c>
      <c r="EE12" s="36">
        <f t="shared" si="32"/>
        <v>1008</v>
      </c>
      <c r="EF12" s="36">
        <f t="shared" si="32"/>
        <v>1008</v>
      </c>
      <c r="EG12" s="36">
        <f t="shared" si="32"/>
        <v>1008</v>
      </c>
      <c r="EH12" s="36">
        <f t="shared" si="32"/>
        <v>1008</v>
      </c>
      <c r="EI12" s="36">
        <f t="shared" si="32"/>
        <v>1008</v>
      </c>
      <c r="EJ12" s="36">
        <f t="shared" si="32"/>
        <v>1008</v>
      </c>
      <c r="EK12" s="36">
        <f t="shared" si="32"/>
        <v>1008</v>
      </c>
      <c r="EL12" s="36">
        <f t="shared" si="32"/>
        <v>1008</v>
      </c>
      <c r="EM12" s="36">
        <f t="shared" si="32"/>
        <v>1008</v>
      </c>
      <c r="EN12" s="36">
        <f t="shared" si="32"/>
        <v>1008</v>
      </c>
      <c r="EO12" s="36">
        <f t="shared" si="32"/>
        <v>1008</v>
      </c>
      <c r="EP12" s="36">
        <f t="shared" si="32"/>
        <v>1008</v>
      </c>
      <c r="EQ12" s="36">
        <f t="shared" si="32"/>
        <v>1008</v>
      </c>
      <c r="ER12" s="36">
        <f t="shared" si="32"/>
        <v>1008</v>
      </c>
      <c r="ES12" s="36">
        <f t="shared" si="32"/>
        <v>1008</v>
      </c>
      <c r="ET12" s="36">
        <f t="shared" si="32"/>
        <v>1008</v>
      </c>
      <c r="EU12" s="36">
        <f t="shared" si="32"/>
        <v>1008</v>
      </c>
      <c r="EV12" s="36">
        <f t="shared" si="32"/>
        <v>1008</v>
      </c>
      <c r="EW12" s="36">
        <f t="shared" si="32"/>
        <v>1008</v>
      </c>
      <c r="EX12" s="36">
        <f t="shared" si="32"/>
        <v>1008</v>
      </c>
      <c r="EY12" s="36">
        <f t="shared" si="32"/>
        <v>1008</v>
      </c>
      <c r="EZ12" s="36">
        <f t="shared" si="32"/>
        <v>1008</v>
      </c>
      <c r="FA12" s="36">
        <f t="shared" si="32"/>
        <v>1008</v>
      </c>
      <c r="FB12" s="36">
        <f t="shared" si="32"/>
        <v>1008</v>
      </c>
      <c r="FC12" s="36">
        <f t="shared" si="32"/>
        <v>1008</v>
      </c>
      <c r="FD12" s="36">
        <f t="shared" si="32"/>
        <v>1008</v>
      </c>
      <c r="FE12" s="36">
        <f t="shared" si="32"/>
        <v>1008</v>
      </c>
      <c r="FF12" s="36">
        <f t="shared" si="32"/>
        <v>1008</v>
      </c>
      <c r="FG12" s="36">
        <f t="shared" si="32"/>
        <v>1008</v>
      </c>
      <c r="FH12" s="36">
        <f t="shared" si="32"/>
        <v>1008</v>
      </c>
      <c r="FI12" s="36">
        <f t="shared" si="32"/>
        <v>1008</v>
      </c>
      <c r="FJ12" s="36">
        <f t="shared" si="32"/>
        <v>1008</v>
      </c>
      <c r="FK12" s="36">
        <f t="shared" si="32"/>
        <v>1008</v>
      </c>
      <c r="FL12" s="36">
        <f t="shared" si="32"/>
        <v>1008</v>
      </c>
      <c r="FM12" s="36">
        <f t="shared" si="32"/>
        <v>1008</v>
      </c>
      <c r="FN12" s="36">
        <f t="shared" si="32"/>
        <v>1008</v>
      </c>
      <c r="FO12" s="36">
        <f t="shared" si="32"/>
        <v>1008</v>
      </c>
      <c r="FP12" s="36">
        <f t="shared" si="32"/>
        <v>1008</v>
      </c>
      <c r="FQ12" s="36">
        <f t="shared" si="32"/>
        <v>1008</v>
      </c>
      <c r="FR12" s="36">
        <f t="shared" si="32"/>
        <v>1008</v>
      </c>
      <c r="FS12" s="36">
        <f t="shared" si="32"/>
        <v>1008</v>
      </c>
      <c r="FT12" s="36">
        <f t="shared" si="32"/>
        <v>1008</v>
      </c>
      <c r="FU12" s="36">
        <f t="shared" si="32"/>
        <v>1008</v>
      </c>
      <c r="FV12" s="36">
        <f t="shared" si="32"/>
        <v>1008</v>
      </c>
      <c r="FW12" s="36">
        <f t="shared" si="32"/>
        <v>1008</v>
      </c>
      <c r="FX12" s="36">
        <f t="shared" si="32"/>
        <v>1008</v>
      </c>
      <c r="FY12" s="36">
        <f t="shared" si="32"/>
        <v>1008</v>
      </c>
      <c r="FZ12" s="36">
        <f t="shared" si="32"/>
        <v>1008</v>
      </c>
      <c r="GA12" s="36">
        <f t="shared" si="32"/>
        <v>1008</v>
      </c>
      <c r="GB12" s="36">
        <f t="shared" si="32"/>
        <v>1008</v>
      </c>
      <c r="GC12" s="36">
        <f t="shared" si="32"/>
        <v>1008</v>
      </c>
      <c r="GD12" s="36">
        <f t="shared" si="32"/>
        <v>1008</v>
      </c>
      <c r="GE12" s="36">
        <f t="shared" si="32"/>
        <v>1008</v>
      </c>
      <c r="GF12" s="36">
        <f t="shared" si="32"/>
        <v>1008</v>
      </c>
      <c r="GG12" s="36">
        <f t="shared" si="32"/>
        <v>1008</v>
      </c>
      <c r="GH12" s="36">
        <f t="shared" si="32"/>
        <v>1008</v>
      </c>
      <c r="GI12" s="36">
        <f t="shared" si="32"/>
        <v>1008</v>
      </c>
      <c r="GJ12" s="36">
        <f t="shared" si="32"/>
        <v>1008</v>
      </c>
      <c r="GK12" s="36">
        <f t="shared" si="32"/>
        <v>1008</v>
      </c>
      <c r="GL12" s="36">
        <f t="shared" si="32"/>
        <v>1008</v>
      </c>
      <c r="GM12" s="36">
        <f t="shared" ref="GM12:IH12" si="33">+(GM27*GM40*12*30)/1000</f>
        <v>1008</v>
      </c>
      <c r="GN12" s="36">
        <f t="shared" si="33"/>
        <v>1008</v>
      </c>
      <c r="GO12" s="36">
        <f t="shared" si="33"/>
        <v>1008</v>
      </c>
      <c r="GP12" s="36">
        <f t="shared" si="33"/>
        <v>1008</v>
      </c>
      <c r="GQ12" s="36">
        <f t="shared" si="33"/>
        <v>1008</v>
      </c>
      <c r="GR12" s="36">
        <f t="shared" si="33"/>
        <v>1008</v>
      </c>
      <c r="GS12" s="36">
        <f t="shared" si="33"/>
        <v>1008</v>
      </c>
      <c r="GT12" s="36">
        <f t="shared" si="33"/>
        <v>1008</v>
      </c>
      <c r="GU12" s="36">
        <f t="shared" si="33"/>
        <v>1008</v>
      </c>
      <c r="GV12" s="36">
        <f t="shared" si="33"/>
        <v>1008</v>
      </c>
      <c r="GW12" s="36">
        <f t="shared" si="33"/>
        <v>1008</v>
      </c>
      <c r="GX12" s="36">
        <f t="shared" si="33"/>
        <v>1008</v>
      </c>
      <c r="GY12" s="36">
        <f t="shared" si="33"/>
        <v>1008</v>
      </c>
      <c r="GZ12" s="36">
        <f t="shared" si="33"/>
        <v>1008</v>
      </c>
      <c r="HA12" s="36">
        <f t="shared" si="33"/>
        <v>1008</v>
      </c>
      <c r="HB12" s="36">
        <f t="shared" si="33"/>
        <v>1008</v>
      </c>
      <c r="HC12" s="36">
        <f t="shared" si="33"/>
        <v>1008</v>
      </c>
      <c r="HD12" s="36">
        <f t="shared" si="33"/>
        <v>1008</v>
      </c>
      <c r="HE12" s="36">
        <f t="shared" si="33"/>
        <v>1008</v>
      </c>
      <c r="HF12" s="36">
        <f t="shared" si="33"/>
        <v>1008</v>
      </c>
      <c r="HG12" s="36">
        <f t="shared" si="33"/>
        <v>1008</v>
      </c>
      <c r="HH12" s="36">
        <f t="shared" si="33"/>
        <v>1008</v>
      </c>
      <c r="HI12" s="36">
        <f t="shared" si="33"/>
        <v>1008</v>
      </c>
      <c r="HJ12" s="36">
        <f t="shared" si="33"/>
        <v>1008</v>
      </c>
      <c r="HK12" s="36">
        <f t="shared" si="33"/>
        <v>1008</v>
      </c>
      <c r="HL12" s="36">
        <f t="shared" si="33"/>
        <v>1008</v>
      </c>
      <c r="HM12" s="36">
        <f t="shared" si="33"/>
        <v>1008</v>
      </c>
      <c r="HN12" s="36">
        <f t="shared" si="33"/>
        <v>1008</v>
      </c>
      <c r="HO12" s="36">
        <f t="shared" si="33"/>
        <v>1008</v>
      </c>
      <c r="HP12" s="36">
        <f t="shared" si="33"/>
        <v>1008</v>
      </c>
      <c r="HQ12" s="36">
        <f t="shared" si="33"/>
        <v>1008</v>
      </c>
      <c r="HR12" s="36">
        <f t="shared" si="33"/>
        <v>1008</v>
      </c>
      <c r="HS12" s="36">
        <f t="shared" si="33"/>
        <v>1008</v>
      </c>
      <c r="HT12" s="36">
        <f t="shared" si="33"/>
        <v>1008</v>
      </c>
      <c r="HU12" s="36">
        <f t="shared" si="33"/>
        <v>1008</v>
      </c>
      <c r="HV12" s="36">
        <f t="shared" si="33"/>
        <v>1008</v>
      </c>
      <c r="HW12" s="36">
        <f t="shared" si="33"/>
        <v>1008</v>
      </c>
      <c r="HX12" s="36">
        <f t="shared" si="33"/>
        <v>1008</v>
      </c>
      <c r="HY12" s="36">
        <f t="shared" si="33"/>
        <v>1008</v>
      </c>
      <c r="HZ12" s="36">
        <f t="shared" si="33"/>
        <v>1008</v>
      </c>
      <c r="IA12" s="36">
        <f t="shared" si="33"/>
        <v>1008</v>
      </c>
      <c r="IB12" s="36">
        <f t="shared" si="33"/>
        <v>1008</v>
      </c>
      <c r="IC12" s="36">
        <f t="shared" si="33"/>
        <v>1008</v>
      </c>
      <c r="ID12" s="36">
        <f t="shared" si="33"/>
        <v>1008</v>
      </c>
      <c r="IE12" s="36">
        <f t="shared" si="33"/>
        <v>1008</v>
      </c>
      <c r="IF12" s="36">
        <f t="shared" si="33"/>
        <v>1008</v>
      </c>
      <c r="IG12" s="36">
        <f t="shared" si="33"/>
        <v>1008</v>
      </c>
      <c r="IH12" s="36">
        <f t="shared" si="33"/>
        <v>1008</v>
      </c>
      <c r="II12" s="36">
        <f t="shared" ref="II12:KP12" si="34">+(II27*II40*12*30)/1000</f>
        <v>1008</v>
      </c>
      <c r="IJ12" s="36">
        <f t="shared" si="34"/>
        <v>1008</v>
      </c>
      <c r="IK12" s="36">
        <f t="shared" si="34"/>
        <v>1008</v>
      </c>
      <c r="IL12" s="36">
        <f t="shared" si="34"/>
        <v>1008</v>
      </c>
      <c r="IM12" s="36">
        <f t="shared" si="34"/>
        <v>1008</v>
      </c>
      <c r="IN12" s="36">
        <f t="shared" si="34"/>
        <v>1008</v>
      </c>
      <c r="IO12" s="36">
        <f t="shared" si="34"/>
        <v>1008</v>
      </c>
      <c r="IP12" s="36">
        <f t="shared" si="34"/>
        <v>1008</v>
      </c>
      <c r="IQ12" s="36">
        <f t="shared" si="34"/>
        <v>1008</v>
      </c>
      <c r="IR12" s="36">
        <f t="shared" si="34"/>
        <v>1008</v>
      </c>
      <c r="IS12" s="36">
        <f t="shared" si="34"/>
        <v>1008</v>
      </c>
      <c r="IT12" s="36">
        <f t="shared" si="34"/>
        <v>1008</v>
      </c>
      <c r="IU12" s="36">
        <f t="shared" si="34"/>
        <v>1008</v>
      </c>
      <c r="IV12" s="36">
        <f t="shared" si="34"/>
        <v>1008</v>
      </c>
      <c r="IW12" s="36">
        <f t="shared" si="34"/>
        <v>1008</v>
      </c>
      <c r="IX12" s="36">
        <f t="shared" si="34"/>
        <v>1008</v>
      </c>
      <c r="IY12" s="36">
        <f t="shared" si="34"/>
        <v>1008</v>
      </c>
      <c r="IZ12" s="36">
        <f t="shared" si="34"/>
        <v>1008</v>
      </c>
      <c r="JA12" s="36">
        <f t="shared" si="34"/>
        <v>1008</v>
      </c>
      <c r="JB12" s="36">
        <f t="shared" si="34"/>
        <v>1008</v>
      </c>
      <c r="JC12" s="36">
        <f t="shared" si="34"/>
        <v>1008</v>
      </c>
      <c r="JD12" s="36">
        <f t="shared" si="34"/>
        <v>1008</v>
      </c>
      <c r="JE12" s="36">
        <f t="shared" si="34"/>
        <v>1008</v>
      </c>
      <c r="JF12" s="36">
        <f t="shared" si="34"/>
        <v>1008</v>
      </c>
      <c r="JG12" s="36">
        <f t="shared" si="34"/>
        <v>1008</v>
      </c>
      <c r="JH12" s="36">
        <f t="shared" si="34"/>
        <v>1008</v>
      </c>
      <c r="JI12" s="36">
        <f t="shared" si="34"/>
        <v>1008</v>
      </c>
      <c r="JJ12" s="36">
        <f t="shared" si="34"/>
        <v>1008</v>
      </c>
      <c r="JK12" s="36">
        <f t="shared" si="34"/>
        <v>1008</v>
      </c>
      <c r="JL12" s="36">
        <f t="shared" si="34"/>
        <v>1008</v>
      </c>
      <c r="JM12" s="36">
        <f t="shared" si="34"/>
        <v>1008</v>
      </c>
      <c r="JN12" s="36">
        <f t="shared" si="34"/>
        <v>1008</v>
      </c>
      <c r="JO12" s="36">
        <f t="shared" si="34"/>
        <v>1008</v>
      </c>
      <c r="JP12" s="36">
        <f t="shared" si="34"/>
        <v>1008</v>
      </c>
      <c r="JQ12" s="36">
        <f t="shared" si="34"/>
        <v>1008</v>
      </c>
      <c r="JR12" s="36">
        <f t="shared" si="34"/>
        <v>1008</v>
      </c>
      <c r="JS12" s="36">
        <f t="shared" si="34"/>
        <v>1008</v>
      </c>
      <c r="JT12" s="36">
        <f t="shared" si="34"/>
        <v>1008</v>
      </c>
      <c r="JU12" s="36">
        <f t="shared" si="34"/>
        <v>1008</v>
      </c>
      <c r="JV12" s="36">
        <f t="shared" si="34"/>
        <v>1008</v>
      </c>
      <c r="JW12" s="36">
        <f t="shared" si="34"/>
        <v>1008</v>
      </c>
      <c r="JX12" s="36">
        <f t="shared" si="34"/>
        <v>1008</v>
      </c>
      <c r="JY12" s="36">
        <f t="shared" si="34"/>
        <v>1008</v>
      </c>
      <c r="JZ12" s="36">
        <f t="shared" si="34"/>
        <v>1008</v>
      </c>
      <c r="KA12" s="36">
        <f t="shared" si="34"/>
        <v>1008</v>
      </c>
      <c r="KB12" s="36">
        <f t="shared" si="34"/>
        <v>1008</v>
      </c>
      <c r="KC12" s="36">
        <f t="shared" si="34"/>
        <v>1008</v>
      </c>
      <c r="KD12" s="36">
        <f t="shared" si="34"/>
        <v>1008</v>
      </c>
      <c r="KE12" s="36">
        <f t="shared" si="34"/>
        <v>1008</v>
      </c>
      <c r="KF12" s="36">
        <f t="shared" si="34"/>
        <v>1008</v>
      </c>
      <c r="KG12" s="36">
        <f t="shared" si="34"/>
        <v>1008</v>
      </c>
      <c r="KH12" s="36">
        <f t="shared" si="34"/>
        <v>1008</v>
      </c>
      <c r="KI12" s="36">
        <f t="shared" si="34"/>
        <v>1008</v>
      </c>
      <c r="KJ12" s="36">
        <f t="shared" si="34"/>
        <v>1008</v>
      </c>
      <c r="KK12" s="36">
        <f t="shared" si="34"/>
        <v>1008</v>
      </c>
      <c r="KL12" s="36">
        <f t="shared" si="34"/>
        <v>1008</v>
      </c>
      <c r="KM12" s="36">
        <f t="shared" si="34"/>
        <v>1008</v>
      </c>
      <c r="KN12" s="36">
        <f t="shared" si="34"/>
        <v>1008</v>
      </c>
      <c r="KO12" s="36">
        <f t="shared" si="34"/>
        <v>1008</v>
      </c>
      <c r="KP12" s="36">
        <f t="shared" si="34"/>
        <v>1008</v>
      </c>
    </row>
    <row r="13" spans="1:306">
      <c r="A13" s="3" t="s">
        <v>99</v>
      </c>
      <c r="B13" s="3" t="s">
        <v>20</v>
      </c>
      <c r="C13" s="36">
        <f t="shared" ref="C13:BN13" si="35">+(C28*C41*12*30)/1000</f>
        <v>0</v>
      </c>
      <c r="D13" s="36">
        <f t="shared" si="35"/>
        <v>0</v>
      </c>
      <c r="E13" s="36">
        <f t="shared" si="35"/>
        <v>0</v>
      </c>
      <c r="F13" s="36">
        <f t="shared" si="35"/>
        <v>0</v>
      </c>
      <c r="G13" s="36">
        <f t="shared" si="35"/>
        <v>0</v>
      </c>
      <c r="H13" s="36">
        <f t="shared" si="35"/>
        <v>0</v>
      </c>
      <c r="I13" s="36">
        <f t="shared" si="35"/>
        <v>0</v>
      </c>
      <c r="J13" s="36">
        <f t="shared" si="35"/>
        <v>0</v>
      </c>
      <c r="K13" s="36">
        <f t="shared" si="35"/>
        <v>0</v>
      </c>
      <c r="L13" s="36">
        <f t="shared" si="35"/>
        <v>0</v>
      </c>
      <c r="M13" s="36">
        <f t="shared" si="35"/>
        <v>0</v>
      </c>
      <c r="N13" s="36">
        <f t="shared" si="35"/>
        <v>0</v>
      </c>
      <c r="O13" s="36">
        <f t="shared" si="35"/>
        <v>0</v>
      </c>
      <c r="P13" s="36">
        <f t="shared" si="35"/>
        <v>0</v>
      </c>
      <c r="Q13" s="36">
        <f t="shared" si="35"/>
        <v>0</v>
      </c>
      <c r="R13" s="36">
        <f t="shared" si="35"/>
        <v>0</v>
      </c>
      <c r="S13" s="36">
        <f t="shared" si="35"/>
        <v>0</v>
      </c>
      <c r="T13" s="36">
        <f t="shared" si="35"/>
        <v>0</v>
      </c>
      <c r="U13" s="36">
        <f t="shared" si="35"/>
        <v>0</v>
      </c>
      <c r="V13" s="36">
        <f t="shared" si="35"/>
        <v>0</v>
      </c>
      <c r="W13" s="36">
        <f t="shared" si="35"/>
        <v>0</v>
      </c>
      <c r="X13" s="36">
        <f t="shared" si="35"/>
        <v>0</v>
      </c>
      <c r="Y13" s="36">
        <f t="shared" si="35"/>
        <v>0</v>
      </c>
      <c r="Z13" s="36">
        <f t="shared" si="35"/>
        <v>0</v>
      </c>
      <c r="AA13" s="36">
        <f t="shared" si="35"/>
        <v>0</v>
      </c>
      <c r="AB13" s="36">
        <f t="shared" si="35"/>
        <v>0</v>
      </c>
      <c r="AC13" s="36">
        <f t="shared" si="35"/>
        <v>0</v>
      </c>
      <c r="AD13" s="36">
        <f t="shared" si="35"/>
        <v>0</v>
      </c>
      <c r="AE13" s="36">
        <f t="shared" si="35"/>
        <v>0</v>
      </c>
      <c r="AF13" s="36">
        <f t="shared" si="35"/>
        <v>0</v>
      </c>
      <c r="AG13" s="36">
        <f t="shared" si="35"/>
        <v>0</v>
      </c>
      <c r="AH13" s="36">
        <f t="shared" si="35"/>
        <v>0</v>
      </c>
      <c r="AI13" s="36">
        <f t="shared" si="35"/>
        <v>0</v>
      </c>
      <c r="AJ13" s="36">
        <f t="shared" si="35"/>
        <v>0</v>
      </c>
      <c r="AK13" s="36">
        <f t="shared" si="35"/>
        <v>0</v>
      </c>
      <c r="AL13" s="36">
        <f t="shared" si="35"/>
        <v>0</v>
      </c>
      <c r="AM13" s="36">
        <f t="shared" si="35"/>
        <v>0</v>
      </c>
      <c r="AN13" s="36">
        <f t="shared" si="35"/>
        <v>0</v>
      </c>
      <c r="AO13" s="36">
        <f t="shared" si="35"/>
        <v>0</v>
      </c>
      <c r="AP13" s="36">
        <f t="shared" si="35"/>
        <v>0</v>
      </c>
      <c r="AQ13" s="36">
        <f t="shared" si="35"/>
        <v>0</v>
      </c>
      <c r="AR13" s="36">
        <f t="shared" si="35"/>
        <v>0</v>
      </c>
      <c r="AS13" s="36">
        <f t="shared" si="35"/>
        <v>0</v>
      </c>
      <c r="AT13" s="36">
        <f t="shared" si="35"/>
        <v>0</v>
      </c>
      <c r="AU13" s="36">
        <f t="shared" si="35"/>
        <v>0</v>
      </c>
      <c r="AV13" s="36">
        <f t="shared" si="35"/>
        <v>0</v>
      </c>
      <c r="AW13" s="36">
        <f t="shared" si="35"/>
        <v>0</v>
      </c>
      <c r="AX13" s="36">
        <f t="shared" si="35"/>
        <v>0</v>
      </c>
      <c r="AY13" s="36">
        <f t="shared" si="35"/>
        <v>0</v>
      </c>
      <c r="AZ13" s="36">
        <f t="shared" si="35"/>
        <v>0</v>
      </c>
      <c r="BA13" s="36">
        <f t="shared" si="35"/>
        <v>0</v>
      </c>
      <c r="BB13" s="36">
        <f t="shared" si="35"/>
        <v>0</v>
      </c>
      <c r="BC13" s="36">
        <f t="shared" si="35"/>
        <v>0</v>
      </c>
      <c r="BD13" s="36">
        <f t="shared" si="35"/>
        <v>0</v>
      </c>
      <c r="BE13" s="36">
        <f t="shared" si="35"/>
        <v>0</v>
      </c>
      <c r="BF13" s="36">
        <f t="shared" si="35"/>
        <v>0</v>
      </c>
      <c r="BG13" s="36">
        <f t="shared" si="35"/>
        <v>0</v>
      </c>
      <c r="BH13" s="36">
        <f t="shared" si="35"/>
        <v>0</v>
      </c>
      <c r="BI13" s="36">
        <f t="shared" si="35"/>
        <v>0</v>
      </c>
      <c r="BJ13" s="36">
        <f t="shared" si="35"/>
        <v>0</v>
      </c>
      <c r="BK13" s="36">
        <f t="shared" si="35"/>
        <v>0</v>
      </c>
      <c r="BL13" s="36">
        <f t="shared" si="35"/>
        <v>0</v>
      </c>
      <c r="BM13" s="36">
        <f t="shared" si="35"/>
        <v>0</v>
      </c>
      <c r="BN13" s="36">
        <f t="shared" si="35"/>
        <v>0</v>
      </c>
      <c r="BO13" s="36">
        <f t="shared" ref="BO13:DZ13" si="36">+(BO28*BO41*12*30)/1000</f>
        <v>0</v>
      </c>
      <c r="BP13" s="36">
        <f t="shared" si="36"/>
        <v>0</v>
      </c>
      <c r="BQ13" s="36">
        <f t="shared" si="36"/>
        <v>0</v>
      </c>
      <c r="BR13" s="36">
        <f t="shared" si="36"/>
        <v>0</v>
      </c>
      <c r="BS13" s="36">
        <f t="shared" si="36"/>
        <v>0</v>
      </c>
      <c r="BT13" s="36">
        <f t="shared" si="36"/>
        <v>0</v>
      </c>
      <c r="BU13" s="36">
        <f t="shared" si="36"/>
        <v>0</v>
      </c>
      <c r="BV13" s="36">
        <f t="shared" si="36"/>
        <v>0</v>
      </c>
      <c r="BW13" s="36">
        <f t="shared" si="36"/>
        <v>0</v>
      </c>
      <c r="BX13" s="36">
        <f t="shared" si="36"/>
        <v>0</v>
      </c>
      <c r="BY13" s="36">
        <f t="shared" si="36"/>
        <v>0</v>
      </c>
      <c r="BZ13" s="36">
        <f t="shared" si="36"/>
        <v>0</v>
      </c>
      <c r="CA13" s="36">
        <f t="shared" si="36"/>
        <v>0</v>
      </c>
      <c r="CB13" s="36">
        <f t="shared" si="36"/>
        <v>0</v>
      </c>
      <c r="CC13" s="36">
        <f t="shared" si="36"/>
        <v>0</v>
      </c>
      <c r="CD13" s="36">
        <f t="shared" si="36"/>
        <v>0</v>
      </c>
      <c r="CE13" s="36">
        <f t="shared" si="36"/>
        <v>0</v>
      </c>
      <c r="CF13" s="36">
        <f t="shared" si="36"/>
        <v>0</v>
      </c>
      <c r="CG13" s="36">
        <f t="shared" si="36"/>
        <v>0</v>
      </c>
      <c r="CH13" s="36">
        <f t="shared" si="36"/>
        <v>0</v>
      </c>
      <c r="CI13" s="36">
        <f t="shared" si="36"/>
        <v>0</v>
      </c>
      <c r="CJ13" s="36">
        <f t="shared" si="36"/>
        <v>0</v>
      </c>
      <c r="CK13" s="36">
        <f t="shared" si="36"/>
        <v>0</v>
      </c>
      <c r="CL13" s="36">
        <f t="shared" si="36"/>
        <v>0</v>
      </c>
      <c r="CM13" s="36">
        <f t="shared" si="36"/>
        <v>0</v>
      </c>
      <c r="CN13" s="36">
        <f t="shared" si="36"/>
        <v>0</v>
      </c>
      <c r="CO13" s="36">
        <f t="shared" si="36"/>
        <v>0</v>
      </c>
      <c r="CP13" s="36">
        <f t="shared" si="36"/>
        <v>0</v>
      </c>
      <c r="CQ13" s="36">
        <f t="shared" si="36"/>
        <v>0</v>
      </c>
      <c r="CR13" s="36">
        <f t="shared" si="36"/>
        <v>0</v>
      </c>
      <c r="CS13" s="36">
        <f t="shared" si="36"/>
        <v>0</v>
      </c>
      <c r="CT13" s="36">
        <f t="shared" si="36"/>
        <v>0</v>
      </c>
      <c r="CU13" s="36">
        <f t="shared" si="36"/>
        <v>0</v>
      </c>
      <c r="CV13" s="36">
        <f t="shared" si="36"/>
        <v>0</v>
      </c>
      <c r="CW13" s="36">
        <f t="shared" si="36"/>
        <v>0</v>
      </c>
      <c r="CX13" s="36">
        <f t="shared" si="36"/>
        <v>0</v>
      </c>
      <c r="CY13" s="36">
        <f t="shared" si="36"/>
        <v>0</v>
      </c>
      <c r="CZ13" s="36">
        <f t="shared" si="36"/>
        <v>0</v>
      </c>
      <c r="DA13" s="36">
        <f t="shared" si="36"/>
        <v>0</v>
      </c>
      <c r="DB13" s="36">
        <f t="shared" si="36"/>
        <v>0</v>
      </c>
      <c r="DC13" s="36">
        <f t="shared" si="36"/>
        <v>0</v>
      </c>
      <c r="DD13" s="36">
        <f t="shared" si="36"/>
        <v>0</v>
      </c>
      <c r="DE13" s="36">
        <f t="shared" si="36"/>
        <v>0</v>
      </c>
      <c r="DF13" s="36">
        <f t="shared" si="36"/>
        <v>0</v>
      </c>
      <c r="DG13" s="36">
        <f t="shared" si="36"/>
        <v>0</v>
      </c>
      <c r="DH13" s="36">
        <f t="shared" si="36"/>
        <v>0</v>
      </c>
      <c r="DI13" s="36">
        <f t="shared" si="36"/>
        <v>0</v>
      </c>
      <c r="DJ13" s="36">
        <f t="shared" si="36"/>
        <v>0</v>
      </c>
      <c r="DK13" s="36">
        <f t="shared" si="36"/>
        <v>0</v>
      </c>
      <c r="DL13" s="36">
        <f t="shared" si="36"/>
        <v>0</v>
      </c>
      <c r="DM13" s="36">
        <f t="shared" si="36"/>
        <v>0</v>
      </c>
      <c r="DN13" s="36">
        <f t="shared" si="36"/>
        <v>0</v>
      </c>
      <c r="DO13" s="36">
        <f t="shared" si="36"/>
        <v>0</v>
      </c>
      <c r="DP13" s="36">
        <f t="shared" si="36"/>
        <v>0</v>
      </c>
      <c r="DQ13" s="36">
        <f t="shared" si="36"/>
        <v>0</v>
      </c>
      <c r="DR13" s="36">
        <f t="shared" si="36"/>
        <v>0</v>
      </c>
      <c r="DS13" s="36">
        <f t="shared" si="36"/>
        <v>0</v>
      </c>
      <c r="DT13" s="36">
        <f t="shared" si="36"/>
        <v>0</v>
      </c>
      <c r="DU13" s="36">
        <f t="shared" si="36"/>
        <v>0</v>
      </c>
      <c r="DV13" s="36">
        <f t="shared" si="36"/>
        <v>0</v>
      </c>
      <c r="DW13" s="36">
        <f t="shared" si="36"/>
        <v>0</v>
      </c>
      <c r="DX13" s="36">
        <f t="shared" si="36"/>
        <v>0</v>
      </c>
      <c r="DY13" s="36">
        <f t="shared" si="36"/>
        <v>0</v>
      </c>
      <c r="DZ13" s="36">
        <f t="shared" si="36"/>
        <v>0</v>
      </c>
      <c r="EA13" s="36">
        <f t="shared" ref="EA13:GL13" si="37">+(EA28*EA41*12*30)/1000</f>
        <v>0</v>
      </c>
      <c r="EB13" s="36">
        <f t="shared" si="37"/>
        <v>0</v>
      </c>
      <c r="EC13" s="36">
        <f t="shared" si="37"/>
        <v>0</v>
      </c>
      <c r="ED13" s="36">
        <f t="shared" si="37"/>
        <v>0</v>
      </c>
      <c r="EE13" s="36">
        <f t="shared" si="37"/>
        <v>0</v>
      </c>
      <c r="EF13" s="36">
        <f t="shared" si="37"/>
        <v>0</v>
      </c>
      <c r="EG13" s="36">
        <f t="shared" si="37"/>
        <v>0</v>
      </c>
      <c r="EH13" s="36">
        <f t="shared" si="37"/>
        <v>0</v>
      </c>
      <c r="EI13" s="36">
        <f t="shared" si="37"/>
        <v>0</v>
      </c>
      <c r="EJ13" s="36">
        <f t="shared" si="37"/>
        <v>0</v>
      </c>
      <c r="EK13" s="36">
        <f t="shared" si="37"/>
        <v>0</v>
      </c>
      <c r="EL13" s="36">
        <f t="shared" si="37"/>
        <v>0</v>
      </c>
      <c r="EM13" s="36">
        <f t="shared" si="37"/>
        <v>0</v>
      </c>
      <c r="EN13" s="36">
        <f t="shared" si="37"/>
        <v>0</v>
      </c>
      <c r="EO13" s="36">
        <f t="shared" si="37"/>
        <v>0</v>
      </c>
      <c r="EP13" s="36">
        <f t="shared" si="37"/>
        <v>0</v>
      </c>
      <c r="EQ13" s="36">
        <f t="shared" si="37"/>
        <v>0</v>
      </c>
      <c r="ER13" s="36">
        <f t="shared" si="37"/>
        <v>0</v>
      </c>
      <c r="ES13" s="36">
        <f t="shared" si="37"/>
        <v>0</v>
      </c>
      <c r="ET13" s="36">
        <f t="shared" si="37"/>
        <v>0</v>
      </c>
      <c r="EU13" s="36">
        <f t="shared" si="37"/>
        <v>0</v>
      </c>
      <c r="EV13" s="36">
        <f t="shared" si="37"/>
        <v>0</v>
      </c>
      <c r="EW13" s="36">
        <f t="shared" si="37"/>
        <v>0</v>
      </c>
      <c r="EX13" s="36">
        <f t="shared" si="37"/>
        <v>0</v>
      </c>
      <c r="EY13" s="36">
        <f t="shared" si="37"/>
        <v>0</v>
      </c>
      <c r="EZ13" s="36">
        <f t="shared" si="37"/>
        <v>0</v>
      </c>
      <c r="FA13" s="36">
        <f t="shared" si="37"/>
        <v>0</v>
      </c>
      <c r="FB13" s="36">
        <f t="shared" si="37"/>
        <v>0</v>
      </c>
      <c r="FC13" s="36">
        <f t="shared" si="37"/>
        <v>0</v>
      </c>
      <c r="FD13" s="36">
        <f t="shared" si="37"/>
        <v>0</v>
      </c>
      <c r="FE13" s="36">
        <f t="shared" si="37"/>
        <v>0</v>
      </c>
      <c r="FF13" s="36">
        <f t="shared" si="37"/>
        <v>0</v>
      </c>
      <c r="FG13" s="36">
        <f t="shared" si="37"/>
        <v>0</v>
      </c>
      <c r="FH13" s="36">
        <f t="shared" si="37"/>
        <v>0</v>
      </c>
      <c r="FI13" s="36">
        <f t="shared" si="37"/>
        <v>0</v>
      </c>
      <c r="FJ13" s="36">
        <f t="shared" si="37"/>
        <v>0</v>
      </c>
      <c r="FK13" s="36">
        <f t="shared" si="37"/>
        <v>0</v>
      </c>
      <c r="FL13" s="36">
        <f t="shared" si="37"/>
        <v>0</v>
      </c>
      <c r="FM13" s="36">
        <f t="shared" si="37"/>
        <v>0</v>
      </c>
      <c r="FN13" s="36">
        <f t="shared" si="37"/>
        <v>0</v>
      </c>
      <c r="FO13" s="36">
        <f t="shared" si="37"/>
        <v>0</v>
      </c>
      <c r="FP13" s="36">
        <f t="shared" si="37"/>
        <v>0</v>
      </c>
      <c r="FQ13" s="36">
        <f t="shared" si="37"/>
        <v>0</v>
      </c>
      <c r="FR13" s="36">
        <f t="shared" si="37"/>
        <v>0</v>
      </c>
      <c r="FS13" s="36">
        <f t="shared" si="37"/>
        <v>0</v>
      </c>
      <c r="FT13" s="36">
        <f t="shared" si="37"/>
        <v>0</v>
      </c>
      <c r="FU13" s="36">
        <f t="shared" si="37"/>
        <v>0</v>
      </c>
      <c r="FV13" s="36">
        <f t="shared" si="37"/>
        <v>0</v>
      </c>
      <c r="FW13" s="36">
        <f t="shared" si="37"/>
        <v>0</v>
      </c>
      <c r="FX13" s="36">
        <f t="shared" si="37"/>
        <v>0</v>
      </c>
      <c r="FY13" s="36">
        <f t="shared" si="37"/>
        <v>0</v>
      </c>
      <c r="FZ13" s="36">
        <f t="shared" si="37"/>
        <v>0</v>
      </c>
      <c r="GA13" s="36">
        <f t="shared" si="37"/>
        <v>0</v>
      </c>
      <c r="GB13" s="36">
        <f t="shared" si="37"/>
        <v>0</v>
      </c>
      <c r="GC13" s="36">
        <f t="shared" si="37"/>
        <v>0</v>
      </c>
      <c r="GD13" s="36">
        <f t="shared" si="37"/>
        <v>0</v>
      </c>
      <c r="GE13" s="36">
        <f t="shared" si="37"/>
        <v>0</v>
      </c>
      <c r="GF13" s="36">
        <f t="shared" si="37"/>
        <v>0</v>
      </c>
      <c r="GG13" s="36">
        <f t="shared" si="37"/>
        <v>0</v>
      </c>
      <c r="GH13" s="36">
        <f t="shared" si="37"/>
        <v>0</v>
      </c>
      <c r="GI13" s="36">
        <f t="shared" si="37"/>
        <v>0</v>
      </c>
      <c r="GJ13" s="36">
        <f t="shared" si="37"/>
        <v>0</v>
      </c>
      <c r="GK13" s="36">
        <f t="shared" si="37"/>
        <v>0</v>
      </c>
      <c r="GL13" s="36">
        <f t="shared" si="37"/>
        <v>0</v>
      </c>
      <c r="GM13" s="36">
        <f t="shared" ref="GM13:IH13" si="38">+(GM28*GM41*12*30)/1000</f>
        <v>0</v>
      </c>
      <c r="GN13" s="36">
        <f t="shared" si="38"/>
        <v>0</v>
      </c>
      <c r="GO13" s="36">
        <f t="shared" si="38"/>
        <v>0</v>
      </c>
      <c r="GP13" s="36">
        <f t="shared" si="38"/>
        <v>0</v>
      </c>
      <c r="GQ13" s="36">
        <f t="shared" si="38"/>
        <v>0</v>
      </c>
      <c r="GR13" s="36">
        <f t="shared" si="38"/>
        <v>0</v>
      </c>
      <c r="GS13" s="36">
        <f t="shared" si="38"/>
        <v>0</v>
      </c>
      <c r="GT13" s="36">
        <f t="shared" si="38"/>
        <v>0</v>
      </c>
      <c r="GU13" s="36">
        <f t="shared" si="38"/>
        <v>0</v>
      </c>
      <c r="GV13" s="36">
        <f t="shared" si="38"/>
        <v>0</v>
      </c>
      <c r="GW13" s="36">
        <f t="shared" si="38"/>
        <v>0</v>
      </c>
      <c r="GX13" s="36">
        <f t="shared" si="38"/>
        <v>0</v>
      </c>
      <c r="GY13" s="36">
        <f t="shared" si="38"/>
        <v>0</v>
      </c>
      <c r="GZ13" s="36">
        <f t="shared" si="38"/>
        <v>0</v>
      </c>
      <c r="HA13" s="36">
        <f t="shared" si="38"/>
        <v>0</v>
      </c>
      <c r="HB13" s="36">
        <f t="shared" si="38"/>
        <v>0</v>
      </c>
      <c r="HC13" s="36">
        <f t="shared" si="38"/>
        <v>0</v>
      </c>
      <c r="HD13" s="36">
        <f t="shared" si="38"/>
        <v>0</v>
      </c>
      <c r="HE13" s="36">
        <f t="shared" si="38"/>
        <v>0</v>
      </c>
      <c r="HF13" s="36">
        <f t="shared" si="38"/>
        <v>0</v>
      </c>
      <c r="HG13" s="36">
        <f t="shared" si="38"/>
        <v>0</v>
      </c>
      <c r="HH13" s="36">
        <f t="shared" si="38"/>
        <v>0</v>
      </c>
      <c r="HI13" s="36">
        <f t="shared" si="38"/>
        <v>0</v>
      </c>
      <c r="HJ13" s="36">
        <f t="shared" si="38"/>
        <v>0</v>
      </c>
      <c r="HK13" s="36">
        <f t="shared" si="38"/>
        <v>0</v>
      </c>
      <c r="HL13" s="36">
        <f t="shared" si="38"/>
        <v>0</v>
      </c>
      <c r="HM13" s="36">
        <f t="shared" si="38"/>
        <v>0</v>
      </c>
      <c r="HN13" s="36">
        <f t="shared" si="38"/>
        <v>0</v>
      </c>
      <c r="HO13" s="36">
        <f t="shared" si="38"/>
        <v>0</v>
      </c>
      <c r="HP13" s="36">
        <f t="shared" si="38"/>
        <v>0</v>
      </c>
      <c r="HQ13" s="36">
        <f t="shared" si="38"/>
        <v>0</v>
      </c>
      <c r="HR13" s="36">
        <f t="shared" si="38"/>
        <v>0</v>
      </c>
      <c r="HS13" s="36">
        <f t="shared" si="38"/>
        <v>0</v>
      </c>
      <c r="HT13" s="36">
        <f t="shared" si="38"/>
        <v>0</v>
      </c>
      <c r="HU13" s="36">
        <f t="shared" si="38"/>
        <v>0</v>
      </c>
      <c r="HV13" s="36">
        <f t="shared" si="38"/>
        <v>0</v>
      </c>
      <c r="HW13" s="36">
        <f t="shared" si="38"/>
        <v>0</v>
      </c>
      <c r="HX13" s="36">
        <f t="shared" si="38"/>
        <v>0</v>
      </c>
      <c r="HY13" s="36">
        <f t="shared" si="38"/>
        <v>0</v>
      </c>
      <c r="HZ13" s="36">
        <f t="shared" si="38"/>
        <v>0</v>
      </c>
      <c r="IA13" s="36">
        <f t="shared" si="38"/>
        <v>0</v>
      </c>
      <c r="IB13" s="36">
        <f t="shared" si="38"/>
        <v>0</v>
      </c>
      <c r="IC13" s="36">
        <f t="shared" si="38"/>
        <v>0</v>
      </c>
      <c r="ID13" s="36">
        <f t="shared" si="38"/>
        <v>0</v>
      </c>
      <c r="IE13" s="36">
        <f t="shared" si="38"/>
        <v>0</v>
      </c>
      <c r="IF13" s="36">
        <f t="shared" si="38"/>
        <v>0</v>
      </c>
      <c r="IG13" s="36">
        <f t="shared" si="38"/>
        <v>0</v>
      </c>
      <c r="IH13" s="36">
        <f t="shared" si="38"/>
        <v>0</v>
      </c>
      <c r="II13" s="36">
        <f t="shared" ref="II13:KP13" si="39">+(II28*II41*12*30)/1000</f>
        <v>0</v>
      </c>
      <c r="IJ13" s="36">
        <f t="shared" si="39"/>
        <v>0</v>
      </c>
      <c r="IK13" s="36">
        <f t="shared" si="39"/>
        <v>0</v>
      </c>
      <c r="IL13" s="36">
        <f t="shared" si="39"/>
        <v>0</v>
      </c>
      <c r="IM13" s="36">
        <f t="shared" si="39"/>
        <v>0</v>
      </c>
      <c r="IN13" s="36">
        <f t="shared" si="39"/>
        <v>0</v>
      </c>
      <c r="IO13" s="36">
        <f t="shared" si="39"/>
        <v>0</v>
      </c>
      <c r="IP13" s="36">
        <f t="shared" si="39"/>
        <v>0</v>
      </c>
      <c r="IQ13" s="36">
        <f t="shared" si="39"/>
        <v>0</v>
      </c>
      <c r="IR13" s="36">
        <f t="shared" si="39"/>
        <v>0</v>
      </c>
      <c r="IS13" s="36">
        <f t="shared" si="39"/>
        <v>0</v>
      </c>
      <c r="IT13" s="36">
        <f t="shared" si="39"/>
        <v>0</v>
      </c>
      <c r="IU13" s="36">
        <f t="shared" si="39"/>
        <v>0</v>
      </c>
      <c r="IV13" s="36">
        <f t="shared" si="39"/>
        <v>0</v>
      </c>
      <c r="IW13" s="36">
        <f t="shared" si="39"/>
        <v>0</v>
      </c>
      <c r="IX13" s="36">
        <f t="shared" si="39"/>
        <v>0</v>
      </c>
      <c r="IY13" s="36">
        <f t="shared" si="39"/>
        <v>0</v>
      </c>
      <c r="IZ13" s="36">
        <f t="shared" si="39"/>
        <v>0</v>
      </c>
      <c r="JA13" s="36">
        <f t="shared" si="39"/>
        <v>0</v>
      </c>
      <c r="JB13" s="36">
        <f t="shared" si="39"/>
        <v>0</v>
      </c>
      <c r="JC13" s="36">
        <f t="shared" si="39"/>
        <v>0</v>
      </c>
      <c r="JD13" s="36">
        <f t="shared" si="39"/>
        <v>0</v>
      </c>
      <c r="JE13" s="36">
        <f t="shared" si="39"/>
        <v>0</v>
      </c>
      <c r="JF13" s="36">
        <f t="shared" si="39"/>
        <v>0</v>
      </c>
      <c r="JG13" s="36">
        <f t="shared" si="39"/>
        <v>0</v>
      </c>
      <c r="JH13" s="36">
        <f t="shared" si="39"/>
        <v>0</v>
      </c>
      <c r="JI13" s="36">
        <f t="shared" si="39"/>
        <v>0</v>
      </c>
      <c r="JJ13" s="36">
        <f t="shared" si="39"/>
        <v>0</v>
      </c>
      <c r="JK13" s="36">
        <f t="shared" si="39"/>
        <v>0</v>
      </c>
      <c r="JL13" s="36">
        <f t="shared" si="39"/>
        <v>0</v>
      </c>
      <c r="JM13" s="36">
        <f t="shared" si="39"/>
        <v>0</v>
      </c>
      <c r="JN13" s="36">
        <f t="shared" si="39"/>
        <v>0</v>
      </c>
      <c r="JO13" s="36">
        <f t="shared" si="39"/>
        <v>0</v>
      </c>
      <c r="JP13" s="36">
        <f t="shared" si="39"/>
        <v>0</v>
      </c>
      <c r="JQ13" s="36">
        <f t="shared" si="39"/>
        <v>0</v>
      </c>
      <c r="JR13" s="36">
        <f t="shared" si="39"/>
        <v>0</v>
      </c>
      <c r="JS13" s="36">
        <f t="shared" si="39"/>
        <v>0</v>
      </c>
      <c r="JT13" s="36">
        <f t="shared" si="39"/>
        <v>0</v>
      </c>
      <c r="JU13" s="36">
        <f t="shared" si="39"/>
        <v>0</v>
      </c>
      <c r="JV13" s="36">
        <f t="shared" si="39"/>
        <v>0</v>
      </c>
      <c r="JW13" s="36">
        <f t="shared" si="39"/>
        <v>0</v>
      </c>
      <c r="JX13" s="36">
        <f t="shared" si="39"/>
        <v>0</v>
      </c>
      <c r="JY13" s="36">
        <f t="shared" si="39"/>
        <v>0</v>
      </c>
      <c r="JZ13" s="36">
        <f t="shared" si="39"/>
        <v>0</v>
      </c>
      <c r="KA13" s="36">
        <f t="shared" si="39"/>
        <v>0</v>
      </c>
      <c r="KB13" s="36">
        <f t="shared" si="39"/>
        <v>0</v>
      </c>
      <c r="KC13" s="36">
        <f t="shared" si="39"/>
        <v>0</v>
      </c>
      <c r="KD13" s="36">
        <f t="shared" si="39"/>
        <v>0</v>
      </c>
      <c r="KE13" s="36">
        <f t="shared" si="39"/>
        <v>0</v>
      </c>
      <c r="KF13" s="36">
        <f t="shared" si="39"/>
        <v>0</v>
      </c>
      <c r="KG13" s="36">
        <f t="shared" si="39"/>
        <v>0</v>
      </c>
      <c r="KH13" s="36">
        <f t="shared" si="39"/>
        <v>0</v>
      </c>
      <c r="KI13" s="36">
        <f t="shared" si="39"/>
        <v>0</v>
      </c>
      <c r="KJ13" s="36">
        <f t="shared" si="39"/>
        <v>0</v>
      </c>
      <c r="KK13" s="36">
        <f t="shared" si="39"/>
        <v>0</v>
      </c>
      <c r="KL13" s="36">
        <f t="shared" si="39"/>
        <v>0</v>
      </c>
      <c r="KM13" s="36">
        <f t="shared" si="39"/>
        <v>0</v>
      </c>
      <c r="KN13" s="36">
        <f t="shared" si="39"/>
        <v>0</v>
      </c>
      <c r="KO13" s="36">
        <f t="shared" si="39"/>
        <v>0</v>
      </c>
      <c r="KP13" s="36">
        <f t="shared" si="39"/>
        <v>0</v>
      </c>
    </row>
    <row r="14" spans="1:306">
      <c r="A14" s="3" t="s">
        <v>106</v>
      </c>
      <c r="B14" s="3" t="s">
        <v>20</v>
      </c>
      <c r="C14" s="36">
        <f t="shared" ref="C14:BN14" si="40">+(C29*C42*12*30)/1000</f>
        <v>720</v>
      </c>
      <c r="D14" s="36">
        <f t="shared" si="40"/>
        <v>720</v>
      </c>
      <c r="E14" s="36">
        <f t="shared" si="40"/>
        <v>720</v>
      </c>
      <c r="F14" s="36">
        <f t="shared" si="40"/>
        <v>720</v>
      </c>
      <c r="G14" s="36">
        <f t="shared" si="40"/>
        <v>720</v>
      </c>
      <c r="H14" s="36">
        <f t="shared" si="40"/>
        <v>720</v>
      </c>
      <c r="I14" s="36">
        <f t="shared" si="40"/>
        <v>720</v>
      </c>
      <c r="J14" s="36">
        <f t="shared" si="40"/>
        <v>720</v>
      </c>
      <c r="K14" s="36">
        <f t="shared" si="40"/>
        <v>720</v>
      </c>
      <c r="L14" s="36">
        <f t="shared" si="40"/>
        <v>720</v>
      </c>
      <c r="M14" s="36">
        <f t="shared" si="40"/>
        <v>720</v>
      </c>
      <c r="N14" s="36">
        <f t="shared" si="40"/>
        <v>720</v>
      </c>
      <c r="O14" s="36">
        <f t="shared" si="40"/>
        <v>720</v>
      </c>
      <c r="P14" s="36">
        <f t="shared" si="40"/>
        <v>720</v>
      </c>
      <c r="Q14" s="36">
        <f t="shared" si="40"/>
        <v>720</v>
      </c>
      <c r="R14" s="36">
        <f t="shared" si="40"/>
        <v>720</v>
      </c>
      <c r="S14" s="36">
        <f t="shared" si="40"/>
        <v>720</v>
      </c>
      <c r="T14" s="36">
        <f t="shared" si="40"/>
        <v>720</v>
      </c>
      <c r="U14" s="36">
        <f t="shared" si="40"/>
        <v>720</v>
      </c>
      <c r="V14" s="36">
        <f t="shared" si="40"/>
        <v>720</v>
      </c>
      <c r="W14" s="36">
        <f t="shared" si="40"/>
        <v>720</v>
      </c>
      <c r="X14" s="36">
        <f t="shared" si="40"/>
        <v>720</v>
      </c>
      <c r="Y14" s="36">
        <f t="shared" si="40"/>
        <v>720</v>
      </c>
      <c r="Z14" s="36">
        <f t="shared" si="40"/>
        <v>720</v>
      </c>
      <c r="AA14" s="36">
        <f t="shared" si="40"/>
        <v>720</v>
      </c>
      <c r="AB14" s="36">
        <f t="shared" si="40"/>
        <v>720</v>
      </c>
      <c r="AC14" s="36">
        <f t="shared" si="40"/>
        <v>720</v>
      </c>
      <c r="AD14" s="36">
        <f t="shared" si="40"/>
        <v>720</v>
      </c>
      <c r="AE14" s="36">
        <f t="shared" si="40"/>
        <v>720</v>
      </c>
      <c r="AF14" s="36">
        <f t="shared" si="40"/>
        <v>720</v>
      </c>
      <c r="AG14" s="36">
        <f t="shared" si="40"/>
        <v>720</v>
      </c>
      <c r="AH14" s="36">
        <f t="shared" si="40"/>
        <v>720</v>
      </c>
      <c r="AI14" s="36">
        <f t="shared" si="40"/>
        <v>720</v>
      </c>
      <c r="AJ14" s="36">
        <f t="shared" si="40"/>
        <v>720</v>
      </c>
      <c r="AK14" s="36">
        <f t="shared" si="40"/>
        <v>720</v>
      </c>
      <c r="AL14" s="36">
        <f t="shared" si="40"/>
        <v>720</v>
      </c>
      <c r="AM14" s="36">
        <f t="shared" si="40"/>
        <v>720</v>
      </c>
      <c r="AN14" s="36">
        <f t="shared" si="40"/>
        <v>720</v>
      </c>
      <c r="AO14" s="36">
        <f t="shared" si="40"/>
        <v>720</v>
      </c>
      <c r="AP14" s="36">
        <f t="shared" si="40"/>
        <v>720</v>
      </c>
      <c r="AQ14" s="36">
        <f t="shared" si="40"/>
        <v>720</v>
      </c>
      <c r="AR14" s="36">
        <f t="shared" si="40"/>
        <v>720</v>
      </c>
      <c r="AS14" s="36">
        <f t="shared" si="40"/>
        <v>720</v>
      </c>
      <c r="AT14" s="36">
        <f t="shared" si="40"/>
        <v>720</v>
      </c>
      <c r="AU14" s="36">
        <f t="shared" si="40"/>
        <v>720</v>
      </c>
      <c r="AV14" s="36">
        <f t="shared" si="40"/>
        <v>720</v>
      </c>
      <c r="AW14" s="36">
        <f t="shared" si="40"/>
        <v>720</v>
      </c>
      <c r="AX14" s="36">
        <f t="shared" si="40"/>
        <v>720</v>
      </c>
      <c r="AY14" s="36">
        <f t="shared" si="40"/>
        <v>720</v>
      </c>
      <c r="AZ14" s="36">
        <f t="shared" si="40"/>
        <v>720</v>
      </c>
      <c r="BA14" s="36">
        <f t="shared" si="40"/>
        <v>720</v>
      </c>
      <c r="BB14" s="36">
        <f t="shared" si="40"/>
        <v>720</v>
      </c>
      <c r="BC14" s="36">
        <f t="shared" si="40"/>
        <v>720</v>
      </c>
      <c r="BD14" s="36">
        <f t="shared" si="40"/>
        <v>720</v>
      </c>
      <c r="BE14" s="36">
        <f t="shared" si="40"/>
        <v>720</v>
      </c>
      <c r="BF14" s="36">
        <f t="shared" si="40"/>
        <v>720</v>
      </c>
      <c r="BG14" s="36">
        <f t="shared" si="40"/>
        <v>720</v>
      </c>
      <c r="BH14" s="36">
        <f t="shared" si="40"/>
        <v>720</v>
      </c>
      <c r="BI14" s="36">
        <f t="shared" si="40"/>
        <v>720</v>
      </c>
      <c r="BJ14" s="36">
        <f t="shared" si="40"/>
        <v>720</v>
      </c>
      <c r="BK14" s="36">
        <f t="shared" si="40"/>
        <v>720</v>
      </c>
      <c r="BL14" s="36">
        <f t="shared" si="40"/>
        <v>720</v>
      </c>
      <c r="BM14" s="36">
        <f t="shared" si="40"/>
        <v>720</v>
      </c>
      <c r="BN14" s="36">
        <f t="shared" si="40"/>
        <v>720</v>
      </c>
      <c r="BO14" s="36">
        <f t="shared" ref="BO14:DZ14" si="41">+(BO29*BO42*12*30)/1000</f>
        <v>720</v>
      </c>
      <c r="BP14" s="36">
        <f t="shared" si="41"/>
        <v>720</v>
      </c>
      <c r="BQ14" s="36">
        <f t="shared" si="41"/>
        <v>720</v>
      </c>
      <c r="BR14" s="36">
        <f t="shared" si="41"/>
        <v>720</v>
      </c>
      <c r="BS14" s="36">
        <f t="shared" si="41"/>
        <v>720</v>
      </c>
      <c r="BT14" s="36">
        <f t="shared" si="41"/>
        <v>720</v>
      </c>
      <c r="BU14" s="36">
        <f t="shared" si="41"/>
        <v>720</v>
      </c>
      <c r="BV14" s="36">
        <f t="shared" si="41"/>
        <v>720</v>
      </c>
      <c r="BW14" s="36">
        <f t="shared" si="41"/>
        <v>720</v>
      </c>
      <c r="BX14" s="36">
        <f t="shared" si="41"/>
        <v>720</v>
      </c>
      <c r="BY14" s="36">
        <f t="shared" si="41"/>
        <v>720</v>
      </c>
      <c r="BZ14" s="36">
        <f t="shared" si="41"/>
        <v>720</v>
      </c>
      <c r="CA14" s="36">
        <f t="shared" si="41"/>
        <v>720</v>
      </c>
      <c r="CB14" s="36">
        <f t="shared" si="41"/>
        <v>720</v>
      </c>
      <c r="CC14" s="36">
        <f t="shared" si="41"/>
        <v>720</v>
      </c>
      <c r="CD14" s="36">
        <f t="shared" si="41"/>
        <v>720</v>
      </c>
      <c r="CE14" s="36">
        <f t="shared" si="41"/>
        <v>720</v>
      </c>
      <c r="CF14" s="36">
        <f t="shared" si="41"/>
        <v>720</v>
      </c>
      <c r="CG14" s="36">
        <f t="shared" si="41"/>
        <v>720</v>
      </c>
      <c r="CH14" s="36">
        <f t="shared" si="41"/>
        <v>720</v>
      </c>
      <c r="CI14" s="36">
        <f t="shared" si="41"/>
        <v>720</v>
      </c>
      <c r="CJ14" s="36">
        <f t="shared" si="41"/>
        <v>720</v>
      </c>
      <c r="CK14" s="36">
        <f t="shared" si="41"/>
        <v>720</v>
      </c>
      <c r="CL14" s="36">
        <f t="shared" si="41"/>
        <v>720</v>
      </c>
      <c r="CM14" s="36">
        <f t="shared" si="41"/>
        <v>720</v>
      </c>
      <c r="CN14" s="36">
        <f t="shared" si="41"/>
        <v>720</v>
      </c>
      <c r="CO14" s="36">
        <f t="shared" si="41"/>
        <v>720</v>
      </c>
      <c r="CP14" s="36">
        <f t="shared" si="41"/>
        <v>720</v>
      </c>
      <c r="CQ14" s="36">
        <f t="shared" si="41"/>
        <v>720</v>
      </c>
      <c r="CR14" s="36">
        <f t="shared" si="41"/>
        <v>720</v>
      </c>
      <c r="CS14" s="36">
        <f t="shared" si="41"/>
        <v>720</v>
      </c>
      <c r="CT14" s="36">
        <f t="shared" si="41"/>
        <v>720</v>
      </c>
      <c r="CU14" s="36">
        <f t="shared" si="41"/>
        <v>720</v>
      </c>
      <c r="CV14" s="36">
        <f t="shared" si="41"/>
        <v>720</v>
      </c>
      <c r="CW14" s="36">
        <f t="shared" si="41"/>
        <v>720</v>
      </c>
      <c r="CX14" s="36">
        <f t="shared" si="41"/>
        <v>720</v>
      </c>
      <c r="CY14" s="36">
        <f t="shared" si="41"/>
        <v>720</v>
      </c>
      <c r="CZ14" s="36">
        <f t="shared" si="41"/>
        <v>720</v>
      </c>
      <c r="DA14" s="36">
        <f t="shared" si="41"/>
        <v>720</v>
      </c>
      <c r="DB14" s="36">
        <f t="shared" si="41"/>
        <v>720</v>
      </c>
      <c r="DC14" s="36">
        <f t="shared" si="41"/>
        <v>720</v>
      </c>
      <c r="DD14" s="36">
        <f t="shared" si="41"/>
        <v>720</v>
      </c>
      <c r="DE14" s="36">
        <f t="shared" si="41"/>
        <v>720</v>
      </c>
      <c r="DF14" s="36">
        <f t="shared" si="41"/>
        <v>720</v>
      </c>
      <c r="DG14" s="36">
        <f t="shared" si="41"/>
        <v>720</v>
      </c>
      <c r="DH14" s="36">
        <f t="shared" si="41"/>
        <v>720</v>
      </c>
      <c r="DI14" s="36">
        <f t="shared" si="41"/>
        <v>720</v>
      </c>
      <c r="DJ14" s="36">
        <f t="shared" si="41"/>
        <v>720</v>
      </c>
      <c r="DK14" s="36">
        <f t="shared" si="41"/>
        <v>720</v>
      </c>
      <c r="DL14" s="36">
        <f t="shared" si="41"/>
        <v>720</v>
      </c>
      <c r="DM14" s="36">
        <f t="shared" si="41"/>
        <v>720</v>
      </c>
      <c r="DN14" s="36">
        <f t="shared" si="41"/>
        <v>720</v>
      </c>
      <c r="DO14" s="36">
        <f t="shared" si="41"/>
        <v>720</v>
      </c>
      <c r="DP14" s="36">
        <f t="shared" si="41"/>
        <v>720</v>
      </c>
      <c r="DQ14" s="36">
        <f t="shared" si="41"/>
        <v>720</v>
      </c>
      <c r="DR14" s="36">
        <f t="shared" si="41"/>
        <v>720</v>
      </c>
      <c r="DS14" s="36">
        <f t="shared" si="41"/>
        <v>720</v>
      </c>
      <c r="DT14" s="36">
        <f t="shared" si="41"/>
        <v>720</v>
      </c>
      <c r="DU14" s="36">
        <f t="shared" si="41"/>
        <v>720</v>
      </c>
      <c r="DV14" s="36">
        <f t="shared" si="41"/>
        <v>720</v>
      </c>
      <c r="DW14" s="36">
        <f t="shared" si="41"/>
        <v>720</v>
      </c>
      <c r="DX14" s="36">
        <f t="shared" si="41"/>
        <v>720</v>
      </c>
      <c r="DY14" s="36">
        <f t="shared" si="41"/>
        <v>720</v>
      </c>
      <c r="DZ14" s="36">
        <f t="shared" si="41"/>
        <v>720</v>
      </c>
      <c r="EA14" s="36">
        <f t="shared" ref="EA14:GL14" si="42">+(EA29*EA42*12*30)/1000</f>
        <v>720</v>
      </c>
      <c r="EB14" s="36">
        <f t="shared" si="42"/>
        <v>720</v>
      </c>
      <c r="EC14" s="36">
        <f t="shared" si="42"/>
        <v>720</v>
      </c>
      <c r="ED14" s="36">
        <f t="shared" si="42"/>
        <v>720</v>
      </c>
      <c r="EE14" s="36">
        <f t="shared" si="42"/>
        <v>720</v>
      </c>
      <c r="EF14" s="36">
        <f t="shared" si="42"/>
        <v>720</v>
      </c>
      <c r="EG14" s="36">
        <f t="shared" si="42"/>
        <v>720</v>
      </c>
      <c r="EH14" s="36">
        <f t="shared" si="42"/>
        <v>720</v>
      </c>
      <c r="EI14" s="36">
        <f t="shared" si="42"/>
        <v>720</v>
      </c>
      <c r="EJ14" s="36">
        <f t="shared" si="42"/>
        <v>720</v>
      </c>
      <c r="EK14" s="36">
        <f t="shared" si="42"/>
        <v>720</v>
      </c>
      <c r="EL14" s="36">
        <f t="shared" si="42"/>
        <v>720</v>
      </c>
      <c r="EM14" s="36">
        <f t="shared" si="42"/>
        <v>720</v>
      </c>
      <c r="EN14" s="36">
        <f t="shared" si="42"/>
        <v>720</v>
      </c>
      <c r="EO14" s="36">
        <f t="shared" si="42"/>
        <v>720</v>
      </c>
      <c r="EP14" s="36">
        <f t="shared" si="42"/>
        <v>720</v>
      </c>
      <c r="EQ14" s="36">
        <f t="shared" si="42"/>
        <v>720</v>
      </c>
      <c r="ER14" s="36">
        <f t="shared" si="42"/>
        <v>720</v>
      </c>
      <c r="ES14" s="36">
        <f t="shared" si="42"/>
        <v>720</v>
      </c>
      <c r="ET14" s="36">
        <f t="shared" si="42"/>
        <v>720</v>
      </c>
      <c r="EU14" s="36">
        <f t="shared" si="42"/>
        <v>720</v>
      </c>
      <c r="EV14" s="36">
        <f t="shared" si="42"/>
        <v>720</v>
      </c>
      <c r="EW14" s="36">
        <f t="shared" si="42"/>
        <v>720</v>
      </c>
      <c r="EX14" s="36">
        <f t="shared" si="42"/>
        <v>720</v>
      </c>
      <c r="EY14" s="36">
        <f t="shared" si="42"/>
        <v>720</v>
      </c>
      <c r="EZ14" s="36">
        <f t="shared" si="42"/>
        <v>720</v>
      </c>
      <c r="FA14" s="36">
        <f t="shared" si="42"/>
        <v>720</v>
      </c>
      <c r="FB14" s="36">
        <f t="shared" si="42"/>
        <v>720</v>
      </c>
      <c r="FC14" s="36">
        <f t="shared" si="42"/>
        <v>720</v>
      </c>
      <c r="FD14" s="36">
        <f t="shared" si="42"/>
        <v>720</v>
      </c>
      <c r="FE14" s="36">
        <f t="shared" si="42"/>
        <v>720</v>
      </c>
      <c r="FF14" s="36">
        <f t="shared" si="42"/>
        <v>720</v>
      </c>
      <c r="FG14" s="36">
        <f t="shared" si="42"/>
        <v>720</v>
      </c>
      <c r="FH14" s="36">
        <f t="shared" si="42"/>
        <v>720</v>
      </c>
      <c r="FI14" s="36">
        <f t="shared" si="42"/>
        <v>720</v>
      </c>
      <c r="FJ14" s="36">
        <f t="shared" si="42"/>
        <v>720</v>
      </c>
      <c r="FK14" s="36">
        <f t="shared" si="42"/>
        <v>720</v>
      </c>
      <c r="FL14" s="36">
        <f t="shared" si="42"/>
        <v>720</v>
      </c>
      <c r="FM14" s="36">
        <f t="shared" si="42"/>
        <v>720</v>
      </c>
      <c r="FN14" s="36">
        <f t="shared" si="42"/>
        <v>720</v>
      </c>
      <c r="FO14" s="36">
        <f t="shared" si="42"/>
        <v>720</v>
      </c>
      <c r="FP14" s="36">
        <f t="shared" si="42"/>
        <v>720</v>
      </c>
      <c r="FQ14" s="36">
        <f t="shared" si="42"/>
        <v>720</v>
      </c>
      <c r="FR14" s="36">
        <f t="shared" si="42"/>
        <v>720</v>
      </c>
      <c r="FS14" s="36">
        <f t="shared" si="42"/>
        <v>720</v>
      </c>
      <c r="FT14" s="36">
        <f t="shared" si="42"/>
        <v>720</v>
      </c>
      <c r="FU14" s="36">
        <f t="shared" si="42"/>
        <v>720</v>
      </c>
      <c r="FV14" s="36">
        <f t="shared" si="42"/>
        <v>720</v>
      </c>
      <c r="FW14" s="36">
        <f t="shared" si="42"/>
        <v>720</v>
      </c>
      <c r="FX14" s="36">
        <f t="shared" si="42"/>
        <v>720</v>
      </c>
      <c r="FY14" s="36">
        <f t="shared" si="42"/>
        <v>720</v>
      </c>
      <c r="FZ14" s="36">
        <f t="shared" si="42"/>
        <v>720</v>
      </c>
      <c r="GA14" s="36">
        <f t="shared" si="42"/>
        <v>720</v>
      </c>
      <c r="GB14" s="36">
        <f t="shared" si="42"/>
        <v>720</v>
      </c>
      <c r="GC14" s="36">
        <f t="shared" si="42"/>
        <v>720</v>
      </c>
      <c r="GD14" s="36">
        <f t="shared" si="42"/>
        <v>720</v>
      </c>
      <c r="GE14" s="36">
        <f t="shared" si="42"/>
        <v>720</v>
      </c>
      <c r="GF14" s="36">
        <f t="shared" si="42"/>
        <v>720</v>
      </c>
      <c r="GG14" s="36">
        <f t="shared" si="42"/>
        <v>720</v>
      </c>
      <c r="GH14" s="36">
        <f t="shared" si="42"/>
        <v>720</v>
      </c>
      <c r="GI14" s="36">
        <f t="shared" si="42"/>
        <v>720</v>
      </c>
      <c r="GJ14" s="36">
        <f t="shared" si="42"/>
        <v>720</v>
      </c>
      <c r="GK14" s="36">
        <f t="shared" si="42"/>
        <v>720</v>
      </c>
      <c r="GL14" s="36">
        <f t="shared" si="42"/>
        <v>720</v>
      </c>
      <c r="GM14" s="36">
        <f t="shared" ref="GM14:IH14" si="43">+(GM29*GM42*12*30)/1000</f>
        <v>720</v>
      </c>
      <c r="GN14" s="36">
        <f t="shared" si="43"/>
        <v>720</v>
      </c>
      <c r="GO14" s="36">
        <f t="shared" si="43"/>
        <v>720</v>
      </c>
      <c r="GP14" s="36">
        <f t="shared" si="43"/>
        <v>720</v>
      </c>
      <c r="GQ14" s="36">
        <f t="shared" si="43"/>
        <v>720</v>
      </c>
      <c r="GR14" s="36">
        <f t="shared" si="43"/>
        <v>720</v>
      </c>
      <c r="GS14" s="36">
        <f t="shared" si="43"/>
        <v>720</v>
      </c>
      <c r="GT14" s="36">
        <f t="shared" si="43"/>
        <v>720</v>
      </c>
      <c r="GU14" s="36">
        <f t="shared" si="43"/>
        <v>720</v>
      </c>
      <c r="GV14" s="36">
        <f t="shared" si="43"/>
        <v>720</v>
      </c>
      <c r="GW14" s="36">
        <f t="shared" si="43"/>
        <v>720</v>
      </c>
      <c r="GX14" s="36">
        <f t="shared" si="43"/>
        <v>720</v>
      </c>
      <c r="GY14" s="36">
        <f t="shared" si="43"/>
        <v>720</v>
      </c>
      <c r="GZ14" s="36">
        <f t="shared" si="43"/>
        <v>720</v>
      </c>
      <c r="HA14" s="36">
        <f t="shared" si="43"/>
        <v>720</v>
      </c>
      <c r="HB14" s="36">
        <f t="shared" si="43"/>
        <v>720</v>
      </c>
      <c r="HC14" s="36">
        <f t="shared" si="43"/>
        <v>720</v>
      </c>
      <c r="HD14" s="36">
        <f t="shared" si="43"/>
        <v>720</v>
      </c>
      <c r="HE14" s="36">
        <f t="shared" si="43"/>
        <v>720</v>
      </c>
      <c r="HF14" s="36">
        <f t="shared" si="43"/>
        <v>720</v>
      </c>
      <c r="HG14" s="36">
        <f t="shared" si="43"/>
        <v>720</v>
      </c>
      <c r="HH14" s="36">
        <f t="shared" si="43"/>
        <v>720</v>
      </c>
      <c r="HI14" s="36">
        <f t="shared" si="43"/>
        <v>720</v>
      </c>
      <c r="HJ14" s="36">
        <f t="shared" si="43"/>
        <v>720</v>
      </c>
      <c r="HK14" s="36">
        <f t="shared" si="43"/>
        <v>720</v>
      </c>
      <c r="HL14" s="36">
        <f t="shared" si="43"/>
        <v>720</v>
      </c>
      <c r="HM14" s="36">
        <f t="shared" si="43"/>
        <v>720</v>
      </c>
      <c r="HN14" s="36">
        <f t="shared" si="43"/>
        <v>720</v>
      </c>
      <c r="HO14" s="36">
        <f t="shared" si="43"/>
        <v>720</v>
      </c>
      <c r="HP14" s="36">
        <f t="shared" si="43"/>
        <v>720</v>
      </c>
      <c r="HQ14" s="36">
        <f t="shared" si="43"/>
        <v>720</v>
      </c>
      <c r="HR14" s="36">
        <f t="shared" si="43"/>
        <v>720</v>
      </c>
      <c r="HS14" s="36">
        <f t="shared" si="43"/>
        <v>720</v>
      </c>
      <c r="HT14" s="36">
        <f t="shared" si="43"/>
        <v>720</v>
      </c>
      <c r="HU14" s="36">
        <f t="shared" si="43"/>
        <v>720</v>
      </c>
      <c r="HV14" s="36">
        <f t="shared" si="43"/>
        <v>720</v>
      </c>
      <c r="HW14" s="36">
        <f t="shared" si="43"/>
        <v>720</v>
      </c>
      <c r="HX14" s="36">
        <f t="shared" si="43"/>
        <v>720</v>
      </c>
      <c r="HY14" s="36">
        <f t="shared" si="43"/>
        <v>720</v>
      </c>
      <c r="HZ14" s="36">
        <f t="shared" si="43"/>
        <v>720</v>
      </c>
      <c r="IA14" s="36">
        <f t="shared" si="43"/>
        <v>720</v>
      </c>
      <c r="IB14" s="36">
        <f t="shared" si="43"/>
        <v>720</v>
      </c>
      <c r="IC14" s="36">
        <f t="shared" si="43"/>
        <v>720</v>
      </c>
      <c r="ID14" s="36">
        <f t="shared" si="43"/>
        <v>720</v>
      </c>
      <c r="IE14" s="36">
        <f t="shared" si="43"/>
        <v>720</v>
      </c>
      <c r="IF14" s="36">
        <f t="shared" si="43"/>
        <v>720</v>
      </c>
      <c r="IG14" s="36">
        <f t="shared" si="43"/>
        <v>720</v>
      </c>
      <c r="IH14" s="36">
        <f t="shared" si="43"/>
        <v>720</v>
      </c>
      <c r="II14" s="36">
        <f t="shared" ref="II14:KP14" si="44">+(II29*II42*12*30)/1000</f>
        <v>720</v>
      </c>
      <c r="IJ14" s="36">
        <f t="shared" si="44"/>
        <v>720</v>
      </c>
      <c r="IK14" s="36">
        <f t="shared" si="44"/>
        <v>720</v>
      </c>
      <c r="IL14" s="36">
        <f t="shared" si="44"/>
        <v>720</v>
      </c>
      <c r="IM14" s="36">
        <f t="shared" si="44"/>
        <v>720</v>
      </c>
      <c r="IN14" s="36">
        <f t="shared" si="44"/>
        <v>720</v>
      </c>
      <c r="IO14" s="36">
        <f t="shared" si="44"/>
        <v>720</v>
      </c>
      <c r="IP14" s="36">
        <f t="shared" si="44"/>
        <v>720</v>
      </c>
      <c r="IQ14" s="36">
        <f t="shared" si="44"/>
        <v>720</v>
      </c>
      <c r="IR14" s="36">
        <f t="shared" si="44"/>
        <v>720</v>
      </c>
      <c r="IS14" s="36">
        <f t="shared" si="44"/>
        <v>720</v>
      </c>
      <c r="IT14" s="36">
        <f t="shared" si="44"/>
        <v>720</v>
      </c>
      <c r="IU14" s="36">
        <f t="shared" si="44"/>
        <v>720</v>
      </c>
      <c r="IV14" s="36">
        <f t="shared" si="44"/>
        <v>720</v>
      </c>
      <c r="IW14" s="36">
        <f t="shared" si="44"/>
        <v>720</v>
      </c>
      <c r="IX14" s="36">
        <f t="shared" si="44"/>
        <v>720</v>
      </c>
      <c r="IY14" s="36">
        <f t="shared" si="44"/>
        <v>720</v>
      </c>
      <c r="IZ14" s="36">
        <f t="shared" si="44"/>
        <v>720</v>
      </c>
      <c r="JA14" s="36">
        <f t="shared" si="44"/>
        <v>720</v>
      </c>
      <c r="JB14" s="36">
        <f t="shared" si="44"/>
        <v>720</v>
      </c>
      <c r="JC14" s="36">
        <f t="shared" si="44"/>
        <v>720</v>
      </c>
      <c r="JD14" s="36">
        <f t="shared" si="44"/>
        <v>720</v>
      </c>
      <c r="JE14" s="36">
        <f t="shared" si="44"/>
        <v>720</v>
      </c>
      <c r="JF14" s="36">
        <f t="shared" si="44"/>
        <v>720</v>
      </c>
      <c r="JG14" s="36">
        <f t="shared" si="44"/>
        <v>720</v>
      </c>
      <c r="JH14" s="36">
        <f t="shared" si="44"/>
        <v>720</v>
      </c>
      <c r="JI14" s="36">
        <f t="shared" si="44"/>
        <v>720</v>
      </c>
      <c r="JJ14" s="36">
        <f t="shared" si="44"/>
        <v>720</v>
      </c>
      <c r="JK14" s="36">
        <f t="shared" si="44"/>
        <v>720</v>
      </c>
      <c r="JL14" s="36">
        <f t="shared" si="44"/>
        <v>720</v>
      </c>
      <c r="JM14" s="36">
        <f t="shared" si="44"/>
        <v>720</v>
      </c>
      <c r="JN14" s="36">
        <f t="shared" si="44"/>
        <v>720</v>
      </c>
      <c r="JO14" s="36">
        <f t="shared" si="44"/>
        <v>720</v>
      </c>
      <c r="JP14" s="36">
        <f t="shared" si="44"/>
        <v>720</v>
      </c>
      <c r="JQ14" s="36">
        <f t="shared" si="44"/>
        <v>720</v>
      </c>
      <c r="JR14" s="36">
        <f t="shared" si="44"/>
        <v>720</v>
      </c>
      <c r="JS14" s="36">
        <f t="shared" si="44"/>
        <v>720</v>
      </c>
      <c r="JT14" s="36">
        <f t="shared" si="44"/>
        <v>720</v>
      </c>
      <c r="JU14" s="36">
        <f t="shared" si="44"/>
        <v>720</v>
      </c>
      <c r="JV14" s="36">
        <f t="shared" si="44"/>
        <v>720</v>
      </c>
      <c r="JW14" s="36">
        <f t="shared" si="44"/>
        <v>720</v>
      </c>
      <c r="JX14" s="36">
        <f t="shared" si="44"/>
        <v>720</v>
      </c>
      <c r="JY14" s="36">
        <f t="shared" si="44"/>
        <v>720</v>
      </c>
      <c r="JZ14" s="36">
        <f t="shared" si="44"/>
        <v>720</v>
      </c>
      <c r="KA14" s="36">
        <f t="shared" si="44"/>
        <v>720</v>
      </c>
      <c r="KB14" s="36">
        <f t="shared" si="44"/>
        <v>720</v>
      </c>
      <c r="KC14" s="36">
        <f t="shared" si="44"/>
        <v>720</v>
      </c>
      <c r="KD14" s="36">
        <f t="shared" si="44"/>
        <v>720</v>
      </c>
      <c r="KE14" s="36">
        <f t="shared" si="44"/>
        <v>720</v>
      </c>
      <c r="KF14" s="36">
        <f t="shared" si="44"/>
        <v>720</v>
      </c>
      <c r="KG14" s="36">
        <f t="shared" si="44"/>
        <v>720</v>
      </c>
      <c r="KH14" s="36">
        <f t="shared" si="44"/>
        <v>720</v>
      </c>
      <c r="KI14" s="36">
        <f t="shared" si="44"/>
        <v>720</v>
      </c>
      <c r="KJ14" s="36">
        <f t="shared" si="44"/>
        <v>720</v>
      </c>
      <c r="KK14" s="36">
        <f t="shared" si="44"/>
        <v>720</v>
      </c>
      <c r="KL14" s="36">
        <f t="shared" si="44"/>
        <v>720</v>
      </c>
      <c r="KM14" s="36">
        <f t="shared" si="44"/>
        <v>720</v>
      </c>
      <c r="KN14" s="36">
        <f t="shared" si="44"/>
        <v>720</v>
      </c>
      <c r="KO14" s="36">
        <f t="shared" si="44"/>
        <v>720</v>
      </c>
      <c r="KP14" s="36">
        <f t="shared" si="44"/>
        <v>720</v>
      </c>
    </row>
    <row r="15" spans="1:306">
      <c r="A15" s="3" t="s">
        <v>100</v>
      </c>
      <c r="B15" s="3" t="s">
        <v>20</v>
      </c>
      <c r="C15" s="36">
        <f t="shared" ref="C15:BN15" si="45">+(C30*C43*12*30)/1000</f>
        <v>0</v>
      </c>
      <c r="D15" s="36">
        <f t="shared" si="45"/>
        <v>0</v>
      </c>
      <c r="E15" s="36">
        <f t="shared" si="45"/>
        <v>0</v>
      </c>
      <c r="F15" s="36">
        <f t="shared" si="45"/>
        <v>0</v>
      </c>
      <c r="G15" s="36">
        <f t="shared" si="45"/>
        <v>0</v>
      </c>
      <c r="H15" s="36">
        <f t="shared" si="45"/>
        <v>0</v>
      </c>
      <c r="I15" s="36">
        <f t="shared" si="45"/>
        <v>0</v>
      </c>
      <c r="J15" s="36">
        <f t="shared" si="45"/>
        <v>0</v>
      </c>
      <c r="K15" s="36">
        <f t="shared" si="45"/>
        <v>0</v>
      </c>
      <c r="L15" s="36">
        <f t="shared" si="45"/>
        <v>0</v>
      </c>
      <c r="M15" s="36">
        <f t="shared" si="45"/>
        <v>0</v>
      </c>
      <c r="N15" s="36">
        <f t="shared" si="45"/>
        <v>0</v>
      </c>
      <c r="O15" s="36">
        <f t="shared" si="45"/>
        <v>0</v>
      </c>
      <c r="P15" s="36">
        <f t="shared" si="45"/>
        <v>0</v>
      </c>
      <c r="Q15" s="36">
        <f t="shared" si="45"/>
        <v>0</v>
      </c>
      <c r="R15" s="36">
        <f t="shared" si="45"/>
        <v>0</v>
      </c>
      <c r="S15" s="36">
        <f t="shared" si="45"/>
        <v>0</v>
      </c>
      <c r="T15" s="36">
        <f t="shared" si="45"/>
        <v>0</v>
      </c>
      <c r="U15" s="36">
        <f t="shared" si="45"/>
        <v>0</v>
      </c>
      <c r="V15" s="36">
        <f t="shared" si="45"/>
        <v>0</v>
      </c>
      <c r="W15" s="36">
        <f t="shared" si="45"/>
        <v>0</v>
      </c>
      <c r="X15" s="36">
        <f t="shared" si="45"/>
        <v>0</v>
      </c>
      <c r="Y15" s="36">
        <f t="shared" si="45"/>
        <v>0</v>
      </c>
      <c r="Z15" s="36">
        <f t="shared" si="45"/>
        <v>0</v>
      </c>
      <c r="AA15" s="36">
        <f t="shared" si="45"/>
        <v>0</v>
      </c>
      <c r="AB15" s="36">
        <f t="shared" si="45"/>
        <v>0</v>
      </c>
      <c r="AC15" s="36">
        <f t="shared" si="45"/>
        <v>0</v>
      </c>
      <c r="AD15" s="36">
        <f t="shared" si="45"/>
        <v>0</v>
      </c>
      <c r="AE15" s="36">
        <f t="shared" si="45"/>
        <v>0</v>
      </c>
      <c r="AF15" s="36">
        <f t="shared" si="45"/>
        <v>0</v>
      </c>
      <c r="AG15" s="36">
        <f t="shared" si="45"/>
        <v>0</v>
      </c>
      <c r="AH15" s="36">
        <f t="shared" si="45"/>
        <v>0</v>
      </c>
      <c r="AI15" s="36">
        <f t="shared" si="45"/>
        <v>0</v>
      </c>
      <c r="AJ15" s="36">
        <f t="shared" si="45"/>
        <v>0</v>
      </c>
      <c r="AK15" s="36">
        <f t="shared" si="45"/>
        <v>0</v>
      </c>
      <c r="AL15" s="36">
        <f t="shared" si="45"/>
        <v>0</v>
      </c>
      <c r="AM15" s="36">
        <f t="shared" si="45"/>
        <v>0</v>
      </c>
      <c r="AN15" s="36">
        <f t="shared" si="45"/>
        <v>0</v>
      </c>
      <c r="AO15" s="36">
        <f t="shared" si="45"/>
        <v>0</v>
      </c>
      <c r="AP15" s="36">
        <f t="shared" si="45"/>
        <v>0</v>
      </c>
      <c r="AQ15" s="36">
        <f t="shared" si="45"/>
        <v>0</v>
      </c>
      <c r="AR15" s="36">
        <f t="shared" si="45"/>
        <v>0</v>
      </c>
      <c r="AS15" s="36">
        <f t="shared" si="45"/>
        <v>0</v>
      </c>
      <c r="AT15" s="36">
        <f t="shared" si="45"/>
        <v>0</v>
      </c>
      <c r="AU15" s="36">
        <f t="shared" si="45"/>
        <v>0</v>
      </c>
      <c r="AV15" s="36">
        <f t="shared" si="45"/>
        <v>0</v>
      </c>
      <c r="AW15" s="36">
        <f t="shared" si="45"/>
        <v>0</v>
      </c>
      <c r="AX15" s="36">
        <f t="shared" si="45"/>
        <v>0</v>
      </c>
      <c r="AY15" s="36">
        <f t="shared" si="45"/>
        <v>0</v>
      </c>
      <c r="AZ15" s="36">
        <f t="shared" si="45"/>
        <v>0</v>
      </c>
      <c r="BA15" s="36">
        <f t="shared" si="45"/>
        <v>0</v>
      </c>
      <c r="BB15" s="36">
        <f t="shared" si="45"/>
        <v>0</v>
      </c>
      <c r="BC15" s="36">
        <f t="shared" si="45"/>
        <v>0</v>
      </c>
      <c r="BD15" s="36">
        <f t="shared" si="45"/>
        <v>0</v>
      </c>
      <c r="BE15" s="36">
        <f t="shared" si="45"/>
        <v>0</v>
      </c>
      <c r="BF15" s="36">
        <f t="shared" si="45"/>
        <v>0</v>
      </c>
      <c r="BG15" s="36">
        <f t="shared" si="45"/>
        <v>0</v>
      </c>
      <c r="BH15" s="36">
        <f t="shared" si="45"/>
        <v>0</v>
      </c>
      <c r="BI15" s="36">
        <f t="shared" si="45"/>
        <v>0</v>
      </c>
      <c r="BJ15" s="36">
        <f t="shared" si="45"/>
        <v>0</v>
      </c>
      <c r="BK15" s="36">
        <f t="shared" si="45"/>
        <v>0</v>
      </c>
      <c r="BL15" s="36">
        <f t="shared" si="45"/>
        <v>0</v>
      </c>
      <c r="BM15" s="36">
        <f t="shared" si="45"/>
        <v>0</v>
      </c>
      <c r="BN15" s="36">
        <f t="shared" si="45"/>
        <v>0</v>
      </c>
      <c r="BO15" s="36">
        <f t="shared" ref="BO15:DZ15" si="46">+(BO30*BO43*12*30)/1000</f>
        <v>0</v>
      </c>
      <c r="BP15" s="36">
        <f t="shared" si="46"/>
        <v>0</v>
      </c>
      <c r="BQ15" s="36">
        <f t="shared" si="46"/>
        <v>0</v>
      </c>
      <c r="BR15" s="36">
        <f t="shared" si="46"/>
        <v>0</v>
      </c>
      <c r="BS15" s="36">
        <f t="shared" si="46"/>
        <v>0</v>
      </c>
      <c r="BT15" s="36">
        <f t="shared" si="46"/>
        <v>0</v>
      </c>
      <c r="BU15" s="36">
        <f t="shared" si="46"/>
        <v>0</v>
      </c>
      <c r="BV15" s="36">
        <f t="shared" si="46"/>
        <v>0</v>
      </c>
      <c r="BW15" s="36">
        <f t="shared" si="46"/>
        <v>0</v>
      </c>
      <c r="BX15" s="36">
        <f t="shared" si="46"/>
        <v>0</v>
      </c>
      <c r="BY15" s="36">
        <f t="shared" si="46"/>
        <v>0</v>
      </c>
      <c r="BZ15" s="36">
        <f t="shared" si="46"/>
        <v>0</v>
      </c>
      <c r="CA15" s="36">
        <f t="shared" si="46"/>
        <v>0</v>
      </c>
      <c r="CB15" s="36">
        <f t="shared" si="46"/>
        <v>0</v>
      </c>
      <c r="CC15" s="36">
        <f t="shared" si="46"/>
        <v>0</v>
      </c>
      <c r="CD15" s="36">
        <f t="shared" si="46"/>
        <v>0</v>
      </c>
      <c r="CE15" s="36">
        <f t="shared" si="46"/>
        <v>0</v>
      </c>
      <c r="CF15" s="36">
        <f t="shared" si="46"/>
        <v>0</v>
      </c>
      <c r="CG15" s="36">
        <f t="shared" si="46"/>
        <v>0</v>
      </c>
      <c r="CH15" s="36">
        <f t="shared" si="46"/>
        <v>0</v>
      </c>
      <c r="CI15" s="36">
        <f t="shared" si="46"/>
        <v>0</v>
      </c>
      <c r="CJ15" s="36">
        <f t="shared" si="46"/>
        <v>0</v>
      </c>
      <c r="CK15" s="36">
        <f t="shared" si="46"/>
        <v>0</v>
      </c>
      <c r="CL15" s="36">
        <f t="shared" si="46"/>
        <v>0</v>
      </c>
      <c r="CM15" s="36">
        <f t="shared" si="46"/>
        <v>0</v>
      </c>
      <c r="CN15" s="36">
        <f t="shared" si="46"/>
        <v>0</v>
      </c>
      <c r="CO15" s="36">
        <f t="shared" si="46"/>
        <v>0</v>
      </c>
      <c r="CP15" s="36">
        <f t="shared" si="46"/>
        <v>0</v>
      </c>
      <c r="CQ15" s="36">
        <f t="shared" si="46"/>
        <v>0</v>
      </c>
      <c r="CR15" s="36">
        <f t="shared" si="46"/>
        <v>0</v>
      </c>
      <c r="CS15" s="36">
        <f t="shared" si="46"/>
        <v>0</v>
      </c>
      <c r="CT15" s="36">
        <f t="shared" si="46"/>
        <v>0</v>
      </c>
      <c r="CU15" s="36">
        <f t="shared" si="46"/>
        <v>0</v>
      </c>
      <c r="CV15" s="36">
        <f t="shared" si="46"/>
        <v>0</v>
      </c>
      <c r="CW15" s="36">
        <f t="shared" si="46"/>
        <v>0</v>
      </c>
      <c r="CX15" s="36">
        <f t="shared" si="46"/>
        <v>0</v>
      </c>
      <c r="CY15" s="36">
        <f t="shared" si="46"/>
        <v>0</v>
      </c>
      <c r="CZ15" s="36">
        <f t="shared" si="46"/>
        <v>0</v>
      </c>
      <c r="DA15" s="36">
        <f t="shared" si="46"/>
        <v>0</v>
      </c>
      <c r="DB15" s="36">
        <f t="shared" si="46"/>
        <v>0</v>
      </c>
      <c r="DC15" s="36">
        <f t="shared" si="46"/>
        <v>0</v>
      </c>
      <c r="DD15" s="36">
        <f t="shared" si="46"/>
        <v>0</v>
      </c>
      <c r="DE15" s="36">
        <f t="shared" si="46"/>
        <v>0</v>
      </c>
      <c r="DF15" s="36">
        <f t="shared" si="46"/>
        <v>0</v>
      </c>
      <c r="DG15" s="36">
        <f t="shared" si="46"/>
        <v>0</v>
      </c>
      <c r="DH15" s="36">
        <f t="shared" si="46"/>
        <v>0</v>
      </c>
      <c r="DI15" s="36">
        <f t="shared" si="46"/>
        <v>0</v>
      </c>
      <c r="DJ15" s="36">
        <f t="shared" si="46"/>
        <v>0</v>
      </c>
      <c r="DK15" s="36">
        <f t="shared" si="46"/>
        <v>0</v>
      </c>
      <c r="DL15" s="36">
        <f t="shared" si="46"/>
        <v>0</v>
      </c>
      <c r="DM15" s="36">
        <f t="shared" si="46"/>
        <v>0</v>
      </c>
      <c r="DN15" s="36">
        <f t="shared" si="46"/>
        <v>0</v>
      </c>
      <c r="DO15" s="36">
        <f t="shared" si="46"/>
        <v>0</v>
      </c>
      <c r="DP15" s="36">
        <f t="shared" si="46"/>
        <v>0</v>
      </c>
      <c r="DQ15" s="36">
        <f t="shared" si="46"/>
        <v>0</v>
      </c>
      <c r="DR15" s="36">
        <f t="shared" si="46"/>
        <v>0</v>
      </c>
      <c r="DS15" s="36">
        <f t="shared" si="46"/>
        <v>0</v>
      </c>
      <c r="DT15" s="36">
        <f t="shared" si="46"/>
        <v>0</v>
      </c>
      <c r="DU15" s="36">
        <f t="shared" si="46"/>
        <v>0</v>
      </c>
      <c r="DV15" s="36">
        <f t="shared" si="46"/>
        <v>0</v>
      </c>
      <c r="DW15" s="36">
        <f t="shared" si="46"/>
        <v>0</v>
      </c>
      <c r="DX15" s="36">
        <f t="shared" si="46"/>
        <v>0</v>
      </c>
      <c r="DY15" s="36">
        <f t="shared" si="46"/>
        <v>0</v>
      </c>
      <c r="DZ15" s="36">
        <f t="shared" si="46"/>
        <v>0</v>
      </c>
      <c r="EA15" s="36">
        <f t="shared" ref="EA15:GL15" si="47">+(EA30*EA43*12*30)/1000</f>
        <v>0</v>
      </c>
      <c r="EB15" s="36">
        <f t="shared" si="47"/>
        <v>0</v>
      </c>
      <c r="EC15" s="36">
        <f t="shared" si="47"/>
        <v>0</v>
      </c>
      <c r="ED15" s="36">
        <f t="shared" si="47"/>
        <v>0</v>
      </c>
      <c r="EE15" s="36">
        <f t="shared" si="47"/>
        <v>0</v>
      </c>
      <c r="EF15" s="36">
        <f t="shared" si="47"/>
        <v>0</v>
      </c>
      <c r="EG15" s="36">
        <f t="shared" si="47"/>
        <v>0</v>
      </c>
      <c r="EH15" s="36">
        <f t="shared" si="47"/>
        <v>0</v>
      </c>
      <c r="EI15" s="36">
        <f t="shared" si="47"/>
        <v>0</v>
      </c>
      <c r="EJ15" s="36">
        <f t="shared" si="47"/>
        <v>0</v>
      </c>
      <c r="EK15" s="36">
        <f t="shared" si="47"/>
        <v>0</v>
      </c>
      <c r="EL15" s="36">
        <f t="shared" si="47"/>
        <v>0</v>
      </c>
      <c r="EM15" s="36">
        <f t="shared" si="47"/>
        <v>0</v>
      </c>
      <c r="EN15" s="36">
        <f t="shared" si="47"/>
        <v>0</v>
      </c>
      <c r="EO15" s="36">
        <f t="shared" si="47"/>
        <v>0</v>
      </c>
      <c r="EP15" s="36">
        <f t="shared" si="47"/>
        <v>0</v>
      </c>
      <c r="EQ15" s="36">
        <f t="shared" si="47"/>
        <v>0</v>
      </c>
      <c r="ER15" s="36">
        <f t="shared" si="47"/>
        <v>0</v>
      </c>
      <c r="ES15" s="36">
        <f t="shared" si="47"/>
        <v>0</v>
      </c>
      <c r="ET15" s="36">
        <f t="shared" si="47"/>
        <v>0</v>
      </c>
      <c r="EU15" s="36">
        <f t="shared" si="47"/>
        <v>0</v>
      </c>
      <c r="EV15" s="36">
        <f t="shared" si="47"/>
        <v>0</v>
      </c>
      <c r="EW15" s="36">
        <f t="shared" si="47"/>
        <v>0</v>
      </c>
      <c r="EX15" s="36">
        <f t="shared" si="47"/>
        <v>0</v>
      </c>
      <c r="EY15" s="36">
        <f t="shared" si="47"/>
        <v>0</v>
      </c>
      <c r="EZ15" s="36">
        <f t="shared" si="47"/>
        <v>0</v>
      </c>
      <c r="FA15" s="36">
        <f t="shared" si="47"/>
        <v>0</v>
      </c>
      <c r="FB15" s="36">
        <f t="shared" si="47"/>
        <v>0</v>
      </c>
      <c r="FC15" s="36">
        <f t="shared" si="47"/>
        <v>0</v>
      </c>
      <c r="FD15" s="36">
        <f t="shared" si="47"/>
        <v>0</v>
      </c>
      <c r="FE15" s="36">
        <f t="shared" si="47"/>
        <v>0</v>
      </c>
      <c r="FF15" s="36">
        <f t="shared" si="47"/>
        <v>0</v>
      </c>
      <c r="FG15" s="36">
        <f t="shared" si="47"/>
        <v>0</v>
      </c>
      <c r="FH15" s="36">
        <f t="shared" si="47"/>
        <v>0</v>
      </c>
      <c r="FI15" s="36">
        <f t="shared" si="47"/>
        <v>0</v>
      </c>
      <c r="FJ15" s="36">
        <f t="shared" si="47"/>
        <v>0</v>
      </c>
      <c r="FK15" s="36">
        <f t="shared" si="47"/>
        <v>0</v>
      </c>
      <c r="FL15" s="36">
        <f t="shared" si="47"/>
        <v>0</v>
      </c>
      <c r="FM15" s="36">
        <f t="shared" si="47"/>
        <v>0</v>
      </c>
      <c r="FN15" s="36">
        <f t="shared" si="47"/>
        <v>0</v>
      </c>
      <c r="FO15" s="36">
        <f t="shared" si="47"/>
        <v>0</v>
      </c>
      <c r="FP15" s="36">
        <f t="shared" si="47"/>
        <v>0</v>
      </c>
      <c r="FQ15" s="36">
        <f t="shared" si="47"/>
        <v>0</v>
      </c>
      <c r="FR15" s="36">
        <f t="shared" si="47"/>
        <v>0</v>
      </c>
      <c r="FS15" s="36">
        <f t="shared" si="47"/>
        <v>0</v>
      </c>
      <c r="FT15" s="36">
        <f t="shared" si="47"/>
        <v>0</v>
      </c>
      <c r="FU15" s="36">
        <f t="shared" si="47"/>
        <v>0</v>
      </c>
      <c r="FV15" s="36">
        <f t="shared" si="47"/>
        <v>0</v>
      </c>
      <c r="FW15" s="36">
        <f t="shared" si="47"/>
        <v>0</v>
      </c>
      <c r="FX15" s="36">
        <f t="shared" si="47"/>
        <v>0</v>
      </c>
      <c r="FY15" s="36">
        <f t="shared" si="47"/>
        <v>0</v>
      </c>
      <c r="FZ15" s="36">
        <f t="shared" si="47"/>
        <v>0</v>
      </c>
      <c r="GA15" s="36">
        <f t="shared" si="47"/>
        <v>0</v>
      </c>
      <c r="GB15" s="36">
        <f t="shared" si="47"/>
        <v>0</v>
      </c>
      <c r="GC15" s="36">
        <f t="shared" si="47"/>
        <v>0</v>
      </c>
      <c r="GD15" s="36">
        <f t="shared" si="47"/>
        <v>0</v>
      </c>
      <c r="GE15" s="36">
        <f t="shared" si="47"/>
        <v>0</v>
      </c>
      <c r="GF15" s="36">
        <f t="shared" si="47"/>
        <v>0</v>
      </c>
      <c r="GG15" s="36">
        <f t="shared" si="47"/>
        <v>0</v>
      </c>
      <c r="GH15" s="36">
        <f t="shared" si="47"/>
        <v>0</v>
      </c>
      <c r="GI15" s="36">
        <f t="shared" si="47"/>
        <v>0</v>
      </c>
      <c r="GJ15" s="36">
        <f t="shared" si="47"/>
        <v>0</v>
      </c>
      <c r="GK15" s="36">
        <f t="shared" si="47"/>
        <v>0</v>
      </c>
      <c r="GL15" s="36">
        <f t="shared" si="47"/>
        <v>0</v>
      </c>
      <c r="GM15" s="36">
        <f t="shared" ref="GM15:IH15" si="48">+(GM30*GM43*12*30)/1000</f>
        <v>0</v>
      </c>
      <c r="GN15" s="36">
        <f t="shared" si="48"/>
        <v>0</v>
      </c>
      <c r="GO15" s="36">
        <f t="shared" si="48"/>
        <v>0</v>
      </c>
      <c r="GP15" s="36">
        <f t="shared" si="48"/>
        <v>0</v>
      </c>
      <c r="GQ15" s="36">
        <f t="shared" si="48"/>
        <v>0</v>
      </c>
      <c r="GR15" s="36">
        <f t="shared" si="48"/>
        <v>0</v>
      </c>
      <c r="GS15" s="36">
        <f t="shared" si="48"/>
        <v>0</v>
      </c>
      <c r="GT15" s="36">
        <f t="shared" si="48"/>
        <v>0</v>
      </c>
      <c r="GU15" s="36">
        <f t="shared" si="48"/>
        <v>0</v>
      </c>
      <c r="GV15" s="36">
        <f t="shared" si="48"/>
        <v>0</v>
      </c>
      <c r="GW15" s="36">
        <f t="shared" si="48"/>
        <v>0</v>
      </c>
      <c r="GX15" s="36">
        <f t="shared" si="48"/>
        <v>0</v>
      </c>
      <c r="GY15" s="36">
        <f t="shared" si="48"/>
        <v>0</v>
      </c>
      <c r="GZ15" s="36">
        <f t="shared" si="48"/>
        <v>0</v>
      </c>
      <c r="HA15" s="36">
        <f t="shared" si="48"/>
        <v>0</v>
      </c>
      <c r="HB15" s="36">
        <f t="shared" si="48"/>
        <v>0</v>
      </c>
      <c r="HC15" s="36">
        <f t="shared" si="48"/>
        <v>0</v>
      </c>
      <c r="HD15" s="36">
        <f t="shared" si="48"/>
        <v>0</v>
      </c>
      <c r="HE15" s="36">
        <f t="shared" si="48"/>
        <v>0</v>
      </c>
      <c r="HF15" s="36">
        <f t="shared" si="48"/>
        <v>0</v>
      </c>
      <c r="HG15" s="36">
        <f t="shared" si="48"/>
        <v>0</v>
      </c>
      <c r="HH15" s="36">
        <f t="shared" si="48"/>
        <v>0</v>
      </c>
      <c r="HI15" s="36">
        <f t="shared" si="48"/>
        <v>0</v>
      </c>
      <c r="HJ15" s="36">
        <f t="shared" si="48"/>
        <v>0</v>
      </c>
      <c r="HK15" s="36">
        <f t="shared" si="48"/>
        <v>0</v>
      </c>
      <c r="HL15" s="36">
        <f t="shared" si="48"/>
        <v>0</v>
      </c>
      <c r="HM15" s="36">
        <f t="shared" si="48"/>
        <v>0</v>
      </c>
      <c r="HN15" s="36">
        <f t="shared" si="48"/>
        <v>0</v>
      </c>
      <c r="HO15" s="36">
        <f t="shared" si="48"/>
        <v>0</v>
      </c>
      <c r="HP15" s="36">
        <f t="shared" si="48"/>
        <v>0</v>
      </c>
      <c r="HQ15" s="36">
        <f t="shared" si="48"/>
        <v>0</v>
      </c>
      <c r="HR15" s="36">
        <f t="shared" si="48"/>
        <v>0</v>
      </c>
      <c r="HS15" s="36">
        <f t="shared" si="48"/>
        <v>0</v>
      </c>
      <c r="HT15" s="36">
        <f t="shared" si="48"/>
        <v>0</v>
      </c>
      <c r="HU15" s="36">
        <f t="shared" si="48"/>
        <v>0</v>
      </c>
      <c r="HV15" s="36">
        <f t="shared" si="48"/>
        <v>0</v>
      </c>
      <c r="HW15" s="36">
        <f t="shared" si="48"/>
        <v>0</v>
      </c>
      <c r="HX15" s="36">
        <f t="shared" si="48"/>
        <v>0</v>
      </c>
      <c r="HY15" s="36">
        <f t="shared" si="48"/>
        <v>0</v>
      </c>
      <c r="HZ15" s="36">
        <f t="shared" si="48"/>
        <v>0</v>
      </c>
      <c r="IA15" s="36">
        <f t="shared" si="48"/>
        <v>0</v>
      </c>
      <c r="IB15" s="36">
        <f t="shared" si="48"/>
        <v>0</v>
      </c>
      <c r="IC15" s="36">
        <f t="shared" si="48"/>
        <v>0</v>
      </c>
      <c r="ID15" s="36">
        <f t="shared" si="48"/>
        <v>0</v>
      </c>
      <c r="IE15" s="36">
        <f t="shared" si="48"/>
        <v>0</v>
      </c>
      <c r="IF15" s="36">
        <f t="shared" si="48"/>
        <v>0</v>
      </c>
      <c r="IG15" s="36">
        <f t="shared" si="48"/>
        <v>0</v>
      </c>
      <c r="IH15" s="36">
        <f t="shared" si="48"/>
        <v>0</v>
      </c>
      <c r="II15" s="36">
        <f t="shared" ref="II15:KP15" si="49">+(II30*II43*12*30)/1000</f>
        <v>0</v>
      </c>
      <c r="IJ15" s="36">
        <f t="shared" si="49"/>
        <v>0</v>
      </c>
      <c r="IK15" s="36">
        <f t="shared" si="49"/>
        <v>0</v>
      </c>
      <c r="IL15" s="36">
        <f t="shared" si="49"/>
        <v>0</v>
      </c>
      <c r="IM15" s="36">
        <f t="shared" si="49"/>
        <v>0</v>
      </c>
      <c r="IN15" s="36">
        <f t="shared" si="49"/>
        <v>0</v>
      </c>
      <c r="IO15" s="36">
        <f t="shared" si="49"/>
        <v>0</v>
      </c>
      <c r="IP15" s="36">
        <f t="shared" si="49"/>
        <v>0</v>
      </c>
      <c r="IQ15" s="36">
        <f t="shared" si="49"/>
        <v>0</v>
      </c>
      <c r="IR15" s="36">
        <f t="shared" si="49"/>
        <v>0</v>
      </c>
      <c r="IS15" s="36">
        <f t="shared" si="49"/>
        <v>0</v>
      </c>
      <c r="IT15" s="36">
        <f t="shared" si="49"/>
        <v>0</v>
      </c>
      <c r="IU15" s="36">
        <f t="shared" si="49"/>
        <v>0</v>
      </c>
      <c r="IV15" s="36">
        <f t="shared" si="49"/>
        <v>0</v>
      </c>
      <c r="IW15" s="36">
        <f t="shared" si="49"/>
        <v>0</v>
      </c>
      <c r="IX15" s="36">
        <f t="shared" si="49"/>
        <v>0</v>
      </c>
      <c r="IY15" s="36">
        <f t="shared" si="49"/>
        <v>0</v>
      </c>
      <c r="IZ15" s="36">
        <f t="shared" si="49"/>
        <v>0</v>
      </c>
      <c r="JA15" s="36">
        <f t="shared" si="49"/>
        <v>0</v>
      </c>
      <c r="JB15" s="36">
        <f t="shared" si="49"/>
        <v>0</v>
      </c>
      <c r="JC15" s="36">
        <f t="shared" si="49"/>
        <v>0</v>
      </c>
      <c r="JD15" s="36">
        <f t="shared" si="49"/>
        <v>0</v>
      </c>
      <c r="JE15" s="36">
        <f t="shared" si="49"/>
        <v>0</v>
      </c>
      <c r="JF15" s="36">
        <f t="shared" si="49"/>
        <v>0</v>
      </c>
      <c r="JG15" s="36">
        <f t="shared" si="49"/>
        <v>0</v>
      </c>
      <c r="JH15" s="36">
        <f t="shared" si="49"/>
        <v>0</v>
      </c>
      <c r="JI15" s="36">
        <f t="shared" si="49"/>
        <v>0</v>
      </c>
      <c r="JJ15" s="36">
        <f t="shared" si="49"/>
        <v>0</v>
      </c>
      <c r="JK15" s="36">
        <f t="shared" si="49"/>
        <v>0</v>
      </c>
      <c r="JL15" s="36">
        <f t="shared" si="49"/>
        <v>0</v>
      </c>
      <c r="JM15" s="36">
        <f t="shared" si="49"/>
        <v>0</v>
      </c>
      <c r="JN15" s="36">
        <f t="shared" si="49"/>
        <v>0</v>
      </c>
      <c r="JO15" s="36">
        <f t="shared" si="49"/>
        <v>0</v>
      </c>
      <c r="JP15" s="36">
        <f t="shared" si="49"/>
        <v>0</v>
      </c>
      <c r="JQ15" s="36">
        <f t="shared" si="49"/>
        <v>0</v>
      </c>
      <c r="JR15" s="36">
        <f t="shared" si="49"/>
        <v>0</v>
      </c>
      <c r="JS15" s="36">
        <f t="shared" si="49"/>
        <v>0</v>
      </c>
      <c r="JT15" s="36">
        <f t="shared" si="49"/>
        <v>0</v>
      </c>
      <c r="JU15" s="36">
        <f t="shared" si="49"/>
        <v>0</v>
      </c>
      <c r="JV15" s="36">
        <f t="shared" si="49"/>
        <v>0</v>
      </c>
      <c r="JW15" s="36">
        <f t="shared" si="49"/>
        <v>0</v>
      </c>
      <c r="JX15" s="36">
        <f t="shared" si="49"/>
        <v>0</v>
      </c>
      <c r="JY15" s="36">
        <f t="shared" si="49"/>
        <v>0</v>
      </c>
      <c r="JZ15" s="36">
        <f t="shared" si="49"/>
        <v>0</v>
      </c>
      <c r="KA15" s="36">
        <f t="shared" si="49"/>
        <v>0</v>
      </c>
      <c r="KB15" s="36">
        <f t="shared" si="49"/>
        <v>0</v>
      </c>
      <c r="KC15" s="36">
        <f t="shared" si="49"/>
        <v>0</v>
      </c>
      <c r="KD15" s="36">
        <f t="shared" si="49"/>
        <v>0</v>
      </c>
      <c r="KE15" s="36">
        <f t="shared" si="49"/>
        <v>0</v>
      </c>
      <c r="KF15" s="36">
        <f t="shared" si="49"/>
        <v>0</v>
      </c>
      <c r="KG15" s="36">
        <f t="shared" si="49"/>
        <v>0</v>
      </c>
      <c r="KH15" s="36">
        <f t="shared" si="49"/>
        <v>0</v>
      </c>
      <c r="KI15" s="36">
        <f t="shared" si="49"/>
        <v>0</v>
      </c>
      <c r="KJ15" s="36">
        <f t="shared" si="49"/>
        <v>0</v>
      </c>
      <c r="KK15" s="36">
        <f t="shared" si="49"/>
        <v>0</v>
      </c>
      <c r="KL15" s="36">
        <f t="shared" si="49"/>
        <v>0</v>
      </c>
      <c r="KM15" s="36">
        <f t="shared" si="49"/>
        <v>0</v>
      </c>
      <c r="KN15" s="36">
        <f t="shared" si="49"/>
        <v>0</v>
      </c>
      <c r="KO15" s="36">
        <f t="shared" si="49"/>
        <v>0</v>
      </c>
      <c r="KP15" s="36">
        <f t="shared" si="49"/>
        <v>0</v>
      </c>
    </row>
    <row r="16" spans="1:306">
      <c r="A16" s="3" t="s">
        <v>61</v>
      </c>
      <c r="B16" s="3" t="s">
        <v>20</v>
      </c>
      <c r="C16" s="36">
        <f t="shared" ref="C16:BN16" si="50">SUM(C6:C15)</f>
        <v>42105.24</v>
      </c>
      <c r="D16" s="36">
        <f t="shared" si="50"/>
        <v>42105.24</v>
      </c>
      <c r="E16" s="36">
        <f t="shared" si="50"/>
        <v>42105.24</v>
      </c>
      <c r="F16" s="20">
        <f t="shared" si="50"/>
        <v>42105.24</v>
      </c>
      <c r="G16" s="36">
        <f t="shared" si="50"/>
        <v>42105.24</v>
      </c>
      <c r="H16" s="36">
        <f t="shared" si="50"/>
        <v>31617</v>
      </c>
      <c r="I16" s="36">
        <f t="shared" si="50"/>
        <v>31649.4</v>
      </c>
      <c r="J16" s="36">
        <f t="shared" si="50"/>
        <v>31698</v>
      </c>
      <c r="K16" s="20">
        <f t="shared" si="50"/>
        <v>31746.600000000002</v>
      </c>
      <c r="L16" s="20">
        <f t="shared" si="50"/>
        <v>31795.200000000001</v>
      </c>
      <c r="M16" s="36">
        <f t="shared" si="50"/>
        <v>31843.8</v>
      </c>
      <c r="N16" s="36">
        <f t="shared" si="50"/>
        <v>31892.400000000001</v>
      </c>
      <c r="O16" s="36">
        <f t="shared" si="50"/>
        <v>31941</v>
      </c>
      <c r="P16" s="36">
        <f t="shared" si="50"/>
        <v>31989.600000000002</v>
      </c>
      <c r="Q16" s="36">
        <f t="shared" si="50"/>
        <v>32038.2</v>
      </c>
      <c r="R16" s="36">
        <f t="shared" si="50"/>
        <v>32086.799999999999</v>
      </c>
      <c r="S16" s="36">
        <f t="shared" si="50"/>
        <v>32135.4</v>
      </c>
      <c r="T16" s="36">
        <f t="shared" si="50"/>
        <v>32184</v>
      </c>
      <c r="U16" s="36">
        <f t="shared" si="50"/>
        <v>32232.600000000002</v>
      </c>
      <c r="V16" s="36">
        <f t="shared" si="50"/>
        <v>32281.200000000001</v>
      </c>
      <c r="W16" s="36">
        <f t="shared" si="50"/>
        <v>32329.8</v>
      </c>
      <c r="X16" s="36">
        <f t="shared" si="50"/>
        <v>32378.400000000001</v>
      </c>
      <c r="Y16" s="36">
        <f t="shared" si="50"/>
        <v>32427</v>
      </c>
      <c r="Z16" s="36">
        <f t="shared" si="50"/>
        <v>32475.600000000002</v>
      </c>
      <c r="AA16" s="36">
        <f t="shared" si="50"/>
        <v>32524.2</v>
      </c>
      <c r="AB16" s="36">
        <f t="shared" si="50"/>
        <v>32572.799999999999</v>
      </c>
      <c r="AC16" s="36">
        <f t="shared" si="50"/>
        <v>32621.4</v>
      </c>
      <c r="AD16" s="36">
        <f t="shared" si="50"/>
        <v>32670</v>
      </c>
      <c r="AE16" s="36">
        <f t="shared" si="50"/>
        <v>32718.600000000002</v>
      </c>
      <c r="AF16" s="36">
        <f t="shared" si="50"/>
        <v>32767.200000000001</v>
      </c>
      <c r="AG16" s="36">
        <f t="shared" si="50"/>
        <v>32815.800000000003</v>
      </c>
      <c r="AH16" s="36">
        <f t="shared" si="50"/>
        <v>32864.400000000001</v>
      </c>
      <c r="AI16" s="36">
        <f t="shared" si="50"/>
        <v>32913</v>
      </c>
      <c r="AJ16" s="36">
        <f t="shared" si="50"/>
        <v>32961.600000000006</v>
      </c>
      <c r="AK16" s="36">
        <f t="shared" si="50"/>
        <v>33010.199999999997</v>
      </c>
      <c r="AL16" s="36">
        <f t="shared" si="50"/>
        <v>33058.800000000003</v>
      </c>
      <c r="AM16" s="36">
        <f t="shared" si="50"/>
        <v>33107.4</v>
      </c>
      <c r="AN16" s="36">
        <f t="shared" si="50"/>
        <v>33156</v>
      </c>
      <c r="AO16" s="36">
        <f t="shared" si="50"/>
        <v>33204.600000000006</v>
      </c>
      <c r="AP16" s="36">
        <f t="shared" si="50"/>
        <v>33253.199999999997</v>
      </c>
      <c r="AQ16" s="36">
        <f t="shared" si="50"/>
        <v>33301.800000000003</v>
      </c>
      <c r="AR16" s="36">
        <f t="shared" si="50"/>
        <v>33350.400000000001</v>
      </c>
      <c r="AS16" s="36">
        <f t="shared" si="50"/>
        <v>33399</v>
      </c>
      <c r="AT16" s="36">
        <f t="shared" si="50"/>
        <v>33447.600000000006</v>
      </c>
      <c r="AU16" s="36">
        <f t="shared" si="50"/>
        <v>33496.199999999997</v>
      </c>
      <c r="AV16" s="36">
        <f t="shared" si="50"/>
        <v>33544.800000000003</v>
      </c>
      <c r="AW16" s="36">
        <f t="shared" si="50"/>
        <v>33593.4</v>
      </c>
      <c r="AX16" s="36">
        <f t="shared" si="50"/>
        <v>33642</v>
      </c>
      <c r="AY16" s="36">
        <f t="shared" si="50"/>
        <v>33690.600000000006</v>
      </c>
      <c r="AZ16" s="36">
        <f t="shared" si="50"/>
        <v>33739.199999999997</v>
      </c>
      <c r="BA16" s="36">
        <f t="shared" si="50"/>
        <v>33787.800000000003</v>
      </c>
      <c r="BB16" s="36">
        <f t="shared" si="50"/>
        <v>33836.400000000001</v>
      </c>
      <c r="BC16" s="36">
        <f t="shared" si="50"/>
        <v>33885</v>
      </c>
      <c r="BD16" s="36">
        <f t="shared" si="50"/>
        <v>33933.600000000006</v>
      </c>
      <c r="BE16" s="36">
        <f t="shared" si="50"/>
        <v>33982.199999999997</v>
      </c>
      <c r="BF16" s="36">
        <f t="shared" si="50"/>
        <v>34030.800000000003</v>
      </c>
      <c r="BG16" s="36">
        <f t="shared" si="50"/>
        <v>34079.4</v>
      </c>
      <c r="BH16" s="36">
        <f t="shared" si="50"/>
        <v>34128</v>
      </c>
      <c r="BI16" s="36">
        <f t="shared" si="50"/>
        <v>34176.600000000006</v>
      </c>
      <c r="BJ16" s="36">
        <f t="shared" si="50"/>
        <v>34225.199999999997</v>
      </c>
      <c r="BK16" s="36">
        <f t="shared" si="50"/>
        <v>34273.800000000003</v>
      </c>
      <c r="BL16" s="36">
        <f t="shared" si="50"/>
        <v>34322.400000000001</v>
      </c>
      <c r="BM16" s="36">
        <f t="shared" si="50"/>
        <v>34371</v>
      </c>
      <c r="BN16" s="36">
        <f t="shared" si="50"/>
        <v>34419.600000000006</v>
      </c>
      <c r="BO16" s="36">
        <f t="shared" ref="BO16:DZ16" si="51">SUM(BO6:BO15)</f>
        <v>34468.199999999997</v>
      </c>
      <c r="BP16" s="36">
        <f t="shared" si="51"/>
        <v>34516.800000000003</v>
      </c>
      <c r="BQ16" s="36">
        <f t="shared" si="51"/>
        <v>34565.4</v>
      </c>
      <c r="BR16" s="36">
        <f t="shared" si="51"/>
        <v>34614</v>
      </c>
      <c r="BS16" s="36">
        <f t="shared" si="51"/>
        <v>34662.600000000006</v>
      </c>
      <c r="BT16" s="36">
        <f t="shared" si="51"/>
        <v>34711.199999999997</v>
      </c>
      <c r="BU16" s="36">
        <f t="shared" si="51"/>
        <v>34759.800000000003</v>
      </c>
      <c r="BV16" s="36">
        <f t="shared" si="51"/>
        <v>34808.400000000001</v>
      </c>
      <c r="BW16" s="36">
        <f t="shared" si="51"/>
        <v>34857</v>
      </c>
      <c r="BX16" s="36">
        <f t="shared" si="51"/>
        <v>34905.600000000006</v>
      </c>
      <c r="BY16" s="36">
        <f t="shared" si="51"/>
        <v>34954.199999999997</v>
      </c>
      <c r="BZ16" s="36">
        <f t="shared" si="51"/>
        <v>35002.800000000003</v>
      </c>
      <c r="CA16" s="36">
        <f t="shared" si="51"/>
        <v>35051.4</v>
      </c>
      <c r="CB16" s="36">
        <f t="shared" si="51"/>
        <v>35100</v>
      </c>
      <c r="CC16" s="36">
        <f t="shared" si="51"/>
        <v>35148.600000000006</v>
      </c>
      <c r="CD16" s="36">
        <f t="shared" si="51"/>
        <v>35197.199999999997</v>
      </c>
      <c r="CE16" s="36">
        <f t="shared" si="51"/>
        <v>35245.800000000003</v>
      </c>
      <c r="CF16" s="36">
        <f t="shared" si="51"/>
        <v>35294.400000000001</v>
      </c>
      <c r="CG16" s="36">
        <f t="shared" si="51"/>
        <v>35343</v>
      </c>
      <c r="CH16" s="36">
        <f t="shared" si="51"/>
        <v>35391.600000000006</v>
      </c>
      <c r="CI16" s="36">
        <f t="shared" si="51"/>
        <v>35440.199999999997</v>
      </c>
      <c r="CJ16" s="36">
        <f t="shared" si="51"/>
        <v>35488.800000000003</v>
      </c>
      <c r="CK16" s="36">
        <f t="shared" si="51"/>
        <v>35537.4</v>
      </c>
      <c r="CL16" s="36">
        <f t="shared" si="51"/>
        <v>35586</v>
      </c>
      <c r="CM16" s="36">
        <f t="shared" si="51"/>
        <v>35634.600000000006</v>
      </c>
      <c r="CN16" s="36">
        <f t="shared" si="51"/>
        <v>35683.199999999997</v>
      </c>
      <c r="CO16" s="36">
        <f t="shared" si="51"/>
        <v>35731.800000000003</v>
      </c>
      <c r="CP16" s="36">
        <f t="shared" si="51"/>
        <v>35780.400000000001</v>
      </c>
      <c r="CQ16" s="36">
        <f t="shared" si="51"/>
        <v>35829</v>
      </c>
      <c r="CR16" s="36">
        <f t="shared" si="51"/>
        <v>35877.600000000006</v>
      </c>
      <c r="CS16" s="36">
        <f t="shared" si="51"/>
        <v>35926.199999999997</v>
      </c>
      <c r="CT16" s="36">
        <f t="shared" si="51"/>
        <v>35974.800000000003</v>
      </c>
      <c r="CU16" s="36">
        <f t="shared" si="51"/>
        <v>36023.4</v>
      </c>
      <c r="CV16" s="36">
        <f t="shared" si="51"/>
        <v>36072</v>
      </c>
      <c r="CW16" s="36">
        <f t="shared" si="51"/>
        <v>36120.600000000006</v>
      </c>
      <c r="CX16" s="36">
        <f t="shared" si="51"/>
        <v>36169.199999999997</v>
      </c>
      <c r="CY16" s="36">
        <f t="shared" si="51"/>
        <v>36217.800000000003</v>
      </c>
      <c r="CZ16" s="36">
        <f t="shared" si="51"/>
        <v>36266.400000000001</v>
      </c>
      <c r="DA16" s="36">
        <f t="shared" si="51"/>
        <v>36315</v>
      </c>
      <c r="DB16" s="36">
        <f t="shared" si="51"/>
        <v>36363.600000000006</v>
      </c>
      <c r="DC16" s="36">
        <f t="shared" si="51"/>
        <v>36412.199999999997</v>
      </c>
      <c r="DD16" s="36">
        <f t="shared" si="51"/>
        <v>36460.800000000003</v>
      </c>
      <c r="DE16" s="36">
        <f t="shared" si="51"/>
        <v>36509.4</v>
      </c>
      <c r="DF16" s="36">
        <f t="shared" si="51"/>
        <v>36558</v>
      </c>
      <c r="DG16" s="36">
        <f t="shared" si="51"/>
        <v>36606.600000000006</v>
      </c>
      <c r="DH16" s="36">
        <f t="shared" si="51"/>
        <v>36655.199999999997</v>
      </c>
      <c r="DI16" s="36">
        <f t="shared" si="51"/>
        <v>36703.800000000003</v>
      </c>
      <c r="DJ16" s="36">
        <f t="shared" si="51"/>
        <v>36752.400000000001</v>
      </c>
      <c r="DK16" s="36">
        <f t="shared" si="51"/>
        <v>36817.199999999997</v>
      </c>
      <c r="DL16" s="36">
        <f t="shared" si="51"/>
        <v>36882</v>
      </c>
      <c r="DM16" s="36">
        <f t="shared" si="51"/>
        <v>36946.800000000003</v>
      </c>
      <c r="DN16" s="36">
        <f t="shared" si="51"/>
        <v>37011.600000000006</v>
      </c>
      <c r="DO16" s="36">
        <f t="shared" si="51"/>
        <v>37076.400000000001</v>
      </c>
      <c r="DP16" s="36">
        <f t="shared" si="51"/>
        <v>37141.199999999997</v>
      </c>
      <c r="DQ16" s="36">
        <f t="shared" si="51"/>
        <v>37206</v>
      </c>
      <c r="DR16" s="36">
        <f t="shared" si="51"/>
        <v>37270.800000000003</v>
      </c>
      <c r="DS16" s="36">
        <f t="shared" si="51"/>
        <v>37335.600000000006</v>
      </c>
      <c r="DT16" s="36">
        <f t="shared" si="51"/>
        <v>37400.400000000001</v>
      </c>
      <c r="DU16" s="36">
        <f t="shared" si="51"/>
        <v>37465.199999999997</v>
      </c>
      <c r="DV16" s="36">
        <f t="shared" si="51"/>
        <v>37530</v>
      </c>
      <c r="DW16" s="36">
        <f t="shared" si="51"/>
        <v>37594.800000000003</v>
      </c>
      <c r="DX16" s="36">
        <f t="shared" si="51"/>
        <v>37659.600000000006</v>
      </c>
      <c r="DY16" s="36">
        <f t="shared" si="51"/>
        <v>37724.400000000001</v>
      </c>
      <c r="DZ16" s="36">
        <f t="shared" si="51"/>
        <v>37789.199999999997</v>
      </c>
      <c r="EA16" s="36">
        <f t="shared" ref="EA16:GL16" si="52">SUM(EA6:EA15)</f>
        <v>37854</v>
      </c>
      <c r="EB16" s="36">
        <f t="shared" si="52"/>
        <v>37918.800000000003</v>
      </c>
      <c r="EC16" s="36">
        <f t="shared" si="52"/>
        <v>37983.600000000006</v>
      </c>
      <c r="ED16" s="36">
        <f t="shared" si="52"/>
        <v>38048.400000000001</v>
      </c>
      <c r="EE16" s="36">
        <f t="shared" si="52"/>
        <v>38113.199999999997</v>
      </c>
      <c r="EF16" s="36">
        <f t="shared" si="52"/>
        <v>38178</v>
      </c>
      <c r="EG16" s="36">
        <f t="shared" si="52"/>
        <v>38242.800000000003</v>
      </c>
      <c r="EH16" s="36">
        <f t="shared" si="52"/>
        <v>38307.600000000006</v>
      </c>
      <c r="EI16" s="36">
        <f t="shared" si="52"/>
        <v>38372.400000000001</v>
      </c>
      <c r="EJ16" s="36">
        <f t="shared" si="52"/>
        <v>38437.199999999997</v>
      </c>
      <c r="EK16" s="36">
        <f t="shared" si="52"/>
        <v>38502</v>
      </c>
      <c r="EL16" s="36">
        <f t="shared" si="52"/>
        <v>38566.800000000003</v>
      </c>
      <c r="EM16" s="36">
        <f t="shared" si="52"/>
        <v>38631.600000000006</v>
      </c>
      <c r="EN16" s="36">
        <f t="shared" si="52"/>
        <v>38696.400000000001</v>
      </c>
      <c r="EO16" s="36">
        <f t="shared" si="52"/>
        <v>38761.199999999997</v>
      </c>
      <c r="EP16" s="36">
        <f t="shared" si="52"/>
        <v>38826</v>
      </c>
      <c r="EQ16" s="36">
        <f t="shared" si="52"/>
        <v>38890.800000000003</v>
      </c>
      <c r="ER16" s="36">
        <f t="shared" si="52"/>
        <v>38955.600000000006</v>
      </c>
      <c r="ES16" s="36">
        <f t="shared" si="52"/>
        <v>39020.400000000001</v>
      </c>
      <c r="ET16" s="36">
        <f t="shared" si="52"/>
        <v>39085.199999999997</v>
      </c>
      <c r="EU16" s="36">
        <f t="shared" si="52"/>
        <v>39150</v>
      </c>
      <c r="EV16" s="36">
        <f t="shared" si="52"/>
        <v>39214.800000000003</v>
      </c>
      <c r="EW16" s="36">
        <f t="shared" si="52"/>
        <v>39279.600000000006</v>
      </c>
      <c r="EX16" s="36">
        <f t="shared" si="52"/>
        <v>39344.400000000001</v>
      </c>
      <c r="EY16" s="36">
        <f t="shared" si="52"/>
        <v>39409.199999999997</v>
      </c>
      <c r="EZ16" s="36">
        <f t="shared" si="52"/>
        <v>39474</v>
      </c>
      <c r="FA16" s="36">
        <f t="shared" si="52"/>
        <v>39538.800000000003</v>
      </c>
      <c r="FB16" s="36">
        <f t="shared" si="52"/>
        <v>39603.600000000006</v>
      </c>
      <c r="FC16" s="36">
        <f t="shared" si="52"/>
        <v>39668.400000000001</v>
      </c>
      <c r="FD16" s="36">
        <f t="shared" si="52"/>
        <v>39733.199999999997</v>
      </c>
      <c r="FE16" s="36">
        <f t="shared" si="52"/>
        <v>39798</v>
      </c>
      <c r="FF16" s="36">
        <f t="shared" si="52"/>
        <v>39862.800000000003</v>
      </c>
      <c r="FG16" s="36">
        <f t="shared" si="52"/>
        <v>39927.600000000006</v>
      </c>
      <c r="FH16" s="36">
        <f t="shared" si="52"/>
        <v>39992.400000000001</v>
      </c>
      <c r="FI16" s="36">
        <f t="shared" si="52"/>
        <v>40057.199999999997</v>
      </c>
      <c r="FJ16" s="36">
        <f t="shared" si="52"/>
        <v>40122</v>
      </c>
      <c r="FK16" s="36">
        <f t="shared" si="52"/>
        <v>40186.800000000003</v>
      </c>
      <c r="FL16" s="36">
        <f t="shared" si="52"/>
        <v>40251.600000000006</v>
      </c>
      <c r="FM16" s="36">
        <f t="shared" si="52"/>
        <v>40316.400000000001</v>
      </c>
      <c r="FN16" s="36">
        <f t="shared" si="52"/>
        <v>40381.199999999997</v>
      </c>
      <c r="FO16" s="36">
        <f t="shared" si="52"/>
        <v>40446</v>
      </c>
      <c r="FP16" s="36">
        <f t="shared" si="52"/>
        <v>40510.800000000003</v>
      </c>
      <c r="FQ16" s="36">
        <f t="shared" si="52"/>
        <v>40575.600000000006</v>
      </c>
      <c r="FR16" s="36">
        <f t="shared" si="52"/>
        <v>40640.400000000001</v>
      </c>
      <c r="FS16" s="36">
        <f t="shared" si="52"/>
        <v>40705.199999999997</v>
      </c>
      <c r="FT16" s="36">
        <f t="shared" si="52"/>
        <v>40770</v>
      </c>
      <c r="FU16" s="36">
        <f t="shared" si="52"/>
        <v>40834.800000000003</v>
      </c>
      <c r="FV16" s="36">
        <f t="shared" si="52"/>
        <v>40899.600000000006</v>
      </c>
      <c r="FW16" s="36">
        <f t="shared" si="52"/>
        <v>40964.400000000001</v>
      </c>
      <c r="FX16" s="36">
        <f t="shared" si="52"/>
        <v>41029.199999999997</v>
      </c>
      <c r="FY16" s="36">
        <f t="shared" si="52"/>
        <v>41094</v>
      </c>
      <c r="FZ16" s="36">
        <f t="shared" si="52"/>
        <v>41158.800000000003</v>
      </c>
      <c r="GA16" s="36">
        <f t="shared" si="52"/>
        <v>41223.600000000006</v>
      </c>
      <c r="GB16" s="36">
        <f t="shared" si="52"/>
        <v>41288.400000000001</v>
      </c>
      <c r="GC16" s="36">
        <f t="shared" si="52"/>
        <v>41353.199999999997</v>
      </c>
      <c r="GD16" s="36">
        <f t="shared" si="52"/>
        <v>41418</v>
      </c>
      <c r="GE16" s="36">
        <f t="shared" si="52"/>
        <v>41482.800000000003</v>
      </c>
      <c r="GF16" s="36">
        <f t="shared" si="52"/>
        <v>41547.600000000006</v>
      </c>
      <c r="GG16" s="36">
        <f t="shared" si="52"/>
        <v>41612.400000000001</v>
      </c>
      <c r="GH16" s="36">
        <f t="shared" si="52"/>
        <v>41677.199999999997</v>
      </c>
      <c r="GI16" s="36">
        <f t="shared" si="52"/>
        <v>41742</v>
      </c>
      <c r="GJ16" s="36">
        <f t="shared" si="52"/>
        <v>41806.800000000003</v>
      </c>
      <c r="GK16" s="36">
        <f t="shared" si="52"/>
        <v>41871.600000000006</v>
      </c>
      <c r="GL16" s="36">
        <f t="shared" si="52"/>
        <v>41936.400000000001</v>
      </c>
      <c r="GM16" s="36">
        <f t="shared" ref="GM16:IH16" si="53">SUM(GM6:GM15)</f>
        <v>42001.2</v>
      </c>
      <c r="GN16" s="36">
        <f t="shared" si="53"/>
        <v>42066</v>
      </c>
      <c r="GO16" s="36">
        <f t="shared" si="53"/>
        <v>42130.8</v>
      </c>
      <c r="GP16" s="36">
        <f t="shared" si="53"/>
        <v>42195.600000000006</v>
      </c>
      <c r="GQ16" s="36">
        <f t="shared" si="53"/>
        <v>42260.4</v>
      </c>
      <c r="GR16" s="36">
        <f t="shared" si="53"/>
        <v>42325.2</v>
      </c>
      <c r="GS16" s="36">
        <f t="shared" si="53"/>
        <v>42390</v>
      </c>
      <c r="GT16" s="36">
        <f t="shared" si="53"/>
        <v>42454.8</v>
      </c>
      <c r="GU16" s="36">
        <f t="shared" si="53"/>
        <v>42519.600000000006</v>
      </c>
      <c r="GV16" s="36">
        <f t="shared" si="53"/>
        <v>42584.4</v>
      </c>
      <c r="GW16" s="36">
        <f t="shared" si="53"/>
        <v>42649.2</v>
      </c>
      <c r="GX16" s="36">
        <f t="shared" si="53"/>
        <v>42714</v>
      </c>
      <c r="GY16" s="36">
        <f t="shared" si="53"/>
        <v>42778.8</v>
      </c>
      <c r="GZ16" s="36">
        <f t="shared" si="53"/>
        <v>42843.600000000006</v>
      </c>
      <c r="HA16" s="36">
        <f t="shared" si="53"/>
        <v>42908.4</v>
      </c>
      <c r="HB16" s="36">
        <f t="shared" si="53"/>
        <v>42973.2</v>
      </c>
      <c r="HC16" s="36">
        <f t="shared" si="53"/>
        <v>43038</v>
      </c>
      <c r="HD16" s="36">
        <f t="shared" si="53"/>
        <v>43102.8</v>
      </c>
      <c r="HE16" s="36">
        <f t="shared" si="53"/>
        <v>43167.600000000006</v>
      </c>
      <c r="HF16" s="36">
        <f t="shared" si="53"/>
        <v>43232.4</v>
      </c>
      <c r="HG16" s="36">
        <f t="shared" si="53"/>
        <v>43297.2</v>
      </c>
      <c r="HH16" s="36">
        <f t="shared" si="53"/>
        <v>43362</v>
      </c>
      <c r="HI16" s="36">
        <f t="shared" si="53"/>
        <v>43426.8</v>
      </c>
      <c r="HJ16" s="36">
        <f t="shared" si="53"/>
        <v>43491.600000000006</v>
      </c>
      <c r="HK16" s="36">
        <f t="shared" si="53"/>
        <v>43556.399999999994</v>
      </c>
      <c r="HL16" s="36">
        <f t="shared" si="53"/>
        <v>43621.2</v>
      </c>
      <c r="HM16" s="36">
        <f t="shared" si="53"/>
        <v>43686</v>
      </c>
      <c r="HN16" s="36">
        <f t="shared" si="53"/>
        <v>43750.8</v>
      </c>
      <c r="HO16" s="36">
        <f t="shared" si="53"/>
        <v>43815.600000000006</v>
      </c>
      <c r="HP16" s="36">
        <f t="shared" si="53"/>
        <v>43880.399999999994</v>
      </c>
      <c r="HQ16" s="36">
        <f t="shared" si="53"/>
        <v>43945.2</v>
      </c>
      <c r="HR16" s="36">
        <f t="shared" si="53"/>
        <v>44010</v>
      </c>
      <c r="HS16" s="36">
        <f t="shared" si="53"/>
        <v>44074.8</v>
      </c>
      <c r="HT16" s="36">
        <f t="shared" si="53"/>
        <v>44139.600000000006</v>
      </c>
      <c r="HU16" s="36">
        <f t="shared" si="53"/>
        <v>44204.399999999994</v>
      </c>
      <c r="HV16" s="36">
        <f t="shared" si="53"/>
        <v>44269.2</v>
      </c>
      <c r="HW16" s="36">
        <f t="shared" si="53"/>
        <v>44334</v>
      </c>
      <c r="HX16" s="36">
        <f t="shared" si="53"/>
        <v>44398.8</v>
      </c>
      <c r="HY16" s="36">
        <f t="shared" si="53"/>
        <v>44463.600000000006</v>
      </c>
      <c r="HZ16" s="36">
        <f t="shared" si="53"/>
        <v>44528.399999999994</v>
      </c>
      <c r="IA16" s="36">
        <f t="shared" si="53"/>
        <v>44593.2</v>
      </c>
      <c r="IB16" s="36">
        <f t="shared" si="53"/>
        <v>44658</v>
      </c>
      <c r="IC16" s="36">
        <f t="shared" si="53"/>
        <v>44722.8</v>
      </c>
      <c r="ID16" s="36">
        <f t="shared" si="53"/>
        <v>44787.600000000006</v>
      </c>
      <c r="IE16" s="36">
        <f t="shared" si="53"/>
        <v>44852.399999999994</v>
      </c>
      <c r="IF16" s="36">
        <f t="shared" si="53"/>
        <v>44917.2</v>
      </c>
      <c r="IG16" s="36">
        <f t="shared" si="53"/>
        <v>44982</v>
      </c>
      <c r="IH16" s="36">
        <f t="shared" si="53"/>
        <v>45046.8</v>
      </c>
      <c r="II16" s="36">
        <f t="shared" ref="II16:KP16" si="54">SUM(II6:II15)</f>
        <v>45111.600000000006</v>
      </c>
      <c r="IJ16" s="36">
        <f t="shared" si="54"/>
        <v>45176.399999999994</v>
      </c>
      <c r="IK16" s="36">
        <f t="shared" si="54"/>
        <v>45241.2</v>
      </c>
      <c r="IL16" s="36">
        <f t="shared" si="54"/>
        <v>45306</v>
      </c>
      <c r="IM16" s="36">
        <f t="shared" si="54"/>
        <v>45370.8</v>
      </c>
      <c r="IN16" s="36">
        <f t="shared" si="54"/>
        <v>45435.600000000006</v>
      </c>
      <c r="IO16" s="36">
        <f t="shared" si="54"/>
        <v>45500.399999999994</v>
      </c>
      <c r="IP16" s="36">
        <f t="shared" si="54"/>
        <v>45565.2</v>
      </c>
      <c r="IQ16" s="36">
        <f t="shared" si="54"/>
        <v>45630</v>
      </c>
      <c r="IR16" s="36">
        <f t="shared" si="54"/>
        <v>45694.8</v>
      </c>
      <c r="IS16" s="36">
        <f t="shared" si="54"/>
        <v>45759.600000000006</v>
      </c>
      <c r="IT16" s="36">
        <f t="shared" si="54"/>
        <v>45824.399999999994</v>
      </c>
      <c r="IU16" s="36">
        <f t="shared" si="54"/>
        <v>45889.2</v>
      </c>
      <c r="IV16" s="36">
        <f t="shared" si="54"/>
        <v>45954</v>
      </c>
      <c r="IW16" s="36">
        <f t="shared" si="54"/>
        <v>46018.8</v>
      </c>
      <c r="IX16" s="36">
        <f t="shared" si="54"/>
        <v>46083.600000000006</v>
      </c>
      <c r="IY16" s="36">
        <f t="shared" si="54"/>
        <v>46148.399999999994</v>
      </c>
      <c r="IZ16" s="36">
        <f t="shared" si="54"/>
        <v>46213.2</v>
      </c>
      <c r="JA16" s="36">
        <f t="shared" si="54"/>
        <v>46278</v>
      </c>
      <c r="JB16" s="36">
        <f t="shared" si="54"/>
        <v>46342.8</v>
      </c>
      <c r="JC16" s="36">
        <f t="shared" si="54"/>
        <v>46407.600000000006</v>
      </c>
      <c r="JD16" s="36">
        <f t="shared" si="54"/>
        <v>46472.399999999994</v>
      </c>
      <c r="JE16" s="36">
        <f t="shared" si="54"/>
        <v>46537.2</v>
      </c>
      <c r="JF16" s="36">
        <f t="shared" si="54"/>
        <v>46602</v>
      </c>
      <c r="JG16" s="36">
        <f t="shared" si="54"/>
        <v>46666.8</v>
      </c>
      <c r="JH16" s="36">
        <f t="shared" si="54"/>
        <v>46731.600000000006</v>
      </c>
      <c r="JI16" s="36">
        <f t="shared" si="54"/>
        <v>46796.399999999994</v>
      </c>
      <c r="JJ16" s="36">
        <f t="shared" si="54"/>
        <v>46861.2</v>
      </c>
      <c r="JK16" s="36">
        <f t="shared" si="54"/>
        <v>46926</v>
      </c>
      <c r="JL16" s="36">
        <f t="shared" si="54"/>
        <v>46990.8</v>
      </c>
      <c r="JM16" s="36">
        <f t="shared" si="54"/>
        <v>47055.600000000006</v>
      </c>
      <c r="JN16" s="36">
        <f t="shared" si="54"/>
        <v>47120.399999999994</v>
      </c>
      <c r="JO16" s="36">
        <f t="shared" si="54"/>
        <v>47185.2</v>
      </c>
      <c r="JP16" s="36">
        <f t="shared" si="54"/>
        <v>47250</v>
      </c>
      <c r="JQ16" s="36">
        <f t="shared" si="54"/>
        <v>47314.8</v>
      </c>
      <c r="JR16" s="36">
        <f t="shared" si="54"/>
        <v>47379.600000000006</v>
      </c>
      <c r="JS16" s="36">
        <f t="shared" si="54"/>
        <v>47444.399999999994</v>
      </c>
      <c r="JT16" s="36">
        <f t="shared" si="54"/>
        <v>47509.2</v>
      </c>
      <c r="JU16" s="36">
        <f t="shared" si="54"/>
        <v>47574</v>
      </c>
      <c r="JV16" s="36">
        <f t="shared" si="54"/>
        <v>47655</v>
      </c>
      <c r="JW16" s="36">
        <f t="shared" si="54"/>
        <v>47736</v>
      </c>
      <c r="JX16" s="36">
        <f t="shared" si="54"/>
        <v>47817</v>
      </c>
      <c r="JY16" s="36">
        <f t="shared" si="54"/>
        <v>47898</v>
      </c>
      <c r="JZ16" s="36">
        <f t="shared" si="54"/>
        <v>47979</v>
      </c>
      <c r="KA16" s="36">
        <f t="shared" si="54"/>
        <v>48060</v>
      </c>
      <c r="KB16" s="36">
        <f t="shared" si="54"/>
        <v>48141</v>
      </c>
      <c r="KC16" s="36">
        <f t="shared" si="54"/>
        <v>48222</v>
      </c>
      <c r="KD16" s="36">
        <f t="shared" si="54"/>
        <v>48303</v>
      </c>
      <c r="KE16" s="36">
        <f t="shared" si="54"/>
        <v>48384</v>
      </c>
      <c r="KF16" s="36">
        <f t="shared" si="54"/>
        <v>48465</v>
      </c>
      <c r="KG16" s="36">
        <f t="shared" si="54"/>
        <v>48546</v>
      </c>
      <c r="KH16" s="36">
        <f t="shared" si="54"/>
        <v>48627</v>
      </c>
      <c r="KI16" s="36">
        <f t="shared" si="54"/>
        <v>48708</v>
      </c>
      <c r="KJ16" s="36">
        <f t="shared" si="54"/>
        <v>48789</v>
      </c>
      <c r="KK16" s="36">
        <f t="shared" si="54"/>
        <v>48870</v>
      </c>
      <c r="KL16" s="36">
        <f t="shared" si="54"/>
        <v>48951</v>
      </c>
      <c r="KM16" s="36">
        <f t="shared" si="54"/>
        <v>49032</v>
      </c>
      <c r="KN16" s="36">
        <f t="shared" si="54"/>
        <v>49113</v>
      </c>
      <c r="KO16" s="36">
        <f t="shared" si="54"/>
        <v>49194</v>
      </c>
      <c r="KP16" s="36">
        <f t="shared" si="54"/>
        <v>49275</v>
      </c>
    </row>
    <row r="17" spans="1:302">
      <c r="A17" s="3" t="s">
        <v>60</v>
      </c>
      <c r="B17" s="3" t="s">
        <v>21</v>
      </c>
      <c r="C17" s="37">
        <f>+DRIVERS!D61</f>
        <v>631.63</v>
      </c>
      <c r="D17" s="37">
        <f>+DRIVERS!E61</f>
        <v>635.21216087962966</v>
      </c>
      <c r="E17" s="37">
        <f>+DRIVERS!F61</f>
        <v>638.79432175925933</v>
      </c>
      <c r="F17" s="37">
        <f>+DRIVERS!G61</f>
        <v>642.376482638889</v>
      </c>
      <c r="G17" s="37">
        <f>+DRIVERS!H61</f>
        <v>645.95864351851856</v>
      </c>
      <c r="H17" s="37">
        <f>+DRIVERS!I61</f>
        <v>649.54080439814823</v>
      </c>
      <c r="I17" s="37">
        <f>+DRIVERS!J61</f>
        <v>653.12296527777789</v>
      </c>
      <c r="J17" s="37">
        <f>+DRIVERS!K61</f>
        <v>656.70512615740756</v>
      </c>
      <c r="K17" s="37">
        <f>+DRIVERS!L61</f>
        <v>660.28728703703723</v>
      </c>
      <c r="L17" s="37">
        <f>+DRIVERS!M61</f>
        <v>663.8694479166669</v>
      </c>
      <c r="M17" s="37">
        <f>+DRIVERS!N61</f>
        <v>667.45160879629645</v>
      </c>
      <c r="N17" s="37">
        <f>+DRIVERS!O61</f>
        <v>671.03376967592612</v>
      </c>
      <c r="O17" s="37">
        <f>+DRIVERS!P61</f>
        <v>674.61593055555579</v>
      </c>
      <c r="P17" s="37">
        <f>+DRIVERS!Q61</f>
        <v>678.19809143518546</v>
      </c>
      <c r="Q17" s="37">
        <f>+DRIVERS!R61</f>
        <v>681.78025231481513</v>
      </c>
      <c r="R17" s="37">
        <f>+DRIVERS!S61</f>
        <v>685.3624131944448</v>
      </c>
      <c r="S17" s="37">
        <f>+DRIVERS!T61</f>
        <v>688.94457407407435</v>
      </c>
      <c r="T17" s="37">
        <f>+DRIVERS!U61</f>
        <v>692.52673495370402</v>
      </c>
      <c r="U17" s="37">
        <f>+DRIVERS!V61</f>
        <v>696.10889583333369</v>
      </c>
      <c r="V17" s="37">
        <f>+DRIVERS!W61</f>
        <v>699.69105671296336</v>
      </c>
      <c r="W17" s="37">
        <f>+DRIVERS!X61</f>
        <v>703.27321759259303</v>
      </c>
      <c r="X17" s="37">
        <f>+DRIVERS!Y61</f>
        <v>706.85537847222281</v>
      </c>
      <c r="Y17" s="37">
        <f>+DRIVERS!Z61</f>
        <v>710.43753935185225</v>
      </c>
      <c r="Z17" s="37">
        <f>+DRIVERS!AA61</f>
        <v>714.01970023148192</v>
      </c>
      <c r="AA17" s="37">
        <f>+DRIVERS!AB61</f>
        <v>717.60186111111159</v>
      </c>
      <c r="AB17" s="37">
        <f>+DRIVERS!AC61</f>
        <v>721.18402199074137</v>
      </c>
      <c r="AC17" s="37">
        <f>+DRIVERS!AD61</f>
        <v>724.76618287037104</v>
      </c>
      <c r="AD17" s="37">
        <f>+DRIVERS!AE61</f>
        <v>728.34834375000071</v>
      </c>
      <c r="AE17" s="37">
        <f>+DRIVERS!AF61</f>
        <v>731.93050462963038</v>
      </c>
      <c r="AF17" s="37">
        <f>+DRIVERS!AG61</f>
        <v>735.51266550925993</v>
      </c>
      <c r="AG17" s="37">
        <f>+DRIVERS!AH61</f>
        <v>739.0948263888896</v>
      </c>
      <c r="AH17" s="37">
        <f>+DRIVERS!AI61</f>
        <v>742.67698726851927</v>
      </c>
      <c r="AI17" s="37">
        <f>+DRIVERS!AJ61</f>
        <v>746.25914814814894</v>
      </c>
      <c r="AJ17" s="37">
        <f>+DRIVERS!AK61</f>
        <v>749.84130902777861</v>
      </c>
      <c r="AK17" s="37">
        <f>+DRIVERS!AL61</f>
        <v>753.42346990740828</v>
      </c>
      <c r="AL17" s="37">
        <f>+DRIVERS!AM61</f>
        <v>757.00563078703783</v>
      </c>
      <c r="AM17" s="37">
        <f>+DRIVERS!AN61</f>
        <v>760.5877916666675</v>
      </c>
      <c r="AN17" s="37">
        <f>+DRIVERS!AO61</f>
        <v>764.16995254629717</v>
      </c>
      <c r="AO17" s="37">
        <f>+DRIVERS!AP61</f>
        <v>767.75211342592684</v>
      </c>
      <c r="AP17" s="37">
        <f>+DRIVERS!AQ61</f>
        <v>771.33427430555651</v>
      </c>
      <c r="AQ17" s="37">
        <f>+DRIVERS!AR61</f>
        <v>774.91643518518617</v>
      </c>
      <c r="AR17" s="37">
        <f>+DRIVERS!AS61</f>
        <v>778.49859606481573</v>
      </c>
      <c r="AS17" s="37">
        <f>+DRIVERS!AT61</f>
        <v>782.0807569444454</v>
      </c>
      <c r="AT17" s="37">
        <f>+DRIVERS!AU61</f>
        <v>785.66291782407507</v>
      </c>
      <c r="AU17" s="37">
        <f>+DRIVERS!AV61</f>
        <v>789.24507870370473</v>
      </c>
      <c r="AV17" s="37">
        <f>+DRIVERS!AW61</f>
        <v>792.8272395833344</v>
      </c>
      <c r="AW17" s="37">
        <f>+DRIVERS!AX61</f>
        <v>796.40940046296407</v>
      </c>
      <c r="AX17" s="37">
        <f>+DRIVERS!AY61</f>
        <v>799.99156134259363</v>
      </c>
      <c r="AY17" s="37">
        <f>+DRIVERS!AZ61</f>
        <v>803.5737222222233</v>
      </c>
      <c r="AZ17" s="37">
        <f>+DRIVERS!BA61</f>
        <v>807.15588310185296</v>
      </c>
      <c r="BA17" s="37">
        <f>+DRIVERS!BB61</f>
        <v>810.73804398148263</v>
      </c>
      <c r="BB17" s="37">
        <f>+DRIVERS!BC61</f>
        <v>814.32020486111219</v>
      </c>
      <c r="BC17" s="37">
        <f>+DRIVERS!BD61</f>
        <v>817.90236574074174</v>
      </c>
      <c r="BD17" s="37">
        <f>+DRIVERS!BE61</f>
        <v>821.48452662037141</v>
      </c>
      <c r="BE17" s="37">
        <f>+DRIVERS!BF61</f>
        <v>825.06668750000097</v>
      </c>
      <c r="BF17" s="37">
        <f>+DRIVERS!BG61</f>
        <v>828.64884837963041</v>
      </c>
      <c r="BG17" s="37">
        <f>+DRIVERS!BH61</f>
        <v>832.23100925925996</v>
      </c>
      <c r="BH17" s="37">
        <f>+DRIVERS!BI61</f>
        <v>835.81317013888952</v>
      </c>
      <c r="BI17" s="37">
        <f>+DRIVERS!BJ61</f>
        <v>839.39533101851919</v>
      </c>
      <c r="BJ17" s="37">
        <f>+DRIVERS!BK61</f>
        <v>842.97749189814874</v>
      </c>
      <c r="BK17" s="37">
        <f>+DRIVERS!BL61</f>
        <v>846.5596527777783</v>
      </c>
      <c r="BL17" s="37">
        <f>+DRIVERS!BM61</f>
        <v>850.14181365740785</v>
      </c>
      <c r="BM17" s="37">
        <f>+DRIVERS!BN61</f>
        <v>853.72397453703729</v>
      </c>
      <c r="BN17" s="37">
        <f>+DRIVERS!BO61</f>
        <v>857.30613541666696</v>
      </c>
      <c r="BO17" s="37">
        <f>+DRIVERS!BP61</f>
        <v>860.88829629629652</v>
      </c>
      <c r="BP17" s="37">
        <f>+DRIVERS!BQ61</f>
        <v>864.47045717592607</v>
      </c>
      <c r="BQ17" s="37">
        <f>+DRIVERS!BR61</f>
        <v>868.05261805555563</v>
      </c>
      <c r="BR17" s="37">
        <f>+DRIVERS!BS61</f>
        <v>871.63477893518518</v>
      </c>
      <c r="BS17" s="37">
        <f>+DRIVERS!BT61</f>
        <v>875.21693981481485</v>
      </c>
      <c r="BT17" s="37">
        <f>+DRIVERS!BU61</f>
        <v>878.79910069444441</v>
      </c>
      <c r="BU17" s="37">
        <f>+DRIVERS!BV61</f>
        <v>882.38126157407385</v>
      </c>
      <c r="BV17" s="37">
        <f>+DRIVERS!BW61</f>
        <v>885.9634224537034</v>
      </c>
      <c r="BW17" s="37">
        <f>+DRIVERS!BX61</f>
        <v>889.54558333333296</v>
      </c>
      <c r="BX17" s="37">
        <f>+DRIVERS!BY61</f>
        <v>893.12774421296263</v>
      </c>
      <c r="BY17" s="37">
        <f>+DRIVERS!BZ61</f>
        <v>896.70990509259218</v>
      </c>
      <c r="BZ17" s="37">
        <f>+DRIVERS!CA61</f>
        <v>900.29206597222174</v>
      </c>
      <c r="CA17" s="37">
        <f>+DRIVERS!CB61</f>
        <v>903.87422685185129</v>
      </c>
      <c r="CB17" s="37">
        <f>+DRIVERS!CC61</f>
        <v>907.45638773148073</v>
      </c>
      <c r="CC17" s="37">
        <f>+DRIVERS!CD61</f>
        <v>911.03854861111051</v>
      </c>
      <c r="CD17" s="37">
        <f>+DRIVERS!CE61</f>
        <v>914.62070949073996</v>
      </c>
      <c r="CE17" s="37">
        <f>+DRIVERS!CF61</f>
        <v>918.20287037036951</v>
      </c>
      <c r="CF17" s="37">
        <f>+DRIVERS!CG61</f>
        <v>921.78503124999907</v>
      </c>
      <c r="CG17" s="37">
        <f>+DRIVERS!CH61</f>
        <v>925.36719212962862</v>
      </c>
      <c r="CH17" s="37">
        <f>+DRIVERS!CI61</f>
        <v>928.94935300925829</v>
      </c>
      <c r="CI17" s="37">
        <f>+DRIVERS!CJ61</f>
        <v>932.53151388888784</v>
      </c>
      <c r="CJ17" s="37">
        <f>+DRIVERS!CK61</f>
        <v>936.1136747685174</v>
      </c>
      <c r="CK17" s="37">
        <f>+DRIVERS!CL61</f>
        <v>939.69583564814684</v>
      </c>
      <c r="CL17" s="37">
        <f>+DRIVERS!CM61</f>
        <v>943.27799652777639</v>
      </c>
      <c r="CM17" s="37">
        <f>+DRIVERS!CN61</f>
        <v>946.86015740740606</v>
      </c>
      <c r="CN17" s="37">
        <f>+DRIVERS!CO61</f>
        <v>950.44231828703562</v>
      </c>
      <c r="CO17" s="37">
        <f>+DRIVERS!CP61</f>
        <v>954.02447916666517</v>
      </c>
      <c r="CP17" s="37">
        <f>+DRIVERS!CQ61</f>
        <v>957.60664004629473</v>
      </c>
      <c r="CQ17" s="37">
        <f>+DRIVERS!CR61</f>
        <v>961.18880092592428</v>
      </c>
      <c r="CR17" s="37">
        <f>+DRIVERS!CS61</f>
        <v>964.77096180555395</v>
      </c>
      <c r="CS17" s="37">
        <f>+DRIVERS!CT61</f>
        <v>968.35312268518339</v>
      </c>
      <c r="CT17" s="37">
        <f>+DRIVERS!CU61</f>
        <v>971.93528356481295</v>
      </c>
      <c r="CU17" s="37">
        <f>+DRIVERS!CV61</f>
        <v>975.5174444444425</v>
      </c>
      <c r="CV17" s="37">
        <f>+DRIVERS!CW61</f>
        <v>979.09960532407206</v>
      </c>
      <c r="CW17" s="37">
        <f>+DRIVERS!CX61</f>
        <v>982.68176620370173</v>
      </c>
      <c r="CX17" s="37">
        <f>+DRIVERS!CY61</f>
        <v>986.26392708333128</v>
      </c>
      <c r="CY17" s="37">
        <f>+DRIVERS!CZ61</f>
        <v>989.84608796296084</v>
      </c>
      <c r="CZ17" s="37">
        <f>+DRIVERS!DA61</f>
        <v>993.42824884259028</v>
      </c>
      <c r="DA17" s="37">
        <f>+DRIVERS!DB61</f>
        <v>997.01040972221983</v>
      </c>
      <c r="DB17" s="37">
        <f>+DRIVERS!DC61</f>
        <v>1000.5925706018495</v>
      </c>
      <c r="DC17" s="37">
        <f>+DRIVERS!DD61</f>
        <v>1004.1747314814791</v>
      </c>
      <c r="DD17" s="37">
        <f>+DRIVERS!DE61</f>
        <v>1007.7568923611086</v>
      </c>
      <c r="DE17" s="37">
        <f>+DRIVERS!DF61</f>
        <v>1011.3390532407382</v>
      </c>
      <c r="DF17" s="37">
        <f>+DRIVERS!DG61</f>
        <v>1014.9212141203677</v>
      </c>
      <c r="DG17" s="37">
        <f>+DRIVERS!DH61</f>
        <v>1018.5033749999974</v>
      </c>
      <c r="DH17" s="37">
        <f>+DRIVERS!DI61</f>
        <v>1022.0855358796269</v>
      </c>
      <c r="DI17" s="37">
        <f>+DRIVERS!DJ61</f>
        <v>1025.6676967592564</v>
      </c>
      <c r="DJ17" s="37">
        <f>+DRIVERS!DK61</f>
        <v>1029.2498576388859</v>
      </c>
      <c r="DK17" s="37">
        <f>+DRIVERS!DL61</f>
        <v>1032.8320185185155</v>
      </c>
      <c r="DL17" s="37">
        <f>+DRIVERS!DM61</f>
        <v>1036.4141793981453</v>
      </c>
      <c r="DM17" s="37">
        <f>+DRIVERS!DN61</f>
        <v>1039.9963402777746</v>
      </c>
      <c r="DN17" s="37">
        <f>+DRIVERS!DO61</f>
        <v>1043.5785011574042</v>
      </c>
      <c r="DO17" s="37">
        <f>+DRIVERS!DP61</f>
        <v>1047.1606620370337</v>
      </c>
      <c r="DP17" s="37">
        <f>+DRIVERS!DQ61</f>
        <v>1050.7428229166633</v>
      </c>
      <c r="DQ17" s="37">
        <f>+DRIVERS!DR61</f>
        <v>1054.3249837962931</v>
      </c>
      <c r="DR17" s="37">
        <f>+DRIVERS!DS61</f>
        <v>1057.9071446759226</v>
      </c>
      <c r="DS17" s="37">
        <f>+DRIVERS!DT61</f>
        <v>1061.4893055555522</v>
      </c>
      <c r="DT17" s="37">
        <f>+DRIVERS!DU61</f>
        <v>1065.0714664351815</v>
      </c>
      <c r="DU17" s="37">
        <f>+DRIVERS!DV61</f>
        <v>1068.653627314811</v>
      </c>
      <c r="DV17" s="37">
        <f>+DRIVERS!DW61</f>
        <v>1072.2357881944408</v>
      </c>
      <c r="DW17" s="37">
        <f>+DRIVERS!DX61</f>
        <v>1075.8179490740704</v>
      </c>
      <c r="DX17" s="37">
        <f>+DRIVERS!DY61</f>
        <v>1079.4001099536999</v>
      </c>
      <c r="DY17" s="37">
        <f>+DRIVERS!DZ61</f>
        <v>1082.9822708333295</v>
      </c>
      <c r="DZ17" s="37">
        <f>+DRIVERS!EA61</f>
        <v>1086.564431712959</v>
      </c>
      <c r="EA17" s="37">
        <f>+DRIVERS!EB61</f>
        <v>1090.1465925925886</v>
      </c>
      <c r="EB17" s="37">
        <f>+DRIVERS!EC61</f>
        <v>1093.7287534722182</v>
      </c>
      <c r="EC17" s="37">
        <f>+DRIVERS!ED61</f>
        <v>1097.3109143518477</v>
      </c>
      <c r="ED17" s="37">
        <f>+DRIVERS!EE61</f>
        <v>1100.8930752314773</v>
      </c>
      <c r="EE17" s="37">
        <f>+DRIVERS!EF61</f>
        <v>1104.4752361111068</v>
      </c>
      <c r="EF17" s="37">
        <f>+DRIVERS!EG61</f>
        <v>1108.0573969907364</v>
      </c>
      <c r="EG17" s="37">
        <f>+DRIVERS!EH61</f>
        <v>1111.6395578703659</v>
      </c>
      <c r="EH17" s="37">
        <f>+DRIVERS!EI61</f>
        <v>1115.2217187499955</v>
      </c>
      <c r="EI17" s="37">
        <f>+DRIVERS!EJ61</f>
        <v>1118.803879629625</v>
      </c>
      <c r="EJ17" s="37">
        <f>+DRIVERS!EK61</f>
        <v>1122.3860405092546</v>
      </c>
      <c r="EK17" s="37">
        <f>+DRIVERS!EL61</f>
        <v>1125.9682013888842</v>
      </c>
      <c r="EL17" s="37">
        <f>+DRIVERS!EM61</f>
        <v>1129.5503622685137</v>
      </c>
      <c r="EM17" s="37">
        <f>+DRIVERS!EN61</f>
        <v>1133.1325231481433</v>
      </c>
      <c r="EN17" s="37">
        <f>+DRIVERS!EO61</f>
        <v>1136.7146840277728</v>
      </c>
      <c r="EO17" s="37">
        <f>+DRIVERS!EP61</f>
        <v>1140.2968449074024</v>
      </c>
      <c r="EP17" s="37">
        <f>+DRIVERS!EQ61</f>
        <v>1143.8790057870322</v>
      </c>
      <c r="EQ17" s="37">
        <f>+DRIVERS!ER61</f>
        <v>1147.4611666666617</v>
      </c>
      <c r="ER17" s="37">
        <f>+DRIVERS!ES61</f>
        <v>1151.043327546291</v>
      </c>
      <c r="ES17" s="37">
        <f>+DRIVERS!ET61</f>
        <v>1154.6254884259206</v>
      </c>
      <c r="ET17" s="37">
        <f>+DRIVERS!EU61</f>
        <v>1158.2076493055501</v>
      </c>
      <c r="EU17" s="37">
        <f>+DRIVERS!EV61</f>
        <v>1161.7898101851799</v>
      </c>
      <c r="EV17" s="37">
        <f>+DRIVERS!EW61</f>
        <v>1165.3719710648095</v>
      </c>
      <c r="EW17" s="37">
        <f>+DRIVERS!EX61</f>
        <v>1168.954131944439</v>
      </c>
      <c r="EX17" s="37">
        <f>+DRIVERS!EY61</f>
        <v>1172.5362928240686</v>
      </c>
      <c r="EY17" s="37">
        <f>+DRIVERS!EZ61</f>
        <v>1176.1184537036979</v>
      </c>
      <c r="EZ17" s="37">
        <f>+DRIVERS!FA61</f>
        <v>1179.7006145833277</v>
      </c>
      <c r="FA17" s="37">
        <f>+DRIVERS!FB61</f>
        <v>1183.2827754629573</v>
      </c>
      <c r="FB17" s="37">
        <f>+DRIVERS!FC61</f>
        <v>1186.8649363425868</v>
      </c>
      <c r="FC17" s="37">
        <f>+DRIVERS!FD61</f>
        <v>1190.4470972222164</v>
      </c>
      <c r="FD17" s="37">
        <f>+DRIVERS!FE61</f>
        <v>1194.0292581018459</v>
      </c>
      <c r="FE17" s="37">
        <f>+DRIVERS!FF61</f>
        <v>1197.6114189814755</v>
      </c>
      <c r="FF17" s="37">
        <f>+DRIVERS!FG61</f>
        <v>1201.193579861105</v>
      </c>
      <c r="FG17" s="37">
        <f>+DRIVERS!FH61</f>
        <v>1204.7757407407346</v>
      </c>
      <c r="FH17" s="37">
        <f>+DRIVERS!FI61</f>
        <v>1208.3579016203641</v>
      </c>
      <c r="FI17" s="37">
        <f>+DRIVERS!FJ61</f>
        <v>1211.9400624999937</v>
      </c>
      <c r="FJ17" s="37">
        <f>+DRIVERS!FK61</f>
        <v>1215.5222233796233</v>
      </c>
      <c r="FK17" s="37">
        <f>+DRIVERS!FL61</f>
        <v>1219.1043842592528</v>
      </c>
      <c r="FL17" s="37">
        <f>+DRIVERS!FM61</f>
        <v>1222.6865451388824</v>
      </c>
      <c r="FM17" s="37">
        <f>+DRIVERS!FN61</f>
        <v>1226.2687060185119</v>
      </c>
      <c r="FN17" s="37">
        <f>+DRIVERS!FO61</f>
        <v>1229.8508668981415</v>
      </c>
      <c r="FO17" s="37">
        <f>+DRIVERS!FP61</f>
        <v>1233.433027777771</v>
      </c>
      <c r="FP17" s="37">
        <f>+DRIVERS!FQ61</f>
        <v>1237.0151886574006</v>
      </c>
      <c r="FQ17" s="37">
        <f>+DRIVERS!FR61</f>
        <v>1240.5973495370301</v>
      </c>
      <c r="FR17" s="37">
        <f>+DRIVERS!FS61</f>
        <v>1244.1795104166597</v>
      </c>
      <c r="FS17" s="37">
        <f>+DRIVERS!FT61</f>
        <v>1247.7616712962893</v>
      </c>
      <c r="FT17" s="37">
        <f>+DRIVERS!FU61</f>
        <v>1251.343832175919</v>
      </c>
      <c r="FU17" s="37">
        <f>+DRIVERS!FV61</f>
        <v>1254.9259930555486</v>
      </c>
      <c r="FV17" s="37">
        <f>+DRIVERS!FW61</f>
        <v>1258.5081539351779</v>
      </c>
      <c r="FW17" s="37">
        <f>+DRIVERS!FX61</f>
        <v>1262.0903148148075</v>
      </c>
      <c r="FX17" s="37">
        <f>+DRIVERS!FY61</f>
        <v>1265.672475694437</v>
      </c>
      <c r="FY17" s="37">
        <f>+DRIVERS!FZ61</f>
        <v>1269.2546365740668</v>
      </c>
      <c r="FZ17" s="37">
        <f>+DRIVERS!GA61</f>
        <v>1272.8367974536961</v>
      </c>
      <c r="GA17" s="37">
        <f>+DRIVERS!GB61</f>
        <v>1276.4189583333259</v>
      </c>
      <c r="GB17" s="37">
        <f>+DRIVERS!GC61</f>
        <v>1280.0011192129555</v>
      </c>
      <c r="GC17" s="37">
        <f>+DRIVERS!GD61</f>
        <v>1283.583280092585</v>
      </c>
      <c r="GD17" s="37">
        <f>+DRIVERS!GE61</f>
        <v>1287.1654409722146</v>
      </c>
      <c r="GE17" s="37">
        <f>+DRIVERS!GF61</f>
        <v>1290.7476018518439</v>
      </c>
      <c r="GF17" s="37">
        <f>+DRIVERS!GG61</f>
        <v>1294.3297627314737</v>
      </c>
      <c r="GG17" s="37">
        <f>+DRIVERS!GH61</f>
        <v>1297.9119236111032</v>
      </c>
      <c r="GH17" s="37">
        <f>+DRIVERS!GI61</f>
        <v>1301.4940844907328</v>
      </c>
      <c r="GI17" s="37">
        <f>+DRIVERS!GJ61</f>
        <v>1305.0762453703624</v>
      </c>
      <c r="GJ17" s="37">
        <f>+DRIVERS!GK61</f>
        <v>1308.6584062499919</v>
      </c>
      <c r="GK17" s="37">
        <f>+DRIVERS!GL61</f>
        <v>1312.2405671296215</v>
      </c>
      <c r="GL17" s="37">
        <f>+DRIVERS!GM61</f>
        <v>1315.8227280092513</v>
      </c>
      <c r="GM17" s="37">
        <f>+DRIVERS!GN61</f>
        <v>1319.4048888888806</v>
      </c>
      <c r="GN17" s="37">
        <f>+DRIVERS!GO61</f>
        <v>1322.9870497685101</v>
      </c>
      <c r="GO17" s="37">
        <f>+DRIVERS!GP61</f>
        <v>1326.5692106481397</v>
      </c>
      <c r="GP17" s="37">
        <f>+DRIVERS!GQ61</f>
        <v>1330.1513715277692</v>
      </c>
      <c r="GQ17" s="37">
        <f>+DRIVERS!GR61</f>
        <v>1333.733532407399</v>
      </c>
      <c r="GR17" s="37">
        <f>+DRIVERS!GS61</f>
        <v>1337.3156932870284</v>
      </c>
      <c r="GS17" s="37">
        <f>+DRIVERS!GT61</f>
        <v>1340.8978541666581</v>
      </c>
      <c r="GT17" s="37">
        <f>+DRIVERS!GU61</f>
        <v>1344.4800150462875</v>
      </c>
      <c r="GU17" s="37">
        <f>+DRIVERS!GV61</f>
        <v>1348.062175925917</v>
      </c>
      <c r="GV17" s="37">
        <f>+DRIVERS!GW61</f>
        <v>1351.6443368055468</v>
      </c>
      <c r="GW17" s="37">
        <f>+DRIVERS!GX61</f>
        <v>1355.2264976851761</v>
      </c>
      <c r="GX17" s="37">
        <f>+DRIVERS!GY61</f>
        <v>1358.8086585648059</v>
      </c>
      <c r="GY17" s="37">
        <f>+DRIVERS!GZ61</f>
        <v>1362.3908194444352</v>
      </c>
      <c r="GZ17" s="37">
        <f>+DRIVERS!HA61</f>
        <v>1365.972980324065</v>
      </c>
      <c r="HA17" s="37">
        <f>+DRIVERS!HB61</f>
        <v>1369.5551412036946</v>
      </c>
      <c r="HB17" s="37">
        <f>+DRIVERS!HC61</f>
        <v>1373.1373020833239</v>
      </c>
      <c r="HC17" s="37">
        <f>+DRIVERS!HD61</f>
        <v>1376.7194629629537</v>
      </c>
      <c r="HD17" s="37">
        <f>+DRIVERS!HE61</f>
        <v>1380.301623842583</v>
      </c>
      <c r="HE17" s="37">
        <f>+DRIVERS!HF61</f>
        <v>1383.8837847222128</v>
      </c>
      <c r="HF17" s="37">
        <f>+DRIVERS!HG61</f>
        <v>1387.4659456018423</v>
      </c>
      <c r="HG17" s="37">
        <f>+DRIVERS!HH61</f>
        <v>1391.0481064814719</v>
      </c>
      <c r="HH17" s="37">
        <f>+DRIVERS!HI61</f>
        <v>1394.6302673611015</v>
      </c>
      <c r="HI17" s="37">
        <f>+DRIVERS!HJ61</f>
        <v>1398.2124282407308</v>
      </c>
      <c r="HJ17" s="37">
        <f>+DRIVERS!HK61</f>
        <v>1401.7945891203606</v>
      </c>
      <c r="HK17" s="37">
        <f>+DRIVERS!HL61</f>
        <v>1405.3767499999901</v>
      </c>
      <c r="HL17" s="37">
        <f>+DRIVERS!HM61</f>
        <v>1408.9589108796197</v>
      </c>
      <c r="HM17" s="37">
        <f>+DRIVERS!HN61</f>
        <v>1412.5410717592492</v>
      </c>
      <c r="HN17" s="37">
        <f>+DRIVERS!HO61</f>
        <v>1416.1232326388788</v>
      </c>
      <c r="HO17" s="37">
        <f>+DRIVERS!HP61</f>
        <v>1419.7053935185083</v>
      </c>
      <c r="HP17" s="37">
        <f>+DRIVERS!HQ61</f>
        <v>1423.2875543981381</v>
      </c>
      <c r="HQ17" s="37">
        <f>+DRIVERS!HR61</f>
        <v>1426.8697152777675</v>
      </c>
      <c r="HR17" s="37">
        <f>+DRIVERS!HS61</f>
        <v>1430.451876157397</v>
      </c>
      <c r="HS17" s="37">
        <f>+DRIVERS!HT61</f>
        <v>1434.0340370370266</v>
      </c>
      <c r="HT17" s="37">
        <f>+DRIVERS!HU61</f>
        <v>1437.6161979166561</v>
      </c>
      <c r="HU17" s="37">
        <f>+DRIVERS!HV61</f>
        <v>1441.1983587962859</v>
      </c>
      <c r="HV17" s="37">
        <f>+DRIVERS!HW61</f>
        <v>1444.7805196759152</v>
      </c>
      <c r="HW17" s="37">
        <f>+DRIVERS!HX61</f>
        <v>1448.362680555545</v>
      </c>
      <c r="HX17" s="37">
        <f>+DRIVERS!HY61</f>
        <v>1451.9448414351743</v>
      </c>
      <c r="HY17" s="37">
        <f>+DRIVERS!HZ61</f>
        <v>1455.5270023148039</v>
      </c>
      <c r="HZ17" s="37">
        <f>+DRIVERS!IA61</f>
        <v>1459.1091631944337</v>
      </c>
      <c r="IA17" s="37">
        <f>+DRIVERS!IB61</f>
        <v>1462.691324074063</v>
      </c>
      <c r="IB17" s="37">
        <f>+DRIVERS!IC61</f>
        <v>1466.2734849536928</v>
      </c>
      <c r="IC17" s="37">
        <f>+DRIVERS!ID61</f>
        <v>1469.8556458333221</v>
      </c>
      <c r="ID17" s="37">
        <f>+DRIVERS!IE61</f>
        <v>1473.4378067129519</v>
      </c>
      <c r="IE17" s="37">
        <f>+DRIVERS!IF61</f>
        <v>1477.0199675925815</v>
      </c>
      <c r="IF17" s="37">
        <f>+DRIVERS!IG61</f>
        <v>1480.6021284722108</v>
      </c>
      <c r="IG17" s="37">
        <f>+DRIVERS!IH61</f>
        <v>1484.1842893518406</v>
      </c>
      <c r="IH17" s="37">
        <f>+DRIVERS!II61</f>
        <v>1487.7664502314699</v>
      </c>
      <c r="II17" s="37">
        <f>+DRIVERS!IJ61</f>
        <v>1491.3486111110997</v>
      </c>
      <c r="IJ17" s="37">
        <f>+DRIVERS!IK61</f>
        <v>1494.9307719907292</v>
      </c>
      <c r="IK17" s="37">
        <f>+DRIVERS!IL61</f>
        <v>1498.5129328703588</v>
      </c>
      <c r="IL17" s="37">
        <f>+DRIVERS!IM61</f>
        <v>1502.0950937499883</v>
      </c>
      <c r="IM17" s="37">
        <f>+DRIVERS!IN61</f>
        <v>1505.6772546296177</v>
      </c>
      <c r="IN17" s="37">
        <f>+DRIVERS!IO61</f>
        <v>1509.2594155092474</v>
      </c>
      <c r="IO17" s="37">
        <f>+DRIVERS!IP61</f>
        <v>1512.8415763888772</v>
      </c>
      <c r="IP17" s="37">
        <f>+DRIVERS!IQ61</f>
        <v>1516.4237372685066</v>
      </c>
      <c r="IQ17" s="37">
        <f>+DRIVERS!IR61</f>
        <v>1520.0058981481361</v>
      </c>
      <c r="IR17" s="37">
        <f>+DRIVERS!IS61</f>
        <v>1523.5880590277657</v>
      </c>
      <c r="IS17" s="37">
        <f>+DRIVERS!IT61</f>
        <v>1527.1702199073952</v>
      </c>
      <c r="IT17" s="37">
        <f>+DRIVERS!IU61</f>
        <v>1530.752380787025</v>
      </c>
      <c r="IU17" s="37">
        <f>+DRIVERS!IV61</f>
        <v>1534.3345416666543</v>
      </c>
      <c r="IV17" s="37">
        <f>+DRIVERS!IW61</f>
        <v>1537.9167025462841</v>
      </c>
      <c r="IW17" s="37">
        <f>+DRIVERS!IX61</f>
        <v>1541.4988634259134</v>
      </c>
      <c r="IX17" s="37">
        <f>+DRIVERS!IY61</f>
        <v>1545.081024305543</v>
      </c>
      <c r="IY17" s="37">
        <f>+DRIVERS!IZ61</f>
        <v>1548.6631851851728</v>
      </c>
      <c r="IZ17" s="37">
        <f>+DRIVERS!JA61</f>
        <v>1552.2453460648021</v>
      </c>
      <c r="JA17" s="37">
        <f>+DRIVERS!JB61</f>
        <v>1555.8275069444319</v>
      </c>
      <c r="JB17" s="37">
        <f>+DRIVERS!JC61</f>
        <v>1559.4096678240612</v>
      </c>
      <c r="JC17" s="37">
        <f>+DRIVERS!JD61</f>
        <v>1562.991828703691</v>
      </c>
      <c r="JD17" s="37">
        <f>+DRIVERS!JE61</f>
        <v>1566.5739895833206</v>
      </c>
      <c r="JE17" s="37">
        <f>+DRIVERS!JF61</f>
        <v>1570.1561504629499</v>
      </c>
      <c r="JF17" s="37">
        <f>+DRIVERS!JG61</f>
        <v>1573.7383113425797</v>
      </c>
      <c r="JG17" s="37">
        <f>+DRIVERS!JH61</f>
        <v>1577.320472222209</v>
      </c>
      <c r="JH17" s="37">
        <f>+DRIVERS!JI61</f>
        <v>1580.9026331018388</v>
      </c>
      <c r="JI17" s="37">
        <f>+DRIVERS!JJ61</f>
        <v>1584.4847939814683</v>
      </c>
      <c r="JJ17" s="37">
        <f>+DRIVERS!JK61</f>
        <v>1588.0669548610979</v>
      </c>
      <c r="JK17" s="37">
        <f>+DRIVERS!JL61</f>
        <v>1591.6491157407274</v>
      </c>
      <c r="JL17" s="37">
        <f>+DRIVERS!JM61</f>
        <v>1595.2312766203568</v>
      </c>
      <c r="JM17" s="37">
        <f>+DRIVERS!JN61</f>
        <v>1598.8134374999865</v>
      </c>
      <c r="JN17" s="37">
        <f>+DRIVERS!JO61</f>
        <v>1602.3955983796161</v>
      </c>
      <c r="JO17" s="37">
        <f>+DRIVERS!JP61</f>
        <v>1605.9777592592457</v>
      </c>
      <c r="JP17" s="37">
        <f>+DRIVERS!JQ61</f>
        <v>1609.5599201388752</v>
      </c>
      <c r="JQ17" s="37">
        <f>+DRIVERS!JR61</f>
        <v>1613.1420810185048</v>
      </c>
      <c r="JR17" s="37">
        <f>+DRIVERS!JS61</f>
        <v>1616.7242418981343</v>
      </c>
      <c r="JS17" s="37">
        <f>+DRIVERS!JT61</f>
        <v>1620.3064027777641</v>
      </c>
      <c r="JT17" s="37">
        <f>+DRIVERS!JU61</f>
        <v>1623.8885636573937</v>
      </c>
      <c r="JU17" s="37">
        <f>+DRIVERS!JV61</f>
        <v>1627.470724537023</v>
      </c>
      <c r="JV17" s="37">
        <f>+DRIVERS!JW61</f>
        <v>1631.0528854166528</v>
      </c>
      <c r="JW17" s="37">
        <f>+DRIVERS!JX61</f>
        <v>1634.6350462962823</v>
      </c>
      <c r="JX17" s="37">
        <f>+DRIVERS!JY61</f>
        <v>1638.2172071759119</v>
      </c>
      <c r="JY17" s="37">
        <f>+DRIVERS!JZ61</f>
        <v>1641.7993680555414</v>
      </c>
      <c r="JZ17" s="37">
        <f>+DRIVERS!KA61</f>
        <v>1645.381528935171</v>
      </c>
      <c r="KA17" s="37">
        <f>+DRIVERS!KB61</f>
        <v>1648.9636898148005</v>
      </c>
      <c r="KB17" s="37">
        <f>+DRIVERS!KC61</f>
        <v>1652.5458506944303</v>
      </c>
      <c r="KC17" s="37">
        <f>+DRIVERS!KD61</f>
        <v>1656.1280115740597</v>
      </c>
      <c r="KD17" s="37">
        <f>+DRIVERS!KE61</f>
        <v>1659.7101724536892</v>
      </c>
      <c r="KE17" s="37">
        <f>+DRIVERS!KF61</f>
        <v>1663.2923333333188</v>
      </c>
      <c r="KF17" s="37">
        <f>+DRIVERS!KG61</f>
        <v>1666.8744942129483</v>
      </c>
      <c r="KG17" s="37">
        <f>+DRIVERS!KH61</f>
        <v>1670.4566550925781</v>
      </c>
      <c r="KH17" s="37">
        <f>+DRIVERS!KI61</f>
        <v>1674.0388159722074</v>
      </c>
      <c r="KI17" s="37">
        <f>+DRIVERS!KJ61</f>
        <v>1677.6209768518372</v>
      </c>
      <c r="KJ17" s="37">
        <f>+DRIVERS!KK61</f>
        <v>1681.2031377314665</v>
      </c>
      <c r="KK17" s="37">
        <f>+DRIVERS!KL61</f>
        <v>1684.7852986110961</v>
      </c>
      <c r="KL17" s="37">
        <f>+DRIVERS!KM61</f>
        <v>1688.3674594907259</v>
      </c>
      <c r="KM17" s="37">
        <f>+DRIVERS!KN61</f>
        <v>1691.9496203703552</v>
      </c>
      <c r="KN17" s="37">
        <f>+DRIVERS!KO61</f>
        <v>1695.531781249985</v>
      </c>
      <c r="KO17" s="37">
        <f>+DRIVERS!KP61</f>
        <v>1699.1139421296143</v>
      </c>
      <c r="KP17" s="37">
        <f>+DRIVERS!KQ61</f>
        <v>1702.6961030092441</v>
      </c>
    </row>
    <row r="18" spans="1:302">
      <c r="A18" s="1" t="s">
        <v>30</v>
      </c>
      <c r="B18" s="1"/>
      <c r="C18" s="38">
        <f>+C17*C16</f>
        <v>26594932.7412</v>
      </c>
      <c r="D18" s="38">
        <f t="shared" ref="D18:BO18" si="55">+D17*D16</f>
        <v>26745760.484755415</v>
      </c>
      <c r="E18" s="38">
        <f t="shared" si="55"/>
        <v>26896588.228310835</v>
      </c>
      <c r="F18" s="38">
        <f t="shared" si="55"/>
        <v>27047415.971866254</v>
      </c>
      <c r="G18" s="38">
        <f t="shared" si="55"/>
        <v>27198243.715421665</v>
      </c>
      <c r="H18" s="38">
        <f t="shared" si="55"/>
        <v>20536531.612656251</v>
      </c>
      <c r="I18" s="38">
        <f t="shared" si="55"/>
        <v>20670949.977262504</v>
      </c>
      <c r="J18" s="38">
        <f t="shared" si="55"/>
        <v>20816239.088937506</v>
      </c>
      <c r="K18" s="38">
        <f t="shared" si="55"/>
        <v>20961876.386650007</v>
      </c>
      <c r="L18" s="38">
        <f t="shared" si="55"/>
        <v>21107861.870400008</v>
      </c>
      <c r="M18" s="38">
        <f t="shared" si="55"/>
        <v>21254195.540187504</v>
      </c>
      <c r="N18" s="38">
        <f t="shared" si="55"/>
        <v>21400877.396012507</v>
      </c>
      <c r="O18" s="38">
        <f t="shared" si="55"/>
        <v>21547907.437875006</v>
      </c>
      <c r="P18" s="38">
        <f t="shared" si="55"/>
        <v>21695285.665775008</v>
      </c>
      <c r="Q18" s="38">
        <f t="shared" si="55"/>
        <v>21843012.07971251</v>
      </c>
      <c r="R18" s="38">
        <f t="shared" si="55"/>
        <v>21991086.679687511</v>
      </c>
      <c r="S18" s="38">
        <f t="shared" si="55"/>
        <v>22139509.465700012</v>
      </c>
      <c r="T18" s="38">
        <f t="shared" si="55"/>
        <v>22288280.437750012</v>
      </c>
      <c r="U18" s="38">
        <f t="shared" si="55"/>
        <v>22437399.595837515</v>
      </c>
      <c r="V18" s="38">
        <f t="shared" si="55"/>
        <v>22586866.939962514</v>
      </c>
      <c r="W18" s="38">
        <f t="shared" si="55"/>
        <v>22736682.470125012</v>
      </c>
      <c r="X18" s="38">
        <f t="shared" si="55"/>
        <v>22886846.186325021</v>
      </c>
      <c r="Y18" s="38">
        <f t="shared" si="55"/>
        <v>23037358.088562515</v>
      </c>
      <c r="Z18" s="38">
        <f t="shared" si="55"/>
        <v>23188218.176837515</v>
      </c>
      <c r="AA18" s="38">
        <f t="shared" si="55"/>
        <v>23339426.451150015</v>
      </c>
      <c r="AB18" s="38">
        <f t="shared" si="55"/>
        <v>23490982.911500022</v>
      </c>
      <c r="AC18" s="38">
        <f t="shared" si="55"/>
        <v>23642887.557887524</v>
      </c>
      <c r="AD18" s="38">
        <f t="shared" si="55"/>
        <v>23795140.390312523</v>
      </c>
      <c r="AE18" s="38">
        <f t="shared" si="55"/>
        <v>23947741.408775028</v>
      </c>
      <c r="AF18" s="38">
        <f t="shared" si="55"/>
        <v>24100690.613275021</v>
      </c>
      <c r="AG18" s="38">
        <f t="shared" si="55"/>
        <v>24253988.003812525</v>
      </c>
      <c r="AH18" s="38">
        <f t="shared" si="55"/>
        <v>24407633.580387525</v>
      </c>
      <c r="AI18" s="38">
        <f t="shared" si="55"/>
        <v>24561627.343000025</v>
      </c>
      <c r="AJ18" s="38">
        <f t="shared" si="55"/>
        <v>24715969.291650031</v>
      </c>
      <c r="AK18" s="38">
        <f t="shared" si="55"/>
        <v>24870659.426337525</v>
      </c>
      <c r="AL18" s="38">
        <f t="shared" si="55"/>
        <v>25025697.747062527</v>
      </c>
      <c r="AM18" s="38">
        <f t="shared" si="55"/>
        <v>25181084.253825027</v>
      </c>
      <c r="AN18" s="38">
        <f t="shared" si="55"/>
        <v>25336818.946625028</v>
      </c>
      <c r="AO18" s="38">
        <f t="shared" si="55"/>
        <v>25492901.825462535</v>
      </c>
      <c r="AP18" s="38">
        <f t="shared" si="55"/>
        <v>25649332.890337531</v>
      </c>
      <c r="AQ18" s="38">
        <f t="shared" si="55"/>
        <v>25806112.141250037</v>
      </c>
      <c r="AR18" s="38">
        <f t="shared" si="55"/>
        <v>25963239.578200031</v>
      </c>
      <c r="AS18" s="38">
        <f t="shared" si="55"/>
        <v>26120715.201187532</v>
      </c>
      <c r="AT18" s="38">
        <f t="shared" si="55"/>
        <v>26278539.010212537</v>
      </c>
      <c r="AU18" s="38">
        <f t="shared" si="55"/>
        <v>26436711.005275033</v>
      </c>
      <c r="AV18" s="38">
        <f t="shared" si="55"/>
        <v>26595231.186375037</v>
      </c>
      <c r="AW18" s="38">
        <f t="shared" si="55"/>
        <v>26754099.55351254</v>
      </c>
      <c r="AX18" s="38">
        <f t="shared" si="55"/>
        <v>26913316.106687535</v>
      </c>
      <c r="AY18" s="38">
        <f t="shared" si="55"/>
        <v>27072880.84590004</v>
      </c>
      <c r="AZ18" s="38">
        <f t="shared" si="55"/>
        <v>27232793.771150034</v>
      </c>
      <c r="BA18" s="38">
        <f t="shared" si="55"/>
        <v>27393054.882437542</v>
      </c>
      <c r="BB18" s="38">
        <f t="shared" si="55"/>
        <v>27553664.179762539</v>
      </c>
      <c r="BC18" s="38">
        <f t="shared" si="55"/>
        <v>27714621.663125034</v>
      </c>
      <c r="BD18" s="38">
        <f t="shared" si="55"/>
        <v>27875927.332525041</v>
      </c>
      <c r="BE18" s="38">
        <f t="shared" si="55"/>
        <v>28037581.187962532</v>
      </c>
      <c r="BF18" s="38">
        <f t="shared" si="55"/>
        <v>28199583.22943753</v>
      </c>
      <c r="BG18" s="38">
        <f t="shared" si="55"/>
        <v>28361933.456950024</v>
      </c>
      <c r="BH18" s="38">
        <f t="shared" si="55"/>
        <v>28524631.870500021</v>
      </c>
      <c r="BI18" s="38">
        <f t="shared" si="55"/>
        <v>28687678.470087528</v>
      </c>
      <c r="BJ18" s="38">
        <f t="shared" si="55"/>
        <v>28851073.255712517</v>
      </c>
      <c r="BK18" s="38">
        <f t="shared" si="55"/>
        <v>29014816.227375019</v>
      </c>
      <c r="BL18" s="38">
        <f t="shared" si="55"/>
        <v>29178907.385075018</v>
      </c>
      <c r="BM18" s="38">
        <f t="shared" si="55"/>
        <v>29343346.728812508</v>
      </c>
      <c r="BN18" s="38">
        <f t="shared" si="55"/>
        <v>29508134.258587517</v>
      </c>
      <c r="BO18" s="38">
        <f t="shared" si="55"/>
        <v>29673269.974400006</v>
      </c>
      <c r="BP18" s="38">
        <f t="shared" ref="BP18:DR18" si="56">+BP17*BP16</f>
        <v>29838753.876250006</v>
      </c>
      <c r="BQ18" s="38">
        <f t="shared" si="56"/>
        <v>30004585.964137502</v>
      </c>
      <c r="BR18" s="38">
        <f t="shared" si="56"/>
        <v>30170766.238062501</v>
      </c>
      <c r="BS18" s="38">
        <f t="shared" si="56"/>
        <v>30337294.698025007</v>
      </c>
      <c r="BT18" s="38">
        <f t="shared" si="56"/>
        <v>30504171.344024997</v>
      </c>
      <c r="BU18" s="38">
        <f t="shared" si="56"/>
        <v>30671396.176062495</v>
      </c>
      <c r="BV18" s="38">
        <f t="shared" si="56"/>
        <v>30838969.194137491</v>
      </c>
      <c r="BW18" s="38">
        <f t="shared" si="56"/>
        <v>31006890.398249988</v>
      </c>
      <c r="BX18" s="38">
        <f t="shared" si="56"/>
        <v>31175159.788399994</v>
      </c>
      <c r="BY18" s="38">
        <f t="shared" si="56"/>
        <v>31343777.364587482</v>
      </c>
      <c r="BZ18" s="38">
        <f t="shared" si="56"/>
        <v>31512743.126812484</v>
      </c>
      <c r="CA18" s="38">
        <f t="shared" si="56"/>
        <v>31682057.075074982</v>
      </c>
      <c r="CB18" s="38">
        <f t="shared" si="56"/>
        <v>31851719.209374975</v>
      </c>
      <c r="CC18" s="38">
        <f t="shared" si="56"/>
        <v>32021729.529712483</v>
      </c>
      <c r="CD18" s="38">
        <f t="shared" si="56"/>
        <v>32192088.036087468</v>
      </c>
      <c r="CE18" s="38">
        <f t="shared" si="56"/>
        <v>32362794.728499971</v>
      </c>
      <c r="CF18" s="38">
        <f t="shared" si="56"/>
        <v>32533849.60694997</v>
      </c>
      <c r="CG18" s="38">
        <f t="shared" si="56"/>
        <v>32705252.671437465</v>
      </c>
      <c r="CH18" s="38">
        <f t="shared" si="56"/>
        <v>32877003.92196247</v>
      </c>
      <c r="CI18" s="38">
        <f t="shared" si="56"/>
        <v>33049103.35852496</v>
      </c>
      <c r="CJ18" s="38">
        <f t="shared" si="56"/>
        <v>33221550.981124964</v>
      </c>
      <c r="CK18" s="38">
        <f t="shared" si="56"/>
        <v>33394346.789762456</v>
      </c>
      <c r="CL18" s="38">
        <f t="shared" si="56"/>
        <v>33567490.784437448</v>
      </c>
      <c r="CM18" s="38">
        <f t="shared" si="56"/>
        <v>33740982.965149954</v>
      </c>
      <c r="CN18" s="38">
        <f t="shared" si="56"/>
        <v>33914823.331899948</v>
      </c>
      <c r="CO18" s="38">
        <f t="shared" si="56"/>
        <v>34089011.884687446</v>
      </c>
      <c r="CP18" s="38">
        <f t="shared" si="56"/>
        <v>34263548.623512447</v>
      </c>
      <c r="CQ18" s="38">
        <f t="shared" si="56"/>
        <v>34438433.548374943</v>
      </c>
      <c r="CR18" s="38">
        <f t="shared" si="56"/>
        <v>34613666.659274951</v>
      </c>
      <c r="CS18" s="38">
        <f t="shared" si="56"/>
        <v>34789247.956212431</v>
      </c>
      <c r="CT18" s="38">
        <f t="shared" si="56"/>
        <v>34965177.439187437</v>
      </c>
      <c r="CU18" s="38">
        <f t="shared" si="56"/>
        <v>35141455.108199932</v>
      </c>
      <c r="CV18" s="38">
        <f t="shared" si="56"/>
        <v>35318080.963249929</v>
      </c>
      <c r="CW18" s="38">
        <f t="shared" si="56"/>
        <v>35495055.004337437</v>
      </c>
      <c r="CX18" s="38">
        <f t="shared" si="56"/>
        <v>35672377.231462426</v>
      </c>
      <c r="CY18" s="38">
        <f t="shared" si="56"/>
        <v>35850047.644624926</v>
      </c>
      <c r="CZ18" s="38">
        <f t="shared" si="56"/>
        <v>36028066.243824914</v>
      </c>
      <c r="DA18" s="38">
        <f t="shared" si="56"/>
        <v>36206433.029062413</v>
      </c>
      <c r="DB18" s="38">
        <f t="shared" si="56"/>
        <v>36385148.000337422</v>
      </c>
      <c r="DC18" s="38">
        <f t="shared" si="56"/>
        <v>36564211.157649912</v>
      </c>
      <c r="DD18" s="38">
        <f t="shared" si="56"/>
        <v>36743622.500999913</v>
      </c>
      <c r="DE18" s="38">
        <f t="shared" si="56"/>
        <v>36923382.030387409</v>
      </c>
      <c r="DF18" s="38">
        <f t="shared" si="56"/>
        <v>37103489.745812401</v>
      </c>
      <c r="DG18" s="38">
        <f t="shared" si="56"/>
        <v>37283945.647274911</v>
      </c>
      <c r="DH18" s="38">
        <f t="shared" si="56"/>
        <v>37464749.734774895</v>
      </c>
      <c r="DI18" s="38">
        <f t="shared" si="56"/>
        <v>37645902.008312397</v>
      </c>
      <c r="DJ18" s="38">
        <f t="shared" si="56"/>
        <v>37827402.467887394</v>
      </c>
      <c r="DK18" s="38">
        <f t="shared" si="56"/>
        <v>38025982.992199883</v>
      </c>
      <c r="DL18" s="38">
        <f t="shared" si="56"/>
        <v>38225027.764562391</v>
      </c>
      <c r="DM18" s="38">
        <f t="shared" si="56"/>
        <v>38424536.784974888</v>
      </c>
      <c r="DN18" s="38">
        <f t="shared" si="56"/>
        <v>38624510.053437389</v>
      </c>
      <c r="DO18" s="38">
        <f t="shared" si="56"/>
        <v>38824947.56994988</v>
      </c>
      <c r="DP18" s="38">
        <f t="shared" si="56"/>
        <v>39025849.334512368</v>
      </c>
      <c r="DQ18" s="38">
        <f t="shared" si="56"/>
        <v>39227215.347124882</v>
      </c>
      <c r="DR18" s="38">
        <f t="shared" si="56"/>
        <v>39429045.607787378</v>
      </c>
      <c r="DS18" s="38">
        <f t="shared" ref="DS18:GD18" si="57">+DS17*DS16</f>
        <v>39631340.116499878</v>
      </c>
      <c r="DT18" s="38">
        <f t="shared" si="57"/>
        <v>39834098.873262361</v>
      </c>
      <c r="DU18" s="38">
        <f t="shared" si="57"/>
        <v>40037321.878074855</v>
      </c>
      <c r="DV18" s="38">
        <f t="shared" si="57"/>
        <v>40241009.130937368</v>
      </c>
      <c r="DW18" s="38">
        <f t="shared" si="57"/>
        <v>40445160.631849863</v>
      </c>
      <c r="DX18" s="38">
        <f t="shared" si="57"/>
        <v>40649776.380812362</v>
      </c>
      <c r="DY18" s="38">
        <f t="shared" si="57"/>
        <v>40854856.377824858</v>
      </c>
      <c r="DZ18" s="38">
        <f t="shared" si="57"/>
        <v>41060400.622887351</v>
      </c>
      <c r="EA18" s="38">
        <f t="shared" si="57"/>
        <v>41266409.115999848</v>
      </c>
      <c r="EB18" s="38">
        <f t="shared" si="57"/>
        <v>41472881.857162349</v>
      </c>
      <c r="EC18" s="38">
        <f t="shared" si="57"/>
        <v>41679818.846374847</v>
      </c>
      <c r="ED18" s="38">
        <f t="shared" si="57"/>
        <v>41887220.083637342</v>
      </c>
      <c r="EE18" s="38">
        <f t="shared" si="57"/>
        <v>42095085.568949834</v>
      </c>
      <c r="EF18" s="38">
        <f t="shared" si="57"/>
        <v>42303415.302312337</v>
      </c>
      <c r="EG18" s="38">
        <f t="shared" si="57"/>
        <v>42512209.283724837</v>
      </c>
      <c r="EH18" s="38">
        <f t="shared" si="57"/>
        <v>42721467.513187334</v>
      </c>
      <c r="EI18" s="38">
        <f t="shared" si="57"/>
        <v>42931189.990699828</v>
      </c>
      <c r="EJ18" s="38">
        <f t="shared" si="57"/>
        <v>43141376.716262318</v>
      </c>
      <c r="EK18" s="38">
        <f t="shared" si="57"/>
        <v>43352027.68987482</v>
      </c>
      <c r="EL18" s="38">
        <f t="shared" si="57"/>
        <v>43563142.911537319</v>
      </c>
      <c r="EM18" s="38">
        <f t="shared" si="57"/>
        <v>43774722.381249815</v>
      </c>
      <c r="EN18" s="38">
        <f t="shared" si="57"/>
        <v>43986766.099012308</v>
      </c>
      <c r="EO18" s="38">
        <f t="shared" si="57"/>
        <v>44199274.064824805</v>
      </c>
      <c r="EP18" s="38">
        <f t="shared" si="57"/>
        <v>44412246.278687313</v>
      </c>
      <c r="EQ18" s="38">
        <f t="shared" si="57"/>
        <v>44625682.740599811</v>
      </c>
      <c r="ER18" s="38">
        <f t="shared" si="57"/>
        <v>44839583.450562298</v>
      </c>
      <c r="ES18" s="38">
        <f t="shared" si="57"/>
        <v>45053948.408574797</v>
      </c>
      <c r="ET18" s="38">
        <f t="shared" si="57"/>
        <v>45268777.614637285</v>
      </c>
      <c r="EU18" s="38">
        <f t="shared" si="57"/>
        <v>45484071.068749793</v>
      </c>
      <c r="EV18" s="38">
        <f t="shared" si="57"/>
        <v>45699828.770912297</v>
      </c>
      <c r="EW18" s="38">
        <f t="shared" si="57"/>
        <v>45916050.721124798</v>
      </c>
      <c r="EX18" s="38">
        <f t="shared" si="57"/>
        <v>46132736.919387288</v>
      </c>
      <c r="EY18" s="38">
        <f t="shared" si="57"/>
        <v>46349887.365699768</v>
      </c>
      <c r="EZ18" s="38">
        <f t="shared" si="57"/>
        <v>46567502.060062274</v>
      </c>
      <c r="FA18" s="38">
        <f t="shared" si="57"/>
        <v>46785581.002474777</v>
      </c>
      <c r="FB18" s="38">
        <f t="shared" si="57"/>
        <v>47004124.192937277</v>
      </c>
      <c r="FC18" s="38">
        <f t="shared" si="57"/>
        <v>47223131.631449766</v>
      </c>
      <c r="FD18" s="38">
        <f t="shared" si="57"/>
        <v>47442603.31801226</v>
      </c>
      <c r="FE18" s="38">
        <f t="shared" si="57"/>
        <v>47662539.252624758</v>
      </c>
      <c r="FF18" s="38">
        <f t="shared" si="57"/>
        <v>47882939.43528726</v>
      </c>
      <c r="FG18" s="38">
        <f t="shared" si="57"/>
        <v>48103803.865999758</v>
      </c>
      <c r="FH18" s="38">
        <f t="shared" si="57"/>
        <v>48325132.544762254</v>
      </c>
      <c r="FI18" s="38">
        <f t="shared" si="57"/>
        <v>48546925.471574746</v>
      </c>
      <c r="FJ18" s="38">
        <f t="shared" si="57"/>
        <v>48769182.646437243</v>
      </c>
      <c r="FK18" s="38">
        <f t="shared" si="57"/>
        <v>48991904.069349743</v>
      </c>
      <c r="FL18" s="38">
        <f t="shared" si="57"/>
        <v>49215089.740312241</v>
      </c>
      <c r="FM18" s="38">
        <f t="shared" si="57"/>
        <v>49438739.659324735</v>
      </c>
      <c r="FN18" s="38">
        <f t="shared" si="57"/>
        <v>49662853.826387227</v>
      </c>
      <c r="FO18" s="38">
        <f t="shared" si="57"/>
        <v>49887432.241499729</v>
      </c>
      <c r="FP18" s="38">
        <f t="shared" si="57"/>
        <v>50112474.904662229</v>
      </c>
      <c r="FQ18" s="38">
        <f t="shared" si="57"/>
        <v>50337981.815874726</v>
      </c>
      <c r="FR18" s="38">
        <f t="shared" si="57"/>
        <v>50563952.975137219</v>
      </c>
      <c r="FS18" s="38">
        <f t="shared" si="57"/>
        <v>50790388.382449709</v>
      </c>
      <c r="FT18" s="38">
        <f t="shared" si="57"/>
        <v>51017288.037812218</v>
      </c>
      <c r="FU18" s="38">
        <f t="shared" si="57"/>
        <v>51244651.941224717</v>
      </c>
      <c r="FV18" s="38">
        <f t="shared" si="57"/>
        <v>51472480.092687212</v>
      </c>
      <c r="FW18" s="38">
        <f t="shared" si="57"/>
        <v>51700772.492199704</v>
      </c>
      <c r="FX18" s="38">
        <f t="shared" si="57"/>
        <v>51929529.139762193</v>
      </c>
      <c r="FY18" s="38">
        <f t="shared" si="57"/>
        <v>52158750.035374701</v>
      </c>
      <c r="FZ18" s="38">
        <f t="shared" si="57"/>
        <v>52388435.179037191</v>
      </c>
      <c r="GA18" s="38">
        <f t="shared" si="57"/>
        <v>52618584.5707497</v>
      </c>
      <c r="GB18" s="38">
        <f t="shared" si="57"/>
        <v>52849198.210512191</v>
      </c>
      <c r="GC18" s="38">
        <f t="shared" si="57"/>
        <v>53080276.098324686</v>
      </c>
      <c r="GD18" s="38">
        <f t="shared" si="57"/>
        <v>53311818.234187186</v>
      </c>
      <c r="GE18" s="38">
        <f t="shared" ref="GE18:IH18" si="58">+GE17*GE16</f>
        <v>53543824.618099675</v>
      </c>
      <c r="GF18" s="38">
        <f t="shared" si="58"/>
        <v>53776295.250062183</v>
      </c>
      <c r="GG18" s="38">
        <f t="shared" si="58"/>
        <v>54009230.130074672</v>
      </c>
      <c r="GH18" s="38">
        <f t="shared" si="58"/>
        <v>54242629.258137167</v>
      </c>
      <c r="GI18" s="38">
        <f t="shared" si="58"/>
        <v>54476492.634249665</v>
      </c>
      <c r="GJ18" s="38">
        <f t="shared" si="58"/>
        <v>54710820.258412167</v>
      </c>
      <c r="GK18" s="38">
        <f t="shared" si="58"/>
        <v>54945612.130624667</v>
      </c>
      <c r="GL18" s="38">
        <f t="shared" si="58"/>
        <v>55180868.250887163</v>
      </c>
      <c r="GM18" s="38">
        <f t="shared" si="58"/>
        <v>55416588.619199648</v>
      </c>
      <c r="GN18" s="38">
        <f t="shared" si="58"/>
        <v>55652773.235562146</v>
      </c>
      <c r="GO18" s="38">
        <f t="shared" si="58"/>
        <v>55889422.099974647</v>
      </c>
      <c r="GP18" s="38">
        <f t="shared" si="58"/>
        <v>56126535.212437145</v>
      </c>
      <c r="GQ18" s="38">
        <f t="shared" si="58"/>
        <v>56364112.572949648</v>
      </c>
      <c r="GR18" s="38">
        <f t="shared" si="58"/>
        <v>56602154.181512125</v>
      </c>
      <c r="GS18" s="38">
        <f t="shared" si="58"/>
        <v>56840660.038124636</v>
      </c>
      <c r="GT18" s="38">
        <f t="shared" si="58"/>
        <v>57079630.142787129</v>
      </c>
      <c r="GU18" s="38">
        <f t="shared" si="58"/>
        <v>57319064.495499626</v>
      </c>
      <c r="GV18" s="38">
        <f t="shared" si="58"/>
        <v>57558963.096262127</v>
      </c>
      <c r="GW18" s="38">
        <f t="shared" si="58"/>
        <v>57799325.94507461</v>
      </c>
      <c r="GX18" s="38">
        <f t="shared" si="58"/>
        <v>58040153.04193712</v>
      </c>
      <c r="GY18" s="38">
        <f t="shared" si="58"/>
        <v>58281444.386849612</v>
      </c>
      <c r="GZ18" s="38">
        <f t="shared" si="58"/>
        <v>58523199.979812123</v>
      </c>
      <c r="HA18" s="38">
        <f t="shared" si="58"/>
        <v>58765419.820824608</v>
      </c>
      <c r="HB18" s="38">
        <f t="shared" si="58"/>
        <v>59008103.90988709</v>
      </c>
      <c r="HC18" s="38">
        <f t="shared" si="58"/>
        <v>59251252.246999599</v>
      </c>
      <c r="HD18" s="38">
        <f t="shared" si="58"/>
        <v>59494864.83216209</v>
      </c>
      <c r="HE18" s="38">
        <f t="shared" si="58"/>
        <v>59738941.665374599</v>
      </c>
      <c r="HF18" s="38">
        <f t="shared" si="58"/>
        <v>59983482.746637091</v>
      </c>
      <c r="HG18" s="38">
        <f t="shared" si="58"/>
        <v>60228488.075949579</v>
      </c>
      <c r="HH18" s="38">
        <f t="shared" si="58"/>
        <v>60473957.65331208</v>
      </c>
      <c r="HI18" s="38">
        <f t="shared" si="58"/>
        <v>60719891.478724569</v>
      </c>
      <c r="HJ18" s="38">
        <f t="shared" si="58"/>
        <v>60966289.552187085</v>
      </c>
      <c r="HK18" s="38">
        <f t="shared" si="58"/>
        <v>61213151.873699561</v>
      </c>
      <c r="HL18" s="38">
        <f t="shared" si="58"/>
        <v>61460478.443262063</v>
      </c>
      <c r="HM18" s="38">
        <f t="shared" si="58"/>
        <v>61708269.260874562</v>
      </c>
      <c r="HN18" s="38">
        <f t="shared" si="58"/>
        <v>61956524.326537065</v>
      </c>
      <c r="HO18" s="38">
        <f t="shared" si="58"/>
        <v>62205243.640249565</v>
      </c>
      <c r="HP18" s="38">
        <f t="shared" si="58"/>
        <v>62454427.202012055</v>
      </c>
      <c r="HQ18" s="38">
        <f t="shared" si="58"/>
        <v>62704075.011824541</v>
      </c>
      <c r="HR18" s="38">
        <f t="shared" si="58"/>
        <v>62954187.069687046</v>
      </c>
      <c r="HS18" s="38">
        <f t="shared" si="58"/>
        <v>63204763.375599541</v>
      </c>
      <c r="HT18" s="38">
        <f t="shared" si="58"/>
        <v>63455803.92956204</v>
      </c>
      <c r="HU18" s="38">
        <f t="shared" si="58"/>
        <v>63707308.731574535</v>
      </c>
      <c r="HV18" s="38">
        <f t="shared" si="58"/>
        <v>63959277.78163702</v>
      </c>
      <c r="HW18" s="38">
        <f t="shared" si="58"/>
        <v>64211711.079749532</v>
      </c>
      <c r="HX18" s="38">
        <f t="shared" si="58"/>
        <v>64464608.625912026</v>
      </c>
      <c r="HY18" s="38">
        <f t="shared" si="58"/>
        <v>64717970.420124523</v>
      </c>
      <c r="HZ18" s="38">
        <f t="shared" si="58"/>
        <v>64971796.46238701</v>
      </c>
      <c r="IA18" s="38">
        <f t="shared" si="58"/>
        <v>65226086.752699502</v>
      </c>
      <c r="IB18" s="38">
        <f t="shared" si="58"/>
        <v>65480841.291062012</v>
      </c>
      <c r="IC18" s="38">
        <f t="shared" si="58"/>
        <v>65736060.077474505</v>
      </c>
      <c r="ID18" s="38">
        <f t="shared" si="58"/>
        <v>65991743.111937016</v>
      </c>
      <c r="IE18" s="38">
        <f t="shared" si="58"/>
        <v>66247890.394449495</v>
      </c>
      <c r="IF18" s="38">
        <f t="shared" si="58"/>
        <v>66504501.925011985</v>
      </c>
      <c r="IG18" s="38">
        <f t="shared" si="58"/>
        <v>66761577.703624494</v>
      </c>
      <c r="IH18" s="38">
        <f t="shared" si="58"/>
        <v>67019117.730286986</v>
      </c>
      <c r="II18" s="38">
        <f t="shared" ref="II18:KP18" si="59">+II17*II16</f>
        <v>67277122.004999489</v>
      </c>
      <c r="IJ18" s="38">
        <f t="shared" si="59"/>
        <v>67535590.527761966</v>
      </c>
      <c r="IK18" s="38">
        <f t="shared" si="59"/>
        <v>67794523.298574477</v>
      </c>
      <c r="IL18" s="38">
        <f t="shared" si="59"/>
        <v>68053920.317436978</v>
      </c>
      <c r="IM18" s="38">
        <f t="shared" si="59"/>
        <v>68313781.584349468</v>
      </c>
      <c r="IN18" s="38">
        <f t="shared" si="59"/>
        <v>68574107.099311978</v>
      </c>
      <c r="IO18" s="38">
        <f t="shared" si="59"/>
        <v>68834896.862324461</v>
      </c>
      <c r="IP18" s="38">
        <f t="shared" si="59"/>
        <v>69096150.873386949</v>
      </c>
      <c r="IQ18" s="38">
        <f t="shared" si="59"/>
        <v>69357869.132499456</v>
      </c>
      <c r="IR18" s="38">
        <f t="shared" si="59"/>
        <v>69620051.639661953</v>
      </c>
      <c r="IS18" s="38">
        <f t="shared" si="59"/>
        <v>69882698.394874454</v>
      </c>
      <c r="IT18" s="38">
        <f t="shared" si="59"/>
        <v>70145809.398136944</v>
      </c>
      <c r="IU18" s="38">
        <f t="shared" si="59"/>
        <v>70409384.649449423</v>
      </c>
      <c r="IV18" s="38">
        <f t="shared" si="59"/>
        <v>70673424.148811936</v>
      </c>
      <c r="IW18" s="38">
        <f t="shared" si="59"/>
        <v>70937927.896224424</v>
      </c>
      <c r="IX18" s="38">
        <f t="shared" si="59"/>
        <v>71202895.891686931</v>
      </c>
      <c r="IY18" s="38">
        <f t="shared" si="59"/>
        <v>71468328.135199413</v>
      </c>
      <c r="IZ18" s="38">
        <f t="shared" si="59"/>
        <v>71734224.626761913</v>
      </c>
      <c r="JA18" s="38">
        <f t="shared" si="59"/>
        <v>72000585.366374418</v>
      </c>
      <c r="JB18" s="38">
        <f t="shared" si="59"/>
        <v>72267410.354036912</v>
      </c>
      <c r="JC18" s="38">
        <f t="shared" si="59"/>
        <v>72534699.589749426</v>
      </c>
      <c r="JD18" s="38">
        <f t="shared" si="59"/>
        <v>72802453.073511899</v>
      </c>
      <c r="JE18" s="38">
        <f t="shared" si="59"/>
        <v>73070670.805324391</v>
      </c>
      <c r="JF18" s="38">
        <f t="shared" si="59"/>
        <v>73339352.785186902</v>
      </c>
      <c r="JG18" s="38">
        <f t="shared" si="59"/>
        <v>73608499.013099387</v>
      </c>
      <c r="JH18" s="38">
        <f t="shared" si="59"/>
        <v>73878109.489061892</v>
      </c>
      <c r="JI18" s="38">
        <f t="shared" si="59"/>
        <v>74148184.213074371</v>
      </c>
      <c r="JJ18" s="38">
        <f t="shared" si="59"/>
        <v>74418723.18513687</v>
      </c>
      <c r="JK18" s="38">
        <f t="shared" si="59"/>
        <v>74689726.405249372</v>
      </c>
      <c r="JL18" s="38">
        <f t="shared" si="59"/>
        <v>74961193.873411864</v>
      </c>
      <c r="JM18" s="38">
        <f t="shared" si="59"/>
        <v>75233125.589624375</v>
      </c>
      <c r="JN18" s="38">
        <f t="shared" si="59"/>
        <v>75505521.553886861</v>
      </c>
      <c r="JO18" s="38">
        <f t="shared" si="59"/>
        <v>75778381.76619935</v>
      </c>
      <c r="JP18" s="38">
        <f t="shared" si="59"/>
        <v>76051706.226561859</v>
      </c>
      <c r="JQ18" s="38">
        <f t="shared" si="59"/>
        <v>76325494.934974357</v>
      </c>
      <c r="JR18" s="38">
        <f t="shared" si="59"/>
        <v>76599747.89143686</v>
      </c>
      <c r="JS18" s="38">
        <f t="shared" si="59"/>
        <v>76874465.095949337</v>
      </c>
      <c r="JT18" s="38">
        <f t="shared" si="59"/>
        <v>77149646.548511848</v>
      </c>
      <c r="JU18" s="38">
        <f t="shared" si="59"/>
        <v>77425292.249124333</v>
      </c>
      <c r="JV18" s="38">
        <f t="shared" si="59"/>
        <v>77727825.254530594</v>
      </c>
      <c r="JW18" s="38">
        <f t="shared" si="59"/>
        <v>78030938.569999337</v>
      </c>
      <c r="JX18" s="38">
        <f t="shared" si="59"/>
        <v>78334632.195530578</v>
      </c>
      <c r="JY18" s="38">
        <f t="shared" si="59"/>
        <v>78638906.131124318</v>
      </c>
      <c r="JZ18" s="38">
        <f t="shared" si="59"/>
        <v>78943760.37678057</v>
      </c>
      <c r="KA18" s="38">
        <f t="shared" si="59"/>
        <v>79249194.932499319</v>
      </c>
      <c r="KB18" s="38">
        <f t="shared" si="59"/>
        <v>79555209.798280567</v>
      </c>
      <c r="KC18" s="38">
        <f t="shared" si="59"/>
        <v>79861804.974124297</v>
      </c>
      <c r="KD18" s="38">
        <f t="shared" si="59"/>
        <v>80168980.460030556</v>
      </c>
      <c r="KE18" s="38">
        <f t="shared" si="59"/>
        <v>80476736.255999297</v>
      </c>
      <c r="KF18" s="38">
        <f t="shared" si="59"/>
        <v>80785072.362030536</v>
      </c>
      <c r="KG18" s="38">
        <f t="shared" si="59"/>
        <v>81093988.778124303</v>
      </c>
      <c r="KH18" s="38">
        <f t="shared" si="59"/>
        <v>81403485.504280537</v>
      </c>
      <c r="KI18" s="38">
        <f t="shared" si="59"/>
        <v>81713562.540499285</v>
      </c>
      <c r="KJ18" s="38">
        <f t="shared" si="59"/>
        <v>82024219.886780515</v>
      </c>
      <c r="KK18" s="38">
        <f t="shared" si="59"/>
        <v>82335457.543124273</v>
      </c>
      <c r="KL18" s="38">
        <f t="shared" si="59"/>
        <v>82647275.509530529</v>
      </c>
      <c r="KM18" s="38">
        <f t="shared" si="59"/>
        <v>82959673.785999253</v>
      </c>
      <c r="KN18" s="38">
        <f t="shared" si="59"/>
        <v>83272652.37253052</v>
      </c>
      <c r="KO18" s="38">
        <f t="shared" si="59"/>
        <v>83586211.26912424</v>
      </c>
      <c r="KP18" s="38">
        <f t="shared" si="59"/>
        <v>83900350.475780502</v>
      </c>
    </row>
    <row r="19" spans="1:302">
      <c r="E19" s="22"/>
      <c r="F19" s="25"/>
      <c r="G19" s="39"/>
      <c r="H19" s="22"/>
      <c r="I19" s="22"/>
      <c r="J19" s="22"/>
      <c r="K19" s="25"/>
      <c r="L19" s="40"/>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c r="IJ19" s="22"/>
      <c r="IK19" s="22"/>
      <c r="IL19" s="22"/>
      <c r="IM19" s="22"/>
      <c r="IN19" s="22"/>
      <c r="IO19" s="22"/>
      <c r="IP19" s="22"/>
      <c r="IQ19" s="22"/>
      <c r="IR19" s="22"/>
      <c r="IS19" s="22"/>
      <c r="IT19" s="22"/>
      <c r="IU19" s="22"/>
      <c r="IV19" s="22"/>
      <c r="IW19" s="22"/>
      <c r="IX19" s="22"/>
      <c r="IY19" s="22"/>
      <c r="IZ19" s="22"/>
      <c r="JA19" s="22"/>
      <c r="JB19" s="22"/>
      <c r="JC19" s="22"/>
      <c r="JD19" s="22"/>
      <c r="JE19" s="22"/>
      <c r="JF19" s="22"/>
      <c r="JG19" s="22"/>
      <c r="JH19" s="22"/>
      <c r="JI19" s="22"/>
      <c r="JJ19" s="22"/>
      <c r="JK19" s="22"/>
      <c r="JL19" s="22"/>
      <c r="JM19" s="22"/>
      <c r="JN19" s="22"/>
      <c r="JO19" s="22"/>
      <c r="JP19" s="22"/>
      <c r="JQ19" s="22"/>
      <c r="JR19" s="22"/>
      <c r="JS19" s="22"/>
      <c r="JT19" s="22"/>
      <c r="JU19" s="22"/>
      <c r="JV19" s="22"/>
      <c r="JW19" s="22"/>
      <c r="JX19" s="22"/>
      <c r="JY19" s="22"/>
      <c r="JZ19" s="22"/>
      <c r="KA19" s="22"/>
      <c r="KB19" s="22"/>
      <c r="KC19" s="22"/>
      <c r="KD19" s="22"/>
      <c r="KE19" s="22"/>
      <c r="KF19" s="22"/>
      <c r="KG19" s="22"/>
      <c r="KH19" s="22"/>
      <c r="KI19" s="22"/>
      <c r="KJ19" s="22"/>
      <c r="KK19" s="22"/>
      <c r="KL19" s="22"/>
      <c r="KM19" s="22"/>
      <c r="KN19" s="22"/>
      <c r="KO19" s="22"/>
      <c r="KP19" s="22"/>
    </row>
    <row r="20" spans="1:302">
      <c r="A20" s="2" t="s">
        <v>19</v>
      </c>
      <c r="C20" s="22"/>
      <c r="D20" s="22"/>
      <c r="E20" s="22"/>
      <c r="F20" s="25"/>
      <c r="G20" s="41"/>
      <c r="H20" s="22"/>
      <c r="I20" s="22"/>
      <c r="J20" s="22"/>
      <c r="K20" s="25"/>
      <c r="L20" s="25"/>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c r="IJ20" s="22"/>
      <c r="IK20" s="22"/>
      <c r="IL20" s="22"/>
      <c r="IM20" s="22"/>
      <c r="IN20" s="22"/>
      <c r="IO20" s="22"/>
      <c r="IP20" s="22"/>
      <c r="IQ20" s="22"/>
      <c r="IR20" s="22"/>
      <c r="IS20" s="22"/>
      <c r="IT20" s="22"/>
      <c r="IU20" s="22"/>
      <c r="IV20" s="22"/>
      <c r="IW20" s="22"/>
      <c r="IX20" s="22"/>
      <c r="IY20" s="22"/>
      <c r="IZ20" s="22"/>
      <c r="JA20" s="22"/>
      <c r="JB20" s="22"/>
      <c r="JC20" s="22"/>
      <c r="JD20" s="22"/>
      <c r="JE20" s="22"/>
      <c r="JF20" s="22"/>
      <c r="JG20" s="22"/>
      <c r="JH20" s="22"/>
      <c r="JI20" s="22"/>
      <c r="JJ20" s="22"/>
      <c r="JK20" s="22"/>
      <c r="JL20" s="22"/>
      <c r="JM20" s="22"/>
      <c r="JN20" s="22"/>
      <c r="JO20" s="22"/>
      <c r="JP20" s="22"/>
      <c r="JQ20" s="22"/>
      <c r="JR20" s="22"/>
      <c r="JS20" s="22"/>
      <c r="JT20" s="22"/>
      <c r="JU20" s="22"/>
      <c r="JV20" s="22"/>
      <c r="JW20" s="22"/>
      <c r="JX20" s="22"/>
      <c r="JY20" s="22"/>
      <c r="JZ20" s="22"/>
      <c r="KA20" s="22"/>
      <c r="KB20" s="22"/>
      <c r="KC20" s="22"/>
      <c r="KD20" s="22"/>
      <c r="KE20" s="22"/>
      <c r="KF20" s="22"/>
      <c r="KG20" s="22"/>
      <c r="KH20" s="22"/>
      <c r="KI20" s="22"/>
      <c r="KJ20" s="22"/>
      <c r="KK20" s="22"/>
      <c r="KL20" s="22"/>
      <c r="KM20" s="22"/>
      <c r="KN20" s="22"/>
      <c r="KO20" s="22"/>
      <c r="KP20" s="22"/>
    </row>
    <row r="21" spans="1:302">
      <c r="A21" s="3" t="s">
        <v>14</v>
      </c>
      <c r="B21" s="3" t="s">
        <v>24</v>
      </c>
      <c r="C21" s="4">
        <f>+DRIVERS!B4</f>
        <v>851</v>
      </c>
      <c r="D21" s="4">
        <f>+C21+C60-C48</f>
        <v>851</v>
      </c>
      <c r="E21" s="4">
        <f t="shared" ref="E21:BP22" si="60">+D21+D60-D48</f>
        <v>851</v>
      </c>
      <c r="F21" s="4">
        <f t="shared" si="60"/>
        <v>851</v>
      </c>
      <c r="G21" s="4">
        <f t="shared" si="60"/>
        <v>851</v>
      </c>
      <c r="H21" s="4">
        <f t="shared" si="60"/>
        <v>0</v>
      </c>
      <c r="I21" s="4">
        <f t="shared" si="60"/>
        <v>0</v>
      </c>
      <c r="J21" s="4">
        <f t="shared" si="60"/>
        <v>0</v>
      </c>
      <c r="K21" s="4">
        <f t="shared" si="60"/>
        <v>0</v>
      </c>
      <c r="L21" s="4">
        <f t="shared" si="60"/>
        <v>0</v>
      </c>
      <c r="M21" s="4">
        <f t="shared" si="60"/>
        <v>0</v>
      </c>
      <c r="N21" s="4">
        <f t="shared" si="60"/>
        <v>0</v>
      </c>
      <c r="O21" s="4">
        <f t="shared" si="60"/>
        <v>0</v>
      </c>
      <c r="P21" s="4">
        <f t="shared" si="60"/>
        <v>0</v>
      </c>
      <c r="Q21" s="4">
        <f t="shared" si="60"/>
        <v>0</v>
      </c>
      <c r="R21" s="4">
        <f t="shared" si="60"/>
        <v>0</v>
      </c>
      <c r="S21" s="4">
        <f t="shared" si="60"/>
        <v>0</v>
      </c>
      <c r="T21" s="4">
        <f t="shared" si="60"/>
        <v>0</v>
      </c>
      <c r="U21" s="4">
        <f t="shared" si="60"/>
        <v>0</v>
      </c>
      <c r="V21" s="4">
        <f t="shared" si="60"/>
        <v>0</v>
      </c>
      <c r="W21" s="4">
        <f t="shared" si="60"/>
        <v>0</v>
      </c>
      <c r="X21" s="4">
        <f t="shared" si="60"/>
        <v>0</v>
      </c>
      <c r="Y21" s="4">
        <f t="shared" si="60"/>
        <v>0</v>
      </c>
      <c r="Z21" s="4">
        <f t="shared" si="60"/>
        <v>0</v>
      </c>
      <c r="AA21" s="4">
        <f t="shared" si="60"/>
        <v>0</v>
      </c>
      <c r="AB21" s="4">
        <f t="shared" si="60"/>
        <v>0</v>
      </c>
      <c r="AC21" s="4">
        <f t="shared" si="60"/>
        <v>0</v>
      </c>
      <c r="AD21" s="4">
        <f t="shared" si="60"/>
        <v>0</v>
      </c>
      <c r="AE21" s="4">
        <f t="shared" si="60"/>
        <v>0</v>
      </c>
      <c r="AF21" s="4">
        <f t="shared" si="60"/>
        <v>0</v>
      </c>
      <c r="AG21" s="4">
        <f t="shared" si="60"/>
        <v>0</v>
      </c>
      <c r="AH21" s="4">
        <f t="shared" si="60"/>
        <v>0</v>
      </c>
      <c r="AI21" s="4">
        <f t="shared" si="60"/>
        <v>0</v>
      </c>
      <c r="AJ21" s="4">
        <f t="shared" si="60"/>
        <v>0</v>
      </c>
      <c r="AK21" s="4">
        <f t="shared" si="60"/>
        <v>0</v>
      </c>
      <c r="AL21" s="4">
        <f t="shared" si="60"/>
        <v>0</v>
      </c>
      <c r="AM21" s="4">
        <f t="shared" si="60"/>
        <v>0</v>
      </c>
      <c r="AN21" s="4">
        <f t="shared" si="60"/>
        <v>0</v>
      </c>
      <c r="AO21" s="4">
        <f t="shared" si="60"/>
        <v>0</v>
      </c>
      <c r="AP21" s="4">
        <f t="shared" si="60"/>
        <v>0</v>
      </c>
      <c r="AQ21" s="4">
        <f t="shared" si="60"/>
        <v>0</v>
      </c>
      <c r="AR21" s="4">
        <f t="shared" si="60"/>
        <v>0</v>
      </c>
      <c r="AS21" s="4">
        <f t="shared" si="60"/>
        <v>0</v>
      </c>
      <c r="AT21" s="4">
        <f t="shared" si="60"/>
        <v>0</v>
      </c>
      <c r="AU21" s="4">
        <f t="shared" si="60"/>
        <v>0</v>
      </c>
      <c r="AV21" s="4">
        <f t="shared" si="60"/>
        <v>0</v>
      </c>
      <c r="AW21" s="4">
        <f t="shared" si="60"/>
        <v>0</v>
      </c>
      <c r="AX21" s="4">
        <f t="shared" si="60"/>
        <v>0</v>
      </c>
      <c r="AY21" s="4">
        <f t="shared" si="60"/>
        <v>0</v>
      </c>
      <c r="AZ21" s="4">
        <f t="shared" si="60"/>
        <v>0</v>
      </c>
      <c r="BA21" s="4">
        <f t="shared" si="60"/>
        <v>0</v>
      </c>
      <c r="BB21" s="4">
        <f t="shared" si="60"/>
        <v>0</v>
      </c>
      <c r="BC21" s="4">
        <f t="shared" si="60"/>
        <v>0</v>
      </c>
      <c r="BD21" s="4">
        <f t="shared" si="60"/>
        <v>0</v>
      </c>
      <c r="BE21" s="4">
        <f t="shared" si="60"/>
        <v>0</v>
      </c>
      <c r="BF21" s="4">
        <f t="shared" si="60"/>
        <v>0</v>
      </c>
      <c r="BG21" s="4">
        <f t="shared" si="60"/>
        <v>0</v>
      </c>
      <c r="BH21" s="4">
        <f t="shared" si="60"/>
        <v>0</v>
      </c>
      <c r="BI21" s="4">
        <f t="shared" si="60"/>
        <v>0</v>
      </c>
      <c r="BJ21" s="4">
        <f t="shared" si="60"/>
        <v>0</v>
      </c>
      <c r="BK21" s="4">
        <f t="shared" si="60"/>
        <v>0</v>
      </c>
      <c r="BL21" s="4">
        <f t="shared" si="60"/>
        <v>0</v>
      </c>
      <c r="BM21" s="4">
        <f t="shared" si="60"/>
        <v>0</v>
      </c>
      <c r="BN21" s="4">
        <f t="shared" si="60"/>
        <v>0</v>
      </c>
      <c r="BO21" s="4">
        <f t="shared" si="60"/>
        <v>0</v>
      </c>
      <c r="BP21" s="4">
        <f t="shared" si="60"/>
        <v>0</v>
      </c>
      <c r="BQ21" s="4">
        <f t="shared" ref="BQ21:EB24" si="61">+BP21+BP60-BP48</f>
        <v>0</v>
      </c>
      <c r="BR21" s="4">
        <f t="shared" si="61"/>
        <v>0</v>
      </c>
      <c r="BS21" s="4">
        <f t="shared" si="61"/>
        <v>0</v>
      </c>
      <c r="BT21" s="4">
        <f t="shared" si="61"/>
        <v>0</v>
      </c>
      <c r="BU21" s="4">
        <f t="shared" si="61"/>
        <v>0</v>
      </c>
      <c r="BV21" s="4">
        <f t="shared" si="61"/>
        <v>0</v>
      </c>
      <c r="BW21" s="4">
        <f t="shared" si="61"/>
        <v>0</v>
      </c>
      <c r="BX21" s="4">
        <f t="shared" si="61"/>
        <v>0</v>
      </c>
      <c r="BY21" s="4">
        <f t="shared" si="61"/>
        <v>0</v>
      </c>
      <c r="BZ21" s="4">
        <f t="shared" si="61"/>
        <v>0</v>
      </c>
      <c r="CA21" s="4">
        <f t="shared" si="61"/>
        <v>0</v>
      </c>
      <c r="CB21" s="4">
        <f t="shared" si="61"/>
        <v>0</v>
      </c>
      <c r="CC21" s="4">
        <f t="shared" si="61"/>
        <v>0</v>
      </c>
      <c r="CD21" s="4">
        <f t="shared" si="61"/>
        <v>0</v>
      </c>
      <c r="CE21" s="4">
        <f t="shared" si="61"/>
        <v>0</v>
      </c>
      <c r="CF21" s="4">
        <f t="shared" si="61"/>
        <v>0</v>
      </c>
      <c r="CG21" s="4">
        <f t="shared" si="61"/>
        <v>0</v>
      </c>
      <c r="CH21" s="4">
        <f t="shared" si="61"/>
        <v>0</v>
      </c>
      <c r="CI21" s="4">
        <f t="shared" si="61"/>
        <v>0</v>
      </c>
      <c r="CJ21" s="4">
        <f t="shared" si="61"/>
        <v>0</v>
      </c>
      <c r="CK21" s="4">
        <f t="shared" si="61"/>
        <v>0</v>
      </c>
      <c r="CL21" s="4">
        <f t="shared" si="61"/>
        <v>0</v>
      </c>
      <c r="CM21" s="4">
        <f t="shared" si="61"/>
        <v>0</v>
      </c>
      <c r="CN21" s="4">
        <f t="shared" si="61"/>
        <v>0</v>
      </c>
      <c r="CO21" s="4">
        <f t="shared" si="61"/>
        <v>0</v>
      </c>
      <c r="CP21" s="4">
        <f t="shared" si="61"/>
        <v>0</v>
      </c>
      <c r="CQ21" s="4">
        <f t="shared" si="61"/>
        <v>0</v>
      </c>
      <c r="CR21" s="4">
        <f t="shared" si="61"/>
        <v>0</v>
      </c>
      <c r="CS21" s="4">
        <f t="shared" si="61"/>
        <v>0</v>
      </c>
      <c r="CT21" s="4">
        <f t="shared" si="61"/>
        <v>0</v>
      </c>
      <c r="CU21" s="4">
        <f t="shared" si="61"/>
        <v>0</v>
      </c>
      <c r="CV21" s="4">
        <f t="shared" si="61"/>
        <v>0</v>
      </c>
      <c r="CW21" s="4">
        <f t="shared" si="61"/>
        <v>0</v>
      </c>
      <c r="CX21" s="4">
        <f t="shared" si="61"/>
        <v>0</v>
      </c>
      <c r="CY21" s="4">
        <f t="shared" si="61"/>
        <v>0</v>
      </c>
      <c r="CZ21" s="4">
        <f t="shared" si="61"/>
        <v>0</v>
      </c>
      <c r="DA21" s="4">
        <f t="shared" si="61"/>
        <v>0</v>
      </c>
      <c r="DB21" s="4">
        <f t="shared" si="61"/>
        <v>0</v>
      </c>
      <c r="DC21" s="4">
        <f t="shared" si="61"/>
        <v>0</v>
      </c>
      <c r="DD21" s="4">
        <f t="shared" si="61"/>
        <v>0</v>
      </c>
      <c r="DE21" s="4">
        <f t="shared" si="61"/>
        <v>0</v>
      </c>
      <c r="DF21" s="4">
        <f t="shared" si="61"/>
        <v>0</v>
      </c>
      <c r="DG21" s="4">
        <f t="shared" si="61"/>
        <v>0</v>
      </c>
      <c r="DH21" s="4">
        <f t="shared" si="61"/>
        <v>0</v>
      </c>
      <c r="DI21" s="4">
        <f t="shared" si="61"/>
        <v>0</v>
      </c>
      <c r="DJ21" s="4">
        <f t="shared" si="61"/>
        <v>0</v>
      </c>
      <c r="DK21" s="4">
        <f t="shared" si="61"/>
        <v>0</v>
      </c>
      <c r="DL21" s="4">
        <f t="shared" si="61"/>
        <v>0</v>
      </c>
      <c r="DM21" s="4">
        <f t="shared" si="61"/>
        <v>0</v>
      </c>
      <c r="DN21" s="4">
        <f t="shared" si="61"/>
        <v>0</v>
      </c>
      <c r="DO21" s="4">
        <f t="shared" si="61"/>
        <v>0</v>
      </c>
      <c r="DP21" s="4">
        <f t="shared" si="61"/>
        <v>0</v>
      </c>
      <c r="DQ21" s="4">
        <f t="shared" si="61"/>
        <v>0</v>
      </c>
      <c r="DR21" s="4">
        <f t="shared" si="61"/>
        <v>0</v>
      </c>
      <c r="DS21" s="4">
        <f t="shared" si="61"/>
        <v>0</v>
      </c>
      <c r="DT21" s="4">
        <f t="shared" si="61"/>
        <v>0</v>
      </c>
      <c r="DU21" s="4">
        <f t="shared" si="61"/>
        <v>0</v>
      </c>
      <c r="DV21" s="4">
        <f t="shared" si="61"/>
        <v>0</v>
      </c>
      <c r="DW21" s="4">
        <f t="shared" si="61"/>
        <v>0</v>
      </c>
      <c r="DX21" s="4">
        <f t="shared" si="61"/>
        <v>0</v>
      </c>
      <c r="DY21" s="4">
        <f t="shared" si="61"/>
        <v>0</v>
      </c>
      <c r="DZ21" s="4">
        <f t="shared" si="61"/>
        <v>0</v>
      </c>
      <c r="EA21" s="4">
        <f t="shared" si="61"/>
        <v>0</v>
      </c>
      <c r="EB21" s="4">
        <f t="shared" si="61"/>
        <v>0</v>
      </c>
      <c r="EC21" s="4">
        <f t="shared" ref="EC21:GN27" si="62">+EB21+EB60-EB48</f>
        <v>0</v>
      </c>
      <c r="ED21" s="4">
        <f t="shared" si="62"/>
        <v>0</v>
      </c>
      <c r="EE21" s="4">
        <f t="shared" si="62"/>
        <v>0</v>
      </c>
      <c r="EF21" s="4">
        <f t="shared" si="62"/>
        <v>0</v>
      </c>
      <c r="EG21" s="4">
        <f t="shared" si="62"/>
        <v>0</v>
      </c>
      <c r="EH21" s="4">
        <f t="shared" si="62"/>
        <v>0</v>
      </c>
      <c r="EI21" s="4">
        <f t="shared" si="62"/>
        <v>0</v>
      </c>
      <c r="EJ21" s="4">
        <f t="shared" si="62"/>
        <v>0</v>
      </c>
      <c r="EK21" s="4">
        <f t="shared" si="62"/>
        <v>0</v>
      </c>
      <c r="EL21" s="4">
        <f t="shared" si="62"/>
        <v>0</v>
      </c>
      <c r="EM21" s="4">
        <f t="shared" si="62"/>
        <v>0</v>
      </c>
      <c r="EN21" s="4">
        <f t="shared" si="62"/>
        <v>0</v>
      </c>
      <c r="EO21" s="4">
        <f t="shared" si="62"/>
        <v>0</v>
      </c>
      <c r="EP21" s="4">
        <f t="shared" si="62"/>
        <v>0</v>
      </c>
      <c r="EQ21" s="4">
        <f t="shared" si="62"/>
        <v>0</v>
      </c>
      <c r="ER21" s="4">
        <f t="shared" si="62"/>
        <v>0</v>
      </c>
      <c r="ES21" s="4">
        <f t="shared" si="62"/>
        <v>0</v>
      </c>
      <c r="ET21" s="4">
        <f t="shared" si="62"/>
        <v>0</v>
      </c>
      <c r="EU21" s="4">
        <f t="shared" si="62"/>
        <v>0</v>
      </c>
      <c r="EV21" s="4">
        <f t="shared" si="62"/>
        <v>0</v>
      </c>
      <c r="EW21" s="4">
        <f t="shared" si="62"/>
        <v>0</v>
      </c>
      <c r="EX21" s="4">
        <f t="shared" si="62"/>
        <v>0</v>
      </c>
      <c r="EY21" s="4">
        <f t="shared" si="62"/>
        <v>0</v>
      </c>
      <c r="EZ21" s="4">
        <f t="shared" si="62"/>
        <v>0</v>
      </c>
      <c r="FA21" s="4">
        <f t="shared" si="62"/>
        <v>0</v>
      </c>
      <c r="FB21" s="4">
        <f t="shared" si="62"/>
        <v>0</v>
      </c>
      <c r="FC21" s="4">
        <f t="shared" si="62"/>
        <v>0</v>
      </c>
      <c r="FD21" s="4">
        <f t="shared" si="62"/>
        <v>0</v>
      </c>
      <c r="FE21" s="4">
        <f t="shared" si="62"/>
        <v>0</v>
      </c>
      <c r="FF21" s="4">
        <f t="shared" si="62"/>
        <v>0</v>
      </c>
      <c r="FG21" s="4">
        <f t="shared" si="62"/>
        <v>0</v>
      </c>
      <c r="FH21" s="4">
        <f t="shared" si="62"/>
        <v>0</v>
      </c>
      <c r="FI21" s="4">
        <f t="shared" si="62"/>
        <v>0</v>
      </c>
      <c r="FJ21" s="4">
        <f t="shared" si="62"/>
        <v>0</v>
      </c>
      <c r="FK21" s="4">
        <f t="shared" si="62"/>
        <v>0</v>
      </c>
      <c r="FL21" s="4">
        <f t="shared" si="62"/>
        <v>0</v>
      </c>
      <c r="FM21" s="4">
        <f t="shared" si="62"/>
        <v>0</v>
      </c>
      <c r="FN21" s="4">
        <f t="shared" si="62"/>
        <v>0</v>
      </c>
      <c r="FO21" s="4">
        <f t="shared" si="62"/>
        <v>0</v>
      </c>
      <c r="FP21" s="4">
        <f t="shared" si="62"/>
        <v>0</v>
      </c>
      <c r="FQ21" s="4">
        <f t="shared" si="62"/>
        <v>0</v>
      </c>
      <c r="FR21" s="4">
        <f t="shared" si="62"/>
        <v>0</v>
      </c>
      <c r="FS21" s="4">
        <f t="shared" si="62"/>
        <v>0</v>
      </c>
      <c r="FT21" s="4">
        <f t="shared" si="62"/>
        <v>0</v>
      </c>
      <c r="FU21" s="4">
        <f t="shared" si="62"/>
        <v>0</v>
      </c>
      <c r="FV21" s="4">
        <f t="shared" si="62"/>
        <v>0</v>
      </c>
      <c r="FW21" s="4">
        <f t="shared" si="62"/>
        <v>0</v>
      </c>
      <c r="FX21" s="4">
        <f t="shared" si="62"/>
        <v>0</v>
      </c>
      <c r="FY21" s="4">
        <f t="shared" si="62"/>
        <v>0</v>
      </c>
      <c r="FZ21" s="4">
        <f t="shared" si="62"/>
        <v>0</v>
      </c>
      <c r="GA21" s="4">
        <f t="shared" si="62"/>
        <v>0</v>
      </c>
      <c r="GB21" s="4">
        <f t="shared" si="62"/>
        <v>0</v>
      </c>
      <c r="GC21" s="4">
        <f t="shared" si="62"/>
        <v>0</v>
      </c>
      <c r="GD21" s="4">
        <f t="shared" si="62"/>
        <v>0</v>
      </c>
      <c r="GE21" s="4">
        <f t="shared" si="62"/>
        <v>0</v>
      </c>
      <c r="GF21" s="4">
        <f t="shared" si="62"/>
        <v>0</v>
      </c>
      <c r="GG21" s="4">
        <f t="shared" si="62"/>
        <v>0</v>
      </c>
      <c r="GH21" s="4">
        <f t="shared" si="62"/>
        <v>0</v>
      </c>
      <c r="GI21" s="4">
        <f t="shared" si="62"/>
        <v>0</v>
      </c>
      <c r="GJ21" s="4">
        <f t="shared" si="62"/>
        <v>0</v>
      </c>
      <c r="GK21" s="4">
        <f t="shared" si="62"/>
        <v>0</v>
      </c>
      <c r="GL21" s="4">
        <f t="shared" si="62"/>
        <v>0</v>
      </c>
      <c r="GM21" s="4">
        <f t="shared" si="62"/>
        <v>0</v>
      </c>
      <c r="GN21" s="4">
        <f t="shared" si="62"/>
        <v>0</v>
      </c>
      <c r="GO21" s="4">
        <f t="shared" ref="GO21:IH26" si="63">+GN21+GN60-GN48</f>
        <v>0</v>
      </c>
      <c r="GP21" s="4">
        <f t="shared" si="63"/>
        <v>0</v>
      </c>
      <c r="GQ21" s="4">
        <f t="shared" si="63"/>
        <v>0</v>
      </c>
      <c r="GR21" s="4">
        <f t="shared" si="63"/>
        <v>0</v>
      </c>
      <c r="GS21" s="4">
        <f t="shared" si="63"/>
        <v>0</v>
      </c>
      <c r="GT21" s="4">
        <f t="shared" si="63"/>
        <v>0</v>
      </c>
      <c r="GU21" s="4">
        <f t="shared" si="63"/>
        <v>0</v>
      </c>
      <c r="GV21" s="4">
        <f t="shared" si="63"/>
        <v>0</v>
      </c>
      <c r="GW21" s="4">
        <f t="shared" si="63"/>
        <v>0</v>
      </c>
      <c r="GX21" s="4">
        <f t="shared" si="63"/>
        <v>0</v>
      </c>
      <c r="GY21" s="4">
        <f t="shared" si="63"/>
        <v>0</v>
      </c>
      <c r="GZ21" s="4">
        <f t="shared" si="63"/>
        <v>0</v>
      </c>
      <c r="HA21" s="4">
        <f t="shared" si="63"/>
        <v>0</v>
      </c>
      <c r="HB21" s="4">
        <f t="shared" si="63"/>
        <v>0</v>
      </c>
      <c r="HC21" s="4">
        <f t="shared" si="63"/>
        <v>0</v>
      </c>
      <c r="HD21" s="4">
        <f t="shared" si="63"/>
        <v>0</v>
      </c>
      <c r="HE21" s="4">
        <f t="shared" si="63"/>
        <v>0</v>
      </c>
      <c r="HF21" s="4">
        <f t="shared" si="63"/>
        <v>0</v>
      </c>
      <c r="HG21" s="4">
        <f t="shared" si="63"/>
        <v>0</v>
      </c>
      <c r="HH21" s="4">
        <f t="shared" si="63"/>
        <v>0</v>
      </c>
      <c r="HI21" s="4">
        <f t="shared" si="63"/>
        <v>0</v>
      </c>
      <c r="HJ21" s="4">
        <f t="shared" si="63"/>
        <v>0</v>
      </c>
      <c r="HK21" s="4">
        <f t="shared" si="63"/>
        <v>0</v>
      </c>
      <c r="HL21" s="4">
        <f t="shared" si="63"/>
        <v>0</v>
      </c>
      <c r="HM21" s="4">
        <f t="shared" si="63"/>
        <v>0</v>
      </c>
      <c r="HN21" s="4">
        <f t="shared" si="63"/>
        <v>0</v>
      </c>
      <c r="HO21" s="4">
        <f t="shared" si="63"/>
        <v>0</v>
      </c>
      <c r="HP21" s="4">
        <f t="shared" si="63"/>
        <v>0</v>
      </c>
      <c r="HQ21" s="4">
        <f t="shared" si="63"/>
        <v>0</v>
      </c>
      <c r="HR21" s="4">
        <f t="shared" si="63"/>
        <v>0</v>
      </c>
      <c r="HS21" s="4">
        <f t="shared" si="63"/>
        <v>0</v>
      </c>
      <c r="HT21" s="4">
        <f t="shared" si="63"/>
        <v>0</v>
      </c>
      <c r="HU21" s="4">
        <f t="shared" si="63"/>
        <v>0</v>
      </c>
      <c r="HV21" s="4">
        <f t="shared" si="63"/>
        <v>0</v>
      </c>
      <c r="HW21" s="4">
        <f t="shared" si="63"/>
        <v>0</v>
      </c>
      <c r="HX21" s="4">
        <f t="shared" si="63"/>
        <v>0</v>
      </c>
      <c r="HY21" s="4">
        <f t="shared" si="63"/>
        <v>0</v>
      </c>
      <c r="HZ21" s="4">
        <f t="shared" si="63"/>
        <v>0</v>
      </c>
      <c r="IA21" s="4">
        <f t="shared" si="63"/>
        <v>0</v>
      </c>
      <c r="IB21" s="4">
        <f t="shared" si="63"/>
        <v>0</v>
      </c>
      <c r="IC21" s="4">
        <f t="shared" si="63"/>
        <v>0</v>
      </c>
      <c r="ID21" s="4">
        <f t="shared" si="63"/>
        <v>0</v>
      </c>
      <c r="IE21" s="4">
        <f t="shared" si="63"/>
        <v>0</v>
      </c>
      <c r="IF21" s="4">
        <f t="shared" si="63"/>
        <v>0</v>
      </c>
      <c r="IG21" s="4">
        <f t="shared" si="63"/>
        <v>0</v>
      </c>
      <c r="IH21" s="4">
        <f t="shared" si="63"/>
        <v>0</v>
      </c>
      <c r="II21" s="4">
        <f t="shared" ref="II21:KP25" si="64">+IH21+IH60-IH48</f>
        <v>0</v>
      </c>
      <c r="IJ21" s="4">
        <f t="shared" si="64"/>
        <v>0</v>
      </c>
      <c r="IK21" s="4">
        <f t="shared" si="64"/>
        <v>0</v>
      </c>
      <c r="IL21" s="4">
        <f t="shared" si="64"/>
        <v>0</v>
      </c>
      <c r="IM21" s="4">
        <f t="shared" si="64"/>
        <v>0</v>
      </c>
      <c r="IN21" s="4">
        <f t="shared" si="64"/>
        <v>0</v>
      </c>
      <c r="IO21" s="4">
        <f t="shared" si="64"/>
        <v>0</v>
      </c>
      <c r="IP21" s="4">
        <f t="shared" si="64"/>
        <v>0</v>
      </c>
      <c r="IQ21" s="4">
        <f t="shared" si="64"/>
        <v>0</v>
      </c>
      <c r="IR21" s="4">
        <f t="shared" si="64"/>
        <v>0</v>
      </c>
      <c r="IS21" s="4">
        <f t="shared" si="64"/>
        <v>0</v>
      </c>
      <c r="IT21" s="4">
        <f t="shared" si="64"/>
        <v>0</v>
      </c>
      <c r="IU21" s="4">
        <f t="shared" si="64"/>
        <v>0</v>
      </c>
      <c r="IV21" s="4">
        <f t="shared" si="64"/>
        <v>0</v>
      </c>
      <c r="IW21" s="4">
        <f t="shared" si="64"/>
        <v>0</v>
      </c>
      <c r="IX21" s="4">
        <f t="shared" si="64"/>
        <v>0</v>
      </c>
      <c r="IY21" s="4">
        <f t="shared" si="64"/>
        <v>0</v>
      </c>
      <c r="IZ21" s="4">
        <f t="shared" si="64"/>
        <v>0</v>
      </c>
      <c r="JA21" s="4">
        <f t="shared" si="64"/>
        <v>0</v>
      </c>
      <c r="JB21" s="4">
        <f t="shared" si="64"/>
        <v>0</v>
      </c>
      <c r="JC21" s="4">
        <f t="shared" si="64"/>
        <v>0</v>
      </c>
      <c r="JD21" s="4">
        <f t="shared" si="64"/>
        <v>0</v>
      </c>
      <c r="JE21" s="4">
        <f t="shared" si="64"/>
        <v>0</v>
      </c>
      <c r="JF21" s="4">
        <f t="shared" si="64"/>
        <v>0</v>
      </c>
      <c r="JG21" s="4">
        <f t="shared" si="64"/>
        <v>0</v>
      </c>
      <c r="JH21" s="4">
        <f t="shared" si="64"/>
        <v>0</v>
      </c>
      <c r="JI21" s="4">
        <f t="shared" si="64"/>
        <v>0</v>
      </c>
      <c r="JJ21" s="4">
        <f t="shared" si="64"/>
        <v>0</v>
      </c>
      <c r="JK21" s="4">
        <f t="shared" si="64"/>
        <v>0</v>
      </c>
      <c r="JL21" s="4">
        <f t="shared" si="64"/>
        <v>0</v>
      </c>
      <c r="JM21" s="4">
        <f t="shared" si="64"/>
        <v>0</v>
      </c>
      <c r="JN21" s="4">
        <f t="shared" si="64"/>
        <v>0</v>
      </c>
      <c r="JO21" s="4">
        <f t="shared" si="64"/>
        <v>0</v>
      </c>
      <c r="JP21" s="4">
        <f t="shared" si="64"/>
        <v>0</v>
      </c>
      <c r="JQ21" s="4">
        <f t="shared" si="64"/>
        <v>0</v>
      </c>
      <c r="JR21" s="4">
        <f t="shared" si="64"/>
        <v>0</v>
      </c>
      <c r="JS21" s="4">
        <f t="shared" si="64"/>
        <v>0</v>
      </c>
      <c r="JT21" s="4">
        <f t="shared" si="64"/>
        <v>0</v>
      </c>
      <c r="JU21" s="4">
        <f t="shared" si="64"/>
        <v>0</v>
      </c>
      <c r="JV21" s="4">
        <f t="shared" si="64"/>
        <v>0</v>
      </c>
      <c r="JW21" s="4">
        <f t="shared" si="64"/>
        <v>0</v>
      </c>
      <c r="JX21" s="4">
        <f t="shared" si="64"/>
        <v>0</v>
      </c>
      <c r="JY21" s="4">
        <f t="shared" si="64"/>
        <v>0</v>
      </c>
      <c r="JZ21" s="4">
        <f t="shared" si="64"/>
        <v>0</v>
      </c>
      <c r="KA21" s="4">
        <f t="shared" si="64"/>
        <v>0</v>
      </c>
      <c r="KB21" s="4">
        <f t="shared" si="64"/>
        <v>0</v>
      </c>
      <c r="KC21" s="4">
        <f t="shared" si="64"/>
        <v>0</v>
      </c>
      <c r="KD21" s="4">
        <f t="shared" si="64"/>
        <v>0</v>
      </c>
      <c r="KE21" s="4">
        <f t="shared" si="64"/>
        <v>0</v>
      </c>
      <c r="KF21" s="4">
        <f t="shared" si="64"/>
        <v>0</v>
      </c>
      <c r="KG21" s="4">
        <f t="shared" si="64"/>
        <v>0</v>
      </c>
      <c r="KH21" s="4">
        <f t="shared" si="64"/>
        <v>0</v>
      </c>
      <c r="KI21" s="4">
        <f t="shared" si="64"/>
        <v>0</v>
      </c>
      <c r="KJ21" s="4">
        <f t="shared" si="64"/>
        <v>0</v>
      </c>
      <c r="KK21" s="4">
        <f t="shared" si="64"/>
        <v>0</v>
      </c>
      <c r="KL21" s="4">
        <f t="shared" si="64"/>
        <v>0</v>
      </c>
      <c r="KM21" s="4">
        <f t="shared" si="64"/>
        <v>0</v>
      </c>
      <c r="KN21" s="4">
        <f t="shared" si="64"/>
        <v>0</v>
      </c>
      <c r="KO21" s="4">
        <f t="shared" si="64"/>
        <v>0</v>
      </c>
      <c r="KP21" s="4">
        <f t="shared" si="64"/>
        <v>0</v>
      </c>
    </row>
    <row r="22" spans="1:302">
      <c r="A22" s="3" t="s">
        <v>15</v>
      </c>
      <c r="B22" s="3" t="s">
        <v>24</v>
      </c>
      <c r="C22" s="4">
        <f>+DRIVERS!B5</f>
        <v>202</v>
      </c>
      <c r="D22" s="4">
        <f t="shared" ref="D22:S30" si="65">+C22+C61-C49</f>
        <v>202</v>
      </c>
      <c r="E22" s="4">
        <f t="shared" si="65"/>
        <v>202</v>
      </c>
      <c r="F22" s="4">
        <f t="shared" si="65"/>
        <v>202</v>
      </c>
      <c r="G22" s="4">
        <f t="shared" si="65"/>
        <v>202</v>
      </c>
      <c r="H22" s="4">
        <f t="shared" si="65"/>
        <v>0</v>
      </c>
      <c r="I22" s="4">
        <f t="shared" si="65"/>
        <v>0</v>
      </c>
      <c r="J22" s="4">
        <f t="shared" si="65"/>
        <v>0</v>
      </c>
      <c r="K22" s="4">
        <f t="shared" si="65"/>
        <v>0</v>
      </c>
      <c r="L22" s="4">
        <f t="shared" si="65"/>
        <v>0</v>
      </c>
      <c r="M22" s="4">
        <f t="shared" si="65"/>
        <v>0</v>
      </c>
      <c r="N22" s="4">
        <f t="shared" si="65"/>
        <v>0</v>
      </c>
      <c r="O22" s="4">
        <f t="shared" si="65"/>
        <v>0</v>
      </c>
      <c r="P22" s="4">
        <f t="shared" si="65"/>
        <v>0</v>
      </c>
      <c r="Q22" s="4">
        <f t="shared" si="65"/>
        <v>0</v>
      </c>
      <c r="R22" s="4">
        <f t="shared" si="65"/>
        <v>0</v>
      </c>
      <c r="S22" s="4">
        <f t="shared" si="65"/>
        <v>0</v>
      </c>
      <c r="T22" s="4">
        <f t="shared" si="60"/>
        <v>0</v>
      </c>
      <c r="U22" s="4">
        <f t="shared" si="60"/>
        <v>0</v>
      </c>
      <c r="V22" s="4">
        <f t="shared" si="60"/>
        <v>0</v>
      </c>
      <c r="W22" s="4">
        <f t="shared" si="60"/>
        <v>0</v>
      </c>
      <c r="X22" s="4">
        <f t="shared" si="60"/>
        <v>0</v>
      </c>
      <c r="Y22" s="4">
        <f t="shared" si="60"/>
        <v>0</v>
      </c>
      <c r="Z22" s="4">
        <f t="shared" si="60"/>
        <v>0</v>
      </c>
      <c r="AA22" s="4">
        <f t="shared" si="60"/>
        <v>0</v>
      </c>
      <c r="AB22" s="4">
        <f t="shared" si="60"/>
        <v>0</v>
      </c>
      <c r="AC22" s="4">
        <f t="shared" si="60"/>
        <v>0</v>
      </c>
      <c r="AD22" s="4">
        <f t="shared" si="60"/>
        <v>0</v>
      </c>
      <c r="AE22" s="4">
        <f t="shared" si="60"/>
        <v>0</v>
      </c>
      <c r="AF22" s="4">
        <f t="shared" si="60"/>
        <v>0</v>
      </c>
      <c r="AG22" s="4">
        <f t="shared" si="60"/>
        <v>0</v>
      </c>
      <c r="AH22" s="4">
        <f t="shared" si="60"/>
        <v>0</v>
      </c>
      <c r="AI22" s="4">
        <f t="shared" si="60"/>
        <v>0</v>
      </c>
      <c r="AJ22" s="4">
        <f t="shared" si="60"/>
        <v>0</v>
      </c>
      <c r="AK22" s="4">
        <f t="shared" si="60"/>
        <v>0</v>
      </c>
      <c r="AL22" s="4">
        <f t="shared" si="60"/>
        <v>0</v>
      </c>
      <c r="AM22" s="4">
        <f t="shared" si="60"/>
        <v>0</v>
      </c>
      <c r="AN22" s="4">
        <f t="shared" si="60"/>
        <v>0</v>
      </c>
      <c r="AO22" s="4">
        <f t="shared" si="60"/>
        <v>0</v>
      </c>
      <c r="AP22" s="4">
        <f t="shared" si="60"/>
        <v>0</v>
      </c>
      <c r="AQ22" s="4">
        <f t="shared" si="60"/>
        <v>0</v>
      </c>
      <c r="AR22" s="4">
        <f t="shared" si="60"/>
        <v>0</v>
      </c>
      <c r="AS22" s="4">
        <f t="shared" si="60"/>
        <v>0</v>
      </c>
      <c r="AT22" s="4">
        <f t="shared" si="60"/>
        <v>0</v>
      </c>
      <c r="AU22" s="4">
        <f t="shared" si="60"/>
        <v>0</v>
      </c>
      <c r="AV22" s="4">
        <f t="shared" si="60"/>
        <v>0</v>
      </c>
      <c r="AW22" s="4">
        <f t="shared" si="60"/>
        <v>0</v>
      </c>
      <c r="AX22" s="4">
        <f t="shared" si="60"/>
        <v>0</v>
      </c>
      <c r="AY22" s="4">
        <f t="shared" si="60"/>
        <v>0</v>
      </c>
      <c r="AZ22" s="4">
        <f t="shared" si="60"/>
        <v>0</v>
      </c>
      <c r="BA22" s="4">
        <f t="shared" si="60"/>
        <v>0</v>
      </c>
      <c r="BB22" s="4">
        <f t="shared" si="60"/>
        <v>0</v>
      </c>
      <c r="BC22" s="4">
        <f t="shared" si="60"/>
        <v>0</v>
      </c>
      <c r="BD22" s="4">
        <f t="shared" si="60"/>
        <v>0</v>
      </c>
      <c r="BE22" s="4">
        <f t="shared" si="60"/>
        <v>0</v>
      </c>
      <c r="BF22" s="4">
        <f t="shared" si="60"/>
        <v>0</v>
      </c>
      <c r="BG22" s="4">
        <f t="shared" si="60"/>
        <v>0</v>
      </c>
      <c r="BH22" s="4">
        <f t="shared" si="60"/>
        <v>0</v>
      </c>
      <c r="BI22" s="4">
        <f t="shared" si="60"/>
        <v>0</v>
      </c>
      <c r="BJ22" s="4">
        <f t="shared" si="60"/>
        <v>0</v>
      </c>
      <c r="BK22" s="4">
        <f t="shared" si="60"/>
        <v>0</v>
      </c>
      <c r="BL22" s="4">
        <f t="shared" si="60"/>
        <v>0</v>
      </c>
      <c r="BM22" s="4">
        <f t="shared" si="60"/>
        <v>0</v>
      </c>
      <c r="BN22" s="4">
        <f t="shared" si="60"/>
        <v>0</v>
      </c>
      <c r="BO22" s="4">
        <f t="shared" si="60"/>
        <v>0</v>
      </c>
      <c r="BP22" s="4">
        <f t="shared" si="60"/>
        <v>0</v>
      </c>
      <c r="BQ22" s="4">
        <f t="shared" si="61"/>
        <v>0</v>
      </c>
      <c r="BR22" s="4">
        <f t="shared" si="61"/>
        <v>0</v>
      </c>
      <c r="BS22" s="4">
        <f t="shared" si="61"/>
        <v>0</v>
      </c>
      <c r="BT22" s="4">
        <f t="shared" si="61"/>
        <v>0</v>
      </c>
      <c r="BU22" s="4">
        <f t="shared" si="61"/>
        <v>0</v>
      </c>
      <c r="BV22" s="4">
        <f t="shared" si="61"/>
        <v>0</v>
      </c>
      <c r="BW22" s="4">
        <f t="shared" si="61"/>
        <v>0</v>
      </c>
      <c r="BX22" s="4">
        <f t="shared" si="61"/>
        <v>0</v>
      </c>
      <c r="BY22" s="4">
        <f t="shared" si="61"/>
        <v>0</v>
      </c>
      <c r="BZ22" s="4">
        <f t="shared" si="61"/>
        <v>0</v>
      </c>
      <c r="CA22" s="4">
        <f t="shared" si="61"/>
        <v>0</v>
      </c>
      <c r="CB22" s="4">
        <f t="shared" si="61"/>
        <v>0</v>
      </c>
      <c r="CC22" s="4">
        <f t="shared" si="61"/>
        <v>0</v>
      </c>
      <c r="CD22" s="4">
        <f t="shared" si="61"/>
        <v>0</v>
      </c>
      <c r="CE22" s="4">
        <f t="shared" si="61"/>
        <v>0</v>
      </c>
      <c r="CF22" s="4">
        <f t="shared" si="61"/>
        <v>0</v>
      </c>
      <c r="CG22" s="4">
        <f t="shared" si="61"/>
        <v>0</v>
      </c>
      <c r="CH22" s="4">
        <f t="shared" si="61"/>
        <v>0</v>
      </c>
      <c r="CI22" s="4">
        <f t="shared" si="61"/>
        <v>0</v>
      </c>
      <c r="CJ22" s="4">
        <f t="shared" si="61"/>
        <v>0</v>
      </c>
      <c r="CK22" s="4">
        <f t="shared" si="61"/>
        <v>0</v>
      </c>
      <c r="CL22" s="4">
        <f t="shared" si="61"/>
        <v>0</v>
      </c>
      <c r="CM22" s="4">
        <f t="shared" si="61"/>
        <v>0</v>
      </c>
      <c r="CN22" s="4">
        <f t="shared" si="61"/>
        <v>0</v>
      </c>
      <c r="CO22" s="4">
        <f t="shared" si="61"/>
        <v>0</v>
      </c>
      <c r="CP22" s="4">
        <f t="shared" si="61"/>
        <v>0</v>
      </c>
      <c r="CQ22" s="4">
        <f t="shared" si="61"/>
        <v>0</v>
      </c>
      <c r="CR22" s="4">
        <f t="shared" si="61"/>
        <v>0</v>
      </c>
      <c r="CS22" s="4">
        <f t="shared" si="61"/>
        <v>0</v>
      </c>
      <c r="CT22" s="4">
        <f t="shared" si="61"/>
        <v>0</v>
      </c>
      <c r="CU22" s="4">
        <f t="shared" si="61"/>
        <v>0</v>
      </c>
      <c r="CV22" s="4">
        <f t="shared" si="61"/>
        <v>0</v>
      </c>
      <c r="CW22" s="4">
        <f t="shared" si="61"/>
        <v>0</v>
      </c>
      <c r="CX22" s="4">
        <f t="shared" si="61"/>
        <v>0</v>
      </c>
      <c r="CY22" s="4">
        <f t="shared" si="61"/>
        <v>0</v>
      </c>
      <c r="CZ22" s="4">
        <f t="shared" si="61"/>
        <v>0</v>
      </c>
      <c r="DA22" s="4">
        <f t="shared" si="61"/>
        <v>0</v>
      </c>
      <c r="DB22" s="4">
        <f t="shared" si="61"/>
        <v>0</v>
      </c>
      <c r="DC22" s="4">
        <f t="shared" si="61"/>
        <v>0</v>
      </c>
      <c r="DD22" s="4">
        <f t="shared" si="61"/>
        <v>0</v>
      </c>
      <c r="DE22" s="4">
        <f t="shared" si="61"/>
        <v>0</v>
      </c>
      <c r="DF22" s="4">
        <f t="shared" si="61"/>
        <v>0</v>
      </c>
      <c r="DG22" s="4">
        <f t="shared" si="61"/>
        <v>0</v>
      </c>
      <c r="DH22" s="4">
        <f t="shared" si="61"/>
        <v>0</v>
      </c>
      <c r="DI22" s="4">
        <f t="shared" si="61"/>
        <v>0</v>
      </c>
      <c r="DJ22" s="4">
        <f t="shared" si="61"/>
        <v>0</v>
      </c>
      <c r="DK22" s="4">
        <f t="shared" si="61"/>
        <v>0</v>
      </c>
      <c r="DL22" s="4">
        <f t="shared" si="61"/>
        <v>0</v>
      </c>
      <c r="DM22" s="4">
        <f t="shared" si="61"/>
        <v>0</v>
      </c>
      <c r="DN22" s="4">
        <f t="shared" si="61"/>
        <v>0</v>
      </c>
      <c r="DO22" s="4">
        <f t="shared" si="61"/>
        <v>0</v>
      </c>
      <c r="DP22" s="4">
        <f t="shared" si="61"/>
        <v>0</v>
      </c>
      <c r="DQ22" s="4">
        <f t="shared" si="61"/>
        <v>0</v>
      </c>
      <c r="DR22" s="4">
        <f t="shared" si="61"/>
        <v>0</v>
      </c>
      <c r="DS22" s="4">
        <f t="shared" si="61"/>
        <v>0</v>
      </c>
      <c r="DT22" s="4">
        <f t="shared" si="61"/>
        <v>0</v>
      </c>
      <c r="DU22" s="4">
        <f t="shared" si="61"/>
        <v>0</v>
      </c>
      <c r="DV22" s="4">
        <f t="shared" si="61"/>
        <v>0</v>
      </c>
      <c r="DW22" s="4">
        <f t="shared" si="61"/>
        <v>0</v>
      </c>
      <c r="DX22" s="4">
        <f t="shared" si="61"/>
        <v>0</v>
      </c>
      <c r="DY22" s="4">
        <f t="shared" si="61"/>
        <v>0</v>
      </c>
      <c r="DZ22" s="4">
        <f t="shared" si="61"/>
        <v>0</v>
      </c>
      <c r="EA22" s="4">
        <f t="shared" si="61"/>
        <v>0</v>
      </c>
      <c r="EB22" s="4">
        <f t="shared" si="61"/>
        <v>0</v>
      </c>
      <c r="EC22" s="4">
        <f t="shared" si="62"/>
        <v>0</v>
      </c>
      <c r="ED22" s="4">
        <f t="shared" si="62"/>
        <v>0</v>
      </c>
      <c r="EE22" s="4">
        <f t="shared" si="62"/>
        <v>0</v>
      </c>
      <c r="EF22" s="4">
        <f t="shared" si="62"/>
        <v>0</v>
      </c>
      <c r="EG22" s="4">
        <f t="shared" si="62"/>
        <v>0</v>
      </c>
      <c r="EH22" s="4">
        <f t="shared" si="62"/>
        <v>0</v>
      </c>
      <c r="EI22" s="4">
        <f t="shared" si="62"/>
        <v>0</v>
      </c>
      <c r="EJ22" s="4">
        <f t="shared" si="62"/>
        <v>0</v>
      </c>
      <c r="EK22" s="4">
        <f t="shared" si="62"/>
        <v>0</v>
      </c>
      <c r="EL22" s="4">
        <f t="shared" si="62"/>
        <v>0</v>
      </c>
      <c r="EM22" s="4">
        <f t="shared" si="62"/>
        <v>0</v>
      </c>
      <c r="EN22" s="4">
        <f t="shared" si="62"/>
        <v>0</v>
      </c>
      <c r="EO22" s="4">
        <f t="shared" si="62"/>
        <v>0</v>
      </c>
      <c r="EP22" s="4">
        <f t="shared" si="62"/>
        <v>0</v>
      </c>
      <c r="EQ22" s="4">
        <f t="shared" si="62"/>
        <v>0</v>
      </c>
      <c r="ER22" s="4">
        <f t="shared" si="62"/>
        <v>0</v>
      </c>
      <c r="ES22" s="4">
        <f t="shared" si="62"/>
        <v>0</v>
      </c>
      <c r="ET22" s="4">
        <f t="shared" si="62"/>
        <v>0</v>
      </c>
      <c r="EU22" s="4">
        <f t="shared" si="62"/>
        <v>0</v>
      </c>
      <c r="EV22" s="4">
        <f t="shared" si="62"/>
        <v>0</v>
      </c>
      <c r="EW22" s="4">
        <f t="shared" si="62"/>
        <v>0</v>
      </c>
      <c r="EX22" s="4">
        <f t="shared" si="62"/>
        <v>0</v>
      </c>
      <c r="EY22" s="4">
        <f t="shared" si="62"/>
        <v>0</v>
      </c>
      <c r="EZ22" s="4">
        <f t="shared" si="62"/>
        <v>0</v>
      </c>
      <c r="FA22" s="4">
        <f t="shared" si="62"/>
        <v>0</v>
      </c>
      <c r="FB22" s="4">
        <f t="shared" si="62"/>
        <v>0</v>
      </c>
      <c r="FC22" s="4">
        <f t="shared" si="62"/>
        <v>0</v>
      </c>
      <c r="FD22" s="4">
        <f t="shared" si="62"/>
        <v>0</v>
      </c>
      <c r="FE22" s="4">
        <f t="shared" si="62"/>
        <v>0</v>
      </c>
      <c r="FF22" s="4">
        <f t="shared" si="62"/>
        <v>0</v>
      </c>
      <c r="FG22" s="4">
        <f t="shared" si="62"/>
        <v>0</v>
      </c>
      <c r="FH22" s="4">
        <f t="shared" si="62"/>
        <v>0</v>
      </c>
      <c r="FI22" s="4">
        <f t="shared" si="62"/>
        <v>0</v>
      </c>
      <c r="FJ22" s="4">
        <f t="shared" si="62"/>
        <v>0</v>
      </c>
      <c r="FK22" s="4">
        <f t="shared" si="62"/>
        <v>0</v>
      </c>
      <c r="FL22" s="4">
        <f t="shared" si="62"/>
        <v>0</v>
      </c>
      <c r="FM22" s="4">
        <f t="shared" si="62"/>
        <v>0</v>
      </c>
      <c r="FN22" s="4">
        <f t="shared" si="62"/>
        <v>0</v>
      </c>
      <c r="FO22" s="4">
        <f t="shared" si="62"/>
        <v>0</v>
      </c>
      <c r="FP22" s="4">
        <f t="shared" si="62"/>
        <v>0</v>
      </c>
      <c r="FQ22" s="4">
        <f t="shared" si="62"/>
        <v>0</v>
      </c>
      <c r="FR22" s="4">
        <f t="shared" si="62"/>
        <v>0</v>
      </c>
      <c r="FS22" s="4">
        <f t="shared" si="62"/>
        <v>0</v>
      </c>
      <c r="FT22" s="4">
        <f t="shared" si="62"/>
        <v>0</v>
      </c>
      <c r="FU22" s="4">
        <f t="shared" si="62"/>
        <v>0</v>
      </c>
      <c r="FV22" s="4">
        <f t="shared" si="62"/>
        <v>0</v>
      </c>
      <c r="FW22" s="4">
        <f t="shared" si="62"/>
        <v>0</v>
      </c>
      <c r="FX22" s="4">
        <f t="shared" si="62"/>
        <v>0</v>
      </c>
      <c r="FY22" s="4">
        <f t="shared" si="62"/>
        <v>0</v>
      </c>
      <c r="FZ22" s="4">
        <f t="shared" si="62"/>
        <v>0</v>
      </c>
      <c r="GA22" s="4">
        <f t="shared" si="62"/>
        <v>0</v>
      </c>
      <c r="GB22" s="4">
        <f t="shared" si="62"/>
        <v>0</v>
      </c>
      <c r="GC22" s="4">
        <f t="shared" si="62"/>
        <v>0</v>
      </c>
      <c r="GD22" s="4">
        <f t="shared" si="62"/>
        <v>0</v>
      </c>
      <c r="GE22" s="4">
        <f t="shared" si="62"/>
        <v>0</v>
      </c>
      <c r="GF22" s="4">
        <f t="shared" si="62"/>
        <v>0</v>
      </c>
      <c r="GG22" s="4">
        <f t="shared" si="62"/>
        <v>0</v>
      </c>
      <c r="GH22" s="4">
        <f t="shared" si="62"/>
        <v>0</v>
      </c>
      <c r="GI22" s="4">
        <f t="shared" si="62"/>
        <v>0</v>
      </c>
      <c r="GJ22" s="4">
        <f t="shared" si="62"/>
        <v>0</v>
      </c>
      <c r="GK22" s="4">
        <f t="shared" si="62"/>
        <v>0</v>
      </c>
      <c r="GL22" s="4">
        <f t="shared" si="62"/>
        <v>0</v>
      </c>
      <c r="GM22" s="4">
        <f t="shared" si="62"/>
        <v>0</v>
      </c>
      <c r="GN22" s="4">
        <f t="shared" si="62"/>
        <v>0</v>
      </c>
      <c r="GO22" s="4">
        <f t="shared" si="63"/>
        <v>0</v>
      </c>
      <c r="GP22" s="4">
        <f t="shared" si="63"/>
        <v>0</v>
      </c>
      <c r="GQ22" s="4">
        <f t="shared" si="63"/>
        <v>0</v>
      </c>
      <c r="GR22" s="4">
        <f t="shared" si="63"/>
        <v>0</v>
      </c>
      <c r="GS22" s="4">
        <f t="shared" si="63"/>
        <v>0</v>
      </c>
      <c r="GT22" s="4">
        <f t="shared" si="63"/>
        <v>0</v>
      </c>
      <c r="GU22" s="4">
        <f t="shared" si="63"/>
        <v>0</v>
      </c>
      <c r="GV22" s="4">
        <f t="shared" si="63"/>
        <v>0</v>
      </c>
      <c r="GW22" s="4">
        <f t="shared" si="63"/>
        <v>0</v>
      </c>
      <c r="GX22" s="4">
        <f t="shared" si="63"/>
        <v>0</v>
      </c>
      <c r="GY22" s="4">
        <f t="shared" si="63"/>
        <v>0</v>
      </c>
      <c r="GZ22" s="4">
        <f t="shared" si="63"/>
        <v>0</v>
      </c>
      <c r="HA22" s="4">
        <f t="shared" si="63"/>
        <v>0</v>
      </c>
      <c r="HB22" s="4">
        <f t="shared" si="63"/>
        <v>0</v>
      </c>
      <c r="HC22" s="4">
        <f t="shared" si="63"/>
        <v>0</v>
      </c>
      <c r="HD22" s="4">
        <f t="shared" si="63"/>
        <v>0</v>
      </c>
      <c r="HE22" s="4">
        <f t="shared" si="63"/>
        <v>0</v>
      </c>
      <c r="HF22" s="4">
        <f t="shared" si="63"/>
        <v>0</v>
      </c>
      <c r="HG22" s="4">
        <f t="shared" si="63"/>
        <v>0</v>
      </c>
      <c r="HH22" s="4">
        <f t="shared" si="63"/>
        <v>0</v>
      </c>
      <c r="HI22" s="4">
        <f t="shared" si="63"/>
        <v>0</v>
      </c>
      <c r="HJ22" s="4">
        <f t="shared" si="63"/>
        <v>0</v>
      </c>
      <c r="HK22" s="4">
        <f t="shared" si="63"/>
        <v>0</v>
      </c>
      <c r="HL22" s="4">
        <f t="shared" si="63"/>
        <v>0</v>
      </c>
      <c r="HM22" s="4">
        <f t="shared" si="63"/>
        <v>0</v>
      </c>
      <c r="HN22" s="4">
        <f t="shared" si="63"/>
        <v>0</v>
      </c>
      <c r="HO22" s="4">
        <f t="shared" si="63"/>
        <v>0</v>
      </c>
      <c r="HP22" s="4">
        <f t="shared" si="63"/>
        <v>0</v>
      </c>
      <c r="HQ22" s="4">
        <f t="shared" si="63"/>
        <v>0</v>
      </c>
      <c r="HR22" s="4">
        <f t="shared" si="63"/>
        <v>0</v>
      </c>
      <c r="HS22" s="4">
        <f t="shared" si="63"/>
        <v>0</v>
      </c>
      <c r="HT22" s="4">
        <f t="shared" si="63"/>
        <v>0</v>
      </c>
      <c r="HU22" s="4">
        <f t="shared" si="63"/>
        <v>0</v>
      </c>
      <c r="HV22" s="4">
        <f t="shared" si="63"/>
        <v>0</v>
      </c>
      <c r="HW22" s="4">
        <f t="shared" si="63"/>
        <v>0</v>
      </c>
      <c r="HX22" s="4">
        <f t="shared" si="63"/>
        <v>0</v>
      </c>
      <c r="HY22" s="4">
        <f t="shared" si="63"/>
        <v>0</v>
      </c>
      <c r="HZ22" s="4">
        <f t="shared" si="63"/>
        <v>0</v>
      </c>
      <c r="IA22" s="4">
        <f t="shared" si="63"/>
        <v>0</v>
      </c>
      <c r="IB22" s="4">
        <f t="shared" si="63"/>
        <v>0</v>
      </c>
      <c r="IC22" s="4">
        <f t="shared" si="63"/>
        <v>0</v>
      </c>
      <c r="ID22" s="4">
        <f t="shared" si="63"/>
        <v>0</v>
      </c>
      <c r="IE22" s="4">
        <f t="shared" si="63"/>
        <v>0</v>
      </c>
      <c r="IF22" s="4">
        <f t="shared" si="63"/>
        <v>0</v>
      </c>
      <c r="IG22" s="4">
        <f t="shared" si="63"/>
        <v>0</v>
      </c>
      <c r="IH22" s="4">
        <f t="shared" si="63"/>
        <v>0</v>
      </c>
      <c r="II22" s="4">
        <f t="shared" si="64"/>
        <v>0</v>
      </c>
      <c r="IJ22" s="4">
        <f t="shared" si="64"/>
        <v>0</v>
      </c>
      <c r="IK22" s="4">
        <f t="shared" si="64"/>
        <v>0</v>
      </c>
      <c r="IL22" s="4">
        <f t="shared" si="64"/>
        <v>0</v>
      </c>
      <c r="IM22" s="4">
        <f t="shared" si="64"/>
        <v>0</v>
      </c>
      <c r="IN22" s="4">
        <f t="shared" si="64"/>
        <v>0</v>
      </c>
      <c r="IO22" s="4">
        <f t="shared" si="64"/>
        <v>0</v>
      </c>
      <c r="IP22" s="4">
        <f t="shared" si="64"/>
        <v>0</v>
      </c>
      <c r="IQ22" s="4">
        <f t="shared" si="64"/>
        <v>0</v>
      </c>
      <c r="IR22" s="4">
        <f t="shared" si="64"/>
        <v>0</v>
      </c>
      <c r="IS22" s="4">
        <f t="shared" si="64"/>
        <v>0</v>
      </c>
      <c r="IT22" s="4">
        <f t="shared" si="64"/>
        <v>0</v>
      </c>
      <c r="IU22" s="4">
        <f t="shared" si="64"/>
        <v>0</v>
      </c>
      <c r="IV22" s="4">
        <f t="shared" si="64"/>
        <v>0</v>
      </c>
      <c r="IW22" s="4">
        <f t="shared" si="64"/>
        <v>0</v>
      </c>
      <c r="IX22" s="4">
        <f t="shared" si="64"/>
        <v>0</v>
      </c>
      <c r="IY22" s="4">
        <f t="shared" si="64"/>
        <v>0</v>
      </c>
      <c r="IZ22" s="4">
        <f t="shared" si="64"/>
        <v>0</v>
      </c>
      <c r="JA22" s="4">
        <f t="shared" si="64"/>
        <v>0</v>
      </c>
      <c r="JB22" s="4">
        <f t="shared" si="64"/>
        <v>0</v>
      </c>
      <c r="JC22" s="4">
        <f t="shared" si="64"/>
        <v>0</v>
      </c>
      <c r="JD22" s="4">
        <f t="shared" si="64"/>
        <v>0</v>
      </c>
      <c r="JE22" s="4">
        <f t="shared" si="64"/>
        <v>0</v>
      </c>
      <c r="JF22" s="4">
        <f t="shared" si="64"/>
        <v>0</v>
      </c>
      <c r="JG22" s="4">
        <f t="shared" si="64"/>
        <v>0</v>
      </c>
      <c r="JH22" s="4">
        <f t="shared" si="64"/>
        <v>0</v>
      </c>
      <c r="JI22" s="4">
        <f t="shared" si="64"/>
        <v>0</v>
      </c>
      <c r="JJ22" s="4">
        <f t="shared" si="64"/>
        <v>0</v>
      </c>
      <c r="JK22" s="4">
        <f t="shared" si="64"/>
        <v>0</v>
      </c>
      <c r="JL22" s="4">
        <f t="shared" si="64"/>
        <v>0</v>
      </c>
      <c r="JM22" s="4">
        <f t="shared" si="64"/>
        <v>0</v>
      </c>
      <c r="JN22" s="4">
        <f t="shared" si="64"/>
        <v>0</v>
      </c>
      <c r="JO22" s="4">
        <f t="shared" si="64"/>
        <v>0</v>
      </c>
      <c r="JP22" s="4">
        <f t="shared" si="64"/>
        <v>0</v>
      </c>
      <c r="JQ22" s="4">
        <f t="shared" si="64"/>
        <v>0</v>
      </c>
      <c r="JR22" s="4">
        <f t="shared" si="64"/>
        <v>0</v>
      </c>
      <c r="JS22" s="4">
        <f t="shared" si="64"/>
        <v>0</v>
      </c>
      <c r="JT22" s="4">
        <f t="shared" si="64"/>
        <v>0</v>
      </c>
      <c r="JU22" s="4">
        <f t="shared" si="64"/>
        <v>0</v>
      </c>
      <c r="JV22" s="4">
        <f t="shared" si="64"/>
        <v>0</v>
      </c>
      <c r="JW22" s="4">
        <f t="shared" si="64"/>
        <v>0</v>
      </c>
      <c r="JX22" s="4">
        <f t="shared" si="64"/>
        <v>0</v>
      </c>
      <c r="JY22" s="4">
        <f t="shared" si="64"/>
        <v>0</v>
      </c>
      <c r="JZ22" s="4">
        <f t="shared" si="64"/>
        <v>0</v>
      </c>
      <c r="KA22" s="4">
        <f t="shared" si="64"/>
        <v>0</v>
      </c>
      <c r="KB22" s="4">
        <f t="shared" si="64"/>
        <v>0</v>
      </c>
      <c r="KC22" s="4">
        <f t="shared" si="64"/>
        <v>0</v>
      </c>
      <c r="KD22" s="4">
        <f t="shared" si="64"/>
        <v>0</v>
      </c>
      <c r="KE22" s="4">
        <f t="shared" si="64"/>
        <v>0</v>
      </c>
      <c r="KF22" s="4">
        <f t="shared" si="64"/>
        <v>0</v>
      </c>
      <c r="KG22" s="4">
        <f t="shared" si="64"/>
        <v>0</v>
      </c>
      <c r="KH22" s="4">
        <f t="shared" si="64"/>
        <v>0</v>
      </c>
      <c r="KI22" s="4">
        <f t="shared" si="64"/>
        <v>0</v>
      </c>
      <c r="KJ22" s="4">
        <f t="shared" si="64"/>
        <v>0</v>
      </c>
      <c r="KK22" s="4">
        <f t="shared" si="64"/>
        <v>0</v>
      </c>
      <c r="KL22" s="4">
        <f t="shared" si="64"/>
        <v>0</v>
      </c>
      <c r="KM22" s="4">
        <f t="shared" si="64"/>
        <v>0</v>
      </c>
      <c r="KN22" s="4">
        <f t="shared" si="64"/>
        <v>0</v>
      </c>
      <c r="KO22" s="4">
        <f t="shared" si="64"/>
        <v>0</v>
      </c>
      <c r="KP22" s="4">
        <f t="shared" si="64"/>
        <v>0</v>
      </c>
    </row>
    <row r="23" spans="1:302">
      <c r="A23" s="3" t="s">
        <v>17</v>
      </c>
      <c r="B23" s="3" t="s">
        <v>24</v>
      </c>
      <c r="C23" s="4">
        <f>+DRIVERS!B6</f>
        <v>0</v>
      </c>
      <c r="D23" s="4">
        <f t="shared" si="65"/>
        <v>0</v>
      </c>
      <c r="E23" s="4">
        <f t="shared" ref="E23:BP26" si="66">+D23+D62-D50</f>
        <v>0</v>
      </c>
      <c r="F23" s="4">
        <f t="shared" si="66"/>
        <v>0</v>
      </c>
      <c r="G23" s="4">
        <f t="shared" si="66"/>
        <v>0</v>
      </c>
      <c r="H23" s="4">
        <f t="shared" si="66"/>
        <v>0</v>
      </c>
      <c r="I23" s="4">
        <f t="shared" si="66"/>
        <v>0</v>
      </c>
      <c r="J23" s="4">
        <f t="shared" si="66"/>
        <v>0</v>
      </c>
      <c r="K23" s="4">
        <f t="shared" si="66"/>
        <v>0</v>
      </c>
      <c r="L23" s="4">
        <f t="shared" si="66"/>
        <v>0</v>
      </c>
      <c r="M23" s="4">
        <f t="shared" si="66"/>
        <v>0</v>
      </c>
      <c r="N23" s="4">
        <f t="shared" si="66"/>
        <v>0</v>
      </c>
      <c r="O23" s="4">
        <f t="shared" si="66"/>
        <v>0</v>
      </c>
      <c r="P23" s="4">
        <f t="shared" si="66"/>
        <v>0</v>
      </c>
      <c r="Q23" s="4">
        <f t="shared" si="66"/>
        <v>0</v>
      </c>
      <c r="R23" s="4">
        <f t="shared" si="66"/>
        <v>0</v>
      </c>
      <c r="S23" s="4">
        <f t="shared" si="66"/>
        <v>0</v>
      </c>
      <c r="T23" s="4">
        <f t="shared" si="66"/>
        <v>0</v>
      </c>
      <c r="U23" s="4">
        <f t="shared" si="66"/>
        <v>0</v>
      </c>
      <c r="V23" s="4">
        <f t="shared" si="66"/>
        <v>0</v>
      </c>
      <c r="W23" s="4">
        <f t="shared" si="66"/>
        <v>0</v>
      </c>
      <c r="X23" s="4">
        <f t="shared" si="66"/>
        <v>0</v>
      </c>
      <c r="Y23" s="4">
        <f t="shared" si="66"/>
        <v>0</v>
      </c>
      <c r="Z23" s="4">
        <f t="shared" si="66"/>
        <v>0</v>
      </c>
      <c r="AA23" s="4">
        <f t="shared" si="66"/>
        <v>0</v>
      </c>
      <c r="AB23" s="4">
        <f t="shared" si="66"/>
        <v>0</v>
      </c>
      <c r="AC23" s="4">
        <f t="shared" si="66"/>
        <v>0</v>
      </c>
      <c r="AD23" s="4">
        <f t="shared" si="66"/>
        <v>0</v>
      </c>
      <c r="AE23" s="4">
        <f t="shared" si="66"/>
        <v>0</v>
      </c>
      <c r="AF23" s="4">
        <f t="shared" si="66"/>
        <v>0</v>
      </c>
      <c r="AG23" s="4">
        <f t="shared" si="66"/>
        <v>0</v>
      </c>
      <c r="AH23" s="4">
        <f t="shared" si="66"/>
        <v>0</v>
      </c>
      <c r="AI23" s="4">
        <f t="shared" si="66"/>
        <v>0</v>
      </c>
      <c r="AJ23" s="4">
        <f t="shared" si="66"/>
        <v>0</v>
      </c>
      <c r="AK23" s="4">
        <f t="shared" si="66"/>
        <v>0</v>
      </c>
      <c r="AL23" s="4">
        <f t="shared" si="66"/>
        <v>0</v>
      </c>
      <c r="AM23" s="4">
        <f t="shared" si="66"/>
        <v>0</v>
      </c>
      <c r="AN23" s="4">
        <f t="shared" si="66"/>
        <v>0</v>
      </c>
      <c r="AO23" s="4">
        <f t="shared" si="66"/>
        <v>0</v>
      </c>
      <c r="AP23" s="4">
        <f t="shared" si="66"/>
        <v>0</v>
      </c>
      <c r="AQ23" s="4">
        <f t="shared" si="66"/>
        <v>0</v>
      </c>
      <c r="AR23" s="4">
        <f t="shared" si="66"/>
        <v>0</v>
      </c>
      <c r="AS23" s="4">
        <f t="shared" si="66"/>
        <v>0</v>
      </c>
      <c r="AT23" s="4">
        <f t="shared" si="66"/>
        <v>0</v>
      </c>
      <c r="AU23" s="4">
        <f t="shared" si="66"/>
        <v>0</v>
      </c>
      <c r="AV23" s="4">
        <f t="shared" si="66"/>
        <v>0</v>
      </c>
      <c r="AW23" s="4">
        <f t="shared" si="66"/>
        <v>0</v>
      </c>
      <c r="AX23" s="4">
        <f t="shared" si="66"/>
        <v>0</v>
      </c>
      <c r="AY23" s="4">
        <f t="shared" si="66"/>
        <v>0</v>
      </c>
      <c r="AZ23" s="4">
        <f t="shared" si="66"/>
        <v>0</v>
      </c>
      <c r="BA23" s="4">
        <f t="shared" si="66"/>
        <v>0</v>
      </c>
      <c r="BB23" s="4">
        <f t="shared" si="66"/>
        <v>0</v>
      </c>
      <c r="BC23" s="4">
        <f t="shared" si="66"/>
        <v>0</v>
      </c>
      <c r="BD23" s="4">
        <f t="shared" si="66"/>
        <v>0</v>
      </c>
      <c r="BE23" s="4">
        <f t="shared" si="66"/>
        <v>0</v>
      </c>
      <c r="BF23" s="4">
        <f t="shared" si="66"/>
        <v>0</v>
      </c>
      <c r="BG23" s="4">
        <f t="shared" si="66"/>
        <v>0</v>
      </c>
      <c r="BH23" s="4">
        <f t="shared" si="66"/>
        <v>0</v>
      </c>
      <c r="BI23" s="4">
        <f t="shared" si="66"/>
        <v>0</v>
      </c>
      <c r="BJ23" s="4">
        <f t="shared" si="66"/>
        <v>0</v>
      </c>
      <c r="BK23" s="4">
        <f t="shared" si="66"/>
        <v>0</v>
      </c>
      <c r="BL23" s="4">
        <f t="shared" si="66"/>
        <v>0</v>
      </c>
      <c r="BM23" s="4">
        <f t="shared" si="66"/>
        <v>0</v>
      </c>
      <c r="BN23" s="4">
        <f t="shared" si="66"/>
        <v>0</v>
      </c>
      <c r="BO23" s="4">
        <f t="shared" si="66"/>
        <v>0</v>
      </c>
      <c r="BP23" s="4">
        <f t="shared" si="66"/>
        <v>0</v>
      </c>
      <c r="BQ23" s="4">
        <f t="shared" si="61"/>
        <v>0</v>
      </c>
      <c r="BR23" s="4">
        <f t="shared" si="61"/>
        <v>0</v>
      </c>
      <c r="BS23" s="4">
        <f t="shared" si="61"/>
        <v>0</v>
      </c>
      <c r="BT23" s="4">
        <f t="shared" si="61"/>
        <v>0</v>
      </c>
      <c r="BU23" s="4">
        <f t="shared" si="61"/>
        <v>0</v>
      </c>
      <c r="BV23" s="4">
        <f t="shared" si="61"/>
        <v>0</v>
      </c>
      <c r="BW23" s="4">
        <f t="shared" si="61"/>
        <v>0</v>
      </c>
      <c r="BX23" s="4">
        <f t="shared" si="61"/>
        <v>0</v>
      </c>
      <c r="BY23" s="4">
        <f t="shared" si="61"/>
        <v>0</v>
      </c>
      <c r="BZ23" s="4">
        <f t="shared" si="61"/>
        <v>0</v>
      </c>
      <c r="CA23" s="4">
        <f t="shared" si="61"/>
        <v>0</v>
      </c>
      <c r="CB23" s="4">
        <f t="shared" si="61"/>
        <v>0</v>
      </c>
      <c r="CC23" s="4">
        <f t="shared" si="61"/>
        <v>0</v>
      </c>
      <c r="CD23" s="4">
        <f t="shared" si="61"/>
        <v>0</v>
      </c>
      <c r="CE23" s="4">
        <f t="shared" si="61"/>
        <v>0</v>
      </c>
      <c r="CF23" s="4">
        <f t="shared" si="61"/>
        <v>0</v>
      </c>
      <c r="CG23" s="4">
        <f t="shared" si="61"/>
        <v>0</v>
      </c>
      <c r="CH23" s="4">
        <f t="shared" si="61"/>
        <v>0</v>
      </c>
      <c r="CI23" s="4">
        <f t="shared" si="61"/>
        <v>0</v>
      </c>
      <c r="CJ23" s="4">
        <f t="shared" si="61"/>
        <v>0</v>
      </c>
      <c r="CK23" s="4">
        <f t="shared" si="61"/>
        <v>0</v>
      </c>
      <c r="CL23" s="4">
        <f t="shared" si="61"/>
        <v>0</v>
      </c>
      <c r="CM23" s="4">
        <f t="shared" si="61"/>
        <v>0</v>
      </c>
      <c r="CN23" s="4">
        <f t="shared" si="61"/>
        <v>0</v>
      </c>
      <c r="CO23" s="4">
        <f t="shared" si="61"/>
        <v>0</v>
      </c>
      <c r="CP23" s="4">
        <f t="shared" si="61"/>
        <v>0</v>
      </c>
      <c r="CQ23" s="4">
        <f t="shared" si="61"/>
        <v>0</v>
      </c>
      <c r="CR23" s="4">
        <f t="shared" si="61"/>
        <v>0</v>
      </c>
      <c r="CS23" s="4">
        <f t="shared" si="61"/>
        <v>0</v>
      </c>
      <c r="CT23" s="4">
        <f t="shared" si="61"/>
        <v>0</v>
      </c>
      <c r="CU23" s="4">
        <f t="shared" si="61"/>
        <v>0</v>
      </c>
      <c r="CV23" s="4">
        <f t="shared" si="61"/>
        <v>0</v>
      </c>
      <c r="CW23" s="4">
        <f t="shared" si="61"/>
        <v>0</v>
      </c>
      <c r="CX23" s="4">
        <f t="shared" si="61"/>
        <v>0</v>
      </c>
      <c r="CY23" s="4">
        <f t="shared" si="61"/>
        <v>0</v>
      </c>
      <c r="CZ23" s="4">
        <f t="shared" si="61"/>
        <v>0</v>
      </c>
      <c r="DA23" s="4">
        <f t="shared" si="61"/>
        <v>0</v>
      </c>
      <c r="DB23" s="4">
        <f t="shared" si="61"/>
        <v>0</v>
      </c>
      <c r="DC23" s="4">
        <f t="shared" si="61"/>
        <v>0</v>
      </c>
      <c r="DD23" s="4">
        <f t="shared" si="61"/>
        <v>0</v>
      </c>
      <c r="DE23" s="4">
        <f t="shared" si="61"/>
        <v>0</v>
      </c>
      <c r="DF23" s="4">
        <f t="shared" si="61"/>
        <v>0</v>
      </c>
      <c r="DG23" s="4">
        <f t="shared" si="61"/>
        <v>0</v>
      </c>
      <c r="DH23" s="4">
        <f t="shared" si="61"/>
        <v>0</v>
      </c>
      <c r="DI23" s="4">
        <f t="shared" si="61"/>
        <v>0</v>
      </c>
      <c r="DJ23" s="4">
        <f t="shared" si="61"/>
        <v>0</v>
      </c>
      <c r="DK23" s="4">
        <f t="shared" si="61"/>
        <v>0</v>
      </c>
      <c r="DL23" s="4">
        <f t="shared" si="61"/>
        <v>0</v>
      </c>
      <c r="DM23" s="4">
        <f t="shared" si="61"/>
        <v>0</v>
      </c>
      <c r="DN23" s="4">
        <f t="shared" si="61"/>
        <v>0</v>
      </c>
      <c r="DO23" s="4">
        <f t="shared" si="61"/>
        <v>0</v>
      </c>
      <c r="DP23" s="4">
        <f t="shared" si="61"/>
        <v>0</v>
      </c>
      <c r="DQ23" s="4">
        <f t="shared" si="61"/>
        <v>0</v>
      </c>
      <c r="DR23" s="4">
        <f t="shared" si="61"/>
        <v>0</v>
      </c>
      <c r="DS23" s="4">
        <f t="shared" si="61"/>
        <v>0</v>
      </c>
      <c r="DT23" s="4">
        <f t="shared" si="61"/>
        <v>0</v>
      </c>
      <c r="DU23" s="4">
        <f t="shared" si="61"/>
        <v>0</v>
      </c>
      <c r="DV23" s="4">
        <f t="shared" si="61"/>
        <v>0</v>
      </c>
      <c r="DW23" s="4">
        <f t="shared" si="61"/>
        <v>0</v>
      </c>
      <c r="DX23" s="4">
        <f t="shared" si="61"/>
        <v>0</v>
      </c>
      <c r="DY23" s="4">
        <f t="shared" si="61"/>
        <v>0</v>
      </c>
      <c r="DZ23" s="4">
        <f t="shared" si="61"/>
        <v>0</v>
      </c>
      <c r="EA23" s="4">
        <f t="shared" si="61"/>
        <v>0</v>
      </c>
      <c r="EB23" s="4">
        <f t="shared" si="61"/>
        <v>0</v>
      </c>
      <c r="EC23" s="4">
        <f t="shared" si="62"/>
        <v>0</v>
      </c>
      <c r="ED23" s="4">
        <f t="shared" si="62"/>
        <v>0</v>
      </c>
      <c r="EE23" s="4">
        <f t="shared" si="62"/>
        <v>0</v>
      </c>
      <c r="EF23" s="4">
        <f t="shared" si="62"/>
        <v>0</v>
      </c>
      <c r="EG23" s="4">
        <f t="shared" si="62"/>
        <v>0</v>
      </c>
      <c r="EH23" s="4">
        <f t="shared" si="62"/>
        <v>0</v>
      </c>
      <c r="EI23" s="4">
        <f t="shared" si="62"/>
        <v>0</v>
      </c>
      <c r="EJ23" s="4">
        <f t="shared" si="62"/>
        <v>0</v>
      </c>
      <c r="EK23" s="4">
        <f t="shared" si="62"/>
        <v>0</v>
      </c>
      <c r="EL23" s="4">
        <f t="shared" si="62"/>
        <v>0</v>
      </c>
      <c r="EM23" s="4">
        <f t="shared" si="62"/>
        <v>0</v>
      </c>
      <c r="EN23" s="4">
        <f t="shared" si="62"/>
        <v>0</v>
      </c>
      <c r="EO23" s="4">
        <f t="shared" si="62"/>
        <v>0</v>
      </c>
      <c r="EP23" s="4">
        <f t="shared" si="62"/>
        <v>0</v>
      </c>
      <c r="EQ23" s="4">
        <f t="shared" si="62"/>
        <v>0</v>
      </c>
      <c r="ER23" s="4">
        <f t="shared" si="62"/>
        <v>0</v>
      </c>
      <c r="ES23" s="4">
        <f t="shared" si="62"/>
        <v>0</v>
      </c>
      <c r="ET23" s="4">
        <f t="shared" si="62"/>
        <v>0</v>
      </c>
      <c r="EU23" s="4">
        <f t="shared" si="62"/>
        <v>0</v>
      </c>
      <c r="EV23" s="4">
        <f t="shared" si="62"/>
        <v>0</v>
      </c>
      <c r="EW23" s="4">
        <f t="shared" si="62"/>
        <v>0</v>
      </c>
      <c r="EX23" s="4">
        <f t="shared" si="62"/>
        <v>0</v>
      </c>
      <c r="EY23" s="4">
        <f t="shared" si="62"/>
        <v>0</v>
      </c>
      <c r="EZ23" s="4">
        <f t="shared" si="62"/>
        <v>0</v>
      </c>
      <c r="FA23" s="4">
        <f t="shared" si="62"/>
        <v>0</v>
      </c>
      <c r="FB23" s="4">
        <f t="shared" si="62"/>
        <v>0</v>
      </c>
      <c r="FC23" s="4">
        <f t="shared" si="62"/>
        <v>0</v>
      </c>
      <c r="FD23" s="4">
        <f t="shared" si="62"/>
        <v>0</v>
      </c>
      <c r="FE23" s="4">
        <f t="shared" si="62"/>
        <v>0</v>
      </c>
      <c r="FF23" s="4">
        <f t="shared" si="62"/>
        <v>0</v>
      </c>
      <c r="FG23" s="4">
        <f t="shared" si="62"/>
        <v>0</v>
      </c>
      <c r="FH23" s="4">
        <f t="shared" si="62"/>
        <v>0</v>
      </c>
      <c r="FI23" s="4">
        <f t="shared" si="62"/>
        <v>0</v>
      </c>
      <c r="FJ23" s="4">
        <f t="shared" si="62"/>
        <v>0</v>
      </c>
      <c r="FK23" s="4">
        <f t="shared" si="62"/>
        <v>0</v>
      </c>
      <c r="FL23" s="4">
        <f t="shared" si="62"/>
        <v>0</v>
      </c>
      <c r="FM23" s="4">
        <f t="shared" si="62"/>
        <v>0</v>
      </c>
      <c r="FN23" s="4">
        <f t="shared" si="62"/>
        <v>0</v>
      </c>
      <c r="FO23" s="4">
        <f t="shared" si="62"/>
        <v>0</v>
      </c>
      <c r="FP23" s="4">
        <f t="shared" si="62"/>
        <v>0</v>
      </c>
      <c r="FQ23" s="4">
        <f t="shared" si="62"/>
        <v>0</v>
      </c>
      <c r="FR23" s="4">
        <f t="shared" si="62"/>
        <v>0</v>
      </c>
      <c r="FS23" s="4">
        <f t="shared" si="62"/>
        <v>0</v>
      </c>
      <c r="FT23" s="4">
        <f t="shared" si="62"/>
        <v>0</v>
      </c>
      <c r="FU23" s="4">
        <f t="shared" si="62"/>
        <v>0</v>
      </c>
      <c r="FV23" s="4">
        <f t="shared" si="62"/>
        <v>0</v>
      </c>
      <c r="FW23" s="4">
        <f t="shared" si="62"/>
        <v>0</v>
      </c>
      <c r="FX23" s="4">
        <f t="shared" si="62"/>
        <v>0</v>
      </c>
      <c r="FY23" s="4">
        <f t="shared" si="62"/>
        <v>0</v>
      </c>
      <c r="FZ23" s="4">
        <f t="shared" si="62"/>
        <v>0</v>
      </c>
      <c r="GA23" s="4">
        <f t="shared" si="62"/>
        <v>0</v>
      </c>
      <c r="GB23" s="4">
        <f t="shared" si="62"/>
        <v>0</v>
      </c>
      <c r="GC23" s="4">
        <f t="shared" si="62"/>
        <v>0</v>
      </c>
      <c r="GD23" s="4">
        <f t="shared" si="62"/>
        <v>0</v>
      </c>
      <c r="GE23" s="4">
        <f t="shared" si="62"/>
        <v>0</v>
      </c>
      <c r="GF23" s="4">
        <f t="shared" si="62"/>
        <v>0</v>
      </c>
      <c r="GG23" s="4">
        <f t="shared" si="62"/>
        <v>0</v>
      </c>
      <c r="GH23" s="4">
        <f t="shared" si="62"/>
        <v>0</v>
      </c>
      <c r="GI23" s="4">
        <f t="shared" si="62"/>
        <v>0</v>
      </c>
      <c r="GJ23" s="4">
        <f t="shared" si="62"/>
        <v>0</v>
      </c>
      <c r="GK23" s="4">
        <f t="shared" si="62"/>
        <v>0</v>
      </c>
      <c r="GL23" s="4">
        <f t="shared" si="62"/>
        <v>0</v>
      </c>
      <c r="GM23" s="4">
        <f t="shared" si="62"/>
        <v>0</v>
      </c>
      <c r="GN23" s="4">
        <f t="shared" si="62"/>
        <v>0</v>
      </c>
      <c r="GO23" s="4">
        <f t="shared" si="63"/>
        <v>0</v>
      </c>
      <c r="GP23" s="4">
        <f t="shared" si="63"/>
        <v>0</v>
      </c>
      <c r="GQ23" s="4">
        <f t="shared" si="63"/>
        <v>0</v>
      </c>
      <c r="GR23" s="4">
        <f t="shared" si="63"/>
        <v>0</v>
      </c>
      <c r="GS23" s="4">
        <f t="shared" si="63"/>
        <v>0</v>
      </c>
      <c r="GT23" s="4">
        <f t="shared" si="63"/>
        <v>0</v>
      </c>
      <c r="GU23" s="4">
        <f t="shared" si="63"/>
        <v>0</v>
      </c>
      <c r="GV23" s="4">
        <f t="shared" si="63"/>
        <v>0</v>
      </c>
      <c r="GW23" s="4">
        <f t="shared" si="63"/>
        <v>0</v>
      </c>
      <c r="GX23" s="4">
        <f t="shared" si="63"/>
        <v>0</v>
      </c>
      <c r="GY23" s="4">
        <f t="shared" si="63"/>
        <v>0</v>
      </c>
      <c r="GZ23" s="4">
        <f t="shared" si="63"/>
        <v>0</v>
      </c>
      <c r="HA23" s="4">
        <f t="shared" si="63"/>
        <v>0</v>
      </c>
      <c r="HB23" s="4">
        <f t="shared" si="63"/>
        <v>0</v>
      </c>
      <c r="HC23" s="4">
        <f t="shared" si="63"/>
        <v>0</v>
      </c>
      <c r="HD23" s="4">
        <f t="shared" si="63"/>
        <v>0</v>
      </c>
      <c r="HE23" s="4">
        <f t="shared" si="63"/>
        <v>0</v>
      </c>
      <c r="HF23" s="4">
        <f t="shared" si="63"/>
        <v>0</v>
      </c>
      <c r="HG23" s="4">
        <f t="shared" si="63"/>
        <v>0</v>
      </c>
      <c r="HH23" s="4">
        <f t="shared" si="63"/>
        <v>0</v>
      </c>
      <c r="HI23" s="4">
        <f t="shared" si="63"/>
        <v>0</v>
      </c>
      <c r="HJ23" s="4">
        <f t="shared" si="63"/>
        <v>0</v>
      </c>
      <c r="HK23" s="4">
        <f t="shared" si="63"/>
        <v>0</v>
      </c>
      <c r="HL23" s="4">
        <f t="shared" si="63"/>
        <v>0</v>
      </c>
      <c r="HM23" s="4">
        <f t="shared" si="63"/>
        <v>0</v>
      </c>
      <c r="HN23" s="4">
        <f t="shared" si="63"/>
        <v>0</v>
      </c>
      <c r="HO23" s="4">
        <f t="shared" si="63"/>
        <v>0</v>
      </c>
      <c r="HP23" s="4">
        <f t="shared" si="63"/>
        <v>0</v>
      </c>
      <c r="HQ23" s="4">
        <f t="shared" si="63"/>
        <v>0</v>
      </c>
      <c r="HR23" s="4">
        <f t="shared" si="63"/>
        <v>0</v>
      </c>
      <c r="HS23" s="4">
        <f t="shared" si="63"/>
        <v>0</v>
      </c>
      <c r="HT23" s="4">
        <f t="shared" si="63"/>
        <v>0</v>
      </c>
      <c r="HU23" s="4">
        <f t="shared" si="63"/>
        <v>0</v>
      </c>
      <c r="HV23" s="4">
        <f t="shared" si="63"/>
        <v>0</v>
      </c>
      <c r="HW23" s="4">
        <f t="shared" si="63"/>
        <v>0</v>
      </c>
      <c r="HX23" s="4">
        <f t="shared" si="63"/>
        <v>0</v>
      </c>
      <c r="HY23" s="4">
        <f t="shared" si="63"/>
        <v>0</v>
      </c>
      <c r="HZ23" s="4">
        <f t="shared" si="63"/>
        <v>0</v>
      </c>
      <c r="IA23" s="4">
        <f t="shared" si="63"/>
        <v>0</v>
      </c>
      <c r="IB23" s="4">
        <f t="shared" si="63"/>
        <v>0</v>
      </c>
      <c r="IC23" s="4">
        <f t="shared" si="63"/>
        <v>0</v>
      </c>
      <c r="ID23" s="4">
        <f t="shared" si="63"/>
        <v>0</v>
      </c>
      <c r="IE23" s="4">
        <f t="shared" si="63"/>
        <v>0</v>
      </c>
      <c r="IF23" s="4">
        <f t="shared" si="63"/>
        <v>0</v>
      </c>
      <c r="IG23" s="4">
        <f t="shared" si="63"/>
        <v>0</v>
      </c>
      <c r="IH23" s="4">
        <f t="shared" si="63"/>
        <v>0</v>
      </c>
      <c r="II23" s="4">
        <f t="shared" si="64"/>
        <v>0</v>
      </c>
      <c r="IJ23" s="4">
        <f t="shared" si="64"/>
        <v>0</v>
      </c>
      <c r="IK23" s="4">
        <f t="shared" si="64"/>
        <v>0</v>
      </c>
      <c r="IL23" s="4">
        <f t="shared" si="64"/>
        <v>0</v>
      </c>
      <c r="IM23" s="4">
        <f t="shared" si="64"/>
        <v>0</v>
      </c>
      <c r="IN23" s="4">
        <f t="shared" si="64"/>
        <v>0</v>
      </c>
      <c r="IO23" s="4">
        <f t="shared" si="64"/>
        <v>0</v>
      </c>
      <c r="IP23" s="4">
        <f t="shared" si="64"/>
        <v>0</v>
      </c>
      <c r="IQ23" s="4">
        <f t="shared" si="64"/>
        <v>0</v>
      </c>
      <c r="IR23" s="4">
        <f t="shared" si="64"/>
        <v>0</v>
      </c>
      <c r="IS23" s="4">
        <f t="shared" si="64"/>
        <v>0</v>
      </c>
      <c r="IT23" s="4">
        <f t="shared" si="64"/>
        <v>0</v>
      </c>
      <c r="IU23" s="4">
        <f t="shared" si="64"/>
        <v>0</v>
      </c>
      <c r="IV23" s="4">
        <f t="shared" si="64"/>
        <v>0</v>
      </c>
      <c r="IW23" s="4">
        <f t="shared" si="64"/>
        <v>0</v>
      </c>
      <c r="IX23" s="4">
        <f t="shared" si="64"/>
        <v>0</v>
      </c>
      <c r="IY23" s="4">
        <f t="shared" si="64"/>
        <v>0</v>
      </c>
      <c r="IZ23" s="4">
        <f t="shared" si="64"/>
        <v>0</v>
      </c>
      <c r="JA23" s="4">
        <f t="shared" si="64"/>
        <v>0</v>
      </c>
      <c r="JB23" s="4">
        <f t="shared" si="64"/>
        <v>0</v>
      </c>
      <c r="JC23" s="4">
        <f t="shared" si="64"/>
        <v>0</v>
      </c>
      <c r="JD23" s="4">
        <f t="shared" si="64"/>
        <v>0</v>
      </c>
      <c r="JE23" s="4">
        <f t="shared" si="64"/>
        <v>0</v>
      </c>
      <c r="JF23" s="4">
        <f t="shared" si="64"/>
        <v>0</v>
      </c>
      <c r="JG23" s="4">
        <f t="shared" si="64"/>
        <v>0</v>
      </c>
      <c r="JH23" s="4">
        <f t="shared" si="64"/>
        <v>0</v>
      </c>
      <c r="JI23" s="4">
        <f t="shared" si="64"/>
        <v>0</v>
      </c>
      <c r="JJ23" s="4">
        <f t="shared" si="64"/>
        <v>0</v>
      </c>
      <c r="JK23" s="4">
        <f t="shared" si="64"/>
        <v>0</v>
      </c>
      <c r="JL23" s="4">
        <f t="shared" si="64"/>
        <v>0</v>
      </c>
      <c r="JM23" s="4">
        <f t="shared" si="64"/>
        <v>0</v>
      </c>
      <c r="JN23" s="4">
        <f t="shared" si="64"/>
        <v>0</v>
      </c>
      <c r="JO23" s="4">
        <f t="shared" si="64"/>
        <v>0</v>
      </c>
      <c r="JP23" s="4">
        <f t="shared" si="64"/>
        <v>0</v>
      </c>
      <c r="JQ23" s="4">
        <f t="shared" si="64"/>
        <v>0</v>
      </c>
      <c r="JR23" s="4">
        <f t="shared" si="64"/>
        <v>0</v>
      </c>
      <c r="JS23" s="4">
        <f t="shared" si="64"/>
        <v>0</v>
      </c>
      <c r="JT23" s="4">
        <f t="shared" si="64"/>
        <v>0</v>
      </c>
      <c r="JU23" s="4">
        <f t="shared" si="64"/>
        <v>0</v>
      </c>
      <c r="JV23" s="4">
        <f t="shared" si="64"/>
        <v>0</v>
      </c>
      <c r="JW23" s="4">
        <f t="shared" si="64"/>
        <v>0</v>
      </c>
      <c r="JX23" s="4">
        <f t="shared" si="64"/>
        <v>0</v>
      </c>
      <c r="JY23" s="4">
        <f t="shared" si="64"/>
        <v>0</v>
      </c>
      <c r="JZ23" s="4">
        <f t="shared" si="64"/>
        <v>0</v>
      </c>
      <c r="KA23" s="4">
        <f t="shared" si="64"/>
        <v>0</v>
      </c>
      <c r="KB23" s="4">
        <f t="shared" si="64"/>
        <v>0</v>
      </c>
      <c r="KC23" s="4">
        <f t="shared" si="64"/>
        <v>0</v>
      </c>
      <c r="KD23" s="4">
        <f t="shared" si="64"/>
        <v>0</v>
      </c>
      <c r="KE23" s="4">
        <f t="shared" si="64"/>
        <v>0</v>
      </c>
      <c r="KF23" s="4">
        <f t="shared" si="64"/>
        <v>0</v>
      </c>
      <c r="KG23" s="4">
        <f t="shared" si="64"/>
        <v>0</v>
      </c>
      <c r="KH23" s="4">
        <f t="shared" si="64"/>
        <v>0</v>
      </c>
      <c r="KI23" s="4">
        <f t="shared" si="64"/>
        <v>0</v>
      </c>
      <c r="KJ23" s="4">
        <f t="shared" si="64"/>
        <v>0</v>
      </c>
      <c r="KK23" s="4">
        <f t="shared" si="64"/>
        <v>0</v>
      </c>
      <c r="KL23" s="4">
        <f t="shared" si="64"/>
        <v>0</v>
      </c>
      <c r="KM23" s="4">
        <f t="shared" si="64"/>
        <v>0</v>
      </c>
      <c r="KN23" s="4">
        <f t="shared" si="64"/>
        <v>0</v>
      </c>
      <c r="KO23" s="4">
        <f t="shared" si="64"/>
        <v>0</v>
      </c>
      <c r="KP23" s="4">
        <f t="shared" si="64"/>
        <v>0</v>
      </c>
    </row>
    <row r="24" spans="1:302">
      <c r="A24" s="3" t="s">
        <v>16</v>
      </c>
      <c r="B24" s="3" t="s">
        <v>24</v>
      </c>
      <c r="C24" s="4">
        <f>+DRIVERS!B7</f>
        <v>0</v>
      </c>
      <c r="D24" s="4">
        <f t="shared" si="65"/>
        <v>0</v>
      </c>
      <c r="E24" s="4">
        <f t="shared" si="66"/>
        <v>0</v>
      </c>
      <c r="F24" s="4">
        <f t="shared" si="66"/>
        <v>0</v>
      </c>
      <c r="G24" s="4">
        <f t="shared" si="66"/>
        <v>0</v>
      </c>
      <c r="H24" s="4">
        <f t="shared" si="66"/>
        <v>0</v>
      </c>
      <c r="I24" s="4">
        <f t="shared" si="66"/>
        <v>0</v>
      </c>
      <c r="J24" s="4">
        <f t="shared" si="66"/>
        <v>0</v>
      </c>
      <c r="K24" s="4">
        <f t="shared" si="66"/>
        <v>0</v>
      </c>
      <c r="L24" s="4">
        <f t="shared" si="66"/>
        <v>0</v>
      </c>
      <c r="M24" s="4">
        <f t="shared" si="66"/>
        <v>0</v>
      </c>
      <c r="N24" s="4">
        <f t="shared" si="66"/>
        <v>0</v>
      </c>
      <c r="O24" s="4">
        <f t="shared" si="66"/>
        <v>0</v>
      </c>
      <c r="P24" s="4">
        <f t="shared" si="66"/>
        <v>0</v>
      </c>
      <c r="Q24" s="4">
        <f t="shared" si="66"/>
        <v>0</v>
      </c>
      <c r="R24" s="4">
        <f t="shared" si="66"/>
        <v>0</v>
      </c>
      <c r="S24" s="4">
        <f t="shared" si="66"/>
        <v>0</v>
      </c>
      <c r="T24" s="4">
        <f t="shared" si="66"/>
        <v>0</v>
      </c>
      <c r="U24" s="4">
        <f t="shared" si="66"/>
        <v>0</v>
      </c>
      <c r="V24" s="4">
        <f t="shared" si="66"/>
        <v>0</v>
      </c>
      <c r="W24" s="4">
        <f t="shared" si="66"/>
        <v>0</v>
      </c>
      <c r="X24" s="4">
        <f t="shared" si="66"/>
        <v>0</v>
      </c>
      <c r="Y24" s="4">
        <f t="shared" si="66"/>
        <v>0</v>
      </c>
      <c r="Z24" s="4">
        <f t="shared" si="66"/>
        <v>0</v>
      </c>
      <c r="AA24" s="4">
        <f t="shared" si="66"/>
        <v>0</v>
      </c>
      <c r="AB24" s="4">
        <f t="shared" si="66"/>
        <v>0</v>
      </c>
      <c r="AC24" s="4">
        <f t="shared" si="66"/>
        <v>0</v>
      </c>
      <c r="AD24" s="4">
        <f t="shared" si="66"/>
        <v>0</v>
      </c>
      <c r="AE24" s="4">
        <f t="shared" si="66"/>
        <v>0</v>
      </c>
      <c r="AF24" s="4">
        <f t="shared" si="66"/>
        <v>0</v>
      </c>
      <c r="AG24" s="4">
        <f t="shared" si="66"/>
        <v>0</v>
      </c>
      <c r="AH24" s="4">
        <f t="shared" si="66"/>
        <v>0</v>
      </c>
      <c r="AI24" s="4">
        <f t="shared" si="66"/>
        <v>0</v>
      </c>
      <c r="AJ24" s="4">
        <f t="shared" si="66"/>
        <v>0</v>
      </c>
      <c r="AK24" s="4">
        <f t="shared" si="66"/>
        <v>0</v>
      </c>
      <c r="AL24" s="4">
        <f t="shared" si="66"/>
        <v>0</v>
      </c>
      <c r="AM24" s="4">
        <f t="shared" si="66"/>
        <v>0</v>
      </c>
      <c r="AN24" s="4">
        <f t="shared" si="66"/>
        <v>0</v>
      </c>
      <c r="AO24" s="4">
        <f t="shared" si="66"/>
        <v>0</v>
      </c>
      <c r="AP24" s="4">
        <f t="shared" si="66"/>
        <v>0</v>
      </c>
      <c r="AQ24" s="4">
        <f t="shared" si="66"/>
        <v>0</v>
      </c>
      <c r="AR24" s="4">
        <f t="shared" si="66"/>
        <v>0</v>
      </c>
      <c r="AS24" s="4">
        <f t="shared" si="66"/>
        <v>0</v>
      </c>
      <c r="AT24" s="4">
        <f t="shared" si="66"/>
        <v>0</v>
      </c>
      <c r="AU24" s="4">
        <f t="shared" si="66"/>
        <v>0</v>
      </c>
      <c r="AV24" s="4">
        <f t="shared" si="66"/>
        <v>0</v>
      </c>
      <c r="AW24" s="4">
        <f t="shared" si="66"/>
        <v>0</v>
      </c>
      <c r="AX24" s="4">
        <f t="shared" si="66"/>
        <v>0</v>
      </c>
      <c r="AY24" s="4">
        <f t="shared" si="66"/>
        <v>0</v>
      </c>
      <c r="AZ24" s="4">
        <f t="shared" si="66"/>
        <v>0</v>
      </c>
      <c r="BA24" s="4">
        <f t="shared" si="66"/>
        <v>0</v>
      </c>
      <c r="BB24" s="4">
        <f t="shared" si="66"/>
        <v>0</v>
      </c>
      <c r="BC24" s="4">
        <f t="shared" si="66"/>
        <v>0</v>
      </c>
      <c r="BD24" s="4">
        <f t="shared" si="66"/>
        <v>0</v>
      </c>
      <c r="BE24" s="4">
        <f t="shared" si="66"/>
        <v>0</v>
      </c>
      <c r="BF24" s="4">
        <f t="shared" si="66"/>
        <v>0</v>
      </c>
      <c r="BG24" s="4">
        <f t="shared" si="66"/>
        <v>0</v>
      </c>
      <c r="BH24" s="4">
        <f t="shared" si="66"/>
        <v>0</v>
      </c>
      <c r="BI24" s="4">
        <f t="shared" si="66"/>
        <v>0</v>
      </c>
      <c r="BJ24" s="4">
        <f t="shared" si="66"/>
        <v>0</v>
      </c>
      <c r="BK24" s="4">
        <f t="shared" si="66"/>
        <v>0</v>
      </c>
      <c r="BL24" s="4">
        <f t="shared" si="66"/>
        <v>0</v>
      </c>
      <c r="BM24" s="4">
        <f t="shared" si="66"/>
        <v>0</v>
      </c>
      <c r="BN24" s="4">
        <f t="shared" si="66"/>
        <v>0</v>
      </c>
      <c r="BO24" s="4">
        <f t="shared" si="66"/>
        <v>0</v>
      </c>
      <c r="BP24" s="4">
        <f t="shared" si="66"/>
        <v>0</v>
      </c>
      <c r="BQ24" s="4">
        <f t="shared" si="61"/>
        <v>0</v>
      </c>
      <c r="BR24" s="4">
        <f t="shared" si="61"/>
        <v>0</v>
      </c>
      <c r="BS24" s="4">
        <f t="shared" si="61"/>
        <v>0</v>
      </c>
      <c r="BT24" s="4">
        <f t="shared" si="61"/>
        <v>0</v>
      </c>
      <c r="BU24" s="4">
        <f t="shared" si="61"/>
        <v>0</v>
      </c>
      <c r="BV24" s="4">
        <f t="shared" si="61"/>
        <v>0</v>
      </c>
      <c r="BW24" s="4">
        <f t="shared" si="61"/>
        <v>0</v>
      </c>
      <c r="BX24" s="4">
        <f t="shared" si="61"/>
        <v>0</v>
      </c>
      <c r="BY24" s="4">
        <f t="shared" si="61"/>
        <v>0</v>
      </c>
      <c r="BZ24" s="4">
        <f t="shared" si="61"/>
        <v>0</v>
      </c>
      <c r="CA24" s="4">
        <f t="shared" si="61"/>
        <v>0</v>
      </c>
      <c r="CB24" s="4">
        <f t="shared" si="61"/>
        <v>0</v>
      </c>
      <c r="CC24" s="4">
        <f t="shared" si="61"/>
        <v>0</v>
      </c>
      <c r="CD24" s="4">
        <f t="shared" si="61"/>
        <v>0</v>
      </c>
      <c r="CE24" s="4">
        <f t="shared" si="61"/>
        <v>0</v>
      </c>
      <c r="CF24" s="4">
        <f t="shared" si="61"/>
        <v>0</v>
      </c>
      <c r="CG24" s="4">
        <f t="shared" si="61"/>
        <v>0</v>
      </c>
      <c r="CH24" s="4">
        <f t="shared" si="61"/>
        <v>0</v>
      </c>
      <c r="CI24" s="4">
        <f t="shared" si="61"/>
        <v>0</v>
      </c>
      <c r="CJ24" s="4">
        <f t="shared" si="61"/>
        <v>0</v>
      </c>
      <c r="CK24" s="4">
        <f t="shared" si="61"/>
        <v>0</v>
      </c>
      <c r="CL24" s="4">
        <f t="shared" si="61"/>
        <v>0</v>
      </c>
      <c r="CM24" s="4">
        <f t="shared" si="61"/>
        <v>0</v>
      </c>
      <c r="CN24" s="4">
        <f t="shared" si="61"/>
        <v>0</v>
      </c>
      <c r="CO24" s="4">
        <f t="shared" si="61"/>
        <v>0</v>
      </c>
      <c r="CP24" s="4">
        <f t="shared" si="61"/>
        <v>0</v>
      </c>
      <c r="CQ24" s="4">
        <f t="shared" si="61"/>
        <v>0</v>
      </c>
      <c r="CR24" s="4">
        <f t="shared" si="61"/>
        <v>0</v>
      </c>
      <c r="CS24" s="4">
        <f t="shared" si="61"/>
        <v>0</v>
      </c>
      <c r="CT24" s="4">
        <f t="shared" si="61"/>
        <v>0</v>
      </c>
      <c r="CU24" s="4">
        <f t="shared" si="61"/>
        <v>0</v>
      </c>
      <c r="CV24" s="4">
        <f t="shared" si="61"/>
        <v>0</v>
      </c>
      <c r="CW24" s="4">
        <f t="shared" si="61"/>
        <v>0</v>
      </c>
      <c r="CX24" s="4">
        <f t="shared" si="61"/>
        <v>0</v>
      </c>
      <c r="CY24" s="4">
        <f t="shared" si="61"/>
        <v>0</v>
      </c>
      <c r="CZ24" s="4">
        <f t="shared" si="61"/>
        <v>0</v>
      </c>
      <c r="DA24" s="4">
        <f t="shared" si="61"/>
        <v>0</v>
      </c>
      <c r="DB24" s="4">
        <f t="shared" si="61"/>
        <v>0</v>
      </c>
      <c r="DC24" s="4">
        <f t="shared" si="61"/>
        <v>0</v>
      </c>
      <c r="DD24" s="4">
        <f t="shared" si="61"/>
        <v>0</v>
      </c>
      <c r="DE24" s="4">
        <f t="shared" si="61"/>
        <v>0</v>
      </c>
      <c r="DF24" s="4">
        <f t="shared" si="61"/>
        <v>0</v>
      </c>
      <c r="DG24" s="4">
        <f t="shared" si="61"/>
        <v>0</v>
      </c>
      <c r="DH24" s="4">
        <f t="shared" si="61"/>
        <v>0</v>
      </c>
      <c r="DI24" s="4">
        <f t="shared" si="61"/>
        <v>0</v>
      </c>
      <c r="DJ24" s="4">
        <f t="shared" si="61"/>
        <v>0</v>
      </c>
      <c r="DK24" s="4">
        <f t="shared" si="61"/>
        <v>0</v>
      </c>
      <c r="DL24" s="4">
        <f t="shared" si="61"/>
        <v>0</v>
      </c>
      <c r="DM24" s="4">
        <f t="shared" si="61"/>
        <v>0</v>
      </c>
      <c r="DN24" s="4">
        <f t="shared" si="61"/>
        <v>0</v>
      </c>
      <c r="DO24" s="4">
        <f t="shared" si="61"/>
        <v>0</v>
      </c>
      <c r="DP24" s="4">
        <f t="shared" si="61"/>
        <v>0</v>
      </c>
      <c r="DQ24" s="4">
        <f t="shared" si="61"/>
        <v>0</v>
      </c>
      <c r="DR24" s="4">
        <f t="shared" si="61"/>
        <v>0</v>
      </c>
      <c r="DS24" s="4">
        <f t="shared" si="61"/>
        <v>0</v>
      </c>
      <c r="DT24" s="4">
        <f t="shared" si="61"/>
        <v>0</v>
      </c>
      <c r="DU24" s="4">
        <f t="shared" si="61"/>
        <v>0</v>
      </c>
      <c r="DV24" s="4">
        <f t="shared" si="61"/>
        <v>0</v>
      </c>
      <c r="DW24" s="4">
        <f t="shared" si="61"/>
        <v>0</v>
      </c>
      <c r="DX24" s="4">
        <f t="shared" si="61"/>
        <v>0</v>
      </c>
      <c r="DY24" s="4">
        <f t="shared" si="61"/>
        <v>0</v>
      </c>
      <c r="DZ24" s="4">
        <f t="shared" si="61"/>
        <v>0</v>
      </c>
      <c r="EA24" s="4">
        <f t="shared" si="61"/>
        <v>0</v>
      </c>
      <c r="EB24" s="4">
        <f t="shared" ref="EB24:GM28" si="67">+EA24+EA63-EA51</f>
        <v>0</v>
      </c>
      <c r="EC24" s="4">
        <f t="shared" si="67"/>
        <v>0</v>
      </c>
      <c r="ED24" s="4">
        <f t="shared" si="67"/>
        <v>0</v>
      </c>
      <c r="EE24" s="4">
        <f t="shared" si="67"/>
        <v>0</v>
      </c>
      <c r="EF24" s="4">
        <f t="shared" si="67"/>
        <v>0</v>
      </c>
      <c r="EG24" s="4">
        <f t="shared" si="67"/>
        <v>0</v>
      </c>
      <c r="EH24" s="4">
        <f t="shared" si="67"/>
        <v>0</v>
      </c>
      <c r="EI24" s="4">
        <f t="shared" si="67"/>
        <v>0</v>
      </c>
      <c r="EJ24" s="4">
        <f t="shared" si="67"/>
        <v>0</v>
      </c>
      <c r="EK24" s="4">
        <f t="shared" si="67"/>
        <v>0</v>
      </c>
      <c r="EL24" s="4">
        <f t="shared" si="67"/>
        <v>0</v>
      </c>
      <c r="EM24" s="4">
        <f t="shared" si="67"/>
        <v>0</v>
      </c>
      <c r="EN24" s="4">
        <f t="shared" si="67"/>
        <v>0</v>
      </c>
      <c r="EO24" s="4">
        <f t="shared" si="67"/>
        <v>0</v>
      </c>
      <c r="EP24" s="4">
        <f t="shared" si="67"/>
        <v>0</v>
      </c>
      <c r="EQ24" s="4">
        <f t="shared" si="67"/>
        <v>0</v>
      </c>
      <c r="ER24" s="4">
        <f t="shared" si="67"/>
        <v>0</v>
      </c>
      <c r="ES24" s="4">
        <f t="shared" si="67"/>
        <v>0</v>
      </c>
      <c r="ET24" s="4">
        <f t="shared" si="67"/>
        <v>0</v>
      </c>
      <c r="EU24" s="4">
        <f t="shared" si="67"/>
        <v>0</v>
      </c>
      <c r="EV24" s="4">
        <f t="shared" si="67"/>
        <v>0</v>
      </c>
      <c r="EW24" s="4">
        <f t="shared" si="67"/>
        <v>0</v>
      </c>
      <c r="EX24" s="4">
        <f t="shared" si="67"/>
        <v>0</v>
      </c>
      <c r="EY24" s="4">
        <f t="shared" si="67"/>
        <v>0</v>
      </c>
      <c r="EZ24" s="4">
        <f t="shared" si="67"/>
        <v>0</v>
      </c>
      <c r="FA24" s="4">
        <f t="shared" si="67"/>
        <v>0</v>
      </c>
      <c r="FB24" s="4">
        <f t="shared" si="67"/>
        <v>0</v>
      </c>
      <c r="FC24" s="4">
        <f t="shared" si="67"/>
        <v>0</v>
      </c>
      <c r="FD24" s="4">
        <f t="shared" si="67"/>
        <v>0</v>
      </c>
      <c r="FE24" s="4">
        <f t="shared" si="67"/>
        <v>0</v>
      </c>
      <c r="FF24" s="4">
        <f t="shared" si="67"/>
        <v>0</v>
      </c>
      <c r="FG24" s="4">
        <f t="shared" si="67"/>
        <v>0</v>
      </c>
      <c r="FH24" s="4">
        <f t="shared" si="67"/>
        <v>0</v>
      </c>
      <c r="FI24" s="4">
        <f t="shared" si="67"/>
        <v>0</v>
      </c>
      <c r="FJ24" s="4">
        <f t="shared" si="67"/>
        <v>0</v>
      </c>
      <c r="FK24" s="4">
        <f t="shared" si="67"/>
        <v>0</v>
      </c>
      <c r="FL24" s="4">
        <f t="shared" si="67"/>
        <v>0</v>
      </c>
      <c r="FM24" s="4">
        <f t="shared" si="67"/>
        <v>0</v>
      </c>
      <c r="FN24" s="4">
        <f t="shared" si="67"/>
        <v>0</v>
      </c>
      <c r="FO24" s="4">
        <f t="shared" si="67"/>
        <v>0</v>
      </c>
      <c r="FP24" s="4">
        <f t="shared" si="67"/>
        <v>0</v>
      </c>
      <c r="FQ24" s="4">
        <f t="shared" si="67"/>
        <v>0</v>
      </c>
      <c r="FR24" s="4">
        <f t="shared" si="67"/>
        <v>0</v>
      </c>
      <c r="FS24" s="4">
        <f t="shared" si="67"/>
        <v>0</v>
      </c>
      <c r="FT24" s="4">
        <f t="shared" si="67"/>
        <v>0</v>
      </c>
      <c r="FU24" s="4">
        <f t="shared" si="67"/>
        <v>0</v>
      </c>
      <c r="FV24" s="4">
        <f t="shared" si="67"/>
        <v>0</v>
      </c>
      <c r="FW24" s="4">
        <f t="shared" si="67"/>
        <v>0</v>
      </c>
      <c r="FX24" s="4">
        <f t="shared" si="67"/>
        <v>0</v>
      </c>
      <c r="FY24" s="4">
        <f t="shared" si="67"/>
        <v>0</v>
      </c>
      <c r="FZ24" s="4">
        <f t="shared" si="67"/>
        <v>0</v>
      </c>
      <c r="GA24" s="4">
        <f t="shared" si="67"/>
        <v>0</v>
      </c>
      <c r="GB24" s="4">
        <f t="shared" si="67"/>
        <v>0</v>
      </c>
      <c r="GC24" s="4">
        <f t="shared" si="67"/>
        <v>0</v>
      </c>
      <c r="GD24" s="4">
        <f t="shared" si="67"/>
        <v>0</v>
      </c>
      <c r="GE24" s="4">
        <f t="shared" si="67"/>
        <v>0</v>
      </c>
      <c r="GF24" s="4">
        <f t="shared" si="67"/>
        <v>0</v>
      </c>
      <c r="GG24" s="4">
        <f t="shared" si="67"/>
        <v>0</v>
      </c>
      <c r="GH24" s="4">
        <f t="shared" si="67"/>
        <v>0</v>
      </c>
      <c r="GI24" s="4">
        <f t="shared" si="67"/>
        <v>0</v>
      </c>
      <c r="GJ24" s="4">
        <f t="shared" si="67"/>
        <v>0</v>
      </c>
      <c r="GK24" s="4">
        <f t="shared" si="67"/>
        <v>0</v>
      </c>
      <c r="GL24" s="4">
        <f t="shared" si="67"/>
        <v>0</v>
      </c>
      <c r="GM24" s="4">
        <f t="shared" si="67"/>
        <v>0</v>
      </c>
      <c r="GN24" s="4">
        <f t="shared" si="62"/>
        <v>0</v>
      </c>
      <c r="GO24" s="4">
        <f t="shared" si="63"/>
        <v>0</v>
      </c>
      <c r="GP24" s="4">
        <f t="shared" si="63"/>
        <v>0</v>
      </c>
      <c r="GQ24" s="4">
        <f t="shared" si="63"/>
        <v>0</v>
      </c>
      <c r="GR24" s="4">
        <f t="shared" si="63"/>
        <v>0</v>
      </c>
      <c r="GS24" s="4">
        <f t="shared" si="63"/>
        <v>0</v>
      </c>
      <c r="GT24" s="4">
        <f t="shared" si="63"/>
        <v>0</v>
      </c>
      <c r="GU24" s="4">
        <f t="shared" si="63"/>
        <v>0</v>
      </c>
      <c r="GV24" s="4">
        <f t="shared" si="63"/>
        <v>0</v>
      </c>
      <c r="GW24" s="4">
        <f t="shared" si="63"/>
        <v>0</v>
      </c>
      <c r="GX24" s="4">
        <f t="shared" si="63"/>
        <v>0</v>
      </c>
      <c r="GY24" s="4">
        <f t="shared" si="63"/>
        <v>0</v>
      </c>
      <c r="GZ24" s="4">
        <f t="shared" si="63"/>
        <v>0</v>
      </c>
      <c r="HA24" s="4">
        <f t="shared" si="63"/>
        <v>0</v>
      </c>
      <c r="HB24" s="4">
        <f t="shared" si="63"/>
        <v>0</v>
      </c>
      <c r="HC24" s="4">
        <f t="shared" si="63"/>
        <v>0</v>
      </c>
      <c r="HD24" s="4">
        <f t="shared" si="63"/>
        <v>0</v>
      </c>
      <c r="HE24" s="4">
        <f t="shared" si="63"/>
        <v>0</v>
      </c>
      <c r="HF24" s="4">
        <f t="shared" si="63"/>
        <v>0</v>
      </c>
      <c r="HG24" s="4">
        <f t="shared" si="63"/>
        <v>0</v>
      </c>
      <c r="HH24" s="4">
        <f t="shared" si="63"/>
        <v>0</v>
      </c>
      <c r="HI24" s="4">
        <f t="shared" si="63"/>
        <v>0</v>
      </c>
      <c r="HJ24" s="4">
        <f t="shared" si="63"/>
        <v>0</v>
      </c>
      <c r="HK24" s="4">
        <f t="shared" si="63"/>
        <v>0</v>
      </c>
      <c r="HL24" s="4">
        <f t="shared" si="63"/>
        <v>0</v>
      </c>
      <c r="HM24" s="4">
        <f t="shared" si="63"/>
        <v>0</v>
      </c>
      <c r="HN24" s="4">
        <f t="shared" si="63"/>
        <v>0</v>
      </c>
      <c r="HO24" s="4">
        <f t="shared" si="63"/>
        <v>0</v>
      </c>
      <c r="HP24" s="4">
        <f t="shared" si="63"/>
        <v>0</v>
      </c>
      <c r="HQ24" s="4">
        <f t="shared" si="63"/>
        <v>0</v>
      </c>
      <c r="HR24" s="4">
        <f t="shared" si="63"/>
        <v>0</v>
      </c>
      <c r="HS24" s="4">
        <f t="shared" si="63"/>
        <v>0</v>
      </c>
      <c r="HT24" s="4">
        <f t="shared" si="63"/>
        <v>0</v>
      </c>
      <c r="HU24" s="4">
        <f t="shared" si="63"/>
        <v>0</v>
      </c>
      <c r="HV24" s="4">
        <f t="shared" si="63"/>
        <v>0</v>
      </c>
      <c r="HW24" s="4">
        <f t="shared" si="63"/>
        <v>0</v>
      </c>
      <c r="HX24" s="4">
        <f t="shared" si="63"/>
        <v>0</v>
      </c>
      <c r="HY24" s="4">
        <f t="shared" si="63"/>
        <v>0</v>
      </c>
      <c r="HZ24" s="4">
        <f t="shared" si="63"/>
        <v>0</v>
      </c>
      <c r="IA24" s="4">
        <f t="shared" si="63"/>
        <v>0</v>
      </c>
      <c r="IB24" s="4">
        <f t="shared" si="63"/>
        <v>0</v>
      </c>
      <c r="IC24" s="4">
        <f t="shared" si="63"/>
        <v>0</v>
      </c>
      <c r="ID24" s="4">
        <f t="shared" si="63"/>
        <v>0</v>
      </c>
      <c r="IE24" s="4">
        <f t="shared" si="63"/>
        <v>0</v>
      </c>
      <c r="IF24" s="4">
        <f t="shared" si="63"/>
        <v>0</v>
      </c>
      <c r="IG24" s="4">
        <f t="shared" si="63"/>
        <v>0</v>
      </c>
      <c r="IH24" s="4">
        <f t="shared" si="63"/>
        <v>0</v>
      </c>
      <c r="II24" s="4">
        <f t="shared" si="64"/>
        <v>0</v>
      </c>
      <c r="IJ24" s="4">
        <f t="shared" si="64"/>
        <v>0</v>
      </c>
      <c r="IK24" s="4">
        <f t="shared" si="64"/>
        <v>0</v>
      </c>
      <c r="IL24" s="4">
        <f t="shared" si="64"/>
        <v>0</v>
      </c>
      <c r="IM24" s="4">
        <f t="shared" si="64"/>
        <v>0</v>
      </c>
      <c r="IN24" s="4">
        <f t="shared" si="64"/>
        <v>0</v>
      </c>
      <c r="IO24" s="4">
        <f t="shared" si="64"/>
        <v>0</v>
      </c>
      <c r="IP24" s="4">
        <f t="shared" si="64"/>
        <v>0</v>
      </c>
      <c r="IQ24" s="4">
        <f t="shared" si="64"/>
        <v>0</v>
      </c>
      <c r="IR24" s="4">
        <f t="shared" si="64"/>
        <v>0</v>
      </c>
      <c r="IS24" s="4">
        <f t="shared" si="64"/>
        <v>0</v>
      </c>
      <c r="IT24" s="4">
        <f t="shared" si="64"/>
        <v>0</v>
      </c>
      <c r="IU24" s="4">
        <f t="shared" si="64"/>
        <v>0</v>
      </c>
      <c r="IV24" s="4">
        <f t="shared" si="64"/>
        <v>0</v>
      </c>
      <c r="IW24" s="4">
        <f t="shared" si="64"/>
        <v>0</v>
      </c>
      <c r="IX24" s="4">
        <f t="shared" si="64"/>
        <v>0</v>
      </c>
      <c r="IY24" s="4">
        <f t="shared" si="64"/>
        <v>0</v>
      </c>
      <c r="IZ24" s="4">
        <f t="shared" si="64"/>
        <v>0</v>
      </c>
      <c r="JA24" s="4">
        <f t="shared" si="64"/>
        <v>0</v>
      </c>
      <c r="JB24" s="4">
        <f t="shared" si="64"/>
        <v>0</v>
      </c>
      <c r="JC24" s="4">
        <f t="shared" si="64"/>
        <v>0</v>
      </c>
      <c r="JD24" s="4">
        <f t="shared" si="64"/>
        <v>0</v>
      </c>
      <c r="JE24" s="4">
        <f t="shared" si="64"/>
        <v>0</v>
      </c>
      <c r="JF24" s="4">
        <f t="shared" si="64"/>
        <v>0</v>
      </c>
      <c r="JG24" s="4">
        <f t="shared" si="64"/>
        <v>0</v>
      </c>
      <c r="JH24" s="4">
        <f t="shared" si="64"/>
        <v>0</v>
      </c>
      <c r="JI24" s="4">
        <f t="shared" si="64"/>
        <v>0</v>
      </c>
      <c r="JJ24" s="4">
        <f t="shared" si="64"/>
        <v>0</v>
      </c>
      <c r="JK24" s="4">
        <f t="shared" si="64"/>
        <v>0</v>
      </c>
      <c r="JL24" s="4">
        <f t="shared" si="64"/>
        <v>0</v>
      </c>
      <c r="JM24" s="4">
        <f t="shared" si="64"/>
        <v>0</v>
      </c>
      <c r="JN24" s="4">
        <f t="shared" si="64"/>
        <v>0</v>
      </c>
      <c r="JO24" s="4">
        <f t="shared" si="64"/>
        <v>0</v>
      </c>
      <c r="JP24" s="4">
        <f t="shared" si="64"/>
        <v>0</v>
      </c>
      <c r="JQ24" s="4">
        <f t="shared" si="64"/>
        <v>0</v>
      </c>
      <c r="JR24" s="4">
        <f t="shared" si="64"/>
        <v>0</v>
      </c>
      <c r="JS24" s="4">
        <f t="shared" si="64"/>
        <v>0</v>
      </c>
      <c r="JT24" s="4">
        <f t="shared" si="64"/>
        <v>0</v>
      </c>
      <c r="JU24" s="4">
        <f t="shared" si="64"/>
        <v>0</v>
      </c>
      <c r="JV24" s="4">
        <f t="shared" si="64"/>
        <v>0</v>
      </c>
      <c r="JW24" s="4">
        <f t="shared" si="64"/>
        <v>0</v>
      </c>
      <c r="JX24" s="4">
        <f t="shared" si="64"/>
        <v>0</v>
      </c>
      <c r="JY24" s="4">
        <f t="shared" si="64"/>
        <v>0</v>
      </c>
      <c r="JZ24" s="4">
        <f t="shared" si="64"/>
        <v>0</v>
      </c>
      <c r="KA24" s="4">
        <f t="shared" si="64"/>
        <v>0</v>
      </c>
      <c r="KB24" s="4">
        <f t="shared" si="64"/>
        <v>0</v>
      </c>
      <c r="KC24" s="4">
        <f t="shared" si="64"/>
        <v>0</v>
      </c>
      <c r="KD24" s="4">
        <f t="shared" si="64"/>
        <v>0</v>
      </c>
      <c r="KE24" s="4">
        <f t="shared" si="64"/>
        <v>0</v>
      </c>
      <c r="KF24" s="4">
        <f t="shared" si="64"/>
        <v>0</v>
      </c>
      <c r="KG24" s="4">
        <f t="shared" si="64"/>
        <v>0</v>
      </c>
      <c r="KH24" s="4">
        <f t="shared" si="64"/>
        <v>0</v>
      </c>
      <c r="KI24" s="4">
        <f t="shared" si="64"/>
        <v>0</v>
      </c>
      <c r="KJ24" s="4">
        <f t="shared" si="64"/>
        <v>0</v>
      </c>
      <c r="KK24" s="4">
        <f t="shared" si="64"/>
        <v>0</v>
      </c>
      <c r="KL24" s="4">
        <f t="shared" si="64"/>
        <v>0</v>
      </c>
      <c r="KM24" s="4">
        <f t="shared" si="64"/>
        <v>0</v>
      </c>
      <c r="KN24" s="4">
        <f t="shared" si="64"/>
        <v>0</v>
      </c>
      <c r="KO24" s="4">
        <f t="shared" si="64"/>
        <v>0</v>
      </c>
      <c r="KP24" s="4">
        <f t="shared" si="64"/>
        <v>0</v>
      </c>
    </row>
    <row r="25" spans="1:302">
      <c r="A25" s="3" t="s">
        <v>140</v>
      </c>
      <c r="B25" s="3" t="s">
        <v>24</v>
      </c>
      <c r="C25" s="4">
        <f>+DRIVERS!B8</f>
        <v>48</v>
      </c>
      <c r="D25" s="4">
        <f t="shared" si="65"/>
        <v>48</v>
      </c>
      <c r="E25" s="4">
        <f t="shared" si="66"/>
        <v>48</v>
      </c>
      <c r="F25" s="4">
        <f t="shared" si="66"/>
        <v>48</v>
      </c>
      <c r="G25" s="4">
        <f t="shared" si="66"/>
        <v>48</v>
      </c>
      <c r="H25" s="4">
        <f t="shared" si="66"/>
        <v>1299</v>
      </c>
      <c r="I25" s="4">
        <f t="shared" si="66"/>
        <v>1301</v>
      </c>
      <c r="J25" s="4">
        <f t="shared" si="66"/>
        <v>1304</v>
      </c>
      <c r="K25" s="4">
        <f t="shared" si="66"/>
        <v>1307</v>
      </c>
      <c r="L25" s="4">
        <f t="shared" si="66"/>
        <v>1310</v>
      </c>
      <c r="M25" s="4">
        <f t="shared" si="66"/>
        <v>1313</v>
      </c>
      <c r="N25" s="4">
        <f t="shared" si="66"/>
        <v>1316</v>
      </c>
      <c r="O25" s="4">
        <f t="shared" si="66"/>
        <v>1319</v>
      </c>
      <c r="P25" s="4">
        <f t="shared" si="66"/>
        <v>1322</v>
      </c>
      <c r="Q25" s="4">
        <f t="shared" si="66"/>
        <v>1325</v>
      </c>
      <c r="R25" s="4">
        <f t="shared" si="66"/>
        <v>1328</v>
      </c>
      <c r="S25" s="4">
        <f t="shared" si="66"/>
        <v>1331</v>
      </c>
      <c r="T25" s="4">
        <f t="shared" si="66"/>
        <v>1334</v>
      </c>
      <c r="U25" s="4">
        <f t="shared" si="66"/>
        <v>1337</v>
      </c>
      <c r="V25" s="4">
        <f t="shared" si="66"/>
        <v>1340</v>
      </c>
      <c r="W25" s="4">
        <f t="shared" si="66"/>
        <v>1343</v>
      </c>
      <c r="X25" s="4">
        <f t="shared" si="66"/>
        <v>1346</v>
      </c>
      <c r="Y25" s="4">
        <f t="shared" si="66"/>
        <v>1349</v>
      </c>
      <c r="Z25" s="4">
        <f t="shared" si="66"/>
        <v>1352</v>
      </c>
      <c r="AA25" s="4">
        <f t="shared" si="66"/>
        <v>1355</v>
      </c>
      <c r="AB25" s="4">
        <f t="shared" si="66"/>
        <v>1358</v>
      </c>
      <c r="AC25" s="4">
        <f t="shared" si="66"/>
        <v>1361</v>
      </c>
      <c r="AD25" s="4">
        <f t="shared" si="66"/>
        <v>1364</v>
      </c>
      <c r="AE25" s="4">
        <f t="shared" si="66"/>
        <v>1367</v>
      </c>
      <c r="AF25" s="4">
        <f t="shared" si="66"/>
        <v>1370</v>
      </c>
      <c r="AG25" s="4">
        <f t="shared" si="66"/>
        <v>1373</v>
      </c>
      <c r="AH25" s="4">
        <f t="shared" si="66"/>
        <v>1376</v>
      </c>
      <c r="AI25" s="4">
        <f t="shared" si="66"/>
        <v>1379</v>
      </c>
      <c r="AJ25" s="4">
        <f t="shared" si="66"/>
        <v>1382</v>
      </c>
      <c r="AK25" s="4">
        <f t="shared" si="66"/>
        <v>1385</v>
      </c>
      <c r="AL25" s="4">
        <f t="shared" si="66"/>
        <v>1388</v>
      </c>
      <c r="AM25" s="4">
        <f t="shared" si="66"/>
        <v>1391</v>
      </c>
      <c r="AN25" s="4">
        <f t="shared" si="66"/>
        <v>1394</v>
      </c>
      <c r="AO25" s="4">
        <f t="shared" si="66"/>
        <v>1397</v>
      </c>
      <c r="AP25" s="4">
        <f t="shared" si="66"/>
        <v>1400</v>
      </c>
      <c r="AQ25" s="4">
        <f t="shared" si="66"/>
        <v>1403</v>
      </c>
      <c r="AR25" s="4">
        <f t="shared" si="66"/>
        <v>1406</v>
      </c>
      <c r="AS25" s="4">
        <f t="shared" si="66"/>
        <v>1409</v>
      </c>
      <c r="AT25" s="4">
        <f t="shared" si="66"/>
        <v>1412</v>
      </c>
      <c r="AU25" s="4">
        <f t="shared" si="66"/>
        <v>1415</v>
      </c>
      <c r="AV25" s="4">
        <f t="shared" si="66"/>
        <v>1418</v>
      </c>
      <c r="AW25" s="4">
        <f t="shared" si="66"/>
        <v>1421</v>
      </c>
      <c r="AX25" s="4">
        <f t="shared" si="66"/>
        <v>1424</v>
      </c>
      <c r="AY25" s="4">
        <f t="shared" si="66"/>
        <v>1427</v>
      </c>
      <c r="AZ25" s="4">
        <f t="shared" si="66"/>
        <v>1430</v>
      </c>
      <c r="BA25" s="4">
        <f t="shared" si="66"/>
        <v>1433</v>
      </c>
      <c r="BB25" s="4">
        <f t="shared" si="66"/>
        <v>1436</v>
      </c>
      <c r="BC25" s="4">
        <f t="shared" si="66"/>
        <v>1439</v>
      </c>
      <c r="BD25" s="4">
        <f t="shared" si="66"/>
        <v>1442</v>
      </c>
      <c r="BE25" s="4">
        <f t="shared" si="66"/>
        <v>1445</v>
      </c>
      <c r="BF25" s="4">
        <f t="shared" si="66"/>
        <v>1448</v>
      </c>
      <c r="BG25" s="4">
        <f t="shared" si="66"/>
        <v>1451</v>
      </c>
      <c r="BH25" s="4">
        <f t="shared" si="66"/>
        <v>1454</v>
      </c>
      <c r="BI25" s="4">
        <f t="shared" si="66"/>
        <v>1457</v>
      </c>
      <c r="BJ25" s="4">
        <f t="shared" si="66"/>
        <v>1460</v>
      </c>
      <c r="BK25" s="4">
        <f t="shared" si="66"/>
        <v>1463</v>
      </c>
      <c r="BL25" s="4">
        <f t="shared" si="66"/>
        <v>1466</v>
      </c>
      <c r="BM25" s="4">
        <f t="shared" si="66"/>
        <v>1469</v>
      </c>
      <c r="BN25" s="4">
        <f t="shared" si="66"/>
        <v>1472</v>
      </c>
      <c r="BO25" s="4">
        <f t="shared" si="66"/>
        <v>1475</v>
      </c>
      <c r="BP25" s="4">
        <f t="shared" si="66"/>
        <v>1478</v>
      </c>
      <c r="BQ25" s="4">
        <f t="shared" ref="BQ25:EB30" si="68">+BP25+BP64-BP52</f>
        <v>1481</v>
      </c>
      <c r="BR25" s="4">
        <f t="shared" si="68"/>
        <v>1484</v>
      </c>
      <c r="BS25" s="4">
        <f t="shared" si="68"/>
        <v>1487</v>
      </c>
      <c r="BT25" s="4">
        <f t="shared" si="68"/>
        <v>1490</v>
      </c>
      <c r="BU25" s="4">
        <f t="shared" si="68"/>
        <v>1493</v>
      </c>
      <c r="BV25" s="4">
        <f t="shared" si="68"/>
        <v>1496</v>
      </c>
      <c r="BW25" s="4">
        <f t="shared" si="68"/>
        <v>1499</v>
      </c>
      <c r="BX25" s="4">
        <f t="shared" si="68"/>
        <v>1502</v>
      </c>
      <c r="BY25" s="4">
        <f t="shared" si="68"/>
        <v>1505</v>
      </c>
      <c r="BZ25" s="4">
        <f t="shared" si="68"/>
        <v>1508</v>
      </c>
      <c r="CA25" s="4">
        <f t="shared" si="68"/>
        <v>1511</v>
      </c>
      <c r="CB25" s="4">
        <f t="shared" si="68"/>
        <v>1514</v>
      </c>
      <c r="CC25" s="4">
        <f t="shared" si="68"/>
        <v>1517</v>
      </c>
      <c r="CD25" s="4">
        <f t="shared" si="68"/>
        <v>1520</v>
      </c>
      <c r="CE25" s="4">
        <f t="shared" si="68"/>
        <v>1523</v>
      </c>
      <c r="CF25" s="4">
        <f t="shared" si="68"/>
        <v>1526</v>
      </c>
      <c r="CG25" s="4">
        <f t="shared" si="68"/>
        <v>1529</v>
      </c>
      <c r="CH25" s="4">
        <f t="shared" si="68"/>
        <v>1532</v>
      </c>
      <c r="CI25" s="4">
        <f t="shared" si="68"/>
        <v>1535</v>
      </c>
      <c r="CJ25" s="4">
        <f t="shared" si="68"/>
        <v>1538</v>
      </c>
      <c r="CK25" s="4">
        <f t="shared" si="68"/>
        <v>1541</v>
      </c>
      <c r="CL25" s="4">
        <f t="shared" si="68"/>
        <v>1544</v>
      </c>
      <c r="CM25" s="4">
        <f t="shared" si="68"/>
        <v>1547</v>
      </c>
      <c r="CN25" s="4">
        <f t="shared" si="68"/>
        <v>1550</v>
      </c>
      <c r="CO25" s="4">
        <f t="shared" si="68"/>
        <v>1553</v>
      </c>
      <c r="CP25" s="4">
        <f t="shared" si="68"/>
        <v>1556</v>
      </c>
      <c r="CQ25" s="4">
        <f t="shared" si="68"/>
        <v>1559</v>
      </c>
      <c r="CR25" s="4">
        <f t="shared" si="68"/>
        <v>1562</v>
      </c>
      <c r="CS25" s="4">
        <f t="shared" si="68"/>
        <v>1565</v>
      </c>
      <c r="CT25" s="4">
        <f t="shared" si="68"/>
        <v>1568</v>
      </c>
      <c r="CU25" s="4">
        <f t="shared" si="68"/>
        <v>1571</v>
      </c>
      <c r="CV25" s="4">
        <f t="shared" si="68"/>
        <v>1574</v>
      </c>
      <c r="CW25" s="4">
        <f t="shared" si="68"/>
        <v>1577</v>
      </c>
      <c r="CX25" s="4">
        <f t="shared" si="68"/>
        <v>1580</v>
      </c>
      <c r="CY25" s="4">
        <f t="shared" si="68"/>
        <v>1583</v>
      </c>
      <c r="CZ25" s="4">
        <f t="shared" si="68"/>
        <v>1586</v>
      </c>
      <c r="DA25" s="4">
        <f t="shared" si="68"/>
        <v>1589</v>
      </c>
      <c r="DB25" s="4">
        <f t="shared" si="68"/>
        <v>1592</v>
      </c>
      <c r="DC25" s="4">
        <f t="shared" si="68"/>
        <v>1595</v>
      </c>
      <c r="DD25" s="4">
        <f t="shared" si="68"/>
        <v>1598</v>
      </c>
      <c r="DE25" s="4">
        <f t="shared" si="68"/>
        <v>1601</v>
      </c>
      <c r="DF25" s="4">
        <f t="shared" si="68"/>
        <v>1604</v>
      </c>
      <c r="DG25" s="4">
        <f t="shared" si="68"/>
        <v>1607</v>
      </c>
      <c r="DH25" s="4">
        <f t="shared" si="68"/>
        <v>1610</v>
      </c>
      <c r="DI25" s="4">
        <f t="shared" si="68"/>
        <v>1613</v>
      </c>
      <c r="DJ25" s="4">
        <f t="shared" si="68"/>
        <v>1616</v>
      </c>
      <c r="DK25" s="4">
        <f t="shared" si="68"/>
        <v>1620</v>
      </c>
      <c r="DL25" s="4">
        <f t="shared" si="68"/>
        <v>1624</v>
      </c>
      <c r="DM25" s="4">
        <f t="shared" si="68"/>
        <v>1628</v>
      </c>
      <c r="DN25" s="4">
        <f t="shared" si="68"/>
        <v>1632</v>
      </c>
      <c r="DO25" s="4">
        <f t="shared" si="68"/>
        <v>1636</v>
      </c>
      <c r="DP25" s="4">
        <f t="shared" si="68"/>
        <v>1640</v>
      </c>
      <c r="DQ25" s="4">
        <f t="shared" si="68"/>
        <v>1644</v>
      </c>
      <c r="DR25" s="4">
        <f t="shared" si="68"/>
        <v>1648</v>
      </c>
      <c r="DS25" s="4">
        <f t="shared" si="68"/>
        <v>1652</v>
      </c>
      <c r="DT25" s="4">
        <f t="shared" si="68"/>
        <v>1656</v>
      </c>
      <c r="DU25" s="4">
        <f t="shared" si="68"/>
        <v>1660</v>
      </c>
      <c r="DV25" s="4">
        <f t="shared" si="68"/>
        <v>1664</v>
      </c>
      <c r="DW25" s="4">
        <f t="shared" si="68"/>
        <v>1668</v>
      </c>
      <c r="DX25" s="4">
        <f t="shared" si="68"/>
        <v>1672</v>
      </c>
      <c r="DY25" s="4">
        <f t="shared" si="68"/>
        <v>1676</v>
      </c>
      <c r="DZ25" s="4">
        <f t="shared" si="68"/>
        <v>1680</v>
      </c>
      <c r="EA25" s="4">
        <f t="shared" si="68"/>
        <v>1684</v>
      </c>
      <c r="EB25" s="4">
        <f t="shared" si="68"/>
        <v>1688</v>
      </c>
      <c r="EC25" s="4">
        <f t="shared" si="67"/>
        <v>1692</v>
      </c>
      <c r="ED25" s="4">
        <f t="shared" si="67"/>
        <v>1696</v>
      </c>
      <c r="EE25" s="4">
        <f t="shared" si="67"/>
        <v>1700</v>
      </c>
      <c r="EF25" s="4">
        <f t="shared" si="67"/>
        <v>1704</v>
      </c>
      <c r="EG25" s="4">
        <f t="shared" si="67"/>
        <v>1708</v>
      </c>
      <c r="EH25" s="4">
        <f t="shared" si="67"/>
        <v>1712</v>
      </c>
      <c r="EI25" s="4">
        <f t="shared" si="67"/>
        <v>1716</v>
      </c>
      <c r="EJ25" s="4">
        <f t="shared" si="67"/>
        <v>1720</v>
      </c>
      <c r="EK25" s="4">
        <f t="shared" si="67"/>
        <v>1724</v>
      </c>
      <c r="EL25" s="4">
        <f t="shared" si="67"/>
        <v>1728</v>
      </c>
      <c r="EM25" s="4">
        <f t="shared" si="67"/>
        <v>1732</v>
      </c>
      <c r="EN25" s="4">
        <f t="shared" si="67"/>
        <v>1736</v>
      </c>
      <c r="EO25" s="4">
        <f t="shared" si="67"/>
        <v>1740</v>
      </c>
      <c r="EP25" s="4">
        <f t="shared" si="67"/>
        <v>1744</v>
      </c>
      <c r="EQ25" s="4">
        <f t="shared" si="67"/>
        <v>1748</v>
      </c>
      <c r="ER25" s="4">
        <f t="shared" si="67"/>
        <v>1752</v>
      </c>
      <c r="ES25" s="4">
        <f t="shared" si="67"/>
        <v>1756</v>
      </c>
      <c r="ET25" s="4">
        <f t="shared" si="67"/>
        <v>1760</v>
      </c>
      <c r="EU25" s="4">
        <f t="shared" si="67"/>
        <v>1764</v>
      </c>
      <c r="EV25" s="4">
        <f t="shared" si="67"/>
        <v>1768</v>
      </c>
      <c r="EW25" s="4">
        <f t="shared" si="67"/>
        <v>1772</v>
      </c>
      <c r="EX25" s="4">
        <f t="shared" si="67"/>
        <v>1776</v>
      </c>
      <c r="EY25" s="4">
        <f t="shared" si="67"/>
        <v>1780</v>
      </c>
      <c r="EZ25" s="4">
        <f t="shared" si="67"/>
        <v>1784</v>
      </c>
      <c r="FA25" s="4">
        <f t="shared" si="67"/>
        <v>1788</v>
      </c>
      <c r="FB25" s="4">
        <f t="shared" si="67"/>
        <v>1792</v>
      </c>
      <c r="FC25" s="4">
        <f t="shared" si="67"/>
        <v>1796</v>
      </c>
      <c r="FD25" s="4">
        <f t="shared" si="67"/>
        <v>1800</v>
      </c>
      <c r="FE25" s="4">
        <f t="shared" si="67"/>
        <v>1804</v>
      </c>
      <c r="FF25" s="4">
        <f t="shared" si="67"/>
        <v>1808</v>
      </c>
      <c r="FG25" s="4">
        <f t="shared" si="67"/>
        <v>1812</v>
      </c>
      <c r="FH25" s="4">
        <f t="shared" si="67"/>
        <v>1816</v>
      </c>
      <c r="FI25" s="4">
        <f t="shared" si="67"/>
        <v>1820</v>
      </c>
      <c r="FJ25" s="4">
        <f t="shared" si="67"/>
        <v>1824</v>
      </c>
      <c r="FK25" s="4">
        <f t="shared" si="67"/>
        <v>1828</v>
      </c>
      <c r="FL25" s="4">
        <f t="shared" si="67"/>
        <v>1832</v>
      </c>
      <c r="FM25" s="4">
        <f t="shared" si="67"/>
        <v>1836</v>
      </c>
      <c r="FN25" s="4">
        <f t="shared" si="67"/>
        <v>1840</v>
      </c>
      <c r="FO25" s="4">
        <f t="shared" si="67"/>
        <v>1844</v>
      </c>
      <c r="FP25" s="4">
        <f t="shared" si="67"/>
        <v>1848</v>
      </c>
      <c r="FQ25" s="4">
        <f t="shared" si="67"/>
        <v>1852</v>
      </c>
      <c r="FR25" s="4">
        <f t="shared" si="67"/>
        <v>1856</v>
      </c>
      <c r="FS25" s="4">
        <f t="shared" si="67"/>
        <v>1860</v>
      </c>
      <c r="FT25" s="4">
        <f t="shared" si="67"/>
        <v>1864</v>
      </c>
      <c r="FU25" s="4">
        <f t="shared" si="67"/>
        <v>1868</v>
      </c>
      <c r="FV25" s="4">
        <f t="shared" si="67"/>
        <v>1872</v>
      </c>
      <c r="FW25" s="4">
        <f t="shared" si="67"/>
        <v>1876</v>
      </c>
      <c r="FX25" s="4">
        <f t="shared" si="67"/>
        <v>1880</v>
      </c>
      <c r="FY25" s="4">
        <f t="shared" si="67"/>
        <v>1884</v>
      </c>
      <c r="FZ25" s="4">
        <f t="shared" si="67"/>
        <v>1888</v>
      </c>
      <c r="GA25" s="4">
        <f t="shared" si="67"/>
        <v>1892</v>
      </c>
      <c r="GB25" s="4">
        <f t="shared" si="67"/>
        <v>1896</v>
      </c>
      <c r="GC25" s="4">
        <f t="shared" si="67"/>
        <v>1900</v>
      </c>
      <c r="GD25" s="4">
        <f t="shared" si="67"/>
        <v>1904</v>
      </c>
      <c r="GE25" s="4">
        <f t="shared" si="67"/>
        <v>1908</v>
      </c>
      <c r="GF25" s="4">
        <f t="shared" si="67"/>
        <v>1912</v>
      </c>
      <c r="GG25" s="4">
        <f t="shared" si="67"/>
        <v>1916</v>
      </c>
      <c r="GH25" s="4">
        <f t="shared" si="67"/>
        <v>1920</v>
      </c>
      <c r="GI25" s="4">
        <f t="shared" si="67"/>
        <v>1924</v>
      </c>
      <c r="GJ25" s="4">
        <f t="shared" si="67"/>
        <v>1928</v>
      </c>
      <c r="GK25" s="4">
        <f t="shared" si="67"/>
        <v>1932</v>
      </c>
      <c r="GL25" s="4">
        <f t="shared" si="67"/>
        <v>1936</v>
      </c>
      <c r="GM25" s="4">
        <f t="shared" si="67"/>
        <v>1940</v>
      </c>
      <c r="GN25" s="4">
        <f t="shared" si="62"/>
        <v>1944</v>
      </c>
      <c r="GO25" s="4">
        <f t="shared" si="63"/>
        <v>1948</v>
      </c>
      <c r="GP25" s="4">
        <f t="shared" si="63"/>
        <v>1952</v>
      </c>
      <c r="GQ25" s="4">
        <f t="shared" si="63"/>
        <v>1956</v>
      </c>
      <c r="GR25" s="4">
        <f t="shared" si="63"/>
        <v>1960</v>
      </c>
      <c r="GS25" s="4">
        <f t="shared" si="63"/>
        <v>1964</v>
      </c>
      <c r="GT25" s="4">
        <f t="shared" si="63"/>
        <v>1968</v>
      </c>
      <c r="GU25" s="4">
        <f t="shared" si="63"/>
        <v>1972</v>
      </c>
      <c r="GV25" s="4">
        <f t="shared" si="63"/>
        <v>1976</v>
      </c>
      <c r="GW25" s="4">
        <f t="shared" si="63"/>
        <v>1980</v>
      </c>
      <c r="GX25" s="4">
        <f t="shared" si="63"/>
        <v>1984</v>
      </c>
      <c r="GY25" s="4">
        <f t="shared" si="63"/>
        <v>1988</v>
      </c>
      <c r="GZ25" s="4">
        <f t="shared" si="63"/>
        <v>1992</v>
      </c>
      <c r="HA25" s="4">
        <f t="shared" si="63"/>
        <v>1996</v>
      </c>
      <c r="HB25" s="4">
        <f t="shared" si="63"/>
        <v>2000</v>
      </c>
      <c r="HC25" s="4">
        <f t="shared" si="63"/>
        <v>2004</v>
      </c>
      <c r="HD25" s="4">
        <f t="shared" si="63"/>
        <v>2008</v>
      </c>
      <c r="HE25" s="4">
        <f t="shared" si="63"/>
        <v>2012</v>
      </c>
      <c r="HF25" s="4">
        <f t="shared" si="63"/>
        <v>2016</v>
      </c>
      <c r="HG25" s="4">
        <f t="shared" si="63"/>
        <v>2020</v>
      </c>
      <c r="HH25" s="4">
        <f t="shared" si="63"/>
        <v>2024</v>
      </c>
      <c r="HI25" s="4">
        <f t="shared" si="63"/>
        <v>2028</v>
      </c>
      <c r="HJ25" s="4">
        <f t="shared" si="63"/>
        <v>2032</v>
      </c>
      <c r="HK25" s="4">
        <f t="shared" si="63"/>
        <v>2036</v>
      </c>
      <c r="HL25" s="4">
        <f t="shared" si="63"/>
        <v>2040</v>
      </c>
      <c r="HM25" s="4">
        <f t="shared" si="63"/>
        <v>2044</v>
      </c>
      <c r="HN25" s="4">
        <f t="shared" si="63"/>
        <v>2048</v>
      </c>
      <c r="HO25" s="4">
        <f t="shared" si="63"/>
        <v>2052</v>
      </c>
      <c r="HP25" s="4">
        <f t="shared" si="63"/>
        <v>2056</v>
      </c>
      <c r="HQ25" s="4">
        <f t="shared" si="63"/>
        <v>2060</v>
      </c>
      <c r="HR25" s="4">
        <f t="shared" si="63"/>
        <v>2064</v>
      </c>
      <c r="HS25" s="4">
        <f t="shared" si="63"/>
        <v>2068</v>
      </c>
      <c r="HT25" s="4">
        <f t="shared" si="63"/>
        <v>2072</v>
      </c>
      <c r="HU25" s="4">
        <f t="shared" si="63"/>
        <v>2076</v>
      </c>
      <c r="HV25" s="4">
        <f t="shared" si="63"/>
        <v>2080</v>
      </c>
      <c r="HW25" s="4">
        <f t="shared" si="63"/>
        <v>2084</v>
      </c>
      <c r="HX25" s="4">
        <f t="shared" si="63"/>
        <v>2088</v>
      </c>
      <c r="HY25" s="4">
        <f t="shared" si="63"/>
        <v>2092</v>
      </c>
      <c r="HZ25" s="4">
        <f t="shared" si="63"/>
        <v>2096</v>
      </c>
      <c r="IA25" s="4">
        <f t="shared" si="63"/>
        <v>2100</v>
      </c>
      <c r="IB25" s="4">
        <f t="shared" si="63"/>
        <v>2104</v>
      </c>
      <c r="IC25" s="4">
        <f t="shared" si="63"/>
        <v>2108</v>
      </c>
      <c r="ID25" s="4">
        <f t="shared" si="63"/>
        <v>2112</v>
      </c>
      <c r="IE25" s="4">
        <f t="shared" si="63"/>
        <v>2116</v>
      </c>
      <c r="IF25" s="4">
        <f t="shared" si="63"/>
        <v>2120</v>
      </c>
      <c r="IG25" s="4">
        <f t="shared" si="63"/>
        <v>2124</v>
      </c>
      <c r="IH25" s="4">
        <f t="shared" si="63"/>
        <v>2128</v>
      </c>
      <c r="II25" s="4">
        <f t="shared" si="64"/>
        <v>2132</v>
      </c>
      <c r="IJ25" s="4">
        <f t="shared" si="64"/>
        <v>2136</v>
      </c>
      <c r="IK25" s="4">
        <f t="shared" si="64"/>
        <v>2140</v>
      </c>
      <c r="IL25" s="4">
        <f t="shared" si="64"/>
        <v>2144</v>
      </c>
      <c r="IM25" s="4">
        <f t="shared" si="64"/>
        <v>2148</v>
      </c>
      <c r="IN25" s="4">
        <f t="shared" si="64"/>
        <v>2152</v>
      </c>
      <c r="IO25" s="4">
        <f t="shared" si="64"/>
        <v>2156</v>
      </c>
      <c r="IP25" s="4">
        <f t="shared" si="64"/>
        <v>2160</v>
      </c>
      <c r="IQ25" s="4">
        <f t="shared" si="64"/>
        <v>2164</v>
      </c>
      <c r="IR25" s="4">
        <f t="shared" si="64"/>
        <v>2168</v>
      </c>
      <c r="IS25" s="4">
        <f t="shared" si="64"/>
        <v>2172</v>
      </c>
      <c r="IT25" s="4">
        <f t="shared" si="64"/>
        <v>2176</v>
      </c>
      <c r="IU25" s="4">
        <f t="shared" si="64"/>
        <v>2180</v>
      </c>
      <c r="IV25" s="4">
        <f t="shared" si="64"/>
        <v>2184</v>
      </c>
      <c r="IW25" s="4">
        <f t="shared" si="64"/>
        <v>2188</v>
      </c>
      <c r="IX25" s="4">
        <f t="shared" ref="IX25:KP25" si="69">+IW25+IW64-IW52</f>
        <v>2192</v>
      </c>
      <c r="IY25" s="4">
        <f t="shared" si="69"/>
        <v>2196</v>
      </c>
      <c r="IZ25" s="4">
        <f t="shared" si="69"/>
        <v>2200</v>
      </c>
      <c r="JA25" s="4">
        <f t="shared" si="69"/>
        <v>2204</v>
      </c>
      <c r="JB25" s="4">
        <f t="shared" si="69"/>
        <v>2208</v>
      </c>
      <c r="JC25" s="4">
        <f t="shared" si="69"/>
        <v>2212</v>
      </c>
      <c r="JD25" s="4">
        <f t="shared" si="69"/>
        <v>2216</v>
      </c>
      <c r="JE25" s="4">
        <f t="shared" si="69"/>
        <v>2220</v>
      </c>
      <c r="JF25" s="4">
        <f t="shared" si="69"/>
        <v>2224</v>
      </c>
      <c r="JG25" s="4">
        <f t="shared" si="69"/>
        <v>2228</v>
      </c>
      <c r="JH25" s="4">
        <f t="shared" si="69"/>
        <v>2232</v>
      </c>
      <c r="JI25" s="4">
        <f t="shared" si="69"/>
        <v>2236</v>
      </c>
      <c r="JJ25" s="4">
        <f t="shared" si="69"/>
        <v>2240</v>
      </c>
      <c r="JK25" s="4">
        <f t="shared" si="69"/>
        <v>2244</v>
      </c>
      <c r="JL25" s="4">
        <f t="shared" si="69"/>
        <v>2248</v>
      </c>
      <c r="JM25" s="4">
        <f t="shared" si="69"/>
        <v>2252</v>
      </c>
      <c r="JN25" s="4">
        <f t="shared" si="69"/>
        <v>2256</v>
      </c>
      <c r="JO25" s="4">
        <f t="shared" si="69"/>
        <v>2260</v>
      </c>
      <c r="JP25" s="4">
        <f t="shared" si="69"/>
        <v>2264</v>
      </c>
      <c r="JQ25" s="4">
        <f t="shared" si="69"/>
        <v>2268</v>
      </c>
      <c r="JR25" s="4">
        <f t="shared" si="69"/>
        <v>2272</v>
      </c>
      <c r="JS25" s="4">
        <f t="shared" si="69"/>
        <v>2276</v>
      </c>
      <c r="JT25" s="4">
        <f t="shared" si="69"/>
        <v>2280</v>
      </c>
      <c r="JU25" s="4">
        <f t="shared" si="69"/>
        <v>2284</v>
      </c>
      <c r="JV25" s="4">
        <f t="shared" si="69"/>
        <v>2289</v>
      </c>
      <c r="JW25" s="4">
        <f t="shared" si="69"/>
        <v>2294</v>
      </c>
      <c r="JX25" s="4">
        <f t="shared" si="69"/>
        <v>2299</v>
      </c>
      <c r="JY25" s="4">
        <f t="shared" si="69"/>
        <v>2304</v>
      </c>
      <c r="JZ25" s="4">
        <f t="shared" si="69"/>
        <v>2309</v>
      </c>
      <c r="KA25" s="4">
        <f t="shared" si="69"/>
        <v>2314</v>
      </c>
      <c r="KB25" s="4">
        <f t="shared" si="69"/>
        <v>2319</v>
      </c>
      <c r="KC25" s="4">
        <f t="shared" si="69"/>
        <v>2324</v>
      </c>
      <c r="KD25" s="4">
        <f t="shared" si="69"/>
        <v>2329</v>
      </c>
      <c r="KE25" s="4">
        <f t="shared" si="69"/>
        <v>2334</v>
      </c>
      <c r="KF25" s="4">
        <f t="shared" si="69"/>
        <v>2339</v>
      </c>
      <c r="KG25" s="4">
        <f t="shared" si="69"/>
        <v>2344</v>
      </c>
      <c r="KH25" s="4">
        <f t="shared" si="69"/>
        <v>2349</v>
      </c>
      <c r="KI25" s="4">
        <f t="shared" si="69"/>
        <v>2354</v>
      </c>
      <c r="KJ25" s="4">
        <f t="shared" si="69"/>
        <v>2359</v>
      </c>
      <c r="KK25" s="4">
        <f t="shared" si="69"/>
        <v>2364</v>
      </c>
      <c r="KL25" s="4">
        <f t="shared" si="69"/>
        <v>2369</v>
      </c>
      <c r="KM25" s="4">
        <f t="shared" si="69"/>
        <v>2374</v>
      </c>
      <c r="KN25" s="4">
        <f t="shared" si="69"/>
        <v>2379</v>
      </c>
      <c r="KO25" s="4">
        <f t="shared" si="69"/>
        <v>2384</v>
      </c>
      <c r="KP25" s="4">
        <f t="shared" si="69"/>
        <v>2389</v>
      </c>
    </row>
    <row r="26" spans="1:302">
      <c r="A26" s="3" t="s">
        <v>97</v>
      </c>
      <c r="B26" s="3" t="s">
        <v>24</v>
      </c>
      <c r="C26" s="4">
        <f>+DRIVERS!B9</f>
        <v>99</v>
      </c>
      <c r="D26" s="4">
        <f t="shared" si="65"/>
        <v>99</v>
      </c>
      <c r="E26" s="4">
        <f t="shared" si="66"/>
        <v>99</v>
      </c>
      <c r="F26" s="4">
        <f t="shared" si="66"/>
        <v>99</v>
      </c>
      <c r="G26" s="4">
        <f t="shared" si="66"/>
        <v>99</v>
      </c>
      <c r="H26" s="4">
        <f t="shared" si="66"/>
        <v>351</v>
      </c>
      <c r="I26" s="4">
        <f t="shared" si="66"/>
        <v>351</v>
      </c>
      <c r="J26" s="4">
        <f t="shared" si="66"/>
        <v>351</v>
      </c>
      <c r="K26" s="4">
        <f t="shared" si="66"/>
        <v>351</v>
      </c>
      <c r="L26" s="4">
        <f t="shared" si="66"/>
        <v>351</v>
      </c>
      <c r="M26" s="4">
        <f t="shared" si="66"/>
        <v>351</v>
      </c>
      <c r="N26" s="4">
        <f t="shared" si="66"/>
        <v>351</v>
      </c>
      <c r="O26" s="4">
        <f t="shared" si="66"/>
        <v>351</v>
      </c>
      <c r="P26" s="4">
        <f t="shared" si="66"/>
        <v>351</v>
      </c>
      <c r="Q26" s="4">
        <f t="shared" si="66"/>
        <v>351</v>
      </c>
      <c r="R26" s="4">
        <f t="shared" si="66"/>
        <v>351</v>
      </c>
      <c r="S26" s="4">
        <f t="shared" si="66"/>
        <v>351</v>
      </c>
      <c r="T26" s="4">
        <f t="shared" si="66"/>
        <v>351</v>
      </c>
      <c r="U26" s="4">
        <f t="shared" si="66"/>
        <v>351</v>
      </c>
      <c r="V26" s="4">
        <f t="shared" si="66"/>
        <v>351</v>
      </c>
      <c r="W26" s="4">
        <f t="shared" si="66"/>
        <v>351</v>
      </c>
      <c r="X26" s="4">
        <f t="shared" si="66"/>
        <v>351</v>
      </c>
      <c r="Y26" s="4">
        <f t="shared" si="66"/>
        <v>351</v>
      </c>
      <c r="Z26" s="4">
        <f t="shared" si="66"/>
        <v>351</v>
      </c>
      <c r="AA26" s="4">
        <f t="shared" si="66"/>
        <v>351</v>
      </c>
      <c r="AB26" s="4">
        <f t="shared" si="66"/>
        <v>351</v>
      </c>
      <c r="AC26" s="4">
        <f t="shared" si="66"/>
        <v>351</v>
      </c>
      <c r="AD26" s="4">
        <f t="shared" si="66"/>
        <v>351</v>
      </c>
      <c r="AE26" s="4">
        <f t="shared" si="66"/>
        <v>351</v>
      </c>
      <c r="AF26" s="4">
        <f t="shared" si="66"/>
        <v>351</v>
      </c>
      <c r="AG26" s="4">
        <f t="shared" si="66"/>
        <v>351</v>
      </c>
      <c r="AH26" s="4">
        <f t="shared" si="66"/>
        <v>351</v>
      </c>
      <c r="AI26" s="4">
        <f t="shared" si="66"/>
        <v>351</v>
      </c>
      <c r="AJ26" s="4">
        <f t="shared" si="66"/>
        <v>351</v>
      </c>
      <c r="AK26" s="4">
        <f t="shared" si="66"/>
        <v>351</v>
      </c>
      <c r="AL26" s="4">
        <f t="shared" si="66"/>
        <v>351</v>
      </c>
      <c r="AM26" s="4">
        <f t="shared" si="66"/>
        <v>351</v>
      </c>
      <c r="AN26" s="4">
        <f t="shared" si="66"/>
        <v>351</v>
      </c>
      <c r="AO26" s="4">
        <f t="shared" si="66"/>
        <v>351</v>
      </c>
      <c r="AP26" s="4">
        <f t="shared" si="66"/>
        <v>351</v>
      </c>
      <c r="AQ26" s="4">
        <f t="shared" si="66"/>
        <v>351</v>
      </c>
      <c r="AR26" s="4">
        <f t="shared" si="66"/>
        <v>351</v>
      </c>
      <c r="AS26" s="4">
        <f t="shared" si="66"/>
        <v>351</v>
      </c>
      <c r="AT26" s="4">
        <f t="shared" si="66"/>
        <v>351</v>
      </c>
      <c r="AU26" s="4">
        <f t="shared" si="66"/>
        <v>351</v>
      </c>
      <c r="AV26" s="4">
        <f t="shared" si="66"/>
        <v>351</v>
      </c>
      <c r="AW26" s="4">
        <f t="shared" si="66"/>
        <v>351</v>
      </c>
      <c r="AX26" s="4">
        <f t="shared" si="66"/>
        <v>351</v>
      </c>
      <c r="AY26" s="4">
        <f t="shared" si="66"/>
        <v>351</v>
      </c>
      <c r="AZ26" s="4">
        <f t="shared" si="66"/>
        <v>351</v>
      </c>
      <c r="BA26" s="4">
        <f t="shared" si="66"/>
        <v>351</v>
      </c>
      <c r="BB26" s="4">
        <f t="shared" si="66"/>
        <v>351</v>
      </c>
      <c r="BC26" s="4">
        <f t="shared" si="66"/>
        <v>351</v>
      </c>
      <c r="BD26" s="4">
        <f t="shared" si="66"/>
        <v>351</v>
      </c>
      <c r="BE26" s="4">
        <f t="shared" si="66"/>
        <v>351</v>
      </c>
      <c r="BF26" s="4">
        <f t="shared" si="66"/>
        <v>351</v>
      </c>
      <c r="BG26" s="4">
        <f t="shared" si="66"/>
        <v>351</v>
      </c>
      <c r="BH26" s="4">
        <f t="shared" si="66"/>
        <v>351</v>
      </c>
      <c r="BI26" s="4">
        <f t="shared" si="66"/>
        <v>351</v>
      </c>
      <c r="BJ26" s="4">
        <f t="shared" si="66"/>
        <v>351</v>
      </c>
      <c r="BK26" s="4">
        <f t="shared" si="66"/>
        <v>351</v>
      </c>
      <c r="BL26" s="4">
        <f t="shared" si="66"/>
        <v>351</v>
      </c>
      <c r="BM26" s="4">
        <f t="shared" si="66"/>
        <v>351</v>
      </c>
      <c r="BN26" s="4">
        <f t="shared" si="66"/>
        <v>351</v>
      </c>
      <c r="BO26" s="4">
        <f t="shared" si="66"/>
        <v>351</v>
      </c>
      <c r="BP26" s="4">
        <f t="shared" ref="BP26:EA29" si="70">+BO26+BO65-BO53</f>
        <v>351</v>
      </c>
      <c r="BQ26" s="4">
        <f t="shared" si="70"/>
        <v>351</v>
      </c>
      <c r="BR26" s="4">
        <f t="shared" si="70"/>
        <v>351</v>
      </c>
      <c r="BS26" s="4">
        <f t="shared" si="70"/>
        <v>351</v>
      </c>
      <c r="BT26" s="4">
        <f t="shared" si="70"/>
        <v>351</v>
      </c>
      <c r="BU26" s="4">
        <f t="shared" si="70"/>
        <v>351</v>
      </c>
      <c r="BV26" s="4">
        <f t="shared" si="70"/>
        <v>351</v>
      </c>
      <c r="BW26" s="4">
        <f t="shared" si="70"/>
        <v>351</v>
      </c>
      <c r="BX26" s="4">
        <f t="shared" si="70"/>
        <v>351</v>
      </c>
      <c r="BY26" s="4">
        <f t="shared" si="70"/>
        <v>351</v>
      </c>
      <c r="BZ26" s="4">
        <f t="shared" si="70"/>
        <v>351</v>
      </c>
      <c r="CA26" s="4">
        <f t="shared" si="70"/>
        <v>351</v>
      </c>
      <c r="CB26" s="4">
        <f t="shared" si="70"/>
        <v>351</v>
      </c>
      <c r="CC26" s="4">
        <f t="shared" si="70"/>
        <v>351</v>
      </c>
      <c r="CD26" s="4">
        <f t="shared" si="70"/>
        <v>351</v>
      </c>
      <c r="CE26" s="4">
        <f t="shared" si="70"/>
        <v>351</v>
      </c>
      <c r="CF26" s="4">
        <f t="shared" si="70"/>
        <v>351</v>
      </c>
      <c r="CG26" s="4">
        <f t="shared" si="70"/>
        <v>351</v>
      </c>
      <c r="CH26" s="4">
        <f t="shared" si="70"/>
        <v>351</v>
      </c>
      <c r="CI26" s="4">
        <f t="shared" si="70"/>
        <v>351</v>
      </c>
      <c r="CJ26" s="4">
        <f t="shared" si="70"/>
        <v>351</v>
      </c>
      <c r="CK26" s="4">
        <f t="shared" si="70"/>
        <v>351</v>
      </c>
      <c r="CL26" s="4">
        <f t="shared" si="70"/>
        <v>351</v>
      </c>
      <c r="CM26" s="4">
        <f t="shared" si="70"/>
        <v>351</v>
      </c>
      <c r="CN26" s="4">
        <f t="shared" si="70"/>
        <v>351</v>
      </c>
      <c r="CO26" s="4">
        <f t="shared" si="70"/>
        <v>351</v>
      </c>
      <c r="CP26" s="4">
        <f t="shared" si="70"/>
        <v>351</v>
      </c>
      <c r="CQ26" s="4">
        <f t="shared" si="70"/>
        <v>351</v>
      </c>
      <c r="CR26" s="4">
        <f t="shared" si="70"/>
        <v>351</v>
      </c>
      <c r="CS26" s="4">
        <f t="shared" si="70"/>
        <v>351</v>
      </c>
      <c r="CT26" s="4">
        <f t="shared" si="70"/>
        <v>351</v>
      </c>
      <c r="CU26" s="4">
        <f t="shared" si="70"/>
        <v>351</v>
      </c>
      <c r="CV26" s="4">
        <f t="shared" si="70"/>
        <v>351</v>
      </c>
      <c r="CW26" s="4">
        <f t="shared" si="70"/>
        <v>351</v>
      </c>
      <c r="CX26" s="4">
        <f t="shared" si="70"/>
        <v>351</v>
      </c>
      <c r="CY26" s="4">
        <f t="shared" si="70"/>
        <v>351</v>
      </c>
      <c r="CZ26" s="4">
        <f t="shared" si="70"/>
        <v>351</v>
      </c>
      <c r="DA26" s="4">
        <f t="shared" si="70"/>
        <v>351</v>
      </c>
      <c r="DB26" s="4">
        <f t="shared" si="70"/>
        <v>351</v>
      </c>
      <c r="DC26" s="4">
        <f t="shared" si="70"/>
        <v>351</v>
      </c>
      <c r="DD26" s="4">
        <f t="shared" si="70"/>
        <v>351</v>
      </c>
      <c r="DE26" s="4">
        <f t="shared" si="70"/>
        <v>351</v>
      </c>
      <c r="DF26" s="4">
        <f t="shared" si="70"/>
        <v>351</v>
      </c>
      <c r="DG26" s="4">
        <f t="shared" si="70"/>
        <v>351</v>
      </c>
      <c r="DH26" s="4">
        <f t="shared" si="70"/>
        <v>351</v>
      </c>
      <c r="DI26" s="4">
        <f t="shared" si="70"/>
        <v>351</v>
      </c>
      <c r="DJ26" s="4">
        <f t="shared" si="70"/>
        <v>351</v>
      </c>
      <c r="DK26" s="4">
        <f t="shared" si="70"/>
        <v>351</v>
      </c>
      <c r="DL26" s="4">
        <f t="shared" si="70"/>
        <v>351</v>
      </c>
      <c r="DM26" s="4">
        <f t="shared" si="70"/>
        <v>351</v>
      </c>
      <c r="DN26" s="4">
        <f t="shared" si="70"/>
        <v>351</v>
      </c>
      <c r="DO26" s="4">
        <f t="shared" si="70"/>
        <v>351</v>
      </c>
      <c r="DP26" s="4">
        <f t="shared" si="70"/>
        <v>351</v>
      </c>
      <c r="DQ26" s="4">
        <f t="shared" si="70"/>
        <v>351</v>
      </c>
      <c r="DR26" s="4">
        <f t="shared" si="70"/>
        <v>351</v>
      </c>
      <c r="DS26" s="4">
        <f t="shared" si="70"/>
        <v>351</v>
      </c>
      <c r="DT26" s="4">
        <f t="shared" si="70"/>
        <v>351</v>
      </c>
      <c r="DU26" s="4">
        <f t="shared" si="70"/>
        <v>351</v>
      </c>
      <c r="DV26" s="4">
        <f t="shared" si="70"/>
        <v>351</v>
      </c>
      <c r="DW26" s="4">
        <f t="shared" si="70"/>
        <v>351</v>
      </c>
      <c r="DX26" s="4">
        <f t="shared" si="70"/>
        <v>351</v>
      </c>
      <c r="DY26" s="4">
        <f t="shared" si="70"/>
        <v>351</v>
      </c>
      <c r="DZ26" s="4">
        <f t="shared" si="70"/>
        <v>351</v>
      </c>
      <c r="EA26" s="4">
        <f t="shared" si="70"/>
        <v>351</v>
      </c>
      <c r="EB26" s="4">
        <f t="shared" si="68"/>
        <v>351</v>
      </c>
      <c r="EC26" s="4">
        <f t="shared" si="67"/>
        <v>351</v>
      </c>
      <c r="ED26" s="4">
        <f t="shared" si="67"/>
        <v>351</v>
      </c>
      <c r="EE26" s="4">
        <f t="shared" si="67"/>
        <v>351</v>
      </c>
      <c r="EF26" s="4">
        <f t="shared" si="67"/>
        <v>351</v>
      </c>
      <c r="EG26" s="4">
        <f t="shared" si="67"/>
        <v>351</v>
      </c>
      <c r="EH26" s="4">
        <f t="shared" si="67"/>
        <v>351</v>
      </c>
      <c r="EI26" s="4">
        <f t="shared" si="67"/>
        <v>351</v>
      </c>
      <c r="EJ26" s="4">
        <f t="shared" si="67"/>
        <v>351</v>
      </c>
      <c r="EK26" s="4">
        <f t="shared" si="67"/>
        <v>351</v>
      </c>
      <c r="EL26" s="4">
        <f t="shared" si="67"/>
        <v>351</v>
      </c>
      <c r="EM26" s="4">
        <f t="shared" si="67"/>
        <v>351</v>
      </c>
      <c r="EN26" s="4">
        <f t="shared" si="67"/>
        <v>351</v>
      </c>
      <c r="EO26" s="4">
        <f t="shared" si="67"/>
        <v>351</v>
      </c>
      <c r="EP26" s="4">
        <f t="shared" si="67"/>
        <v>351</v>
      </c>
      <c r="EQ26" s="4">
        <f t="shared" si="67"/>
        <v>351</v>
      </c>
      <c r="ER26" s="4">
        <f t="shared" si="67"/>
        <v>351</v>
      </c>
      <c r="ES26" s="4">
        <f t="shared" si="67"/>
        <v>351</v>
      </c>
      <c r="ET26" s="4">
        <f t="shared" si="67"/>
        <v>351</v>
      </c>
      <c r="EU26" s="4">
        <f t="shared" si="67"/>
        <v>351</v>
      </c>
      <c r="EV26" s="4">
        <f t="shared" si="67"/>
        <v>351</v>
      </c>
      <c r="EW26" s="4">
        <f t="shared" si="67"/>
        <v>351</v>
      </c>
      <c r="EX26" s="4">
        <f t="shared" si="67"/>
        <v>351</v>
      </c>
      <c r="EY26" s="4">
        <f t="shared" si="67"/>
        <v>351</v>
      </c>
      <c r="EZ26" s="4">
        <f t="shared" si="67"/>
        <v>351</v>
      </c>
      <c r="FA26" s="4">
        <f t="shared" si="67"/>
        <v>351</v>
      </c>
      <c r="FB26" s="4">
        <f t="shared" si="67"/>
        <v>351</v>
      </c>
      <c r="FC26" s="4">
        <f t="shared" si="67"/>
        <v>351</v>
      </c>
      <c r="FD26" s="4">
        <f t="shared" si="67"/>
        <v>351</v>
      </c>
      <c r="FE26" s="4">
        <f t="shared" si="67"/>
        <v>351</v>
      </c>
      <c r="FF26" s="4">
        <f t="shared" si="67"/>
        <v>351</v>
      </c>
      <c r="FG26" s="4">
        <f t="shared" si="67"/>
        <v>351</v>
      </c>
      <c r="FH26" s="4">
        <f t="shared" si="67"/>
        <v>351</v>
      </c>
      <c r="FI26" s="4">
        <f t="shared" si="67"/>
        <v>351</v>
      </c>
      <c r="FJ26" s="4">
        <f t="shared" si="67"/>
        <v>351</v>
      </c>
      <c r="FK26" s="4">
        <f t="shared" si="67"/>
        <v>351</v>
      </c>
      <c r="FL26" s="4">
        <f t="shared" si="67"/>
        <v>351</v>
      </c>
      <c r="FM26" s="4">
        <f t="shared" si="67"/>
        <v>351</v>
      </c>
      <c r="FN26" s="4">
        <f t="shared" si="67"/>
        <v>351</v>
      </c>
      <c r="FO26" s="4">
        <f t="shared" si="67"/>
        <v>351</v>
      </c>
      <c r="FP26" s="4">
        <f t="shared" si="67"/>
        <v>351</v>
      </c>
      <c r="FQ26" s="4">
        <f t="shared" si="67"/>
        <v>351</v>
      </c>
      <c r="FR26" s="4">
        <f t="shared" si="67"/>
        <v>351</v>
      </c>
      <c r="FS26" s="4">
        <f t="shared" si="67"/>
        <v>351</v>
      </c>
      <c r="FT26" s="4">
        <f t="shared" si="67"/>
        <v>351</v>
      </c>
      <c r="FU26" s="4">
        <f t="shared" si="67"/>
        <v>351</v>
      </c>
      <c r="FV26" s="4">
        <f t="shared" si="67"/>
        <v>351</v>
      </c>
      <c r="FW26" s="4">
        <f t="shared" si="67"/>
        <v>351</v>
      </c>
      <c r="FX26" s="4">
        <f t="shared" si="67"/>
        <v>351</v>
      </c>
      <c r="FY26" s="4">
        <f t="shared" si="67"/>
        <v>351</v>
      </c>
      <c r="FZ26" s="4">
        <f t="shared" si="67"/>
        <v>351</v>
      </c>
      <c r="GA26" s="4">
        <f t="shared" si="67"/>
        <v>351</v>
      </c>
      <c r="GB26" s="4">
        <f t="shared" si="67"/>
        <v>351</v>
      </c>
      <c r="GC26" s="4">
        <f t="shared" si="67"/>
        <v>351</v>
      </c>
      <c r="GD26" s="4">
        <f t="shared" si="67"/>
        <v>351</v>
      </c>
      <c r="GE26" s="4">
        <f t="shared" si="67"/>
        <v>351</v>
      </c>
      <c r="GF26" s="4">
        <f t="shared" si="67"/>
        <v>351</v>
      </c>
      <c r="GG26" s="4">
        <f t="shared" si="67"/>
        <v>351</v>
      </c>
      <c r="GH26" s="4">
        <f t="shared" si="67"/>
        <v>351</v>
      </c>
      <c r="GI26" s="4">
        <f t="shared" si="67"/>
        <v>351</v>
      </c>
      <c r="GJ26" s="4">
        <f t="shared" si="67"/>
        <v>351</v>
      </c>
      <c r="GK26" s="4">
        <f t="shared" si="67"/>
        <v>351</v>
      </c>
      <c r="GL26" s="4">
        <f t="shared" si="67"/>
        <v>351</v>
      </c>
      <c r="GM26" s="4">
        <f t="shared" si="67"/>
        <v>351</v>
      </c>
      <c r="GN26" s="4">
        <f t="shared" si="62"/>
        <v>351</v>
      </c>
      <c r="GO26" s="4">
        <f t="shared" si="63"/>
        <v>351</v>
      </c>
      <c r="GP26" s="4">
        <f t="shared" si="63"/>
        <v>351</v>
      </c>
      <c r="GQ26" s="4">
        <f t="shared" si="63"/>
        <v>351</v>
      </c>
      <c r="GR26" s="4">
        <f t="shared" si="63"/>
        <v>351</v>
      </c>
      <c r="GS26" s="4">
        <f t="shared" si="63"/>
        <v>351</v>
      </c>
      <c r="GT26" s="4">
        <f t="shared" si="63"/>
        <v>351</v>
      </c>
      <c r="GU26" s="4">
        <f t="shared" si="63"/>
        <v>351</v>
      </c>
      <c r="GV26" s="4">
        <f t="shared" si="63"/>
        <v>351</v>
      </c>
      <c r="GW26" s="4">
        <f t="shared" si="63"/>
        <v>351</v>
      </c>
      <c r="GX26" s="4">
        <f t="shared" si="63"/>
        <v>351</v>
      </c>
      <c r="GY26" s="4">
        <f t="shared" si="63"/>
        <v>351</v>
      </c>
      <c r="GZ26" s="4">
        <f t="shared" si="63"/>
        <v>351</v>
      </c>
      <c r="HA26" s="4">
        <f t="shared" si="63"/>
        <v>351</v>
      </c>
      <c r="HB26" s="4">
        <f t="shared" si="63"/>
        <v>351</v>
      </c>
      <c r="HC26" s="4">
        <f t="shared" si="63"/>
        <v>351</v>
      </c>
      <c r="HD26" s="4">
        <f t="shared" si="63"/>
        <v>351</v>
      </c>
      <c r="HE26" s="4">
        <f t="shared" si="63"/>
        <v>351</v>
      </c>
      <c r="HF26" s="4">
        <f t="shared" si="63"/>
        <v>351</v>
      </c>
      <c r="HG26" s="4">
        <f t="shared" si="63"/>
        <v>351</v>
      </c>
      <c r="HH26" s="4">
        <f t="shared" si="63"/>
        <v>351</v>
      </c>
      <c r="HI26" s="4">
        <f t="shared" si="63"/>
        <v>351</v>
      </c>
      <c r="HJ26" s="4">
        <f t="shared" si="63"/>
        <v>351</v>
      </c>
      <c r="HK26" s="4">
        <f t="shared" si="63"/>
        <v>351</v>
      </c>
      <c r="HL26" s="4">
        <f t="shared" si="63"/>
        <v>351</v>
      </c>
      <c r="HM26" s="4">
        <f t="shared" si="63"/>
        <v>351</v>
      </c>
      <c r="HN26" s="4">
        <f t="shared" ref="HN26:IH26" si="71">+HM26+HM65-HM53</f>
        <v>351</v>
      </c>
      <c r="HO26" s="4">
        <f t="shared" si="71"/>
        <v>351</v>
      </c>
      <c r="HP26" s="4">
        <f t="shared" si="71"/>
        <v>351</v>
      </c>
      <c r="HQ26" s="4">
        <f t="shared" si="71"/>
        <v>351</v>
      </c>
      <c r="HR26" s="4">
        <f t="shared" si="71"/>
        <v>351</v>
      </c>
      <c r="HS26" s="4">
        <f t="shared" si="71"/>
        <v>351</v>
      </c>
      <c r="HT26" s="4">
        <f t="shared" si="71"/>
        <v>351</v>
      </c>
      <c r="HU26" s="4">
        <f t="shared" si="71"/>
        <v>351</v>
      </c>
      <c r="HV26" s="4">
        <f t="shared" si="71"/>
        <v>351</v>
      </c>
      <c r="HW26" s="4">
        <f t="shared" si="71"/>
        <v>351</v>
      </c>
      <c r="HX26" s="4">
        <f t="shared" si="71"/>
        <v>351</v>
      </c>
      <c r="HY26" s="4">
        <f t="shared" si="71"/>
        <v>351</v>
      </c>
      <c r="HZ26" s="4">
        <f t="shared" si="71"/>
        <v>351</v>
      </c>
      <c r="IA26" s="4">
        <f t="shared" si="71"/>
        <v>351</v>
      </c>
      <c r="IB26" s="4">
        <f t="shared" si="71"/>
        <v>351</v>
      </c>
      <c r="IC26" s="4">
        <f t="shared" si="71"/>
        <v>351</v>
      </c>
      <c r="ID26" s="4">
        <f t="shared" si="71"/>
        <v>351</v>
      </c>
      <c r="IE26" s="4">
        <f t="shared" si="71"/>
        <v>351</v>
      </c>
      <c r="IF26" s="4">
        <f t="shared" si="71"/>
        <v>351</v>
      </c>
      <c r="IG26" s="4">
        <f t="shared" si="71"/>
        <v>351</v>
      </c>
      <c r="IH26" s="4">
        <f t="shared" si="71"/>
        <v>351</v>
      </c>
      <c r="II26" s="4">
        <f t="shared" ref="II26:KP26" si="72">+IH26+IH65-IH53</f>
        <v>351</v>
      </c>
      <c r="IJ26" s="4">
        <f t="shared" si="72"/>
        <v>351</v>
      </c>
      <c r="IK26" s="4">
        <f t="shared" si="72"/>
        <v>351</v>
      </c>
      <c r="IL26" s="4">
        <f t="shared" si="72"/>
        <v>351</v>
      </c>
      <c r="IM26" s="4">
        <f t="shared" si="72"/>
        <v>351</v>
      </c>
      <c r="IN26" s="4">
        <f t="shared" si="72"/>
        <v>351</v>
      </c>
      <c r="IO26" s="4">
        <f t="shared" si="72"/>
        <v>351</v>
      </c>
      <c r="IP26" s="4">
        <f t="shared" si="72"/>
        <v>351</v>
      </c>
      <c r="IQ26" s="4">
        <f t="shared" si="72"/>
        <v>351</v>
      </c>
      <c r="IR26" s="4">
        <f t="shared" si="72"/>
        <v>351</v>
      </c>
      <c r="IS26" s="4">
        <f t="shared" si="72"/>
        <v>351</v>
      </c>
      <c r="IT26" s="4">
        <f t="shared" si="72"/>
        <v>351</v>
      </c>
      <c r="IU26" s="4">
        <f t="shared" si="72"/>
        <v>351</v>
      </c>
      <c r="IV26" s="4">
        <f t="shared" si="72"/>
        <v>351</v>
      </c>
      <c r="IW26" s="4">
        <f t="shared" si="72"/>
        <v>351</v>
      </c>
      <c r="IX26" s="4">
        <f t="shared" si="72"/>
        <v>351</v>
      </c>
      <c r="IY26" s="4">
        <f t="shared" si="72"/>
        <v>351</v>
      </c>
      <c r="IZ26" s="4">
        <f t="shared" si="72"/>
        <v>351</v>
      </c>
      <c r="JA26" s="4">
        <f t="shared" si="72"/>
        <v>351</v>
      </c>
      <c r="JB26" s="4">
        <f t="shared" si="72"/>
        <v>351</v>
      </c>
      <c r="JC26" s="4">
        <f t="shared" si="72"/>
        <v>351</v>
      </c>
      <c r="JD26" s="4">
        <f t="shared" si="72"/>
        <v>351</v>
      </c>
      <c r="JE26" s="4">
        <f t="shared" si="72"/>
        <v>351</v>
      </c>
      <c r="JF26" s="4">
        <f t="shared" si="72"/>
        <v>351</v>
      </c>
      <c r="JG26" s="4">
        <f t="shared" si="72"/>
        <v>351</v>
      </c>
      <c r="JH26" s="4">
        <f t="shared" si="72"/>
        <v>351</v>
      </c>
      <c r="JI26" s="4">
        <f t="shared" si="72"/>
        <v>351</v>
      </c>
      <c r="JJ26" s="4">
        <f t="shared" si="72"/>
        <v>351</v>
      </c>
      <c r="JK26" s="4">
        <f t="shared" si="72"/>
        <v>351</v>
      </c>
      <c r="JL26" s="4">
        <f t="shared" si="72"/>
        <v>351</v>
      </c>
      <c r="JM26" s="4">
        <f t="shared" si="72"/>
        <v>351</v>
      </c>
      <c r="JN26" s="4">
        <f t="shared" si="72"/>
        <v>351</v>
      </c>
      <c r="JO26" s="4">
        <f t="shared" si="72"/>
        <v>351</v>
      </c>
      <c r="JP26" s="4">
        <f t="shared" si="72"/>
        <v>351</v>
      </c>
      <c r="JQ26" s="4">
        <f t="shared" si="72"/>
        <v>351</v>
      </c>
      <c r="JR26" s="4">
        <f t="shared" si="72"/>
        <v>351</v>
      </c>
      <c r="JS26" s="4">
        <f t="shared" si="72"/>
        <v>351</v>
      </c>
      <c r="JT26" s="4">
        <f t="shared" si="72"/>
        <v>351</v>
      </c>
      <c r="JU26" s="4">
        <f t="shared" si="72"/>
        <v>351</v>
      </c>
      <c r="JV26" s="4">
        <f t="shared" si="72"/>
        <v>351</v>
      </c>
      <c r="JW26" s="4">
        <f t="shared" si="72"/>
        <v>351</v>
      </c>
      <c r="JX26" s="4">
        <f t="shared" si="72"/>
        <v>351</v>
      </c>
      <c r="JY26" s="4">
        <f t="shared" si="72"/>
        <v>351</v>
      </c>
      <c r="JZ26" s="4">
        <f t="shared" si="72"/>
        <v>351</v>
      </c>
      <c r="KA26" s="4">
        <f t="shared" si="72"/>
        <v>351</v>
      </c>
      <c r="KB26" s="4">
        <f t="shared" si="72"/>
        <v>351</v>
      </c>
      <c r="KC26" s="4">
        <f t="shared" si="72"/>
        <v>351</v>
      </c>
      <c r="KD26" s="4">
        <f t="shared" si="72"/>
        <v>351</v>
      </c>
      <c r="KE26" s="4">
        <f t="shared" si="72"/>
        <v>351</v>
      </c>
      <c r="KF26" s="4">
        <f t="shared" si="72"/>
        <v>351</v>
      </c>
      <c r="KG26" s="4">
        <f t="shared" si="72"/>
        <v>351</v>
      </c>
      <c r="KH26" s="4">
        <f t="shared" si="72"/>
        <v>351</v>
      </c>
      <c r="KI26" s="4">
        <f t="shared" si="72"/>
        <v>351</v>
      </c>
      <c r="KJ26" s="4">
        <f t="shared" si="72"/>
        <v>351</v>
      </c>
      <c r="KK26" s="4">
        <f t="shared" si="72"/>
        <v>351</v>
      </c>
      <c r="KL26" s="4">
        <f t="shared" si="72"/>
        <v>351</v>
      </c>
      <c r="KM26" s="4">
        <f t="shared" si="72"/>
        <v>351</v>
      </c>
      <c r="KN26" s="4">
        <f t="shared" si="72"/>
        <v>351</v>
      </c>
      <c r="KO26" s="4">
        <f t="shared" si="72"/>
        <v>351</v>
      </c>
      <c r="KP26" s="4">
        <f t="shared" si="72"/>
        <v>351</v>
      </c>
    </row>
    <row r="27" spans="1:302">
      <c r="A27" s="3" t="s">
        <v>98</v>
      </c>
      <c r="B27" s="3" t="s">
        <v>24</v>
      </c>
      <c r="C27" s="4">
        <f>+DRIVERS!B10</f>
        <v>28</v>
      </c>
      <c r="D27" s="4">
        <f t="shared" si="65"/>
        <v>28</v>
      </c>
      <c r="E27" s="4">
        <f t="shared" ref="E27:BP30" si="73">+D27+D66-D54</f>
        <v>28</v>
      </c>
      <c r="F27" s="4">
        <f t="shared" si="73"/>
        <v>28</v>
      </c>
      <c r="G27" s="4">
        <f t="shared" si="73"/>
        <v>28</v>
      </c>
      <c r="H27" s="4">
        <f t="shared" si="73"/>
        <v>28</v>
      </c>
      <c r="I27" s="4">
        <f t="shared" si="73"/>
        <v>28</v>
      </c>
      <c r="J27" s="4">
        <f t="shared" si="73"/>
        <v>28</v>
      </c>
      <c r="K27" s="4">
        <f t="shared" si="73"/>
        <v>28</v>
      </c>
      <c r="L27" s="4">
        <f t="shared" si="73"/>
        <v>28</v>
      </c>
      <c r="M27" s="4">
        <f t="shared" si="73"/>
        <v>28</v>
      </c>
      <c r="N27" s="4">
        <f t="shared" si="73"/>
        <v>28</v>
      </c>
      <c r="O27" s="4">
        <f t="shared" si="73"/>
        <v>28</v>
      </c>
      <c r="P27" s="4">
        <f t="shared" si="73"/>
        <v>28</v>
      </c>
      <c r="Q27" s="4">
        <f t="shared" si="73"/>
        <v>28</v>
      </c>
      <c r="R27" s="4">
        <f t="shared" si="73"/>
        <v>28</v>
      </c>
      <c r="S27" s="4">
        <f t="shared" si="73"/>
        <v>28</v>
      </c>
      <c r="T27" s="4">
        <f t="shared" si="73"/>
        <v>28</v>
      </c>
      <c r="U27" s="4">
        <f t="shared" si="73"/>
        <v>28</v>
      </c>
      <c r="V27" s="4">
        <f t="shared" si="73"/>
        <v>28</v>
      </c>
      <c r="W27" s="4">
        <f t="shared" si="73"/>
        <v>28</v>
      </c>
      <c r="X27" s="4">
        <f t="shared" si="73"/>
        <v>28</v>
      </c>
      <c r="Y27" s="4">
        <f t="shared" si="73"/>
        <v>28</v>
      </c>
      <c r="Z27" s="4">
        <f t="shared" si="73"/>
        <v>28</v>
      </c>
      <c r="AA27" s="4">
        <f t="shared" si="73"/>
        <v>28</v>
      </c>
      <c r="AB27" s="4">
        <f t="shared" si="73"/>
        <v>28</v>
      </c>
      <c r="AC27" s="4">
        <f t="shared" si="73"/>
        <v>28</v>
      </c>
      <c r="AD27" s="4">
        <f t="shared" si="73"/>
        <v>28</v>
      </c>
      <c r="AE27" s="4">
        <f t="shared" si="73"/>
        <v>28</v>
      </c>
      <c r="AF27" s="4">
        <f t="shared" si="73"/>
        <v>28</v>
      </c>
      <c r="AG27" s="4">
        <f t="shared" si="73"/>
        <v>28</v>
      </c>
      <c r="AH27" s="4">
        <f t="shared" si="73"/>
        <v>28</v>
      </c>
      <c r="AI27" s="4">
        <f t="shared" si="73"/>
        <v>28</v>
      </c>
      <c r="AJ27" s="4">
        <f t="shared" si="73"/>
        <v>28</v>
      </c>
      <c r="AK27" s="4">
        <f t="shared" si="73"/>
        <v>28</v>
      </c>
      <c r="AL27" s="4">
        <f t="shared" si="73"/>
        <v>28</v>
      </c>
      <c r="AM27" s="4">
        <f t="shared" si="73"/>
        <v>28</v>
      </c>
      <c r="AN27" s="4">
        <f t="shared" si="73"/>
        <v>28</v>
      </c>
      <c r="AO27" s="4">
        <f t="shared" si="73"/>
        <v>28</v>
      </c>
      <c r="AP27" s="4">
        <f t="shared" si="73"/>
        <v>28</v>
      </c>
      <c r="AQ27" s="4">
        <f t="shared" si="73"/>
        <v>28</v>
      </c>
      <c r="AR27" s="4">
        <f t="shared" si="73"/>
        <v>28</v>
      </c>
      <c r="AS27" s="4">
        <f t="shared" si="73"/>
        <v>28</v>
      </c>
      <c r="AT27" s="4">
        <f t="shared" si="73"/>
        <v>28</v>
      </c>
      <c r="AU27" s="4">
        <f t="shared" si="73"/>
        <v>28</v>
      </c>
      <c r="AV27" s="4">
        <f t="shared" si="73"/>
        <v>28</v>
      </c>
      <c r="AW27" s="4">
        <f t="shared" si="73"/>
        <v>28</v>
      </c>
      <c r="AX27" s="4">
        <f t="shared" si="73"/>
        <v>28</v>
      </c>
      <c r="AY27" s="4">
        <f t="shared" si="73"/>
        <v>28</v>
      </c>
      <c r="AZ27" s="4">
        <f t="shared" si="73"/>
        <v>28</v>
      </c>
      <c r="BA27" s="4">
        <f t="shared" si="73"/>
        <v>28</v>
      </c>
      <c r="BB27" s="4">
        <f t="shared" si="73"/>
        <v>28</v>
      </c>
      <c r="BC27" s="4">
        <f t="shared" si="73"/>
        <v>28</v>
      </c>
      <c r="BD27" s="4">
        <f t="shared" si="73"/>
        <v>28</v>
      </c>
      <c r="BE27" s="4">
        <f t="shared" si="73"/>
        <v>28</v>
      </c>
      <c r="BF27" s="4">
        <f t="shared" si="73"/>
        <v>28</v>
      </c>
      <c r="BG27" s="4">
        <f t="shared" si="73"/>
        <v>28</v>
      </c>
      <c r="BH27" s="4">
        <f t="shared" si="73"/>
        <v>28</v>
      </c>
      <c r="BI27" s="4">
        <f t="shared" si="73"/>
        <v>28</v>
      </c>
      <c r="BJ27" s="4">
        <f t="shared" si="73"/>
        <v>28</v>
      </c>
      <c r="BK27" s="4">
        <f t="shared" si="73"/>
        <v>28</v>
      </c>
      <c r="BL27" s="4">
        <f t="shared" si="73"/>
        <v>28</v>
      </c>
      <c r="BM27" s="4">
        <f t="shared" si="73"/>
        <v>28</v>
      </c>
      <c r="BN27" s="4">
        <f t="shared" si="73"/>
        <v>28</v>
      </c>
      <c r="BO27" s="4">
        <f t="shared" si="73"/>
        <v>28</v>
      </c>
      <c r="BP27" s="4">
        <f t="shared" si="73"/>
        <v>28</v>
      </c>
      <c r="BQ27" s="4">
        <f t="shared" si="70"/>
        <v>28</v>
      </c>
      <c r="BR27" s="4">
        <f t="shared" si="70"/>
        <v>28</v>
      </c>
      <c r="BS27" s="4">
        <f t="shared" si="70"/>
        <v>28</v>
      </c>
      <c r="BT27" s="4">
        <f t="shared" si="70"/>
        <v>28</v>
      </c>
      <c r="BU27" s="4">
        <f t="shared" si="70"/>
        <v>28</v>
      </c>
      <c r="BV27" s="4">
        <f t="shared" si="70"/>
        <v>28</v>
      </c>
      <c r="BW27" s="4">
        <f t="shared" si="70"/>
        <v>28</v>
      </c>
      <c r="BX27" s="4">
        <f t="shared" si="70"/>
        <v>28</v>
      </c>
      <c r="BY27" s="4">
        <f t="shared" si="70"/>
        <v>28</v>
      </c>
      <c r="BZ27" s="4">
        <f t="shared" si="70"/>
        <v>28</v>
      </c>
      <c r="CA27" s="4">
        <f t="shared" si="70"/>
        <v>28</v>
      </c>
      <c r="CB27" s="4">
        <f t="shared" si="70"/>
        <v>28</v>
      </c>
      <c r="CC27" s="4">
        <f t="shared" si="70"/>
        <v>28</v>
      </c>
      <c r="CD27" s="4">
        <f t="shared" si="70"/>
        <v>28</v>
      </c>
      <c r="CE27" s="4">
        <f t="shared" si="70"/>
        <v>28</v>
      </c>
      <c r="CF27" s="4">
        <f t="shared" si="70"/>
        <v>28</v>
      </c>
      <c r="CG27" s="4">
        <f t="shared" si="70"/>
        <v>28</v>
      </c>
      <c r="CH27" s="4">
        <f t="shared" si="70"/>
        <v>28</v>
      </c>
      <c r="CI27" s="4">
        <f t="shared" si="70"/>
        <v>28</v>
      </c>
      <c r="CJ27" s="4">
        <f t="shared" si="70"/>
        <v>28</v>
      </c>
      <c r="CK27" s="4">
        <f t="shared" si="70"/>
        <v>28</v>
      </c>
      <c r="CL27" s="4">
        <f t="shared" si="70"/>
        <v>28</v>
      </c>
      <c r="CM27" s="4">
        <f t="shared" si="70"/>
        <v>28</v>
      </c>
      <c r="CN27" s="4">
        <f t="shared" si="70"/>
        <v>28</v>
      </c>
      <c r="CO27" s="4">
        <f t="shared" si="70"/>
        <v>28</v>
      </c>
      <c r="CP27" s="4">
        <f t="shared" si="70"/>
        <v>28</v>
      </c>
      <c r="CQ27" s="4">
        <f t="shared" si="70"/>
        <v>28</v>
      </c>
      <c r="CR27" s="4">
        <f t="shared" si="70"/>
        <v>28</v>
      </c>
      <c r="CS27" s="4">
        <f t="shared" si="70"/>
        <v>28</v>
      </c>
      <c r="CT27" s="4">
        <f t="shared" si="70"/>
        <v>28</v>
      </c>
      <c r="CU27" s="4">
        <f t="shared" si="70"/>
        <v>28</v>
      </c>
      <c r="CV27" s="4">
        <f t="shared" si="70"/>
        <v>28</v>
      </c>
      <c r="CW27" s="4">
        <f t="shared" si="70"/>
        <v>28</v>
      </c>
      <c r="CX27" s="4">
        <f t="shared" si="70"/>
        <v>28</v>
      </c>
      <c r="CY27" s="4">
        <f t="shared" si="70"/>
        <v>28</v>
      </c>
      <c r="CZ27" s="4">
        <f t="shared" si="70"/>
        <v>28</v>
      </c>
      <c r="DA27" s="4">
        <f t="shared" si="70"/>
        <v>28</v>
      </c>
      <c r="DB27" s="4">
        <f t="shared" si="70"/>
        <v>28</v>
      </c>
      <c r="DC27" s="4">
        <f t="shared" si="70"/>
        <v>28</v>
      </c>
      <c r="DD27" s="4">
        <f t="shared" si="70"/>
        <v>28</v>
      </c>
      <c r="DE27" s="4">
        <f t="shared" si="70"/>
        <v>28</v>
      </c>
      <c r="DF27" s="4">
        <f t="shared" si="70"/>
        <v>28</v>
      </c>
      <c r="DG27" s="4">
        <f t="shared" si="70"/>
        <v>28</v>
      </c>
      <c r="DH27" s="4">
        <f t="shared" si="70"/>
        <v>28</v>
      </c>
      <c r="DI27" s="4">
        <f t="shared" si="70"/>
        <v>28</v>
      </c>
      <c r="DJ27" s="4">
        <f t="shared" si="70"/>
        <v>28</v>
      </c>
      <c r="DK27" s="4">
        <f t="shared" si="70"/>
        <v>28</v>
      </c>
      <c r="DL27" s="4">
        <f t="shared" si="70"/>
        <v>28</v>
      </c>
      <c r="DM27" s="4">
        <f t="shared" si="70"/>
        <v>28</v>
      </c>
      <c r="DN27" s="4">
        <f t="shared" si="70"/>
        <v>28</v>
      </c>
      <c r="DO27" s="4">
        <f t="shared" si="70"/>
        <v>28</v>
      </c>
      <c r="DP27" s="4">
        <f t="shared" si="70"/>
        <v>28</v>
      </c>
      <c r="DQ27" s="4">
        <f t="shared" si="70"/>
        <v>28</v>
      </c>
      <c r="DR27" s="4">
        <f t="shared" si="70"/>
        <v>28</v>
      </c>
      <c r="DS27" s="4">
        <f t="shared" si="70"/>
        <v>28</v>
      </c>
      <c r="DT27" s="4">
        <f t="shared" si="70"/>
        <v>28</v>
      </c>
      <c r="DU27" s="4">
        <f t="shared" si="70"/>
        <v>28</v>
      </c>
      <c r="DV27" s="4">
        <f t="shared" si="70"/>
        <v>28</v>
      </c>
      <c r="DW27" s="4">
        <f t="shared" si="70"/>
        <v>28</v>
      </c>
      <c r="DX27" s="4">
        <f t="shared" si="70"/>
        <v>28</v>
      </c>
      <c r="DY27" s="4">
        <f t="shared" si="70"/>
        <v>28</v>
      </c>
      <c r="DZ27" s="4">
        <f t="shared" si="70"/>
        <v>28</v>
      </c>
      <c r="EA27" s="4">
        <f t="shared" si="70"/>
        <v>28</v>
      </c>
      <c r="EB27" s="4">
        <f t="shared" si="68"/>
        <v>28</v>
      </c>
      <c r="EC27" s="4">
        <f t="shared" si="67"/>
        <v>28</v>
      </c>
      <c r="ED27" s="4">
        <f t="shared" si="67"/>
        <v>28</v>
      </c>
      <c r="EE27" s="4">
        <f t="shared" si="67"/>
        <v>28</v>
      </c>
      <c r="EF27" s="4">
        <f t="shared" si="67"/>
        <v>28</v>
      </c>
      <c r="EG27" s="4">
        <f t="shared" si="67"/>
        <v>28</v>
      </c>
      <c r="EH27" s="4">
        <f t="shared" si="67"/>
        <v>28</v>
      </c>
      <c r="EI27" s="4">
        <f t="shared" si="67"/>
        <v>28</v>
      </c>
      <c r="EJ27" s="4">
        <f t="shared" si="67"/>
        <v>28</v>
      </c>
      <c r="EK27" s="4">
        <f t="shared" si="67"/>
        <v>28</v>
      </c>
      <c r="EL27" s="4">
        <f t="shared" si="67"/>
        <v>28</v>
      </c>
      <c r="EM27" s="4">
        <f t="shared" si="67"/>
        <v>28</v>
      </c>
      <c r="EN27" s="4">
        <f t="shared" si="67"/>
        <v>28</v>
      </c>
      <c r="EO27" s="4">
        <f t="shared" si="67"/>
        <v>28</v>
      </c>
      <c r="EP27" s="4">
        <f t="shared" si="67"/>
        <v>28</v>
      </c>
      <c r="EQ27" s="4">
        <f t="shared" si="67"/>
        <v>28</v>
      </c>
      <c r="ER27" s="4">
        <f t="shared" si="67"/>
        <v>28</v>
      </c>
      <c r="ES27" s="4">
        <f t="shared" si="67"/>
        <v>28</v>
      </c>
      <c r="ET27" s="4">
        <f t="shared" si="67"/>
        <v>28</v>
      </c>
      <c r="EU27" s="4">
        <f t="shared" si="67"/>
        <v>28</v>
      </c>
      <c r="EV27" s="4">
        <f t="shared" si="67"/>
        <v>28</v>
      </c>
      <c r="EW27" s="4">
        <f t="shared" si="67"/>
        <v>28</v>
      </c>
      <c r="EX27" s="4">
        <f t="shared" si="67"/>
        <v>28</v>
      </c>
      <c r="EY27" s="4">
        <f t="shared" si="67"/>
        <v>28</v>
      </c>
      <c r="EZ27" s="4">
        <f t="shared" si="67"/>
        <v>28</v>
      </c>
      <c r="FA27" s="4">
        <f t="shared" si="67"/>
        <v>28</v>
      </c>
      <c r="FB27" s="4">
        <f t="shared" si="67"/>
        <v>28</v>
      </c>
      <c r="FC27" s="4">
        <f t="shared" si="67"/>
        <v>28</v>
      </c>
      <c r="FD27" s="4">
        <f t="shared" si="67"/>
        <v>28</v>
      </c>
      <c r="FE27" s="4">
        <f t="shared" si="67"/>
        <v>28</v>
      </c>
      <c r="FF27" s="4">
        <f t="shared" si="67"/>
        <v>28</v>
      </c>
      <c r="FG27" s="4">
        <f t="shared" si="67"/>
        <v>28</v>
      </c>
      <c r="FH27" s="4">
        <f t="shared" si="67"/>
        <v>28</v>
      </c>
      <c r="FI27" s="4">
        <f t="shared" si="67"/>
        <v>28</v>
      </c>
      <c r="FJ27" s="4">
        <f t="shared" si="67"/>
        <v>28</v>
      </c>
      <c r="FK27" s="4">
        <f t="shared" si="67"/>
        <v>28</v>
      </c>
      <c r="FL27" s="4">
        <f t="shared" si="67"/>
        <v>28</v>
      </c>
      <c r="FM27" s="4">
        <f t="shared" si="67"/>
        <v>28</v>
      </c>
      <c r="FN27" s="4">
        <f t="shared" si="67"/>
        <v>28</v>
      </c>
      <c r="FO27" s="4">
        <f t="shared" si="67"/>
        <v>28</v>
      </c>
      <c r="FP27" s="4">
        <f t="shared" si="67"/>
        <v>28</v>
      </c>
      <c r="FQ27" s="4">
        <f t="shared" si="67"/>
        <v>28</v>
      </c>
      <c r="FR27" s="4">
        <f t="shared" si="67"/>
        <v>28</v>
      </c>
      <c r="FS27" s="4">
        <f t="shared" si="67"/>
        <v>28</v>
      </c>
      <c r="FT27" s="4">
        <f t="shared" si="67"/>
        <v>28</v>
      </c>
      <c r="FU27" s="4">
        <f t="shared" si="67"/>
        <v>28</v>
      </c>
      <c r="FV27" s="4">
        <f t="shared" si="67"/>
        <v>28</v>
      </c>
      <c r="FW27" s="4">
        <f t="shared" si="67"/>
        <v>28</v>
      </c>
      <c r="FX27" s="4">
        <f t="shared" si="67"/>
        <v>28</v>
      </c>
      <c r="FY27" s="4">
        <f t="shared" si="67"/>
        <v>28</v>
      </c>
      <c r="FZ27" s="4">
        <f t="shared" si="67"/>
        <v>28</v>
      </c>
      <c r="GA27" s="4">
        <f t="shared" si="67"/>
        <v>28</v>
      </c>
      <c r="GB27" s="4">
        <f t="shared" si="67"/>
        <v>28</v>
      </c>
      <c r="GC27" s="4">
        <f t="shared" si="67"/>
        <v>28</v>
      </c>
      <c r="GD27" s="4">
        <f t="shared" si="67"/>
        <v>28</v>
      </c>
      <c r="GE27" s="4">
        <f t="shared" si="67"/>
        <v>28</v>
      </c>
      <c r="GF27" s="4">
        <f t="shared" si="67"/>
        <v>28</v>
      </c>
      <c r="GG27" s="4">
        <f t="shared" si="67"/>
        <v>28</v>
      </c>
      <c r="GH27" s="4">
        <f t="shared" si="67"/>
        <v>28</v>
      </c>
      <c r="GI27" s="4">
        <f t="shared" si="67"/>
        <v>28</v>
      </c>
      <c r="GJ27" s="4">
        <f t="shared" si="67"/>
        <v>28</v>
      </c>
      <c r="GK27" s="4">
        <f t="shared" si="67"/>
        <v>28</v>
      </c>
      <c r="GL27" s="4">
        <f t="shared" si="67"/>
        <v>28</v>
      </c>
      <c r="GM27" s="4">
        <f t="shared" si="67"/>
        <v>28</v>
      </c>
      <c r="GN27" s="4">
        <f t="shared" si="62"/>
        <v>28</v>
      </c>
      <c r="GO27" s="4">
        <f t="shared" ref="GO27:IH30" si="74">+GN27+GN66-GN54</f>
        <v>28</v>
      </c>
      <c r="GP27" s="4">
        <f t="shared" si="74"/>
        <v>28</v>
      </c>
      <c r="GQ27" s="4">
        <f t="shared" si="74"/>
        <v>28</v>
      </c>
      <c r="GR27" s="4">
        <f t="shared" si="74"/>
        <v>28</v>
      </c>
      <c r="GS27" s="4">
        <f t="shared" si="74"/>
        <v>28</v>
      </c>
      <c r="GT27" s="4">
        <f t="shared" si="74"/>
        <v>28</v>
      </c>
      <c r="GU27" s="4">
        <f t="shared" si="74"/>
        <v>28</v>
      </c>
      <c r="GV27" s="4">
        <f t="shared" si="74"/>
        <v>28</v>
      </c>
      <c r="GW27" s="4">
        <f t="shared" si="74"/>
        <v>28</v>
      </c>
      <c r="GX27" s="4">
        <f t="shared" si="74"/>
        <v>28</v>
      </c>
      <c r="GY27" s="4">
        <f t="shared" si="74"/>
        <v>28</v>
      </c>
      <c r="GZ27" s="4">
        <f t="shared" si="74"/>
        <v>28</v>
      </c>
      <c r="HA27" s="4">
        <f t="shared" si="74"/>
        <v>28</v>
      </c>
      <c r="HB27" s="4">
        <f t="shared" si="74"/>
        <v>28</v>
      </c>
      <c r="HC27" s="4">
        <f t="shared" si="74"/>
        <v>28</v>
      </c>
      <c r="HD27" s="4">
        <f t="shared" si="74"/>
        <v>28</v>
      </c>
      <c r="HE27" s="4">
        <f t="shared" si="74"/>
        <v>28</v>
      </c>
      <c r="HF27" s="4">
        <f t="shared" si="74"/>
        <v>28</v>
      </c>
      <c r="HG27" s="4">
        <f t="shared" si="74"/>
        <v>28</v>
      </c>
      <c r="HH27" s="4">
        <f t="shared" si="74"/>
        <v>28</v>
      </c>
      <c r="HI27" s="4">
        <f t="shared" si="74"/>
        <v>28</v>
      </c>
      <c r="HJ27" s="4">
        <f t="shared" si="74"/>
        <v>28</v>
      </c>
      <c r="HK27" s="4">
        <f t="shared" si="74"/>
        <v>28</v>
      </c>
      <c r="HL27" s="4">
        <f t="shared" si="74"/>
        <v>28</v>
      </c>
      <c r="HM27" s="4">
        <f t="shared" si="74"/>
        <v>28</v>
      </c>
      <c r="HN27" s="4">
        <f t="shared" si="74"/>
        <v>28</v>
      </c>
      <c r="HO27" s="4">
        <f t="shared" si="74"/>
        <v>28</v>
      </c>
      <c r="HP27" s="4">
        <f t="shared" si="74"/>
        <v>28</v>
      </c>
      <c r="HQ27" s="4">
        <f t="shared" si="74"/>
        <v>28</v>
      </c>
      <c r="HR27" s="4">
        <f t="shared" si="74"/>
        <v>28</v>
      </c>
      <c r="HS27" s="4">
        <f t="shared" si="74"/>
        <v>28</v>
      </c>
      <c r="HT27" s="4">
        <f t="shared" si="74"/>
        <v>28</v>
      </c>
      <c r="HU27" s="4">
        <f t="shared" si="74"/>
        <v>28</v>
      </c>
      <c r="HV27" s="4">
        <f t="shared" si="74"/>
        <v>28</v>
      </c>
      <c r="HW27" s="4">
        <f t="shared" si="74"/>
        <v>28</v>
      </c>
      <c r="HX27" s="4">
        <f t="shared" si="74"/>
        <v>28</v>
      </c>
      <c r="HY27" s="4">
        <f t="shared" si="74"/>
        <v>28</v>
      </c>
      <c r="HZ27" s="4">
        <f t="shared" si="74"/>
        <v>28</v>
      </c>
      <c r="IA27" s="4">
        <f t="shared" si="74"/>
        <v>28</v>
      </c>
      <c r="IB27" s="4">
        <f t="shared" si="74"/>
        <v>28</v>
      </c>
      <c r="IC27" s="4">
        <f t="shared" si="74"/>
        <v>28</v>
      </c>
      <c r="ID27" s="4">
        <f t="shared" si="74"/>
        <v>28</v>
      </c>
      <c r="IE27" s="4">
        <f t="shared" si="74"/>
        <v>28</v>
      </c>
      <c r="IF27" s="4">
        <f t="shared" si="74"/>
        <v>28</v>
      </c>
      <c r="IG27" s="4">
        <f t="shared" si="74"/>
        <v>28</v>
      </c>
      <c r="IH27" s="4">
        <f t="shared" si="74"/>
        <v>28</v>
      </c>
      <c r="II27" s="4">
        <f t="shared" ref="II27:KP27" si="75">+IH27+IH66-IH54</f>
        <v>28</v>
      </c>
      <c r="IJ27" s="4">
        <f t="shared" si="75"/>
        <v>28</v>
      </c>
      <c r="IK27" s="4">
        <f t="shared" si="75"/>
        <v>28</v>
      </c>
      <c r="IL27" s="4">
        <f t="shared" si="75"/>
        <v>28</v>
      </c>
      <c r="IM27" s="4">
        <f t="shared" si="75"/>
        <v>28</v>
      </c>
      <c r="IN27" s="4">
        <f t="shared" si="75"/>
        <v>28</v>
      </c>
      <c r="IO27" s="4">
        <f t="shared" si="75"/>
        <v>28</v>
      </c>
      <c r="IP27" s="4">
        <f t="shared" si="75"/>
        <v>28</v>
      </c>
      <c r="IQ27" s="4">
        <f t="shared" si="75"/>
        <v>28</v>
      </c>
      <c r="IR27" s="4">
        <f t="shared" si="75"/>
        <v>28</v>
      </c>
      <c r="IS27" s="4">
        <f t="shared" si="75"/>
        <v>28</v>
      </c>
      <c r="IT27" s="4">
        <f t="shared" si="75"/>
        <v>28</v>
      </c>
      <c r="IU27" s="4">
        <f t="shared" si="75"/>
        <v>28</v>
      </c>
      <c r="IV27" s="4">
        <f t="shared" si="75"/>
        <v>28</v>
      </c>
      <c r="IW27" s="4">
        <f t="shared" si="75"/>
        <v>28</v>
      </c>
      <c r="IX27" s="4">
        <f t="shared" si="75"/>
        <v>28</v>
      </c>
      <c r="IY27" s="4">
        <f t="shared" si="75"/>
        <v>28</v>
      </c>
      <c r="IZ27" s="4">
        <f t="shared" si="75"/>
        <v>28</v>
      </c>
      <c r="JA27" s="4">
        <f t="shared" si="75"/>
        <v>28</v>
      </c>
      <c r="JB27" s="4">
        <f t="shared" si="75"/>
        <v>28</v>
      </c>
      <c r="JC27" s="4">
        <f t="shared" si="75"/>
        <v>28</v>
      </c>
      <c r="JD27" s="4">
        <f t="shared" si="75"/>
        <v>28</v>
      </c>
      <c r="JE27" s="4">
        <f t="shared" si="75"/>
        <v>28</v>
      </c>
      <c r="JF27" s="4">
        <f t="shared" si="75"/>
        <v>28</v>
      </c>
      <c r="JG27" s="4">
        <f t="shared" si="75"/>
        <v>28</v>
      </c>
      <c r="JH27" s="4">
        <f t="shared" si="75"/>
        <v>28</v>
      </c>
      <c r="JI27" s="4">
        <f t="shared" si="75"/>
        <v>28</v>
      </c>
      <c r="JJ27" s="4">
        <f t="shared" si="75"/>
        <v>28</v>
      </c>
      <c r="JK27" s="4">
        <f t="shared" si="75"/>
        <v>28</v>
      </c>
      <c r="JL27" s="4">
        <f t="shared" si="75"/>
        <v>28</v>
      </c>
      <c r="JM27" s="4">
        <f t="shared" si="75"/>
        <v>28</v>
      </c>
      <c r="JN27" s="4">
        <f t="shared" si="75"/>
        <v>28</v>
      </c>
      <c r="JO27" s="4">
        <f t="shared" si="75"/>
        <v>28</v>
      </c>
      <c r="JP27" s="4">
        <f t="shared" si="75"/>
        <v>28</v>
      </c>
      <c r="JQ27" s="4">
        <f t="shared" si="75"/>
        <v>28</v>
      </c>
      <c r="JR27" s="4">
        <f t="shared" si="75"/>
        <v>28</v>
      </c>
      <c r="JS27" s="4">
        <f t="shared" si="75"/>
        <v>28</v>
      </c>
      <c r="JT27" s="4">
        <f t="shared" si="75"/>
        <v>28</v>
      </c>
      <c r="JU27" s="4">
        <f t="shared" si="75"/>
        <v>28</v>
      </c>
      <c r="JV27" s="4">
        <f t="shared" si="75"/>
        <v>28</v>
      </c>
      <c r="JW27" s="4">
        <f t="shared" si="75"/>
        <v>28</v>
      </c>
      <c r="JX27" s="4">
        <f t="shared" si="75"/>
        <v>28</v>
      </c>
      <c r="JY27" s="4">
        <f t="shared" si="75"/>
        <v>28</v>
      </c>
      <c r="JZ27" s="4">
        <f t="shared" si="75"/>
        <v>28</v>
      </c>
      <c r="KA27" s="4">
        <f t="shared" si="75"/>
        <v>28</v>
      </c>
      <c r="KB27" s="4">
        <f t="shared" si="75"/>
        <v>28</v>
      </c>
      <c r="KC27" s="4">
        <f t="shared" si="75"/>
        <v>28</v>
      </c>
      <c r="KD27" s="4">
        <f t="shared" si="75"/>
        <v>28</v>
      </c>
      <c r="KE27" s="4">
        <f t="shared" si="75"/>
        <v>28</v>
      </c>
      <c r="KF27" s="4">
        <f t="shared" si="75"/>
        <v>28</v>
      </c>
      <c r="KG27" s="4">
        <f t="shared" si="75"/>
        <v>28</v>
      </c>
      <c r="KH27" s="4">
        <f t="shared" si="75"/>
        <v>28</v>
      </c>
      <c r="KI27" s="4">
        <f t="shared" si="75"/>
        <v>28</v>
      </c>
      <c r="KJ27" s="4">
        <f t="shared" si="75"/>
        <v>28</v>
      </c>
      <c r="KK27" s="4">
        <f t="shared" si="75"/>
        <v>28</v>
      </c>
      <c r="KL27" s="4">
        <f t="shared" si="75"/>
        <v>28</v>
      </c>
      <c r="KM27" s="4">
        <f t="shared" si="75"/>
        <v>28</v>
      </c>
      <c r="KN27" s="4">
        <f t="shared" si="75"/>
        <v>28</v>
      </c>
      <c r="KO27" s="4">
        <f t="shared" si="75"/>
        <v>28</v>
      </c>
      <c r="KP27" s="4">
        <f t="shared" si="75"/>
        <v>28</v>
      </c>
    </row>
    <row r="28" spans="1:302">
      <c r="A28" s="3" t="s">
        <v>99</v>
      </c>
      <c r="B28" s="3" t="s">
        <v>24</v>
      </c>
      <c r="C28" s="4">
        <f>+DRIVERS!B11</f>
        <v>0</v>
      </c>
      <c r="D28" s="4">
        <f t="shared" si="65"/>
        <v>0</v>
      </c>
      <c r="E28" s="4">
        <f t="shared" si="73"/>
        <v>0</v>
      </c>
      <c r="F28" s="4">
        <f t="shared" si="73"/>
        <v>0</v>
      </c>
      <c r="G28" s="4">
        <f t="shared" si="73"/>
        <v>0</v>
      </c>
      <c r="H28" s="4">
        <f t="shared" si="73"/>
        <v>0</v>
      </c>
      <c r="I28" s="4">
        <f t="shared" si="73"/>
        <v>0</v>
      </c>
      <c r="J28" s="4">
        <f t="shared" si="73"/>
        <v>0</v>
      </c>
      <c r="K28" s="4">
        <f t="shared" si="73"/>
        <v>0</v>
      </c>
      <c r="L28" s="4">
        <f t="shared" si="73"/>
        <v>0</v>
      </c>
      <c r="M28" s="4">
        <f t="shared" si="73"/>
        <v>0</v>
      </c>
      <c r="N28" s="4">
        <f t="shared" si="73"/>
        <v>0</v>
      </c>
      <c r="O28" s="4">
        <f t="shared" si="73"/>
        <v>0</v>
      </c>
      <c r="P28" s="4">
        <f t="shared" si="73"/>
        <v>0</v>
      </c>
      <c r="Q28" s="4">
        <f t="shared" si="73"/>
        <v>0</v>
      </c>
      <c r="R28" s="4">
        <f t="shared" si="73"/>
        <v>0</v>
      </c>
      <c r="S28" s="4">
        <f t="shared" si="73"/>
        <v>0</v>
      </c>
      <c r="T28" s="4">
        <f t="shared" si="73"/>
        <v>0</v>
      </c>
      <c r="U28" s="4">
        <f t="shared" si="73"/>
        <v>0</v>
      </c>
      <c r="V28" s="4">
        <f t="shared" si="73"/>
        <v>0</v>
      </c>
      <c r="W28" s="4">
        <f t="shared" si="73"/>
        <v>0</v>
      </c>
      <c r="X28" s="4">
        <f t="shared" si="73"/>
        <v>0</v>
      </c>
      <c r="Y28" s="4">
        <f t="shared" si="73"/>
        <v>0</v>
      </c>
      <c r="Z28" s="4">
        <f t="shared" si="73"/>
        <v>0</v>
      </c>
      <c r="AA28" s="4">
        <f t="shared" si="73"/>
        <v>0</v>
      </c>
      <c r="AB28" s="4">
        <f t="shared" si="73"/>
        <v>0</v>
      </c>
      <c r="AC28" s="4">
        <f t="shared" si="73"/>
        <v>0</v>
      </c>
      <c r="AD28" s="4">
        <f t="shared" si="73"/>
        <v>0</v>
      </c>
      <c r="AE28" s="4">
        <f t="shared" si="73"/>
        <v>0</v>
      </c>
      <c r="AF28" s="4">
        <f t="shared" si="73"/>
        <v>0</v>
      </c>
      <c r="AG28" s="4">
        <f t="shared" si="73"/>
        <v>0</v>
      </c>
      <c r="AH28" s="4">
        <f t="shared" si="73"/>
        <v>0</v>
      </c>
      <c r="AI28" s="4">
        <f t="shared" si="73"/>
        <v>0</v>
      </c>
      <c r="AJ28" s="4">
        <f t="shared" si="73"/>
        <v>0</v>
      </c>
      <c r="AK28" s="4">
        <f t="shared" si="73"/>
        <v>0</v>
      </c>
      <c r="AL28" s="4">
        <f t="shared" si="73"/>
        <v>0</v>
      </c>
      <c r="AM28" s="4">
        <f t="shared" si="73"/>
        <v>0</v>
      </c>
      <c r="AN28" s="4">
        <f t="shared" si="73"/>
        <v>0</v>
      </c>
      <c r="AO28" s="4">
        <f t="shared" si="73"/>
        <v>0</v>
      </c>
      <c r="AP28" s="4">
        <f t="shared" si="73"/>
        <v>0</v>
      </c>
      <c r="AQ28" s="4">
        <f t="shared" si="73"/>
        <v>0</v>
      </c>
      <c r="AR28" s="4">
        <f t="shared" si="73"/>
        <v>0</v>
      </c>
      <c r="AS28" s="4">
        <f t="shared" si="73"/>
        <v>0</v>
      </c>
      <c r="AT28" s="4">
        <f t="shared" si="73"/>
        <v>0</v>
      </c>
      <c r="AU28" s="4">
        <f t="shared" si="73"/>
        <v>0</v>
      </c>
      <c r="AV28" s="4">
        <f t="shared" si="73"/>
        <v>0</v>
      </c>
      <c r="AW28" s="4">
        <f t="shared" si="73"/>
        <v>0</v>
      </c>
      <c r="AX28" s="4">
        <f t="shared" si="73"/>
        <v>0</v>
      </c>
      <c r="AY28" s="4">
        <f t="shared" si="73"/>
        <v>0</v>
      </c>
      <c r="AZ28" s="4">
        <f t="shared" si="73"/>
        <v>0</v>
      </c>
      <c r="BA28" s="4">
        <f t="shared" si="73"/>
        <v>0</v>
      </c>
      <c r="BB28" s="4">
        <f t="shared" si="73"/>
        <v>0</v>
      </c>
      <c r="BC28" s="4">
        <f t="shared" si="73"/>
        <v>0</v>
      </c>
      <c r="BD28" s="4">
        <f t="shared" si="73"/>
        <v>0</v>
      </c>
      <c r="BE28" s="4">
        <f t="shared" si="73"/>
        <v>0</v>
      </c>
      <c r="BF28" s="4">
        <f t="shared" si="73"/>
        <v>0</v>
      </c>
      <c r="BG28" s="4">
        <f t="shared" si="73"/>
        <v>0</v>
      </c>
      <c r="BH28" s="4">
        <f t="shared" si="73"/>
        <v>0</v>
      </c>
      <c r="BI28" s="4">
        <f t="shared" si="73"/>
        <v>0</v>
      </c>
      <c r="BJ28" s="4">
        <f t="shared" si="73"/>
        <v>0</v>
      </c>
      <c r="BK28" s="4">
        <f t="shared" si="73"/>
        <v>0</v>
      </c>
      <c r="BL28" s="4">
        <f t="shared" si="73"/>
        <v>0</v>
      </c>
      <c r="BM28" s="4">
        <f t="shared" si="73"/>
        <v>0</v>
      </c>
      <c r="BN28" s="4">
        <f t="shared" si="73"/>
        <v>0</v>
      </c>
      <c r="BO28" s="4">
        <f t="shared" si="73"/>
        <v>0</v>
      </c>
      <c r="BP28" s="4">
        <f t="shared" si="73"/>
        <v>0</v>
      </c>
      <c r="BQ28" s="4">
        <f t="shared" si="70"/>
        <v>0</v>
      </c>
      <c r="BR28" s="4">
        <f t="shared" si="70"/>
        <v>0</v>
      </c>
      <c r="BS28" s="4">
        <f t="shared" si="70"/>
        <v>0</v>
      </c>
      <c r="BT28" s="4">
        <f t="shared" si="70"/>
        <v>0</v>
      </c>
      <c r="BU28" s="4">
        <f t="shared" si="70"/>
        <v>0</v>
      </c>
      <c r="BV28" s="4">
        <f t="shared" si="70"/>
        <v>0</v>
      </c>
      <c r="BW28" s="4">
        <f t="shared" si="70"/>
        <v>0</v>
      </c>
      <c r="BX28" s="4">
        <f t="shared" si="70"/>
        <v>0</v>
      </c>
      <c r="BY28" s="4">
        <f t="shared" si="70"/>
        <v>0</v>
      </c>
      <c r="BZ28" s="4">
        <f t="shared" si="70"/>
        <v>0</v>
      </c>
      <c r="CA28" s="4">
        <f t="shared" si="70"/>
        <v>0</v>
      </c>
      <c r="CB28" s="4">
        <f t="shared" si="70"/>
        <v>0</v>
      </c>
      <c r="CC28" s="4">
        <f t="shared" si="70"/>
        <v>0</v>
      </c>
      <c r="CD28" s="4">
        <f t="shared" si="70"/>
        <v>0</v>
      </c>
      <c r="CE28" s="4">
        <f t="shared" si="70"/>
        <v>0</v>
      </c>
      <c r="CF28" s="4">
        <f t="shared" si="70"/>
        <v>0</v>
      </c>
      <c r="CG28" s="4">
        <f t="shared" si="70"/>
        <v>0</v>
      </c>
      <c r="CH28" s="4">
        <f t="shared" si="70"/>
        <v>0</v>
      </c>
      <c r="CI28" s="4">
        <f t="shared" si="70"/>
        <v>0</v>
      </c>
      <c r="CJ28" s="4">
        <f t="shared" si="70"/>
        <v>0</v>
      </c>
      <c r="CK28" s="4">
        <f t="shared" si="70"/>
        <v>0</v>
      </c>
      <c r="CL28" s="4">
        <f t="shared" si="70"/>
        <v>0</v>
      </c>
      <c r="CM28" s="4">
        <f t="shared" si="70"/>
        <v>0</v>
      </c>
      <c r="CN28" s="4">
        <f t="shared" si="70"/>
        <v>0</v>
      </c>
      <c r="CO28" s="4">
        <f t="shared" si="70"/>
        <v>0</v>
      </c>
      <c r="CP28" s="4">
        <f t="shared" si="70"/>
        <v>0</v>
      </c>
      <c r="CQ28" s="4">
        <f t="shared" si="70"/>
        <v>0</v>
      </c>
      <c r="CR28" s="4">
        <f t="shared" si="70"/>
        <v>0</v>
      </c>
      <c r="CS28" s="4">
        <f t="shared" si="70"/>
        <v>0</v>
      </c>
      <c r="CT28" s="4">
        <f t="shared" si="70"/>
        <v>0</v>
      </c>
      <c r="CU28" s="4">
        <f t="shared" si="70"/>
        <v>0</v>
      </c>
      <c r="CV28" s="4">
        <f t="shared" si="70"/>
        <v>0</v>
      </c>
      <c r="CW28" s="4">
        <f t="shared" si="70"/>
        <v>0</v>
      </c>
      <c r="CX28" s="4">
        <f t="shared" si="70"/>
        <v>0</v>
      </c>
      <c r="CY28" s="4">
        <f t="shared" si="70"/>
        <v>0</v>
      </c>
      <c r="CZ28" s="4">
        <f t="shared" si="70"/>
        <v>0</v>
      </c>
      <c r="DA28" s="4">
        <f t="shared" si="70"/>
        <v>0</v>
      </c>
      <c r="DB28" s="4">
        <f t="shared" si="70"/>
        <v>0</v>
      </c>
      <c r="DC28" s="4">
        <f t="shared" si="70"/>
        <v>0</v>
      </c>
      <c r="DD28" s="4">
        <f t="shared" si="70"/>
        <v>0</v>
      </c>
      <c r="DE28" s="4">
        <f t="shared" si="70"/>
        <v>0</v>
      </c>
      <c r="DF28" s="4">
        <f t="shared" si="70"/>
        <v>0</v>
      </c>
      <c r="DG28" s="4">
        <f t="shared" si="70"/>
        <v>0</v>
      </c>
      <c r="DH28" s="4">
        <f t="shared" si="70"/>
        <v>0</v>
      </c>
      <c r="DI28" s="4">
        <f t="shared" si="70"/>
        <v>0</v>
      </c>
      <c r="DJ28" s="4">
        <f t="shared" si="70"/>
        <v>0</v>
      </c>
      <c r="DK28" s="4">
        <f t="shared" si="70"/>
        <v>0</v>
      </c>
      <c r="DL28" s="4">
        <f t="shared" si="70"/>
        <v>0</v>
      </c>
      <c r="DM28" s="4">
        <f t="shared" si="70"/>
        <v>0</v>
      </c>
      <c r="DN28" s="4">
        <f t="shared" si="70"/>
        <v>0</v>
      </c>
      <c r="DO28" s="4">
        <f t="shared" si="70"/>
        <v>0</v>
      </c>
      <c r="DP28" s="4">
        <f t="shared" si="70"/>
        <v>0</v>
      </c>
      <c r="DQ28" s="4">
        <f t="shared" si="70"/>
        <v>0</v>
      </c>
      <c r="DR28" s="4">
        <f t="shared" si="70"/>
        <v>0</v>
      </c>
      <c r="DS28" s="4">
        <f t="shared" si="70"/>
        <v>0</v>
      </c>
      <c r="DT28" s="4">
        <f t="shared" si="70"/>
        <v>0</v>
      </c>
      <c r="DU28" s="4">
        <f t="shared" si="70"/>
        <v>0</v>
      </c>
      <c r="DV28" s="4">
        <f t="shared" si="70"/>
        <v>0</v>
      </c>
      <c r="DW28" s="4">
        <f t="shared" si="70"/>
        <v>0</v>
      </c>
      <c r="DX28" s="4">
        <f t="shared" si="70"/>
        <v>0</v>
      </c>
      <c r="DY28" s="4">
        <f t="shared" si="70"/>
        <v>0</v>
      </c>
      <c r="DZ28" s="4">
        <f t="shared" si="70"/>
        <v>0</v>
      </c>
      <c r="EA28" s="4">
        <f t="shared" si="70"/>
        <v>0</v>
      </c>
      <c r="EB28" s="4">
        <f t="shared" si="68"/>
        <v>0</v>
      </c>
      <c r="EC28" s="4">
        <f t="shared" si="67"/>
        <v>0</v>
      </c>
      <c r="ED28" s="4">
        <f t="shared" si="67"/>
        <v>0</v>
      </c>
      <c r="EE28" s="4">
        <f t="shared" ref="EE28:GP30" si="76">+ED28+ED67-ED55</f>
        <v>0</v>
      </c>
      <c r="EF28" s="4">
        <f t="shared" si="76"/>
        <v>0</v>
      </c>
      <c r="EG28" s="4">
        <f t="shared" si="76"/>
        <v>0</v>
      </c>
      <c r="EH28" s="4">
        <f t="shared" si="76"/>
        <v>0</v>
      </c>
      <c r="EI28" s="4">
        <f t="shared" si="76"/>
        <v>0</v>
      </c>
      <c r="EJ28" s="4">
        <f t="shared" si="76"/>
        <v>0</v>
      </c>
      <c r="EK28" s="4">
        <f t="shared" si="76"/>
        <v>0</v>
      </c>
      <c r="EL28" s="4">
        <f t="shared" si="76"/>
        <v>0</v>
      </c>
      <c r="EM28" s="4">
        <f t="shared" si="76"/>
        <v>0</v>
      </c>
      <c r="EN28" s="4">
        <f t="shared" si="76"/>
        <v>0</v>
      </c>
      <c r="EO28" s="4">
        <f t="shared" si="76"/>
        <v>0</v>
      </c>
      <c r="EP28" s="4">
        <f t="shared" si="76"/>
        <v>0</v>
      </c>
      <c r="EQ28" s="4">
        <f t="shared" si="76"/>
        <v>0</v>
      </c>
      <c r="ER28" s="4">
        <f t="shared" si="76"/>
        <v>0</v>
      </c>
      <c r="ES28" s="4">
        <f t="shared" si="76"/>
        <v>0</v>
      </c>
      <c r="ET28" s="4">
        <f t="shared" si="76"/>
        <v>0</v>
      </c>
      <c r="EU28" s="4">
        <f t="shared" si="76"/>
        <v>0</v>
      </c>
      <c r="EV28" s="4">
        <f t="shared" si="76"/>
        <v>0</v>
      </c>
      <c r="EW28" s="4">
        <f t="shared" si="76"/>
        <v>0</v>
      </c>
      <c r="EX28" s="4">
        <f t="shared" si="76"/>
        <v>0</v>
      </c>
      <c r="EY28" s="4">
        <f t="shared" si="76"/>
        <v>0</v>
      </c>
      <c r="EZ28" s="4">
        <f t="shared" si="76"/>
        <v>0</v>
      </c>
      <c r="FA28" s="4">
        <f t="shared" si="76"/>
        <v>0</v>
      </c>
      <c r="FB28" s="4">
        <f t="shared" si="76"/>
        <v>0</v>
      </c>
      <c r="FC28" s="4">
        <f t="shared" si="76"/>
        <v>0</v>
      </c>
      <c r="FD28" s="4">
        <f t="shared" si="76"/>
        <v>0</v>
      </c>
      <c r="FE28" s="4">
        <f t="shared" si="76"/>
        <v>0</v>
      </c>
      <c r="FF28" s="4">
        <f t="shared" si="76"/>
        <v>0</v>
      </c>
      <c r="FG28" s="4">
        <f t="shared" si="76"/>
        <v>0</v>
      </c>
      <c r="FH28" s="4">
        <f t="shared" si="76"/>
        <v>0</v>
      </c>
      <c r="FI28" s="4">
        <f t="shared" si="76"/>
        <v>0</v>
      </c>
      <c r="FJ28" s="4">
        <f t="shared" si="76"/>
        <v>0</v>
      </c>
      <c r="FK28" s="4">
        <f t="shared" si="76"/>
        <v>0</v>
      </c>
      <c r="FL28" s="4">
        <f t="shared" si="76"/>
        <v>0</v>
      </c>
      <c r="FM28" s="4">
        <f t="shared" si="76"/>
        <v>0</v>
      </c>
      <c r="FN28" s="4">
        <f t="shared" si="76"/>
        <v>0</v>
      </c>
      <c r="FO28" s="4">
        <f t="shared" si="76"/>
        <v>0</v>
      </c>
      <c r="FP28" s="4">
        <f t="shared" si="76"/>
        <v>0</v>
      </c>
      <c r="FQ28" s="4">
        <f t="shared" si="76"/>
        <v>0</v>
      </c>
      <c r="FR28" s="4">
        <f t="shared" si="76"/>
        <v>0</v>
      </c>
      <c r="FS28" s="4">
        <f t="shared" si="76"/>
        <v>0</v>
      </c>
      <c r="FT28" s="4">
        <f t="shared" si="76"/>
        <v>0</v>
      </c>
      <c r="FU28" s="4">
        <f t="shared" si="76"/>
        <v>0</v>
      </c>
      <c r="FV28" s="4">
        <f t="shared" si="76"/>
        <v>0</v>
      </c>
      <c r="FW28" s="4">
        <f t="shared" si="76"/>
        <v>0</v>
      </c>
      <c r="FX28" s="4">
        <f t="shared" si="76"/>
        <v>0</v>
      </c>
      <c r="FY28" s="4">
        <f t="shared" si="76"/>
        <v>0</v>
      </c>
      <c r="FZ28" s="4">
        <f t="shared" si="76"/>
        <v>0</v>
      </c>
      <c r="GA28" s="4">
        <f t="shared" si="76"/>
        <v>0</v>
      </c>
      <c r="GB28" s="4">
        <f t="shared" si="76"/>
        <v>0</v>
      </c>
      <c r="GC28" s="4">
        <f t="shared" si="76"/>
        <v>0</v>
      </c>
      <c r="GD28" s="4">
        <f t="shared" si="76"/>
        <v>0</v>
      </c>
      <c r="GE28" s="4">
        <f t="shared" si="76"/>
        <v>0</v>
      </c>
      <c r="GF28" s="4">
        <f t="shared" si="76"/>
        <v>0</v>
      </c>
      <c r="GG28" s="4">
        <f t="shared" si="76"/>
        <v>0</v>
      </c>
      <c r="GH28" s="4">
        <f t="shared" si="76"/>
        <v>0</v>
      </c>
      <c r="GI28" s="4">
        <f t="shared" si="76"/>
        <v>0</v>
      </c>
      <c r="GJ28" s="4">
        <f t="shared" si="76"/>
        <v>0</v>
      </c>
      <c r="GK28" s="4">
        <f t="shared" si="76"/>
        <v>0</v>
      </c>
      <c r="GL28" s="4">
        <f t="shared" si="76"/>
        <v>0</v>
      </c>
      <c r="GM28" s="4">
        <f t="shared" si="76"/>
        <v>0</v>
      </c>
      <c r="GN28" s="4">
        <f t="shared" si="76"/>
        <v>0</v>
      </c>
      <c r="GO28" s="4">
        <f t="shared" si="76"/>
        <v>0</v>
      </c>
      <c r="GP28" s="4">
        <f t="shared" si="76"/>
        <v>0</v>
      </c>
      <c r="GQ28" s="4">
        <f t="shared" si="74"/>
        <v>0</v>
      </c>
      <c r="GR28" s="4">
        <f t="shared" si="74"/>
        <v>0</v>
      </c>
      <c r="GS28" s="4">
        <f t="shared" si="74"/>
        <v>0</v>
      </c>
      <c r="GT28" s="4">
        <f t="shared" si="74"/>
        <v>0</v>
      </c>
      <c r="GU28" s="4">
        <f t="shared" si="74"/>
        <v>0</v>
      </c>
      <c r="GV28" s="4">
        <f t="shared" si="74"/>
        <v>0</v>
      </c>
      <c r="GW28" s="4">
        <f t="shared" si="74"/>
        <v>0</v>
      </c>
      <c r="GX28" s="4">
        <f t="shared" si="74"/>
        <v>0</v>
      </c>
      <c r="GY28" s="4">
        <f t="shared" si="74"/>
        <v>0</v>
      </c>
      <c r="GZ28" s="4">
        <f t="shared" si="74"/>
        <v>0</v>
      </c>
      <c r="HA28" s="4">
        <f t="shared" si="74"/>
        <v>0</v>
      </c>
      <c r="HB28" s="4">
        <f t="shared" si="74"/>
        <v>0</v>
      </c>
      <c r="HC28" s="4">
        <f t="shared" si="74"/>
        <v>0</v>
      </c>
      <c r="HD28" s="4">
        <f t="shared" si="74"/>
        <v>0</v>
      </c>
      <c r="HE28" s="4">
        <f t="shared" si="74"/>
        <v>0</v>
      </c>
      <c r="HF28" s="4">
        <f t="shared" si="74"/>
        <v>0</v>
      </c>
      <c r="HG28" s="4">
        <f t="shared" si="74"/>
        <v>0</v>
      </c>
      <c r="HH28" s="4">
        <f t="shared" si="74"/>
        <v>0</v>
      </c>
      <c r="HI28" s="4">
        <f t="shared" si="74"/>
        <v>0</v>
      </c>
      <c r="HJ28" s="4">
        <f t="shared" si="74"/>
        <v>0</v>
      </c>
      <c r="HK28" s="4">
        <f t="shared" si="74"/>
        <v>0</v>
      </c>
      <c r="HL28" s="4">
        <f t="shared" si="74"/>
        <v>0</v>
      </c>
      <c r="HM28" s="4">
        <f t="shared" si="74"/>
        <v>0</v>
      </c>
      <c r="HN28" s="4">
        <f t="shared" si="74"/>
        <v>0</v>
      </c>
      <c r="HO28" s="4">
        <f t="shared" si="74"/>
        <v>0</v>
      </c>
      <c r="HP28" s="4">
        <f t="shared" si="74"/>
        <v>0</v>
      </c>
      <c r="HQ28" s="4">
        <f t="shared" si="74"/>
        <v>0</v>
      </c>
      <c r="HR28" s="4">
        <f t="shared" si="74"/>
        <v>0</v>
      </c>
      <c r="HS28" s="4">
        <f t="shared" si="74"/>
        <v>0</v>
      </c>
      <c r="HT28" s="4">
        <f t="shared" si="74"/>
        <v>0</v>
      </c>
      <c r="HU28" s="4">
        <f t="shared" si="74"/>
        <v>0</v>
      </c>
      <c r="HV28" s="4">
        <f t="shared" si="74"/>
        <v>0</v>
      </c>
      <c r="HW28" s="4">
        <f t="shared" si="74"/>
        <v>0</v>
      </c>
      <c r="HX28" s="4">
        <f t="shared" si="74"/>
        <v>0</v>
      </c>
      <c r="HY28" s="4">
        <f t="shared" si="74"/>
        <v>0</v>
      </c>
      <c r="HZ28" s="4">
        <f t="shared" si="74"/>
        <v>0</v>
      </c>
      <c r="IA28" s="4">
        <f t="shared" si="74"/>
        <v>0</v>
      </c>
      <c r="IB28" s="4">
        <f t="shared" si="74"/>
        <v>0</v>
      </c>
      <c r="IC28" s="4">
        <f t="shared" si="74"/>
        <v>0</v>
      </c>
      <c r="ID28" s="4">
        <f t="shared" si="74"/>
        <v>0</v>
      </c>
      <c r="IE28" s="4">
        <f t="shared" si="74"/>
        <v>0</v>
      </c>
      <c r="IF28" s="4">
        <f t="shared" si="74"/>
        <v>0</v>
      </c>
      <c r="IG28" s="4">
        <f t="shared" si="74"/>
        <v>0</v>
      </c>
      <c r="IH28" s="4">
        <f t="shared" si="74"/>
        <v>0</v>
      </c>
      <c r="II28" s="4">
        <f t="shared" ref="II28:KP28" si="77">+IH28+IH67-IH55</f>
        <v>0</v>
      </c>
      <c r="IJ28" s="4">
        <f t="shared" si="77"/>
        <v>0</v>
      </c>
      <c r="IK28" s="4">
        <f t="shared" si="77"/>
        <v>0</v>
      </c>
      <c r="IL28" s="4">
        <f t="shared" si="77"/>
        <v>0</v>
      </c>
      <c r="IM28" s="4">
        <f t="shared" si="77"/>
        <v>0</v>
      </c>
      <c r="IN28" s="4">
        <f t="shared" si="77"/>
        <v>0</v>
      </c>
      <c r="IO28" s="4">
        <f t="shared" si="77"/>
        <v>0</v>
      </c>
      <c r="IP28" s="4">
        <f t="shared" si="77"/>
        <v>0</v>
      </c>
      <c r="IQ28" s="4">
        <f t="shared" si="77"/>
        <v>0</v>
      </c>
      <c r="IR28" s="4">
        <f t="shared" si="77"/>
        <v>0</v>
      </c>
      <c r="IS28" s="4">
        <f t="shared" si="77"/>
        <v>0</v>
      </c>
      <c r="IT28" s="4">
        <f t="shared" si="77"/>
        <v>0</v>
      </c>
      <c r="IU28" s="4">
        <f t="shared" si="77"/>
        <v>0</v>
      </c>
      <c r="IV28" s="4">
        <f t="shared" si="77"/>
        <v>0</v>
      </c>
      <c r="IW28" s="4">
        <f t="shared" si="77"/>
        <v>0</v>
      </c>
      <c r="IX28" s="4">
        <f t="shared" si="77"/>
        <v>0</v>
      </c>
      <c r="IY28" s="4">
        <f t="shared" si="77"/>
        <v>0</v>
      </c>
      <c r="IZ28" s="4">
        <f t="shared" si="77"/>
        <v>0</v>
      </c>
      <c r="JA28" s="4">
        <f t="shared" si="77"/>
        <v>0</v>
      </c>
      <c r="JB28" s="4">
        <f t="shared" si="77"/>
        <v>0</v>
      </c>
      <c r="JC28" s="4">
        <f t="shared" si="77"/>
        <v>0</v>
      </c>
      <c r="JD28" s="4">
        <f t="shared" si="77"/>
        <v>0</v>
      </c>
      <c r="JE28" s="4">
        <f t="shared" si="77"/>
        <v>0</v>
      </c>
      <c r="JF28" s="4">
        <f t="shared" si="77"/>
        <v>0</v>
      </c>
      <c r="JG28" s="4">
        <f t="shared" si="77"/>
        <v>0</v>
      </c>
      <c r="JH28" s="4">
        <f t="shared" si="77"/>
        <v>0</v>
      </c>
      <c r="JI28" s="4">
        <f t="shared" si="77"/>
        <v>0</v>
      </c>
      <c r="JJ28" s="4">
        <f t="shared" si="77"/>
        <v>0</v>
      </c>
      <c r="JK28" s="4">
        <f t="shared" si="77"/>
        <v>0</v>
      </c>
      <c r="JL28" s="4">
        <f t="shared" si="77"/>
        <v>0</v>
      </c>
      <c r="JM28" s="4">
        <f t="shared" si="77"/>
        <v>0</v>
      </c>
      <c r="JN28" s="4">
        <f t="shared" si="77"/>
        <v>0</v>
      </c>
      <c r="JO28" s="4">
        <f t="shared" si="77"/>
        <v>0</v>
      </c>
      <c r="JP28" s="4">
        <f t="shared" si="77"/>
        <v>0</v>
      </c>
      <c r="JQ28" s="4">
        <f t="shared" si="77"/>
        <v>0</v>
      </c>
      <c r="JR28" s="4">
        <f t="shared" si="77"/>
        <v>0</v>
      </c>
      <c r="JS28" s="4">
        <f t="shared" si="77"/>
        <v>0</v>
      </c>
      <c r="JT28" s="4">
        <f t="shared" si="77"/>
        <v>0</v>
      </c>
      <c r="JU28" s="4">
        <f t="shared" si="77"/>
        <v>0</v>
      </c>
      <c r="JV28" s="4">
        <f t="shared" si="77"/>
        <v>0</v>
      </c>
      <c r="JW28" s="4">
        <f t="shared" si="77"/>
        <v>0</v>
      </c>
      <c r="JX28" s="4">
        <f t="shared" si="77"/>
        <v>0</v>
      </c>
      <c r="JY28" s="4">
        <f t="shared" si="77"/>
        <v>0</v>
      </c>
      <c r="JZ28" s="4">
        <f t="shared" si="77"/>
        <v>0</v>
      </c>
      <c r="KA28" s="4">
        <f t="shared" si="77"/>
        <v>0</v>
      </c>
      <c r="KB28" s="4">
        <f t="shared" si="77"/>
        <v>0</v>
      </c>
      <c r="KC28" s="4">
        <f t="shared" si="77"/>
        <v>0</v>
      </c>
      <c r="KD28" s="4">
        <f t="shared" si="77"/>
        <v>0</v>
      </c>
      <c r="KE28" s="4">
        <f t="shared" si="77"/>
        <v>0</v>
      </c>
      <c r="KF28" s="4">
        <f t="shared" si="77"/>
        <v>0</v>
      </c>
      <c r="KG28" s="4">
        <f t="shared" si="77"/>
        <v>0</v>
      </c>
      <c r="KH28" s="4">
        <f t="shared" si="77"/>
        <v>0</v>
      </c>
      <c r="KI28" s="4">
        <f t="shared" si="77"/>
        <v>0</v>
      </c>
      <c r="KJ28" s="4">
        <f t="shared" si="77"/>
        <v>0</v>
      </c>
      <c r="KK28" s="4">
        <f t="shared" si="77"/>
        <v>0</v>
      </c>
      <c r="KL28" s="4">
        <f t="shared" si="77"/>
        <v>0</v>
      </c>
      <c r="KM28" s="4">
        <f t="shared" si="77"/>
        <v>0</v>
      </c>
      <c r="KN28" s="4">
        <f t="shared" si="77"/>
        <v>0</v>
      </c>
      <c r="KO28" s="4">
        <f t="shared" si="77"/>
        <v>0</v>
      </c>
      <c r="KP28" s="4">
        <f t="shared" si="77"/>
        <v>0</v>
      </c>
    </row>
    <row r="29" spans="1:302">
      <c r="A29" s="3" t="s">
        <v>106</v>
      </c>
      <c r="B29" s="3" t="s">
        <v>24</v>
      </c>
      <c r="C29" s="4">
        <f>+DRIVERS!B12</f>
        <v>10</v>
      </c>
      <c r="D29" s="4">
        <f t="shared" si="65"/>
        <v>10</v>
      </c>
      <c r="E29" s="4">
        <f t="shared" si="73"/>
        <v>10</v>
      </c>
      <c r="F29" s="4">
        <f t="shared" si="73"/>
        <v>10</v>
      </c>
      <c r="G29" s="4">
        <f t="shared" si="73"/>
        <v>10</v>
      </c>
      <c r="H29" s="4">
        <f t="shared" si="73"/>
        <v>10</v>
      </c>
      <c r="I29" s="4">
        <f t="shared" si="73"/>
        <v>10</v>
      </c>
      <c r="J29" s="4">
        <f t="shared" si="73"/>
        <v>10</v>
      </c>
      <c r="K29" s="4">
        <f t="shared" si="73"/>
        <v>10</v>
      </c>
      <c r="L29" s="4">
        <f t="shared" si="73"/>
        <v>10</v>
      </c>
      <c r="M29" s="4">
        <f t="shared" si="73"/>
        <v>10</v>
      </c>
      <c r="N29" s="4">
        <f t="shared" si="73"/>
        <v>10</v>
      </c>
      <c r="O29" s="4">
        <f t="shared" si="73"/>
        <v>10</v>
      </c>
      <c r="P29" s="4">
        <f t="shared" si="73"/>
        <v>10</v>
      </c>
      <c r="Q29" s="4">
        <f t="shared" si="73"/>
        <v>10</v>
      </c>
      <c r="R29" s="4">
        <f t="shared" si="73"/>
        <v>10</v>
      </c>
      <c r="S29" s="4">
        <f t="shared" si="73"/>
        <v>10</v>
      </c>
      <c r="T29" s="4">
        <f t="shared" si="73"/>
        <v>10</v>
      </c>
      <c r="U29" s="4">
        <f t="shared" si="73"/>
        <v>10</v>
      </c>
      <c r="V29" s="4">
        <f t="shared" si="73"/>
        <v>10</v>
      </c>
      <c r="W29" s="4">
        <f t="shared" si="73"/>
        <v>10</v>
      </c>
      <c r="X29" s="4">
        <f t="shared" si="73"/>
        <v>10</v>
      </c>
      <c r="Y29" s="4">
        <f t="shared" si="73"/>
        <v>10</v>
      </c>
      <c r="Z29" s="4">
        <f t="shared" si="73"/>
        <v>10</v>
      </c>
      <c r="AA29" s="4">
        <f t="shared" si="73"/>
        <v>10</v>
      </c>
      <c r="AB29" s="4">
        <f t="shared" si="73"/>
        <v>10</v>
      </c>
      <c r="AC29" s="4">
        <f t="shared" si="73"/>
        <v>10</v>
      </c>
      <c r="AD29" s="4">
        <f t="shared" si="73"/>
        <v>10</v>
      </c>
      <c r="AE29" s="4">
        <f t="shared" si="73"/>
        <v>10</v>
      </c>
      <c r="AF29" s="4">
        <f t="shared" si="73"/>
        <v>10</v>
      </c>
      <c r="AG29" s="4">
        <f t="shared" si="73"/>
        <v>10</v>
      </c>
      <c r="AH29" s="4">
        <f t="shared" si="73"/>
        <v>10</v>
      </c>
      <c r="AI29" s="4">
        <f t="shared" si="73"/>
        <v>10</v>
      </c>
      <c r="AJ29" s="4">
        <f t="shared" si="73"/>
        <v>10</v>
      </c>
      <c r="AK29" s="4">
        <f t="shared" si="73"/>
        <v>10</v>
      </c>
      <c r="AL29" s="4">
        <f t="shared" si="73"/>
        <v>10</v>
      </c>
      <c r="AM29" s="4">
        <f t="shared" si="73"/>
        <v>10</v>
      </c>
      <c r="AN29" s="4">
        <f t="shared" si="73"/>
        <v>10</v>
      </c>
      <c r="AO29" s="4">
        <f t="shared" si="73"/>
        <v>10</v>
      </c>
      <c r="AP29" s="4">
        <f t="shared" si="73"/>
        <v>10</v>
      </c>
      <c r="AQ29" s="4">
        <f t="shared" si="73"/>
        <v>10</v>
      </c>
      <c r="AR29" s="4">
        <f t="shared" si="73"/>
        <v>10</v>
      </c>
      <c r="AS29" s="4">
        <f t="shared" si="73"/>
        <v>10</v>
      </c>
      <c r="AT29" s="4">
        <f t="shared" si="73"/>
        <v>10</v>
      </c>
      <c r="AU29" s="4">
        <f t="shared" si="73"/>
        <v>10</v>
      </c>
      <c r="AV29" s="4">
        <f t="shared" si="73"/>
        <v>10</v>
      </c>
      <c r="AW29" s="4">
        <f t="shared" si="73"/>
        <v>10</v>
      </c>
      <c r="AX29" s="4">
        <f t="shared" si="73"/>
        <v>10</v>
      </c>
      <c r="AY29" s="4">
        <f t="shared" si="73"/>
        <v>10</v>
      </c>
      <c r="AZ29" s="4">
        <f t="shared" si="73"/>
        <v>10</v>
      </c>
      <c r="BA29" s="4">
        <f t="shared" si="73"/>
        <v>10</v>
      </c>
      <c r="BB29" s="4">
        <f t="shared" si="73"/>
        <v>10</v>
      </c>
      <c r="BC29" s="4">
        <f t="shared" si="73"/>
        <v>10</v>
      </c>
      <c r="BD29" s="4">
        <f t="shared" si="73"/>
        <v>10</v>
      </c>
      <c r="BE29" s="4">
        <f t="shared" si="73"/>
        <v>10</v>
      </c>
      <c r="BF29" s="4">
        <f t="shared" si="73"/>
        <v>10</v>
      </c>
      <c r="BG29" s="4">
        <f t="shared" si="73"/>
        <v>10</v>
      </c>
      <c r="BH29" s="4">
        <f t="shared" si="73"/>
        <v>10</v>
      </c>
      <c r="BI29" s="4">
        <f t="shared" si="73"/>
        <v>10</v>
      </c>
      <c r="BJ29" s="4">
        <f t="shared" si="73"/>
        <v>10</v>
      </c>
      <c r="BK29" s="4">
        <f t="shared" si="73"/>
        <v>10</v>
      </c>
      <c r="BL29" s="4">
        <f t="shared" si="73"/>
        <v>10</v>
      </c>
      <c r="BM29" s="4">
        <f t="shared" si="73"/>
        <v>10</v>
      </c>
      <c r="BN29" s="4">
        <f t="shared" si="73"/>
        <v>10</v>
      </c>
      <c r="BO29" s="4">
        <f t="shared" si="73"/>
        <v>10</v>
      </c>
      <c r="BP29" s="4">
        <f t="shared" si="73"/>
        <v>10</v>
      </c>
      <c r="BQ29" s="4">
        <f t="shared" si="70"/>
        <v>10</v>
      </c>
      <c r="BR29" s="4">
        <f t="shared" si="70"/>
        <v>10</v>
      </c>
      <c r="BS29" s="4">
        <f t="shared" si="70"/>
        <v>10</v>
      </c>
      <c r="BT29" s="4">
        <f t="shared" si="70"/>
        <v>10</v>
      </c>
      <c r="BU29" s="4">
        <f t="shared" si="70"/>
        <v>10</v>
      </c>
      <c r="BV29" s="4">
        <f t="shared" si="70"/>
        <v>10</v>
      </c>
      <c r="BW29" s="4">
        <f t="shared" si="70"/>
        <v>10</v>
      </c>
      <c r="BX29" s="4">
        <f t="shared" si="70"/>
        <v>10</v>
      </c>
      <c r="BY29" s="4">
        <f t="shared" si="70"/>
        <v>10</v>
      </c>
      <c r="BZ29" s="4">
        <f t="shared" si="70"/>
        <v>10</v>
      </c>
      <c r="CA29" s="4">
        <f t="shared" si="70"/>
        <v>10</v>
      </c>
      <c r="CB29" s="4">
        <f t="shared" si="70"/>
        <v>10</v>
      </c>
      <c r="CC29" s="4">
        <f t="shared" si="70"/>
        <v>10</v>
      </c>
      <c r="CD29" s="4">
        <f t="shared" si="70"/>
        <v>10</v>
      </c>
      <c r="CE29" s="4">
        <f t="shared" si="70"/>
        <v>10</v>
      </c>
      <c r="CF29" s="4">
        <f t="shared" si="70"/>
        <v>10</v>
      </c>
      <c r="CG29" s="4">
        <f t="shared" si="70"/>
        <v>10</v>
      </c>
      <c r="CH29" s="4">
        <f t="shared" si="70"/>
        <v>10</v>
      </c>
      <c r="CI29" s="4">
        <f t="shared" si="70"/>
        <v>10</v>
      </c>
      <c r="CJ29" s="4">
        <f t="shared" si="70"/>
        <v>10</v>
      </c>
      <c r="CK29" s="4">
        <f t="shared" si="70"/>
        <v>10</v>
      </c>
      <c r="CL29" s="4">
        <f t="shared" si="70"/>
        <v>10</v>
      </c>
      <c r="CM29" s="4">
        <f t="shared" si="70"/>
        <v>10</v>
      </c>
      <c r="CN29" s="4">
        <f t="shared" si="70"/>
        <v>10</v>
      </c>
      <c r="CO29" s="4">
        <f t="shared" si="70"/>
        <v>10</v>
      </c>
      <c r="CP29" s="4">
        <f t="shared" si="70"/>
        <v>10</v>
      </c>
      <c r="CQ29" s="4">
        <f t="shared" si="70"/>
        <v>10</v>
      </c>
      <c r="CR29" s="4">
        <f t="shared" si="70"/>
        <v>10</v>
      </c>
      <c r="CS29" s="4">
        <f t="shared" si="70"/>
        <v>10</v>
      </c>
      <c r="CT29" s="4">
        <f t="shared" si="70"/>
        <v>10</v>
      </c>
      <c r="CU29" s="4">
        <f t="shared" si="70"/>
        <v>10</v>
      </c>
      <c r="CV29" s="4">
        <f t="shared" si="70"/>
        <v>10</v>
      </c>
      <c r="CW29" s="4">
        <f t="shared" si="70"/>
        <v>10</v>
      </c>
      <c r="CX29" s="4">
        <f t="shared" si="70"/>
        <v>10</v>
      </c>
      <c r="CY29" s="4">
        <f t="shared" si="70"/>
        <v>10</v>
      </c>
      <c r="CZ29" s="4">
        <f t="shared" si="70"/>
        <v>10</v>
      </c>
      <c r="DA29" s="4">
        <f t="shared" si="70"/>
        <v>10</v>
      </c>
      <c r="DB29" s="4">
        <f t="shared" si="70"/>
        <v>10</v>
      </c>
      <c r="DC29" s="4">
        <f t="shared" si="70"/>
        <v>10</v>
      </c>
      <c r="DD29" s="4">
        <f t="shared" si="70"/>
        <v>10</v>
      </c>
      <c r="DE29" s="4">
        <f t="shared" si="70"/>
        <v>10</v>
      </c>
      <c r="DF29" s="4">
        <f t="shared" si="70"/>
        <v>10</v>
      </c>
      <c r="DG29" s="4">
        <f t="shared" si="70"/>
        <v>10</v>
      </c>
      <c r="DH29" s="4">
        <f t="shared" si="70"/>
        <v>10</v>
      </c>
      <c r="DI29" s="4">
        <f t="shared" si="70"/>
        <v>10</v>
      </c>
      <c r="DJ29" s="4">
        <f t="shared" si="70"/>
        <v>10</v>
      </c>
      <c r="DK29" s="4">
        <f t="shared" si="70"/>
        <v>10</v>
      </c>
      <c r="DL29" s="4">
        <f t="shared" si="70"/>
        <v>10</v>
      </c>
      <c r="DM29" s="4">
        <f t="shared" si="70"/>
        <v>10</v>
      </c>
      <c r="DN29" s="4">
        <f t="shared" si="70"/>
        <v>10</v>
      </c>
      <c r="DO29" s="4">
        <f t="shared" si="70"/>
        <v>10</v>
      </c>
      <c r="DP29" s="4">
        <f t="shared" si="70"/>
        <v>10</v>
      </c>
      <c r="DQ29" s="4">
        <f t="shared" si="70"/>
        <v>10</v>
      </c>
      <c r="DR29" s="4">
        <f t="shared" si="70"/>
        <v>10</v>
      </c>
      <c r="DS29" s="4">
        <f t="shared" si="70"/>
        <v>10</v>
      </c>
      <c r="DT29" s="4">
        <f t="shared" si="70"/>
        <v>10</v>
      </c>
      <c r="DU29" s="4">
        <f t="shared" si="70"/>
        <v>10</v>
      </c>
      <c r="DV29" s="4">
        <f t="shared" si="70"/>
        <v>10</v>
      </c>
      <c r="DW29" s="4">
        <f t="shared" si="70"/>
        <v>10</v>
      </c>
      <c r="DX29" s="4">
        <f t="shared" si="70"/>
        <v>10</v>
      </c>
      <c r="DY29" s="4">
        <f t="shared" si="70"/>
        <v>10</v>
      </c>
      <c r="DZ29" s="4">
        <f t="shared" si="70"/>
        <v>10</v>
      </c>
      <c r="EA29" s="4">
        <f t="shared" si="70"/>
        <v>10</v>
      </c>
      <c r="EB29" s="4">
        <f t="shared" si="68"/>
        <v>10</v>
      </c>
      <c r="EC29" s="4">
        <f t="shared" ref="EC29:GN30" si="78">+EB29+EB68-EB56</f>
        <v>10</v>
      </c>
      <c r="ED29" s="4">
        <f t="shared" si="78"/>
        <v>10</v>
      </c>
      <c r="EE29" s="4">
        <f t="shared" si="78"/>
        <v>10</v>
      </c>
      <c r="EF29" s="4">
        <f t="shared" si="78"/>
        <v>10</v>
      </c>
      <c r="EG29" s="4">
        <f t="shared" si="78"/>
        <v>10</v>
      </c>
      <c r="EH29" s="4">
        <f t="shared" si="78"/>
        <v>10</v>
      </c>
      <c r="EI29" s="4">
        <f t="shared" si="78"/>
        <v>10</v>
      </c>
      <c r="EJ29" s="4">
        <f t="shared" si="78"/>
        <v>10</v>
      </c>
      <c r="EK29" s="4">
        <f t="shared" si="78"/>
        <v>10</v>
      </c>
      <c r="EL29" s="4">
        <f t="shared" si="78"/>
        <v>10</v>
      </c>
      <c r="EM29" s="4">
        <f t="shared" si="78"/>
        <v>10</v>
      </c>
      <c r="EN29" s="4">
        <f t="shared" si="78"/>
        <v>10</v>
      </c>
      <c r="EO29" s="4">
        <f t="shared" si="78"/>
        <v>10</v>
      </c>
      <c r="EP29" s="4">
        <f t="shared" si="78"/>
        <v>10</v>
      </c>
      <c r="EQ29" s="4">
        <f t="shared" si="78"/>
        <v>10</v>
      </c>
      <c r="ER29" s="4">
        <f t="shared" si="78"/>
        <v>10</v>
      </c>
      <c r="ES29" s="4">
        <f t="shared" si="78"/>
        <v>10</v>
      </c>
      <c r="ET29" s="4">
        <f t="shared" si="78"/>
        <v>10</v>
      </c>
      <c r="EU29" s="4">
        <f t="shared" si="78"/>
        <v>10</v>
      </c>
      <c r="EV29" s="4">
        <f t="shared" si="78"/>
        <v>10</v>
      </c>
      <c r="EW29" s="4">
        <f t="shared" si="78"/>
        <v>10</v>
      </c>
      <c r="EX29" s="4">
        <f t="shared" si="78"/>
        <v>10</v>
      </c>
      <c r="EY29" s="4">
        <f t="shared" si="78"/>
        <v>10</v>
      </c>
      <c r="EZ29" s="4">
        <f t="shared" si="78"/>
        <v>10</v>
      </c>
      <c r="FA29" s="4">
        <f t="shared" si="78"/>
        <v>10</v>
      </c>
      <c r="FB29" s="4">
        <f t="shared" si="78"/>
        <v>10</v>
      </c>
      <c r="FC29" s="4">
        <f t="shared" si="78"/>
        <v>10</v>
      </c>
      <c r="FD29" s="4">
        <f t="shared" si="78"/>
        <v>10</v>
      </c>
      <c r="FE29" s="4">
        <f t="shared" si="78"/>
        <v>10</v>
      </c>
      <c r="FF29" s="4">
        <f t="shared" si="78"/>
        <v>10</v>
      </c>
      <c r="FG29" s="4">
        <f t="shared" si="78"/>
        <v>10</v>
      </c>
      <c r="FH29" s="4">
        <f t="shared" si="78"/>
        <v>10</v>
      </c>
      <c r="FI29" s="4">
        <f t="shared" si="78"/>
        <v>10</v>
      </c>
      <c r="FJ29" s="4">
        <f t="shared" si="78"/>
        <v>10</v>
      </c>
      <c r="FK29" s="4">
        <f t="shared" si="78"/>
        <v>10</v>
      </c>
      <c r="FL29" s="4">
        <f t="shared" si="78"/>
        <v>10</v>
      </c>
      <c r="FM29" s="4">
        <f t="shared" si="78"/>
        <v>10</v>
      </c>
      <c r="FN29" s="4">
        <f t="shared" si="78"/>
        <v>10</v>
      </c>
      <c r="FO29" s="4">
        <f t="shared" si="78"/>
        <v>10</v>
      </c>
      <c r="FP29" s="4">
        <f t="shared" si="78"/>
        <v>10</v>
      </c>
      <c r="FQ29" s="4">
        <f t="shared" si="78"/>
        <v>10</v>
      </c>
      <c r="FR29" s="4">
        <f t="shared" si="78"/>
        <v>10</v>
      </c>
      <c r="FS29" s="4">
        <f t="shared" si="78"/>
        <v>10</v>
      </c>
      <c r="FT29" s="4">
        <f t="shared" si="78"/>
        <v>10</v>
      </c>
      <c r="FU29" s="4">
        <f t="shared" si="78"/>
        <v>10</v>
      </c>
      <c r="FV29" s="4">
        <f t="shared" si="78"/>
        <v>10</v>
      </c>
      <c r="FW29" s="4">
        <f t="shared" si="78"/>
        <v>10</v>
      </c>
      <c r="FX29" s="4">
        <f t="shared" si="78"/>
        <v>10</v>
      </c>
      <c r="FY29" s="4">
        <f t="shared" si="78"/>
        <v>10</v>
      </c>
      <c r="FZ29" s="4">
        <f t="shared" si="78"/>
        <v>10</v>
      </c>
      <c r="GA29" s="4">
        <f t="shared" si="78"/>
        <v>10</v>
      </c>
      <c r="GB29" s="4">
        <f t="shared" si="78"/>
        <v>10</v>
      </c>
      <c r="GC29" s="4">
        <f t="shared" si="78"/>
        <v>10</v>
      </c>
      <c r="GD29" s="4">
        <f t="shared" si="78"/>
        <v>10</v>
      </c>
      <c r="GE29" s="4">
        <f t="shared" si="78"/>
        <v>10</v>
      </c>
      <c r="GF29" s="4">
        <f t="shared" si="78"/>
        <v>10</v>
      </c>
      <c r="GG29" s="4">
        <f t="shared" si="78"/>
        <v>10</v>
      </c>
      <c r="GH29" s="4">
        <f t="shared" si="78"/>
        <v>10</v>
      </c>
      <c r="GI29" s="4">
        <f t="shared" si="78"/>
        <v>10</v>
      </c>
      <c r="GJ29" s="4">
        <f t="shared" si="78"/>
        <v>10</v>
      </c>
      <c r="GK29" s="4">
        <f t="shared" si="78"/>
        <v>10</v>
      </c>
      <c r="GL29" s="4">
        <f t="shared" si="78"/>
        <v>10</v>
      </c>
      <c r="GM29" s="4">
        <f t="shared" si="78"/>
        <v>10</v>
      </c>
      <c r="GN29" s="4">
        <f t="shared" si="78"/>
        <v>10</v>
      </c>
      <c r="GO29" s="4">
        <f t="shared" si="76"/>
        <v>10</v>
      </c>
      <c r="GP29" s="4">
        <f t="shared" si="76"/>
        <v>10</v>
      </c>
      <c r="GQ29" s="4">
        <f t="shared" si="74"/>
        <v>10</v>
      </c>
      <c r="GR29" s="4">
        <f t="shared" si="74"/>
        <v>10</v>
      </c>
      <c r="GS29" s="4">
        <f t="shared" si="74"/>
        <v>10</v>
      </c>
      <c r="GT29" s="4">
        <f t="shared" si="74"/>
        <v>10</v>
      </c>
      <c r="GU29" s="4">
        <f t="shared" si="74"/>
        <v>10</v>
      </c>
      <c r="GV29" s="4">
        <f t="shared" si="74"/>
        <v>10</v>
      </c>
      <c r="GW29" s="4">
        <f t="shared" si="74"/>
        <v>10</v>
      </c>
      <c r="GX29" s="4">
        <f t="shared" si="74"/>
        <v>10</v>
      </c>
      <c r="GY29" s="4">
        <f t="shared" si="74"/>
        <v>10</v>
      </c>
      <c r="GZ29" s="4">
        <f t="shared" si="74"/>
        <v>10</v>
      </c>
      <c r="HA29" s="4">
        <f t="shared" si="74"/>
        <v>10</v>
      </c>
      <c r="HB29" s="4">
        <f t="shared" si="74"/>
        <v>10</v>
      </c>
      <c r="HC29" s="4">
        <f t="shared" si="74"/>
        <v>10</v>
      </c>
      <c r="HD29" s="4">
        <f t="shared" si="74"/>
        <v>10</v>
      </c>
      <c r="HE29" s="4">
        <f t="shared" si="74"/>
        <v>10</v>
      </c>
      <c r="HF29" s="4">
        <f t="shared" si="74"/>
        <v>10</v>
      </c>
      <c r="HG29" s="4">
        <f t="shared" si="74"/>
        <v>10</v>
      </c>
      <c r="HH29" s="4">
        <f t="shared" si="74"/>
        <v>10</v>
      </c>
      <c r="HI29" s="4">
        <f t="shared" si="74"/>
        <v>10</v>
      </c>
      <c r="HJ29" s="4">
        <f t="shared" si="74"/>
        <v>10</v>
      </c>
      <c r="HK29" s="4">
        <f t="shared" si="74"/>
        <v>10</v>
      </c>
      <c r="HL29" s="4">
        <f t="shared" si="74"/>
        <v>10</v>
      </c>
      <c r="HM29" s="4">
        <f t="shared" si="74"/>
        <v>10</v>
      </c>
      <c r="HN29" s="4">
        <f t="shared" si="74"/>
        <v>10</v>
      </c>
      <c r="HO29" s="4">
        <f t="shared" si="74"/>
        <v>10</v>
      </c>
      <c r="HP29" s="4">
        <f t="shared" si="74"/>
        <v>10</v>
      </c>
      <c r="HQ29" s="4">
        <f t="shared" si="74"/>
        <v>10</v>
      </c>
      <c r="HR29" s="4">
        <f t="shared" si="74"/>
        <v>10</v>
      </c>
      <c r="HS29" s="4">
        <f t="shared" si="74"/>
        <v>10</v>
      </c>
      <c r="HT29" s="4">
        <f t="shared" si="74"/>
        <v>10</v>
      </c>
      <c r="HU29" s="4">
        <f t="shared" si="74"/>
        <v>10</v>
      </c>
      <c r="HV29" s="4">
        <f t="shared" si="74"/>
        <v>10</v>
      </c>
      <c r="HW29" s="4">
        <f t="shared" si="74"/>
        <v>10</v>
      </c>
      <c r="HX29" s="4">
        <f t="shared" si="74"/>
        <v>10</v>
      </c>
      <c r="HY29" s="4">
        <f t="shared" si="74"/>
        <v>10</v>
      </c>
      <c r="HZ29" s="4">
        <f t="shared" si="74"/>
        <v>10</v>
      </c>
      <c r="IA29" s="4">
        <f t="shared" si="74"/>
        <v>10</v>
      </c>
      <c r="IB29" s="4">
        <f t="shared" si="74"/>
        <v>10</v>
      </c>
      <c r="IC29" s="4">
        <f t="shared" si="74"/>
        <v>10</v>
      </c>
      <c r="ID29" s="4">
        <f t="shared" si="74"/>
        <v>10</v>
      </c>
      <c r="IE29" s="4">
        <f t="shared" si="74"/>
        <v>10</v>
      </c>
      <c r="IF29" s="4">
        <f t="shared" si="74"/>
        <v>10</v>
      </c>
      <c r="IG29" s="4">
        <f t="shared" si="74"/>
        <v>10</v>
      </c>
      <c r="IH29" s="4">
        <f t="shared" si="74"/>
        <v>10</v>
      </c>
      <c r="II29" s="4">
        <f t="shared" ref="II29:KP29" si="79">+IH29+IH68-IH56</f>
        <v>10</v>
      </c>
      <c r="IJ29" s="4">
        <f t="shared" si="79"/>
        <v>10</v>
      </c>
      <c r="IK29" s="4">
        <f t="shared" si="79"/>
        <v>10</v>
      </c>
      <c r="IL29" s="4">
        <f t="shared" si="79"/>
        <v>10</v>
      </c>
      <c r="IM29" s="4">
        <f t="shared" si="79"/>
        <v>10</v>
      </c>
      <c r="IN29" s="4">
        <f t="shared" si="79"/>
        <v>10</v>
      </c>
      <c r="IO29" s="4">
        <f t="shared" si="79"/>
        <v>10</v>
      </c>
      <c r="IP29" s="4">
        <f t="shared" si="79"/>
        <v>10</v>
      </c>
      <c r="IQ29" s="4">
        <f t="shared" si="79"/>
        <v>10</v>
      </c>
      <c r="IR29" s="4">
        <f t="shared" si="79"/>
        <v>10</v>
      </c>
      <c r="IS29" s="4">
        <f t="shared" si="79"/>
        <v>10</v>
      </c>
      <c r="IT29" s="4">
        <f t="shared" si="79"/>
        <v>10</v>
      </c>
      <c r="IU29" s="4">
        <f t="shared" si="79"/>
        <v>10</v>
      </c>
      <c r="IV29" s="4">
        <f t="shared" si="79"/>
        <v>10</v>
      </c>
      <c r="IW29" s="4">
        <f t="shared" si="79"/>
        <v>10</v>
      </c>
      <c r="IX29" s="4">
        <f t="shared" si="79"/>
        <v>10</v>
      </c>
      <c r="IY29" s="4">
        <f t="shared" si="79"/>
        <v>10</v>
      </c>
      <c r="IZ29" s="4">
        <f t="shared" si="79"/>
        <v>10</v>
      </c>
      <c r="JA29" s="4">
        <f t="shared" si="79"/>
        <v>10</v>
      </c>
      <c r="JB29" s="4">
        <f t="shared" si="79"/>
        <v>10</v>
      </c>
      <c r="JC29" s="4">
        <f t="shared" si="79"/>
        <v>10</v>
      </c>
      <c r="JD29" s="4">
        <f t="shared" si="79"/>
        <v>10</v>
      </c>
      <c r="JE29" s="4">
        <f t="shared" si="79"/>
        <v>10</v>
      </c>
      <c r="JF29" s="4">
        <f t="shared" si="79"/>
        <v>10</v>
      </c>
      <c r="JG29" s="4">
        <f t="shared" si="79"/>
        <v>10</v>
      </c>
      <c r="JH29" s="4">
        <f t="shared" si="79"/>
        <v>10</v>
      </c>
      <c r="JI29" s="4">
        <f t="shared" si="79"/>
        <v>10</v>
      </c>
      <c r="JJ29" s="4">
        <f t="shared" si="79"/>
        <v>10</v>
      </c>
      <c r="JK29" s="4">
        <f t="shared" si="79"/>
        <v>10</v>
      </c>
      <c r="JL29" s="4">
        <f t="shared" si="79"/>
        <v>10</v>
      </c>
      <c r="JM29" s="4">
        <f t="shared" si="79"/>
        <v>10</v>
      </c>
      <c r="JN29" s="4">
        <f t="shared" si="79"/>
        <v>10</v>
      </c>
      <c r="JO29" s="4">
        <f t="shared" si="79"/>
        <v>10</v>
      </c>
      <c r="JP29" s="4">
        <f t="shared" si="79"/>
        <v>10</v>
      </c>
      <c r="JQ29" s="4">
        <f t="shared" si="79"/>
        <v>10</v>
      </c>
      <c r="JR29" s="4">
        <f t="shared" si="79"/>
        <v>10</v>
      </c>
      <c r="JS29" s="4">
        <f t="shared" si="79"/>
        <v>10</v>
      </c>
      <c r="JT29" s="4">
        <f t="shared" si="79"/>
        <v>10</v>
      </c>
      <c r="JU29" s="4">
        <f t="shared" si="79"/>
        <v>10</v>
      </c>
      <c r="JV29" s="4">
        <f t="shared" si="79"/>
        <v>10</v>
      </c>
      <c r="JW29" s="4">
        <f t="shared" si="79"/>
        <v>10</v>
      </c>
      <c r="JX29" s="4">
        <f t="shared" si="79"/>
        <v>10</v>
      </c>
      <c r="JY29" s="4">
        <f t="shared" si="79"/>
        <v>10</v>
      </c>
      <c r="JZ29" s="4">
        <f t="shared" si="79"/>
        <v>10</v>
      </c>
      <c r="KA29" s="4">
        <f t="shared" si="79"/>
        <v>10</v>
      </c>
      <c r="KB29" s="4">
        <f t="shared" si="79"/>
        <v>10</v>
      </c>
      <c r="KC29" s="4">
        <f t="shared" si="79"/>
        <v>10</v>
      </c>
      <c r="KD29" s="4">
        <f t="shared" si="79"/>
        <v>10</v>
      </c>
      <c r="KE29" s="4">
        <f t="shared" si="79"/>
        <v>10</v>
      </c>
      <c r="KF29" s="4">
        <f t="shared" si="79"/>
        <v>10</v>
      </c>
      <c r="KG29" s="4">
        <f t="shared" si="79"/>
        <v>10</v>
      </c>
      <c r="KH29" s="4">
        <f t="shared" si="79"/>
        <v>10</v>
      </c>
      <c r="KI29" s="4">
        <f t="shared" si="79"/>
        <v>10</v>
      </c>
      <c r="KJ29" s="4">
        <f t="shared" si="79"/>
        <v>10</v>
      </c>
      <c r="KK29" s="4">
        <f t="shared" si="79"/>
        <v>10</v>
      </c>
      <c r="KL29" s="4">
        <f t="shared" si="79"/>
        <v>10</v>
      </c>
      <c r="KM29" s="4">
        <f t="shared" si="79"/>
        <v>10</v>
      </c>
      <c r="KN29" s="4">
        <f t="shared" si="79"/>
        <v>10</v>
      </c>
      <c r="KO29" s="4">
        <f t="shared" si="79"/>
        <v>10</v>
      </c>
      <c r="KP29" s="4">
        <f t="shared" si="79"/>
        <v>10</v>
      </c>
    </row>
    <row r="30" spans="1:302">
      <c r="A30" s="3" t="s">
        <v>100</v>
      </c>
      <c r="B30" s="3" t="s">
        <v>24</v>
      </c>
      <c r="C30" s="4">
        <f>+DRIVERS!B13</f>
        <v>0</v>
      </c>
      <c r="D30" s="4">
        <f t="shared" si="65"/>
        <v>0</v>
      </c>
      <c r="E30" s="4">
        <f t="shared" si="73"/>
        <v>0</v>
      </c>
      <c r="F30" s="4">
        <f t="shared" si="73"/>
        <v>0</v>
      </c>
      <c r="G30" s="4">
        <f t="shared" si="73"/>
        <v>0</v>
      </c>
      <c r="H30" s="4">
        <f t="shared" si="73"/>
        <v>0</v>
      </c>
      <c r="I30" s="4">
        <f t="shared" si="73"/>
        <v>0</v>
      </c>
      <c r="J30" s="4">
        <f t="shared" si="73"/>
        <v>0</v>
      </c>
      <c r="K30" s="4">
        <f t="shared" si="73"/>
        <v>0</v>
      </c>
      <c r="L30" s="4">
        <f t="shared" si="73"/>
        <v>0</v>
      </c>
      <c r="M30" s="4">
        <f t="shared" si="73"/>
        <v>0</v>
      </c>
      <c r="N30" s="4">
        <f t="shared" si="73"/>
        <v>0</v>
      </c>
      <c r="O30" s="4">
        <f t="shared" si="73"/>
        <v>0</v>
      </c>
      <c r="P30" s="4">
        <f t="shared" si="73"/>
        <v>0</v>
      </c>
      <c r="Q30" s="4">
        <f t="shared" si="73"/>
        <v>0</v>
      </c>
      <c r="R30" s="4">
        <f t="shared" si="73"/>
        <v>0</v>
      </c>
      <c r="S30" s="4">
        <f t="shared" si="73"/>
        <v>0</v>
      </c>
      <c r="T30" s="4">
        <f t="shared" si="73"/>
        <v>0</v>
      </c>
      <c r="U30" s="4">
        <f t="shared" si="73"/>
        <v>0</v>
      </c>
      <c r="V30" s="4">
        <f t="shared" si="73"/>
        <v>0</v>
      </c>
      <c r="W30" s="4">
        <f t="shared" si="73"/>
        <v>0</v>
      </c>
      <c r="X30" s="4">
        <f t="shared" si="73"/>
        <v>0</v>
      </c>
      <c r="Y30" s="4">
        <f t="shared" si="73"/>
        <v>0</v>
      </c>
      <c r="Z30" s="4">
        <f t="shared" si="73"/>
        <v>0</v>
      </c>
      <c r="AA30" s="4">
        <f t="shared" si="73"/>
        <v>0</v>
      </c>
      <c r="AB30" s="4">
        <f t="shared" si="73"/>
        <v>0</v>
      </c>
      <c r="AC30" s="4">
        <f t="shared" si="73"/>
        <v>0</v>
      </c>
      <c r="AD30" s="4">
        <f t="shared" si="73"/>
        <v>0</v>
      </c>
      <c r="AE30" s="4">
        <f t="shared" si="73"/>
        <v>0</v>
      </c>
      <c r="AF30" s="4">
        <f t="shared" si="73"/>
        <v>0</v>
      </c>
      <c r="AG30" s="4">
        <f t="shared" si="73"/>
        <v>0</v>
      </c>
      <c r="AH30" s="4">
        <f t="shared" si="73"/>
        <v>0</v>
      </c>
      <c r="AI30" s="4">
        <f t="shared" si="73"/>
        <v>0</v>
      </c>
      <c r="AJ30" s="4">
        <f t="shared" si="73"/>
        <v>0</v>
      </c>
      <c r="AK30" s="4">
        <f t="shared" si="73"/>
        <v>0</v>
      </c>
      <c r="AL30" s="4">
        <f t="shared" si="73"/>
        <v>0</v>
      </c>
      <c r="AM30" s="4">
        <f t="shared" si="73"/>
        <v>0</v>
      </c>
      <c r="AN30" s="4">
        <f t="shared" si="73"/>
        <v>0</v>
      </c>
      <c r="AO30" s="4">
        <f t="shared" si="73"/>
        <v>0</v>
      </c>
      <c r="AP30" s="4">
        <f t="shared" si="73"/>
        <v>0</v>
      </c>
      <c r="AQ30" s="4">
        <f t="shared" si="73"/>
        <v>0</v>
      </c>
      <c r="AR30" s="4">
        <f t="shared" si="73"/>
        <v>0</v>
      </c>
      <c r="AS30" s="4">
        <f t="shared" si="73"/>
        <v>0</v>
      </c>
      <c r="AT30" s="4">
        <f t="shared" si="73"/>
        <v>0</v>
      </c>
      <c r="AU30" s="4">
        <f t="shared" si="73"/>
        <v>0</v>
      </c>
      <c r="AV30" s="4">
        <f t="shared" si="73"/>
        <v>0</v>
      </c>
      <c r="AW30" s="4">
        <f t="shared" si="73"/>
        <v>0</v>
      </c>
      <c r="AX30" s="4">
        <f t="shared" si="73"/>
        <v>0</v>
      </c>
      <c r="AY30" s="4">
        <f t="shared" si="73"/>
        <v>0</v>
      </c>
      <c r="AZ30" s="4">
        <f t="shared" si="73"/>
        <v>0</v>
      </c>
      <c r="BA30" s="4">
        <f t="shared" si="73"/>
        <v>0</v>
      </c>
      <c r="BB30" s="4">
        <f t="shared" si="73"/>
        <v>0</v>
      </c>
      <c r="BC30" s="4">
        <f t="shared" si="73"/>
        <v>0</v>
      </c>
      <c r="BD30" s="4">
        <f t="shared" si="73"/>
        <v>0</v>
      </c>
      <c r="BE30" s="4">
        <f t="shared" si="73"/>
        <v>0</v>
      </c>
      <c r="BF30" s="4">
        <f t="shared" si="73"/>
        <v>0</v>
      </c>
      <c r="BG30" s="4">
        <f t="shared" si="73"/>
        <v>0</v>
      </c>
      <c r="BH30" s="4">
        <f t="shared" si="73"/>
        <v>0</v>
      </c>
      <c r="BI30" s="4">
        <f t="shared" si="73"/>
        <v>0</v>
      </c>
      <c r="BJ30" s="4">
        <f t="shared" si="73"/>
        <v>0</v>
      </c>
      <c r="BK30" s="4">
        <f t="shared" si="73"/>
        <v>0</v>
      </c>
      <c r="BL30" s="4">
        <f t="shared" si="73"/>
        <v>0</v>
      </c>
      <c r="BM30" s="4">
        <f t="shared" si="73"/>
        <v>0</v>
      </c>
      <c r="BN30" s="4">
        <f t="shared" si="73"/>
        <v>0</v>
      </c>
      <c r="BO30" s="4">
        <f t="shared" si="73"/>
        <v>0</v>
      </c>
      <c r="BP30" s="4">
        <f t="shared" ref="BP30:EA30" si="80">+BO30+BO69-BO57</f>
        <v>0</v>
      </c>
      <c r="BQ30" s="4">
        <f t="shared" si="80"/>
        <v>0</v>
      </c>
      <c r="BR30" s="4">
        <f t="shared" si="80"/>
        <v>0</v>
      </c>
      <c r="BS30" s="4">
        <f t="shared" si="80"/>
        <v>0</v>
      </c>
      <c r="BT30" s="4">
        <f t="shared" si="80"/>
        <v>0</v>
      </c>
      <c r="BU30" s="4">
        <f t="shared" si="80"/>
        <v>0</v>
      </c>
      <c r="BV30" s="4">
        <f t="shared" si="80"/>
        <v>0</v>
      </c>
      <c r="BW30" s="4">
        <f t="shared" si="80"/>
        <v>0</v>
      </c>
      <c r="BX30" s="4">
        <f t="shared" si="80"/>
        <v>0</v>
      </c>
      <c r="BY30" s="4">
        <f t="shared" si="80"/>
        <v>0</v>
      </c>
      <c r="BZ30" s="4">
        <f t="shared" si="80"/>
        <v>0</v>
      </c>
      <c r="CA30" s="4">
        <f t="shared" si="80"/>
        <v>0</v>
      </c>
      <c r="CB30" s="4">
        <f t="shared" si="80"/>
        <v>0</v>
      </c>
      <c r="CC30" s="4">
        <f t="shared" si="80"/>
        <v>0</v>
      </c>
      <c r="CD30" s="4">
        <f t="shared" si="80"/>
        <v>0</v>
      </c>
      <c r="CE30" s="4">
        <f t="shared" si="80"/>
        <v>0</v>
      </c>
      <c r="CF30" s="4">
        <f t="shared" si="80"/>
        <v>0</v>
      </c>
      <c r="CG30" s="4">
        <f t="shared" si="80"/>
        <v>0</v>
      </c>
      <c r="CH30" s="4">
        <f t="shared" si="80"/>
        <v>0</v>
      </c>
      <c r="CI30" s="4">
        <f t="shared" si="80"/>
        <v>0</v>
      </c>
      <c r="CJ30" s="4">
        <f t="shared" si="80"/>
        <v>0</v>
      </c>
      <c r="CK30" s="4">
        <f t="shared" si="80"/>
        <v>0</v>
      </c>
      <c r="CL30" s="4">
        <f t="shared" si="80"/>
        <v>0</v>
      </c>
      <c r="CM30" s="4">
        <f t="shared" si="80"/>
        <v>0</v>
      </c>
      <c r="CN30" s="4">
        <f t="shared" si="80"/>
        <v>0</v>
      </c>
      <c r="CO30" s="4">
        <f t="shared" si="80"/>
        <v>0</v>
      </c>
      <c r="CP30" s="4">
        <f t="shared" si="80"/>
        <v>0</v>
      </c>
      <c r="CQ30" s="4">
        <f t="shared" si="80"/>
        <v>0</v>
      </c>
      <c r="CR30" s="4">
        <f t="shared" si="80"/>
        <v>0</v>
      </c>
      <c r="CS30" s="4">
        <f t="shared" si="80"/>
        <v>0</v>
      </c>
      <c r="CT30" s="4">
        <f t="shared" si="80"/>
        <v>0</v>
      </c>
      <c r="CU30" s="4">
        <f t="shared" si="80"/>
        <v>0</v>
      </c>
      <c r="CV30" s="4">
        <f t="shared" si="80"/>
        <v>0</v>
      </c>
      <c r="CW30" s="4">
        <f t="shared" si="80"/>
        <v>0</v>
      </c>
      <c r="CX30" s="4">
        <f t="shared" si="80"/>
        <v>0</v>
      </c>
      <c r="CY30" s="4">
        <f t="shared" si="80"/>
        <v>0</v>
      </c>
      <c r="CZ30" s="4">
        <f t="shared" si="80"/>
        <v>0</v>
      </c>
      <c r="DA30" s="4">
        <f t="shared" si="80"/>
        <v>0</v>
      </c>
      <c r="DB30" s="4">
        <f t="shared" si="80"/>
        <v>0</v>
      </c>
      <c r="DC30" s="4">
        <f t="shared" si="80"/>
        <v>0</v>
      </c>
      <c r="DD30" s="4">
        <f t="shared" si="80"/>
        <v>0</v>
      </c>
      <c r="DE30" s="4">
        <f t="shared" si="80"/>
        <v>0</v>
      </c>
      <c r="DF30" s="4">
        <f t="shared" si="80"/>
        <v>0</v>
      </c>
      <c r="DG30" s="4">
        <f t="shared" si="80"/>
        <v>0</v>
      </c>
      <c r="DH30" s="4">
        <f t="shared" si="80"/>
        <v>0</v>
      </c>
      <c r="DI30" s="4">
        <f t="shared" si="80"/>
        <v>0</v>
      </c>
      <c r="DJ30" s="4">
        <f t="shared" si="80"/>
        <v>0</v>
      </c>
      <c r="DK30" s="4">
        <f t="shared" si="80"/>
        <v>0</v>
      </c>
      <c r="DL30" s="4">
        <f t="shared" si="80"/>
        <v>0</v>
      </c>
      <c r="DM30" s="4">
        <f t="shared" si="80"/>
        <v>0</v>
      </c>
      <c r="DN30" s="4">
        <f t="shared" si="80"/>
        <v>0</v>
      </c>
      <c r="DO30" s="4">
        <f t="shared" si="80"/>
        <v>0</v>
      </c>
      <c r="DP30" s="4">
        <f t="shared" si="80"/>
        <v>0</v>
      </c>
      <c r="DQ30" s="4">
        <f t="shared" si="80"/>
        <v>0</v>
      </c>
      <c r="DR30" s="4">
        <f t="shared" si="80"/>
        <v>0</v>
      </c>
      <c r="DS30" s="4">
        <f t="shared" si="80"/>
        <v>0</v>
      </c>
      <c r="DT30" s="4">
        <f t="shared" si="80"/>
        <v>0</v>
      </c>
      <c r="DU30" s="4">
        <f t="shared" si="80"/>
        <v>0</v>
      </c>
      <c r="DV30" s="4">
        <f t="shared" si="80"/>
        <v>0</v>
      </c>
      <c r="DW30" s="4">
        <f t="shared" si="80"/>
        <v>0</v>
      </c>
      <c r="DX30" s="4">
        <f t="shared" si="80"/>
        <v>0</v>
      </c>
      <c r="DY30" s="4">
        <f t="shared" si="80"/>
        <v>0</v>
      </c>
      <c r="DZ30" s="4">
        <f t="shared" si="80"/>
        <v>0</v>
      </c>
      <c r="EA30" s="4">
        <f t="shared" si="80"/>
        <v>0</v>
      </c>
      <c r="EB30" s="4">
        <f t="shared" si="68"/>
        <v>0</v>
      </c>
      <c r="EC30" s="4">
        <f t="shared" si="78"/>
        <v>0</v>
      </c>
      <c r="ED30" s="4">
        <f t="shared" si="78"/>
        <v>0</v>
      </c>
      <c r="EE30" s="4">
        <f t="shared" si="78"/>
        <v>0</v>
      </c>
      <c r="EF30" s="4">
        <f t="shared" si="78"/>
        <v>0</v>
      </c>
      <c r="EG30" s="4">
        <f t="shared" si="78"/>
        <v>0</v>
      </c>
      <c r="EH30" s="4">
        <f t="shared" si="78"/>
        <v>0</v>
      </c>
      <c r="EI30" s="4">
        <f t="shared" si="78"/>
        <v>0</v>
      </c>
      <c r="EJ30" s="4">
        <f t="shared" si="78"/>
        <v>0</v>
      </c>
      <c r="EK30" s="4">
        <f t="shared" si="78"/>
        <v>0</v>
      </c>
      <c r="EL30" s="4">
        <f t="shared" si="78"/>
        <v>0</v>
      </c>
      <c r="EM30" s="4">
        <f t="shared" si="78"/>
        <v>0</v>
      </c>
      <c r="EN30" s="4">
        <f t="shared" si="78"/>
        <v>0</v>
      </c>
      <c r="EO30" s="4">
        <f t="shared" si="78"/>
        <v>0</v>
      </c>
      <c r="EP30" s="4">
        <f t="shared" si="78"/>
        <v>0</v>
      </c>
      <c r="EQ30" s="4">
        <f t="shared" si="78"/>
        <v>0</v>
      </c>
      <c r="ER30" s="4">
        <f t="shared" si="78"/>
        <v>0</v>
      </c>
      <c r="ES30" s="4">
        <f t="shared" si="78"/>
        <v>0</v>
      </c>
      <c r="ET30" s="4">
        <f t="shared" si="78"/>
        <v>0</v>
      </c>
      <c r="EU30" s="4">
        <f t="shared" si="78"/>
        <v>0</v>
      </c>
      <c r="EV30" s="4">
        <f t="shared" si="78"/>
        <v>0</v>
      </c>
      <c r="EW30" s="4">
        <f t="shared" si="78"/>
        <v>0</v>
      </c>
      <c r="EX30" s="4">
        <f t="shared" si="78"/>
        <v>0</v>
      </c>
      <c r="EY30" s="4">
        <f t="shared" si="78"/>
        <v>0</v>
      </c>
      <c r="EZ30" s="4">
        <f t="shared" si="78"/>
        <v>0</v>
      </c>
      <c r="FA30" s="4">
        <f t="shared" si="78"/>
        <v>0</v>
      </c>
      <c r="FB30" s="4">
        <f t="shared" si="78"/>
        <v>0</v>
      </c>
      <c r="FC30" s="4">
        <f t="shared" si="78"/>
        <v>0</v>
      </c>
      <c r="FD30" s="4">
        <f t="shared" si="78"/>
        <v>0</v>
      </c>
      <c r="FE30" s="4">
        <f t="shared" si="78"/>
        <v>0</v>
      </c>
      <c r="FF30" s="4">
        <f t="shared" si="78"/>
        <v>0</v>
      </c>
      <c r="FG30" s="4">
        <f t="shared" si="78"/>
        <v>0</v>
      </c>
      <c r="FH30" s="4">
        <f t="shared" si="78"/>
        <v>0</v>
      </c>
      <c r="FI30" s="4">
        <f t="shared" si="78"/>
        <v>0</v>
      </c>
      <c r="FJ30" s="4">
        <f t="shared" si="78"/>
        <v>0</v>
      </c>
      <c r="FK30" s="4">
        <f t="shared" si="78"/>
        <v>0</v>
      </c>
      <c r="FL30" s="4">
        <f t="shared" si="78"/>
        <v>0</v>
      </c>
      <c r="FM30" s="4">
        <f t="shared" si="78"/>
        <v>0</v>
      </c>
      <c r="FN30" s="4">
        <f t="shared" si="78"/>
        <v>0</v>
      </c>
      <c r="FO30" s="4">
        <f t="shared" si="78"/>
        <v>0</v>
      </c>
      <c r="FP30" s="4">
        <f t="shared" si="78"/>
        <v>0</v>
      </c>
      <c r="FQ30" s="4">
        <f t="shared" si="78"/>
        <v>0</v>
      </c>
      <c r="FR30" s="4">
        <f t="shared" si="78"/>
        <v>0</v>
      </c>
      <c r="FS30" s="4">
        <f t="shared" si="78"/>
        <v>0</v>
      </c>
      <c r="FT30" s="4">
        <f t="shared" si="78"/>
        <v>0</v>
      </c>
      <c r="FU30" s="4">
        <f t="shared" si="78"/>
        <v>0</v>
      </c>
      <c r="FV30" s="4">
        <f t="shared" si="78"/>
        <v>0</v>
      </c>
      <c r="FW30" s="4">
        <f t="shared" si="78"/>
        <v>0</v>
      </c>
      <c r="FX30" s="4">
        <f t="shared" si="78"/>
        <v>0</v>
      </c>
      <c r="FY30" s="4">
        <f t="shared" si="78"/>
        <v>0</v>
      </c>
      <c r="FZ30" s="4">
        <f t="shared" si="78"/>
        <v>0</v>
      </c>
      <c r="GA30" s="4">
        <f t="shared" si="78"/>
        <v>0</v>
      </c>
      <c r="GB30" s="4">
        <f t="shared" si="78"/>
        <v>0</v>
      </c>
      <c r="GC30" s="4">
        <f t="shared" si="78"/>
        <v>0</v>
      </c>
      <c r="GD30" s="4">
        <f t="shared" si="78"/>
        <v>0</v>
      </c>
      <c r="GE30" s="4">
        <f t="shared" si="78"/>
        <v>0</v>
      </c>
      <c r="GF30" s="4">
        <f t="shared" si="78"/>
        <v>0</v>
      </c>
      <c r="GG30" s="4">
        <f t="shared" si="78"/>
        <v>0</v>
      </c>
      <c r="GH30" s="4">
        <f t="shared" si="78"/>
        <v>0</v>
      </c>
      <c r="GI30" s="4">
        <f t="shared" si="78"/>
        <v>0</v>
      </c>
      <c r="GJ30" s="4">
        <f t="shared" si="78"/>
        <v>0</v>
      </c>
      <c r="GK30" s="4">
        <f t="shared" si="78"/>
        <v>0</v>
      </c>
      <c r="GL30" s="4">
        <f t="shared" si="78"/>
        <v>0</v>
      </c>
      <c r="GM30" s="4">
        <f t="shared" si="78"/>
        <v>0</v>
      </c>
      <c r="GN30" s="4">
        <f t="shared" si="78"/>
        <v>0</v>
      </c>
      <c r="GO30" s="4">
        <f t="shared" si="76"/>
        <v>0</v>
      </c>
      <c r="GP30" s="4">
        <f t="shared" si="76"/>
        <v>0</v>
      </c>
      <c r="GQ30" s="4">
        <f t="shared" si="74"/>
        <v>0</v>
      </c>
      <c r="GR30" s="4">
        <f t="shared" si="74"/>
        <v>0</v>
      </c>
      <c r="GS30" s="4">
        <f t="shared" si="74"/>
        <v>0</v>
      </c>
      <c r="GT30" s="4">
        <f t="shared" si="74"/>
        <v>0</v>
      </c>
      <c r="GU30" s="4">
        <f t="shared" si="74"/>
        <v>0</v>
      </c>
      <c r="GV30" s="4">
        <f t="shared" si="74"/>
        <v>0</v>
      </c>
      <c r="GW30" s="4">
        <f t="shared" si="74"/>
        <v>0</v>
      </c>
      <c r="GX30" s="4">
        <f t="shared" si="74"/>
        <v>0</v>
      </c>
      <c r="GY30" s="4">
        <f t="shared" si="74"/>
        <v>0</v>
      </c>
      <c r="GZ30" s="4">
        <f t="shared" si="74"/>
        <v>0</v>
      </c>
      <c r="HA30" s="4">
        <f t="shared" si="74"/>
        <v>0</v>
      </c>
      <c r="HB30" s="4">
        <f t="shared" si="74"/>
        <v>0</v>
      </c>
      <c r="HC30" s="4">
        <f t="shared" si="74"/>
        <v>0</v>
      </c>
      <c r="HD30" s="4">
        <f t="shared" si="74"/>
        <v>0</v>
      </c>
      <c r="HE30" s="4">
        <f t="shared" si="74"/>
        <v>0</v>
      </c>
      <c r="HF30" s="4">
        <f t="shared" si="74"/>
        <v>0</v>
      </c>
      <c r="HG30" s="4">
        <f t="shared" si="74"/>
        <v>0</v>
      </c>
      <c r="HH30" s="4">
        <f t="shared" si="74"/>
        <v>0</v>
      </c>
      <c r="HI30" s="4">
        <f t="shared" si="74"/>
        <v>0</v>
      </c>
      <c r="HJ30" s="4">
        <f t="shared" si="74"/>
        <v>0</v>
      </c>
      <c r="HK30" s="4">
        <f t="shared" si="74"/>
        <v>0</v>
      </c>
      <c r="HL30" s="4">
        <f t="shared" si="74"/>
        <v>0</v>
      </c>
      <c r="HM30" s="4">
        <f t="shared" si="74"/>
        <v>0</v>
      </c>
      <c r="HN30" s="4">
        <f t="shared" si="74"/>
        <v>0</v>
      </c>
      <c r="HO30" s="4">
        <f t="shared" si="74"/>
        <v>0</v>
      </c>
      <c r="HP30" s="4">
        <f t="shared" si="74"/>
        <v>0</v>
      </c>
      <c r="HQ30" s="4">
        <f t="shared" si="74"/>
        <v>0</v>
      </c>
      <c r="HR30" s="4">
        <f t="shared" si="74"/>
        <v>0</v>
      </c>
      <c r="HS30" s="4">
        <f t="shared" si="74"/>
        <v>0</v>
      </c>
      <c r="HT30" s="4">
        <f t="shared" si="74"/>
        <v>0</v>
      </c>
      <c r="HU30" s="4">
        <f t="shared" si="74"/>
        <v>0</v>
      </c>
      <c r="HV30" s="4">
        <f t="shared" si="74"/>
        <v>0</v>
      </c>
      <c r="HW30" s="4">
        <f t="shared" si="74"/>
        <v>0</v>
      </c>
      <c r="HX30" s="4">
        <f t="shared" si="74"/>
        <v>0</v>
      </c>
      <c r="HY30" s="4">
        <f t="shared" si="74"/>
        <v>0</v>
      </c>
      <c r="HZ30" s="4">
        <f t="shared" si="74"/>
        <v>0</v>
      </c>
      <c r="IA30" s="4">
        <f t="shared" si="74"/>
        <v>0</v>
      </c>
      <c r="IB30" s="4">
        <f t="shared" si="74"/>
        <v>0</v>
      </c>
      <c r="IC30" s="4">
        <f t="shared" si="74"/>
        <v>0</v>
      </c>
      <c r="ID30" s="4">
        <f t="shared" si="74"/>
        <v>0</v>
      </c>
      <c r="IE30" s="4">
        <f t="shared" si="74"/>
        <v>0</v>
      </c>
      <c r="IF30" s="4">
        <f t="shared" si="74"/>
        <v>0</v>
      </c>
      <c r="IG30" s="4">
        <f t="shared" si="74"/>
        <v>0</v>
      </c>
      <c r="IH30" s="4">
        <f t="shared" si="74"/>
        <v>0</v>
      </c>
      <c r="II30" s="4">
        <f t="shared" ref="II30:KP30" si="81">+IH30+IH69-IH57</f>
        <v>0</v>
      </c>
      <c r="IJ30" s="4">
        <f t="shared" si="81"/>
        <v>0</v>
      </c>
      <c r="IK30" s="4">
        <f t="shared" si="81"/>
        <v>0</v>
      </c>
      <c r="IL30" s="4">
        <f t="shared" si="81"/>
        <v>0</v>
      </c>
      <c r="IM30" s="4">
        <f t="shared" si="81"/>
        <v>0</v>
      </c>
      <c r="IN30" s="4">
        <f t="shared" si="81"/>
        <v>0</v>
      </c>
      <c r="IO30" s="4">
        <f t="shared" si="81"/>
        <v>0</v>
      </c>
      <c r="IP30" s="4">
        <f t="shared" si="81"/>
        <v>0</v>
      </c>
      <c r="IQ30" s="4">
        <f t="shared" si="81"/>
        <v>0</v>
      </c>
      <c r="IR30" s="4">
        <f t="shared" si="81"/>
        <v>0</v>
      </c>
      <c r="IS30" s="4">
        <f t="shared" si="81"/>
        <v>0</v>
      </c>
      <c r="IT30" s="4">
        <f t="shared" si="81"/>
        <v>0</v>
      </c>
      <c r="IU30" s="4">
        <f t="shared" si="81"/>
        <v>0</v>
      </c>
      <c r="IV30" s="4">
        <f t="shared" si="81"/>
        <v>0</v>
      </c>
      <c r="IW30" s="4">
        <f t="shared" si="81"/>
        <v>0</v>
      </c>
      <c r="IX30" s="4">
        <f t="shared" si="81"/>
        <v>0</v>
      </c>
      <c r="IY30" s="4">
        <f t="shared" si="81"/>
        <v>0</v>
      </c>
      <c r="IZ30" s="4">
        <f t="shared" si="81"/>
        <v>0</v>
      </c>
      <c r="JA30" s="4">
        <f t="shared" si="81"/>
        <v>0</v>
      </c>
      <c r="JB30" s="4">
        <f t="shared" si="81"/>
        <v>0</v>
      </c>
      <c r="JC30" s="4">
        <f t="shared" si="81"/>
        <v>0</v>
      </c>
      <c r="JD30" s="4">
        <f t="shared" si="81"/>
        <v>0</v>
      </c>
      <c r="JE30" s="4">
        <f t="shared" si="81"/>
        <v>0</v>
      </c>
      <c r="JF30" s="4">
        <f t="shared" si="81"/>
        <v>0</v>
      </c>
      <c r="JG30" s="4">
        <f t="shared" si="81"/>
        <v>0</v>
      </c>
      <c r="JH30" s="4">
        <f t="shared" si="81"/>
        <v>0</v>
      </c>
      <c r="JI30" s="4">
        <f t="shared" si="81"/>
        <v>0</v>
      </c>
      <c r="JJ30" s="4">
        <f t="shared" si="81"/>
        <v>0</v>
      </c>
      <c r="JK30" s="4">
        <f t="shared" si="81"/>
        <v>0</v>
      </c>
      <c r="JL30" s="4">
        <f t="shared" si="81"/>
        <v>0</v>
      </c>
      <c r="JM30" s="4">
        <f t="shared" si="81"/>
        <v>0</v>
      </c>
      <c r="JN30" s="4">
        <f t="shared" si="81"/>
        <v>0</v>
      </c>
      <c r="JO30" s="4">
        <f t="shared" si="81"/>
        <v>0</v>
      </c>
      <c r="JP30" s="4">
        <f t="shared" si="81"/>
        <v>0</v>
      </c>
      <c r="JQ30" s="4">
        <f t="shared" si="81"/>
        <v>0</v>
      </c>
      <c r="JR30" s="4">
        <f t="shared" si="81"/>
        <v>0</v>
      </c>
      <c r="JS30" s="4">
        <f t="shared" si="81"/>
        <v>0</v>
      </c>
      <c r="JT30" s="4">
        <f t="shared" si="81"/>
        <v>0</v>
      </c>
      <c r="JU30" s="4">
        <f t="shared" si="81"/>
        <v>0</v>
      </c>
      <c r="JV30" s="4">
        <f t="shared" si="81"/>
        <v>0</v>
      </c>
      <c r="JW30" s="4">
        <f t="shared" si="81"/>
        <v>0</v>
      </c>
      <c r="JX30" s="4">
        <f t="shared" si="81"/>
        <v>0</v>
      </c>
      <c r="JY30" s="4">
        <f t="shared" si="81"/>
        <v>0</v>
      </c>
      <c r="JZ30" s="4">
        <f t="shared" si="81"/>
        <v>0</v>
      </c>
      <c r="KA30" s="4">
        <f t="shared" si="81"/>
        <v>0</v>
      </c>
      <c r="KB30" s="4">
        <f t="shared" si="81"/>
        <v>0</v>
      </c>
      <c r="KC30" s="4">
        <f t="shared" si="81"/>
        <v>0</v>
      </c>
      <c r="KD30" s="4">
        <f t="shared" si="81"/>
        <v>0</v>
      </c>
      <c r="KE30" s="4">
        <f t="shared" si="81"/>
        <v>0</v>
      </c>
      <c r="KF30" s="4">
        <f t="shared" si="81"/>
        <v>0</v>
      </c>
      <c r="KG30" s="4">
        <f t="shared" si="81"/>
        <v>0</v>
      </c>
      <c r="KH30" s="4">
        <f t="shared" si="81"/>
        <v>0</v>
      </c>
      <c r="KI30" s="4">
        <f t="shared" si="81"/>
        <v>0</v>
      </c>
      <c r="KJ30" s="4">
        <f t="shared" si="81"/>
        <v>0</v>
      </c>
      <c r="KK30" s="4">
        <f t="shared" si="81"/>
        <v>0</v>
      </c>
      <c r="KL30" s="4">
        <f t="shared" si="81"/>
        <v>0</v>
      </c>
      <c r="KM30" s="4">
        <f t="shared" si="81"/>
        <v>0</v>
      </c>
      <c r="KN30" s="4">
        <f t="shared" si="81"/>
        <v>0</v>
      </c>
      <c r="KO30" s="4">
        <f t="shared" si="81"/>
        <v>0</v>
      </c>
      <c r="KP30" s="4">
        <f t="shared" si="81"/>
        <v>0</v>
      </c>
    </row>
    <row r="31" spans="1:302">
      <c r="C31" s="42">
        <f t="shared" ref="C31:BN31" si="82">SUM(C21:C30)</f>
        <v>1238</v>
      </c>
      <c r="D31" s="42">
        <f t="shared" si="82"/>
        <v>1238</v>
      </c>
      <c r="E31" s="42">
        <f t="shared" si="82"/>
        <v>1238</v>
      </c>
      <c r="F31" s="43">
        <f t="shared" si="82"/>
        <v>1238</v>
      </c>
      <c r="G31" s="42">
        <f t="shared" si="82"/>
        <v>1238</v>
      </c>
      <c r="H31" s="42">
        <f t="shared" si="82"/>
        <v>1688</v>
      </c>
      <c r="I31" s="42">
        <f t="shared" si="82"/>
        <v>1690</v>
      </c>
      <c r="J31" s="42">
        <f t="shared" si="82"/>
        <v>1693</v>
      </c>
      <c r="K31" s="43">
        <f t="shared" si="82"/>
        <v>1696</v>
      </c>
      <c r="L31" s="43">
        <f t="shared" si="82"/>
        <v>1699</v>
      </c>
      <c r="M31" s="42">
        <f t="shared" si="82"/>
        <v>1702</v>
      </c>
      <c r="N31" s="42">
        <f t="shared" si="82"/>
        <v>1705</v>
      </c>
      <c r="O31" s="42">
        <f t="shared" si="82"/>
        <v>1708</v>
      </c>
      <c r="P31" s="42">
        <f t="shared" si="82"/>
        <v>1711</v>
      </c>
      <c r="Q31" s="42">
        <f t="shared" si="82"/>
        <v>1714</v>
      </c>
      <c r="R31" s="42">
        <f t="shared" si="82"/>
        <v>1717</v>
      </c>
      <c r="S31" s="42">
        <f t="shared" si="82"/>
        <v>1720</v>
      </c>
      <c r="T31" s="42">
        <f t="shared" si="82"/>
        <v>1723</v>
      </c>
      <c r="U31" s="42">
        <f t="shared" si="82"/>
        <v>1726</v>
      </c>
      <c r="V31" s="42">
        <f t="shared" si="82"/>
        <v>1729</v>
      </c>
      <c r="W31" s="42">
        <f t="shared" si="82"/>
        <v>1732</v>
      </c>
      <c r="X31" s="42">
        <f t="shared" si="82"/>
        <v>1735</v>
      </c>
      <c r="Y31" s="42">
        <f t="shared" si="82"/>
        <v>1738</v>
      </c>
      <c r="Z31" s="42">
        <f t="shared" si="82"/>
        <v>1741</v>
      </c>
      <c r="AA31" s="42">
        <f t="shared" si="82"/>
        <v>1744</v>
      </c>
      <c r="AB31" s="42">
        <f t="shared" si="82"/>
        <v>1747</v>
      </c>
      <c r="AC31" s="42">
        <f t="shared" si="82"/>
        <v>1750</v>
      </c>
      <c r="AD31" s="42">
        <f t="shared" si="82"/>
        <v>1753</v>
      </c>
      <c r="AE31" s="42">
        <f t="shared" si="82"/>
        <v>1756</v>
      </c>
      <c r="AF31" s="42">
        <f t="shared" si="82"/>
        <v>1759</v>
      </c>
      <c r="AG31" s="42">
        <f t="shared" si="82"/>
        <v>1762</v>
      </c>
      <c r="AH31" s="42">
        <f t="shared" si="82"/>
        <v>1765</v>
      </c>
      <c r="AI31" s="42">
        <f t="shared" si="82"/>
        <v>1768</v>
      </c>
      <c r="AJ31" s="42">
        <f t="shared" si="82"/>
        <v>1771</v>
      </c>
      <c r="AK31" s="42">
        <f t="shared" si="82"/>
        <v>1774</v>
      </c>
      <c r="AL31" s="42">
        <f t="shared" si="82"/>
        <v>1777</v>
      </c>
      <c r="AM31" s="42">
        <f t="shared" si="82"/>
        <v>1780</v>
      </c>
      <c r="AN31" s="42">
        <f t="shared" si="82"/>
        <v>1783</v>
      </c>
      <c r="AO31" s="42">
        <f t="shared" si="82"/>
        <v>1786</v>
      </c>
      <c r="AP31" s="42">
        <f t="shared" si="82"/>
        <v>1789</v>
      </c>
      <c r="AQ31" s="42">
        <f t="shared" si="82"/>
        <v>1792</v>
      </c>
      <c r="AR31" s="42">
        <f t="shared" si="82"/>
        <v>1795</v>
      </c>
      <c r="AS31" s="42">
        <f t="shared" si="82"/>
        <v>1798</v>
      </c>
      <c r="AT31" s="42">
        <f t="shared" si="82"/>
        <v>1801</v>
      </c>
      <c r="AU31" s="42">
        <f t="shared" si="82"/>
        <v>1804</v>
      </c>
      <c r="AV31" s="42">
        <f t="shared" si="82"/>
        <v>1807</v>
      </c>
      <c r="AW31" s="42">
        <f t="shared" si="82"/>
        <v>1810</v>
      </c>
      <c r="AX31" s="42">
        <f t="shared" si="82"/>
        <v>1813</v>
      </c>
      <c r="AY31" s="42">
        <f t="shared" si="82"/>
        <v>1816</v>
      </c>
      <c r="AZ31" s="42">
        <f t="shared" si="82"/>
        <v>1819</v>
      </c>
      <c r="BA31" s="42">
        <f t="shared" si="82"/>
        <v>1822</v>
      </c>
      <c r="BB31" s="42">
        <f t="shared" si="82"/>
        <v>1825</v>
      </c>
      <c r="BC31" s="42">
        <f t="shared" si="82"/>
        <v>1828</v>
      </c>
      <c r="BD31" s="42">
        <f t="shared" si="82"/>
        <v>1831</v>
      </c>
      <c r="BE31" s="42">
        <f t="shared" si="82"/>
        <v>1834</v>
      </c>
      <c r="BF31" s="42">
        <f t="shared" si="82"/>
        <v>1837</v>
      </c>
      <c r="BG31" s="42">
        <f t="shared" si="82"/>
        <v>1840</v>
      </c>
      <c r="BH31" s="42">
        <f t="shared" si="82"/>
        <v>1843</v>
      </c>
      <c r="BI31" s="42">
        <f t="shared" si="82"/>
        <v>1846</v>
      </c>
      <c r="BJ31" s="42">
        <f t="shared" si="82"/>
        <v>1849</v>
      </c>
      <c r="BK31" s="42">
        <f t="shared" si="82"/>
        <v>1852</v>
      </c>
      <c r="BL31" s="42">
        <f t="shared" si="82"/>
        <v>1855</v>
      </c>
      <c r="BM31" s="42">
        <f t="shared" si="82"/>
        <v>1858</v>
      </c>
      <c r="BN31" s="42">
        <f t="shared" si="82"/>
        <v>1861</v>
      </c>
      <c r="BO31" s="42">
        <f t="shared" ref="BO31:DZ31" si="83">SUM(BO21:BO30)</f>
        <v>1864</v>
      </c>
      <c r="BP31" s="42">
        <f t="shared" si="83"/>
        <v>1867</v>
      </c>
      <c r="BQ31" s="42">
        <f t="shared" si="83"/>
        <v>1870</v>
      </c>
      <c r="BR31" s="42">
        <f t="shared" si="83"/>
        <v>1873</v>
      </c>
      <c r="BS31" s="42">
        <f t="shared" si="83"/>
        <v>1876</v>
      </c>
      <c r="BT31" s="42">
        <f t="shared" si="83"/>
        <v>1879</v>
      </c>
      <c r="BU31" s="42">
        <f t="shared" si="83"/>
        <v>1882</v>
      </c>
      <c r="BV31" s="42">
        <f t="shared" si="83"/>
        <v>1885</v>
      </c>
      <c r="BW31" s="42">
        <f t="shared" si="83"/>
        <v>1888</v>
      </c>
      <c r="BX31" s="42">
        <f t="shared" si="83"/>
        <v>1891</v>
      </c>
      <c r="BY31" s="42">
        <f t="shared" si="83"/>
        <v>1894</v>
      </c>
      <c r="BZ31" s="42">
        <f t="shared" si="83"/>
        <v>1897</v>
      </c>
      <c r="CA31" s="42">
        <f t="shared" si="83"/>
        <v>1900</v>
      </c>
      <c r="CB31" s="42">
        <f t="shared" si="83"/>
        <v>1903</v>
      </c>
      <c r="CC31" s="42">
        <f t="shared" si="83"/>
        <v>1906</v>
      </c>
      <c r="CD31" s="42">
        <f t="shared" si="83"/>
        <v>1909</v>
      </c>
      <c r="CE31" s="42">
        <f t="shared" si="83"/>
        <v>1912</v>
      </c>
      <c r="CF31" s="42">
        <f t="shared" si="83"/>
        <v>1915</v>
      </c>
      <c r="CG31" s="42">
        <f t="shared" si="83"/>
        <v>1918</v>
      </c>
      <c r="CH31" s="42">
        <f t="shared" si="83"/>
        <v>1921</v>
      </c>
      <c r="CI31" s="42">
        <f t="shared" si="83"/>
        <v>1924</v>
      </c>
      <c r="CJ31" s="42">
        <f t="shared" si="83"/>
        <v>1927</v>
      </c>
      <c r="CK31" s="42">
        <f t="shared" si="83"/>
        <v>1930</v>
      </c>
      <c r="CL31" s="42">
        <f t="shared" si="83"/>
        <v>1933</v>
      </c>
      <c r="CM31" s="42">
        <f t="shared" si="83"/>
        <v>1936</v>
      </c>
      <c r="CN31" s="42">
        <f t="shared" si="83"/>
        <v>1939</v>
      </c>
      <c r="CO31" s="42">
        <f t="shared" si="83"/>
        <v>1942</v>
      </c>
      <c r="CP31" s="42">
        <f t="shared" si="83"/>
        <v>1945</v>
      </c>
      <c r="CQ31" s="42">
        <f t="shared" si="83"/>
        <v>1948</v>
      </c>
      <c r="CR31" s="42">
        <f t="shared" si="83"/>
        <v>1951</v>
      </c>
      <c r="CS31" s="42">
        <f t="shared" si="83"/>
        <v>1954</v>
      </c>
      <c r="CT31" s="42">
        <f t="shared" si="83"/>
        <v>1957</v>
      </c>
      <c r="CU31" s="42">
        <f t="shared" si="83"/>
        <v>1960</v>
      </c>
      <c r="CV31" s="42">
        <f t="shared" si="83"/>
        <v>1963</v>
      </c>
      <c r="CW31" s="42">
        <f t="shared" si="83"/>
        <v>1966</v>
      </c>
      <c r="CX31" s="42">
        <f t="shared" si="83"/>
        <v>1969</v>
      </c>
      <c r="CY31" s="42">
        <f t="shared" si="83"/>
        <v>1972</v>
      </c>
      <c r="CZ31" s="42">
        <f t="shared" si="83"/>
        <v>1975</v>
      </c>
      <c r="DA31" s="42">
        <f t="shared" si="83"/>
        <v>1978</v>
      </c>
      <c r="DB31" s="42">
        <f t="shared" si="83"/>
        <v>1981</v>
      </c>
      <c r="DC31" s="42">
        <f t="shared" si="83"/>
        <v>1984</v>
      </c>
      <c r="DD31" s="42">
        <f t="shared" si="83"/>
        <v>1987</v>
      </c>
      <c r="DE31" s="42">
        <f t="shared" si="83"/>
        <v>1990</v>
      </c>
      <c r="DF31" s="42">
        <f t="shared" si="83"/>
        <v>1993</v>
      </c>
      <c r="DG31" s="42">
        <f t="shared" si="83"/>
        <v>1996</v>
      </c>
      <c r="DH31" s="42">
        <f t="shared" si="83"/>
        <v>1999</v>
      </c>
      <c r="DI31" s="42">
        <f t="shared" si="83"/>
        <v>2002</v>
      </c>
      <c r="DJ31" s="42">
        <f t="shared" si="83"/>
        <v>2005</v>
      </c>
      <c r="DK31" s="42">
        <f t="shared" si="83"/>
        <v>2009</v>
      </c>
      <c r="DL31" s="42">
        <f t="shared" si="83"/>
        <v>2013</v>
      </c>
      <c r="DM31" s="42">
        <f t="shared" si="83"/>
        <v>2017</v>
      </c>
      <c r="DN31" s="42">
        <f t="shared" si="83"/>
        <v>2021</v>
      </c>
      <c r="DO31" s="42">
        <f t="shared" si="83"/>
        <v>2025</v>
      </c>
      <c r="DP31" s="42">
        <f t="shared" si="83"/>
        <v>2029</v>
      </c>
      <c r="DQ31" s="42">
        <f t="shared" si="83"/>
        <v>2033</v>
      </c>
      <c r="DR31" s="42">
        <f t="shared" si="83"/>
        <v>2037</v>
      </c>
      <c r="DS31" s="42">
        <f t="shared" si="83"/>
        <v>2041</v>
      </c>
      <c r="DT31" s="42">
        <f t="shared" si="83"/>
        <v>2045</v>
      </c>
      <c r="DU31" s="42">
        <f t="shared" si="83"/>
        <v>2049</v>
      </c>
      <c r="DV31" s="42">
        <f t="shared" si="83"/>
        <v>2053</v>
      </c>
      <c r="DW31" s="42">
        <f t="shared" si="83"/>
        <v>2057</v>
      </c>
      <c r="DX31" s="42">
        <f t="shared" si="83"/>
        <v>2061</v>
      </c>
      <c r="DY31" s="42">
        <f t="shared" si="83"/>
        <v>2065</v>
      </c>
      <c r="DZ31" s="42">
        <f t="shared" si="83"/>
        <v>2069</v>
      </c>
      <c r="EA31" s="42">
        <f t="shared" ref="EA31:GL31" si="84">SUM(EA21:EA30)</f>
        <v>2073</v>
      </c>
      <c r="EB31" s="42">
        <f t="shared" si="84"/>
        <v>2077</v>
      </c>
      <c r="EC31" s="42">
        <f t="shared" si="84"/>
        <v>2081</v>
      </c>
      <c r="ED31" s="42">
        <f t="shared" si="84"/>
        <v>2085</v>
      </c>
      <c r="EE31" s="42">
        <f t="shared" si="84"/>
        <v>2089</v>
      </c>
      <c r="EF31" s="42">
        <f t="shared" si="84"/>
        <v>2093</v>
      </c>
      <c r="EG31" s="42">
        <f t="shared" si="84"/>
        <v>2097</v>
      </c>
      <c r="EH31" s="42">
        <f t="shared" si="84"/>
        <v>2101</v>
      </c>
      <c r="EI31" s="42">
        <f t="shared" si="84"/>
        <v>2105</v>
      </c>
      <c r="EJ31" s="42">
        <f t="shared" si="84"/>
        <v>2109</v>
      </c>
      <c r="EK31" s="42">
        <f t="shared" si="84"/>
        <v>2113</v>
      </c>
      <c r="EL31" s="42">
        <f t="shared" si="84"/>
        <v>2117</v>
      </c>
      <c r="EM31" s="42">
        <f t="shared" si="84"/>
        <v>2121</v>
      </c>
      <c r="EN31" s="42">
        <f t="shared" si="84"/>
        <v>2125</v>
      </c>
      <c r="EO31" s="42">
        <f t="shared" si="84"/>
        <v>2129</v>
      </c>
      <c r="EP31" s="42">
        <f t="shared" si="84"/>
        <v>2133</v>
      </c>
      <c r="EQ31" s="42">
        <f t="shared" si="84"/>
        <v>2137</v>
      </c>
      <c r="ER31" s="42">
        <f t="shared" si="84"/>
        <v>2141</v>
      </c>
      <c r="ES31" s="42">
        <f t="shared" si="84"/>
        <v>2145</v>
      </c>
      <c r="ET31" s="42">
        <f t="shared" si="84"/>
        <v>2149</v>
      </c>
      <c r="EU31" s="42">
        <f t="shared" si="84"/>
        <v>2153</v>
      </c>
      <c r="EV31" s="42">
        <f t="shared" si="84"/>
        <v>2157</v>
      </c>
      <c r="EW31" s="42">
        <f t="shared" si="84"/>
        <v>2161</v>
      </c>
      <c r="EX31" s="42">
        <f t="shared" si="84"/>
        <v>2165</v>
      </c>
      <c r="EY31" s="42">
        <f t="shared" si="84"/>
        <v>2169</v>
      </c>
      <c r="EZ31" s="42">
        <f t="shared" si="84"/>
        <v>2173</v>
      </c>
      <c r="FA31" s="42">
        <f t="shared" si="84"/>
        <v>2177</v>
      </c>
      <c r="FB31" s="42">
        <f t="shared" si="84"/>
        <v>2181</v>
      </c>
      <c r="FC31" s="42">
        <f t="shared" si="84"/>
        <v>2185</v>
      </c>
      <c r="FD31" s="42">
        <f t="shared" si="84"/>
        <v>2189</v>
      </c>
      <c r="FE31" s="42">
        <f t="shared" si="84"/>
        <v>2193</v>
      </c>
      <c r="FF31" s="42">
        <f t="shared" si="84"/>
        <v>2197</v>
      </c>
      <c r="FG31" s="42">
        <f t="shared" si="84"/>
        <v>2201</v>
      </c>
      <c r="FH31" s="42">
        <f t="shared" si="84"/>
        <v>2205</v>
      </c>
      <c r="FI31" s="42">
        <f t="shared" si="84"/>
        <v>2209</v>
      </c>
      <c r="FJ31" s="42">
        <f t="shared" si="84"/>
        <v>2213</v>
      </c>
      <c r="FK31" s="42">
        <f t="shared" si="84"/>
        <v>2217</v>
      </c>
      <c r="FL31" s="42">
        <f t="shared" si="84"/>
        <v>2221</v>
      </c>
      <c r="FM31" s="42">
        <f t="shared" si="84"/>
        <v>2225</v>
      </c>
      <c r="FN31" s="42">
        <f t="shared" si="84"/>
        <v>2229</v>
      </c>
      <c r="FO31" s="42">
        <f t="shared" si="84"/>
        <v>2233</v>
      </c>
      <c r="FP31" s="42">
        <f t="shared" si="84"/>
        <v>2237</v>
      </c>
      <c r="FQ31" s="42">
        <f t="shared" si="84"/>
        <v>2241</v>
      </c>
      <c r="FR31" s="42">
        <f t="shared" si="84"/>
        <v>2245</v>
      </c>
      <c r="FS31" s="42">
        <f t="shared" si="84"/>
        <v>2249</v>
      </c>
      <c r="FT31" s="42">
        <f t="shared" si="84"/>
        <v>2253</v>
      </c>
      <c r="FU31" s="42">
        <f t="shared" si="84"/>
        <v>2257</v>
      </c>
      <c r="FV31" s="42">
        <f t="shared" si="84"/>
        <v>2261</v>
      </c>
      <c r="FW31" s="42">
        <f t="shared" si="84"/>
        <v>2265</v>
      </c>
      <c r="FX31" s="42">
        <f t="shared" si="84"/>
        <v>2269</v>
      </c>
      <c r="FY31" s="42">
        <f t="shared" si="84"/>
        <v>2273</v>
      </c>
      <c r="FZ31" s="42">
        <f t="shared" si="84"/>
        <v>2277</v>
      </c>
      <c r="GA31" s="42">
        <f t="shared" si="84"/>
        <v>2281</v>
      </c>
      <c r="GB31" s="42">
        <f t="shared" si="84"/>
        <v>2285</v>
      </c>
      <c r="GC31" s="42">
        <f t="shared" si="84"/>
        <v>2289</v>
      </c>
      <c r="GD31" s="42">
        <f t="shared" si="84"/>
        <v>2293</v>
      </c>
      <c r="GE31" s="42">
        <f t="shared" si="84"/>
        <v>2297</v>
      </c>
      <c r="GF31" s="42">
        <f t="shared" si="84"/>
        <v>2301</v>
      </c>
      <c r="GG31" s="42">
        <f t="shared" si="84"/>
        <v>2305</v>
      </c>
      <c r="GH31" s="42">
        <f t="shared" si="84"/>
        <v>2309</v>
      </c>
      <c r="GI31" s="42">
        <f t="shared" si="84"/>
        <v>2313</v>
      </c>
      <c r="GJ31" s="42">
        <f t="shared" si="84"/>
        <v>2317</v>
      </c>
      <c r="GK31" s="42">
        <f t="shared" si="84"/>
        <v>2321</v>
      </c>
      <c r="GL31" s="42">
        <f t="shared" si="84"/>
        <v>2325</v>
      </c>
      <c r="GM31" s="42">
        <f t="shared" ref="GM31:IH31" si="85">SUM(GM21:GM30)</f>
        <v>2329</v>
      </c>
      <c r="GN31" s="42">
        <f t="shared" si="85"/>
        <v>2333</v>
      </c>
      <c r="GO31" s="42">
        <f t="shared" si="85"/>
        <v>2337</v>
      </c>
      <c r="GP31" s="42">
        <f t="shared" si="85"/>
        <v>2341</v>
      </c>
      <c r="GQ31" s="42">
        <f t="shared" si="85"/>
        <v>2345</v>
      </c>
      <c r="GR31" s="42">
        <f t="shared" si="85"/>
        <v>2349</v>
      </c>
      <c r="GS31" s="42">
        <f t="shared" si="85"/>
        <v>2353</v>
      </c>
      <c r="GT31" s="42">
        <f t="shared" si="85"/>
        <v>2357</v>
      </c>
      <c r="GU31" s="42">
        <f t="shared" si="85"/>
        <v>2361</v>
      </c>
      <c r="GV31" s="42">
        <f t="shared" si="85"/>
        <v>2365</v>
      </c>
      <c r="GW31" s="42">
        <f t="shared" si="85"/>
        <v>2369</v>
      </c>
      <c r="GX31" s="42">
        <f t="shared" si="85"/>
        <v>2373</v>
      </c>
      <c r="GY31" s="42">
        <f t="shared" si="85"/>
        <v>2377</v>
      </c>
      <c r="GZ31" s="42">
        <f t="shared" si="85"/>
        <v>2381</v>
      </c>
      <c r="HA31" s="42">
        <f t="shared" si="85"/>
        <v>2385</v>
      </c>
      <c r="HB31" s="42">
        <f t="shared" si="85"/>
        <v>2389</v>
      </c>
      <c r="HC31" s="42">
        <f t="shared" si="85"/>
        <v>2393</v>
      </c>
      <c r="HD31" s="42">
        <f t="shared" si="85"/>
        <v>2397</v>
      </c>
      <c r="HE31" s="42">
        <f t="shared" si="85"/>
        <v>2401</v>
      </c>
      <c r="HF31" s="42">
        <f t="shared" si="85"/>
        <v>2405</v>
      </c>
      <c r="HG31" s="42">
        <f t="shared" si="85"/>
        <v>2409</v>
      </c>
      <c r="HH31" s="42">
        <f t="shared" si="85"/>
        <v>2413</v>
      </c>
      <c r="HI31" s="42">
        <f t="shared" si="85"/>
        <v>2417</v>
      </c>
      <c r="HJ31" s="42">
        <f t="shared" si="85"/>
        <v>2421</v>
      </c>
      <c r="HK31" s="42">
        <f t="shared" si="85"/>
        <v>2425</v>
      </c>
      <c r="HL31" s="42">
        <f t="shared" si="85"/>
        <v>2429</v>
      </c>
      <c r="HM31" s="42">
        <f t="shared" si="85"/>
        <v>2433</v>
      </c>
      <c r="HN31" s="42">
        <f t="shared" si="85"/>
        <v>2437</v>
      </c>
      <c r="HO31" s="42">
        <f t="shared" si="85"/>
        <v>2441</v>
      </c>
      <c r="HP31" s="42">
        <f t="shared" si="85"/>
        <v>2445</v>
      </c>
      <c r="HQ31" s="42">
        <f t="shared" si="85"/>
        <v>2449</v>
      </c>
      <c r="HR31" s="42">
        <f t="shared" si="85"/>
        <v>2453</v>
      </c>
      <c r="HS31" s="42">
        <f t="shared" si="85"/>
        <v>2457</v>
      </c>
      <c r="HT31" s="42">
        <f t="shared" si="85"/>
        <v>2461</v>
      </c>
      <c r="HU31" s="42">
        <f t="shared" si="85"/>
        <v>2465</v>
      </c>
      <c r="HV31" s="42">
        <f t="shared" si="85"/>
        <v>2469</v>
      </c>
      <c r="HW31" s="42">
        <f t="shared" si="85"/>
        <v>2473</v>
      </c>
      <c r="HX31" s="42">
        <f t="shared" si="85"/>
        <v>2477</v>
      </c>
      <c r="HY31" s="42">
        <f t="shared" si="85"/>
        <v>2481</v>
      </c>
      <c r="HZ31" s="42">
        <f t="shared" si="85"/>
        <v>2485</v>
      </c>
      <c r="IA31" s="42">
        <f t="shared" si="85"/>
        <v>2489</v>
      </c>
      <c r="IB31" s="42">
        <f t="shared" si="85"/>
        <v>2493</v>
      </c>
      <c r="IC31" s="42">
        <f t="shared" si="85"/>
        <v>2497</v>
      </c>
      <c r="ID31" s="42">
        <f t="shared" si="85"/>
        <v>2501</v>
      </c>
      <c r="IE31" s="42">
        <f t="shared" si="85"/>
        <v>2505</v>
      </c>
      <c r="IF31" s="42">
        <f t="shared" si="85"/>
        <v>2509</v>
      </c>
      <c r="IG31" s="42">
        <f t="shared" si="85"/>
        <v>2513</v>
      </c>
      <c r="IH31" s="42">
        <f t="shared" si="85"/>
        <v>2517</v>
      </c>
      <c r="II31" s="42">
        <f t="shared" ref="II31:KP31" si="86">SUM(II21:II30)</f>
        <v>2521</v>
      </c>
      <c r="IJ31" s="42">
        <f t="shared" si="86"/>
        <v>2525</v>
      </c>
      <c r="IK31" s="42">
        <f t="shared" si="86"/>
        <v>2529</v>
      </c>
      <c r="IL31" s="42">
        <f t="shared" si="86"/>
        <v>2533</v>
      </c>
      <c r="IM31" s="42">
        <f t="shared" si="86"/>
        <v>2537</v>
      </c>
      <c r="IN31" s="42">
        <f t="shared" si="86"/>
        <v>2541</v>
      </c>
      <c r="IO31" s="42">
        <f t="shared" si="86"/>
        <v>2545</v>
      </c>
      <c r="IP31" s="42">
        <f t="shared" si="86"/>
        <v>2549</v>
      </c>
      <c r="IQ31" s="42">
        <f t="shared" si="86"/>
        <v>2553</v>
      </c>
      <c r="IR31" s="42">
        <f t="shared" si="86"/>
        <v>2557</v>
      </c>
      <c r="IS31" s="42">
        <f t="shared" si="86"/>
        <v>2561</v>
      </c>
      <c r="IT31" s="42">
        <f t="shared" si="86"/>
        <v>2565</v>
      </c>
      <c r="IU31" s="42">
        <f t="shared" si="86"/>
        <v>2569</v>
      </c>
      <c r="IV31" s="42">
        <f t="shared" si="86"/>
        <v>2573</v>
      </c>
      <c r="IW31" s="42">
        <f t="shared" si="86"/>
        <v>2577</v>
      </c>
      <c r="IX31" s="42">
        <f t="shared" si="86"/>
        <v>2581</v>
      </c>
      <c r="IY31" s="42">
        <f t="shared" si="86"/>
        <v>2585</v>
      </c>
      <c r="IZ31" s="42">
        <f t="shared" si="86"/>
        <v>2589</v>
      </c>
      <c r="JA31" s="42">
        <f t="shared" si="86"/>
        <v>2593</v>
      </c>
      <c r="JB31" s="42">
        <f t="shared" si="86"/>
        <v>2597</v>
      </c>
      <c r="JC31" s="42">
        <f t="shared" si="86"/>
        <v>2601</v>
      </c>
      <c r="JD31" s="42">
        <f t="shared" si="86"/>
        <v>2605</v>
      </c>
      <c r="JE31" s="42">
        <f t="shared" si="86"/>
        <v>2609</v>
      </c>
      <c r="JF31" s="42">
        <f t="shared" si="86"/>
        <v>2613</v>
      </c>
      <c r="JG31" s="42">
        <f t="shared" si="86"/>
        <v>2617</v>
      </c>
      <c r="JH31" s="42">
        <f t="shared" si="86"/>
        <v>2621</v>
      </c>
      <c r="JI31" s="42">
        <f t="shared" si="86"/>
        <v>2625</v>
      </c>
      <c r="JJ31" s="42">
        <f t="shared" si="86"/>
        <v>2629</v>
      </c>
      <c r="JK31" s="42">
        <f t="shared" si="86"/>
        <v>2633</v>
      </c>
      <c r="JL31" s="42">
        <f t="shared" si="86"/>
        <v>2637</v>
      </c>
      <c r="JM31" s="42">
        <f t="shared" si="86"/>
        <v>2641</v>
      </c>
      <c r="JN31" s="42">
        <f t="shared" si="86"/>
        <v>2645</v>
      </c>
      <c r="JO31" s="42">
        <f t="shared" si="86"/>
        <v>2649</v>
      </c>
      <c r="JP31" s="42">
        <f t="shared" si="86"/>
        <v>2653</v>
      </c>
      <c r="JQ31" s="42">
        <f t="shared" si="86"/>
        <v>2657</v>
      </c>
      <c r="JR31" s="42">
        <f t="shared" si="86"/>
        <v>2661</v>
      </c>
      <c r="JS31" s="42">
        <f t="shared" si="86"/>
        <v>2665</v>
      </c>
      <c r="JT31" s="42">
        <f t="shared" si="86"/>
        <v>2669</v>
      </c>
      <c r="JU31" s="42">
        <f t="shared" si="86"/>
        <v>2673</v>
      </c>
      <c r="JV31" s="42">
        <f t="shared" si="86"/>
        <v>2678</v>
      </c>
      <c r="JW31" s="42">
        <f t="shared" si="86"/>
        <v>2683</v>
      </c>
      <c r="JX31" s="42">
        <f t="shared" si="86"/>
        <v>2688</v>
      </c>
      <c r="JY31" s="42">
        <f t="shared" si="86"/>
        <v>2693</v>
      </c>
      <c r="JZ31" s="42">
        <f t="shared" si="86"/>
        <v>2698</v>
      </c>
      <c r="KA31" s="42">
        <f t="shared" si="86"/>
        <v>2703</v>
      </c>
      <c r="KB31" s="42">
        <f t="shared" si="86"/>
        <v>2708</v>
      </c>
      <c r="KC31" s="42">
        <f t="shared" si="86"/>
        <v>2713</v>
      </c>
      <c r="KD31" s="42">
        <f t="shared" si="86"/>
        <v>2718</v>
      </c>
      <c r="KE31" s="42">
        <f t="shared" si="86"/>
        <v>2723</v>
      </c>
      <c r="KF31" s="42">
        <f t="shared" si="86"/>
        <v>2728</v>
      </c>
      <c r="KG31" s="42">
        <f t="shared" si="86"/>
        <v>2733</v>
      </c>
      <c r="KH31" s="42">
        <f t="shared" si="86"/>
        <v>2738</v>
      </c>
      <c r="KI31" s="42">
        <f t="shared" si="86"/>
        <v>2743</v>
      </c>
      <c r="KJ31" s="42">
        <f t="shared" si="86"/>
        <v>2748</v>
      </c>
      <c r="KK31" s="42">
        <f t="shared" si="86"/>
        <v>2753</v>
      </c>
      <c r="KL31" s="42">
        <f t="shared" si="86"/>
        <v>2758</v>
      </c>
      <c r="KM31" s="42">
        <f t="shared" si="86"/>
        <v>2763</v>
      </c>
      <c r="KN31" s="42">
        <f t="shared" si="86"/>
        <v>2768</v>
      </c>
      <c r="KO31" s="42">
        <f t="shared" si="86"/>
        <v>2773</v>
      </c>
      <c r="KP31" s="42">
        <f t="shared" si="86"/>
        <v>2778</v>
      </c>
    </row>
    <row r="32" spans="1:302">
      <c r="C32" s="42"/>
      <c r="D32" s="42"/>
      <c r="E32" s="42"/>
      <c r="F32" s="43"/>
      <c r="G32" s="42"/>
      <c r="H32" s="42"/>
      <c r="I32" s="42"/>
      <c r="J32" s="42"/>
      <c r="K32" s="43"/>
      <c r="L32" s="43"/>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c r="AY32" s="42"/>
      <c r="AZ32" s="42"/>
      <c r="BA32" s="42"/>
      <c r="BB32" s="42"/>
      <c r="BC32" s="42"/>
      <c r="BD32" s="42"/>
      <c r="BE32" s="42"/>
      <c r="BF32" s="42"/>
      <c r="BG32" s="42"/>
      <c r="BH32" s="42"/>
      <c r="BI32" s="42"/>
      <c r="BJ32" s="42"/>
      <c r="BK32" s="42"/>
      <c r="BL32" s="42"/>
      <c r="BM32" s="42"/>
      <c r="BN32" s="42"/>
      <c r="BO32" s="42"/>
      <c r="BP32" s="42"/>
      <c r="BQ32" s="42"/>
      <c r="BR32" s="42"/>
      <c r="BS32" s="42"/>
      <c r="BT32" s="42"/>
      <c r="BU32" s="42"/>
      <c r="BV32" s="42"/>
      <c r="BW32" s="42"/>
      <c r="BX32" s="42"/>
      <c r="BY32" s="42"/>
      <c r="BZ32" s="42"/>
      <c r="CA32" s="42"/>
      <c r="CB32" s="42"/>
      <c r="CC32" s="42"/>
      <c r="CD32" s="42"/>
      <c r="CE32" s="42"/>
      <c r="CF32" s="42"/>
      <c r="CG32" s="42"/>
      <c r="CH32" s="42"/>
      <c r="CI32" s="42"/>
      <c r="CJ32" s="42"/>
      <c r="CK32" s="42"/>
      <c r="CL32" s="42"/>
      <c r="CM32" s="42"/>
      <c r="CN32" s="42"/>
      <c r="CO32" s="42"/>
      <c r="CP32" s="42"/>
      <c r="CQ32" s="42"/>
      <c r="CR32" s="42"/>
      <c r="CS32" s="42"/>
      <c r="CT32" s="42"/>
      <c r="CU32" s="42"/>
      <c r="CV32" s="42"/>
      <c r="CW32" s="42"/>
      <c r="CX32" s="42"/>
      <c r="CY32" s="42"/>
      <c r="CZ32" s="42"/>
      <c r="DA32" s="42"/>
      <c r="DB32" s="42"/>
      <c r="DC32" s="42"/>
      <c r="DD32" s="42"/>
      <c r="DE32" s="42"/>
      <c r="DF32" s="42"/>
      <c r="DG32" s="42"/>
      <c r="DH32" s="42"/>
      <c r="DI32" s="42"/>
      <c r="DJ32" s="42"/>
      <c r="DK32" s="42"/>
      <c r="DL32" s="42"/>
      <c r="DM32" s="42"/>
      <c r="DN32" s="42"/>
      <c r="DO32" s="42"/>
      <c r="DP32" s="42"/>
      <c r="DQ32" s="42"/>
      <c r="DR32" s="42"/>
      <c r="DS32" s="42"/>
      <c r="DT32" s="42"/>
      <c r="DU32" s="42"/>
      <c r="DV32" s="42"/>
      <c r="DW32" s="42"/>
      <c r="DX32" s="42"/>
      <c r="DY32" s="42"/>
      <c r="DZ32" s="42"/>
      <c r="EA32" s="42"/>
      <c r="EB32" s="42"/>
      <c r="EC32" s="42"/>
      <c r="ED32" s="42"/>
      <c r="EE32" s="42"/>
      <c r="EF32" s="42"/>
      <c r="EG32" s="42"/>
      <c r="EH32" s="42"/>
      <c r="EI32" s="42"/>
      <c r="EJ32" s="42"/>
      <c r="EK32" s="42"/>
      <c r="EL32" s="42"/>
      <c r="EM32" s="42"/>
      <c r="EN32" s="42"/>
      <c r="EO32" s="42"/>
      <c r="EP32" s="42"/>
      <c r="EQ32" s="42"/>
      <c r="ER32" s="42"/>
      <c r="ES32" s="42"/>
      <c r="ET32" s="42"/>
      <c r="EU32" s="42"/>
      <c r="EV32" s="42"/>
      <c r="EW32" s="42"/>
      <c r="EX32" s="42"/>
      <c r="EY32" s="42"/>
      <c r="EZ32" s="42"/>
      <c r="FA32" s="42"/>
      <c r="FB32" s="42"/>
      <c r="FC32" s="42"/>
      <c r="FD32" s="42"/>
      <c r="FE32" s="42"/>
      <c r="FF32" s="42"/>
      <c r="FG32" s="42"/>
      <c r="FH32" s="42"/>
      <c r="FI32" s="42"/>
      <c r="FJ32" s="42"/>
      <c r="FK32" s="42"/>
      <c r="FL32" s="42"/>
      <c r="FM32" s="42"/>
      <c r="FN32" s="42"/>
      <c r="FO32" s="42"/>
      <c r="FP32" s="42"/>
      <c r="FQ32" s="42"/>
      <c r="FR32" s="42"/>
      <c r="FS32" s="42"/>
      <c r="FT32" s="42"/>
      <c r="FU32" s="42"/>
      <c r="FV32" s="42"/>
      <c r="FW32" s="42"/>
      <c r="FX32" s="42"/>
      <c r="FY32" s="42"/>
      <c r="FZ32" s="42"/>
      <c r="GA32" s="42"/>
      <c r="GB32" s="42"/>
      <c r="GC32" s="42"/>
      <c r="GD32" s="42"/>
      <c r="GE32" s="42"/>
      <c r="GF32" s="42"/>
      <c r="GG32" s="42"/>
      <c r="GH32" s="42"/>
      <c r="GI32" s="42"/>
      <c r="GJ32" s="42"/>
      <c r="GK32" s="42"/>
      <c r="GL32" s="42"/>
      <c r="GM32" s="42"/>
      <c r="GN32" s="42"/>
      <c r="GO32" s="42"/>
      <c r="GP32" s="42"/>
      <c r="GQ32" s="42"/>
      <c r="GR32" s="42"/>
      <c r="GS32" s="42"/>
      <c r="GT32" s="42"/>
      <c r="GU32" s="42"/>
      <c r="GV32" s="42"/>
      <c r="GW32" s="42"/>
      <c r="GX32" s="42"/>
      <c r="GY32" s="42"/>
      <c r="GZ32" s="42"/>
      <c r="HA32" s="42"/>
      <c r="HB32" s="42"/>
      <c r="HC32" s="42"/>
      <c r="HD32" s="42"/>
      <c r="HE32" s="42"/>
      <c r="HF32" s="42"/>
      <c r="HG32" s="42"/>
      <c r="HH32" s="42"/>
      <c r="HI32" s="42"/>
      <c r="HJ32" s="42"/>
      <c r="HK32" s="42"/>
      <c r="HL32" s="42"/>
      <c r="HM32" s="42"/>
      <c r="HN32" s="42"/>
      <c r="HO32" s="42"/>
      <c r="HP32" s="42"/>
      <c r="HQ32" s="42"/>
      <c r="HR32" s="42"/>
      <c r="HS32" s="42"/>
      <c r="HT32" s="42"/>
      <c r="HU32" s="42"/>
      <c r="HV32" s="42"/>
      <c r="HW32" s="42"/>
      <c r="HX32" s="42"/>
      <c r="HY32" s="42"/>
      <c r="HZ32" s="42"/>
      <c r="IA32" s="42"/>
      <c r="IB32" s="42"/>
      <c r="IC32" s="42"/>
      <c r="ID32" s="42"/>
      <c r="IE32" s="42"/>
      <c r="IF32" s="42"/>
      <c r="IG32" s="42"/>
      <c r="IH32" s="42"/>
      <c r="II32" s="42"/>
      <c r="IJ32" s="42"/>
      <c r="IK32" s="42"/>
      <c r="IL32" s="42"/>
      <c r="IM32" s="42"/>
      <c r="IN32" s="42"/>
      <c r="IO32" s="42"/>
      <c r="IP32" s="42"/>
      <c r="IQ32" s="42"/>
      <c r="IR32" s="42"/>
      <c r="IS32" s="42"/>
      <c r="IT32" s="42"/>
      <c r="IU32" s="42"/>
      <c r="IV32" s="42"/>
      <c r="IW32" s="42"/>
      <c r="IX32" s="42"/>
      <c r="IY32" s="42"/>
      <c r="IZ32" s="42"/>
      <c r="JA32" s="42"/>
      <c r="JB32" s="42"/>
      <c r="JC32" s="42"/>
      <c r="JD32" s="42"/>
      <c r="JE32" s="42"/>
      <c r="JF32" s="42"/>
      <c r="JG32" s="42"/>
      <c r="JH32" s="42"/>
      <c r="JI32" s="42"/>
      <c r="JJ32" s="42"/>
      <c r="JK32" s="42"/>
      <c r="JL32" s="42"/>
      <c r="JM32" s="42"/>
      <c r="JN32" s="42"/>
      <c r="JO32" s="42"/>
      <c r="JP32" s="42"/>
      <c r="JQ32" s="42"/>
      <c r="JR32" s="42"/>
      <c r="JS32" s="42"/>
      <c r="JT32" s="42"/>
      <c r="JU32" s="42"/>
      <c r="JV32" s="42"/>
      <c r="JW32" s="42"/>
      <c r="JX32" s="42"/>
      <c r="JY32" s="42"/>
      <c r="JZ32" s="42"/>
      <c r="KA32" s="42"/>
      <c r="KB32" s="42"/>
      <c r="KC32" s="42"/>
      <c r="KD32" s="42"/>
      <c r="KE32" s="42"/>
      <c r="KF32" s="42"/>
      <c r="KG32" s="42"/>
      <c r="KH32" s="42"/>
      <c r="KI32" s="42"/>
      <c r="KJ32" s="42"/>
      <c r="KK32" s="42"/>
      <c r="KL32" s="42"/>
      <c r="KM32" s="42"/>
      <c r="KN32" s="42"/>
      <c r="KO32" s="42"/>
      <c r="KP32" s="42"/>
    </row>
    <row r="33" spans="1:302">
      <c r="A33" s="2" t="s">
        <v>63</v>
      </c>
    </row>
    <row r="34" spans="1:302">
      <c r="A34" s="3" t="s">
        <v>14</v>
      </c>
      <c r="B34" s="3" t="s">
        <v>25</v>
      </c>
      <c r="C34" s="3">
        <v>81</v>
      </c>
      <c r="D34" s="3">
        <f>+C34</f>
        <v>81</v>
      </c>
      <c r="E34" s="3">
        <f t="shared" ref="E34:BP35" si="87">+D34</f>
        <v>81</v>
      </c>
      <c r="F34" s="3">
        <f t="shared" si="87"/>
        <v>81</v>
      </c>
      <c r="G34" s="3">
        <f t="shared" si="87"/>
        <v>81</v>
      </c>
      <c r="H34" s="3">
        <f t="shared" si="87"/>
        <v>81</v>
      </c>
      <c r="I34" s="3">
        <f t="shared" si="87"/>
        <v>81</v>
      </c>
      <c r="J34" s="3">
        <f t="shared" si="87"/>
        <v>81</v>
      </c>
      <c r="K34" s="3">
        <f t="shared" si="87"/>
        <v>81</v>
      </c>
      <c r="L34" s="3">
        <f t="shared" si="87"/>
        <v>81</v>
      </c>
      <c r="M34" s="3">
        <f t="shared" si="87"/>
        <v>81</v>
      </c>
      <c r="N34" s="3">
        <f t="shared" si="87"/>
        <v>81</v>
      </c>
      <c r="O34" s="3">
        <f t="shared" si="87"/>
        <v>81</v>
      </c>
      <c r="P34" s="3">
        <f t="shared" si="87"/>
        <v>81</v>
      </c>
      <c r="Q34" s="3">
        <f t="shared" si="87"/>
        <v>81</v>
      </c>
      <c r="R34" s="3">
        <f t="shared" si="87"/>
        <v>81</v>
      </c>
      <c r="S34" s="3">
        <f t="shared" si="87"/>
        <v>81</v>
      </c>
      <c r="T34" s="3">
        <f t="shared" si="87"/>
        <v>81</v>
      </c>
      <c r="U34" s="3">
        <f t="shared" si="87"/>
        <v>81</v>
      </c>
      <c r="V34" s="3">
        <f t="shared" si="87"/>
        <v>81</v>
      </c>
      <c r="W34" s="3">
        <f t="shared" si="87"/>
        <v>81</v>
      </c>
      <c r="X34" s="3">
        <f t="shared" si="87"/>
        <v>81</v>
      </c>
      <c r="Y34" s="3">
        <f t="shared" si="87"/>
        <v>81</v>
      </c>
      <c r="Z34" s="3">
        <f t="shared" si="87"/>
        <v>81</v>
      </c>
      <c r="AA34" s="3">
        <f t="shared" si="87"/>
        <v>81</v>
      </c>
      <c r="AB34" s="3">
        <f t="shared" si="87"/>
        <v>81</v>
      </c>
      <c r="AC34" s="3">
        <f t="shared" si="87"/>
        <v>81</v>
      </c>
      <c r="AD34" s="3">
        <f t="shared" si="87"/>
        <v>81</v>
      </c>
      <c r="AE34" s="3">
        <f t="shared" si="87"/>
        <v>81</v>
      </c>
      <c r="AF34" s="3">
        <f t="shared" si="87"/>
        <v>81</v>
      </c>
      <c r="AG34" s="3">
        <f t="shared" si="87"/>
        <v>81</v>
      </c>
      <c r="AH34" s="3">
        <f t="shared" si="87"/>
        <v>81</v>
      </c>
      <c r="AI34" s="3">
        <f t="shared" si="87"/>
        <v>81</v>
      </c>
      <c r="AJ34" s="3">
        <f t="shared" si="87"/>
        <v>81</v>
      </c>
      <c r="AK34" s="3">
        <f t="shared" si="87"/>
        <v>81</v>
      </c>
      <c r="AL34" s="3">
        <f t="shared" si="87"/>
        <v>81</v>
      </c>
      <c r="AM34" s="3">
        <f t="shared" si="87"/>
        <v>81</v>
      </c>
      <c r="AN34" s="3">
        <f t="shared" si="87"/>
        <v>81</v>
      </c>
      <c r="AO34" s="3">
        <f t="shared" si="87"/>
        <v>81</v>
      </c>
      <c r="AP34" s="3">
        <f t="shared" si="87"/>
        <v>81</v>
      </c>
      <c r="AQ34" s="3">
        <f t="shared" si="87"/>
        <v>81</v>
      </c>
      <c r="AR34" s="3">
        <f t="shared" si="87"/>
        <v>81</v>
      </c>
      <c r="AS34" s="3">
        <f t="shared" si="87"/>
        <v>81</v>
      </c>
      <c r="AT34" s="3">
        <f t="shared" si="87"/>
        <v>81</v>
      </c>
      <c r="AU34" s="3">
        <f t="shared" si="87"/>
        <v>81</v>
      </c>
      <c r="AV34" s="3">
        <f t="shared" si="87"/>
        <v>81</v>
      </c>
      <c r="AW34" s="3">
        <f t="shared" si="87"/>
        <v>81</v>
      </c>
      <c r="AX34" s="3">
        <f t="shared" si="87"/>
        <v>81</v>
      </c>
      <c r="AY34" s="3">
        <f t="shared" si="87"/>
        <v>81</v>
      </c>
      <c r="AZ34" s="3">
        <f t="shared" si="87"/>
        <v>81</v>
      </c>
      <c r="BA34" s="3">
        <f t="shared" si="87"/>
        <v>81</v>
      </c>
      <c r="BB34" s="3">
        <f t="shared" si="87"/>
        <v>81</v>
      </c>
      <c r="BC34" s="3">
        <f t="shared" si="87"/>
        <v>81</v>
      </c>
      <c r="BD34" s="3">
        <f t="shared" si="87"/>
        <v>81</v>
      </c>
      <c r="BE34" s="3">
        <f t="shared" si="87"/>
        <v>81</v>
      </c>
      <c r="BF34" s="3">
        <f t="shared" si="87"/>
        <v>81</v>
      </c>
      <c r="BG34" s="3">
        <f t="shared" si="87"/>
        <v>81</v>
      </c>
      <c r="BH34" s="3">
        <f t="shared" si="87"/>
        <v>81</v>
      </c>
      <c r="BI34" s="3">
        <f t="shared" si="87"/>
        <v>81</v>
      </c>
      <c r="BJ34" s="3">
        <f t="shared" si="87"/>
        <v>81</v>
      </c>
      <c r="BK34" s="3">
        <f t="shared" si="87"/>
        <v>81</v>
      </c>
      <c r="BL34" s="3">
        <f t="shared" si="87"/>
        <v>81</v>
      </c>
      <c r="BM34" s="3">
        <f t="shared" si="87"/>
        <v>81</v>
      </c>
      <c r="BN34" s="3">
        <f t="shared" si="87"/>
        <v>81</v>
      </c>
      <c r="BO34" s="3">
        <f t="shared" si="87"/>
        <v>81</v>
      </c>
      <c r="BP34" s="3">
        <f t="shared" si="87"/>
        <v>81</v>
      </c>
      <c r="BQ34" s="3">
        <f t="shared" ref="BQ34:EB37" si="88">+BP34</f>
        <v>81</v>
      </c>
      <c r="BR34" s="3">
        <f t="shared" si="88"/>
        <v>81</v>
      </c>
      <c r="BS34" s="3">
        <f t="shared" si="88"/>
        <v>81</v>
      </c>
      <c r="BT34" s="3">
        <f t="shared" si="88"/>
        <v>81</v>
      </c>
      <c r="BU34" s="3">
        <f t="shared" si="88"/>
        <v>81</v>
      </c>
      <c r="BV34" s="3">
        <f t="shared" si="88"/>
        <v>81</v>
      </c>
      <c r="BW34" s="3">
        <f t="shared" si="88"/>
        <v>81</v>
      </c>
      <c r="BX34" s="3">
        <f t="shared" si="88"/>
        <v>81</v>
      </c>
      <c r="BY34" s="3">
        <f t="shared" si="88"/>
        <v>81</v>
      </c>
      <c r="BZ34" s="3">
        <f t="shared" si="88"/>
        <v>81</v>
      </c>
      <c r="CA34" s="3">
        <f t="shared" si="88"/>
        <v>81</v>
      </c>
      <c r="CB34" s="3">
        <f t="shared" si="88"/>
        <v>81</v>
      </c>
      <c r="CC34" s="3">
        <f t="shared" si="88"/>
        <v>81</v>
      </c>
      <c r="CD34" s="3">
        <f t="shared" si="88"/>
        <v>81</v>
      </c>
      <c r="CE34" s="3">
        <f t="shared" si="88"/>
        <v>81</v>
      </c>
      <c r="CF34" s="3">
        <f t="shared" si="88"/>
        <v>81</v>
      </c>
      <c r="CG34" s="3">
        <f t="shared" si="88"/>
        <v>81</v>
      </c>
      <c r="CH34" s="3">
        <f t="shared" si="88"/>
        <v>81</v>
      </c>
      <c r="CI34" s="3">
        <f t="shared" si="88"/>
        <v>81</v>
      </c>
      <c r="CJ34" s="3">
        <f t="shared" si="88"/>
        <v>81</v>
      </c>
      <c r="CK34" s="3">
        <f t="shared" si="88"/>
        <v>81</v>
      </c>
      <c r="CL34" s="3">
        <f t="shared" si="88"/>
        <v>81</v>
      </c>
      <c r="CM34" s="3">
        <f t="shared" si="88"/>
        <v>81</v>
      </c>
      <c r="CN34" s="3">
        <f t="shared" si="88"/>
        <v>81</v>
      </c>
      <c r="CO34" s="3">
        <f t="shared" si="88"/>
        <v>81</v>
      </c>
      <c r="CP34" s="3">
        <f t="shared" si="88"/>
        <v>81</v>
      </c>
      <c r="CQ34" s="3">
        <f t="shared" si="88"/>
        <v>81</v>
      </c>
      <c r="CR34" s="3">
        <f t="shared" si="88"/>
        <v>81</v>
      </c>
      <c r="CS34" s="3">
        <f t="shared" si="88"/>
        <v>81</v>
      </c>
      <c r="CT34" s="3">
        <f t="shared" si="88"/>
        <v>81</v>
      </c>
      <c r="CU34" s="3">
        <f t="shared" si="88"/>
        <v>81</v>
      </c>
      <c r="CV34" s="3">
        <f t="shared" si="88"/>
        <v>81</v>
      </c>
      <c r="CW34" s="3">
        <f t="shared" si="88"/>
        <v>81</v>
      </c>
      <c r="CX34" s="3">
        <f t="shared" si="88"/>
        <v>81</v>
      </c>
      <c r="CY34" s="3">
        <f t="shared" si="88"/>
        <v>81</v>
      </c>
      <c r="CZ34" s="3">
        <f t="shared" si="88"/>
        <v>81</v>
      </c>
      <c r="DA34" s="3">
        <f t="shared" si="88"/>
        <v>81</v>
      </c>
      <c r="DB34" s="3">
        <f t="shared" si="88"/>
        <v>81</v>
      </c>
      <c r="DC34" s="3">
        <f t="shared" si="88"/>
        <v>81</v>
      </c>
      <c r="DD34" s="3">
        <f t="shared" si="88"/>
        <v>81</v>
      </c>
      <c r="DE34" s="3">
        <f t="shared" si="88"/>
        <v>81</v>
      </c>
      <c r="DF34" s="3">
        <f t="shared" si="88"/>
        <v>81</v>
      </c>
      <c r="DG34" s="3">
        <f t="shared" si="88"/>
        <v>81</v>
      </c>
      <c r="DH34" s="3">
        <f t="shared" si="88"/>
        <v>81</v>
      </c>
      <c r="DI34" s="3">
        <f t="shared" si="88"/>
        <v>81</v>
      </c>
      <c r="DJ34" s="3">
        <f t="shared" si="88"/>
        <v>81</v>
      </c>
      <c r="DK34" s="3">
        <f t="shared" si="88"/>
        <v>81</v>
      </c>
      <c r="DL34" s="3">
        <f t="shared" si="88"/>
        <v>81</v>
      </c>
      <c r="DM34" s="3">
        <f t="shared" si="88"/>
        <v>81</v>
      </c>
      <c r="DN34" s="3">
        <f t="shared" si="88"/>
        <v>81</v>
      </c>
      <c r="DO34" s="3">
        <f t="shared" si="88"/>
        <v>81</v>
      </c>
      <c r="DP34" s="3">
        <f t="shared" si="88"/>
        <v>81</v>
      </c>
      <c r="DQ34" s="3">
        <f t="shared" si="88"/>
        <v>81</v>
      </c>
      <c r="DR34" s="3">
        <f t="shared" si="88"/>
        <v>81</v>
      </c>
      <c r="DS34" s="3">
        <f t="shared" si="88"/>
        <v>81</v>
      </c>
      <c r="DT34" s="3">
        <f t="shared" si="88"/>
        <v>81</v>
      </c>
      <c r="DU34" s="3">
        <f t="shared" si="88"/>
        <v>81</v>
      </c>
      <c r="DV34" s="3">
        <f t="shared" si="88"/>
        <v>81</v>
      </c>
      <c r="DW34" s="3">
        <f t="shared" si="88"/>
        <v>81</v>
      </c>
      <c r="DX34" s="3">
        <f t="shared" si="88"/>
        <v>81</v>
      </c>
      <c r="DY34" s="3">
        <f t="shared" si="88"/>
        <v>81</v>
      </c>
      <c r="DZ34" s="3">
        <f t="shared" si="88"/>
        <v>81</v>
      </c>
      <c r="EA34" s="3">
        <f t="shared" si="88"/>
        <v>81</v>
      </c>
      <c r="EB34" s="3">
        <f t="shared" si="88"/>
        <v>81</v>
      </c>
      <c r="EC34" s="3">
        <f t="shared" ref="EC34:GN40" si="89">+EB34</f>
        <v>81</v>
      </c>
      <c r="ED34" s="3">
        <f t="shared" si="89"/>
        <v>81</v>
      </c>
      <c r="EE34" s="3">
        <f t="shared" si="89"/>
        <v>81</v>
      </c>
      <c r="EF34" s="3">
        <f t="shared" si="89"/>
        <v>81</v>
      </c>
      <c r="EG34" s="3">
        <f t="shared" si="89"/>
        <v>81</v>
      </c>
      <c r="EH34" s="3">
        <f t="shared" si="89"/>
        <v>81</v>
      </c>
      <c r="EI34" s="3">
        <f t="shared" si="89"/>
        <v>81</v>
      </c>
      <c r="EJ34" s="3">
        <f t="shared" si="89"/>
        <v>81</v>
      </c>
      <c r="EK34" s="3">
        <f t="shared" si="89"/>
        <v>81</v>
      </c>
      <c r="EL34" s="3">
        <f t="shared" si="89"/>
        <v>81</v>
      </c>
      <c r="EM34" s="3">
        <f t="shared" si="89"/>
        <v>81</v>
      </c>
      <c r="EN34" s="3">
        <f t="shared" si="89"/>
        <v>81</v>
      </c>
      <c r="EO34" s="3">
        <f t="shared" si="89"/>
        <v>81</v>
      </c>
      <c r="EP34" s="3">
        <f t="shared" si="89"/>
        <v>81</v>
      </c>
      <c r="EQ34" s="3">
        <f t="shared" si="89"/>
        <v>81</v>
      </c>
      <c r="ER34" s="3">
        <f t="shared" si="89"/>
        <v>81</v>
      </c>
      <c r="ES34" s="3">
        <f t="shared" si="89"/>
        <v>81</v>
      </c>
      <c r="ET34" s="3">
        <f t="shared" si="89"/>
        <v>81</v>
      </c>
      <c r="EU34" s="3">
        <f t="shared" si="89"/>
        <v>81</v>
      </c>
      <c r="EV34" s="3">
        <f t="shared" si="89"/>
        <v>81</v>
      </c>
      <c r="EW34" s="3">
        <f t="shared" si="89"/>
        <v>81</v>
      </c>
      <c r="EX34" s="3">
        <f t="shared" si="89"/>
        <v>81</v>
      </c>
      <c r="EY34" s="3">
        <f t="shared" si="89"/>
        <v>81</v>
      </c>
      <c r="EZ34" s="3">
        <f t="shared" si="89"/>
        <v>81</v>
      </c>
      <c r="FA34" s="3">
        <f t="shared" si="89"/>
        <v>81</v>
      </c>
      <c r="FB34" s="3">
        <f t="shared" si="89"/>
        <v>81</v>
      </c>
      <c r="FC34" s="3">
        <f t="shared" si="89"/>
        <v>81</v>
      </c>
      <c r="FD34" s="3">
        <f t="shared" si="89"/>
        <v>81</v>
      </c>
      <c r="FE34" s="3">
        <f t="shared" si="89"/>
        <v>81</v>
      </c>
      <c r="FF34" s="3">
        <f t="shared" si="89"/>
        <v>81</v>
      </c>
      <c r="FG34" s="3">
        <f t="shared" si="89"/>
        <v>81</v>
      </c>
      <c r="FH34" s="3">
        <f t="shared" si="89"/>
        <v>81</v>
      </c>
      <c r="FI34" s="3">
        <f t="shared" si="89"/>
        <v>81</v>
      </c>
      <c r="FJ34" s="3">
        <f t="shared" si="89"/>
        <v>81</v>
      </c>
      <c r="FK34" s="3">
        <f t="shared" si="89"/>
        <v>81</v>
      </c>
      <c r="FL34" s="3">
        <f t="shared" si="89"/>
        <v>81</v>
      </c>
      <c r="FM34" s="3">
        <f t="shared" si="89"/>
        <v>81</v>
      </c>
      <c r="FN34" s="3">
        <f t="shared" si="89"/>
        <v>81</v>
      </c>
      <c r="FO34" s="3">
        <f t="shared" si="89"/>
        <v>81</v>
      </c>
      <c r="FP34" s="3">
        <f t="shared" si="89"/>
        <v>81</v>
      </c>
      <c r="FQ34" s="3">
        <f t="shared" si="89"/>
        <v>81</v>
      </c>
      <c r="FR34" s="3">
        <f t="shared" si="89"/>
        <v>81</v>
      </c>
      <c r="FS34" s="3">
        <f t="shared" si="89"/>
        <v>81</v>
      </c>
      <c r="FT34" s="3">
        <f t="shared" si="89"/>
        <v>81</v>
      </c>
      <c r="FU34" s="3">
        <f t="shared" si="89"/>
        <v>81</v>
      </c>
      <c r="FV34" s="3">
        <f t="shared" si="89"/>
        <v>81</v>
      </c>
      <c r="FW34" s="3">
        <f t="shared" si="89"/>
        <v>81</v>
      </c>
      <c r="FX34" s="3">
        <f t="shared" si="89"/>
        <v>81</v>
      </c>
      <c r="FY34" s="3">
        <f t="shared" si="89"/>
        <v>81</v>
      </c>
      <c r="FZ34" s="3">
        <f t="shared" si="89"/>
        <v>81</v>
      </c>
      <c r="GA34" s="3">
        <f t="shared" si="89"/>
        <v>81</v>
      </c>
      <c r="GB34" s="3">
        <f t="shared" si="89"/>
        <v>81</v>
      </c>
      <c r="GC34" s="3">
        <f t="shared" si="89"/>
        <v>81</v>
      </c>
      <c r="GD34" s="3">
        <f t="shared" si="89"/>
        <v>81</v>
      </c>
      <c r="GE34" s="3">
        <f t="shared" si="89"/>
        <v>81</v>
      </c>
      <c r="GF34" s="3">
        <f t="shared" si="89"/>
        <v>81</v>
      </c>
      <c r="GG34" s="3">
        <f t="shared" si="89"/>
        <v>81</v>
      </c>
      <c r="GH34" s="3">
        <f t="shared" si="89"/>
        <v>81</v>
      </c>
      <c r="GI34" s="3">
        <f t="shared" si="89"/>
        <v>81</v>
      </c>
      <c r="GJ34" s="3">
        <f t="shared" si="89"/>
        <v>81</v>
      </c>
      <c r="GK34" s="3">
        <f t="shared" si="89"/>
        <v>81</v>
      </c>
      <c r="GL34" s="3">
        <f t="shared" si="89"/>
        <v>81</v>
      </c>
      <c r="GM34" s="3">
        <f t="shared" si="89"/>
        <v>81</v>
      </c>
      <c r="GN34" s="3">
        <f t="shared" si="89"/>
        <v>81</v>
      </c>
      <c r="GO34" s="3">
        <f t="shared" ref="GO34:IH39" si="90">+GN34</f>
        <v>81</v>
      </c>
      <c r="GP34" s="3">
        <f t="shared" si="90"/>
        <v>81</v>
      </c>
      <c r="GQ34" s="3">
        <f t="shared" si="90"/>
        <v>81</v>
      </c>
      <c r="GR34" s="3">
        <f t="shared" si="90"/>
        <v>81</v>
      </c>
      <c r="GS34" s="3">
        <f t="shared" si="90"/>
        <v>81</v>
      </c>
      <c r="GT34" s="3">
        <f t="shared" si="90"/>
        <v>81</v>
      </c>
      <c r="GU34" s="3">
        <f t="shared" si="90"/>
        <v>81</v>
      </c>
      <c r="GV34" s="3">
        <f t="shared" si="90"/>
        <v>81</v>
      </c>
      <c r="GW34" s="3">
        <f t="shared" si="90"/>
        <v>81</v>
      </c>
      <c r="GX34" s="3">
        <f t="shared" si="90"/>
        <v>81</v>
      </c>
      <c r="GY34" s="3">
        <f t="shared" si="90"/>
        <v>81</v>
      </c>
      <c r="GZ34" s="3">
        <f t="shared" si="90"/>
        <v>81</v>
      </c>
      <c r="HA34" s="3">
        <f t="shared" si="90"/>
        <v>81</v>
      </c>
      <c r="HB34" s="3">
        <f t="shared" si="90"/>
        <v>81</v>
      </c>
      <c r="HC34" s="3">
        <f t="shared" si="90"/>
        <v>81</v>
      </c>
      <c r="HD34" s="3">
        <f t="shared" si="90"/>
        <v>81</v>
      </c>
      <c r="HE34" s="3">
        <f t="shared" si="90"/>
        <v>81</v>
      </c>
      <c r="HF34" s="3">
        <f t="shared" si="90"/>
        <v>81</v>
      </c>
      <c r="HG34" s="3">
        <f t="shared" si="90"/>
        <v>81</v>
      </c>
      <c r="HH34" s="3">
        <f t="shared" si="90"/>
        <v>81</v>
      </c>
      <c r="HI34" s="3">
        <f t="shared" si="90"/>
        <v>81</v>
      </c>
      <c r="HJ34" s="3">
        <f t="shared" si="90"/>
        <v>81</v>
      </c>
      <c r="HK34" s="3">
        <f t="shared" si="90"/>
        <v>81</v>
      </c>
      <c r="HL34" s="3">
        <f t="shared" si="90"/>
        <v>81</v>
      </c>
      <c r="HM34" s="3">
        <f t="shared" si="90"/>
        <v>81</v>
      </c>
      <c r="HN34" s="3">
        <f t="shared" si="90"/>
        <v>81</v>
      </c>
      <c r="HO34" s="3">
        <f t="shared" si="90"/>
        <v>81</v>
      </c>
      <c r="HP34" s="3">
        <f t="shared" si="90"/>
        <v>81</v>
      </c>
      <c r="HQ34" s="3">
        <f t="shared" si="90"/>
        <v>81</v>
      </c>
      <c r="HR34" s="3">
        <f t="shared" si="90"/>
        <v>81</v>
      </c>
      <c r="HS34" s="3">
        <f t="shared" si="90"/>
        <v>81</v>
      </c>
      <c r="HT34" s="3">
        <f t="shared" si="90"/>
        <v>81</v>
      </c>
      <c r="HU34" s="3">
        <f t="shared" si="90"/>
        <v>81</v>
      </c>
      <c r="HV34" s="3">
        <f t="shared" si="90"/>
        <v>81</v>
      </c>
      <c r="HW34" s="3">
        <f t="shared" si="90"/>
        <v>81</v>
      </c>
      <c r="HX34" s="3">
        <f t="shared" si="90"/>
        <v>81</v>
      </c>
      <c r="HY34" s="3">
        <f t="shared" si="90"/>
        <v>81</v>
      </c>
      <c r="HZ34" s="3">
        <f t="shared" si="90"/>
        <v>81</v>
      </c>
      <c r="IA34" s="3">
        <f t="shared" si="90"/>
        <v>81</v>
      </c>
      <c r="IB34" s="3">
        <f t="shared" si="90"/>
        <v>81</v>
      </c>
      <c r="IC34" s="3">
        <f t="shared" si="90"/>
        <v>81</v>
      </c>
      <c r="ID34" s="3">
        <f t="shared" si="90"/>
        <v>81</v>
      </c>
      <c r="IE34" s="3">
        <f t="shared" si="90"/>
        <v>81</v>
      </c>
      <c r="IF34" s="3">
        <f t="shared" si="90"/>
        <v>81</v>
      </c>
      <c r="IG34" s="3">
        <f t="shared" si="90"/>
        <v>81</v>
      </c>
      <c r="IH34" s="3">
        <f t="shared" si="90"/>
        <v>81</v>
      </c>
      <c r="II34" s="3">
        <f t="shared" ref="II34:IX43" si="91">+IH34</f>
        <v>81</v>
      </c>
      <c r="IJ34" s="3">
        <f t="shared" si="91"/>
        <v>81</v>
      </c>
      <c r="IK34" s="3">
        <f t="shared" si="91"/>
        <v>81</v>
      </c>
      <c r="IL34" s="3">
        <f t="shared" si="91"/>
        <v>81</v>
      </c>
      <c r="IM34" s="3">
        <f t="shared" si="91"/>
        <v>81</v>
      </c>
      <c r="IN34" s="3">
        <f t="shared" si="91"/>
        <v>81</v>
      </c>
      <c r="IO34" s="3">
        <f t="shared" si="91"/>
        <v>81</v>
      </c>
      <c r="IP34" s="3">
        <f t="shared" si="91"/>
        <v>81</v>
      </c>
      <c r="IQ34" s="3">
        <f t="shared" si="91"/>
        <v>81</v>
      </c>
      <c r="IR34" s="3">
        <f t="shared" si="91"/>
        <v>81</v>
      </c>
      <c r="IS34" s="3">
        <f t="shared" si="91"/>
        <v>81</v>
      </c>
      <c r="IT34" s="3">
        <f t="shared" si="91"/>
        <v>81</v>
      </c>
      <c r="IU34" s="3">
        <f t="shared" si="91"/>
        <v>81</v>
      </c>
      <c r="IV34" s="3">
        <f t="shared" si="91"/>
        <v>81</v>
      </c>
      <c r="IW34" s="3">
        <f t="shared" si="91"/>
        <v>81</v>
      </c>
      <c r="IX34" s="3">
        <f t="shared" si="91"/>
        <v>81</v>
      </c>
      <c r="IY34" s="3">
        <f t="shared" ref="IY34:JN43" si="92">+IX34</f>
        <v>81</v>
      </c>
      <c r="IZ34" s="3">
        <f t="shared" si="92"/>
        <v>81</v>
      </c>
      <c r="JA34" s="3">
        <f t="shared" si="92"/>
        <v>81</v>
      </c>
      <c r="JB34" s="3">
        <f t="shared" si="92"/>
        <v>81</v>
      </c>
      <c r="JC34" s="3">
        <f t="shared" si="92"/>
        <v>81</v>
      </c>
      <c r="JD34" s="3">
        <f t="shared" si="92"/>
        <v>81</v>
      </c>
      <c r="JE34" s="3">
        <f t="shared" si="92"/>
        <v>81</v>
      </c>
      <c r="JF34" s="3">
        <f t="shared" si="92"/>
        <v>81</v>
      </c>
      <c r="JG34" s="3">
        <f t="shared" si="92"/>
        <v>81</v>
      </c>
      <c r="JH34" s="3">
        <f t="shared" si="92"/>
        <v>81</v>
      </c>
      <c r="JI34" s="3">
        <f t="shared" si="92"/>
        <v>81</v>
      </c>
      <c r="JJ34" s="3">
        <f t="shared" si="92"/>
        <v>81</v>
      </c>
      <c r="JK34" s="3">
        <f t="shared" si="92"/>
        <v>81</v>
      </c>
      <c r="JL34" s="3">
        <f t="shared" si="92"/>
        <v>81</v>
      </c>
      <c r="JM34" s="3">
        <f t="shared" si="92"/>
        <v>81</v>
      </c>
      <c r="JN34" s="3">
        <f t="shared" si="92"/>
        <v>81</v>
      </c>
      <c r="JO34" s="3">
        <f t="shared" ref="JO34:KD43" si="93">+JN34</f>
        <v>81</v>
      </c>
      <c r="JP34" s="3">
        <f t="shared" si="93"/>
        <v>81</v>
      </c>
      <c r="JQ34" s="3">
        <f t="shared" si="93"/>
        <v>81</v>
      </c>
      <c r="JR34" s="3">
        <f t="shared" si="93"/>
        <v>81</v>
      </c>
      <c r="JS34" s="3">
        <f t="shared" si="93"/>
        <v>81</v>
      </c>
      <c r="JT34" s="3">
        <f t="shared" si="93"/>
        <v>81</v>
      </c>
      <c r="JU34" s="3">
        <f t="shared" si="93"/>
        <v>81</v>
      </c>
      <c r="JV34" s="3">
        <f t="shared" si="93"/>
        <v>81</v>
      </c>
      <c r="JW34" s="3">
        <f t="shared" si="93"/>
        <v>81</v>
      </c>
      <c r="JX34" s="3">
        <f t="shared" si="93"/>
        <v>81</v>
      </c>
      <c r="JY34" s="3">
        <f t="shared" si="93"/>
        <v>81</v>
      </c>
      <c r="JZ34" s="3">
        <f t="shared" si="93"/>
        <v>81</v>
      </c>
      <c r="KA34" s="3">
        <f t="shared" si="93"/>
        <v>81</v>
      </c>
      <c r="KB34" s="3">
        <f t="shared" si="93"/>
        <v>81</v>
      </c>
      <c r="KC34" s="3">
        <f t="shared" si="93"/>
        <v>81</v>
      </c>
      <c r="KD34" s="3">
        <f t="shared" si="93"/>
        <v>81</v>
      </c>
      <c r="KE34" s="3">
        <f t="shared" ref="KE34:KP43" si="94">+KD34</f>
        <v>81</v>
      </c>
      <c r="KF34" s="3">
        <f t="shared" si="94"/>
        <v>81</v>
      </c>
      <c r="KG34" s="3">
        <f t="shared" si="94"/>
        <v>81</v>
      </c>
      <c r="KH34" s="3">
        <f t="shared" si="94"/>
        <v>81</v>
      </c>
      <c r="KI34" s="3">
        <f t="shared" si="94"/>
        <v>81</v>
      </c>
      <c r="KJ34" s="3">
        <f t="shared" si="94"/>
        <v>81</v>
      </c>
      <c r="KK34" s="3">
        <f t="shared" si="94"/>
        <v>81</v>
      </c>
      <c r="KL34" s="3">
        <f t="shared" si="94"/>
        <v>81</v>
      </c>
      <c r="KM34" s="3">
        <f t="shared" si="94"/>
        <v>81</v>
      </c>
      <c r="KN34" s="3">
        <f t="shared" si="94"/>
        <v>81</v>
      </c>
      <c r="KO34" s="3">
        <f t="shared" si="94"/>
        <v>81</v>
      </c>
      <c r="KP34" s="3">
        <f t="shared" si="94"/>
        <v>81</v>
      </c>
    </row>
    <row r="35" spans="1:302">
      <c r="A35" s="3" t="s">
        <v>15</v>
      </c>
      <c r="B35" s="3" t="s">
        <v>25</v>
      </c>
      <c r="C35" s="3">
        <v>169</v>
      </c>
      <c r="D35" s="3">
        <f t="shared" ref="D35:S43" si="95">+C35</f>
        <v>169</v>
      </c>
      <c r="E35" s="3">
        <f t="shared" si="95"/>
        <v>169</v>
      </c>
      <c r="F35" s="3">
        <f t="shared" si="95"/>
        <v>169</v>
      </c>
      <c r="G35" s="3">
        <f t="shared" si="95"/>
        <v>169</v>
      </c>
      <c r="H35" s="3">
        <f t="shared" si="95"/>
        <v>169</v>
      </c>
      <c r="I35" s="3">
        <f t="shared" si="95"/>
        <v>169</v>
      </c>
      <c r="J35" s="3">
        <f t="shared" si="95"/>
        <v>169</v>
      </c>
      <c r="K35" s="3">
        <f t="shared" si="95"/>
        <v>169</v>
      </c>
      <c r="L35" s="3">
        <f t="shared" si="95"/>
        <v>169</v>
      </c>
      <c r="M35" s="3">
        <f t="shared" si="95"/>
        <v>169</v>
      </c>
      <c r="N35" s="3">
        <f t="shared" si="95"/>
        <v>169</v>
      </c>
      <c r="O35" s="3">
        <f t="shared" si="95"/>
        <v>169</v>
      </c>
      <c r="P35" s="3">
        <f t="shared" si="95"/>
        <v>169</v>
      </c>
      <c r="Q35" s="3">
        <f t="shared" si="95"/>
        <v>169</v>
      </c>
      <c r="R35" s="3">
        <f t="shared" si="95"/>
        <v>169</v>
      </c>
      <c r="S35" s="3">
        <f t="shared" si="95"/>
        <v>169</v>
      </c>
      <c r="T35" s="3">
        <f t="shared" si="87"/>
        <v>169</v>
      </c>
      <c r="U35" s="3">
        <f t="shared" si="87"/>
        <v>169</v>
      </c>
      <c r="V35" s="3">
        <f t="shared" si="87"/>
        <v>169</v>
      </c>
      <c r="W35" s="3">
        <f t="shared" si="87"/>
        <v>169</v>
      </c>
      <c r="X35" s="3">
        <f t="shared" si="87"/>
        <v>169</v>
      </c>
      <c r="Y35" s="3">
        <f t="shared" si="87"/>
        <v>169</v>
      </c>
      <c r="Z35" s="3">
        <f t="shared" si="87"/>
        <v>169</v>
      </c>
      <c r="AA35" s="3">
        <f t="shared" si="87"/>
        <v>169</v>
      </c>
      <c r="AB35" s="3">
        <f t="shared" si="87"/>
        <v>169</v>
      </c>
      <c r="AC35" s="3">
        <f t="shared" si="87"/>
        <v>169</v>
      </c>
      <c r="AD35" s="3">
        <f t="shared" si="87"/>
        <v>169</v>
      </c>
      <c r="AE35" s="3">
        <f t="shared" si="87"/>
        <v>169</v>
      </c>
      <c r="AF35" s="3">
        <f t="shared" si="87"/>
        <v>169</v>
      </c>
      <c r="AG35" s="3">
        <f t="shared" si="87"/>
        <v>169</v>
      </c>
      <c r="AH35" s="3">
        <f t="shared" si="87"/>
        <v>169</v>
      </c>
      <c r="AI35" s="3">
        <f t="shared" si="87"/>
        <v>169</v>
      </c>
      <c r="AJ35" s="3">
        <f t="shared" si="87"/>
        <v>169</v>
      </c>
      <c r="AK35" s="3">
        <f t="shared" si="87"/>
        <v>169</v>
      </c>
      <c r="AL35" s="3">
        <f t="shared" si="87"/>
        <v>169</v>
      </c>
      <c r="AM35" s="3">
        <f t="shared" si="87"/>
        <v>169</v>
      </c>
      <c r="AN35" s="3">
        <f t="shared" si="87"/>
        <v>169</v>
      </c>
      <c r="AO35" s="3">
        <f t="shared" si="87"/>
        <v>169</v>
      </c>
      <c r="AP35" s="3">
        <f t="shared" si="87"/>
        <v>169</v>
      </c>
      <c r="AQ35" s="3">
        <f t="shared" si="87"/>
        <v>169</v>
      </c>
      <c r="AR35" s="3">
        <f t="shared" si="87"/>
        <v>169</v>
      </c>
      <c r="AS35" s="3">
        <f t="shared" si="87"/>
        <v>169</v>
      </c>
      <c r="AT35" s="3">
        <f t="shared" si="87"/>
        <v>169</v>
      </c>
      <c r="AU35" s="3">
        <f t="shared" si="87"/>
        <v>169</v>
      </c>
      <c r="AV35" s="3">
        <f t="shared" si="87"/>
        <v>169</v>
      </c>
      <c r="AW35" s="3">
        <f t="shared" si="87"/>
        <v>169</v>
      </c>
      <c r="AX35" s="3">
        <f t="shared" si="87"/>
        <v>169</v>
      </c>
      <c r="AY35" s="3">
        <f t="shared" si="87"/>
        <v>169</v>
      </c>
      <c r="AZ35" s="3">
        <f t="shared" si="87"/>
        <v>169</v>
      </c>
      <c r="BA35" s="3">
        <f t="shared" si="87"/>
        <v>169</v>
      </c>
      <c r="BB35" s="3">
        <f t="shared" si="87"/>
        <v>169</v>
      </c>
      <c r="BC35" s="3">
        <f t="shared" si="87"/>
        <v>169</v>
      </c>
      <c r="BD35" s="3">
        <f t="shared" si="87"/>
        <v>169</v>
      </c>
      <c r="BE35" s="3">
        <f t="shared" si="87"/>
        <v>169</v>
      </c>
      <c r="BF35" s="3">
        <f t="shared" si="87"/>
        <v>169</v>
      </c>
      <c r="BG35" s="3">
        <f t="shared" si="87"/>
        <v>169</v>
      </c>
      <c r="BH35" s="3">
        <f t="shared" si="87"/>
        <v>169</v>
      </c>
      <c r="BI35" s="3">
        <f t="shared" si="87"/>
        <v>169</v>
      </c>
      <c r="BJ35" s="3">
        <f t="shared" si="87"/>
        <v>169</v>
      </c>
      <c r="BK35" s="3">
        <f t="shared" si="87"/>
        <v>169</v>
      </c>
      <c r="BL35" s="3">
        <f t="shared" si="87"/>
        <v>169</v>
      </c>
      <c r="BM35" s="3">
        <f t="shared" si="87"/>
        <v>169</v>
      </c>
      <c r="BN35" s="3">
        <f t="shared" si="87"/>
        <v>169</v>
      </c>
      <c r="BO35" s="3">
        <f t="shared" si="87"/>
        <v>169</v>
      </c>
      <c r="BP35" s="3">
        <f t="shared" si="87"/>
        <v>169</v>
      </c>
      <c r="BQ35" s="3">
        <f t="shared" si="88"/>
        <v>169</v>
      </c>
      <c r="BR35" s="3">
        <f t="shared" si="88"/>
        <v>169</v>
      </c>
      <c r="BS35" s="3">
        <f t="shared" si="88"/>
        <v>169</v>
      </c>
      <c r="BT35" s="3">
        <f t="shared" si="88"/>
        <v>169</v>
      </c>
      <c r="BU35" s="3">
        <f t="shared" si="88"/>
        <v>169</v>
      </c>
      <c r="BV35" s="3">
        <f t="shared" si="88"/>
        <v>169</v>
      </c>
      <c r="BW35" s="3">
        <f t="shared" si="88"/>
        <v>169</v>
      </c>
      <c r="BX35" s="3">
        <f t="shared" si="88"/>
        <v>169</v>
      </c>
      <c r="BY35" s="3">
        <f t="shared" si="88"/>
        <v>169</v>
      </c>
      <c r="BZ35" s="3">
        <f t="shared" si="88"/>
        <v>169</v>
      </c>
      <c r="CA35" s="3">
        <f t="shared" si="88"/>
        <v>169</v>
      </c>
      <c r="CB35" s="3">
        <f t="shared" si="88"/>
        <v>169</v>
      </c>
      <c r="CC35" s="3">
        <f t="shared" si="88"/>
        <v>169</v>
      </c>
      <c r="CD35" s="3">
        <f t="shared" si="88"/>
        <v>169</v>
      </c>
      <c r="CE35" s="3">
        <f t="shared" si="88"/>
        <v>169</v>
      </c>
      <c r="CF35" s="3">
        <f t="shared" si="88"/>
        <v>169</v>
      </c>
      <c r="CG35" s="3">
        <f t="shared" si="88"/>
        <v>169</v>
      </c>
      <c r="CH35" s="3">
        <f t="shared" si="88"/>
        <v>169</v>
      </c>
      <c r="CI35" s="3">
        <f t="shared" si="88"/>
        <v>169</v>
      </c>
      <c r="CJ35" s="3">
        <f t="shared" si="88"/>
        <v>169</v>
      </c>
      <c r="CK35" s="3">
        <f t="shared" si="88"/>
        <v>169</v>
      </c>
      <c r="CL35" s="3">
        <f t="shared" si="88"/>
        <v>169</v>
      </c>
      <c r="CM35" s="3">
        <f t="shared" si="88"/>
        <v>169</v>
      </c>
      <c r="CN35" s="3">
        <f t="shared" si="88"/>
        <v>169</v>
      </c>
      <c r="CO35" s="3">
        <f t="shared" si="88"/>
        <v>169</v>
      </c>
      <c r="CP35" s="3">
        <f t="shared" si="88"/>
        <v>169</v>
      </c>
      <c r="CQ35" s="3">
        <f t="shared" si="88"/>
        <v>169</v>
      </c>
      <c r="CR35" s="3">
        <f t="shared" si="88"/>
        <v>169</v>
      </c>
      <c r="CS35" s="3">
        <f t="shared" si="88"/>
        <v>169</v>
      </c>
      <c r="CT35" s="3">
        <f t="shared" si="88"/>
        <v>169</v>
      </c>
      <c r="CU35" s="3">
        <f t="shared" si="88"/>
        <v>169</v>
      </c>
      <c r="CV35" s="3">
        <f t="shared" si="88"/>
        <v>169</v>
      </c>
      <c r="CW35" s="3">
        <f t="shared" si="88"/>
        <v>169</v>
      </c>
      <c r="CX35" s="3">
        <f t="shared" si="88"/>
        <v>169</v>
      </c>
      <c r="CY35" s="3">
        <f t="shared" si="88"/>
        <v>169</v>
      </c>
      <c r="CZ35" s="3">
        <f t="shared" si="88"/>
        <v>169</v>
      </c>
      <c r="DA35" s="3">
        <f t="shared" si="88"/>
        <v>169</v>
      </c>
      <c r="DB35" s="3">
        <f t="shared" si="88"/>
        <v>169</v>
      </c>
      <c r="DC35" s="3">
        <f t="shared" si="88"/>
        <v>169</v>
      </c>
      <c r="DD35" s="3">
        <f t="shared" si="88"/>
        <v>169</v>
      </c>
      <c r="DE35" s="3">
        <f t="shared" si="88"/>
        <v>169</v>
      </c>
      <c r="DF35" s="3">
        <f t="shared" si="88"/>
        <v>169</v>
      </c>
      <c r="DG35" s="3">
        <f t="shared" si="88"/>
        <v>169</v>
      </c>
      <c r="DH35" s="3">
        <f t="shared" si="88"/>
        <v>169</v>
      </c>
      <c r="DI35" s="3">
        <f t="shared" si="88"/>
        <v>169</v>
      </c>
      <c r="DJ35" s="3">
        <f t="shared" si="88"/>
        <v>169</v>
      </c>
      <c r="DK35" s="3">
        <f t="shared" si="88"/>
        <v>169</v>
      </c>
      <c r="DL35" s="3">
        <f t="shared" si="88"/>
        <v>169</v>
      </c>
      <c r="DM35" s="3">
        <f t="shared" si="88"/>
        <v>169</v>
      </c>
      <c r="DN35" s="3">
        <f t="shared" si="88"/>
        <v>169</v>
      </c>
      <c r="DO35" s="3">
        <f t="shared" si="88"/>
        <v>169</v>
      </c>
      <c r="DP35" s="3">
        <f t="shared" si="88"/>
        <v>169</v>
      </c>
      <c r="DQ35" s="3">
        <f t="shared" si="88"/>
        <v>169</v>
      </c>
      <c r="DR35" s="3">
        <f t="shared" si="88"/>
        <v>169</v>
      </c>
      <c r="DS35" s="3">
        <f t="shared" si="88"/>
        <v>169</v>
      </c>
      <c r="DT35" s="3">
        <f t="shared" si="88"/>
        <v>169</v>
      </c>
      <c r="DU35" s="3">
        <f t="shared" si="88"/>
        <v>169</v>
      </c>
      <c r="DV35" s="3">
        <f t="shared" si="88"/>
        <v>169</v>
      </c>
      <c r="DW35" s="3">
        <f t="shared" si="88"/>
        <v>169</v>
      </c>
      <c r="DX35" s="3">
        <f t="shared" si="88"/>
        <v>169</v>
      </c>
      <c r="DY35" s="3">
        <f t="shared" si="88"/>
        <v>169</v>
      </c>
      <c r="DZ35" s="3">
        <f t="shared" si="88"/>
        <v>169</v>
      </c>
      <c r="EA35" s="3">
        <f t="shared" si="88"/>
        <v>169</v>
      </c>
      <c r="EB35" s="3">
        <f t="shared" si="88"/>
        <v>169</v>
      </c>
      <c r="EC35" s="3">
        <f t="shared" si="89"/>
        <v>169</v>
      </c>
      <c r="ED35" s="3">
        <f t="shared" si="89"/>
        <v>169</v>
      </c>
      <c r="EE35" s="3">
        <f t="shared" si="89"/>
        <v>169</v>
      </c>
      <c r="EF35" s="3">
        <f t="shared" si="89"/>
        <v>169</v>
      </c>
      <c r="EG35" s="3">
        <f t="shared" si="89"/>
        <v>169</v>
      </c>
      <c r="EH35" s="3">
        <f t="shared" si="89"/>
        <v>169</v>
      </c>
      <c r="EI35" s="3">
        <f t="shared" si="89"/>
        <v>169</v>
      </c>
      <c r="EJ35" s="3">
        <f t="shared" si="89"/>
        <v>169</v>
      </c>
      <c r="EK35" s="3">
        <f t="shared" si="89"/>
        <v>169</v>
      </c>
      <c r="EL35" s="3">
        <f t="shared" si="89"/>
        <v>169</v>
      </c>
      <c r="EM35" s="3">
        <f t="shared" si="89"/>
        <v>169</v>
      </c>
      <c r="EN35" s="3">
        <f t="shared" si="89"/>
        <v>169</v>
      </c>
      <c r="EO35" s="3">
        <f t="shared" si="89"/>
        <v>169</v>
      </c>
      <c r="EP35" s="3">
        <f t="shared" si="89"/>
        <v>169</v>
      </c>
      <c r="EQ35" s="3">
        <f t="shared" si="89"/>
        <v>169</v>
      </c>
      <c r="ER35" s="3">
        <f t="shared" si="89"/>
        <v>169</v>
      </c>
      <c r="ES35" s="3">
        <f t="shared" si="89"/>
        <v>169</v>
      </c>
      <c r="ET35" s="3">
        <f t="shared" si="89"/>
        <v>169</v>
      </c>
      <c r="EU35" s="3">
        <f t="shared" si="89"/>
        <v>169</v>
      </c>
      <c r="EV35" s="3">
        <f t="shared" si="89"/>
        <v>169</v>
      </c>
      <c r="EW35" s="3">
        <f t="shared" si="89"/>
        <v>169</v>
      </c>
      <c r="EX35" s="3">
        <f t="shared" si="89"/>
        <v>169</v>
      </c>
      <c r="EY35" s="3">
        <f t="shared" si="89"/>
        <v>169</v>
      </c>
      <c r="EZ35" s="3">
        <f t="shared" si="89"/>
        <v>169</v>
      </c>
      <c r="FA35" s="3">
        <f t="shared" si="89"/>
        <v>169</v>
      </c>
      <c r="FB35" s="3">
        <f t="shared" si="89"/>
        <v>169</v>
      </c>
      <c r="FC35" s="3">
        <f t="shared" si="89"/>
        <v>169</v>
      </c>
      <c r="FD35" s="3">
        <f t="shared" si="89"/>
        <v>169</v>
      </c>
      <c r="FE35" s="3">
        <f t="shared" si="89"/>
        <v>169</v>
      </c>
      <c r="FF35" s="3">
        <f t="shared" si="89"/>
        <v>169</v>
      </c>
      <c r="FG35" s="3">
        <f t="shared" si="89"/>
        <v>169</v>
      </c>
      <c r="FH35" s="3">
        <f t="shared" si="89"/>
        <v>169</v>
      </c>
      <c r="FI35" s="3">
        <f t="shared" si="89"/>
        <v>169</v>
      </c>
      <c r="FJ35" s="3">
        <f t="shared" si="89"/>
        <v>169</v>
      </c>
      <c r="FK35" s="3">
        <f t="shared" si="89"/>
        <v>169</v>
      </c>
      <c r="FL35" s="3">
        <f t="shared" si="89"/>
        <v>169</v>
      </c>
      <c r="FM35" s="3">
        <f t="shared" si="89"/>
        <v>169</v>
      </c>
      <c r="FN35" s="3">
        <f t="shared" si="89"/>
        <v>169</v>
      </c>
      <c r="FO35" s="3">
        <f t="shared" si="89"/>
        <v>169</v>
      </c>
      <c r="FP35" s="3">
        <f t="shared" si="89"/>
        <v>169</v>
      </c>
      <c r="FQ35" s="3">
        <f t="shared" si="89"/>
        <v>169</v>
      </c>
      <c r="FR35" s="3">
        <f t="shared" si="89"/>
        <v>169</v>
      </c>
      <c r="FS35" s="3">
        <f t="shared" si="89"/>
        <v>169</v>
      </c>
      <c r="FT35" s="3">
        <f t="shared" si="89"/>
        <v>169</v>
      </c>
      <c r="FU35" s="3">
        <f t="shared" si="89"/>
        <v>169</v>
      </c>
      <c r="FV35" s="3">
        <f t="shared" si="89"/>
        <v>169</v>
      </c>
      <c r="FW35" s="3">
        <f t="shared" si="89"/>
        <v>169</v>
      </c>
      <c r="FX35" s="3">
        <f t="shared" si="89"/>
        <v>169</v>
      </c>
      <c r="FY35" s="3">
        <f t="shared" si="89"/>
        <v>169</v>
      </c>
      <c r="FZ35" s="3">
        <f t="shared" si="89"/>
        <v>169</v>
      </c>
      <c r="GA35" s="3">
        <f t="shared" si="89"/>
        <v>169</v>
      </c>
      <c r="GB35" s="3">
        <f t="shared" si="89"/>
        <v>169</v>
      </c>
      <c r="GC35" s="3">
        <f t="shared" si="89"/>
        <v>169</v>
      </c>
      <c r="GD35" s="3">
        <f t="shared" si="89"/>
        <v>169</v>
      </c>
      <c r="GE35" s="3">
        <f t="shared" si="89"/>
        <v>169</v>
      </c>
      <c r="GF35" s="3">
        <f t="shared" si="89"/>
        <v>169</v>
      </c>
      <c r="GG35" s="3">
        <f t="shared" si="89"/>
        <v>169</v>
      </c>
      <c r="GH35" s="3">
        <f t="shared" si="89"/>
        <v>169</v>
      </c>
      <c r="GI35" s="3">
        <f t="shared" si="89"/>
        <v>169</v>
      </c>
      <c r="GJ35" s="3">
        <f t="shared" si="89"/>
        <v>169</v>
      </c>
      <c r="GK35" s="3">
        <f t="shared" si="89"/>
        <v>169</v>
      </c>
      <c r="GL35" s="3">
        <f t="shared" si="89"/>
        <v>169</v>
      </c>
      <c r="GM35" s="3">
        <f t="shared" si="89"/>
        <v>169</v>
      </c>
      <c r="GN35" s="3">
        <f t="shared" si="89"/>
        <v>169</v>
      </c>
      <c r="GO35" s="3">
        <f t="shared" si="90"/>
        <v>169</v>
      </c>
      <c r="GP35" s="3">
        <f t="shared" si="90"/>
        <v>169</v>
      </c>
      <c r="GQ35" s="3">
        <f t="shared" si="90"/>
        <v>169</v>
      </c>
      <c r="GR35" s="3">
        <f t="shared" si="90"/>
        <v>169</v>
      </c>
      <c r="GS35" s="3">
        <f t="shared" si="90"/>
        <v>169</v>
      </c>
      <c r="GT35" s="3">
        <f t="shared" si="90"/>
        <v>169</v>
      </c>
      <c r="GU35" s="3">
        <f t="shared" si="90"/>
        <v>169</v>
      </c>
      <c r="GV35" s="3">
        <f t="shared" si="90"/>
        <v>169</v>
      </c>
      <c r="GW35" s="3">
        <f t="shared" si="90"/>
        <v>169</v>
      </c>
      <c r="GX35" s="3">
        <f t="shared" si="90"/>
        <v>169</v>
      </c>
      <c r="GY35" s="3">
        <f t="shared" si="90"/>
        <v>169</v>
      </c>
      <c r="GZ35" s="3">
        <f t="shared" si="90"/>
        <v>169</v>
      </c>
      <c r="HA35" s="3">
        <f t="shared" si="90"/>
        <v>169</v>
      </c>
      <c r="HB35" s="3">
        <f t="shared" si="90"/>
        <v>169</v>
      </c>
      <c r="HC35" s="3">
        <f t="shared" si="90"/>
        <v>169</v>
      </c>
      <c r="HD35" s="3">
        <f t="shared" si="90"/>
        <v>169</v>
      </c>
      <c r="HE35" s="3">
        <f t="shared" si="90"/>
        <v>169</v>
      </c>
      <c r="HF35" s="3">
        <f t="shared" si="90"/>
        <v>169</v>
      </c>
      <c r="HG35" s="3">
        <f t="shared" si="90"/>
        <v>169</v>
      </c>
      <c r="HH35" s="3">
        <f t="shared" si="90"/>
        <v>169</v>
      </c>
      <c r="HI35" s="3">
        <f t="shared" si="90"/>
        <v>169</v>
      </c>
      <c r="HJ35" s="3">
        <f t="shared" si="90"/>
        <v>169</v>
      </c>
      <c r="HK35" s="3">
        <f t="shared" si="90"/>
        <v>169</v>
      </c>
      <c r="HL35" s="3">
        <f t="shared" si="90"/>
        <v>169</v>
      </c>
      <c r="HM35" s="3">
        <f t="shared" si="90"/>
        <v>169</v>
      </c>
      <c r="HN35" s="3">
        <f t="shared" si="90"/>
        <v>169</v>
      </c>
      <c r="HO35" s="3">
        <f t="shared" si="90"/>
        <v>169</v>
      </c>
      <c r="HP35" s="3">
        <f t="shared" si="90"/>
        <v>169</v>
      </c>
      <c r="HQ35" s="3">
        <f t="shared" si="90"/>
        <v>169</v>
      </c>
      <c r="HR35" s="3">
        <f t="shared" si="90"/>
        <v>169</v>
      </c>
      <c r="HS35" s="3">
        <f t="shared" si="90"/>
        <v>169</v>
      </c>
      <c r="HT35" s="3">
        <f t="shared" si="90"/>
        <v>169</v>
      </c>
      <c r="HU35" s="3">
        <f t="shared" si="90"/>
        <v>169</v>
      </c>
      <c r="HV35" s="3">
        <f t="shared" si="90"/>
        <v>169</v>
      </c>
      <c r="HW35" s="3">
        <f t="shared" si="90"/>
        <v>169</v>
      </c>
      <c r="HX35" s="3">
        <f t="shared" si="90"/>
        <v>169</v>
      </c>
      <c r="HY35" s="3">
        <f t="shared" si="90"/>
        <v>169</v>
      </c>
      <c r="HZ35" s="3">
        <f t="shared" si="90"/>
        <v>169</v>
      </c>
      <c r="IA35" s="3">
        <f t="shared" si="90"/>
        <v>169</v>
      </c>
      <c r="IB35" s="3">
        <f t="shared" si="90"/>
        <v>169</v>
      </c>
      <c r="IC35" s="3">
        <f t="shared" si="90"/>
        <v>169</v>
      </c>
      <c r="ID35" s="3">
        <f t="shared" si="90"/>
        <v>169</v>
      </c>
      <c r="IE35" s="3">
        <f t="shared" si="90"/>
        <v>169</v>
      </c>
      <c r="IF35" s="3">
        <f t="shared" si="90"/>
        <v>169</v>
      </c>
      <c r="IG35" s="3">
        <f t="shared" si="90"/>
        <v>169</v>
      </c>
      <c r="IH35" s="3">
        <f t="shared" si="90"/>
        <v>169</v>
      </c>
      <c r="II35" s="3">
        <f t="shared" si="91"/>
        <v>169</v>
      </c>
      <c r="IJ35" s="3">
        <f t="shared" si="91"/>
        <v>169</v>
      </c>
      <c r="IK35" s="3">
        <f t="shared" si="91"/>
        <v>169</v>
      </c>
      <c r="IL35" s="3">
        <f t="shared" si="91"/>
        <v>169</v>
      </c>
      <c r="IM35" s="3">
        <f t="shared" si="91"/>
        <v>169</v>
      </c>
      <c r="IN35" s="3">
        <f t="shared" si="91"/>
        <v>169</v>
      </c>
      <c r="IO35" s="3">
        <f t="shared" si="91"/>
        <v>169</v>
      </c>
      <c r="IP35" s="3">
        <f t="shared" si="91"/>
        <v>169</v>
      </c>
      <c r="IQ35" s="3">
        <f t="shared" si="91"/>
        <v>169</v>
      </c>
      <c r="IR35" s="3">
        <f t="shared" si="91"/>
        <v>169</v>
      </c>
      <c r="IS35" s="3">
        <f t="shared" si="91"/>
        <v>169</v>
      </c>
      <c r="IT35" s="3">
        <f t="shared" si="91"/>
        <v>169</v>
      </c>
      <c r="IU35" s="3">
        <f t="shared" si="91"/>
        <v>169</v>
      </c>
      <c r="IV35" s="3">
        <f t="shared" si="91"/>
        <v>169</v>
      </c>
      <c r="IW35" s="3">
        <f t="shared" si="91"/>
        <v>169</v>
      </c>
      <c r="IX35" s="3">
        <f t="shared" si="91"/>
        <v>169</v>
      </c>
      <c r="IY35" s="3">
        <f t="shared" si="92"/>
        <v>169</v>
      </c>
      <c r="IZ35" s="3">
        <f t="shared" si="92"/>
        <v>169</v>
      </c>
      <c r="JA35" s="3">
        <f t="shared" si="92"/>
        <v>169</v>
      </c>
      <c r="JB35" s="3">
        <f t="shared" si="92"/>
        <v>169</v>
      </c>
      <c r="JC35" s="3">
        <f t="shared" si="92"/>
        <v>169</v>
      </c>
      <c r="JD35" s="3">
        <f t="shared" si="92"/>
        <v>169</v>
      </c>
      <c r="JE35" s="3">
        <f t="shared" si="92"/>
        <v>169</v>
      </c>
      <c r="JF35" s="3">
        <f t="shared" si="92"/>
        <v>169</v>
      </c>
      <c r="JG35" s="3">
        <f t="shared" si="92"/>
        <v>169</v>
      </c>
      <c r="JH35" s="3">
        <f t="shared" si="92"/>
        <v>169</v>
      </c>
      <c r="JI35" s="3">
        <f t="shared" si="92"/>
        <v>169</v>
      </c>
      <c r="JJ35" s="3">
        <f t="shared" si="92"/>
        <v>169</v>
      </c>
      <c r="JK35" s="3">
        <f t="shared" si="92"/>
        <v>169</v>
      </c>
      <c r="JL35" s="3">
        <f t="shared" si="92"/>
        <v>169</v>
      </c>
      <c r="JM35" s="3">
        <f t="shared" si="92"/>
        <v>169</v>
      </c>
      <c r="JN35" s="3">
        <f t="shared" si="92"/>
        <v>169</v>
      </c>
      <c r="JO35" s="3">
        <f t="shared" si="93"/>
        <v>169</v>
      </c>
      <c r="JP35" s="3">
        <f t="shared" si="93"/>
        <v>169</v>
      </c>
      <c r="JQ35" s="3">
        <f t="shared" si="93"/>
        <v>169</v>
      </c>
      <c r="JR35" s="3">
        <f t="shared" si="93"/>
        <v>169</v>
      </c>
      <c r="JS35" s="3">
        <f t="shared" si="93"/>
        <v>169</v>
      </c>
      <c r="JT35" s="3">
        <f t="shared" si="93"/>
        <v>169</v>
      </c>
      <c r="JU35" s="3">
        <f t="shared" si="93"/>
        <v>169</v>
      </c>
      <c r="JV35" s="3">
        <f t="shared" si="93"/>
        <v>169</v>
      </c>
      <c r="JW35" s="3">
        <f t="shared" si="93"/>
        <v>169</v>
      </c>
      <c r="JX35" s="3">
        <f t="shared" si="93"/>
        <v>169</v>
      </c>
      <c r="JY35" s="3">
        <f t="shared" si="93"/>
        <v>169</v>
      </c>
      <c r="JZ35" s="3">
        <f t="shared" si="93"/>
        <v>169</v>
      </c>
      <c r="KA35" s="3">
        <f t="shared" si="93"/>
        <v>169</v>
      </c>
      <c r="KB35" s="3">
        <f t="shared" si="93"/>
        <v>169</v>
      </c>
      <c r="KC35" s="3">
        <f t="shared" si="93"/>
        <v>169</v>
      </c>
      <c r="KD35" s="3">
        <f t="shared" si="93"/>
        <v>169</v>
      </c>
      <c r="KE35" s="3">
        <f t="shared" si="94"/>
        <v>169</v>
      </c>
      <c r="KF35" s="3">
        <f t="shared" si="94"/>
        <v>169</v>
      </c>
      <c r="KG35" s="3">
        <f t="shared" si="94"/>
        <v>169</v>
      </c>
      <c r="KH35" s="3">
        <f t="shared" si="94"/>
        <v>169</v>
      </c>
      <c r="KI35" s="3">
        <f t="shared" si="94"/>
        <v>169</v>
      </c>
      <c r="KJ35" s="3">
        <f t="shared" si="94"/>
        <v>169</v>
      </c>
      <c r="KK35" s="3">
        <f t="shared" si="94"/>
        <v>169</v>
      </c>
      <c r="KL35" s="3">
        <f t="shared" si="94"/>
        <v>169</v>
      </c>
      <c r="KM35" s="3">
        <f t="shared" si="94"/>
        <v>169</v>
      </c>
      <c r="KN35" s="3">
        <f t="shared" si="94"/>
        <v>169</v>
      </c>
      <c r="KO35" s="3">
        <f t="shared" si="94"/>
        <v>169</v>
      </c>
      <c r="KP35" s="3">
        <f t="shared" si="94"/>
        <v>169</v>
      </c>
    </row>
    <row r="36" spans="1:302">
      <c r="A36" s="3" t="s">
        <v>17</v>
      </c>
      <c r="B36" s="3" t="s">
        <v>25</v>
      </c>
      <c r="C36" s="3">
        <v>271</v>
      </c>
      <c r="D36" s="3">
        <f t="shared" si="95"/>
        <v>271</v>
      </c>
      <c r="E36" s="3">
        <f t="shared" ref="E36:BP39" si="96">+D36</f>
        <v>271</v>
      </c>
      <c r="F36" s="3">
        <f t="shared" si="96"/>
        <v>271</v>
      </c>
      <c r="G36" s="3">
        <f t="shared" si="96"/>
        <v>271</v>
      </c>
      <c r="H36" s="3">
        <f t="shared" si="96"/>
        <v>271</v>
      </c>
      <c r="I36" s="3">
        <f t="shared" si="96"/>
        <v>271</v>
      </c>
      <c r="J36" s="3">
        <f t="shared" si="96"/>
        <v>271</v>
      </c>
      <c r="K36" s="3">
        <f t="shared" si="96"/>
        <v>271</v>
      </c>
      <c r="L36" s="3">
        <f t="shared" si="96"/>
        <v>271</v>
      </c>
      <c r="M36" s="3">
        <f t="shared" si="96"/>
        <v>271</v>
      </c>
      <c r="N36" s="3">
        <f t="shared" si="96"/>
        <v>271</v>
      </c>
      <c r="O36" s="3">
        <f t="shared" si="96"/>
        <v>271</v>
      </c>
      <c r="P36" s="3">
        <f t="shared" si="96"/>
        <v>271</v>
      </c>
      <c r="Q36" s="3">
        <f t="shared" si="96"/>
        <v>271</v>
      </c>
      <c r="R36" s="3">
        <f t="shared" si="96"/>
        <v>271</v>
      </c>
      <c r="S36" s="3">
        <f t="shared" si="96"/>
        <v>271</v>
      </c>
      <c r="T36" s="3">
        <f t="shared" si="96"/>
        <v>271</v>
      </c>
      <c r="U36" s="3">
        <f t="shared" si="96"/>
        <v>271</v>
      </c>
      <c r="V36" s="3">
        <f t="shared" si="96"/>
        <v>271</v>
      </c>
      <c r="W36" s="3">
        <f t="shared" si="96"/>
        <v>271</v>
      </c>
      <c r="X36" s="3">
        <f t="shared" si="96"/>
        <v>271</v>
      </c>
      <c r="Y36" s="3">
        <f t="shared" si="96"/>
        <v>271</v>
      </c>
      <c r="Z36" s="3">
        <f t="shared" si="96"/>
        <v>271</v>
      </c>
      <c r="AA36" s="3">
        <f t="shared" si="96"/>
        <v>271</v>
      </c>
      <c r="AB36" s="3">
        <f t="shared" si="96"/>
        <v>271</v>
      </c>
      <c r="AC36" s="3">
        <f t="shared" si="96"/>
        <v>271</v>
      </c>
      <c r="AD36" s="3">
        <f t="shared" si="96"/>
        <v>271</v>
      </c>
      <c r="AE36" s="3">
        <f t="shared" si="96"/>
        <v>271</v>
      </c>
      <c r="AF36" s="3">
        <f t="shared" si="96"/>
        <v>271</v>
      </c>
      <c r="AG36" s="3">
        <f t="shared" si="96"/>
        <v>271</v>
      </c>
      <c r="AH36" s="3">
        <f t="shared" si="96"/>
        <v>271</v>
      </c>
      <c r="AI36" s="3">
        <f t="shared" si="96"/>
        <v>271</v>
      </c>
      <c r="AJ36" s="3">
        <f t="shared" si="96"/>
        <v>271</v>
      </c>
      <c r="AK36" s="3">
        <f t="shared" si="96"/>
        <v>271</v>
      </c>
      <c r="AL36" s="3">
        <f t="shared" si="96"/>
        <v>271</v>
      </c>
      <c r="AM36" s="3">
        <f t="shared" si="96"/>
        <v>271</v>
      </c>
      <c r="AN36" s="3">
        <f t="shared" si="96"/>
        <v>271</v>
      </c>
      <c r="AO36" s="3">
        <f t="shared" si="96"/>
        <v>271</v>
      </c>
      <c r="AP36" s="3">
        <f t="shared" si="96"/>
        <v>271</v>
      </c>
      <c r="AQ36" s="3">
        <f t="shared" si="96"/>
        <v>271</v>
      </c>
      <c r="AR36" s="3">
        <f t="shared" si="96"/>
        <v>271</v>
      </c>
      <c r="AS36" s="3">
        <f t="shared" si="96"/>
        <v>271</v>
      </c>
      <c r="AT36" s="3">
        <f t="shared" si="96"/>
        <v>271</v>
      </c>
      <c r="AU36" s="3">
        <f t="shared" si="96"/>
        <v>271</v>
      </c>
      <c r="AV36" s="3">
        <f t="shared" si="96"/>
        <v>271</v>
      </c>
      <c r="AW36" s="3">
        <f t="shared" si="96"/>
        <v>271</v>
      </c>
      <c r="AX36" s="3">
        <f t="shared" si="96"/>
        <v>271</v>
      </c>
      <c r="AY36" s="3">
        <f t="shared" si="96"/>
        <v>271</v>
      </c>
      <c r="AZ36" s="3">
        <f t="shared" si="96"/>
        <v>271</v>
      </c>
      <c r="BA36" s="3">
        <f t="shared" si="96"/>
        <v>271</v>
      </c>
      <c r="BB36" s="3">
        <f t="shared" si="96"/>
        <v>271</v>
      </c>
      <c r="BC36" s="3">
        <f t="shared" si="96"/>
        <v>271</v>
      </c>
      <c r="BD36" s="3">
        <f t="shared" si="96"/>
        <v>271</v>
      </c>
      <c r="BE36" s="3">
        <f t="shared" si="96"/>
        <v>271</v>
      </c>
      <c r="BF36" s="3">
        <f t="shared" si="96"/>
        <v>271</v>
      </c>
      <c r="BG36" s="3">
        <f t="shared" si="96"/>
        <v>271</v>
      </c>
      <c r="BH36" s="3">
        <f t="shared" si="96"/>
        <v>271</v>
      </c>
      <c r="BI36" s="3">
        <f t="shared" si="96"/>
        <v>271</v>
      </c>
      <c r="BJ36" s="3">
        <f t="shared" si="96"/>
        <v>271</v>
      </c>
      <c r="BK36" s="3">
        <f t="shared" si="96"/>
        <v>271</v>
      </c>
      <c r="BL36" s="3">
        <f t="shared" si="96"/>
        <v>271</v>
      </c>
      <c r="BM36" s="3">
        <f t="shared" si="96"/>
        <v>271</v>
      </c>
      <c r="BN36" s="3">
        <f t="shared" si="96"/>
        <v>271</v>
      </c>
      <c r="BO36" s="3">
        <f t="shared" si="96"/>
        <v>271</v>
      </c>
      <c r="BP36" s="3">
        <f t="shared" si="96"/>
        <v>271</v>
      </c>
      <c r="BQ36" s="3">
        <f t="shared" si="88"/>
        <v>271</v>
      </c>
      <c r="BR36" s="3">
        <f t="shared" si="88"/>
        <v>271</v>
      </c>
      <c r="BS36" s="3">
        <f t="shared" si="88"/>
        <v>271</v>
      </c>
      <c r="BT36" s="3">
        <f t="shared" si="88"/>
        <v>271</v>
      </c>
      <c r="BU36" s="3">
        <f t="shared" si="88"/>
        <v>271</v>
      </c>
      <c r="BV36" s="3">
        <f t="shared" si="88"/>
        <v>271</v>
      </c>
      <c r="BW36" s="3">
        <f t="shared" si="88"/>
        <v>271</v>
      </c>
      <c r="BX36" s="3">
        <f t="shared" si="88"/>
        <v>271</v>
      </c>
      <c r="BY36" s="3">
        <f t="shared" si="88"/>
        <v>271</v>
      </c>
      <c r="BZ36" s="3">
        <f t="shared" si="88"/>
        <v>271</v>
      </c>
      <c r="CA36" s="3">
        <f t="shared" si="88"/>
        <v>271</v>
      </c>
      <c r="CB36" s="3">
        <f t="shared" si="88"/>
        <v>271</v>
      </c>
      <c r="CC36" s="3">
        <f t="shared" si="88"/>
        <v>271</v>
      </c>
      <c r="CD36" s="3">
        <f t="shared" si="88"/>
        <v>271</v>
      </c>
      <c r="CE36" s="3">
        <f t="shared" si="88"/>
        <v>271</v>
      </c>
      <c r="CF36" s="3">
        <f t="shared" si="88"/>
        <v>271</v>
      </c>
      <c r="CG36" s="3">
        <f t="shared" si="88"/>
        <v>271</v>
      </c>
      <c r="CH36" s="3">
        <f t="shared" si="88"/>
        <v>271</v>
      </c>
      <c r="CI36" s="3">
        <f t="shared" si="88"/>
        <v>271</v>
      </c>
      <c r="CJ36" s="3">
        <f t="shared" si="88"/>
        <v>271</v>
      </c>
      <c r="CK36" s="3">
        <f t="shared" si="88"/>
        <v>271</v>
      </c>
      <c r="CL36" s="3">
        <f t="shared" si="88"/>
        <v>271</v>
      </c>
      <c r="CM36" s="3">
        <f t="shared" si="88"/>
        <v>271</v>
      </c>
      <c r="CN36" s="3">
        <f t="shared" si="88"/>
        <v>271</v>
      </c>
      <c r="CO36" s="3">
        <f t="shared" si="88"/>
        <v>271</v>
      </c>
      <c r="CP36" s="3">
        <f t="shared" si="88"/>
        <v>271</v>
      </c>
      <c r="CQ36" s="3">
        <f t="shared" si="88"/>
        <v>271</v>
      </c>
      <c r="CR36" s="3">
        <f t="shared" si="88"/>
        <v>271</v>
      </c>
      <c r="CS36" s="3">
        <f t="shared" si="88"/>
        <v>271</v>
      </c>
      <c r="CT36" s="3">
        <f t="shared" si="88"/>
        <v>271</v>
      </c>
      <c r="CU36" s="3">
        <f t="shared" si="88"/>
        <v>271</v>
      </c>
      <c r="CV36" s="3">
        <f t="shared" si="88"/>
        <v>271</v>
      </c>
      <c r="CW36" s="3">
        <f t="shared" si="88"/>
        <v>271</v>
      </c>
      <c r="CX36" s="3">
        <f t="shared" si="88"/>
        <v>271</v>
      </c>
      <c r="CY36" s="3">
        <f t="shared" si="88"/>
        <v>271</v>
      </c>
      <c r="CZ36" s="3">
        <f t="shared" si="88"/>
        <v>271</v>
      </c>
      <c r="DA36" s="3">
        <f t="shared" si="88"/>
        <v>271</v>
      </c>
      <c r="DB36" s="3">
        <f t="shared" si="88"/>
        <v>271</v>
      </c>
      <c r="DC36" s="3">
        <f t="shared" si="88"/>
        <v>271</v>
      </c>
      <c r="DD36" s="3">
        <f t="shared" si="88"/>
        <v>271</v>
      </c>
      <c r="DE36" s="3">
        <f t="shared" si="88"/>
        <v>271</v>
      </c>
      <c r="DF36" s="3">
        <f t="shared" si="88"/>
        <v>271</v>
      </c>
      <c r="DG36" s="3">
        <f t="shared" si="88"/>
        <v>271</v>
      </c>
      <c r="DH36" s="3">
        <f t="shared" si="88"/>
        <v>271</v>
      </c>
      <c r="DI36" s="3">
        <f t="shared" si="88"/>
        <v>271</v>
      </c>
      <c r="DJ36" s="3">
        <f t="shared" si="88"/>
        <v>271</v>
      </c>
      <c r="DK36" s="3">
        <f t="shared" si="88"/>
        <v>271</v>
      </c>
      <c r="DL36" s="3">
        <f t="shared" si="88"/>
        <v>271</v>
      </c>
      <c r="DM36" s="3">
        <f t="shared" si="88"/>
        <v>271</v>
      </c>
      <c r="DN36" s="3">
        <f t="shared" si="88"/>
        <v>271</v>
      </c>
      <c r="DO36" s="3">
        <f t="shared" si="88"/>
        <v>271</v>
      </c>
      <c r="DP36" s="3">
        <f t="shared" si="88"/>
        <v>271</v>
      </c>
      <c r="DQ36" s="3">
        <f t="shared" si="88"/>
        <v>271</v>
      </c>
      <c r="DR36" s="3">
        <f t="shared" si="88"/>
        <v>271</v>
      </c>
      <c r="DS36" s="3">
        <f t="shared" si="88"/>
        <v>271</v>
      </c>
      <c r="DT36" s="3">
        <f t="shared" si="88"/>
        <v>271</v>
      </c>
      <c r="DU36" s="3">
        <f t="shared" si="88"/>
        <v>271</v>
      </c>
      <c r="DV36" s="3">
        <f t="shared" si="88"/>
        <v>271</v>
      </c>
      <c r="DW36" s="3">
        <f t="shared" si="88"/>
        <v>271</v>
      </c>
      <c r="DX36" s="3">
        <f t="shared" si="88"/>
        <v>271</v>
      </c>
      <c r="DY36" s="3">
        <f t="shared" si="88"/>
        <v>271</v>
      </c>
      <c r="DZ36" s="3">
        <f t="shared" si="88"/>
        <v>271</v>
      </c>
      <c r="EA36" s="3">
        <f t="shared" si="88"/>
        <v>271</v>
      </c>
      <c r="EB36" s="3">
        <f t="shared" si="88"/>
        <v>271</v>
      </c>
      <c r="EC36" s="3">
        <f t="shared" si="89"/>
        <v>271</v>
      </c>
      <c r="ED36" s="3">
        <f t="shared" si="89"/>
        <v>271</v>
      </c>
      <c r="EE36" s="3">
        <f t="shared" si="89"/>
        <v>271</v>
      </c>
      <c r="EF36" s="3">
        <f t="shared" si="89"/>
        <v>271</v>
      </c>
      <c r="EG36" s="3">
        <f t="shared" si="89"/>
        <v>271</v>
      </c>
      <c r="EH36" s="3">
        <f t="shared" si="89"/>
        <v>271</v>
      </c>
      <c r="EI36" s="3">
        <f t="shared" si="89"/>
        <v>271</v>
      </c>
      <c r="EJ36" s="3">
        <f t="shared" si="89"/>
        <v>271</v>
      </c>
      <c r="EK36" s="3">
        <f t="shared" si="89"/>
        <v>271</v>
      </c>
      <c r="EL36" s="3">
        <f t="shared" si="89"/>
        <v>271</v>
      </c>
      <c r="EM36" s="3">
        <f t="shared" si="89"/>
        <v>271</v>
      </c>
      <c r="EN36" s="3">
        <f t="shared" si="89"/>
        <v>271</v>
      </c>
      <c r="EO36" s="3">
        <f t="shared" si="89"/>
        <v>271</v>
      </c>
      <c r="EP36" s="3">
        <f t="shared" si="89"/>
        <v>271</v>
      </c>
      <c r="EQ36" s="3">
        <f t="shared" si="89"/>
        <v>271</v>
      </c>
      <c r="ER36" s="3">
        <f t="shared" si="89"/>
        <v>271</v>
      </c>
      <c r="ES36" s="3">
        <f t="shared" si="89"/>
        <v>271</v>
      </c>
      <c r="ET36" s="3">
        <f t="shared" si="89"/>
        <v>271</v>
      </c>
      <c r="EU36" s="3">
        <f t="shared" si="89"/>
        <v>271</v>
      </c>
      <c r="EV36" s="3">
        <f t="shared" si="89"/>
        <v>271</v>
      </c>
      <c r="EW36" s="3">
        <f t="shared" si="89"/>
        <v>271</v>
      </c>
      <c r="EX36" s="3">
        <f t="shared" si="89"/>
        <v>271</v>
      </c>
      <c r="EY36" s="3">
        <f t="shared" si="89"/>
        <v>271</v>
      </c>
      <c r="EZ36" s="3">
        <f t="shared" si="89"/>
        <v>271</v>
      </c>
      <c r="FA36" s="3">
        <f t="shared" si="89"/>
        <v>271</v>
      </c>
      <c r="FB36" s="3">
        <f t="shared" si="89"/>
        <v>271</v>
      </c>
      <c r="FC36" s="3">
        <f t="shared" si="89"/>
        <v>271</v>
      </c>
      <c r="FD36" s="3">
        <f t="shared" si="89"/>
        <v>271</v>
      </c>
      <c r="FE36" s="3">
        <f t="shared" si="89"/>
        <v>271</v>
      </c>
      <c r="FF36" s="3">
        <f t="shared" si="89"/>
        <v>271</v>
      </c>
      <c r="FG36" s="3">
        <f t="shared" si="89"/>
        <v>271</v>
      </c>
      <c r="FH36" s="3">
        <f t="shared" si="89"/>
        <v>271</v>
      </c>
      <c r="FI36" s="3">
        <f t="shared" si="89"/>
        <v>271</v>
      </c>
      <c r="FJ36" s="3">
        <f t="shared" si="89"/>
        <v>271</v>
      </c>
      <c r="FK36" s="3">
        <f t="shared" si="89"/>
        <v>271</v>
      </c>
      <c r="FL36" s="3">
        <f t="shared" si="89"/>
        <v>271</v>
      </c>
      <c r="FM36" s="3">
        <f t="shared" si="89"/>
        <v>271</v>
      </c>
      <c r="FN36" s="3">
        <f t="shared" si="89"/>
        <v>271</v>
      </c>
      <c r="FO36" s="3">
        <f t="shared" si="89"/>
        <v>271</v>
      </c>
      <c r="FP36" s="3">
        <f t="shared" si="89"/>
        <v>271</v>
      </c>
      <c r="FQ36" s="3">
        <f t="shared" si="89"/>
        <v>271</v>
      </c>
      <c r="FR36" s="3">
        <f t="shared" si="89"/>
        <v>271</v>
      </c>
      <c r="FS36" s="3">
        <f t="shared" si="89"/>
        <v>271</v>
      </c>
      <c r="FT36" s="3">
        <f t="shared" si="89"/>
        <v>271</v>
      </c>
      <c r="FU36" s="3">
        <f t="shared" si="89"/>
        <v>271</v>
      </c>
      <c r="FV36" s="3">
        <f t="shared" si="89"/>
        <v>271</v>
      </c>
      <c r="FW36" s="3">
        <f t="shared" si="89"/>
        <v>271</v>
      </c>
      <c r="FX36" s="3">
        <f t="shared" si="89"/>
        <v>271</v>
      </c>
      <c r="FY36" s="3">
        <f t="shared" si="89"/>
        <v>271</v>
      </c>
      <c r="FZ36" s="3">
        <f t="shared" si="89"/>
        <v>271</v>
      </c>
      <c r="GA36" s="3">
        <f t="shared" si="89"/>
        <v>271</v>
      </c>
      <c r="GB36" s="3">
        <f t="shared" si="89"/>
        <v>271</v>
      </c>
      <c r="GC36" s="3">
        <f t="shared" si="89"/>
        <v>271</v>
      </c>
      <c r="GD36" s="3">
        <f t="shared" si="89"/>
        <v>271</v>
      </c>
      <c r="GE36" s="3">
        <f t="shared" si="89"/>
        <v>271</v>
      </c>
      <c r="GF36" s="3">
        <f t="shared" si="89"/>
        <v>271</v>
      </c>
      <c r="GG36" s="3">
        <f t="shared" si="89"/>
        <v>271</v>
      </c>
      <c r="GH36" s="3">
        <f t="shared" si="89"/>
        <v>271</v>
      </c>
      <c r="GI36" s="3">
        <f t="shared" si="89"/>
        <v>271</v>
      </c>
      <c r="GJ36" s="3">
        <f t="shared" si="89"/>
        <v>271</v>
      </c>
      <c r="GK36" s="3">
        <f t="shared" si="89"/>
        <v>271</v>
      </c>
      <c r="GL36" s="3">
        <f t="shared" si="89"/>
        <v>271</v>
      </c>
      <c r="GM36" s="3">
        <f t="shared" si="89"/>
        <v>271</v>
      </c>
      <c r="GN36" s="3">
        <f t="shared" si="89"/>
        <v>271</v>
      </c>
      <c r="GO36" s="3">
        <f t="shared" si="90"/>
        <v>271</v>
      </c>
      <c r="GP36" s="3">
        <f t="shared" si="90"/>
        <v>271</v>
      </c>
      <c r="GQ36" s="3">
        <f t="shared" si="90"/>
        <v>271</v>
      </c>
      <c r="GR36" s="3">
        <f t="shared" si="90"/>
        <v>271</v>
      </c>
      <c r="GS36" s="3">
        <f t="shared" si="90"/>
        <v>271</v>
      </c>
      <c r="GT36" s="3">
        <f t="shared" si="90"/>
        <v>271</v>
      </c>
      <c r="GU36" s="3">
        <f t="shared" si="90"/>
        <v>271</v>
      </c>
      <c r="GV36" s="3">
        <f t="shared" si="90"/>
        <v>271</v>
      </c>
      <c r="GW36" s="3">
        <f t="shared" si="90"/>
        <v>271</v>
      </c>
      <c r="GX36" s="3">
        <f t="shared" si="90"/>
        <v>271</v>
      </c>
      <c r="GY36" s="3">
        <f t="shared" si="90"/>
        <v>271</v>
      </c>
      <c r="GZ36" s="3">
        <f t="shared" si="90"/>
        <v>271</v>
      </c>
      <c r="HA36" s="3">
        <f t="shared" si="90"/>
        <v>271</v>
      </c>
      <c r="HB36" s="3">
        <f t="shared" si="90"/>
        <v>271</v>
      </c>
      <c r="HC36" s="3">
        <f t="shared" si="90"/>
        <v>271</v>
      </c>
      <c r="HD36" s="3">
        <f t="shared" si="90"/>
        <v>271</v>
      </c>
      <c r="HE36" s="3">
        <f t="shared" si="90"/>
        <v>271</v>
      </c>
      <c r="HF36" s="3">
        <f t="shared" si="90"/>
        <v>271</v>
      </c>
      <c r="HG36" s="3">
        <f t="shared" si="90"/>
        <v>271</v>
      </c>
      <c r="HH36" s="3">
        <f t="shared" si="90"/>
        <v>271</v>
      </c>
      <c r="HI36" s="3">
        <f t="shared" si="90"/>
        <v>271</v>
      </c>
      <c r="HJ36" s="3">
        <f t="shared" si="90"/>
        <v>271</v>
      </c>
      <c r="HK36" s="3">
        <f t="shared" si="90"/>
        <v>271</v>
      </c>
      <c r="HL36" s="3">
        <f t="shared" si="90"/>
        <v>271</v>
      </c>
      <c r="HM36" s="3">
        <f t="shared" si="90"/>
        <v>271</v>
      </c>
      <c r="HN36" s="3">
        <f t="shared" si="90"/>
        <v>271</v>
      </c>
      <c r="HO36" s="3">
        <f t="shared" si="90"/>
        <v>271</v>
      </c>
      <c r="HP36" s="3">
        <f t="shared" si="90"/>
        <v>271</v>
      </c>
      <c r="HQ36" s="3">
        <f t="shared" si="90"/>
        <v>271</v>
      </c>
      <c r="HR36" s="3">
        <f t="shared" si="90"/>
        <v>271</v>
      </c>
      <c r="HS36" s="3">
        <f t="shared" si="90"/>
        <v>271</v>
      </c>
      <c r="HT36" s="3">
        <f t="shared" si="90"/>
        <v>271</v>
      </c>
      <c r="HU36" s="3">
        <f t="shared" si="90"/>
        <v>271</v>
      </c>
      <c r="HV36" s="3">
        <f t="shared" si="90"/>
        <v>271</v>
      </c>
      <c r="HW36" s="3">
        <f t="shared" si="90"/>
        <v>271</v>
      </c>
      <c r="HX36" s="3">
        <f t="shared" si="90"/>
        <v>271</v>
      </c>
      <c r="HY36" s="3">
        <f t="shared" si="90"/>
        <v>271</v>
      </c>
      <c r="HZ36" s="3">
        <f t="shared" si="90"/>
        <v>271</v>
      </c>
      <c r="IA36" s="3">
        <f t="shared" si="90"/>
        <v>271</v>
      </c>
      <c r="IB36" s="3">
        <f t="shared" si="90"/>
        <v>271</v>
      </c>
      <c r="IC36" s="3">
        <f t="shared" si="90"/>
        <v>271</v>
      </c>
      <c r="ID36" s="3">
        <f t="shared" si="90"/>
        <v>271</v>
      </c>
      <c r="IE36" s="3">
        <f t="shared" si="90"/>
        <v>271</v>
      </c>
      <c r="IF36" s="3">
        <f t="shared" si="90"/>
        <v>271</v>
      </c>
      <c r="IG36" s="3">
        <f t="shared" si="90"/>
        <v>271</v>
      </c>
      <c r="IH36" s="3">
        <f t="shared" si="90"/>
        <v>271</v>
      </c>
      <c r="II36" s="3">
        <f t="shared" si="91"/>
        <v>271</v>
      </c>
      <c r="IJ36" s="3">
        <f t="shared" si="91"/>
        <v>271</v>
      </c>
      <c r="IK36" s="3">
        <f t="shared" si="91"/>
        <v>271</v>
      </c>
      <c r="IL36" s="3">
        <f t="shared" si="91"/>
        <v>271</v>
      </c>
      <c r="IM36" s="3">
        <f t="shared" si="91"/>
        <v>271</v>
      </c>
      <c r="IN36" s="3">
        <f t="shared" si="91"/>
        <v>271</v>
      </c>
      <c r="IO36" s="3">
        <f t="shared" si="91"/>
        <v>271</v>
      </c>
      <c r="IP36" s="3">
        <f t="shared" si="91"/>
        <v>271</v>
      </c>
      <c r="IQ36" s="3">
        <f t="shared" si="91"/>
        <v>271</v>
      </c>
      <c r="IR36" s="3">
        <f t="shared" si="91"/>
        <v>271</v>
      </c>
      <c r="IS36" s="3">
        <f t="shared" si="91"/>
        <v>271</v>
      </c>
      <c r="IT36" s="3">
        <f t="shared" si="91"/>
        <v>271</v>
      </c>
      <c r="IU36" s="3">
        <f t="shared" si="91"/>
        <v>271</v>
      </c>
      <c r="IV36" s="3">
        <f t="shared" si="91"/>
        <v>271</v>
      </c>
      <c r="IW36" s="3">
        <f t="shared" si="91"/>
        <v>271</v>
      </c>
      <c r="IX36" s="3">
        <f t="shared" si="91"/>
        <v>271</v>
      </c>
      <c r="IY36" s="3">
        <f t="shared" si="92"/>
        <v>271</v>
      </c>
      <c r="IZ36" s="3">
        <f t="shared" si="92"/>
        <v>271</v>
      </c>
      <c r="JA36" s="3">
        <f t="shared" si="92"/>
        <v>271</v>
      </c>
      <c r="JB36" s="3">
        <f t="shared" si="92"/>
        <v>271</v>
      </c>
      <c r="JC36" s="3">
        <f t="shared" si="92"/>
        <v>271</v>
      </c>
      <c r="JD36" s="3">
        <f t="shared" si="92"/>
        <v>271</v>
      </c>
      <c r="JE36" s="3">
        <f t="shared" si="92"/>
        <v>271</v>
      </c>
      <c r="JF36" s="3">
        <f t="shared" si="92"/>
        <v>271</v>
      </c>
      <c r="JG36" s="3">
        <f t="shared" si="92"/>
        <v>271</v>
      </c>
      <c r="JH36" s="3">
        <f t="shared" si="92"/>
        <v>271</v>
      </c>
      <c r="JI36" s="3">
        <f t="shared" si="92"/>
        <v>271</v>
      </c>
      <c r="JJ36" s="3">
        <f t="shared" si="92"/>
        <v>271</v>
      </c>
      <c r="JK36" s="3">
        <f t="shared" si="92"/>
        <v>271</v>
      </c>
      <c r="JL36" s="3">
        <f t="shared" si="92"/>
        <v>271</v>
      </c>
      <c r="JM36" s="3">
        <f t="shared" si="92"/>
        <v>271</v>
      </c>
      <c r="JN36" s="3">
        <f t="shared" si="92"/>
        <v>271</v>
      </c>
      <c r="JO36" s="3">
        <f t="shared" si="93"/>
        <v>271</v>
      </c>
      <c r="JP36" s="3">
        <f t="shared" si="93"/>
        <v>271</v>
      </c>
      <c r="JQ36" s="3">
        <f t="shared" si="93"/>
        <v>271</v>
      </c>
      <c r="JR36" s="3">
        <f t="shared" si="93"/>
        <v>271</v>
      </c>
      <c r="JS36" s="3">
        <f t="shared" si="93"/>
        <v>271</v>
      </c>
      <c r="JT36" s="3">
        <f t="shared" si="93"/>
        <v>271</v>
      </c>
      <c r="JU36" s="3">
        <f t="shared" si="93"/>
        <v>271</v>
      </c>
      <c r="JV36" s="3">
        <f t="shared" si="93"/>
        <v>271</v>
      </c>
      <c r="JW36" s="3">
        <f t="shared" si="93"/>
        <v>271</v>
      </c>
      <c r="JX36" s="3">
        <f t="shared" si="93"/>
        <v>271</v>
      </c>
      <c r="JY36" s="3">
        <f t="shared" si="93"/>
        <v>271</v>
      </c>
      <c r="JZ36" s="3">
        <f t="shared" si="93"/>
        <v>271</v>
      </c>
      <c r="KA36" s="3">
        <f t="shared" si="93"/>
        <v>271</v>
      </c>
      <c r="KB36" s="3">
        <f t="shared" si="93"/>
        <v>271</v>
      </c>
      <c r="KC36" s="3">
        <f t="shared" si="93"/>
        <v>271</v>
      </c>
      <c r="KD36" s="3">
        <f t="shared" si="93"/>
        <v>271</v>
      </c>
      <c r="KE36" s="3">
        <f t="shared" si="94"/>
        <v>271</v>
      </c>
      <c r="KF36" s="3">
        <f t="shared" si="94"/>
        <v>271</v>
      </c>
      <c r="KG36" s="3">
        <f t="shared" si="94"/>
        <v>271</v>
      </c>
      <c r="KH36" s="3">
        <f t="shared" si="94"/>
        <v>271</v>
      </c>
      <c r="KI36" s="3">
        <f t="shared" si="94"/>
        <v>271</v>
      </c>
      <c r="KJ36" s="3">
        <f t="shared" si="94"/>
        <v>271</v>
      </c>
      <c r="KK36" s="3">
        <f t="shared" si="94"/>
        <v>271</v>
      </c>
      <c r="KL36" s="3">
        <f t="shared" si="94"/>
        <v>271</v>
      </c>
      <c r="KM36" s="3">
        <f t="shared" si="94"/>
        <v>271</v>
      </c>
      <c r="KN36" s="3">
        <f t="shared" si="94"/>
        <v>271</v>
      </c>
      <c r="KO36" s="3">
        <f t="shared" si="94"/>
        <v>271</v>
      </c>
      <c r="KP36" s="3">
        <f t="shared" si="94"/>
        <v>271</v>
      </c>
    </row>
    <row r="37" spans="1:302">
      <c r="A37" s="3" t="s">
        <v>16</v>
      </c>
      <c r="B37" s="3" t="s">
        <v>25</v>
      </c>
      <c r="C37" s="3">
        <v>440</v>
      </c>
      <c r="D37" s="3">
        <f t="shared" si="95"/>
        <v>440</v>
      </c>
      <c r="E37" s="3">
        <f t="shared" si="96"/>
        <v>440</v>
      </c>
      <c r="F37" s="3">
        <f t="shared" si="96"/>
        <v>440</v>
      </c>
      <c r="G37" s="3">
        <f t="shared" si="96"/>
        <v>440</v>
      </c>
      <c r="H37" s="3">
        <f t="shared" si="96"/>
        <v>440</v>
      </c>
      <c r="I37" s="3">
        <f t="shared" si="96"/>
        <v>440</v>
      </c>
      <c r="J37" s="3">
        <f t="shared" si="96"/>
        <v>440</v>
      </c>
      <c r="K37" s="3">
        <f t="shared" si="96"/>
        <v>440</v>
      </c>
      <c r="L37" s="3">
        <f t="shared" si="96"/>
        <v>440</v>
      </c>
      <c r="M37" s="3">
        <f t="shared" si="96"/>
        <v>440</v>
      </c>
      <c r="N37" s="3">
        <f t="shared" si="96"/>
        <v>440</v>
      </c>
      <c r="O37" s="3">
        <f t="shared" si="96"/>
        <v>440</v>
      </c>
      <c r="P37" s="3">
        <f t="shared" si="96"/>
        <v>440</v>
      </c>
      <c r="Q37" s="3">
        <f t="shared" si="96"/>
        <v>440</v>
      </c>
      <c r="R37" s="3">
        <f t="shared" si="96"/>
        <v>440</v>
      </c>
      <c r="S37" s="3">
        <f t="shared" si="96"/>
        <v>440</v>
      </c>
      <c r="T37" s="3">
        <f t="shared" si="96"/>
        <v>440</v>
      </c>
      <c r="U37" s="3">
        <f t="shared" si="96"/>
        <v>440</v>
      </c>
      <c r="V37" s="3">
        <f t="shared" si="96"/>
        <v>440</v>
      </c>
      <c r="W37" s="3">
        <f t="shared" si="96"/>
        <v>440</v>
      </c>
      <c r="X37" s="3">
        <f t="shared" si="96"/>
        <v>440</v>
      </c>
      <c r="Y37" s="3">
        <f t="shared" si="96"/>
        <v>440</v>
      </c>
      <c r="Z37" s="3">
        <f t="shared" si="96"/>
        <v>440</v>
      </c>
      <c r="AA37" s="3">
        <f t="shared" si="96"/>
        <v>440</v>
      </c>
      <c r="AB37" s="3">
        <f t="shared" si="96"/>
        <v>440</v>
      </c>
      <c r="AC37" s="3">
        <f t="shared" si="96"/>
        <v>440</v>
      </c>
      <c r="AD37" s="3">
        <f t="shared" si="96"/>
        <v>440</v>
      </c>
      <c r="AE37" s="3">
        <f t="shared" si="96"/>
        <v>440</v>
      </c>
      <c r="AF37" s="3">
        <f t="shared" si="96"/>
        <v>440</v>
      </c>
      <c r="AG37" s="3">
        <f t="shared" si="96"/>
        <v>440</v>
      </c>
      <c r="AH37" s="3">
        <f t="shared" si="96"/>
        <v>440</v>
      </c>
      <c r="AI37" s="3">
        <f t="shared" si="96"/>
        <v>440</v>
      </c>
      <c r="AJ37" s="3">
        <f t="shared" si="96"/>
        <v>440</v>
      </c>
      <c r="AK37" s="3">
        <f t="shared" si="96"/>
        <v>440</v>
      </c>
      <c r="AL37" s="3">
        <f t="shared" si="96"/>
        <v>440</v>
      </c>
      <c r="AM37" s="3">
        <f t="shared" si="96"/>
        <v>440</v>
      </c>
      <c r="AN37" s="3">
        <f t="shared" si="96"/>
        <v>440</v>
      </c>
      <c r="AO37" s="3">
        <f t="shared" si="96"/>
        <v>440</v>
      </c>
      <c r="AP37" s="3">
        <f t="shared" si="96"/>
        <v>440</v>
      </c>
      <c r="AQ37" s="3">
        <f t="shared" si="96"/>
        <v>440</v>
      </c>
      <c r="AR37" s="3">
        <f t="shared" si="96"/>
        <v>440</v>
      </c>
      <c r="AS37" s="3">
        <f t="shared" si="96"/>
        <v>440</v>
      </c>
      <c r="AT37" s="3">
        <f t="shared" si="96"/>
        <v>440</v>
      </c>
      <c r="AU37" s="3">
        <f t="shared" si="96"/>
        <v>440</v>
      </c>
      <c r="AV37" s="3">
        <f t="shared" si="96"/>
        <v>440</v>
      </c>
      <c r="AW37" s="3">
        <f t="shared" si="96"/>
        <v>440</v>
      </c>
      <c r="AX37" s="3">
        <f t="shared" si="96"/>
        <v>440</v>
      </c>
      <c r="AY37" s="3">
        <f t="shared" si="96"/>
        <v>440</v>
      </c>
      <c r="AZ37" s="3">
        <f t="shared" si="96"/>
        <v>440</v>
      </c>
      <c r="BA37" s="3">
        <f t="shared" si="96"/>
        <v>440</v>
      </c>
      <c r="BB37" s="3">
        <f t="shared" si="96"/>
        <v>440</v>
      </c>
      <c r="BC37" s="3">
        <f t="shared" si="96"/>
        <v>440</v>
      </c>
      <c r="BD37" s="3">
        <f t="shared" si="96"/>
        <v>440</v>
      </c>
      <c r="BE37" s="3">
        <f t="shared" si="96"/>
        <v>440</v>
      </c>
      <c r="BF37" s="3">
        <f t="shared" si="96"/>
        <v>440</v>
      </c>
      <c r="BG37" s="3">
        <f t="shared" si="96"/>
        <v>440</v>
      </c>
      <c r="BH37" s="3">
        <f t="shared" si="96"/>
        <v>440</v>
      </c>
      <c r="BI37" s="3">
        <f t="shared" si="96"/>
        <v>440</v>
      </c>
      <c r="BJ37" s="3">
        <f t="shared" si="96"/>
        <v>440</v>
      </c>
      <c r="BK37" s="3">
        <f t="shared" si="96"/>
        <v>440</v>
      </c>
      <c r="BL37" s="3">
        <f t="shared" si="96"/>
        <v>440</v>
      </c>
      <c r="BM37" s="3">
        <f t="shared" si="96"/>
        <v>440</v>
      </c>
      <c r="BN37" s="3">
        <f t="shared" si="96"/>
        <v>440</v>
      </c>
      <c r="BO37" s="3">
        <f t="shared" si="96"/>
        <v>440</v>
      </c>
      <c r="BP37" s="3">
        <f t="shared" si="96"/>
        <v>440</v>
      </c>
      <c r="BQ37" s="3">
        <f t="shared" si="88"/>
        <v>440</v>
      </c>
      <c r="BR37" s="3">
        <f t="shared" si="88"/>
        <v>440</v>
      </c>
      <c r="BS37" s="3">
        <f t="shared" si="88"/>
        <v>440</v>
      </c>
      <c r="BT37" s="3">
        <f t="shared" si="88"/>
        <v>440</v>
      </c>
      <c r="BU37" s="3">
        <f t="shared" si="88"/>
        <v>440</v>
      </c>
      <c r="BV37" s="3">
        <f t="shared" si="88"/>
        <v>440</v>
      </c>
      <c r="BW37" s="3">
        <f t="shared" si="88"/>
        <v>440</v>
      </c>
      <c r="BX37" s="3">
        <f t="shared" si="88"/>
        <v>440</v>
      </c>
      <c r="BY37" s="3">
        <f t="shared" si="88"/>
        <v>440</v>
      </c>
      <c r="BZ37" s="3">
        <f t="shared" si="88"/>
        <v>440</v>
      </c>
      <c r="CA37" s="3">
        <f t="shared" si="88"/>
        <v>440</v>
      </c>
      <c r="CB37" s="3">
        <f t="shared" si="88"/>
        <v>440</v>
      </c>
      <c r="CC37" s="3">
        <f t="shared" si="88"/>
        <v>440</v>
      </c>
      <c r="CD37" s="3">
        <f t="shared" si="88"/>
        <v>440</v>
      </c>
      <c r="CE37" s="3">
        <f t="shared" si="88"/>
        <v>440</v>
      </c>
      <c r="CF37" s="3">
        <f t="shared" si="88"/>
        <v>440</v>
      </c>
      <c r="CG37" s="3">
        <f t="shared" si="88"/>
        <v>440</v>
      </c>
      <c r="CH37" s="3">
        <f t="shared" si="88"/>
        <v>440</v>
      </c>
      <c r="CI37" s="3">
        <f t="shared" si="88"/>
        <v>440</v>
      </c>
      <c r="CJ37" s="3">
        <f t="shared" si="88"/>
        <v>440</v>
      </c>
      <c r="CK37" s="3">
        <f t="shared" si="88"/>
        <v>440</v>
      </c>
      <c r="CL37" s="3">
        <f t="shared" si="88"/>
        <v>440</v>
      </c>
      <c r="CM37" s="3">
        <f t="shared" si="88"/>
        <v>440</v>
      </c>
      <c r="CN37" s="3">
        <f t="shared" si="88"/>
        <v>440</v>
      </c>
      <c r="CO37" s="3">
        <f t="shared" si="88"/>
        <v>440</v>
      </c>
      <c r="CP37" s="3">
        <f t="shared" si="88"/>
        <v>440</v>
      </c>
      <c r="CQ37" s="3">
        <f t="shared" si="88"/>
        <v>440</v>
      </c>
      <c r="CR37" s="3">
        <f t="shared" si="88"/>
        <v>440</v>
      </c>
      <c r="CS37" s="3">
        <f t="shared" si="88"/>
        <v>440</v>
      </c>
      <c r="CT37" s="3">
        <f t="shared" si="88"/>
        <v>440</v>
      </c>
      <c r="CU37" s="3">
        <f t="shared" si="88"/>
        <v>440</v>
      </c>
      <c r="CV37" s="3">
        <f t="shared" si="88"/>
        <v>440</v>
      </c>
      <c r="CW37" s="3">
        <f t="shared" si="88"/>
        <v>440</v>
      </c>
      <c r="CX37" s="3">
        <f t="shared" si="88"/>
        <v>440</v>
      </c>
      <c r="CY37" s="3">
        <f t="shared" si="88"/>
        <v>440</v>
      </c>
      <c r="CZ37" s="3">
        <f t="shared" si="88"/>
        <v>440</v>
      </c>
      <c r="DA37" s="3">
        <f t="shared" si="88"/>
        <v>440</v>
      </c>
      <c r="DB37" s="3">
        <f t="shared" si="88"/>
        <v>440</v>
      </c>
      <c r="DC37" s="3">
        <f t="shared" si="88"/>
        <v>440</v>
      </c>
      <c r="DD37" s="3">
        <f t="shared" si="88"/>
        <v>440</v>
      </c>
      <c r="DE37" s="3">
        <f t="shared" si="88"/>
        <v>440</v>
      </c>
      <c r="DF37" s="3">
        <f t="shared" si="88"/>
        <v>440</v>
      </c>
      <c r="DG37" s="3">
        <f t="shared" si="88"/>
        <v>440</v>
      </c>
      <c r="DH37" s="3">
        <f t="shared" si="88"/>
        <v>440</v>
      </c>
      <c r="DI37" s="3">
        <f t="shared" si="88"/>
        <v>440</v>
      </c>
      <c r="DJ37" s="3">
        <f t="shared" si="88"/>
        <v>440</v>
      </c>
      <c r="DK37" s="3">
        <f t="shared" si="88"/>
        <v>440</v>
      </c>
      <c r="DL37" s="3">
        <f t="shared" si="88"/>
        <v>440</v>
      </c>
      <c r="DM37" s="3">
        <f t="shared" si="88"/>
        <v>440</v>
      </c>
      <c r="DN37" s="3">
        <f t="shared" si="88"/>
        <v>440</v>
      </c>
      <c r="DO37" s="3">
        <f t="shared" si="88"/>
        <v>440</v>
      </c>
      <c r="DP37" s="3">
        <f t="shared" si="88"/>
        <v>440</v>
      </c>
      <c r="DQ37" s="3">
        <f t="shared" si="88"/>
        <v>440</v>
      </c>
      <c r="DR37" s="3">
        <f t="shared" si="88"/>
        <v>440</v>
      </c>
      <c r="DS37" s="3">
        <f t="shared" si="88"/>
        <v>440</v>
      </c>
      <c r="DT37" s="3">
        <f t="shared" si="88"/>
        <v>440</v>
      </c>
      <c r="DU37" s="3">
        <f t="shared" si="88"/>
        <v>440</v>
      </c>
      <c r="DV37" s="3">
        <f t="shared" si="88"/>
        <v>440</v>
      </c>
      <c r="DW37" s="3">
        <f t="shared" si="88"/>
        <v>440</v>
      </c>
      <c r="DX37" s="3">
        <f t="shared" si="88"/>
        <v>440</v>
      </c>
      <c r="DY37" s="3">
        <f t="shared" si="88"/>
        <v>440</v>
      </c>
      <c r="DZ37" s="3">
        <f t="shared" si="88"/>
        <v>440</v>
      </c>
      <c r="EA37" s="3">
        <f t="shared" si="88"/>
        <v>440</v>
      </c>
      <c r="EB37" s="3">
        <f t="shared" ref="EB37:GM41" si="97">+EA37</f>
        <v>440</v>
      </c>
      <c r="EC37" s="3">
        <f t="shared" si="97"/>
        <v>440</v>
      </c>
      <c r="ED37" s="3">
        <f t="shared" si="97"/>
        <v>440</v>
      </c>
      <c r="EE37" s="3">
        <f t="shared" si="97"/>
        <v>440</v>
      </c>
      <c r="EF37" s="3">
        <f t="shared" si="97"/>
        <v>440</v>
      </c>
      <c r="EG37" s="3">
        <f t="shared" si="97"/>
        <v>440</v>
      </c>
      <c r="EH37" s="3">
        <f t="shared" si="97"/>
        <v>440</v>
      </c>
      <c r="EI37" s="3">
        <f t="shared" si="97"/>
        <v>440</v>
      </c>
      <c r="EJ37" s="3">
        <f t="shared" si="97"/>
        <v>440</v>
      </c>
      <c r="EK37" s="3">
        <f t="shared" si="97"/>
        <v>440</v>
      </c>
      <c r="EL37" s="3">
        <f t="shared" si="97"/>
        <v>440</v>
      </c>
      <c r="EM37" s="3">
        <f t="shared" si="97"/>
        <v>440</v>
      </c>
      <c r="EN37" s="3">
        <f t="shared" si="97"/>
        <v>440</v>
      </c>
      <c r="EO37" s="3">
        <f t="shared" si="97"/>
        <v>440</v>
      </c>
      <c r="EP37" s="3">
        <f t="shared" si="97"/>
        <v>440</v>
      </c>
      <c r="EQ37" s="3">
        <f t="shared" si="97"/>
        <v>440</v>
      </c>
      <c r="ER37" s="3">
        <f t="shared" si="97"/>
        <v>440</v>
      </c>
      <c r="ES37" s="3">
        <f t="shared" si="97"/>
        <v>440</v>
      </c>
      <c r="ET37" s="3">
        <f t="shared" si="97"/>
        <v>440</v>
      </c>
      <c r="EU37" s="3">
        <f t="shared" si="97"/>
        <v>440</v>
      </c>
      <c r="EV37" s="3">
        <f t="shared" si="97"/>
        <v>440</v>
      </c>
      <c r="EW37" s="3">
        <f t="shared" si="97"/>
        <v>440</v>
      </c>
      <c r="EX37" s="3">
        <f t="shared" si="97"/>
        <v>440</v>
      </c>
      <c r="EY37" s="3">
        <f t="shared" si="97"/>
        <v>440</v>
      </c>
      <c r="EZ37" s="3">
        <f t="shared" si="97"/>
        <v>440</v>
      </c>
      <c r="FA37" s="3">
        <f t="shared" si="97"/>
        <v>440</v>
      </c>
      <c r="FB37" s="3">
        <f t="shared" si="97"/>
        <v>440</v>
      </c>
      <c r="FC37" s="3">
        <f t="shared" si="97"/>
        <v>440</v>
      </c>
      <c r="FD37" s="3">
        <f t="shared" si="97"/>
        <v>440</v>
      </c>
      <c r="FE37" s="3">
        <f t="shared" si="97"/>
        <v>440</v>
      </c>
      <c r="FF37" s="3">
        <f t="shared" si="97"/>
        <v>440</v>
      </c>
      <c r="FG37" s="3">
        <f t="shared" si="97"/>
        <v>440</v>
      </c>
      <c r="FH37" s="3">
        <f t="shared" si="97"/>
        <v>440</v>
      </c>
      <c r="FI37" s="3">
        <f t="shared" si="97"/>
        <v>440</v>
      </c>
      <c r="FJ37" s="3">
        <f t="shared" si="97"/>
        <v>440</v>
      </c>
      <c r="FK37" s="3">
        <f t="shared" si="97"/>
        <v>440</v>
      </c>
      <c r="FL37" s="3">
        <f t="shared" si="97"/>
        <v>440</v>
      </c>
      <c r="FM37" s="3">
        <f t="shared" si="97"/>
        <v>440</v>
      </c>
      <c r="FN37" s="3">
        <f t="shared" si="97"/>
        <v>440</v>
      </c>
      <c r="FO37" s="3">
        <f t="shared" si="97"/>
        <v>440</v>
      </c>
      <c r="FP37" s="3">
        <f t="shared" si="97"/>
        <v>440</v>
      </c>
      <c r="FQ37" s="3">
        <f t="shared" si="97"/>
        <v>440</v>
      </c>
      <c r="FR37" s="3">
        <f t="shared" si="97"/>
        <v>440</v>
      </c>
      <c r="FS37" s="3">
        <f t="shared" si="97"/>
        <v>440</v>
      </c>
      <c r="FT37" s="3">
        <f t="shared" si="97"/>
        <v>440</v>
      </c>
      <c r="FU37" s="3">
        <f t="shared" si="97"/>
        <v>440</v>
      </c>
      <c r="FV37" s="3">
        <f t="shared" si="97"/>
        <v>440</v>
      </c>
      <c r="FW37" s="3">
        <f t="shared" si="97"/>
        <v>440</v>
      </c>
      <c r="FX37" s="3">
        <f t="shared" si="97"/>
        <v>440</v>
      </c>
      <c r="FY37" s="3">
        <f t="shared" si="97"/>
        <v>440</v>
      </c>
      <c r="FZ37" s="3">
        <f t="shared" si="97"/>
        <v>440</v>
      </c>
      <c r="GA37" s="3">
        <f t="shared" si="97"/>
        <v>440</v>
      </c>
      <c r="GB37" s="3">
        <f t="shared" si="97"/>
        <v>440</v>
      </c>
      <c r="GC37" s="3">
        <f t="shared" si="97"/>
        <v>440</v>
      </c>
      <c r="GD37" s="3">
        <f t="shared" si="97"/>
        <v>440</v>
      </c>
      <c r="GE37" s="3">
        <f t="shared" si="97"/>
        <v>440</v>
      </c>
      <c r="GF37" s="3">
        <f t="shared" si="97"/>
        <v>440</v>
      </c>
      <c r="GG37" s="3">
        <f t="shared" si="97"/>
        <v>440</v>
      </c>
      <c r="GH37" s="3">
        <f t="shared" si="97"/>
        <v>440</v>
      </c>
      <c r="GI37" s="3">
        <f t="shared" si="97"/>
        <v>440</v>
      </c>
      <c r="GJ37" s="3">
        <f t="shared" si="97"/>
        <v>440</v>
      </c>
      <c r="GK37" s="3">
        <f t="shared" si="97"/>
        <v>440</v>
      </c>
      <c r="GL37" s="3">
        <f t="shared" si="97"/>
        <v>440</v>
      </c>
      <c r="GM37" s="3">
        <f t="shared" si="97"/>
        <v>440</v>
      </c>
      <c r="GN37" s="3">
        <f t="shared" si="89"/>
        <v>440</v>
      </c>
      <c r="GO37" s="3">
        <f t="shared" si="90"/>
        <v>440</v>
      </c>
      <c r="GP37" s="3">
        <f t="shared" si="90"/>
        <v>440</v>
      </c>
      <c r="GQ37" s="3">
        <f t="shared" si="90"/>
        <v>440</v>
      </c>
      <c r="GR37" s="3">
        <f t="shared" si="90"/>
        <v>440</v>
      </c>
      <c r="GS37" s="3">
        <f t="shared" si="90"/>
        <v>440</v>
      </c>
      <c r="GT37" s="3">
        <f t="shared" si="90"/>
        <v>440</v>
      </c>
      <c r="GU37" s="3">
        <f t="shared" si="90"/>
        <v>440</v>
      </c>
      <c r="GV37" s="3">
        <f t="shared" si="90"/>
        <v>440</v>
      </c>
      <c r="GW37" s="3">
        <f t="shared" si="90"/>
        <v>440</v>
      </c>
      <c r="GX37" s="3">
        <f t="shared" si="90"/>
        <v>440</v>
      </c>
      <c r="GY37" s="3">
        <f t="shared" si="90"/>
        <v>440</v>
      </c>
      <c r="GZ37" s="3">
        <f t="shared" si="90"/>
        <v>440</v>
      </c>
      <c r="HA37" s="3">
        <f t="shared" si="90"/>
        <v>440</v>
      </c>
      <c r="HB37" s="3">
        <f t="shared" si="90"/>
        <v>440</v>
      </c>
      <c r="HC37" s="3">
        <f t="shared" si="90"/>
        <v>440</v>
      </c>
      <c r="HD37" s="3">
        <f t="shared" si="90"/>
        <v>440</v>
      </c>
      <c r="HE37" s="3">
        <f t="shared" si="90"/>
        <v>440</v>
      </c>
      <c r="HF37" s="3">
        <f t="shared" si="90"/>
        <v>440</v>
      </c>
      <c r="HG37" s="3">
        <f t="shared" si="90"/>
        <v>440</v>
      </c>
      <c r="HH37" s="3">
        <f t="shared" si="90"/>
        <v>440</v>
      </c>
      <c r="HI37" s="3">
        <f t="shared" si="90"/>
        <v>440</v>
      </c>
      <c r="HJ37" s="3">
        <f t="shared" si="90"/>
        <v>440</v>
      </c>
      <c r="HK37" s="3">
        <f t="shared" si="90"/>
        <v>440</v>
      </c>
      <c r="HL37" s="3">
        <f t="shared" si="90"/>
        <v>440</v>
      </c>
      <c r="HM37" s="3">
        <f t="shared" si="90"/>
        <v>440</v>
      </c>
      <c r="HN37" s="3">
        <f t="shared" si="90"/>
        <v>440</v>
      </c>
      <c r="HO37" s="3">
        <f t="shared" si="90"/>
        <v>440</v>
      </c>
      <c r="HP37" s="3">
        <f t="shared" si="90"/>
        <v>440</v>
      </c>
      <c r="HQ37" s="3">
        <f t="shared" si="90"/>
        <v>440</v>
      </c>
      <c r="HR37" s="3">
        <f t="shared" si="90"/>
        <v>440</v>
      </c>
      <c r="HS37" s="3">
        <f t="shared" si="90"/>
        <v>440</v>
      </c>
      <c r="HT37" s="3">
        <f t="shared" si="90"/>
        <v>440</v>
      </c>
      <c r="HU37" s="3">
        <f t="shared" si="90"/>
        <v>440</v>
      </c>
      <c r="HV37" s="3">
        <f t="shared" si="90"/>
        <v>440</v>
      </c>
      <c r="HW37" s="3">
        <f t="shared" si="90"/>
        <v>440</v>
      </c>
      <c r="HX37" s="3">
        <f t="shared" si="90"/>
        <v>440</v>
      </c>
      <c r="HY37" s="3">
        <f t="shared" si="90"/>
        <v>440</v>
      </c>
      <c r="HZ37" s="3">
        <f t="shared" si="90"/>
        <v>440</v>
      </c>
      <c r="IA37" s="3">
        <f t="shared" si="90"/>
        <v>440</v>
      </c>
      <c r="IB37" s="3">
        <f t="shared" si="90"/>
        <v>440</v>
      </c>
      <c r="IC37" s="3">
        <f t="shared" si="90"/>
        <v>440</v>
      </c>
      <c r="ID37" s="3">
        <f t="shared" si="90"/>
        <v>440</v>
      </c>
      <c r="IE37" s="3">
        <f t="shared" si="90"/>
        <v>440</v>
      </c>
      <c r="IF37" s="3">
        <f t="shared" si="90"/>
        <v>440</v>
      </c>
      <c r="IG37" s="3">
        <f t="shared" si="90"/>
        <v>440</v>
      </c>
      <c r="IH37" s="3">
        <f t="shared" si="90"/>
        <v>440</v>
      </c>
      <c r="II37" s="3">
        <f t="shared" si="91"/>
        <v>440</v>
      </c>
      <c r="IJ37" s="3">
        <f t="shared" si="91"/>
        <v>440</v>
      </c>
      <c r="IK37" s="3">
        <f t="shared" si="91"/>
        <v>440</v>
      </c>
      <c r="IL37" s="3">
        <f t="shared" si="91"/>
        <v>440</v>
      </c>
      <c r="IM37" s="3">
        <f t="shared" si="91"/>
        <v>440</v>
      </c>
      <c r="IN37" s="3">
        <f t="shared" si="91"/>
        <v>440</v>
      </c>
      <c r="IO37" s="3">
        <f t="shared" si="91"/>
        <v>440</v>
      </c>
      <c r="IP37" s="3">
        <f t="shared" si="91"/>
        <v>440</v>
      </c>
      <c r="IQ37" s="3">
        <f t="shared" si="91"/>
        <v>440</v>
      </c>
      <c r="IR37" s="3">
        <f t="shared" si="91"/>
        <v>440</v>
      </c>
      <c r="IS37" s="3">
        <f t="shared" si="91"/>
        <v>440</v>
      </c>
      <c r="IT37" s="3">
        <f t="shared" si="91"/>
        <v>440</v>
      </c>
      <c r="IU37" s="3">
        <f t="shared" si="91"/>
        <v>440</v>
      </c>
      <c r="IV37" s="3">
        <f t="shared" si="91"/>
        <v>440</v>
      </c>
      <c r="IW37" s="3">
        <f t="shared" si="91"/>
        <v>440</v>
      </c>
      <c r="IX37" s="3">
        <f t="shared" si="91"/>
        <v>440</v>
      </c>
      <c r="IY37" s="3">
        <f t="shared" si="92"/>
        <v>440</v>
      </c>
      <c r="IZ37" s="3">
        <f t="shared" si="92"/>
        <v>440</v>
      </c>
      <c r="JA37" s="3">
        <f t="shared" si="92"/>
        <v>440</v>
      </c>
      <c r="JB37" s="3">
        <f t="shared" si="92"/>
        <v>440</v>
      </c>
      <c r="JC37" s="3">
        <f t="shared" si="92"/>
        <v>440</v>
      </c>
      <c r="JD37" s="3">
        <f t="shared" si="92"/>
        <v>440</v>
      </c>
      <c r="JE37" s="3">
        <f t="shared" si="92"/>
        <v>440</v>
      </c>
      <c r="JF37" s="3">
        <f t="shared" si="92"/>
        <v>440</v>
      </c>
      <c r="JG37" s="3">
        <f t="shared" si="92"/>
        <v>440</v>
      </c>
      <c r="JH37" s="3">
        <f t="shared" si="92"/>
        <v>440</v>
      </c>
      <c r="JI37" s="3">
        <f t="shared" si="92"/>
        <v>440</v>
      </c>
      <c r="JJ37" s="3">
        <f t="shared" si="92"/>
        <v>440</v>
      </c>
      <c r="JK37" s="3">
        <f t="shared" si="92"/>
        <v>440</v>
      </c>
      <c r="JL37" s="3">
        <f t="shared" si="92"/>
        <v>440</v>
      </c>
      <c r="JM37" s="3">
        <f t="shared" si="92"/>
        <v>440</v>
      </c>
      <c r="JN37" s="3">
        <f t="shared" si="92"/>
        <v>440</v>
      </c>
      <c r="JO37" s="3">
        <f t="shared" si="93"/>
        <v>440</v>
      </c>
      <c r="JP37" s="3">
        <f t="shared" si="93"/>
        <v>440</v>
      </c>
      <c r="JQ37" s="3">
        <f t="shared" si="93"/>
        <v>440</v>
      </c>
      <c r="JR37" s="3">
        <f t="shared" si="93"/>
        <v>440</v>
      </c>
      <c r="JS37" s="3">
        <f t="shared" si="93"/>
        <v>440</v>
      </c>
      <c r="JT37" s="3">
        <f t="shared" si="93"/>
        <v>440</v>
      </c>
      <c r="JU37" s="3">
        <f t="shared" si="93"/>
        <v>440</v>
      </c>
      <c r="JV37" s="3">
        <f t="shared" si="93"/>
        <v>440</v>
      </c>
      <c r="JW37" s="3">
        <f t="shared" si="93"/>
        <v>440</v>
      </c>
      <c r="JX37" s="3">
        <f t="shared" si="93"/>
        <v>440</v>
      </c>
      <c r="JY37" s="3">
        <f t="shared" si="93"/>
        <v>440</v>
      </c>
      <c r="JZ37" s="3">
        <f t="shared" si="93"/>
        <v>440</v>
      </c>
      <c r="KA37" s="3">
        <f t="shared" si="93"/>
        <v>440</v>
      </c>
      <c r="KB37" s="3">
        <f t="shared" si="93"/>
        <v>440</v>
      </c>
      <c r="KC37" s="3">
        <f t="shared" si="93"/>
        <v>440</v>
      </c>
      <c r="KD37" s="3">
        <f t="shared" si="93"/>
        <v>440</v>
      </c>
      <c r="KE37" s="3">
        <f t="shared" si="94"/>
        <v>440</v>
      </c>
      <c r="KF37" s="3">
        <f t="shared" si="94"/>
        <v>440</v>
      </c>
      <c r="KG37" s="3">
        <f t="shared" si="94"/>
        <v>440</v>
      </c>
      <c r="KH37" s="3">
        <f t="shared" si="94"/>
        <v>440</v>
      </c>
      <c r="KI37" s="3">
        <f t="shared" si="94"/>
        <v>440</v>
      </c>
      <c r="KJ37" s="3">
        <f t="shared" si="94"/>
        <v>440</v>
      </c>
      <c r="KK37" s="3">
        <f t="shared" si="94"/>
        <v>440</v>
      </c>
      <c r="KL37" s="3">
        <f t="shared" si="94"/>
        <v>440</v>
      </c>
      <c r="KM37" s="3">
        <f t="shared" si="94"/>
        <v>440</v>
      </c>
      <c r="KN37" s="3">
        <f t="shared" si="94"/>
        <v>440</v>
      </c>
      <c r="KO37" s="3">
        <f t="shared" si="94"/>
        <v>440</v>
      </c>
      <c r="KP37" s="3">
        <f t="shared" si="94"/>
        <v>440</v>
      </c>
    </row>
    <row r="38" spans="1:302">
      <c r="A38" s="3" t="s">
        <v>140</v>
      </c>
      <c r="B38" s="3" t="s">
        <v>25</v>
      </c>
      <c r="C38" s="3">
        <v>45</v>
      </c>
      <c r="D38" s="3">
        <f t="shared" si="95"/>
        <v>45</v>
      </c>
      <c r="E38" s="3">
        <f t="shared" si="96"/>
        <v>45</v>
      </c>
      <c r="F38" s="3">
        <f t="shared" si="96"/>
        <v>45</v>
      </c>
      <c r="G38" s="3">
        <f t="shared" si="96"/>
        <v>45</v>
      </c>
      <c r="H38" s="3">
        <f t="shared" si="96"/>
        <v>45</v>
      </c>
      <c r="I38" s="3">
        <f t="shared" si="96"/>
        <v>45</v>
      </c>
      <c r="J38" s="3">
        <f t="shared" si="96"/>
        <v>45</v>
      </c>
      <c r="K38" s="3">
        <f t="shared" si="96"/>
        <v>45</v>
      </c>
      <c r="L38" s="3">
        <f t="shared" si="96"/>
        <v>45</v>
      </c>
      <c r="M38" s="3">
        <f t="shared" si="96"/>
        <v>45</v>
      </c>
      <c r="N38" s="3">
        <f t="shared" si="96"/>
        <v>45</v>
      </c>
      <c r="O38" s="3">
        <f t="shared" si="96"/>
        <v>45</v>
      </c>
      <c r="P38" s="3">
        <f t="shared" si="96"/>
        <v>45</v>
      </c>
      <c r="Q38" s="3">
        <f t="shared" si="96"/>
        <v>45</v>
      </c>
      <c r="R38" s="3">
        <f t="shared" si="96"/>
        <v>45</v>
      </c>
      <c r="S38" s="3">
        <f t="shared" si="96"/>
        <v>45</v>
      </c>
      <c r="T38" s="3">
        <f t="shared" si="96"/>
        <v>45</v>
      </c>
      <c r="U38" s="3">
        <f t="shared" si="96"/>
        <v>45</v>
      </c>
      <c r="V38" s="3">
        <f t="shared" si="96"/>
        <v>45</v>
      </c>
      <c r="W38" s="3">
        <f t="shared" si="96"/>
        <v>45</v>
      </c>
      <c r="X38" s="3">
        <f t="shared" si="96"/>
        <v>45</v>
      </c>
      <c r="Y38" s="3">
        <f t="shared" si="96"/>
        <v>45</v>
      </c>
      <c r="Z38" s="3">
        <f t="shared" si="96"/>
        <v>45</v>
      </c>
      <c r="AA38" s="3">
        <f t="shared" si="96"/>
        <v>45</v>
      </c>
      <c r="AB38" s="3">
        <f t="shared" si="96"/>
        <v>45</v>
      </c>
      <c r="AC38" s="3">
        <f t="shared" si="96"/>
        <v>45</v>
      </c>
      <c r="AD38" s="3">
        <f t="shared" si="96"/>
        <v>45</v>
      </c>
      <c r="AE38" s="3">
        <f t="shared" si="96"/>
        <v>45</v>
      </c>
      <c r="AF38" s="3">
        <f t="shared" si="96"/>
        <v>45</v>
      </c>
      <c r="AG38" s="3">
        <f t="shared" si="96"/>
        <v>45</v>
      </c>
      <c r="AH38" s="3">
        <f t="shared" si="96"/>
        <v>45</v>
      </c>
      <c r="AI38" s="3">
        <f t="shared" si="96"/>
        <v>45</v>
      </c>
      <c r="AJ38" s="3">
        <f t="shared" si="96"/>
        <v>45</v>
      </c>
      <c r="AK38" s="3">
        <f t="shared" si="96"/>
        <v>45</v>
      </c>
      <c r="AL38" s="3">
        <f t="shared" si="96"/>
        <v>45</v>
      </c>
      <c r="AM38" s="3">
        <f t="shared" si="96"/>
        <v>45</v>
      </c>
      <c r="AN38" s="3">
        <f t="shared" si="96"/>
        <v>45</v>
      </c>
      <c r="AO38" s="3">
        <f t="shared" si="96"/>
        <v>45</v>
      </c>
      <c r="AP38" s="3">
        <f t="shared" si="96"/>
        <v>45</v>
      </c>
      <c r="AQ38" s="3">
        <f t="shared" si="96"/>
        <v>45</v>
      </c>
      <c r="AR38" s="3">
        <f t="shared" si="96"/>
        <v>45</v>
      </c>
      <c r="AS38" s="3">
        <f t="shared" si="96"/>
        <v>45</v>
      </c>
      <c r="AT38" s="3">
        <f t="shared" si="96"/>
        <v>45</v>
      </c>
      <c r="AU38" s="3">
        <f t="shared" si="96"/>
        <v>45</v>
      </c>
      <c r="AV38" s="3">
        <f t="shared" si="96"/>
        <v>45</v>
      </c>
      <c r="AW38" s="3">
        <f t="shared" si="96"/>
        <v>45</v>
      </c>
      <c r="AX38" s="3">
        <f t="shared" si="96"/>
        <v>45</v>
      </c>
      <c r="AY38" s="3">
        <f t="shared" si="96"/>
        <v>45</v>
      </c>
      <c r="AZ38" s="3">
        <f t="shared" si="96"/>
        <v>45</v>
      </c>
      <c r="BA38" s="3">
        <f t="shared" si="96"/>
        <v>45</v>
      </c>
      <c r="BB38" s="3">
        <f t="shared" si="96"/>
        <v>45</v>
      </c>
      <c r="BC38" s="3">
        <f t="shared" si="96"/>
        <v>45</v>
      </c>
      <c r="BD38" s="3">
        <f t="shared" si="96"/>
        <v>45</v>
      </c>
      <c r="BE38" s="3">
        <f t="shared" si="96"/>
        <v>45</v>
      </c>
      <c r="BF38" s="3">
        <f t="shared" si="96"/>
        <v>45</v>
      </c>
      <c r="BG38" s="3">
        <f t="shared" si="96"/>
        <v>45</v>
      </c>
      <c r="BH38" s="3">
        <f t="shared" si="96"/>
        <v>45</v>
      </c>
      <c r="BI38" s="3">
        <f t="shared" si="96"/>
        <v>45</v>
      </c>
      <c r="BJ38" s="3">
        <f t="shared" si="96"/>
        <v>45</v>
      </c>
      <c r="BK38" s="3">
        <f t="shared" si="96"/>
        <v>45</v>
      </c>
      <c r="BL38" s="3">
        <f t="shared" si="96"/>
        <v>45</v>
      </c>
      <c r="BM38" s="3">
        <f t="shared" si="96"/>
        <v>45</v>
      </c>
      <c r="BN38" s="3">
        <f t="shared" si="96"/>
        <v>45</v>
      </c>
      <c r="BO38" s="3">
        <f t="shared" si="96"/>
        <v>45</v>
      </c>
      <c r="BP38" s="3">
        <f t="shared" si="96"/>
        <v>45</v>
      </c>
      <c r="BQ38" s="3">
        <f t="shared" ref="BQ38:EB43" si="98">+BP38</f>
        <v>45</v>
      </c>
      <c r="BR38" s="3">
        <f t="shared" si="98"/>
        <v>45</v>
      </c>
      <c r="BS38" s="3">
        <f t="shared" si="98"/>
        <v>45</v>
      </c>
      <c r="BT38" s="3">
        <f t="shared" si="98"/>
        <v>45</v>
      </c>
      <c r="BU38" s="3">
        <f t="shared" si="98"/>
        <v>45</v>
      </c>
      <c r="BV38" s="3">
        <f t="shared" si="98"/>
        <v>45</v>
      </c>
      <c r="BW38" s="3">
        <f t="shared" si="98"/>
        <v>45</v>
      </c>
      <c r="BX38" s="3">
        <f t="shared" si="98"/>
        <v>45</v>
      </c>
      <c r="BY38" s="3">
        <f t="shared" si="98"/>
        <v>45</v>
      </c>
      <c r="BZ38" s="3">
        <f t="shared" si="98"/>
        <v>45</v>
      </c>
      <c r="CA38" s="3">
        <f t="shared" si="98"/>
        <v>45</v>
      </c>
      <c r="CB38" s="3">
        <f t="shared" si="98"/>
        <v>45</v>
      </c>
      <c r="CC38" s="3">
        <f t="shared" si="98"/>
        <v>45</v>
      </c>
      <c r="CD38" s="3">
        <f t="shared" si="98"/>
        <v>45</v>
      </c>
      <c r="CE38" s="3">
        <f t="shared" si="98"/>
        <v>45</v>
      </c>
      <c r="CF38" s="3">
        <f t="shared" si="98"/>
        <v>45</v>
      </c>
      <c r="CG38" s="3">
        <f t="shared" si="98"/>
        <v>45</v>
      </c>
      <c r="CH38" s="3">
        <f t="shared" si="98"/>
        <v>45</v>
      </c>
      <c r="CI38" s="3">
        <f t="shared" si="98"/>
        <v>45</v>
      </c>
      <c r="CJ38" s="3">
        <f t="shared" si="98"/>
        <v>45</v>
      </c>
      <c r="CK38" s="3">
        <f t="shared" si="98"/>
        <v>45</v>
      </c>
      <c r="CL38" s="3">
        <f t="shared" si="98"/>
        <v>45</v>
      </c>
      <c r="CM38" s="3">
        <f t="shared" si="98"/>
        <v>45</v>
      </c>
      <c r="CN38" s="3">
        <f t="shared" si="98"/>
        <v>45</v>
      </c>
      <c r="CO38" s="3">
        <f t="shared" si="98"/>
        <v>45</v>
      </c>
      <c r="CP38" s="3">
        <f t="shared" si="98"/>
        <v>45</v>
      </c>
      <c r="CQ38" s="3">
        <f t="shared" si="98"/>
        <v>45</v>
      </c>
      <c r="CR38" s="3">
        <f t="shared" si="98"/>
        <v>45</v>
      </c>
      <c r="CS38" s="3">
        <f t="shared" si="98"/>
        <v>45</v>
      </c>
      <c r="CT38" s="3">
        <f t="shared" si="98"/>
        <v>45</v>
      </c>
      <c r="CU38" s="3">
        <f t="shared" si="98"/>
        <v>45</v>
      </c>
      <c r="CV38" s="3">
        <f t="shared" si="98"/>
        <v>45</v>
      </c>
      <c r="CW38" s="3">
        <f t="shared" si="98"/>
        <v>45</v>
      </c>
      <c r="CX38" s="3">
        <f t="shared" si="98"/>
        <v>45</v>
      </c>
      <c r="CY38" s="3">
        <f t="shared" si="98"/>
        <v>45</v>
      </c>
      <c r="CZ38" s="3">
        <f t="shared" si="98"/>
        <v>45</v>
      </c>
      <c r="DA38" s="3">
        <f t="shared" si="98"/>
        <v>45</v>
      </c>
      <c r="DB38" s="3">
        <f t="shared" si="98"/>
        <v>45</v>
      </c>
      <c r="DC38" s="3">
        <f t="shared" si="98"/>
        <v>45</v>
      </c>
      <c r="DD38" s="3">
        <f t="shared" si="98"/>
        <v>45</v>
      </c>
      <c r="DE38" s="3">
        <f t="shared" si="98"/>
        <v>45</v>
      </c>
      <c r="DF38" s="3">
        <f t="shared" si="98"/>
        <v>45</v>
      </c>
      <c r="DG38" s="3">
        <f t="shared" si="98"/>
        <v>45</v>
      </c>
      <c r="DH38" s="3">
        <f t="shared" si="98"/>
        <v>45</v>
      </c>
      <c r="DI38" s="3">
        <f t="shared" si="98"/>
        <v>45</v>
      </c>
      <c r="DJ38" s="3">
        <f t="shared" si="98"/>
        <v>45</v>
      </c>
      <c r="DK38" s="3">
        <f t="shared" si="98"/>
        <v>45</v>
      </c>
      <c r="DL38" s="3">
        <f t="shared" si="98"/>
        <v>45</v>
      </c>
      <c r="DM38" s="3">
        <f t="shared" si="98"/>
        <v>45</v>
      </c>
      <c r="DN38" s="3">
        <f t="shared" si="98"/>
        <v>45</v>
      </c>
      <c r="DO38" s="3">
        <f t="shared" si="98"/>
        <v>45</v>
      </c>
      <c r="DP38" s="3">
        <f t="shared" si="98"/>
        <v>45</v>
      </c>
      <c r="DQ38" s="3">
        <f t="shared" si="98"/>
        <v>45</v>
      </c>
      <c r="DR38" s="3">
        <f t="shared" si="98"/>
        <v>45</v>
      </c>
      <c r="DS38" s="3">
        <f t="shared" si="98"/>
        <v>45</v>
      </c>
      <c r="DT38" s="3">
        <f t="shared" si="98"/>
        <v>45</v>
      </c>
      <c r="DU38" s="3">
        <f t="shared" si="98"/>
        <v>45</v>
      </c>
      <c r="DV38" s="3">
        <f t="shared" si="98"/>
        <v>45</v>
      </c>
      <c r="DW38" s="3">
        <f t="shared" si="98"/>
        <v>45</v>
      </c>
      <c r="DX38" s="3">
        <f t="shared" si="98"/>
        <v>45</v>
      </c>
      <c r="DY38" s="3">
        <f t="shared" si="98"/>
        <v>45</v>
      </c>
      <c r="DZ38" s="3">
        <f t="shared" si="98"/>
        <v>45</v>
      </c>
      <c r="EA38" s="3">
        <f t="shared" si="98"/>
        <v>45</v>
      </c>
      <c r="EB38" s="3">
        <f t="shared" si="98"/>
        <v>45</v>
      </c>
      <c r="EC38" s="3">
        <f t="shared" si="97"/>
        <v>45</v>
      </c>
      <c r="ED38" s="3">
        <f t="shared" si="97"/>
        <v>45</v>
      </c>
      <c r="EE38" s="3">
        <f t="shared" si="97"/>
        <v>45</v>
      </c>
      <c r="EF38" s="3">
        <f t="shared" si="97"/>
        <v>45</v>
      </c>
      <c r="EG38" s="3">
        <f t="shared" si="97"/>
        <v>45</v>
      </c>
      <c r="EH38" s="3">
        <f t="shared" si="97"/>
        <v>45</v>
      </c>
      <c r="EI38" s="3">
        <f t="shared" si="97"/>
        <v>45</v>
      </c>
      <c r="EJ38" s="3">
        <f t="shared" si="97"/>
        <v>45</v>
      </c>
      <c r="EK38" s="3">
        <f t="shared" si="97"/>
        <v>45</v>
      </c>
      <c r="EL38" s="3">
        <f t="shared" si="97"/>
        <v>45</v>
      </c>
      <c r="EM38" s="3">
        <f t="shared" si="97"/>
        <v>45</v>
      </c>
      <c r="EN38" s="3">
        <f t="shared" si="97"/>
        <v>45</v>
      </c>
      <c r="EO38" s="3">
        <f t="shared" si="97"/>
        <v>45</v>
      </c>
      <c r="EP38" s="3">
        <f t="shared" si="97"/>
        <v>45</v>
      </c>
      <c r="EQ38" s="3">
        <f t="shared" si="97"/>
        <v>45</v>
      </c>
      <c r="ER38" s="3">
        <f t="shared" si="97"/>
        <v>45</v>
      </c>
      <c r="ES38" s="3">
        <f t="shared" si="97"/>
        <v>45</v>
      </c>
      <c r="ET38" s="3">
        <f t="shared" si="97"/>
        <v>45</v>
      </c>
      <c r="EU38" s="3">
        <f t="shared" si="97"/>
        <v>45</v>
      </c>
      <c r="EV38" s="3">
        <f t="shared" si="97"/>
        <v>45</v>
      </c>
      <c r="EW38" s="3">
        <f t="shared" si="97"/>
        <v>45</v>
      </c>
      <c r="EX38" s="3">
        <f t="shared" si="97"/>
        <v>45</v>
      </c>
      <c r="EY38" s="3">
        <f t="shared" si="97"/>
        <v>45</v>
      </c>
      <c r="EZ38" s="3">
        <f t="shared" si="97"/>
        <v>45</v>
      </c>
      <c r="FA38" s="3">
        <f t="shared" si="97"/>
        <v>45</v>
      </c>
      <c r="FB38" s="3">
        <f t="shared" si="97"/>
        <v>45</v>
      </c>
      <c r="FC38" s="3">
        <f t="shared" si="97"/>
        <v>45</v>
      </c>
      <c r="FD38" s="3">
        <f t="shared" si="97"/>
        <v>45</v>
      </c>
      <c r="FE38" s="3">
        <f t="shared" si="97"/>
        <v>45</v>
      </c>
      <c r="FF38" s="3">
        <f t="shared" si="97"/>
        <v>45</v>
      </c>
      <c r="FG38" s="3">
        <f t="shared" si="97"/>
        <v>45</v>
      </c>
      <c r="FH38" s="3">
        <f t="shared" si="97"/>
        <v>45</v>
      </c>
      <c r="FI38" s="3">
        <f t="shared" si="97"/>
        <v>45</v>
      </c>
      <c r="FJ38" s="3">
        <f t="shared" si="97"/>
        <v>45</v>
      </c>
      <c r="FK38" s="3">
        <f t="shared" si="97"/>
        <v>45</v>
      </c>
      <c r="FL38" s="3">
        <f t="shared" si="97"/>
        <v>45</v>
      </c>
      <c r="FM38" s="3">
        <f t="shared" si="97"/>
        <v>45</v>
      </c>
      <c r="FN38" s="3">
        <f t="shared" si="97"/>
        <v>45</v>
      </c>
      <c r="FO38" s="3">
        <f t="shared" si="97"/>
        <v>45</v>
      </c>
      <c r="FP38" s="3">
        <f t="shared" si="97"/>
        <v>45</v>
      </c>
      <c r="FQ38" s="3">
        <f t="shared" si="97"/>
        <v>45</v>
      </c>
      <c r="FR38" s="3">
        <f t="shared" si="97"/>
        <v>45</v>
      </c>
      <c r="FS38" s="3">
        <f t="shared" si="97"/>
        <v>45</v>
      </c>
      <c r="FT38" s="3">
        <f t="shared" si="97"/>
        <v>45</v>
      </c>
      <c r="FU38" s="3">
        <f t="shared" si="97"/>
        <v>45</v>
      </c>
      <c r="FV38" s="3">
        <f t="shared" si="97"/>
        <v>45</v>
      </c>
      <c r="FW38" s="3">
        <f t="shared" si="97"/>
        <v>45</v>
      </c>
      <c r="FX38" s="3">
        <f t="shared" si="97"/>
        <v>45</v>
      </c>
      <c r="FY38" s="3">
        <f t="shared" si="97"/>
        <v>45</v>
      </c>
      <c r="FZ38" s="3">
        <f t="shared" si="97"/>
        <v>45</v>
      </c>
      <c r="GA38" s="3">
        <f t="shared" si="97"/>
        <v>45</v>
      </c>
      <c r="GB38" s="3">
        <f t="shared" si="97"/>
        <v>45</v>
      </c>
      <c r="GC38" s="3">
        <f t="shared" si="97"/>
        <v>45</v>
      </c>
      <c r="GD38" s="3">
        <f t="shared" si="97"/>
        <v>45</v>
      </c>
      <c r="GE38" s="3">
        <f t="shared" si="97"/>
        <v>45</v>
      </c>
      <c r="GF38" s="3">
        <f t="shared" si="97"/>
        <v>45</v>
      </c>
      <c r="GG38" s="3">
        <f t="shared" si="97"/>
        <v>45</v>
      </c>
      <c r="GH38" s="3">
        <f t="shared" si="97"/>
        <v>45</v>
      </c>
      <c r="GI38" s="3">
        <f t="shared" si="97"/>
        <v>45</v>
      </c>
      <c r="GJ38" s="3">
        <f t="shared" si="97"/>
        <v>45</v>
      </c>
      <c r="GK38" s="3">
        <f t="shared" si="97"/>
        <v>45</v>
      </c>
      <c r="GL38" s="3">
        <f t="shared" si="97"/>
        <v>45</v>
      </c>
      <c r="GM38" s="3">
        <f t="shared" si="97"/>
        <v>45</v>
      </c>
      <c r="GN38" s="3">
        <f t="shared" si="89"/>
        <v>45</v>
      </c>
      <c r="GO38" s="3">
        <f t="shared" si="90"/>
        <v>45</v>
      </c>
      <c r="GP38" s="3">
        <f t="shared" si="90"/>
        <v>45</v>
      </c>
      <c r="GQ38" s="3">
        <f t="shared" si="90"/>
        <v>45</v>
      </c>
      <c r="GR38" s="3">
        <f t="shared" si="90"/>
        <v>45</v>
      </c>
      <c r="GS38" s="3">
        <f t="shared" si="90"/>
        <v>45</v>
      </c>
      <c r="GT38" s="3">
        <f t="shared" si="90"/>
        <v>45</v>
      </c>
      <c r="GU38" s="3">
        <f t="shared" si="90"/>
        <v>45</v>
      </c>
      <c r="GV38" s="3">
        <f t="shared" si="90"/>
        <v>45</v>
      </c>
      <c r="GW38" s="3">
        <f t="shared" si="90"/>
        <v>45</v>
      </c>
      <c r="GX38" s="3">
        <f t="shared" si="90"/>
        <v>45</v>
      </c>
      <c r="GY38" s="3">
        <f t="shared" si="90"/>
        <v>45</v>
      </c>
      <c r="GZ38" s="3">
        <f t="shared" si="90"/>
        <v>45</v>
      </c>
      <c r="HA38" s="3">
        <f t="shared" si="90"/>
        <v>45</v>
      </c>
      <c r="HB38" s="3">
        <f t="shared" si="90"/>
        <v>45</v>
      </c>
      <c r="HC38" s="3">
        <f t="shared" si="90"/>
        <v>45</v>
      </c>
      <c r="HD38" s="3">
        <f t="shared" si="90"/>
        <v>45</v>
      </c>
      <c r="HE38" s="3">
        <f t="shared" si="90"/>
        <v>45</v>
      </c>
      <c r="HF38" s="3">
        <f t="shared" si="90"/>
        <v>45</v>
      </c>
      <c r="HG38" s="3">
        <f t="shared" si="90"/>
        <v>45</v>
      </c>
      <c r="HH38" s="3">
        <f t="shared" si="90"/>
        <v>45</v>
      </c>
      <c r="HI38" s="3">
        <f t="shared" si="90"/>
        <v>45</v>
      </c>
      <c r="HJ38" s="3">
        <f t="shared" si="90"/>
        <v>45</v>
      </c>
      <c r="HK38" s="3">
        <f t="shared" si="90"/>
        <v>45</v>
      </c>
      <c r="HL38" s="3">
        <f t="shared" si="90"/>
        <v>45</v>
      </c>
      <c r="HM38" s="3">
        <f t="shared" si="90"/>
        <v>45</v>
      </c>
      <c r="HN38" s="3">
        <f t="shared" si="90"/>
        <v>45</v>
      </c>
      <c r="HO38" s="3">
        <f t="shared" si="90"/>
        <v>45</v>
      </c>
      <c r="HP38" s="3">
        <f t="shared" si="90"/>
        <v>45</v>
      </c>
      <c r="HQ38" s="3">
        <f t="shared" si="90"/>
        <v>45</v>
      </c>
      <c r="HR38" s="3">
        <f t="shared" si="90"/>
        <v>45</v>
      </c>
      <c r="HS38" s="3">
        <f t="shared" si="90"/>
        <v>45</v>
      </c>
      <c r="HT38" s="3">
        <f t="shared" si="90"/>
        <v>45</v>
      </c>
      <c r="HU38" s="3">
        <f t="shared" si="90"/>
        <v>45</v>
      </c>
      <c r="HV38" s="3">
        <f t="shared" si="90"/>
        <v>45</v>
      </c>
      <c r="HW38" s="3">
        <f t="shared" si="90"/>
        <v>45</v>
      </c>
      <c r="HX38" s="3">
        <f t="shared" si="90"/>
        <v>45</v>
      </c>
      <c r="HY38" s="3">
        <f t="shared" si="90"/>
        <v>45</v>
      </c>
      <c r="HZ38" s="3">
        <f t="shared" si="90"/>
        <v>45</v>
      </c>
      <c r="IA38" s="3">
        <f t="shared" si="90"/>
        <v>45</v>
      </c>
      <c r="IB38" s="3">
        <f t="shared" si="90"/>
        <v>45</v>
      </c>
      <c r="IC38" s="3">
        <f t="shared" si="90"/>
        <v>45</v>
      </c>
      <c r="ID38" s="3">
        <f t="shared" si="90"/>
        <v>45</v>
      </c>
      <c r="IE38" s="3">
        <f t="shared" si="90"/>
        <v>45</v>
      </c>
      <c r="IF38" s="3">
        <f t="shared" si="90"/>
        <v>45</v>
      </c>
      <c r="IG38" s="3">
        <f t="shared" si="90"/>
        <v>45</v>
      </c>
      <c r="IH38" s="3">
        <f t="shared" si="90"/>
        <v>45</v>
      </c>
      <c r="II38" s="3">
        <f t="shared" si="91"/>
        <v>45</v>
      </c>
      <c r="IJ38" s="3">
        <f t="shared" si="91"/>
        <v>45</v>
      </c>
      <c r="IK38" s="3">
        <f t="shared" si="91"/>
        <v>45</v>
      </c>
      <c r="IL38" s="3">
        <f t="shared" si="91"/>
        <v>45</v>
      </c>
      <c r="IM38" s="3">
        <f t="shared" si="91"/>
        <v>45</v>
      </c>
      <c r="IN38" s="3">
        <f t="shared" si="91"/>
        <v>45</v>
      </c>
      <c r="IO38" s="3">
        <f t="shared" si="91"/>
        <v>45</v>
      </c>
      <c r="IP38" s="3">
        <f t="shared" si="91"/>
        <v>45</v>
      </c>
      <c r="IQ38" s="3">
        <f t="shared" si="91"/>
        <v>45</v>
      </c>
      <c r="IR38" s="3">
        <f t="shared" si="91"/>
        <v>45</v>
      </c>
      <c r="IS38" s="3">
        <f t="shared" si="91"/>
        <v>45</v>
      </c>
      <c r="IT38" s="3">
        <f t="shared" si="91"/>
        <v>45</v>
      </c>
      <c r="IU38" s="3">
        <f t="shared" si="91"/>
        <v>45</v>
      </c>
      <c r="IV38" s="3">
        <f t="shared" si="91"/>
        <v>45</v>
      </c>
      <c r="IW38" s="3">
        <f t="shared" si="91"/>
        <v>45</v>
      </c>
      <c r="IX38" s="3">
        <f t="shared" si="91"/>
        <v>45</v>
      </c>
      <c r="IY38" s="3">
        <f t="shared" si="92"/>
        <v>45</v>
      </c>
      <c r="IZ38" s="3">
        <f t="shared" si="92"/>
        <v>45</v>
      </c>
      <c r="JA38" s="3">
        <f t="shared" si="92"/>
        <v>45</v>
      </c>
      <c r="JB38" s="3">
        <f t="shared" si="92"/>
        <v>45</v>
      </c>
      <c r="JC38" s="3">
        <f t="shared" si="92"/>
        <v>45</v>
      </c>
      <c r="JD38" s="3">
        <f t="shared" si="92"/>
        <v>45</v>
      </c>
      <c r="JE38" s="3">
        <f t="shared" si="92"/>
        <v>45</v>
      </c>
      <c r="JF38" s="3">
        <f t="shared" si="92"/>
        <v>45</v>
      </c>
      <c r="JG38" s="3">
        <f t="shared" si="92"/>
        <v>45</v>
      </c>
      <c r="JH38" s="3">
        <f t="shared" si="92"/>
        <v>45</v>
      </c>
      <c r="JI38" s="3">
        <f t="shared" si="92"/>
        <v>45</v>
      </c>
      <c r="JJ38" s="3">
        <f t="shared" si="92"/>
        <v>45</v>
      </c>
      <c r="JK38" s="3">
        <f t="shared" si="92"/>
        <v>45</v>
      </c>
      <c r="JL38" s="3">
        <f t="shared" si="92"/>
        <v>45</v>
      </c>
      <c r="JM38" s="3">
        <f t="shared" si="92"/>
        <v>45</v>
      </c>
      <c r="JN38" s="3">
        <f t="shared" si="92"/>
        <v>45</v>
      </c>
      <c r="JO38" s="3">
        <f t="shared" si="93"/>
        <v>45</v>
      </c>
      <c r="JP38" s="3">
        <f t="shared" si="93"/>
        <v>45</v>
      </c>
      <c r="JQ38" s="3">
        <f t="shared" si="93"/>
        <v>45</v>
      </c>
      <c r="JR38" s="3">
        <f t="shared" si="93"/>
        <v>45</v>
      </c>
      <c r="JS38" s="3">
        <f t="shared" si="93"/>
        <v>45</v>
      </c>
      <c r="JT38" s="3">
        <f t="shared" si="93"/>
        <v>45</v>
      </c>
      <c r="JU38" s="3">
        <f t="shared" si="93"/>
        <v>45</v>
      </c>
      <c r="JV38" s="3">
        <f t="shared" si="93"/>
        <v>45</v>
      </c>
      <c r="JW38" s="3">
        <f t="shared" si="93"/>
        <v>45</v>
      </c>
      <c r="JX38" s="3">
        <f t="shared" si="93"/>
        <v>45</v>
      </c>
      <c r="JY38" s="3">
        <f t="shared" si="93"/>
        <v>45</v>
      </c>
      <c r="JZ38" s="3">
        <f t="shared" si="93"/>
        <v>45</v>
      </c>
      <c r="KA38" s="3">
        <f t="shared" si="93"/>
        <v>45</v>
      </c>
      <c r="KB38" s="3">
        <f t="shared" si="93"/>
        <v>45</v>
      </c>
      <c r="KC38" s="3">
        <f t="shared" si="93"/>
        <v>45</v>
      </c>
      <c r="KD38" s="3">
        <f t="shared" si="93"/>
        <v>45</v>
      </c>
      <c r="KE38" s="3">
        <f t="shared" si="94"/>
        <v>45</v>
      </c>
      <c r="KF38" s="3">
        <f t="shared" si="94"/>
        <v>45</v>
      </c>
      <c r="KG38" s="3">
        <f t="shared" si="94"/>
        <v>45</v>
      </c>
      <c r="KH38" s="3">
        <f t="shared" si="94"/>
        <v>45</v>
      </c>
      <c r="KI38" s="3">
        <f t="shared" si="94"/>
        <v>45</v>
      </c>
      <c r="KJ38" s="3">
        <f t="shared" si="94"/>
        <v>45</v>
      </c>
      <c r="KK38" s="3">
        <f t="shared" si="94"/>
        <v>45</v>
      </c>
      <c r="KL38" s="3">
        <f t="shared" si="94"/>
        <v>45</v>
      </c>
      <c r="KM38" s="3">
        <f t="shared" si="94"/>
        <v>45</v>
      </c>
      <c r="KN38" s="3">
        <f t="shared" si="94"/>
        <v>45</v>
      </c>
      <c r="KO38" s="3">
        <f t="shared" si="94"/>
        <v>45</v>
      </c>
      <c r="KP38" s="3">
        <f t="shared" si="94"/>
        <v>45</v>
      </c>
    </row>
    <row r="39" spans="1:302">
      <c r="A39" s="3" t="s">
        <v>97</v>
      </c>
      <c r="B39" s="3" t="s">
        <v>25</v>
      </c>
      <c r="C39" s="3">
        <v>70</v>
      </c>
      <c r="D39" s="3">
        <f t="shared" si="95"/>
        <v>70</v>
      </c>
      <c r="E39" s="3">
        <f t="shared" si="96"/>
        <v>70</v>
      </c>
      <c r="F39" s="3">
        <f t="shared" si="96"/>
        <v>70</v>
      </c>
      <c r="G39" s="3">
        <f t="shared" si="96"/>
        <v>70</v>
      </c>
      <c r="H39" s="3">
        <f t="shared" si="96"/>
        <v>70</v>
      </c>
      <c r="I39" s="3">
        <f t="shared" si="96"/>
        <v>70</v>
      </c>
      <c r="J39" s="3">
        <f t="shared" si="96"/>
        <v>70</v>
      </c>
      <c r="K39" s="3">
        <f t="shared" si="96"/>
        <v>70</v>
      </c>
      <c r="L39" s="3">
        <f t="shared" si="96"/>
        <v>70</v>
      </c>
      <c r="M39" s="3">
        <f t="shared" si="96"/>
        <v>70</v>
      </c>
      <c r="N39" s="3">
        <f t="shared" si="96"/>
        <v>70</v>
      </c>
      <c r="O39" s="3">
        <f t="shared" si="96"/>
        <v>70</v>
      </c>
      <c r="P39" s="3">
        <f t="shared" si="96"/>
        <v>70</v>
      </c>
      <c r="Q39" s="3">
        <f t="shared" si="96"/>
        <v>70</v>
      </c>
      <c r="R39" s="3">
        <f t="shared" si="96"/>
        <v>70</v>
      </c>
      <c r="S39" s="3">
        <f t="shared" si="96"/>
        <v>70</v>
      </c>
      <c r="T39" s="3">
        <f t="shared" si="96"/>
        <v>70</v>
      </c>
      <c r="U39" s="3">
        <f t="shared" si="96"/>
        <v>70</v>
      </c>
      <c r="V39" s="3">
        <f t="shared" si="96"/>
        <v>70</v>
      </c>
      <c r="W39" s="3">
        <f t="shared" si="96"/>
        <v>70</v>
      </c>
      <c r="X39" s="3">
        <f t="shared" si="96"/>
        <v>70</v>
      </c>
      <c r="Y39" s="3">
        <f t="shared" si="96"/>
        <v>70</v>
      </c>
      <c r="Z39" s="3">
        <f t="shared" si="96"/>
        <v>70</v>
      </c>
      <c r="AA39" s="3">
        <f t="shared" si="96"/>
        <v>70</v>
      </c>
      <c r="AB39" s="3">
        <f t="shared" si="96"/>
        <v>70</v>
      </c>
      <c r="AC39" s="3">
        <f t="shared" si="96"/>
        <v>70</v>
      </c>
      <c r="AD39" s="3">
        <f t="shared" si="96"/>
        <v>70</v>
      </c>
      <c r="AE39" s="3">
        <f t="shared" si="96"/>
        <v>70</v>
      </c>
      <c r="AF39" s="3">
        <f t="shared" si="96"/>
        <v>70</v>
      </c>
      <c r="AG39" s="3">
        <f t="shared" si="96"/>
        <v>70</v>
      </c>
      <c r="AH39" s="3">
        <f t="shared" si="96"/>
        <v>70</v>
      </c>
      <c r="AI39" s="3">
        <f t="shared" si="96"/>
        <v>70</v>
      </c>
      <c r="AJ39" s="3">
        <f t="shared" si="96"/>
        <v>70</v>
      </c>
      <c r="AK39" s="3">
        <f t="shared" si="96"/>
        <v>70</v>
      </c>
      <c r="AL39" s="3">
        <f t="shared" si="96"/>
        <v>70</v>
      </c>
      <c r="AM39" s="3">
        <f t="shared" si="96"/>
        <v>70</v>
      </c>
      <c r="AN39" s="3">
        <f t="shared" si="96"/>
        <v>70</v>
      </c>
      <c r="AO39" s="3">
        <f t="shared" si="96"/>
        <v>70</v>
      </c>
      <c r="AP39" s="3">
        <f t="shared" si="96"/>
        <v>70</v>
      </c>
      <c r="AQ39" s="3">
        <f t="shared" si="96"/>
        <v>70</v>
      </c>
      <c r="AR39" s="3">
        <f t="shared" si="96"/>
        <v>70</v>
      </c>
      <c r="AS39" s="3">
        <f t="shared" si="96"/>
        <v>70</v>
      </c>
      <c r="AT39" s="3">
        <f t="shared" si="96"/>
        <v>70</v>
      </c>
      <c r="AU39" s="3">
        <f t="shared" si="96"/>
        <v>70</v>
      </c>
      <c r="AV39" s="3">
        <f t="shared" si="96"/>
        <v>70</v>
      </c>
      <c r="AW39" s="3">
        <f t="shared" si="96"/>
        <v>70</v>
      </c>
      <c r="AX39" s="3">
        <f t="shared" si="96"/>
        <v>70</v>
      </c>
      <c r="AY39" s="3">
        <f t="shared" si="96"/>
        <v>70</v>
      </c>
      <c r="AZ39" s="3">
        <f t="shared" si="96"/>
        <v>70</v>
      </c>
      <c r="BA39" s="3">
        <f t="shared" si="96"/>
        <v>70</v>
      </c>
      <c r="BB39" s="3">
        <f t="shared" si="96"/>
        <v>70</v>
      </c>
      <c r="BC39" s="3">
        <f t="shared" si="96"/>
        <v>70</v>
      </c>
      <c r="BD39" s="3">
        <f t="shared" si="96"/>
        <v>70</v>
      </c>
      <c r="BE39" s="3">
        <f t="shared" si="96"/>
        <v>70</v>
      </c>
      <c r="BF39" s="3">
        <f t="shared" si="96"/>
        <v>70</v>
      </c>
      <c r="BG39" s="3">
        <f t="shared" si="96"/>
        <v>70</v>
      </c>
      <c r="BH39" s="3">
        <f t="shared" si="96"/>
        <v>70</v>
      </c>
      <c r="BI39" s="3">
        <f t="shared" si="96"/>
        <v>70</v>
      </c>
      <c r="BJ39" s="3">
        <f t="shared" si="96"/>
        <v>70</v>
      </c>
      <c r="BK39" s="3">
        <f t="shared" si="96"/>
        <v>70</v>
      </c>
      <c r="BL39" s="3">
        <f t="shared" si="96"/>
        <v>70</v>
      </c>
      <c r="BM39" s="3">
        <f t="shared" si="96"/>
        <v>70</v>
      </c>
      <c r="BN39" s="3">
        <f t="shared" si="96"/>
        <v>70</v>
      </c>
      <c r="BO39" s="3">
        <f t="shared" si="96"/>
        <v>70</v>
      </c>
      <c r="BP39" s="3">
        <f t="shared" ref="BP39:EA42" si="99">+BO39</f>
        <v>70</v>
      </c>
      <c r="BQ39" s="3">
        <f t="shared" si="99"/>
        <v>70</v>
      </c>
      <c r="BR39" s="3">
        <f t="shared" si="99"/>
        <v>70</v>
      </c>
      <c r="BS39" s="3">
        <f t="shared" si="99"/>
        <v>70</v>
      </c>
      <c r="BT39" s="3">
        <f t="shared" si="99"/>
        <v>70</v>
      </c>
      <c r="BU39" s="3">
        <f t="shared" si="99"/>
        <v>70</v>
      </c>
      <c r="BV39" s="3">
        <f t="shared" si="99"/>
        <v>70</v>
      </c>
      <c r="BW39" s="3">
        <f t="shared" si="99"/>
        <v>70</v>
      </c>
      <c r="BX39" s="3">
        <f t="shared" si="99"/>
        <v>70</v>
      </c>
      <c r="BY39" s="3">
        <f t="shared" si="99"/>
        <v>70</v>
      </c>
      <c r="BZ39" s="3">
        <f t="shared" si="99"/>
        <v>70</v>
      </c>
      <c r="CA39" s="3">
        <f t="shared" si="99"/>
        <v>70</v>
      </c>
      <c r="CB39" s="3">
        <f t="shared" si="99"/>
        <v>70</v>
      </c>
      <c r="CC39" s="3">
        <f t="shared" si="99"/>
        <v>70</v>
      </c>
      <c r="CD39" s="3">
        <f t="shared" si="99"/>
        <v>70</v>
      </c>
      <c r="CE39" s="3">
        <f t="shared" si="99"/>
        <v>70</v>
      </c>
      <c r="CF39" s="3">
        <f t="shared" si="99"/>
        <v>70</v>
      </c>
      <c r="CG39" s="3">
        <f t="shared" si="99"/>
        <v>70</v>
      </c>
      <c r="CH39" s="3">
        <f t="shared" si="99"/>
        <v>70</v>
      </c>
      <c r="CI39" s="3">
        <f t="shared" si="99"/>
        <v>70</v>
      </c>
      <c r="CJ39" s="3">
        <f t="shared" si="99"/>
        <v>70</v>
      </c>
      <c r="CK39" s="3">
        <f t="shared" si="99"/>
        <v>70</v>
      </c>
      <c r="CL39" s="3">
        <f t="shared" si="99"/>
        <v>70</v>
      </c>
      <c r="CM39" s="3">
        <f t="shared" si="99"/>
        <v>70</v>
      </c>
      <c r="CN39" s="3">
        <f t="shared" si="99"/>
        <v>70</v>
      </c>
      <c r="CO39" s="3">
        <f t="shared" si="99"/>
        <v>70</v>
      </c>
      <c r="CP39" s="3">
        <f t="shared" si="99"/>
        <v>70</v>
      </c>
      <c r="CQ39" s="3">
        <f t="shared" si="99"/>
        <v>70</v>
      </c>
      <c r="CR39" s="3">
        <f t="shared" si="99"/>
        <v>70</v>
      </c>
      <c r="CS39" s="3">
        <f t="shared" si="99"/>
        <v>70</v>
      </c>
      <c r="CT39" s="3">
        <f t="shared" si="99"/>
        <v>70</v>
      </c>
      <c r="CU39" s="3">
        <f t="shared" si="99"/>
        <v>70</v>
      </c>
      <c r="CV39" s="3">
        <f t="shared" si="99"/>
        <v>70</v>
      </c>
      <c r="CW39" s="3">
        <f t="shared" si="99"/>
        <v>70</v>
      </c>
      <c r="CX39" s="3">
        <f t="shared" si="99"/>
        <v>70</v>
      </c>
      <c r="CY39" s="3">
        <f t="shared" si="99"/>
        <v>70</v>
      </c>
      <c r="CZ39" s="3">
        <f t="shared" si="99"/>
        <v>70</v>
      </c>
      <c r="DA39" s="3">
        <f t="shared" si="99"/>
        <v>70</v>
      </c>
      <c r="DB39" s="3">
        <f t="shared" si="99"/>
        <v>70</v>
      </c>
      <c r="DC39" s="3">
        <f t="shared" si="99"/>
        <v>70</v>
      </c>
      <c r="DD39" s="3">
        <f t="shared" si="99"/>
        <v>70</v>
      </c>
      <c r="DE39" s="3">
        <f t="shared" si="99"/>
        <v>70</v>
      </c>
      <c r="DF39" s="3">
        <f t="shared" si="99"/>
        <v>70</v>
      </c>
      <c r="DG39" s="3">
        <f t="shared" si="99"/>
        <v>70</v>
      </c>
      <c r="DH39" s="3">
        <f t="shared" si="99"/>
        <v>70</v>
      </c>
      <c r="DI39" s="3">
        <f t="shared" si="99"/>
        <v>70</v>
      </c>
      <c r="DJ39" s="3">
        <f t="shared" si="99"/>
        <v>70</v>
      </c>
      <c r="DK39" s="3">
        <f t="shared" si="99"/>
        <v>70</v>
      </c>
      <c r="DL39" s="3">
        <f t="shared" si="99"/>
        <v>70</v>
      </c>
      <c r="DM39" s="3">
        <f t="shared" si="99"/>
        <v>70</v>
      </c>
      <c r="DN39" s="3">
        <f t="shared" si="99"/>
        <v>70</v>
      </c>
      <c r="DO39" s="3">
        <f t="shared" si="99"/>
        <v>70</v>
      </c>
      <c r="DP39" s="3">
        <f t="shared" si="99"/>
        <v>70</v>
      </c>
      <c r="DQ39" s="3">
        <f t="shared" si="99"/>
        <v>70</v>
      </c>
      <c r="DR39" s="3">
        <f t="shared" si="99"/>
        <v>70</v>
      </c>
      <c r="DS39" s="3">
        <f t="shared" si="99"/>
        <v>70</v>
      </c>
      <c r="DT39" s="3">
        <f t="shared" si="99"/>
        <v>70</v>
      </c>
      <c r="DU39" s="3">
        <f t="shared" si="99"/>
        <v>70</v>
      </c>
      <c r="DV39" s="3">
        <f t="shared" si="99"/>
        <v>70</v>
      </c>
      <c r="DW39" s="3">
        <f t="shared" si="99"/>
        <v>70</v>
      </c>
      <c r="DX39" s="3">
        <f t="shared" si="99"/>
        <v>70</v>
      </c>
      <c r="DY39" s="3">
        <f t="shared" si="99"/>
        <v>70</v>
      </c>
      <c r="DZ39" s="3">
        <f t="shared" si="99"/>
        <v>70</v>
      </c>
      <c r="EA39" s="3">
        <f t="shared" si="99"/>
        <v>70</v>
      </c>
      <c r="EB39" s="3">
        <f t="shared" si="98"/>
        <v>70</v>
      </c>
      <c r="EC39" s="3">
        <f t="shared" si="97"/>
        <v>70</v>
      </c>
      <c r="ED39" s="3">
        <f t="shared" si="97"/>
        <v>70</v>
      </c>
      <c r="EE39" s="3">
        <f t="shared" si="97"/>
        <v>70</v>
      </c>
      <c r="EF39" s="3">
        <f t="shared" si="97"/>
        <v>70</v>
      </c>
      <c r="EG39" s="3">
        <f t="shared" si="97"/>
        <v>70</v>
      </c>
      <c r="EH39" s="3">
        <f t="shared" si="97"/>
        <v>70</v>
      </c>
      <c r="EI39" s="3">
        <f t="shared" si="97"/>
        <v>70</v>
      </c>
      <c r="EJ39" s="3">
        <f t="shared" si="97"/>
        <v>70</v>
      </c>
      <c r="EK39" s="3">
        <f t="shared" si="97"/>
        <v>70</v>
      </c>
      <c r="EL39" s="3">
        <f t="shared" si="97"/>
        <v>70</v>
      </c>
      <c r="EM39" s="3">
        <f t="shared" si="97"/>
        <v>70</v>
      </c>
      <c r="EN39" s="3">
        <f t="shared" si="97"/>
        <v>70</v>
      </c>
      <c r="EO39" s="3">
        <f t="shared" si="97"/>
        <v>70</v>
      </c>
      <c r="EP39" s="3">
        <f t="shared" si="97"/>
        <v>70</v>
      </c>
      <c r="EQ39" s="3">
        <f t="shared" si="97"/>
        <v>70</v>
      </c>
      <c r="ER39" s="3">
        <f t="shared" si="97"/>
        <v>70</v>
      </c>
      <c r="ES39" s="3">
        <f t="shared" si="97"/>
        <v>70</v>
      </c>
      <c r="ET39" s="3">
        <f t="shared" si="97"/>
        <v>70</v>
      </c>
      <c r="EU39" s="3">
        <f t="shared" si="97"/>
        <v>70</v>
      </c>
      <c r="EV39" s="3">
        <f t="shared" si="97"/>
        <v>70</v>
      </c>
      <c r="EW39" s="3">
        <f t="shared" si="97"/>
        <v>70</v>
      </c>
      <c r="EX39" s="3">
        <f t="shared" si="97"/>
        <v>70</v>
      </c>
      <c r="EY39" s="3">
        <f t="shared" si="97"/>
        <v>70</v>
      </c>
      <c r="EZ39" s="3">
        <f t="shared" si="97"/>
        <v>70</v>
      </c>
      <c r="FA39" s="3">
        <f t="shared" si="97"/>
        <v>70</v>
      </c>
      <c r="FB39" s="3">
        <f t="shared" si="97"/>
        <v>70</v>
      </c>
      <c r="FC39" s="3">
        <f t="shared" si="97"/>
        <v>70</v>
      </c>
      <c r="FD39" s="3">
        <f t="shared" si="97"/>
        <v>70</v>
      </c>
      <c r="FE39" s="3">
        <f t="shared" si="97"/>
        <v>70</v>
      </c>
      <c r="FF39" s="3">
        <f t="shared" si="97"/>
        <v>70</v>
      </c>
      <c r="FG39" s="3">
        <f t="shared" si="97"/>
        <v>70</v>
      </c>
      <c r="FH39" s="3">
        <f t="shared" si="97"/>
        <v>70</v>
      </c>
      <c r="FI39" s="3">
        <f t="shared" si="97"/>
        <v>70</v>
      </c>
      <c r="FJ39" s="3">
        <f t="shared" si="97"/>
        <v>70</v>
      </c>
      <c r="FK39" s="3">
        <f t="shared" si="97"/>
        <v>70</v>
      </c>
      <c r="FL39" s="3">
        <f t="shared" si="97"/>
        <v>70</v>
      </c>
      <c r="FM39" s="3">
        <f t="shared" si="97"/>
        <v>70</v>
      </c>
      <c r="FN39" s="3">
        <f t="shared" si="97"/>
        <v>70</v>
      </c>
      <c r="FO39" s="3">
        <f t="shared" si="97"/>
        <v>70</v>
      </c>
      <c r="FP39" s="3">
        <f t="shared" si="97"/>
        <v>70</v>
      </c>
      <c r="FQ39" s="3">
        <f t="shared" si="97"/>
        <v>70</v>
      </c>
      <c r="FR39" s="3">
        <f t="shared" si="97"/>
        <v>70</v>
      </c>
      <c r="FS39" s="3">
        <f t="shared" si="97"/>
        <v>70</v>
      </c>
      <c r="FT39" s="3">
        <f t="shared" si="97"/>
        <v>70</v>
      </c>
      <c r="FU39" s="3">
        <f t="shared" si="97"/>
        <v>70</v>
      </c>
      <c r="FV39" s="3">
        <f t="shared" si="97"/>
        <v>70</v>
      </c>
      <c r="FW39" s="3">
        <f t="shared" si="97"/>
        <v>70</v>
      </c>
      <c r="FX39" s="3">
        <f t="shared" si="97"/>
        <v>70</v>
      </c>
      <c r="FY39" s="3">
        <f t="shared" si="97"/>
        <v>70</v>
      </c>
      <c r="FZ39" s="3">
        <f t="shared" si="97"/>
        <v>70</v>
      </c>
      <c r="GA39" s="3">
        <f t="shared" si="97"/>
        <v>70</v>
      </c>
      <c r="GB39" s="3">
        <f t="shared" si="97"/>
        <v>70</v>
      </c>
      <c r="GC39" s="3">
        <f t="shared" si="97"/>
        <v>70</v>
      </c>
      <c r="GD39" s="3">
        <f t="shared" si="97"/>
        <v>70</v>
      </c>
      <c r="GE39" s="3">
        <f t="shared" si="97"/>
        <v>70</v>
      </c>
      <c r="GF39" s="3">
        <f t="shared" si="97"/>
        <v>70</v>
      </c>
      <c r="GG39" s="3">
        <f t="shared" si="97"/>
        <v>70</v>
      </c>
      <c r="GH39" s="3">
        <f t="shared" si="97"/>
        <v>70</v>
      </c>
      <c r="GI39" s="3">
        <f t="shared" si="97"/>
        <v>70</v>
      </c>
      <c r="GJ39" s="3">
        <f t="shared" si="97"/>
        <v>70</v>
      </c>
      <c r="GK39" s="3">
        <f t="shared" si="97"/>
        <v>70</v>
      </c>
      <c r="GL39" s="3">
        <f t="shared" si="97"/>
        <v>70</v>
      </c>
      <c r="GM39" s="3">
        <f t="shared" si="97"/>
        <v>70</v>
      </c>
      <c r="GN39" s="3">
        <f t="shared" si="89"/>
        <v>70</v>
      </c>
      <c r="GO39" s="3">
        <f t="shared" si="90"/>
        <v>70</v>
      </c>
      <c r="GP39" s="3">
        <f t="shared" si="90"/>
        <v>70</v>
      </c>
      <c r="GQ39" s="3">
        <f t="shared" si="90"/>
        <v>70</v>
      </c>
      <c r="GR39" s="3">
        <f t="shared" si="90"/>
        <v>70</v>
      </c>
      <c r="GS39" s="3">
        <f t="shared" si="90"/>
        <v>70</v>
      </c>
      <c r="GT39" s="3">
        <f t="shared" si="90"/>
        <v>70</v>
      </c>
      <c r="GU39" s="3">
        <f t="shared" si="90"/>
        <v>70</v>
      </c>
      <c r="GV39" s="3">
        <f t="shared" si="90"/>
        <v>70</v>
      </c>
      <c r="GW39" s="3">
        <f t="shared" si="90"/>
        <v>70</v>
      </c>
      <c r="GX39" s="3">
        <f t="shared" si="90"/>
        <v>70</v>
      </c>
      <c r="GY39" s="3">
        <f t="shared" si="90"/>
        <v>70</v>
      </c>
      <c r="GZ39" s="3">
        <f t="shared" si="90"/>
        <v>70</v>
      </c>
      <c r="HA39" s="3">
        <f t="shared" si="90"/>
        <v>70</v>
      </c>
      <c r="HB39" s="3">
        <f t="shared" si="90"/>
        <v>70</v>
      </c>
      <c r="HC39" s="3">
        <f t="shared" si="90"/>
        <v>70</v>
      </c>
      <c r="HD39" s="3">
        <f t="shared" si="90"/>
        <v>70</v>
      </c>
      <c r="HE39" s="3">
        <f t="shared" si="90"/>
        <v>70</v>
      </c>
      <c r="HF39" s="3">
        <f t="shared" si="90"/>
        <v>70</v>
      </c>
      <c r="HG39" s="3">
        <f t="shared" si="90"/>
        <v>70</v>
      </c>
      <c r="HH39" s="3">
        <f t="shared" si="90"/>
        <v>70</v>
      </c>
      <c r="HI39" s="3">
        <f t="shared" si="90"/>
        <v>70</v>
      </c>
      <c r="HJ39" s="3">
        <f t="shared" si="90"/>
        <v>70</v>
      </c>
      <c r="HK39" s="3">
        <f t="shared" si="90"/>
        <v>70</v>
      </c>
      <c r="HL39" s="3">
        <f t="shared" si="90"/>
        <v>70</v>
      </c>
      <c r="HM39" s="3">
        <f t="shared" si="90"/>
        <v>70</v>
      </c>
      <c r="HN39" s="3">
        <f t="shared" ref="HN39:IH39" si="100">+HM39</f>
        <v>70</v>
      </c>
      <c r="HO39" s="3">
        <f t="shared" si="100"/>
        <v>70</v>
      </c>
      <c r="HP39" s="3">
        <f t="shared" si="100"/>
        <v>70</v>
      </c>
      <c r="HQ39" s="3">
        <f t="shared" si="100"/>
        <v>70</v>
      </c>
      <c r="HR39" s="3">
        <f t="shared" si="100"/>
        <v>70</v>
      </c>
      <c r="HS39" s="3">
        <f t="shared" si="100"/>
        <v>70</v>
      </c>
      <c r="HT39" s="3">
        <f t="shared" si="100"/>
        <v>70</v>
      </c>
      <c r="HU39" s="3">
        <f t="shared" si="100"/>
        <v>70</v>
      </c>
      <c r="HV39" s="3">
        <f t="shared" si="100"/>
        <v>70</v>
      </c>
      <c r="HW39" s="3">
        <f t="shared" si="100"/>
        <v>70</v>
      </c>
      <c r="HX39" s="3">
        <f t="shared" si="100"/>
        <v>70</v>
      </c>
      <c r="HY39" s="3">
        <f t="shared" si="100"/>
        <v>70</v>
      </c>
      <c r="HZ39" s="3">
        <f t="shared" si="100"/>
        <v>70</v>
      </c>
      <c r="IA39" s="3">
        <f t="shared" si="100"/>
        <v>70</v>
      </c>
      <c r="IB39" s="3">
        <f t="shared" si="100"/>
        <v>70</v>
      </c>
      <c r="IC39" s="3">
        <f t="shared" si="100"/>
        <v>70</v>
      </c>
      <c r="ID39" s="3">
        <f t="shared" si="100"/>
        <v>70</v>
      </c>
      <c r="IE39" s="3">
        <f t="shared" si="100"/>
        <v>70</v>
      </c>
      <c r="IF39" s="3">
        <f t="shared" si="100"/>
        <v>70</v>
      </c>
      <c r="IG39" s="3">
        <f t="shared" si="100"/>
        <v>70</v>
      </c>
      <c r="IH39" s="3">
        <f t="shared" si="100"/>
        <v>70</v>
      </c>
      <c r="II39" s="3">
        <f t="shared" si="91"/>
        <v>70</v>
      </c>
      <c r="IJ39" s="3">
        <f t="shared" si="91"/>
        <v>70</v>
      </c>
      <c r="IK39" s="3">
        <f t="shared" si="91"/>
        <v>70</v>
      </c>
      <c r="IL39" s="3">
        <f t="shared" si="91"/>
        <v>70</v>
      </c>
      <c r="IM39" s="3">
        <f t="shared" si="91"/>
        <v>70</v>
      </c>
      <c r="IN39" s="3">
        <f t="shared" si="91"/>
        <v>70</v>
      </c>
      <c r="IO39" s="3">
        <f t="shared" si="91"/>
        <v>70</v>
      </c>
      <c r="IP39" s="3">
        <f t="shared" si="91"/>
        <v>70</v>
      </c>
      <c r="IQ39" s="3">
        <f t="shared" si="91"/>
        <v>70</v>
      </c>
      <c r="IR39" s="3">
        <f t="shared" si="91"/>
        <v>70</v>
      </c>
      <c r="IS39" s="3">
        <f t="shared" si="91"/>
        <v>70</v>
      </c>
      <c r="IT39" s="3">
        <f t="shared" si="91"/>
        <v>70</v>
      </c>
      <c r="IU39" s="3">
        <f t="shared" si="91"/>
        <v>70</v>
      </c>
      <c r="IV39" s="3">
        <f t="shared" si="91"/>
        <v>70</v>
      </c>
      <c r="IW39" s="3">
        <f t="shared" si="91"/>
        <v>70</v>
      </c>
      <c r="IX39" s="3">
        <f t="shared" si="91"/>
        <v>70</v>
      </c>
      <c r="IY39" s="3">
        <f t="shared" si="92"/>
        <v>70</v>
      </c>
      <c r="IZ39" s="3">
        <f t="shared" si="92"/>
        <v>70</v>
      </c>
      <c r="JA39" s="3">
        <f t="shared" si="92"/>
        <v>70</v>
      </c>
      <c r="JB39" s="3">
        <f t="shared" si="92"/>
        <v>70</v>
      </c>
      <c r="JC39" s="3">
        <f t="shared" si="92"/>
        <v>70</v>
      </c>
      <c r="JD39" s="3">
        <f t="shared" si="92"/>
        <v>70</v>
      </c>
      <c r="JE39" s="3">
        <f t="shared" si="92"/>
        <v>70</v>
      </c>
      <c r="JF39" s="3">
        <f t="shared" si="92"/>
        <v>70</v>
      </c>
      <c r="JG39" s="3">
        <f t="shared" si="92"/>
        <v>70</v>
      </c>
      <c r="JH39" s="3">
        <f t="shared" si="92"/>
        <v>70</v>
      </c>
      <c r="JI39" s="3">
        <f t="shared" si="92"/>
        <v>70</v>
      </c>
      <c r="JJ39" s="3">
        <f t="shared" si="92"/>
        <v>70</v>
      </c>
      <c r="JK39" s="3">
        <f t="shared" si="92"/>
        <v>70</v>
      </c>
      <c r="JL39" s="3">
        <f t="shared" si="92"/>
        <v>70</v>
      </c>
      <c r="JM39" s="3">
        <f t="shared" si="92"/>
        <v>70</v>
      </c>
      <c r="JN39" s="3">
        <f t="shared" si="92"/>
        <v>70</v>
      </c>
      <c r="JO39" s="3">
        <f t="shared" si="93"/>
        <v>70</v>
      </c>
      <c r="JP39" s="3">
        <f t="shared" si="93"/>
        <v>70</v>
      </c>
      <c r="JQ39" s="3">
        <f t="shared" si="93"/>
        <v>70</v>
      </c>
      <c r="JR39" s="3">
        <f t="shared" si="93"/>
        <v>70</v>
      </c>
      <c r="JS39" s="3">
        <f t="shared" si="93"/>
        <v>70</v>
      </c>
      <c r="JT39" s="3">
        <f t="shared" si="93"/>
        <v>70</v>
      </c>
      <c r="JU39" s="3">
        <f t="shared" si="93"/>
        <v>70</v>
      </c>
      <c r="JV39" s="3">
        <f t="shared" si="93"/>
        <v>70</v>
      </c>
      <c r="JW39" s="3">
        <f t="shared" si="93"/>
        <v>70</v>
      </c>
      <c r="JX39" s="3">
        <f t="shared" si="93"/>
        <v>70</v>
      </c>
      <c r="JY39" s="3">
        <f t="shared" si="93"/>
        <v>70</v>
      </c>
      <c r="JZ39" s="3">
        <f t="shared" si="93"/>
        <v>70</v>
      </c>
      <c r="KA39" s="3">
        <f t="shared" si="93"/>
        <v>70</v>
      </c>
      <c r="KB39" s="3">
        <f t="shared" si="93"/>
        <v>70</v>
      </c>
      <c r="KC39" s="3">
        <f t="shared" si="93"/>
        <v>70</v>
      </c>
      <c r="KD39" s="3">
        <f t="shared" si="93"/>
        <v>70</v>
      </c>
      <c r="KE39" s="3">
        <f t="shared" si="94"/>
        <v>70</v>
      </c>
      <c r="KF39" s="3">
        <f t="shared" si="94"/>
        <v>70</v>
      </c>
      <c r="KG39" s="3">
        <f t="shared" si="94"/>
        <v>70</v>
      </c>
      <c r="KH39" s="3">
        <f t="shared" si="94"/>
        <v>70</v>
      </c>
      <c r="KI39" s="3">
        <f t="shared" si="94"/>
        <v>70</v>
      </c>
      <c r="KJ39" s="3">
        <f t="shared" si="94"/>
        <v>70</v>
      </c>
      <c r="KK39" s="3">
        <f t="shared" si="94"/>
        <v>70</v>
      </c>
      <c r="KL39" s="3">
        <f t="shared" si="94"/>
        <v>70</v>
      </c>
      <c r="KM39" s="3">
        <f t="shared" si="94"/>
        <v>70</v>
      </c>
      <c r="KN39" s="3">
        <f t="shared" si="94"/>
        <v>70</v>
      </c>
      <c r="KO39" s="3">
        <f t="shared" si="94"/>
        <v>70</v>
      </c>
      <c r="KP39" s="3">
        <f t="shared" si="94"/>
        <v>70</v>
      </c>
    </row>
    <row r="40" spans="1:302">
      <c r="A40" s="3" t="s">
        <v>98</v>
      </c>
      <c r="B40" s="3" t="s">
        <v>25</v>
      </c>
      <c r="C40" s="3">
        <v>100</v>
      </c>
      <c r="D40" s="3">
        <f t="shared" si="95"/>
        <v>100</v>
      </c>
      <c r="E40" s="3">
        <f t="shared" ref="E40:BP43" si="101">+D40</f>
        <v>100</v>
      </c>
      <c r="F40" s="3">
        <f t="shared" si="101"/>
        <v>100</v>
      </c>
      <c r="G40" s="3">
        <f t="shared" si="101"/>
        <v>100</v>
      </c>
      <c r="H40" s="3">
        <f t="shared" si="101"/>
        <v>100</v>
      </c>
      <c r="I40" s="3">
        <f t="shared" si="101"/>
        <v>100</v>
      </c>
      <c r="J40" s="3">
        <f t="shared" si="101"/>
        <v>100</v>
      </c>
      <c r="K40" s="3">
        <f t="shared" si="101"/>
        <v>100</v>
      </c>
      <c r="L40" s="3">
        <f t="shared" si="101"/>
        <v>100</v>
      </c>
      <c r="M40" s="3">
        <f t="shared" si="101"/>
        <v>100</v>
      </c>
      <c r="N40" s="3">
        <f t="shared" si="101"/>
        <v>100</v>
      </c>
      <c r="O40" s="3">
        <f t="shared" si="101"/>
        <v>100</v>
      </c>
      <c r="P40" s="3">
        <f t="shared" si="101"/>
        <v>100</v>
      </c>
      <c r="Q40" s="3">
        <f t="shared" si="101"/>
        <v>100</v>
      </c>
      <c r="R40" s="3">
        <f t="shared" si="101"/>
        <v>100</v>
      </c>
      <c r="S40" s="3">
        <f t="shared" si="101"/>
        <v>100</v>
      </c>
      <c r="T40" s="3">
        <f t="shared" si="101"/>
        <v>100</v>
      </c>
      <c r="U40" s="3">
        <f t="shared" si="101"/>
        <v>100</v>
      </c>
      <c r="V40" s="3">
        <f t="shared" si="101"/>
        <v>100</v>
      </c>
      <c r="W40" s="3">
        <f t="shared" si="101"/>
        <v>100</v>
      </c>
      <c r="X40" s="3">
        <f t="shared" si="101"/>
        <v>100</v>
      </c>
      <c r="Y40" s="3">
        <f t="shared" si="101"/>
        <v>100</v>
      </c>
      <c r="Z40" s="3">
        <f t="shared" si="101"/>
        <v>100</v>
      </c>
      <c r="AA40" s="3">
        <f t="shared" si="101"/>
        <v>100</v>
      </c>
      <c r="AB40" s="3">
        <f t="shared" si="101"/>
        <v>100</v>
      </c>
      <c r="AC40" s="3">
        <f t="shared" si="101"/>
        <v>100</v>
      </c>
      <c r="AD40" s="3">
        <f t="shared" si="101"/>
        <v>100</v>
      </c>
      <c r="AE40" s="3">
        <f t="shared" si="101"/>
        <v>100</v>
      </c>
      <c r="AF40" s="3">
        <f t="shared" si="101"/>
        <v>100</v>
      </c>
      <c r="AG40" s="3">
        <f t="shared" si="101"/>
        <v>100</v>
      </c>
      <c r="AH40" s="3">
        <f t="shared" si="101"/>
        <v>100</v>
      </c>
      <c r="AI40" s="3">
        <f t="shared" si="101"/>
        <v>100</v>
      </c>
      <c r="AJ40" s="3">
        <f t="shared" si="101"/>
        <v>100</v>
      </c>
      <c r="AK40" s="3">
        <f t="shared" si="101"/>
        <v>100</v>
      </c>
      <c r="AL40" s="3">
        <f t="shared" si="101"/>
        <v>100</v>
      </c>
      <c r="AM40" s="3">
        <f t="shared" si="101"/>
        <v>100</v>
      </c>
      <c r="AN40" s="3">
        <f t="shared" si="101"/>
        <v>100</v>
      </c>
      <c r="AO40" s="3">
        <f t="shared" si="101"/>
        <v>100</v>
      </c>
      <c r="AP40" s="3">
        <f t="shared" si="101"/>
        <v>100</v>
      </c>
      <c r="AQ40" s="3">
        <f t="shared" si="101"/>
        <v>100</v>
      </c>
      <c r="AR40" s="3">
        <f t="shared" si="101"/>
        <v>100</v>
      </c>
      <c r="AS40" s="3">
        <f t="shared" si="101"/>
        <v>100</v>
      </c>
      <c r="AT40" s="3">
        <f t="shared" si="101"/>
        <v>100</v>
      </c>
      <c r="AU40" s="3">
        <f t="shared" si="101"/>
        <v>100</v>
      </c>
      <c r="AV40" s="3">
        <f t="shared" si="101"/>
        <v>100</v>
      </c>
      <c r="AW40" s="3">
        <f t="shared" si="101"/>
        <v>100</v>
      </c>
      <c r="AX40" s="3">
        <f t="shared" si="101"/>
        <v>100</v>
      </c>
      <c r="AY40" s="3">
        <f t="shared" si="101"/>
        <v>100</v>
      </c>
      <c r="AZ40" s="3">
        <f t="shared" si="101"/>
        <v>100</v>
      </c>
      <c r="BA40" s="3">
        <f t="shared" si="101"/>
        <v>100</v>
      </c>
      <c r="BB40" s="3">
        <f t="shared" si="101"/>
        <v>100</v>
      </c>
      <c r="BC40" s="3">
        <f t="shared" si="101"/>
        <v>100</v>
      </c>
      <c r="BD40" s="3">
        <f t="shared" si="101"/>
        <v>100</v>
      </c>
      <c r="BE40" s="3">
        <f t="shared" si="101"/>
        <v>100</v>
      </c>
      <c r="BF40" s="3">
        <f t="shared" si="101"/>
        <v>100</v>
      </c>
      <c r="BG40" s="3">
        <f t="shared" si="101"/>
        <v>100</v>
      </c>
      <c r="BH40" s="3">
        <f t="shared" si="101"/>
        <v>100</v>
      </c>
      <c r="BI40" s="3">
        <f t="shared" si="101"/>
        <v>100</v>
      </c>
      <c r="BJ40" s="3">
        <f t="shared" si="101"/>
        <v>100</v>
      </c>
      <c r="BK40" s="3">
        <f t="shared" si="101"/>
        <v>100</v>
      </c>
      <c r="BL40" s="3">
        <f t="shared" si="101"/>
        <v>100</v>
      </c>
      <c r="BM40" s="3">
        <f t="shared" si="101"/>
        <v>100</v>
      </c>
      <c r="BN40" s="3">
        <f t="shared" si="101"/>
        <v>100</v>
      </c>
      <c r="BO40" s="3">
        <f t="shared" si="101"/>
        <v>100</v>
      </c>
      <c r="BP40" s="3">
        <f t="shared" si="101"/>
        <v>100</v>
      </c>
      <c r="BQ40" s="3">
        <f t="shared" si="99"/>
        <v>100</v>
      </c>
      <c r="BR40" s="3">
        <f t="shared" si="99"/>
        <v>100</v>
      </c>
      <c r="BS40" s="3">
        <f t="shared" si="99"/>
        <v>100</v>
      </c>
      <c r="BT40" s="3">
        <f t="shared" si="99"/>
        <v>100</v>
      </c>
      <c r="BU40" s="3">
        <f t="shared" si="99"/>
        <v>100</v>
      </c>
      <c r="BV40" s="3">
        <f t="shared" si="99"/>
        <v>100</v>
      </c>
      <c r="BW40" s="3">
        <f t="shared" si="99"/>
        <v>100</v>
      </c>
      <c r="BX40" s="3">
        <f t="shared" si="99"/>
        <v>100</v>
      </c>
      <c r="BY40" s="3">
        <f t="shared" si="99"/>
        <v>100</v>
      </c>
      <c r="BZ40" s="3">
        <f t="shared" si="99"/>
        <v>100</v>
      </c>
      <c r="CA40" s="3">
        <f t="shared" si="99"/>
        <v>100</v>
      </c>
      <c r="CB40" s="3">
        <f t="shared" si="99"/>
        <v>100</v>
      </c>
      <c r="CC40" s="3">
        <f t="shared" si="99"/>
        <v>100</v>
      </c>
      <c r="CD40" s="3">
        <f t="shared" si="99"/>
        <v>100</v>
      </c>
      <c r="CE40" s="3">
        <f t="shared" si="99"/>
        <v>100</v>
      </c>
      <c r="CF40" s="3">
        <f t="shared" si="99"/>
        <v>100</v>
      </c>
      <c r="CG40" s="3">
        <f t="shared" si="99"/>
        <v>100</v>
      </c>
      <c r="CH40" s="3">
        <f t="shared" si="99"/>
        <v>100</v>
      </c>
      <c r="CI40" s="3">
        <f t="shared" si="99"/>
        <v>100</v>
      </c>
      <c r="CJ40" s="3">
        <f t="shared" si="99"/>
        <v>100</v>
      </c>
      <c r="CK40" s="3">
        <f t="shared" si="99"/>
        <v>100</v>
      </c>
      <c r="CL40" s="3">
        <f t="shared" si="99"/>
        <v>100</v>
      </c>
      <c r="CM40" s="3">
        <f t="shared" si="99"/>
        <v>100</v>
      </c>
      <c r="CN40" s="3">
        <f t="shared" si="99"/>
        <v>100</v>
      </c>
      <c r="CO40" s="3">
        <f t="shared" si="99"/>
        <v>100</v>
      </c>
      <c r="CP40" s="3">
        <f t="shared" si="99"/>
        <v>100</v>
      </c>
      <c r="CQ40" s="3">
        <f t="shared" si="99"/>
        <v>100</v>
      </c>
      <c r="CR40" s="3">
        <f t="shared" si="99"/>
        <v>100</v>
      </c>
      <c r="CS40" s="3">
        <f t="shared" si="99"/>
        <v>100</v>
      </c>
      <c r="CT40" s="3">
        <f t="shared" si="99"/>
        <v>100</v>
      </c>
      <c r="CU40" s="3">
        <f t="shared" si="99"/>
        <v>100</v>
      </c>
      <c r="CV40" s="3">
        <f t="shared" si="99"/>
        <v>100</v>
      </c>
      <c r="CW40" s="3">
        <f t="shared" si="99"/>
        <v>100</v>
      </c>
      <c r="CX40" s="3">
        <f t="shared" si="99"/>
        <v>100</v>
      </c>
      <c r="CY40" s="3">
        <f t="shared" si="99"/>
        <v>100</v>
      </c>
      <c r="CZ40" s="3">
        <f t="shared" si="99"/>
        <v>100</v>
      </c>
      <c r="DA40" s="3">
        <f t="shared" si="99"/>
        <v>100</v>
      </c>
      <c r="DB40" s="3">
        <f t="shared" si="99"/>
        <v>100</v>
      </c>
      <c r="DC40" s="3">
        <f t="shared" si="99"/>
        <v>100</v>
      </c>
      <c r="DD40" s="3">
        <f t="shared" si="99"/>
        <v>100</v>
      </c>
      <c r="DE40" s="3">
        <f t="shared" si="99"/>
        <v>100</v>
      </c>
      <c r="DF40" s="3">
        <f t="shared" si="99"/>
        <v>100</v>
      </c>
      <c r="DG40" s="3">
        <f t="shared" si="99"/>
        <v>100</v>
      </c>
      <c r="DH40" s="3">
        <f t="shared" si="99"/>
        <v>100</v>
      </c>
      <c r="DI40" s="3">
        <f t="shared" si="99"/>
        <v>100</v>
      </c>
      <c r="DJ40" s="3">
        <f t="shared" si="99"/>
        <v>100</v>
      </c>
      <c r="DK40" s="3">
        <f t="shared" si="99"/>
        <v>100</v>
      </c>
      <c r="DL40" s="3">
        <f t="shared" si="99"/>
        <v>100</v>
      </c>
      <c r="DM40" s="3">
        <f t="shared" si="99"/>
        <v>100</v>
      </c>
      <c r="DN40" s="3">
        <f t="shared" si="99"/>
        <v>100</v>
      </c>
      <c r="DO40" s="3">
        <f t="shared" si="99"/>
        <v>100</v>
      </c>
      <c r="DP40" s="3">
        <f t="shared" si="99"/>
        <v>100</v>
      </c>
      <c r="DQ40" s="3">
        <f t="shared" si="99"/>
        <v>100</v>
      </c>
      <c r="DR40" s="3">
        <f t="shared" si="99"/>
        <v>100</v>
      </c>
      <c r="DS40" s="3">
        <f t="shared" si="99"/>
        <v>100</v>
      </c>
      <c r="DT40" s="3">
        <f t="shared" si="99"/>
        <v>100</v>
      </c>
      <c r="DU40" s="3">
        <f t="shared" si="99"/>
        <v>100</v>
      </c>
      <c r="DV40" s="3">
        <f t="shared" si="99"/>
        <v>100</v>
      </c>
      <c r="DW40" s="3">
        <f t="shared" si="99"/>
        <v>100</v>
      </c>
      <c r="DX40" s="3">
        <f t="shared" si="99"/>
        <v>100</v>
      </c>
      <c r="DY40" s="3">
        <f t="shared" si="99"/>
        <v>100</v>
      </c>
      <c r="DZ40" s="3">
        <f t="shared" si="99"/>
        <v>100</v>
      </c>
      <c r="EA40" s="3">
        <f t="shared" si="99"/>
        <v>100</v>
      </c>
      <c r="EB40" s="3">
        <f t="shared" si="98"/>
        <v>100</v>
      </c>
      <c r="EC40" s="3">
        <f t="shared" si="97"/>
        <v>100</v>
      </c>
      <c r="ED40" s="3">
        <f t="shared" si="97"/>
        <v>100</v>
      </c>
      <c r="EE40" s="3">
        <f t="shared" si="97"/>
        <v>100</v>
      </c>
      <c r="EF40" s="3">
        <f t="shared" si="97"/>
        <v>100</v>
      </c>
      <c r="EG40" s="3">
        <f t="shared" si="97"/>
        <v>100</v>
      </c>
      <c r="EH40" s="3">
        <f t="shared" si="97"/>
        <v>100</v>
      </c>
      <c r="EI40" s="3">
        <f t="shared" si="97"/>
        <v>100</v>
      </c>
      <c r="EJ40" s="3">
        <f t="shared" si="97"/>
        <v>100</v>
      </c>
      <c r="EK40" s="3">
        <f t="shared" si="97"/>
        <v>100</v>
      </c>
      <c r="EL40" s="3">
        <f t="shared" si="97"/>
        <v>100</v>
      </c>
      <c r="EM40" s="3">
        <f t="shared" si="97"/>
        <v>100</v>
      </c>
      <c r="EN40" s="3">
        <f t="shared" si="97"/>
        <v>100</v>
      </c>
      <c r="EO40" s="3">
        <f t="shared" si="97"/>
        <v>100</v>
      </c>
      <c r="EP40" s="3">
        <f t="shared" si="97"/>
        <v>100</v>
      </c>
      <c r="EQ40" s="3">
        <f t="shared" si="97"/>
        <v>100</v>
      </c>
      <c r="ER40" s="3">
        <f t="shared" si="97"/>
        <v>100</v>
      </c>
      <c r="ES40" s="3">
        <f t="shared" si="97"/>
        <v>100</v>
      </c>
      <c r="ET40" s="3">
        <f t="shared" si="97"/>
        <v>100</v>
      </c>
      <c r="EU40" s="3">
        <f t="shared" si="97"/>
        <v>100</v>
      </c>
      <c r="EV40" s="3">
        <f t="shared" si="97"/>
        <v>100</v>
      </c>
      <c r="EW40" s="3">
        <f t="shared" si="97"/>
        <v>100</v>
      </c>
      <c r="EX40" s="3">
        <f t="shared" si="97"/>
        <v>100</v>
      </c>
      <c r="EY40" s="3">
        <f t="shared" si="97"/>
        <v>100</v>
      </c>
      <c r="EZ40" s="3">
        <f t="shared" si="97"/>
        <v>100</v>
      </c>
      <c r="FA40" s="3">
        <f t="shared" si="97"/>
        <v>100</v>
      </c>
      <c r="FB40" s="3">
        <f t="shared" si="97"/>
        <v>100</v>
      </c>
      <c r="FC40" s="3">
        <f t="shared" si="97"/>
        <v>100</v>
      </c>
      <c r="FD40" s="3">
        <f t="shared" si="97"/>
        <v>100</v>
      </c>
      <c r="FE40" s="3">
        <f t="shared" si="97"/>
        <v>100</v>
      </c>
      <c r="FF40" s="3">
        <f t="shared" si="97"/>
        <v>100</v>
      </c>
      <c r="FG40" s="3">
        <f t="shared" si="97"/>
        <v>100</v>
      </c>
      <c r="FH40" s="3">
        <f t="shared" si="97"/>
        <v>100</v>
      </c>
      <c r="FI40" s="3">
        <f t="shared" si="97"/>
        <v>100</v>
      </c>
      <c r="FJ40" s="3">
        <f t="shared" si="97"/>
        <v>100</v>
      </c>
      <c r="FK40" s="3">
        <f t="shared" si="97"/>
        <v>100</v>
      </c>
      <c r="FL40" s="3">
        <f t="shared" si="97"/>
        <v>100</v>
      </c>
      <c r="FM40" s="3">
        <f t="shared" si="97"/>
        <v>100</v>
      </c>
      <c r="FN40" s="3">
        <f t="shared" si="97"/>
        <v>100</v>
      </c>
      <c r="FO40" s="3">
        <f t="shared" si="97"/>
        <v>100</v>
      </c>
      <c r="FP40" s="3">
        <f t="shared" si="97"/>
        <v>100</v>
      </c>
      <c r="FQ40" s="3">
        <f t="shared" si="97"/>
        <v>100</v>
      </c>
      <c r="FR40" s="3">
        <f t="shared" si="97"/>
        <v>100</v>
      </c>
      <c r="FS40" s="3">
        <f t="shared" si="97"/>
        <v>100</v>
      </c>
      <c r="FT40" s="3">
        <f t="shared" si="97"/>
        <v>100</v>
      </c>
      <c r="FU40" s="3">
        <f t="shared" si="97"/>
        <v>100</v>
      </c>
      <c r="FV40" s="3">
        <f t="shared" si="97"/>
        <v>100</v>
      </c>
      <c r="FW40" s="3">
        <f t="shared" si="97"/>
        <v>100</v>
      </c>
      <c r="FX40" s="3">
        <f t="shared" si="97"/>
        <v>100</v>
      </c>
      <c r="FY40" s="3">
        <f t="shared" si="97"/>
        <v>100</v>
      </c>
      <c r="FZ40" s="3">
        <f t="shared" si="97"/>
        <v>100</v>
      </c>
      <c r="GA40" s="3">
        <f t="shared" si="97"/>
        <v>100</v>
      </c>
      <c r="GB40" s="3">
        <f t="shared" si="97"/>
        <v>100</v>
      </c>
      <c r="GC40" s="3">
        <f t="shared" si="97"/>
        <v>100</v>
      </c>
      <c r="GD40" s="3">
        <f t="shared" si="97"/>
        <v>100</v>
      </c>
      <c r="GE40" s="3">
        <f t="shared" si="97"/>
        <v>100</v>
      </c>
      <c r="GF40" s="3">
        <f t="shared" si="97"/>
        <v>100</v>
      </c>
      <c r="GG40" s="3">
        <f t="shared" si="97"/>
        <v>100</v>
      </c>
      <c r="GH40" s="3">
        <f t="shared" si="97"/>
        <v>100</v>
      </c>
      <c r="GI40" s="3">
        <f t="shared" si="97"/>
        <v>100</v>
      </c>
      <c r="GJ40" s="3">
        <f t="shared" si="97"/>
        <v>100</v>
      </c>
      <c r="GK40" s="3">
        <f t="shared" si="97"/>
        <v>100</v>
      </c>
      <c r="GL40" s="3">
        <f t="shared" si="97"/>
        <v>100</v>
      </c>
      <c r="GM40" s="3">
        <f t="shared" si="97"/>
        <v>100</v>
      </c>
      <c r="GN40" s="3">
        <f t="shared" si="89"/>
        <v>100</v>
      </c>
      <c r="GO40" s="3">
        <f t="shared" ref="GO40:IH43" si="102">+GN40</f>
        <v>100</v>
      </c>
      <c r="GP40" s="3">
        <f t="shared" si="102"/>
        <v>100</v>
      </c>
      <c r="GQ40" s="3">
        <f t="shared" si="102"/>
        <v>100</v>
      </c>
      <c r="GR40" s="3">
        <f t="shared" si="102"/>
        <v>100</v>
      </c>
      <c r="GS40" s="3">
        <f t="shared" si="102"/>
        <v>100</v>
      </c>
      <c r="GT40" s="3">
        <f t="shared" si="102"/>
        <v>100</v>
      </c>
      <c r="GU40" s="3">
        <f t="shared" si="102"/>
        <v>100</v>
      </c>
      <c r="GV40" s="3">
        <f t="shared" si="102"/>
        <v>100</v>
      </c>
      <c r="GW40" s="3">
        <f t="shared" si="102"/>
        <v>100</v>
      </c>
      <c r="GX40" s="3">
        <f t="shared" si="102"/>
        <v>100</v>
      </c>
      <c r="GY40" s="3">
        <f t="shared" si="102"/>
        <v>100</v>
      </c>
      <c r="GZ40" s="3">
        <f t="shared" si="102"/>
        <v>100</v>
      </c>
      <c r="HA40" s="3">
        <f t="shared" si="102"/>
        <v>100</v>
      </c>
      <c r="HB40" s="3">
        <f t="shared" si="102"/>
        <v>100</v>
      </c>
      <c r="HC40" s="3">
        <f t="shared" si="102"/>
        <v>100</v>
      </c>
      <c r="HD40" s="3">
        <f t="shared" si="102"/>
        <v>100</v>
      </c>
      <c r="HE40" s="3">
        <f t="shared" si="102"/>
        <v>100</v>
      </c>
      <c r="HF40" s="3">
        <f t="shared" si="102"/>
        <v>100</v>
      </c>
      <c r="HG40" s="3">
        <f t="shared" si="102"/>
        <v>100</v>
      </c>
      <c r="HH40" s="3">
        <f t="shared" si="102"/>
        <v>100</v>
      </c>
      <c r="HI40" s="3">
        <f t="shared" si="102"/>
        <v>100</v>
      </c>
      <c r="HJ40" s="3">
        <f t="shared" si="102"/>
        <v>100</v>
      </c>
      <c r="HK40" s="3">
        <f t="shared" si="102"/>
        <v>100</v>
      </c>
      <c r="HL40" s="3">
        <f t="shared" si="102"/>
        <v>100</v>
      </c>
      <c r="HM40" s="3">
        <f t="shared" si="102"/>
        <v>100</v>
      </c>
      <c r="HN40" s="3">
        <f t="shared" si="102"/>
        <v>100</v>
      </c>
      <c r="HO40" s="3">
        <f t="shared" si="102"/>
        <v>100</v>
      </c>
      <c r="HP40" s="3">
        <f t="shared" si="102"/>
        <v>100</v>
      </c>
      <c r="HQ40" s="3">
        <f t="shared" si="102"/>
        <v>100</v>
      </c>
      <c r="HR40" s="3">
        <f t="shared" si="102"/>
        <v>100</v>
      </c>
      <c r="HS40" s="3">
        <f t="shared" si="102"/>
        <v>100</v>
      </c>
      <c r="HT40" s="3">
        <f t="shared" si="102"/>
        <v>100</v>
      </c>
      <c r="HU40" s="3">
        <f t="shared" si="102"/>
        <v>100</v>
      </c>
      <c r="HV40" s="3">
        <f t="shared" si="102"/>
        <v>100</v>
      </c>
      <c r="HW40" s="3">
        <f t="shared" si="102"/>
        <v>100</v>
      </c>
      <c r="HX40" s="3">
        <f t="shared" si="102"/>
        <v>100</v>
      </c>
      <c r="HY40" s="3">
        <f t="shared" si="102"/>
        <v>100</v>
      </c>
      <c r="HZ40" s="3">
        <f t="shared" si="102"/>
        <v>100</v>
      </c>
      <c r="IA40" s="3">
        <f t="shared" si="102"/>
        <v>100</v>
      </c>
      <c r="IB40" s="3">
        <f t="shared" si="102"/>
        <v>100</v>
      </c>
      <c r="IC40" s="3">
        <f t="shared" si="102"/>
        <v>100</v>
      </c>
      <c r="ID40" s="3">
        <f t="shared" si="102"/>
        <v>100</v>
      </c>
      <c r="IE40" s="3">
        <f t="shared" si="102"/>
        <v>100</v>
      </c>
      <c r="IF40" s="3">
        <f t="shared" si="102"/>
        <v>100</v>
      </c>
      <c r="IG40" s="3">
        <f t="shared" si="102"/>
        <v>100</v>
      </c>
      <c r="IH40" s="3">
        <f t="shared" si="102"/>
        <v>100</v>
      </c>
      <c r="II40" s="3">
        <f t="shared" si="91"/>
        <v>100</v>
      </c>
      <c r="IJ40" s="3">
        <f t="shared" si="91"/>
        <v>100</v>
      </c>
      <c r="IK40" s="3">
        <f t="shared" si="91"/>
        <v>100</v>
      </c>
      <c r="IL40" s="3">
        <f t="shared" si="91"/>
        <v>100</v>
      </c>
      <c r="IM40" s="3">
        <f t="shared" si="91"/>
        <v>100</v>
      </c>
      <c r="IN40" s="3">
        <f t="shared" si="91"/>
        <v>100</v>
      </c>
      <c r="IO40" s="3">
        <f t="shared" si="91"/>
        <v>100</v>
      </c>
      <c r="IP40" s="3">
        <f t="shared" si="91"/>
        <v>100</v>
      </c>
      <c r="IQ40" s="3">
        <f t="shared" si="91"/>
        <v>100</v>
      </c>
      <c r="IR40" s="3">
        <f t="shared" si="91"/>
        <v>100</v>
      </c>
      <c r="IS40" s="3">
        <f t="shared" si="91"/>
        <v>100</v>
      </c>
      <c r="IT40" s="3">
        <f t="shared" si="91"/>
        <v>100</v>
      </c>
      <c r="IU40" s="3">
        <f t="shared" si="91"/>
        <v>100</v>
      </c>
      <c r="IV40" s="3">
        <f t="shared" si="91"/>
        <v>100</v>
      </c>
      <c r="IW40" s="3">
        <f t="shared" si="91"/>
        <v>100</v>
      </c>
      <c r="IX40" s="3">
        <f t="shared" si="91"/>
        <v>100</v>
      </c>
      <c r="IY40" s="3">
        <f t="shared" si="92"/>
        <v>100</v>
      </c>
      <c r="IZ40" s="3">
        <f t="shared" si="92"/>
        <v>100</v>
      </c>
      <c r="JA40" s="3">
        <f t="shared" si="92"/>
        <v>100</v>
      </c>
      <c r="JB40" s="3">
        <f t="shared" si="92"/>
        <v>100</v>
      </c>
      <c r="JC40" s="3">
        <f t="shared" si="92"/>
        <v>100</v>
      </c>
      <c r="JD40" s="3">
        <f t="shared" si="92"/>
        <v>100</v>
      </c>
      <c r="JE40" s="3">
        <f t="shared" si="92"/>
        <v>100</v>
      </c>
      <c r="JF40" s="3">
        <f t="shared" si="92"/>
        <v>100</v>
      </c>
      <c r="JG40" s="3">
        <f t="shared" si="92"/>
        <v>100</v>
      </c>
      <c r="JH40" s="3">
        <f t="shared" si="92"/>
        <v>100</v>
      </c>
      <c r="JI40" s="3">
        <f t="shared" si="92"/>
        <v>100</v>
      </c>
      <c r="JJ40" s="3">
        <f t="shared" si="92"/>
        <v>100</v>
      </c>
      <c r="JK40" s="3">
        <f t="shared" si="92"/>
        <v>100</v>
      </c>
      <c r="JL40" s="3">
        <f t="shared" si="92"/>
        <v>100</v>
      </c>
      <c r="JM40" s="3">
        <f t="shared" si="92"/>
        <v>100</v>
      </c>
      <c r="JN40" s="3">
        <f t="shared" si="92"/>
        <v>100</v>
      </c>
      <c r="JO40" s="3">
        <f t="shared" si="93"/>
        <v>100</v>
      </c>
      <c r="JP40" s="3">
        <f t="shared" si="93"/>
        <v>100</v>
      </c>
      <c r="JQ40" s="3">
        <f t="shared" si="93"/>
        <v>100</v>
      </c>
      <c r="JR40" s="3">
        <f t="shared" si="93"/>
        <v>100</v>
      </c>
      <c r="JS40" s="3">
        <f t="shared" si="93"/>
        <v>100</v>
      </c>
      <c r="JT40" s="3">
        <f t="shared" si="93"/>
        <v>100</v>
      </c>
      <c r="JU40" s="3">
        <f t="shared" si="93"/>
        <v>100</v>
      </c>
      <c r="JV40" s="3">
        <f t="shared" si="93"/>
        <v>100</v>
      </c>
      <c r="JW40" s="3">
        <f t="shared" si="93"/>
        <v>100</v>
      </c>
      <c r="JX40" s="3">
        <f t="shared" si="93"/>
        <v>100</v>
      </c>
      <c r="JY40" s="3">
        <f t="shared" si="93"/>
        <v>100</v>
      </c>
      <c r="JZ40" s="3">
        <f t="shared" si="93"/>
        <v>100</v>
      </c>
      <c r="KA40" s="3">
        <f t="shared" si="93"/>
        <v>100</v>
      </c>
      <c r="KB40" s="3">
        <f t="shared" si="93"/>
        <v>100</v>
      </c>
      <c r="KC40" s="3">
        <f t="shared" si="93"/>
        <v>100</v>
      </c>
      <c r="KD40" s="3">
        <f t="shared" si="93"/>
        <v>100</v>
      </c>
      <c r="KE40" s="3">
        <f t="shared" si="94"/>
        <v>100</v>
      </c>
      <c r="KF40" s="3">
        <f t="shared" si="94"/>
        <v>100</v>
      </c>
      <c r="KG40" s="3">
        <f t="shared" si="94"/>
        <v>100</v>
      </c>
      <c r="KH40" s="3">
        <f t="shared" si="94"/>
        <v>100</v>
      </c>
      <c r="KI40" s="3">
        <f t="shared" si="94"/>
        <v>100</v>
      </c>
      <c r="KJ40" s="3">
        <f t="shared" si="94"/>
        <v>100</v>
      </c>
      <c r="KK40" s="3">
        <f t="shared" si="94"/>
        <v>100</v>
      </c>
      <c r="KL40" s="3">
        <f t="shared" si="94"/>
        <v>100</v>
      </c>
      <c r="KM40" s="3">
        <f t="shared" si="94"/>
        <v>100</v>
      </c>
      <c r="KN40" s="3">
        <f t="shared" si="94"/>
        <v>100</v>
      </c>
      <c r="KO40" s="3">
        <f t="shared" si="94"/>
        <v>100</v>
      </c>
      <c r="KP40" s="3">
        <f t="shared" si="94"/>
        <v>100</v>
      </c>
    </row>
    <row r="41" spans="1:302">
      <c r="A41" s="3" t="s">
        <v>99</v>
      </c>
      <c r="B41" s="3" t="s">
        <v>25</v>
      </c>
      <c r="C41" s="3">
        <v>140</v>
      </c>
      <c r="D41" s="3">
        <f t="shared" si="95"/>
        <v>140</v>
      </c>
      <c r="E41" s="3">
        <f t="shared" si="101"/>
        <v>140</v>
      </c>
      <c r="F41" s="3">
        <f t="shared" si="101"/>
        <v>140</v>
      </c>
      <c r="G41" s="3">
        <f t="shared" si="101"/>
        <v>140</v>
      </c>
      <c r="H41" s="3">
        <f t="shared" si="101"/>
        <v>140</v>
      </c>
      <c r="I41" s="3">
        <f t="shared" si="101"/>
        <v>140</v>
      </c>
      <c r="J41" s="3">
        <f t="shared" si="101"/>
        <v>140</v>
      </c>
      <c r="K41" s="3">
        <f t="shared" si="101"/>
        <v>140</v>
      </c>
      <c r="L41" s="3">
        <f t="shared" si="101"/>
        <v>140</v>
      </c>
      <c r="M41" s="3">
        <f t="shared" si="101"/>
        <v>140</v>
      </c>
      <c r="N41" s="3">
        <f t="shared" si="101"/>
        <v>140</v>
      </c>
      <c r="O41" s="3">
        <f t="shared" si="101"/>
        <v>140</v>
      </c>
      <c r="P41" s="3">
        <f t="shared" si="101"/>
        <v>140</v>
      </c>
      <c r="Q41" s="3">
        <f t="shared" si="101"/>
        <v>140</v>
      </c>
      <c r="R41" s="3">
        <f t="shared" si="101"/>
        <v>140</v>
      </c>
      <c r="S41" s="3">
        <f t="shared" si="101"/>
        <v>140</v>
      </c>
      <c r="T41" s="3">
        <f t="shared" si="101"/>
        <v>140</v>
      </c>
      <c r="U41" s="3">
        <f t="shared" si="101"/>
        <v>140</v>
      </c>
      <c r="V41" s="3">
        <f t="shared" si="101"/>
        <v>140</v>
      </c>
      <c r="W41" s="3">
        <f t="shared" si="101"/>
        <v>140</v>
      </c>
      <c r="X41" s="3">
        <f t="shared" si="101"/>
        <v>140</v>
      </c>
      <c r="Y41" s="3">
        <f t="shared" si="101"/>
        <v>140</v>
      </c>
      <c r="Z41" s="3">
        <f t="shared" si="101"/>
        <v>140</v>
      </c>
      <c r="AA41" s="3">
        <f t="shared" si="101"/>
        <v>140</v>
      </c>
      <c r="AB41" s="3">
        <f t="shared" si="101"/>
        <v>140</v>
      </c>
      <c r="AC41" s="3">
        <f t="shared" si="101"/>
        <v>140</v>
      </c>
      <c r="AD41" s="3">
        <f t="shared" si="101"/>
        <v>140</v>
      </c>
      <c r="AE41" s="3">
        <f t="shared" si="101"/>
        <v>140</v>
      </c>
      <c r="AF41" s="3">
        <f t="shared" si="101"/>
        <v>140</v>
      </c>
      <c r="AG41" s="3">
        <f t="shared" si="101"/>
        <v>140</v>
      </c>
      <c r="AH41" s="3">
        <f t="shared" si="101"/>
        <v>140</v>
      </c>
      <c r="AI41" s="3">
        <f t="shared" si="101"/>
        <v>140</v>
      </c>
      <c r="AJ41" s="3">
        <f t="shared" si="101"/>
        <v>140</v>
      </c>
      <c r="AK41" s="3">
        <f t="shared" si="101"/>
        <v>140</v>
      </c>
      <c r="AL41" s="3">
        <f t="shared" si="101"/>
        <v>140</v>
      </c>
      <c r="AM41" s="3">
        <f t="shared" si="101"/>
        <v>140</v>
      </c>
      <c r="AN41" s="3">
        <f t="shared" si="101"/>
        <v>140</v>
      </c>
      <c r="AO41" s="3">
        <f t="shared" si="101"/>
        <v>140</v>
      </c>
      <c r="AP41" s="3">
        <f t="shared" si="101"/>
        <v>140</v>
      </c>
      <c r="AQ41" s="3">
        <f t="shared" si="101"/>
        <v>140</v>
      </c>
      <c r="AR41" s="3">
        <f t="shared" si="101"/>
        <v>140</v>
      </c>
      <c r="AS41" s="3">
        <f t="shared" si="101"/>
        <v>140</v>
      </c>
      <c r="AT41" s="3">
        <f t="shared" si="101"/>
        <v>140</v>
      </c>
      <c r="AU41" s="3">
        <f t="shared" si="101"/>
        <v>140</v>
      </c>
      <c r="AV41" s="3">
        <f t="shared" si="101"/>
        <v>140</v>
      </c>
      <c r="AW41" s="3">
        <f t="shared" si="101"/>
        <v>140</v>
      </c>
      <c r="AX41" s="3">
        <f t="shared" si="101"/>
        <v>140</v>
      </c>
      <c r="AY41" s="3">
        <f t="shared" si="101"/>
        <v>140</v>
      </c>
      <c r="AZ41" s="3">
        <f t="shared" si="101"/>
        <v>140</v>
      </c>
      <c r="BA41" s="3">
        <f t="shared" si="101"/>
        <v>140</v>
      </c>
      <c r="BB41" s="3">
        <f t="shared" si="101"/>
        <v>140</v>
      </c>
      <c r="BC41" s="3">
        <f t="shared" si="101"/>
        <v>140</v>
      </c>
      <c r="BD41" s="3">
        <f t="shared" si="101"/>
        <v>140</v>
      </c>
      <c r="BE41" s="3">
        <f t="shared" si="101"/>
        <v>140</v>
      </c>
      <c r="BF41" s="3">
        <f t="shared" si="101"/>
        <v>140</v>
      </c>
      <c r="BG41" s="3">
        <f t="shared" si="101"/>
        <v>140</v>
      </c>
      <c r="BH41" s="3">
        <f t="shared" si="101"/>
        <v>140</v>
      </c>
      <c r="BI41" s="3">
        <f t="shared" si="101"/>
        <v>140</v>
      </c>
      <c r="BJ41" s="3">
        <f t="shared" si="101"/>
        <v>140</v>
      </c>
      <c r="BK41" s="3">
        <f t="shared" si="101"/>
        <v>140</v>
      </c>
      <c r="BL41" s="3">
        <f t="shared" si="101"/>
        <v>140</v>
      </c>
      <c r="BM41" s="3">
        <f t="shared" si="101"/>
        <v>140</v>
      </c>
      <c r="BN41" s="3">
        <f t="shared" si="101"/>
        <v>140</v>
      </c>
      <c r="BO41" s="3">
        <f t="shared" si="101"/>
        <v>140</v>
      </c>
      <c r="BP41" s="3">
        <f t="shared" si="101"/>
        <v>140</v>
      </c>
      <c r="BQ41" s="3">
        <f t="shared" si="99"/>
        <v>140</v>
      </c>
      <c r="BR41" s="3">
        <f t="shared" si="99"/>
        <v>140</v>
      </c>
      <c r="BS41" s="3">
        <f t="shared" si="99"/>
        <v>140</v>
      </c>
      <c r="BT41" s="3">
        <f t="shared" si="99"/>
        <v>140</v>
      </c>
      <c r="BU41" s="3">
        <f t="shared" si="99"/>
        <v>140</v>
      </c>
      <c r="BV41" s="3">
        <f t="shared" si="99"/>
        <v>140</v>
      </c>
      <c r="BW41" s="3">
        <f t="shared" si="99"/>
        <v>140</v>
      </c>
      <c r="BX41" s="3">
        <f t="shared" si="99"/>
        <v>140</v>
      </c>
      <c r="BY41" s="3">
        <f t="shared" si="99"/>
        <v>140</v>
      </c>
      <c r="BZ41" s="3">
        <f t="shared" si="99"/>
        <v>140</v>
      </c>
      <c r="CA41" s="3">
        <f t="shared" si="99"/>
        <v>140</v>
      </c>
      <c r="CB41" s="3">
        <f t="shared" si="99"/>
        <v>140</v>
      </c>
      <c r="CC41" s="3">
        <f t="shared" si="99"/>
        <v>140</v>
      </c>
      <c r="CD41" s="3">
        <f t="shared" si="99"/>
        <v>140</v>
      </c>
      <c r="CE41" s="3">
        <f t="shared" si="99"/>
        <v>140</v>
      </c>
      <c r="CF41" s="3">
        <f t="shared" si="99"/>
        <v>140</v>
      </c>
      <c r="CG41" s="3">
        <f t="shared" si="99"/>
        <v>140</v>
      </c>
      <c r="CH41" s="3">
        <f t="shared" si="99"/>
        <v>140</v>
      </c>
      <c r="CI41" s="3">
        <f t="shared" si="99"/>
        <v>140</v>
      </c>
      <c r="CJ41" s="3">
        <f t="shared" si="99"/>
        <v>140</v>
      </c>
      <c r="CK41" s="3">
        <f t="shared" si="99"/>
        <v>140</v>
      </c>
      <c r="CL41" s="3">
        <f t="shared" si="99"/>
        <v>140</v>
      </c>
      <c r="CM41" s="3">
        <f t="shared" si="99"/>
        <v>140</v>
      </c>
      <c r="CN41" s="3">
        <f t="shared" si="99"/>
        <v>140</v>
      </c>
      <c r="CO41" s="3">
        <f t="shared" si="99"/>
        <v>140</v>
      </c>
      <c r="CP41" s="3">
        <f t="shared" si="99"/>
        <v>140</v>
      </c>
      <c r="CQ41" s="3">
        <f t="shared" si="99"/>
        <v>140</v>
      </c>
      <c r="CR41" s="3">
        <f t="shared" si="99"/>
        <v>140</v>
      </c>
      <c r="CS41" s="3">
        <f t="shared" si="99"/>
        <v>140</v>
      </c>
      <c r="CT41" s="3">
        <f t="shared" si="99"/>
        <v>140</v>
      </c>
      <c r="CU41" s="3">
        <f t="shared" si="99"/>
        <v>140</v>
      </c>
      <c r="CV41" s="3">
        <f t="shared" si="99"/>
        <v>140</v>
      </c>
      <c r="CW41" s="3">
        <f t="shared" si="99"/>
        <v>140</v>
      </c>
      <c r="CX41" s="3">
        <f t="shared" si="99"/>
        <v>140</v>
      </c>
      <c r="CY41" s="3">
        <f t="shared" si="99"/>
        <v>140</v>
      </c>
      <c r="CZ41" s="3">
        <f t="shared" si="99"/>
        <v>140</v>
      </c>
      <c r="DA41" s="3">
        <f t="shared" si="99"/>
        <v>140</v>
      </c>
      <c r="DB41" s="3">
        <f t="shared" si="99"/>
        <v>140</v>
      </c>
      <c r="DC41" s="3">
        <f t="shared" si="99"/>
        <v>140</v>
      </c>
      <c r="DD41" s="3">
        <f t="shared" si="99"/>
        <v>140</v>
      </c>
      <c r="DE41" s="3">
        <f t="shared" si="99"/>
        <v>140</v>
      </c>
      <c r="DF41" s="3">
        <f t="shared" si="99"/>
        <v>140</v>
      </c>
      <c r="DG41" s="3">
        <f t="shared" si="99"/>
        <v>140</v>
      </c>
      <c r="DH41" s="3">
        <f t="shared" si="99"/>
        <v>140</v>
      </c>
      <c r="DI41" s="3">
        <f t="shared" si="99"/>
        <v>140</v>
      </c>
      <c r="DJ41" s="3">
        <f t="shared" si="99"/>
        <v>140</v>
      </c>
      <c r="DK41" s="3">
        <f t="shared" si="99"/>
        <v>140</v>
      </c>
      <c r="DL41" s="3">
        <f t="shared" si="99"/>
        <v>140</v>
      </c>
      <c r="DM41" s="3">
        <f t="shared" si="99"/>
        <v>140</v>
      </c>
      <c r="DN41" s="3">
        <f t="shared" si="99"/>
        <v>140</v>
      </c>
      <c r="DO41" s="3">
        <f t="shared" si="99"/>
        <v>140</v>
      </c>
      <c r="DP41" s="3">
        <f t="shared" si="99"/>
        <v>140</v>
      </c>
      <c r="DQ41" s="3">
        <f t="shared" si="99"/>
        <v>140</v>
      </c>
      <c r="DR41" s="3">
        <f t="shared" si="99"/>
        <v>140</v>
      </c>
      <c r="DS41" s="3">
        <f t="shared" si="99"/>
        <v>140</v>
      </c>
      <c r="DT41" s="3">
        <f t="shared" si="99"/>
        <v>140</v>
      </c>
      <c r="DU41" s="3">
        <f t="shared" si="99"/>
        <v>140</v>
      </c>
      <c r="DV41" s="3">
        <f t="shared" si="99"/>
        <v>140</v>
      </c>
      <c r="DW41" s="3">
        <f t="shared" si="99"/>
        <v>140</v>
      </c>
      <c r="DX41" s="3">
        <f t="shared" si="99"/>
        <v>140</v>
      </c>
      <c r="DY41" s="3">
        <f t="shared" si="99"/>
        <v>140</v>
      </c>
      <c r="DZ41" s="3">
        <f t="shared" si="99"/>
        <v>140</v>
      </c>
      <c r="EA41" s="3">
        <f t="shared" si="99"/>
        <v>140</v>
      </c>
      <c r="EB41" s="3">
        <f t="shared" si="98"/>
        <v>140</v>
      </c>
      <c r="EC41" s="3">
        <f t="shared" si="97"/>
        <v>140</v>
      </c>
      <c r="ED41" s="3">
        <f t="shared" si="97"/>
        <v>140</v>
      </c>
      <c r="EE41" s="3">
        <f t="shared" ref="EE41:GP43" si="103">+ED41</f>
        <v>140</v>
      </c>
      <c r="EF41" s="3">
        <f t="shared" si="103"/>
        <v>140</v>
      </c>
      <c r="EG41" s="3">
        <f t="shared" si="103"/>
        <v>140</v>
      </c>
      <c r="EH41" s="3">
        <f t="shared" si="103"/>
        <v>140</v>
      </c>
      <c r="EI41" s="3">
        <f t="shared" si="103"/>
        <v>140</v>
      </c>
      <c r="EJ41" s="3">
        <f t="shared" si="103"/>
        <v>140</v>
      </c>
      <c r="EK41" s="3">
        <f t="shared" si="103"/>
        <v>140</v>
      </c>
      <c r="EL41" s="3">
        <f t="shared" si="103"/>
        <v>140</v>
      </c>
      <c r="EM41" s="3">
        <f t="shared" si="103"/>
        <v>140</v>
      </c>
      <c r="EN41" s="3">
        <f t="shared" si="103"/>
        <v>140</v>
      </c>
      <c r="EO41" s="3">
        <f t="shared" si="103"/>
        <v>140</v>
      </c>
      <c r="EP41" s="3">
        <f t="shared" si="103"/>
        <v>140</v>
      </c>
      <c r="EQ41" s="3">
        <f t="shared" si="103"/>
        <v>140</v>
      </c>
      <c r="ER41" s="3">
        <f t="shared" si="103"/>
        <v>140</v>
      </c>
      <c r="ES41" s="3">
        <f t="shared" si="103"/>
        <v>140</v>
      </c>
      <c r="ET41" s="3">
        <f t="shared" si="103"/>
        <v>140</v>
      </c>
      <c r="EU41" s="3">
        <f t="shared" si="103"/>
        <v>140</v>
      </c>
      <c r="EV41" s="3">
        <f t="shared" si="103"/>
        <v>140</v>
      </c>
      <c r="EW41" s="3">
        <f t="shared" si="103"/>
        <v>140</v>
      </c>
      <c r="EX41" s="3">
        <f t="shared" si="103"/>
        <v>140</v>
      </c>
      <c r="EY41" s="3">
        <f t="shared" si="103"/>
        <v>140</v>
      </c>
      <c r="EZ41" s="3">
        <f t="shared" si="103"/>
        <v>140</v>
      </c>
      <c r="FA41" s="3">
        <f t="shared" si="103"/>
        <v>140</v>
      </c>
      <c r="FB41" s="3">
        <f t="shared" si="103"/>
        <v>140</v>
      </c>
      <c r="FC41" s="3">
        <f t="shared" si="103"/>
        <v>140</v>
      </c>
      <c r="FD41" s="3">
        <f t="shared" si="103"/>
        <v>140</v>
      </c>
      <c r="FE41" s="3">
        <f t="shared" si="103"/>
        <v>140</v>
      </c>
      <c r="FF41" s="3">
        <f t="shared" si="103"/>
        <v>140</v>
      </c>
      <c r="FG41" s="3">
        <f t="shared" si="103"/>
        <v>140</v>
      </c>
      <c r="FH41" s="3">
        <f t="shared" si="103"/>
        <v>140</v>
      </c>
      <c r="FI41" s="3">
        <f t="shared" si="103"/>
        <v>140</v>
      </c>
      <c r="FJ41" s="3">
        <f t="shared" si="103"/>
        <v>140</v>
      </c>
      <c r="FK41" s="3">
        <f t="shared" si="103"/>
        <v>140</v>
      </c>
      <c r="FL41" s="3">
        <f t="shared" si="103"/>
        <v>140</v>
      </c>
      <c r="FM41" s="3">
        <f t="shared" si="103"/>
        <v>140</v>
      </c>
      <c r="FN41" s="3">
        <f t="shared" si="103"/>
        <v>140</v>
      </c>
      <c r="FO41" s="3">
        <f t="shared" si="103"/>
        <v>140</v>
      </c>
      <c r="FP41" s="3">
        <f t="shared" si="103"/>
        <v>140</v>
      </c>
      <c r="FQ41" s="3">
        <f t="shared" si="103"/>
        <v>140</v>
      </c>
      <c r="FR41" s="3">
        <f t="shared" si="103"/>
        <v>140</v>
      </c>
      <c r="FS41" s="3">
        <f t="shared" si="103"/>
        <v>140</v>
      </c>
      <c r="FT41" s="3">
        <f t="shared" si="103"/>
        <v>140</v>
      </c>
      <c r="FU41" s="3">
        <f t="shared" si="103"/>
        <v>140</v>
      </c>
      <c r="FV41" s="3">
        <f t="shared" si="103"/>
        <v>140</v>
      </c>
      <c r="FW41" s="3">
        <f t="shared" si="103"/>
        <v>140</v>
      </c>
      <c r="FX41" s="3">
        <f t="shared" si="103"/>
        <v>140</v>
      </c>
      <c r="FY41" s="3">
        <f t="shared" si="103"/>
        <v>140</v>
      </c>
      <c r="FZ41" s="3">
        <f t="shared" si="103"/>
        <v>140</v>
      </c>
      <c r="GA41" s="3">
        <f t="shared" si="103"/>
        <v>140</v>
      </c>
      <c r="GB41" s="3">
        <f t="shared" si="103"/>
        <v>140</v>
      </c>
      <c r="GC41" s="3">
        <f t="shared" si="103"/>
        <v>140</v>
      </c>
      <c r="GD41" s="3">
        <f t="shared" si="103"/>
        <v>140</v>
      </c>
      <c r="GE41" s="3">
        <f t="shared" si="103"/>
        <v>140</v>
      </c>
      <c r="GF41" s="3">
        <f t="shared" si="103"/>
        <v>140</v>
      </c>
      <c r="GG41" s="3">
        <f t="shared" si="103"/>
        <v>140</v>
      </c>
      <c r="GH41" s="3">
        <f t="shared" si="103"/>
        <v>140</v>
      </c>
      <c r="GI41" s="3">
        <f t="shared" si="103"/>
        <v>140</v>
      </c>
      <c r="GJ41" s="3">
        <f t="shared" si="103"/>
        <v>140</v>
      </c>
      <c r="GK41" s="3">
        <f t="shared" si="103"/>
        <v>140</v>
      </c>
      <c r="GL41" s="3">
        <f t="shared" si="103"/>
        <v>140</v>
      </c>
      <c r="GM41" s="3">
        <f t="shared" si="103"/>
        <v>140</v>
      </c>
      <c r="GN41" s="3">
        <f t="shared" si="103"/>
        <v>140</v>
      </c>
      <c r="GO41" s="3">
        <f t="shared" si="103"/>
        <v>140</v>
      </c>
      <c r="GP41" s="3">
        <f t="shared" si="103"/>
        <v>140</v>
      </c>
      <c r="GQ41" s="3">
        <f t="shared" si="102"/>
        <v>140</v>
      </c>
      <c r="GR41" s="3">
        <f t="shared" si="102"/>
        <v>140</v>
      </c>
      <c r="GS41" s="3">
        <f t="shared" si="102"/>
        <v>140</v>
      </c>
      <c r="GT41" s="3">
        <f t="shared" si="102"/>
        <v>140</v>
      </c>
      <c r="GU41" s="3">
        <f t="shared" si="102"/>
        <v>140</v>
      </c>
      <c r="GV41" s="3">
        <f t="shared" si="102"/>
        <v>140</v>
      </c>
      <c r="GW41" s="3">
        <f t="shared" si="102"/>
        <v>140</v>
      </c>
      <c r="GX41" s="3">
        <f t="shared" si="102"/>
        <v>140</v>
      </c>
      <c r="GY41" s="3">
        <f t="shared" si="102"/>
        <v>140</v>
      </c>
      <c r="GZ41" s="3">
        <f t="shared" si="102"/>
        <v>140</v>
      </c>
      <c r="HA41" s="3">
        <f t="shared" si="102"/>
        <v>140</v>
      </c>
      <c r="HB41" s="3">
        <f t="shared" si="102"/>
        <v>140</v>
      </c>
      <c r="HC41" s="3">
        <f t="shared" si="102"/>
        <v>140</v>
      </c>
      <c r="HD41" s="3">
        <f t="shared" si="102"/>
        <v>140</v>
      </c>
      <c r="HE41" s="3">
        <f t="shared" si="102"/>
        <v>140</v>
      </c>
      <c r="HF41" s="3">
        <f t="shared" si="102"/>
        <v>140</v>
      </c>
      <c r="HG41" s="3">
        <f t="shared" si="102"/>
        <v>140</v>
      </c>
      <c r="HH41" s="3">
        <f t="shared" si="102"/>
        <v>140</v>
      </c>
      <c r="HI41" s="3">
        <f t="shared" si="102"/>
        <v>140</v>
      </c>
      <c r="HJ41" s="3">
        <f t="shared" si="102"/>
        <v>140</v>
      </c>
      <c r="HK41" s="3">
        <f t="shared" si="102"/>
        <v>140</v>
      </c>
      <c r="HL41" s="3">
        <f t="shared" si="102"/>
        <v>140</v>
      </c>
      <c r="HM41" s="3">
        <f t="shared" si="102"/>
        <v>140</v>
      </c>
      <c r="HN41" s="3">
        <f t="shared" si="102"/>
        <v>140</v>
      </c>
      <c r="HO41" s="3">
        <f t="shared" si="102"/>
        <v>140</v>
      </c>
      <c r="HP41" s="3">
        <f t="shared" si="102"/>
        <v>140</v>
      </c>
      <c r="HQ41" s="3">
        <f t="shared" si="102"/>
        <v>140</v>
      </c>
      <c r="HR41" s="3">
        <f t="shared" si="102"/>
        <v>140</v>
      </c>
      <c r="HS41" s="3">
        <f t="shared" si="102"/>
        <v>140</v>
      </c>
      <c r="HT41" s="3">
        <f t="shared" si="102"/>
        <v>140</v>
      </c>
      <c r="HU41" s="3">
        <f t="shared" si="102"/>
        <v>140</v>
      </c>
      <c r="HV41" s="3">
        <f t="shared" si="102"/>
        <v>140</v>
      </c>
      <c r="HW41" s="3">
        <f t="shared" si="102"/>
        <v>140</v>
      </c>
      <c r="HX41" s="3">
        <f t="shared" si="102"/>
        <v>140</v>
      </c>
      <c r="HY41" s="3">
        <f t="shared" si="102"/>
        <v>140</v>
      </c>
      <c r="HZ41" s="3">
        <f t="shared" si="102"/>
        <v>140</v>
      </c>
      <c r="IA41" s="3">
        <f t="shared" si="102"/>
        <v>140</v>
      </c>
      <c r="IB41" s="3">
        <f t="shared" si="102"/>
        <v>140</v>
      </c>
      <c r="IC41" s="3">
        <f t="shared" si="102"/>
        <v>140</v>
      </c>
      <c r="ID41" s="3">
        <f t="shared" si="102"/>
        <v>140</v>
      </c>
      <c r="IE41" s="3">
        <f t="shared" si="102"/>
        <v>140</v>
      </c>
      <c r="IF41" s="3">
        <f t="shared" si="102"/>
        <v>140</v>
      </c>
      <c r="IG41" s="3">
        <f t="shared" si="102"/>
        <v>140</v>
      </c>
      <c r="IH41" s="3">
        <f t="shared" si="102"/>
        <v>140</v>
      </c>
      <c r="II41" s="3">
        <f t="shared" si="91"/>
        <v>140</v>
      </c>
      <c r="IJ41" s="3">
        <f t="shared" si="91"/>
        <v>140</v>
      </c>
      <c r="IK41" s="3">
        <f t="shared" si="91"/>
        <v>140</v>
      </c>
      <c r="IL41" s="3">
        <f t="shared" si="91"/>
        <v>140</v>
      </c>
      <c r="IM41" s="3">
        <f t="shared" si="91"/>
        <v>140</v>
      </c>
      <c r="IN41" s="3">
        <f t="shared" si="91"/>
        <v>140</v>
      </c>
      <c r="IO41" s="3">
        <f t="shared" si="91"/>
        <v>140</v>
      </c>
      <c r="IP41" s="3">
        <f t="shared" si="91"/>
        <v>140</v>
      </c>
      <c r="IQ41" s="3">
        <f t="shared" si="91"/>
        <v>140</v>
      </c>
      <c r="IR41" s="3">
        <f t="shared" si="91"/>
        <v>140</v>
      </c>
      <c r="IS41" s="3">
        <f t="shared" si="91"/>
        <v>140</v>
      </c>
      <c r="IT41" s="3">
        <f t="shared" si="91"/>
        <v>140</v>
      </c>
      <c r="IU41" s="3">
        <f t="shared" si="91"/>
        <v>140</v>
      </c>
      <c r="IV41" s="3">
        <f t="shared" si="91"/>
        <v>140</v>
      </c>
      <c r="IW41" s="3">
        <f t="shared" si="91"/>
        <v>140</v>
      </c>
      <c r="IX41" s="3">
        <f t="shared" si="91"/>
        <v>140</v>
      </c>
      <c r="IY41" s="3">
        <f t="shared" si="92"/>
        <v>140</v>
      </c>
      <c r="IZ41" s="3">
        <f t="shared" si="92"/>
        <v>140</v>
      </c>
      <c r="JA41" s="3">
        <f t="shared" si="92"/>
        <v>140</v>
      </c>
      <c r="JB41" s="3">
        <f t="shared" si="92"/>
        <v>140</v>
      </c>
      <c r="JC41" s="3">
        <f t="shared" si="92"/>
        <v>140</v>
      </c>
      <c r="JD41" s="3">
        <f t="shared" si="92"/>
        <v>140</v>
      </c>
      <c r="JE41" s="3">
        <f t="shared" si="92"/>
        <v>140</v>
      </c>
      <c r="JF41" s="3">
        <f t="shared" si="92"/>
        <v>140</v>
      </c>
      <c r="JG41" s="3">
        <f t="shared" si="92"/>
        <v>140</v>
      </c>
      <c r="JH41" s="3">
        <f t="shared" si="92"/>
        <v>140</v>
      </c>
      <c r="JI41" s="3">
        <f t="shared" si="92"/>
        <v>140</v>
      </c>
      <c r="JJ41" s="3">
        <f t="shared" si="92"/>
        <v>140</v>
      </c>
      <c r="JK41" s="3">
        <f t="shared" si="92"/>
        <v>140</v>
      </c>
      <c r="JL41" s="3">
        <f t="shared" si="92"/>
        <v>140</v>
      </c>
      <c r="JM41" s="3">
        <f t="shared" si="92"/>
        <v>140</v>
      </c>
      <c r="JN41" s="3">
        <f t="shared" si="92"/>
        <v>140</v>
      </c>
      <c r="JO41" s="3">
        <f t="shared" si="93"/>
        <v>140</v>
      </c>
      <c r="JP41" s="3">
        <f t="shared" si="93"/>
        <v>140</v>
      </c>
      <c r="JQ41" s="3">
        <f t="shared" si="93"/>
        <v>140</v>
      </c>
      <c r="JR41" s="3">
        <f t="shared" si="93"/>
        <v>140</v>
      </c>
      <c r="JS41" s="3">
        <f t="shared" si="93"/>
        <v>140</v>
      </c>
      <c r="JT41" s="3">
        <f t="shared" si="93"/>
        <v>140</v>
      </c>
      <c r="JU41" s="3">
        <f t="shared" si="93"/>
        <v>140</v>
      </c>
      <c r="JV41" s="3">
        <f t="shared" si="93"/>
        <v>140</v>
      </c>
      <c r="JW41" s="3">
        <f t="shared" si="93"/>
        <v>140</v>
      </c>
      <c r="JX41" s="3">
        <f t="shared" si="93"/>
        <v>140</v>
      </c>
      <c r="JY41" s="3">
        <f t="shared" si="93"/>
        <v>140</v>
      </c>
      <c r="JZ41" s="3">
        <f t="shared" si="93"/>
        <v>140</v>
      </c>
      <c r="KA41" s="3">
        <f t="shared" si="93"/>
        <v>140</v>
      </c>
      <c r="KB41" s="3">
        <f t="shared" si="93"/>
        <v>140</v>
      </c>
      <c r="KC41" s="3">
        <f t="shared" si="93"/>
        <v>140</v>
      </c>
      <c r="KD41" s="3">
        <f t="shared" si="93"/>
        <v>140</v>
      </c>
      <c r="KE41" s="3">
        <f t="shared" si="94"/>
        <v>140</v>
      </c>
      <c r="KF41" s="3">
        <f t="shared" si="94"/>
        <v>140</v>
      </c>
      <c r="KG41" s="3">
        <f t="shared" si="94"/>
        <v>140</v>
      </c>
      <c r="KH41" s="3">
        <f t="shared" si="94"/>
        <v>140</v>
      </c>
      <c r="KI41" s="3">
        <f t="shared" si="94"/>
        <v>140</v>
      </c>
      <c r="KJ41" s="3">
        <f t="shared" si="94"/>
        <v>140</v>
      </c>
      <c r="KK41" s="3">
        <f t="shared" si="94"/>
        <v>140</v>
      </c>
      <c r="KL41" s="3">
        <f t="shared" si="94"/>
        <v>140</v>
      </c>
      <c r="KM41" s="3">
        <f t="shared" si="94"/>
        <v>140</v>
      </c>
      <c r="KN41" s="3">
        <f t="shared" si="94"/>
        <v>140</v>
      </c>
      <c r="KO41" s="3">
        <f t="shared" si="94"/>
        <v>140</v>
      </c>
      <c r="KP41" s="3">
        <f t="shared" si="94"/>
        <v>140</v>
      </c>
    </row>
    <row r="42" spans="1:302">
      <c r="A42" s="3" t="s">
        <v>106</v>
      </c>
      <c r="B42" s="3" t="s">
        <v>25</v>
      </c>
      <c r="C42" s="3">
        <v>200</v>
      </c>
      <c r="D42" s="3">
        <f t="shared" si="95"/>
        <v>200</v>
      </c>
      <c r="E42" s="3">
        <f t="shared" si="101"/>
        <v>200</v>
      </c>
      <c r="F42" s="3">
        <f t="shared" si="101"/>
        <v>200</v>
      </c>
      <c r="G42" s="3">
        <f t="shared" si="101"/>
        <v>200</v>
      </c>
      <c r="H42" s="3">
        <f t="shared" si="101"/>
        <v>200</v>
      </c>
      <c r="I42" s="3">
        <f t="shared" si="101"/>
        <v>200</v>
      </c>
      <c r="J42" s="3">
        <f t="shared" si="101"/>
        <v>200</v>
      </c>
      <c r="K42" s="3">
        <f t="shared" si="101"/>
        <v>200</v>
      </c>
      <c r="L42" s="3">
        <f t="shared" si="101"/>
        <v>200</v>
      </c>
      <c r="M42" s="3">
        <f t="shared" si="101"/>
        <v>200</v>
      </c>
      <c r="N42" s="3">
        <f t="shared" si="101"/>
        <v>200</v>
      </c>
      <c r="O42" s="3">
        <f t="shared" si="101"/>
        <v>200</v>
      </c>
      <c r="P42" s="3">
        <f t="shared" si="101"/>
        <v>200</v>
      </c>
      <c r="Q42" s="3">
        <f t="shared" si="101"/>
        <v>200</v>
      </c>
      <c r="R42" s="3">
        <f t="shared" si="101"/>
        <v>200</v>
      </c>
      <c r="S42" s="3">
        <f t="shared" si="101"/>
        <v>200</v>
      </c>
      <c r="T42" s="3">
        <f t="shared" si="101"/>
        <v>200</v>
      </c>
      <c r="U42" s="3">
        <f t="shared" si="101"/>
        <v>200</v>
      </c>
      <c r="V42" s="3">
        <f t="shared" si="101"/>
        <v>200</v>
      </c>
      <c r="W42" s="3">
        <f t="shared" si="101"/>
        <v>200</v>
      </c>
      <c r="X42" s="3">
        <f t="shared" si="101"/>
        <v>200</v>
      </c>
      <c r="Y42" s="3">
        <f t="shared" si="101"/>
        <v>200</v>
      </c>
      <c r="Z42" s="3">
        <f t="shared" si="101"/>
        <v>200</v>
      </c>
      <c r="AA42" s="3">
        <f t="shared" si="101"/>
        <v>200</v>
      </c>
      <c r="AB42" s="3">
        <f t="shared" si="101"/>
        <v>200</v>
      </c>
      <c r="AC42" s="3">
        <f t="shared" si="101"/>
        <v>200</v>
      </c>
      <c r="AD42" s="3">
        <f t="shared" si="101"/>
        <v>200</v>
      </c>
      <c r="AE42" s="3">
        <f t="shared" si="101"/>
        <v>200</v>
      </c>
      <c r="AF42" s="3">
        <f t="shared" si="101"/>
        <v>200</v>
      </c>
      <c r="AG42" s="3">
        <f t="shared" si="101"/>
        <v>200</v>
      </c>
      <c r="AH42" s="3">
        <f t="shared" si="101"/>
        <v>200</v>
      </c>
      <c r="AI42" s="3">
        <f t="shared" si="101"/>
        <v>200</v>
      </c>
      <c r="AJ42" s="3">
        <f t="shared" si="101"/>
        <v>200</v>
      </c>
      <c r="AK42" s="3">
        <f t="shared" si="101"/>
        <v>200</v>
      </c>
      <c r="AL42" s="3">
        <f t="shared" si="101"/>
        <v>200</v>
      </c>
      <c r="AM42" s="3">
        <f t="shared" si="101"/>
        <v>200</v>
      </c>
      <c r="AN42" s="3">
        <f t="shared" si="101"/>
        <v>200</v>
      </c>
      <c r="AO42" s="3">
        <f t="shared" si="101"/>
        <v>200</v>
      </c>
      <c r="AP42" s="3">
        <f t="shared" si="101"/>
        <v>200</v>
      </c>
      <c r="AQ42" s="3">
        <f t="shared" si="101"/>
        <v>200</v>
      </c>
      <c r="AR42" s="3">
        <f t="shared" si="101"/>
        <v>200</v>
      </c>
      <c r="AS42" s="3">
        <f t="shared" si="101"/>
        <v>200</v>
      </c>
      <c r="AT42" s="3">
        <f t="shared" si="101"/>
        <v>200</v>
      </c>
      <c r="AU42" s="3">
        <f t="shared" si="101"/>
        <v>200</v>
      </c>
      <c r="AV42" s="3">
        <f t="shared" si="101"/>
        <v>200</v>
      </c>
      <c r="AW42" s="3">
        <f t="shared" si="101"/>
        <v>200</v>
      </c>
      <c r="AX42" s="3">
        <f t="shared" si="101"/>
        <v>200</v>
      </c>
      <c r="AY42" s="3">
        <f t="shared" si="101"/>
        <v>200</v>
      </c>
      <c r="AZ42" s="3">
        <f t="shared" si="101"/>
        <v>200</v>
      </c>
      <c r="BA42" s="3">
        <f t="shared" si="101"/>
        <v>200</v>
      </c>
      <c r="BB42" s="3">
        <f t="shared" si="101"/>
        <v>200</v>
      </c>
      <c r="BC42" s="3">
        <f t="shared" si="101"/>
        <v>200</v>
      </c>
      <c r="BD42" s="3">
        <f t="shared" si="101"/>
        <v>200</v>
      </c>
      <c r="BE42" s="3">
        <f t="shared" si="101"/>
        <v>200</v>
      </c>
      <c r="BF42" s="3">
        <f t="shared" si="101"/>
        <v>200</v>
      </c>
      <c r="BG42" s="3">
        <f t="shared" si="101"/>
        <v>200</v>
      </c>
      <c r="BH42" s="3">
        <f t="shared" si="101"/>
        <v>200</v>
      </c>
      <c r="BI42" s="3">
        <f t="shared" si="101"/>
        <v>200</v>
      </c>
      <c r="BJ42" s="3">
        <f t="shared" si="101"/>
        <v>200</v>
      </c>
      <c r="BK42" s="3">
        <f t="shared" si="101"/>
        <v>200</v>
      </c>
      <c r="BL42" s="3">
        <f t="shared" si="101"/>
        <v>200</v>
      </c>
      <c r="BM42" s="3">
        <f t="shared" si="101"/>
        <v>200</v>
      </c>
      <c r="BN42" s="3">
        <f t="shared" si="101"/>
        <v>200</v>
      </c>
      <c r="BO42" s="3">
        <f t="shared" si="101"/>
        <v>200</v>
      </c>
      <c r="BP42" s="3">
        <f t="shared" si="101"/>
        <v>200</v>
      </c>
      <c r="BQ42" s="3">
        <f t="shared" si="99"/>
        <v>200</v>
      </c>
      <c r="BR42" s="3">
        <f t="shared" si="99"/>
        <v>200</v>
      </c>
      <c r="BS42" s="3">
        <f t="shared" si="99"/>
        <v>200</v>
      </c>
      <c r="BT42" s="3">
        <f t="shared" si="99"/>
        <v>200</v>
      </c>
      <c r="BU42" s="3">
        <f t="shared" si="99"/>
        <v>200</v>
      </c>
      <c r="BV42" s="3">
        <f t="shared" si="99"/>
        <v>200</v>
      </c>
      <c r="BW42" s="3">
        <f t="shared" si="99"/>
        <v>200</v>
      </c>
      <c r="BX42" s="3">
        <f t="shared" si="99"/>
        <v>200</v>
      </c>
      <c r="BY42" s="3">
        <f t="shared" si="99"/>
        <v>200</v>
      </c>
      <c r="BZ42" s="3">
        <f t="shared" si="99"/>
        <v>200</v>
      </c>
      <c r="CA42" s="3">
        <f t="shared" si="99"/>
        <v>200</v>
      </c>
      <c r="CB42" s="3">
        <f t="shared" si="99"/>
        <v>200</v>
      </c>
      <c r="CC42" s="3">
        <f t="shared" si="99"/>
        <v>200</v>
      </c>
      <c r="CD42" s="3">
        <f t="shared" si="99"/>
        <v>200</v>
      </c>
      <c r="CE42" s="3">
        <f t="shared" si="99"/>
        <v>200</v>
      </c>
      <c r="CF42" s="3">
        <f t="shared" si="99"/>
        <v>200</v>
      </c>
      <c r="CG42" s="3">
        <f t="shared" si="99"/>
        <v>200</v>
      </c>
      <c r="CH42" s="3">
        <f t="shared" si="99"/>
        <v>200</v>
      </c>
      <c r="CI42" s="3">
        <f t="shared" si="99"/>
        <v>200</v>
      </c>
      <c r="CJ42" s="3">
        <f t="shared" si="99"/>
        <v>200</v>
      </c>
      <c r="CK42" s="3">
        <f t="shared" si="99"/>
        <v>200</v>
      </c>
      <c r="CL42" s="3">
        <f t="shared" si="99"/>
        <v>200</v>
      </c>
      <c r="CM42" s="3">
        <f t="shared" si="99"/>
        <v>200</v>
      </c>
      <c r="CN42" s="3">
        <f t="shared" si="99"/>
        <v>200</v>
      </c>
      <c r="CO42" s="3">
        <f t="shared" si="99"/>
        <v>200</v>
      </c>
      <c r="CP42" s="3">
        <f t="shared" si="99"/>
        <v>200</v>
      </c>
      <c r="CQ42" s="3">
        <f t="shared" si="99"/>
        <v>200</v>
      </c>
      <c r="CR42" s="3">
        <f t="shared" si="99"/>
        <v>200</v>
      </c>
      <c r="CS42" s="3">
        <f t="shared" si="99"/>
        <v>200</v>
      </c>
      <c r="CT42" s="3">
        <f t="shared" si="99"/>
        <v>200</v>
      </c>
      <c r="CU42" s="3">
        <f t="shared" si="99"/>
        <v>200</v>
      </c>
      <c r="CV42" s="3">
        <f t="shared" si="99"/>
        <v>200</v>
      </c>
      <c r="CW42" s="3">
        <f t="shared" si="99"/>
        <v>200</v>
      </c>
      <c r="CX42" s="3">
        <f t="shared" si="99"/>
        <v>200</v>
      </c>
      <c r="CY42" s="3">
        <f t="shared" si="99"/>
        <v>200</v>
      </c>
      <c r="CZ42" s="3">
        <f t="shared" si="99"/>
        <v>200</v>
      </c>
      <c r="DA42" s="3">
        <f t="shared" si="99"/>
        <v>200</v>
      </c>
      <c r="DB42" s="3">
        <f t="shared" si="99"/>
        <v>200</v>
      </c>
      <c r="DC42" s="3">
        <f t="shared" si="99"/>
        <v>200</v>
      </c>
      <c r="DD42" s="3">
        <f t="shared" si="99"/>
        <v>200</v>
      </c>
      <c r="DE42" s="3">
        <f t="shared" si="99"/>
        <v>200</v>
      </c>
      <c r="DF42" s="3">
        <f t="shared" si="99"/>
        <v>200</v>
      </c>
      <c r="DG42" s="3">
        <f t="shared" si="99"/>
        <v>200</v>
      </c>
      <c r="DH42" s="3">
        <f t="shared" si="99"/>
        <v>200</v>
      </c>
      <c r="DI42" s="3">
        <f t="shared" si="99"/>
        <v>200</v>
      </c>
      <c r="DJ42" s="3">
        <f t="shared" si="99"/>
        <v>200</v>
      </c>
      <c r="DK42" s="3">
        <f t="shared" si="99"/>
        <v>200</v>
      </c>
      <c r="DL42" s="3">
        <f t="shared" si="99"/>
        <v>200</v>
      </c>
      <c r="DM42" s="3">
        <f t="shared" si="99"/>
        <v>200</v>
      </c>
      <c r="DN42" s="3">
        <f t="shared" si="99"/>
        <v>200</v>
      </c>
      <c r="DO42" s="3">
        <f t="shared" si="99"/>
        <v>200</v>
      </c>
      <c r="DP42" s="3">
        <f t="shared" si="99"/>
        <v>200</v>
      </c>
      <c r="DQ42" s="3">
        <f t="shared" si="99"/>
        <v>200</v>
      </c>
      <c r="DR42" s="3">
        <f t="shared" si="99"/>
        <v>200</v>
      </c>
      <c r="DS42" s="3">
        <f t="shared" si="99"/>
        <v>200</v>
      </c>
      <c r="DT42" s="3">
        <f t="shared" si="99"/>
        <v>200</v>
      </c>
      <c r="DU42" s="3">
        <f t="shared" si="99"/>
        <v>200</v>
      </c>
      <c r="DV42" s="3">
        <f t="shared" si="99"/>
        <v>200</v>
      </c>
      <c r="DW42" s="3">
        <f t="shared" si="99"/>
        <v>200</v>
      </c>
      <c r="DX42" s="3">
        <f t="shared" si="99"/>
        <v>200</v>
      </c>
      <c r="DY42" s="3">
        <f t="shared" si="99"/>
        <v>200</v>
      </c>
      <c r="DZ42" s="3">
        <f t="shared" si="99"/>
        <v>200</v>
      </c>
      <c r="EA42" s="3">
        <f t="shared" si="99"/>
        <v>200</v>
      </c>
      <c r="EB42" s="3">
        <f t="shared" si="98"/>
        <v>200</v>
      </c>
      <c r="EC42" s="3">
        <f t="shared" ref="EC42:GN43" si="104">+EB42</f>
        <v>200</v>
      </c>
      <c r="ED42" s="3">
        <f t="shared" si="104"/>
        <v>200</v>
      </c>
      <c r="EE42" s="3">
        <f t="shared" si="104"/>
        <v>200</v>
      </c>
      <c r="EF42" s="3">
        <f t="shared" si="104"/>
        <v>200</v>
      </c>
      <c r="EG42" s="3">
        <f t="shared" si="104"/>
        <v>200</v>
      </c>
      <c r="EH42" s="3">
        <f t="shared" si="104"/>
        <v>200</v>
      </c>
      <c r="EI42" s="3">
        <f t="shared" si="104"/>
        <v>200</v>
      </c>
      <c r="EJ42" s="3">
        <f t="shared" si="104"/>
        <v>200</v>
      </c>
      <c r="EK42" s="3">
        <f t="shared" si="104"/>
        <v>200</v>
      </c>
      <c r="EL42" s="3">
        <f t="shared" si="104"/>
        <v>200</v>
      </c>
      <c r="EM42" s="3">
        <f t="shared" si="104"/>
        <v>200</v>
      </c>
      <c r="EN42" s="3">
        <f t="shared" si="104"/>
        <v>200</v>
      </c>
      <c r="EO42" s="3">
        <f t="shared" si="104"/>
        <v>200</v>
      </c>
      <c r="EP42" s="3">
        <f t="shared" si="104"/>
        <v>200</v>
      </c>
      <c r="EQ42" s="3">
        <f t="shared" si="104"/>
        <v>200</v>
      </c>
      <c r="ER42" s="3">
        <f t="shared" si="104"/>
        <v>200</v>
      </c>
      <c r="ES42" s="3">
        <f t="shared" si="104"/>
        <v>200</v>
      </c>
      <c r="ET42" s="3">
        <f t="shared" si="104"/>
        <v>200</v>
      </c>
      <c r="EU42" s="3">
        <f t="shared" si="104"/>
        <v>200</v>
      </c>
      <c r="EV42" s="3">
        <f t="shared" si="104"/>
        <v>200</v>
      </c>
      <c r="EW42" s="3">
        <f t="shared" si="104"/>
        <v>200</v>
      </c>
      <c r="EX42" s="3">
        <f t="shared" si="104"/>
        <v>200</v>
      </c>
      <c r="EY42" s="3">
        <f t="shared" si="104"/>
        <v>200</v>
      </c>
      <c r="EZ42" s="3">
        <f t="shared" si="104"/>
        <v>200</v>
      </c>
      <c r="FA42" s="3">
        <f t="shared" si="104"/>
        <v>200</v>
      </c>
      <c r="FB42" s="3">
        <f t="shared" si="104"/>
        <v>200</v>
      </c>
      <c r="FC42" s="3">
        <f t="shared" si="104"/>
        <v>200</v>
      </c>
      <c r="FD42" s="3">
        <f t="shared" si="104"/>
        <v>200</v>
      </c>
      <c r="FE42" s="3">
        <f t="shared" si="104"/>
        <v>200</v>
      </c>
      <c r="FF42" s="3">
        <f t="shared" si="104"/>
        <v>200</v>
      </c>
      <c r="FG42" s="3">
        <f t="shared" si="104"/>
        <v>200</v>
      </c>
      <c r="FH42" s="3">
        <f t="shared" si="104"/>
        <v>200</v>
      </c>
      <c r="FI42" s="3">
        <f t="shared" si="104"/>
        <v>200</v>
      </c>
      <c r="FJ42" s="3">
        <f t="shared" si="104"/>
        <v>200</v>
      </c>
      <c r="FK42" s="3">
        <f t="shared" si="104"/>
        <v>200</v>
      </c>
      <c r="FL42" s="3">
        <f t="shared" si="104"/>
        <v>200</v>
      </c>
      <c r="FM42" s="3">
        <f t="shared" si="104"/>
        <v>200</v>
      </c>
      <c r="FN42" s="3">
        <f t="shared" si="104"/>
        <v>200</v>
      </c>
      <c r="FO42" s="3">
        <f t="shared" si="104"/>
        <v>200</v>
      </c>
      <c r="FP42" s="3">
        <f t="shared" si="104"/>
        <v>200</v>
      </c>
      <c r="FQ42" s="3">
        <f t="shared" si="104"/>
        <v>200</v>
      </c>
      <c r="FR42" s="3">
        <f t="shared" si="104"/>
        <v>200</v>
      </c>
      <c r="FS42" s="3">
        <f t="shared" si="104"/>
        <v>200</v>
      </c>
      <c r="FT42" s="3">
        <f t="shared" si="104"/>
        <v>200</v>
      </c>
      <c r="FU42" s="3">
        <f t="shared" si="104"/>
        <v>200</v>
      </c>
      <c r="FV42" s="3">
        <f t="shared" si="104"/>
        <v>200</v>
      </c>
      <c r="FW42" s="3">
        <f t="shared" si="104"/>
        <v>200</v>
      </c>
      <c r="FX42" s="3">
        <f t="shared" si="104"/>
        <v>200</v>
      </c>
      <c r="FY42" s="3">
        <f t="shared" si="104"/>
        <v>200</v>
      </c>
      <c r="FZ42" s="3">
        <f t="shared" si="104"/>
        <v>200</v>
      </c>
      <c r="GA42" s="3">
        <f t="shared" si="104"/>
        <v>200</v>
      </c>
      <c r="GB42" s="3">
        <f t="shared" si="104"/>
        <v>200</v>
      </c>
      <c r="GC42" s="3">
        <f t="shared" si="104"/>
        <v>200</v>
      </c>
      <c r="GD42" s="3">
        <f t="shared" si="104"/>
        <v>200</v>
      </c>
      <c r="GE42" s="3">
        <f t="shared" si="104"/>
        <v>200</v>
      </c>
      <c r="GF42" s="3">
        <f t="shared" si="104"/>
        <v>200</v>
      </c>
      <c r="GG42" s="3">
        <f t="shared" si="104"/>
        <v>200</v>
      </c>
      <c r="GH42" s="3">
        <f t="shared" si="104"/>
        <v>200</v>
      </c>
      <c r="GI42" s="3">
        <f t="shared" si="104"/>
        <v>200</v>
      </c>
      <c r="GJ42" s="3">
        <f t="shared" si="104"/>
        <v>200</v>
      </c>
      <c r="GK42" s="3">
        <f t="shared" si="104"/>
        <v>200</v>
      </c>
      <c r="GL42" s="3">
        <f t="shared" si="104"/>
        <v>200</v>
      </c>
      <c r="GM42" s="3">
        <f t="shared" si="104"/>
        <v>200</v>
      </c>
      <c r="GN42" s="3">
        <f t="shared" si="104"/>
        <v>200</v>
      </c>
      <c r="GO42" s="3">
        <f t="shared" si="103"/>
        <v>200</v>
      </c>
      <c r="GP42" s="3">
        <f t="shared" si="103"/>
        <v>200</v>
      </c>
      <c r="GQ42" s="3">
        <f t="shared" si="102"/>
        <v>200</v>
      </c>
      <c r="GR42" s="3">
        <f t="shared" si="102"/>
        <v>200</v>
      </c>
      <c r="GS42" s="3">
        <f t="shared" si="102"/>
        <v>200</v>
      </c>
      <c r="GT42" s="3">
        <f t="shared" si="102"/>
        <v>200</v>
      </c>
      <c r="GU42" s="3">
        <f t="shared" si="102"/>
        <v>200</v>
      </c>
      <c r="GV42" s="3">
        <f t="shared" si="102"/>
        <v>200</v>
      </c>
      <c r="GW42" s="3">
        <f t="shared" si="102"/>
        <v>200</v>
      </c>
      <c r="GX42" s="3">
        <f t="shared" si="102"/>
        <v>200</v>
      </c>
      <c r="GY42" s="3">
        <f t="shared" si="102"/>
        <v>200</v>
      </c>
      <c r="GZ42" s="3">
        <f t="shared" si="102"/>
        <v>200</v>
      </c>
      <c r="HA42" s="3">
        <f t="shared" si="102"/>
        <v>200</v>
      </c>
      <c r="HB42" s="3">
        <f t="shared" si="102"/>
        <v>200</v>
      </c>
      <c r="HC42" s="3">
        <f t="shared" si="102"/>
        <v>200</v>
      </c>
      <c r="HD42" s="3">
        <f t="shared" si="102"/>
        <v>200</v>
      </c>
      <c r="HE42" s="3">
        <f t="shared" si="102"/>
        <v>200</v>
      </c>
      <c r="HF42" s="3">
        <f t="shared" si="102"/>
        <v>200</v>
      </c>
      <c r="HG42" s="3">
        <f t="shared" si="102"/>
        <v>200</v>
      </c>
      <c r="HH42" s="3">
        <f t="shared" si="102"/>
        <v>200</v>
      </c>
      <c r="HI42" s="3">
        <f t="shared" si="102"/>
        <v>200</v>
      </c>
      <c r="HJ42" s="3">
        <f t="shared" si="102"/>
        <v>200</v>
      </c>
      <c r="HK42" s="3">
        <f t="shared" si="102"/>
        <v>200</v>
      </c>
      <c r="HL42" s="3">
        <f t="shared" si="102"/>
        <v>200</v>
      </c>
      <c r="HM42" s="3">
        <f t="shared" si="102"/>
        <v>200</v>
      </c>
      <c r="HN42" s="3">
        <f t="shared" si="102"/>
        <v>200</v>
      </c>
      <c r="HO42" s="3">
        <f t="shared" si="102"/>
        <v>200</v>
      </c>
      <c r="HP42" s="3">
        <f t="shared" si="102"/>
        <v>200</v>
      </c>
      <c r="HQ42" s="3">
        <f t="shared" si="102"/>
        <v>200</v>
      </c>
      <c r="HR42" s="3">
        <f t="shared" si="102"/>
        <v>200</v>
      </c>
      <c r="HS42" s="3">
        <f t="shared" si="102"/>
        <v>200</v>
      </c>
      <c r="HT42" s="3">
        <f t="shared" si="102"/>
        <v>200</v>
      </c>
      <c r="HU42" s="3">
        <f t="shared" si="102"/>
        <v>200</v>
      </c>
      <c r="HV42" s="3">
        <f t="shared" si="102"/>
        <v>200</v>
      </c>
      <c r="HW42" s="3">
        <f t="shared" si="102"/>
        <v>200</v>
      </c>
      <c r="HX42" s="3">
        <f t="shared" si="102"/>
        <v>200</v>
      </c>
      <c r="HY42" s="3">
        <f t="shared" si="102"/>
        <v>200</v>
      </c>
      <c r="HZ42" s="3">
        <f t="shared" si="102"/>
        <v>200</v>
      </c>
      <c r="IA42" s="3">
        <f t="shared" si="102"/>
        <v>200</v>
      </c>
      <c r="IB42" s="3">
        <f t="shared" si="102"/>
        <v>200</v>
      </c>
      <c r="IC42" s="3">
        <f t="shared" si="102"/>
        <v>200</v>
      </c>
      <c r="ID42" s="3">
        <f t="shared" si="102"/>
        <v>200</v>
      </c>
      <c r="IE42" s="3">
        <f t="shared" si="102"/>
        <v>200</v>
      </c>
      <c r="IF42" s="3">
        <f t="shared" si="102"/>
        <v>200</v>
      </c>
      <c r="IG42" s="3">
        <f t="shared" si="102"/>
        <v>200</v>
      </c>
      <c r="IH42" s="3">
        <f t="shared" si="102"/>
        <v>200</v>
      </c>
      <c r="II42" s="3">
        <f t="shared" si="91"/>
        <v>200</v>
      </c>
      <c r="IJ42" s="3">
        <f t="shared" si="91"/>
        <v>200</v>
      </c>
      <c r="IK42" s="3">
        <f t="shared" si="91"/>
        <v>200</v>
      </c>
      <c r="IL42" s="3">
        <f t="shared" si="91"/>
        <v>200</v>
      </c>
      <c r="IM42" s="3">
        <f t="shared" si="91"/>
        <v>200</v>
      </c>
      <c r="IN42" s="3">
        <f t="shared" si="91"/>
        <v>200</v>
      </c>
      <c r="IO42" s="3">
        <f t="shared" si="91"/>
        <v>200</v>
      </c>
      <c r="IP42" s="3">
        <f t="shared" si="91"/>
        <v>200</v>
      </c>
      <c r="IQ42" s="3">
        <f t="shared" si="91"/>
        <v>200</v>
      </c>
      <c r="IR42" s="3">
        <f t="shared" si="91"/>
        <v>200</v>
      </c>
      <c r="IS42" s="3">
        <f t="shared" si="91"/>
        <v>200</v>
      </c>
      <c r="IT42" s="3">
        <f t="shared" si="91"/>
        <v>200</v>
      </c>
      <c r="IU42" s="3">
        <f t="shared" si="91"/>
        <v>200</v>
      </c>
      <c r="IV42" s="3">
        <f t="shared" si="91"/>
        <v>200</v>
      </c>
      <c r="IW42" s="3">
        <f t="shared" si="91"/>
        <v>200</v>
      </c>
      <c r="IX42" s="3">
        <f t="shared" si="91"/>
        <v>200</v>
      </c>
      <c r="IY42" s="3">
        <f t="shared" si="92"/>
        <v>200</v>
      </c>
      <c r="IZ42" s="3">
        <f t="shared" si="92"/>
        <v>200</v>
      </c>
      <c r="JA42" s="3">
        <f t="shared" si="92"/>
        <v>200</v>
      </c>
      <c r="JB42" s="3">
        <f t="shared" si="92"/>
        <v>200</v>
      </c>
      <c r="JC42" s="3">
        <f t="shared" si="92"/>
        <v>200</v>
      </c>
      <c r="JD42" s="3">
        <f t="shared" si="92"/>
        <v>200</v>
      </c>
      <c r="JE42" s="3">
        <f t="shared" si="92"/>
        <v>200</v>
      </c>
      <c r="JF42" s="3">
        <f t="shared" si="92"/>
        <v>200</v>
      </c>
      <c r="JG42" s="3">
        <f t="shared" si="92"/>
        <v>200</v>
      </c>
      <c r="JH42" s="3">
        <f t="shared" si="92"/>
        <v>200</v>
      </c>
      <c r="JI42" s="3">
        <f t="shared" si="92"/>
        <v>200</v>
      </c>
      <c r="JJ42" s="3">
        <f t="shared" si="92"/>
        <v>200</v>
      </c>
      <c r="JK42" s="3">
        <f t="shared" si="92"/>
        <v>200</v>
      </c>
      <c r="JL42" s="3">
        <f t="shared" si="92"/>
        <v>200</v>
      </c>
      <c r="JM42" s="3">
        <f t="shared" si="92"/>
        <v>200</v>
      </c>
      <c r="JN42" s="3">
        <f t="shared" si="92"/>
        <v>200</v>
      </c>
      <c r="JO42" s="3">
        <f t="shared" si="93"/>
        <v>200</v>
      </c>
      <c r="JP42" s="3">
        <f t="shared" si="93"/>
        <v>200</v>
      </c>
      <c r="JQ42" s="3">
        <f t="shared" si="93"/>
        <v>200</v>
      </c>
      <c r="JR42" s="3">
        <f t="shared" si="93"/>
        <v>200</v>
      </c>
      <c r="JS42" s="3">
        <f t="shared" si="93"/>
        <v>200</v>
      </c>
      <c r="JT42" s="3">
        <f t="shared" si="93"/>
        <v>200</v>
      </c>
      <c r="JU42" s="3">
        <f t="shared" si="93"/>
        <v>200</v>
      </c>
      <c r="JV42" s="3">
        <f t="shared" si="93"/>
        <v>200</v>
      </c>
      <c r="JW42" s="3">
        <f t="shared" si="93"/>
        <v>200</v>
      </c>
      <c r="JX42" s="3">
        <f t="shared" si="93"/>
        <v>200</v>
      </c>
      <c r="JY42" s="3">
        <f t="shared" si="93"/>
        <v>200</v>
      </c>
      <c r="JZ42" s="3">
        <f t="shared" si="93"/>
        <v>200</v>
      </c>
      <c r="KA42" s="3">
        <f t="shared" si="93"/>
        <v>200</v>
      </c>
      <c r="KB42" s="3">
        <f t="shared" si="93"/>
        <v>200</v>
      </c>
      <c r="KC42" s="3">
        <f t="shared" si="93"/>
        <v>200</v>
      </c>
      <c r="KD42" s="3">
        <f t="shared" si="93"/>
        <v>200</v>
      </c>
      <c r="KE42" s="3">
        <f t="shared" si="94"/>
        <v>200</v>
      </c>
      <c r="KF42" s="3">
        <f t="shared" si="94"/>
        <v>200</v>
      </c>
      <c r="KG42" s="3">
        <f t="shared" si="94"/>
        <v>200</v>
      </c>
      <c r="KH42" s="3">
        <f t="shared" si="94"/>
        <v>200</v>
      </c>
      <c r="KI42" s="3">
        <f t="shared" si="94"/>
        <v>200</v>
      </c>
      <c r="KJ42" s="3">
        <f t="shared" si="94"/>
        <v>200</v>
      </c>
      <c r="KK42" s="3">
        <f t="shared" si="94"/>
        <v>200</v>
      </c>
      <c r="KL42" s="3">
        <f t="shared" si="94"/>
        <v>200</v>
      </c>
      <c r="KM42" s="3">
        <f t="shared" si="94"/>
        <v>200</v>
      </c>
      <c r="KN42" s="3">
        <f t="shared" si="94"/>
        <v>200</v>
      </c>
      <c r="KO42" s="3">
        <f t="shared" si="94"/>
        <v>200</v>
      </c>
      <c r="KP42" s="3">
        <f t="shared" si="94"/>
        <v>200</v>
      </c>
    </row>
    <row r="43" spans="1:302">
      <c r="A43" s="3" t="s">
        <v>100</v>
      </c>
      <c r="B43" s="3" t="s">
        <v>25</v>
      </c>
      <c r="C43" s="3">
        <v>0</v>
      </c>
      <c r="D43" s="3">
        <f t="shared" si="95"/>
        <v>0</v>
      </c>
      <c r="E43" s="3">
        <f t="shared" si="101"/>
        <v>0</v>
      </c>
      <c r="F43" s="3">
        <f t="shared" si="101"/>
        <v>0</v>
      </c>
      <c r="G43" s="3">
        <f t="shared" si="101"/>
        <v>0</v>
      </c>
      <c r="H43" s="3">
        <f t="shared" si="101"/>
        <v>0</v>
      </c>
      <c r="I43" s="3">
        <f t="shared" si="101"/>
        <v>0</v>
      </c>
      <c r="J43" s="3">
        <f t="shared" si="101"/>
        <v>0</v>
      </c>
      <c r="K43" s="3">
        <f t="shared" si="101"/>
        <v>0</v>
      </c>
      <c r="L43" s="3">
        <f t="shared" si="101"/>
        <v>0</v>
      </c>
      <c r="M43" s="3">
        <f t="shared" si="101"/>
        <v>0</v>
      </c>
      <c r="N43" s="3">
        <f t="shared" si="101"/>
        <v>0</v>
      </c>
      <c r="O43" s="3">
        <f t="shared" si="101"/>
        <v>0</v>
      </c>
      <c r="P43" s="3">
        <f t="shared" si="101"/>
        <v>0</v>
      </c>
      <c r="Q43" s="3">
        <f t="shared" si="101"/>
        <v>0</v>
      </c>
      <c r="R43" s="3">
        <f t="shared" si="101"/>
        <v>0</v>
      </c>
      <c r="S43" s="3">
        <f t="shared" si="101"/>
        <v>0</v>
      </c>
      <c r="T43" s="3">
        <f t="shared" si="101"/>
        <v>0</v>
      </c>
      <c r="U43" s="3">
        <f t="shared" si="101"/>
        <v>0</v>
      </c>
      <c r="V43" s="3">
        <f t="shared" si="101"/>
        <v>0</v>
      </c>
      <c r="W43" s="3">
        <f t="shared" si="101"/>
        <v>0</v>
      </c>
      <c r="X43" s="3">
        <f t="shared" si="101"/>
        <v>0</v>
      </c>
      <c r="Y43" s="3">
        <f t="shared" si="101"/>
        <v>0</v>
      </c>
      <c r="Z43" s="3">
        <f t="shared" si="101"/>
        <v>0</v>
      </c>
      <c r="AA43" s="3">
        <f t="shared" si="101"/>
        <v>0</v>
      </c>
      <c r="AB43" s="3">
        <f t="shared" si="101"/>
        <v>0</v>
      </c>
      <c r="AC43" s="3">
        <f t="shared" si="101"/>
        <v>0</v>
      </c>
      <c r="AD43" s="3">
        <f t="shared" si="101"/>
        <v>0</v>
      </c>
      <c r="AE43" s="3">
        <f t="shared" si="101"/>
        <v>0</v>
      </c>
      <c r="AF43" s="3">
        <f t="shared" si="101"/>
        <v>0</v>
      </c>
      <c r="AG43" s="3">
        <f t="shared" si="101"/>
        <v>0</v>
      </c>
      <c r="AH43" s="3">
        <f t="shared" si="101"/>
        <v>0</v>
      </c>
      <c r="AI43" s="3">
        <f t="shared" si="101"/>
        <v>0</v>
      </c>
      <c r="AJ43" s="3">
        <f t="shared" si="101"/>
        <v>0</v>
      </c>
      <c r="AK43" s="3">
        <f t="shared" si="101"/>
        <v>0</v>
      </c>
      <c r="AL43" s="3">
        <f t="shared" si="101"/>
        <v>0</v>
      </c>
      <c r="AM43" s="3">
        <f t="shared" si="101"/>
        <v>0</v>
      </c>
      <c r="AN43" s="3">
        <f t="shared" si="101"/>
        <v>0</v>
      </c>
      <c r="AO43" s="3">
        <f t="shared" si="101"/>
        <v>0</v>
      </c>
      <c r="AP43" s="3">
        <f t="shared" si="101"/>
        <v>0</v>
      </c>
      <c r="AQ43" s="3">
        <f t="shared" si="101"/>
        <v>0</v>
      </c>
      <c r="AR43" s="3">
        <f t="shared" si="101"/>
        <v>0</v>
      </c>
      <c r="AS43" s="3">
        <f t="shared" si="101"/>
        <v>0</v>
      </c>
      <c r="AT43" s="3">
        <f t="shared" si="101"/>
        <v>0</v>
      </c>
      <c r="AU43" s="3">
        <f t="shared" si="101"/>
        <v>0</v>
      </c>
      <c r="AV43" s="3">
        <f t="shared" si="101"/>
        <v>0</v>
      </c>
      <c r="AW43" s="3">
        <f t="shared" si="101"/>
        <v>0</v>
      </c>
      <c r="AX43" s="3">
        <f t="shared" si="101"/>
        <v>0</v>
      </c>
      <c r="AY43" s="3">
        <f t="shared" si="101"/>
        <v>0</v>
      </c>
      <c r="AZ43" s="3">
        <f t="shared" si="101"/>
        <v>0</v>
      </c>
      <c r="BA43" s="3">
        <f t="shared" si="101"/>
        <v>0</v>
      </c>
      <c r="BB43" s="3">
        <f t="shared" si="101"/>
        <v>0</v>
      </c>
      <c r="BC43" s="3">
        <f t="shared" si="101"/>
        <v>0</v>
      </c>
      <c r="BD43" s="3">
        <f t="shared" si="101"/>
        <v>0</v>
      </c>
      <c r="BE43" s="3">
        <f t="shared" si="101"/>
        <v>0</v>
      </c>
      <c r="BF43" s="3">
        <f t="shared" si="101"/>
        <v>0</v>
      </c>
      <c r="BG43" s="3">
        <f t="shared" si="101"/>
        <v>0</v>
      </c>
      <c r="BH43" s="3">
        <f t="shared" si="101"/>
        <v>0</v>
      </c>
      <c r="BI43" s="3">
        <f t="shared" si="101"/>
        <v>0</v>
      </c>
      <c r="BJ43" s="3">
        <f t="shared" si="101"/>
        <v>0</v>
      </c>
      <c r="BK43" s="3">
        <f t="shared" si="101"/>
        <v>0</v>
      </c>
      <c r="BL43" s="3">
        <f t="shared" si="101"/>
        <v>0</v>
      </c>
      <c r="BM43" s="3">
        <f t="shared" si="101"/>
        <v>0</v>
      </c>
      <c r="BN43" s="3">
        <f t="shared" si="101"/>
        <v>0</v>
      </c>
      <c r="BO43" s="3">
        <f t="shared" si="101"/>
        <v>0</v>
      </c>
      <c r="BP43" s="3">
        <f t="shared" ref="BP43:EA43" si="105">+BO43</f>
        <v>0</v>
      </c>
      <c r="BQ43" s="3">
        <f t="shared" si="105"/>
        <v>0</v>
      </c>
      <c r="BR43" s="3">
        <f t="shared" si="105"/>
        <v>0</v>
      </c>
      <c r="BS43" s="3">
        <f t="shared" si="105"/>
        <v>0</v>
      </c>
      <c r="BT43" s="3">
        <f t="shared" si="105"/>
        <v>0</v>
      </c>
      <c r="BU43" s="3">
        <f t="shared" si="105"/>
        <v>0</v>
      </c>
      <c r="BV43" s="3">
        <f t="shared" si="105"/>
        <v>0</v>
      </c>
      <c r="BW43" s="3">
        <f t="shared" si="105"/>
        <v>0</v>
      </c>
      <c r="BX43" s="3">
        <f t="shared" si="105"/>
        <v>0</v>
      </c>
      <c r="BY43" s="3">
        <f t="shared" si="105"/>
        <v>0</v>
      </c>
      <c r="BZ43" s="3">
        <f t="shared" si="105"/>
        <v>0</v>
      </c>
      <c r="CA43" s="3">
        <f t="shared" si="105"/>
        <v>0</v>
      </c>
      <c r="CB43" s="3">
        <f t="shared" si="105"/>
        <v>0</v>
      </c>
      <c r="CC43" s="3">
        <f t="shared" si="105"/>
        <v>0</v>
      </c>
      <c r="CD43" s="3">
        <f t="shared" si="105"/>
        <v>0</v>
      </c>
      <c r="CE43" s="3">
        <f t="shared" si="105"/>
        <v>0</v>
      </c>
      <c r="CF43" s="3">
        <f t="shared" si="105"/>
        <v>0</v>
      </c>
      <c r="CG43" s="3">
        <f t="shared" si="105"/>
        <v>0</v>
      </c>
      <c r="CH43" s="3">
        <f t="shared" si="105"/>
        <v>0</v>
      </c>
      <c r="CI43" s="3">
        <f t="shared" si="105"/>
        <v>0</v>
      </c>
      <c r="CJ43" s="3">
        <f t="shared" si="105"/>
        <v>0</v>
      </c>
      <c r="CK43" s="3">
        <f t="shared" si="105"/>
        <v>0</v>
      </c>
      <c r="CL43" s="3">
        <f t="shared" si="105"/>
        <v>0</v>
      </c>
      <c r="CM43" s="3">
        <f t="shared" si="105"/>
        <v>0</v>
      </c>
      <c r="CN43" s="3">
        <f t="shared" si="105"/>
        <v>0</v>
      </c>
      <c r="CO43" s="3">
        <f t="shared" si="105"/>
        <v>0</v>
      </c>
      <c r="CP43" s="3">
        <f t="shared" si="105"/>
        <v>0</v>
      </c>
      <c r="CQ43" s="3">
        <f t="shared" si="105"/>
        <v>0</v>
      </c>
      <c r="CR43" s="3">
        <f t="shared" si="105"/>
        <v>0</v>
      </c>
      <c r="CS43" s="3">
        <f t="shared" si="105"/>
        <v>0</v>
      </c>
      <c r="CT43" s="3">
        <f t="shared" si="105"/>
        <v>0</v>
      </c>
      <c r="CU43" s="3">
        <f t="shared" si="105"/>
        <v>0</v>
      </c>
      <c r="CV43" s="3">
        <f t="shared" si="105"/>
        <v>0</v>
      </c>
      <c r="CW43" s="3">
        <f t="shared" si="105"/>
        <v>0</v>
      </c>
      <c r="CX43" s="3">
        <f t="shared" si="105"/>
        <v>0</v>
      </c>
      <c r="CY43" s="3">
        <f t="shared" si="105"/>
        <v>0</v>
      </c>
      <c r="CZ43" s="3">
        <f t="shared" si="105"/>
        <v>0</v>
      </c>
      <c r="DA43" s="3">
        <f t="shared" si="105"/>
        <v>0</v>
      </c>
      <c r="DB43" s="3">
        <f t="shared" si="105"/>
        <v>0</v>
      </c>
      <c r="DC43" s="3">
        <f t="shared" si="105"/>
        <v>0</v>
      </c>
      <c r="DD43" s="3">
        <f t="shared" si="105"/>
        <v>0</v>
      </c>
      <c r="DE43" s="3">
        <f t="shared" si="105"/>
        <v>0</v>
      </c>
      <c r="DF43" s="3">
        <f t="shared" si="105"/>
        <v>0</v>
      </c>
      <c r="DG43" s="3">
        <f t="shared" si="105"/>
        <v>0</v>
      </c>
      <c r="DH43" s="3">
        <f t="shared" si="105"/>
        <v>0</v>
      </c>
      <c r="DI43" s="3">
        <f t="shared" si="105"/>
        <v>0</v>
      </c>
      <c r="DJ43" s="3">
        <f t="shared" si="105"/>
        <v>0</v>
      </c>
      <c r="DK43" s="3">
        <f t="shared" si="105"/>
        <v>0</v>
      </c>
      <c r="DL43" s="3">
        <f t="shared" si="105"/>
        <v>0</v>
      </c>
      <c r="DM43" s="3">
        <f t="shared" si="105"/>
        <v>0</v>
      </c>
      <c r="DN43" s="3">
        <f t="shared" si="105"/>
        <v>0</v>
      </c>
      <c r="DO43" s="3">
        <f t="shared" si="105"/>
        <v>0</v>
      </c>
      <c r="DP43" s="3">
        <f t="shared" si="105"/>
        <v>0</v>
      </c>
      <c r="DQ43" s="3">
        <f t="shared" si="105"/>
        <v>0</v>
      </c>
      <c r="DR43" s="3">
        <f t="shared" si="105"/>
        <v>0</v>
      </c>
      <c r="DS43" s="3">
        <f t="shared" si="105"/>
        <v>0</v>
      </c>
      <c r="DT43" s="3">
        <f t="shared" si="105"/>
        <v>0</v>
      </c>
      <c r="DU43" s="3">
        <f t="shared" si="105"/>
        <v>0</v>
      </c>
      <c r="DV43" s="3">
        <f t="shared" si="105"/>
        <v>0</v>
      </c>
      <c r="DW43" s="3">
        <f t="shared" si="105"/>
        <v>0</v>
      </c>
      <c r="DX43" s="3">
        <f t="shared" si="105"/>
        <v>0</v>
      </c>
      <c r="DY43" s="3">
        <f t="shared" si="105"/>
        <v>0</v>
      </c>
      <c r="DZ43" s="3">
        <f t="shared" si="105"/>
        <v>0</v>
      </c>
      <c r="EA43" s="3">
        <f t="shared" si="105"/>
        <v>0</v>
      </c>
      <c r="EB43" s="3">
        <f t="shared" si="98"/>
        <v>0</v>
      </c>
      <c r="EC43" s="3">
        <f t="shared" si="104"/>
        <v>0</v>
      </c>
      <c r="ED43" s="3">
        <f t="shared" si="104"/>
        <v>0</v>
      </c>
      <c r="EE43" s="3">
        <f t="shared" si="104"/>
        <v>0</v>
      </c>
      <c r="EF43" s="3">
        <f t="shared" si="104"/>
        <v>0</v>
      </c>
      <c r="EG43" s="3">
        <f t="shared" si="104"/>
        <v>0</v>
      </c>
      <c r="EH43" s="3">
        <f t="shared" si="104"/>
        <v>0</v>
      </c>
      <c r="EI43" s="3">
        <f t="shared" si="104"/>
        <v>0</v>
      </c>
      <c r="EJ43" s="3">
        <f t="shared" si="104"/>
        <v>0</v>
      </c>
      <c r="EK43" s="3">
        <f t="shared" si="104"/>
        <v>0</v>
      </c>
      <c r="EL43" s="3">
        <f t="shared" si="104"/>
        <v>0</v>
      </c>
      <c r="EM43" s="3">
        <f t="shared" si="104"/>
        <v>0</v>
      </c>
      <c r="EN43" s="3">
        <f t="shared" si="104"/>
        <v>0</v>
      </c>
      <c r="EO43" s="3">
        <f t="shared" si="104"/>
        <v>0</v>
      </c>
      <c r="EP43" s="3">
        <f t="shared" si="104"/>
        <v>0</v>
      </c>
      <c r="EQ43" s="3">
        <f t="shared" si="104"/>
        <v>0</v>
      </c>
      <c r="ER43" s="3">
        <f t="shared" si="104"/>
        <v>0</v>
      </c>
      <c r="ES43" s="3">
        <f t="shared" si="104"/>
        <v>0</v>
      </c>
      <c r="ET43" s="3">
        <f t="shared" si="104"/>
        <v>0</v>
      </c>
      <c r="EU43" s="3">
        <f t="shared" si="104"/>
        <v>0</v>
      </c>
      <c r="EV43" s="3">
        <f t="shared" si="104"/>
        <v>0</v>
      </c>
      <c r="EW43" s="3">
        <f t="shared" si="104"/>
        <v>0</v>
      </c>
      <c r="EX43" s="3">
        <f t="shared" si="104"/>
        <v>0</v>
      </c>
      <c r="EY43" s="3">
        <f t="shared" si="104"/>
        <v>0</v>
      </c>
      <c r="EZ43" s="3">
        <f t="shared" si="104"/>
        <v>0</v>
      </c>
      <c r="FA43" s="3">
        <f t="shared" si="104"/>
        <v>0</v>
      </c>
      <c r="FB43" s="3">
        <f t="shared" si="104"/>
        <v>0</v>
      </c>
      <c r="FC43" s="3">
        <f t="shared" si="104"/>
        <v>0</v>
      </c>
      <c r="FD43" s="3">
        <f t="shared" si="104"/>
        <v>0</v>
      </c>
      <c r="FE43" s="3">
        <f t="shared" si="104"/>
        <v>0</v>
      </c>
      <c r="FF43" s="3">
        <f t="shared" si="104"/>
        <v>0</v>
      </c>
      <c r="FG43" s="3">
        <f t="shared" si="104"/>
        <v>0</v>
      </c>
      <c r="FH43" s="3">
        <f t="shared" si="104"/>
        <v>0</v>
      </c>
      <c r="FI43" s="3">
        <f t="shared" si="104"/>
        <v>0</v>
      </c>
      <c r="FJ43" s="3">
        <f t="shared" si="104"/>
        <v>0</v>
      </c>
      <c r="FK43" s="3">
        <f t="shared" si="104"/>
        <v>0</v>
      </c>
      <c r="FL43" s="3">
        <f t="shared" si="104"/>
        <v>0</v>
      </c>
      <c r="FM43" s="3">
        <f t="shared" si="104"/>
        <v>0</v>
      </c>
      <c r="FN43" s="3">
        <f t="shared" si="104"/>
        <v>0</v>
      </c>
      <c r="FO43" s="3">
        <f t="shared" si="104"/>
        <v>0</v>
      </c>
      <c r="FP43" s="3">
        <f t="shared" si="104"/>
        <v>0</v>
      </c>
      <c r="FQ43" s="3">
        <f t="shared" si="104"/>
        <v>0</v>
      </c>
      <c r="FR43" s="3">
        <f t="shared" si="104"/>
        <v>0</v>
      </c>
      <c r="FS43" s="3">
        <f t="shared" si="104"/>
        <v>0</v>
      </c>
      <c r="FT43" s="3">
        <f t="shared" si="104"/>
        <v>0</v>
      </c>
      <c r="FU43" s="3">
        <f t="shared" si="104"/>
        <v>0</v>
      </c>
      <c r="FV43" s="3">
        <f t="shared" si="104"/>
        <v>0</v>
      </c>
      <c r="FW43" s="3">
        <f t="shared" si="104"/>
        <v>0</v>
      </c>
      <c r="FX43" s="3">
        <f t="shared" si="104"/>
        <v>0</v>
      </c>
      <c r="FY43" s="3">
        <f t="shared" si="104"/>
        <v>0</v>
      </c>
      <c r="FZ43" s="3">
        <f t="shared" si="104"/>
        <v>0</v>
      </c>
      <c r="GA43" s="3">
        <f t="shared" si="104"/>
        <v>0</v>
      </c>
      <c r="GB43" s="3">
        <f t="shared" si="104"/>
        <v>0</v>
      </c>
      <c r="GC43" s="3">
        <f t="shared" si="104"/>
        <v>0</v>
      </c>
      <c r="GD43" s="3">
        <f t="shared" si="104"/>
        <v>0</v>
      </c>
      <c r="GE43" s="3">
        <f t="shared" si="104"/>
        <v>0</v>
      </c>
      <c r="GF43" s="3">
        <f t="shared" si="104"/>
        <v>0</v>
      </c>
      <c r="GG43" s="3">
        <f t="shared" si="104"/>
        <v>0</v>
      </c>
      <c r="GH43" s="3">
        <f t="shared" si="104"/>
        <v>0</v>
      </c>
      <c r="GI43" s="3">
        <f t="shared" si="104"/>
        <v>0</v>
      </c>
      <c r="GJ43" s="3">
        <f t="shared" si="104"/>
        <v>0</v>
      </c>
      <c r="GK43" s="3">
        <f t="shared" si="104"/>
        <v>0</v>
      </c>
      <c r="GL43" s="3">
        <f t="shared" si="104"/>
        <v>0</v>
      </c>
      <c r="GM43" s="3">
        <f t="shared" si="104"/>
        <v>0</v>
      </c>
      <c r="GN43" s="3">
        <f t="shared" si="104"/>
        <v>0</v>
      </c>
      <c r="GO43" s="3">
        <f t="shared" si="103"/>
        <v>0</v>
      </c>
      <c r="GP43" s="3">
        <f t="shared" si="103"/>
        <v>0</v>
      </c>
      <c r="GQ43" s="3">
        <f t="shared" si="102"/>
        <v>0</v>
      </c>
      <c r="GR43" s="3">
        <f t="shared" si="102"/>
        <v>0</v>
      </c>
      <c r="GS43" s="3">
        <f t="shared" si="102"/>
        <v>0</v>
      </c>
      <c r="GT43" s="3">
        <f t="shared" si="102"/>
        <v>0</v>
      </c>
      <c r="GU43" s="3">
        <f t="shared" si="102"/>
        <v>0</v>
      </c>
      <c r="GV43" s="3">
        <f t="shared" si="102"/>
        <v>0</v>
      </c>
      <c r="GW43" s="3">
        <f t="shared" si="102"/>
        <v>0</v>
      </c>
      <c r="GX43" s="3">
        <f t="shared" si="102"/>
        <v>0</v>
      </c>
      <c r="GY43" s="3">
        <f t="shared" si="102"/>
        <v>0</v>
      </c>
      <c r="GZ43" s="3">
        <f t="shared" si="102"/>
        <v>0</v>
      </c>
      <c r="HA43" s="3">
        <f t="shared" si="102"/>
        <v>0</v>
      </c>
      <c r="HB43" s="3">
        <f t="shared" si="102"/>
        <v>0</v>
      </c>
      <c r="HC43" s="3">
        <f t="shared" si="102"/>
        <v>0</v>
      </c>
      <c r="HD43" s="3">
        <f t="shared" si="102"/>
        <v>0</v>
      </c>
      <c r="HE43" s="3">
        <f t="shared" si="102"/>
        <v>0</v>
      </c>
      <c r="HF43" s="3">
        <f t="shared" si="102"/>
        <v>0</v>
      </c>
      <c r="HG43" s="3">
        <f t="shared" si="102"/>
        <v>0</v>
      </c>
      <c r="HH43" s="3">
        <f t="shared" si="102"/>
        <v>0</v>
      </c>
      <c r="HI43" s="3">
        <f t="shared" si="102"/>
        <v>0</v>
      </c>
      <c r="HJ43" s="3">
        <f t="shared" si="102"/>
        <v>0</v>
      </c>
      <c r="HK43" s="3">
        <f t="shared" si="102"/>
        <v>0</v>
      </c>
      <c r="HL43" s="3">
        <f t="shared" si="102"/>
        <v>0</v>
      </c>
      <c r="HM43" s="3">
        <f t="shared" si="102"/>
        <v>0</v>
      </c>
      <c r="HN43" s="3">
        <f t="shared" si="102"/>
        <v>0</v>
      </c>
      <c r="HO43" s="3">
        <f t="shared" si="102"/>
        <v>0</v>
      </c>
      <c r="HP43" s="3">
        <f t="shared" si="102"/>
        <v>0</v>
      </c>
      <c r="HQ43" s="3">
        <f t="shared" si="102"/>
        <v>0</v>
      </c>
      <c r="HR43" s="3">
        <f t="shared" si="102"/>
        <v>0</v>
      </c>
      <c r="HS43" s="3">
        <f t="shared" si="102"/>
        <v>0</v>
      </c>
      <c r="HT43" s="3">
        <f t="shared" si="102"/>
        <v>0</v>
      </c>
      <c r="HU43" s="3">
        <f t="shared" si="102"/>
        <v>0</v>
      </c>
      <c r="HV43" s="3">
        <f t="shared" si="102"/>
        <v>0</v>
      </c>
      <c r="HW43" s="3">
        <f t="shared" si="102"/>
        <v>0</v>
      </c>
      <c r="HX43" s="3">
        <f t="shared" si="102"/>
        <v>0</v>
      </c>
      <c r="HY43" s="3">
        <f t="shared" si="102"/>
        <v>0</v>
      </c>
      <c r="HZ43" s="3">
        <f t="shared" si="102"/>
        <v>0</v>
      </c>
      <c r="IA43" s="3">
        <f t="shared" si="102"/>
        <v>0</v>
      </c>
      <c r="IB43" s="3">
        <f t="shared" si="102"/>
        <v>0</v>
      </c>
      <c r="IC43" s="3">
        <f t="shared" si="102"/>
        <v>0</v>
      </c>
      <c r="ID43" s="3">
        <f t="shared" si="102"/>
        <v>0</v>
      </c>
      <c r="IE43" s="3">
        <f t="shared" si="102"/>
        <v>0</v>
      </c>
      <c r="IF43" s="3">
        <f t="shared" si="102"/>
        <v>0</v>
      </c>
      <c r="IG43" s="3">
        <f t="shared" si="102"/>
        <v>0</v>
      </c>
      <c r="IH43" s="3">
        <f t="shared" si="102"/>
        <v>0</v>
      </c>
      <c r="II43" s="3">
        <f t="shared" si="91"/>
        <v>0</v>
      </c>
      <c r="IJ43" s="3">
        <f t="shared" si="91"/>
        <v>0</v>
      </c>
      <c r="IK43" s="3">
        <f t="shared" si="91"/>
        <v>0</v>
      </c>
      <c r="IL43" s="3">
        <f t="shared" si="91"/>
        <v>0</v>
      </c>
      <c r="IM43" s="3">
        <f t="shared" si="91"/>
        <v>0</v>
      </c>
      <c r="IN43" s="3">
        <f t="shared" si="91"/>
        <v>0</v>
      </c>
      <c r="IO43" s="3">
        <f t="shared" si="91"/>
        <v>0</v>
      </c>
      <c r="IP43" s="3">
        <f t="shared" si="91"/>
        <v>0</v>
      </c>
      <c r="IQ43" s="3">
        <f t="shared" si="91"/>
        <v>0</v>
      </c>
      <c r="IR43" s="3">
        <f t="shared" si="91"/>
        <v>0</v>
      </c>
      <c r="IS43" s="3">
        <f t="shared" si="91"/>
        <v>0</v>
      </c>
      <c r="IT43" s="3">
        <f t="shared" si="91"/>
        <v>0</v>
      </c>
      <c r="IU43" s="3">
        <f t="shared" si="91"/>
        <v>0</v>
      </c>
      <c r="IV43" s="3">
        <f t="shared" si="91"/>
        <v>0</v>
      </c>
      <c r="IW43" s="3">
        <f t="shared" si="91"/>
        <v>0</v>
      </c>
      <c r="IX43" s="3">
        <f t="shared" si="91"/>
        <v>0</v>
      </c>
      <c r="IY43" s="3">
        <f t="shared" si="92"/>
        <v>0</v>
      </c>
      <c r="IZ43" s="3">
        <f t="shared" si="92"/>
        <v>0</v>
      </c>
      <c r="JA43" s="3">
        <f t="shared" si="92"/>
        <v>0</v>
      </c>
      <c r="JB43" s="3">
        <f t="shared" si="92"/>
        <v>0</v>
      </c>
      <c r="JC43" s="3">
        <f t="shared" si="92"/>
        <v>0</v>
      </c>
      <c r="JD43" s="3">
        <f t="shared" si="92"/>
        <v>0</v>
      </c>
      <c r="JE43" s="3">
        <f t="shared" si="92"/>
        <v>0</v>
      </c>
      <c r="JF43" s="3">
        <f t="shared" si="92"/>
        <v>0</v>
      </c>
      <c r="JG43" s="3">
        <f t="shared" si="92"/>
        <v>0</v>
      </c>
      <c r="JH43" s="3">
        <f t="shared" si="92"/>
        <v>0</v>
      </c>
      <c r="JI43" s="3">
        <f t="shared" si="92"/>
        <v>0</v>
      </c>
      <c r="JJ43" s="3">
        <f t="shared" si="92"/>
        <v>0</v>
      </c>
      <c r="JK43" s="3">
        <f t="shared" si="92"/>
        <v>0</v>
      </c>
      <c r="JL43" s="3">
        <f t="shared" si="92"/>
        <v>0</v>
      </c>
      <c r="JM43" s="3">
        <f t="shared" si="92"/>
        <v>0</v>
      </c>
      <c r="JN43" s="3">
        <f t="shared" si="92"/>
        <v>0</v>
      </c>
      <c r="JO43" s="3">
        <f t="shared" si="93"/>
        <v>0</v>
      </c>
      <c r="JP43" s="3">
        <f t="shared" si="93"/>
        <v>0</v>
      </c>
      <c r="JQ43" s="3">
        <f t="shared" si="93"/>
        <v>0</v>
      </c>
      <c r="JR43" s="3">
        <f t="shared" si="93"/>
        <v>0</v>
      </c>
      <c r="JS43" s="3">
        <f t="shared" si="93"/>
        <v>0</v>
      </c>
      <c r="JT43" s="3">
        <f t="shared" si="93"/>
        <v>0</v>
      </c>
      <c r="JU43" s="3">
        <f t="shared" si="93"/>
        <v>0</v>
      </c>
      <c r="JV43" s="3">
        <f t="shared" si="93"/>
        <v>0</v>
      </c>
      <c r="JW43" s="3">
        <f t="shared" si="93"/>
        <v>0</v>
      </c>
      <c r="JX43" s="3">
        <f t="shared" si="93"/>
        <v>0</v>
      </c>
      <c r="JY43" s="3">
        <f t="shared" si="93"/>
        <v>0</v>
      </c>
      <c r="JZ43" s="3">
        <f t="shared" si="93"/>
        <v>0</v>
      </c>
      <c r="KA43" s="3">
        <f t="shared" si="93"/>
        <v>0</v>
      </c>
      <c r="KB43" s="3">
        <f t="shared" si="93"/>
        <v>0</v>
      </c>
      <c r="KC43" s="3">
        <f t="shared" si="93"/>
        <v>0</v>
      </c>
      <c r="KD43" s="3">
        <f t="shared" si="93"/>
        <v>0</v>
      </c>
      <c r="KE43" s="3">
        <f t="shared" si="94"/>
        <v>0</v>
      </c>
      <c r="KF43" s="3">
        <f t="shared" si="94"/>
        <v>0</v>
      </c>
      <c r="KG43" s="3">
        <f t="shared" si="94"/>
        <v>0</v>
      </c>
      <c r="KH43" s="3">
        <f t="shared" si="94"/>
        <v>0</v>
      </c>
      <c r="KI43" s="3">
        <f t="shared" si="94"/>
        <v>0</v>
      </c>
      <c r="KJ43" s="3">
        <f t="shared" si="94"/>
        <v>0</v>
      </c>
      <c r="KK43" s="3">
        <f t="shared" si="94"/>
        <v>0</v>
      </c>
      <c r="KL43" s="3">
        <f t="shared" si="94"/>
        <v>0</v>
      </c>
      <c r="KM43" s="3">
        <f t="shared" si="94"/>
        <v>0</v>
      </c>
      <c r="KN43" s="3">
        <f t="shared" si="94"/>
        <v>0</v>
      </c>
      <c r="KO43" s="3">
        <f t="shared" si="94"/>
        <v>0</v>
      </c>
      <c r="KP43" s="3">
        <f t="shared" si="94"/>
        <v>0</v>
      </c>
    </row>
    <row r="45" spans="1:302">
      <c r="A45" s="2" t="s">
        <v>26</v>
      </c>
    </row>
    <row r="46" spans="1:302">
      <c r="A46" s="15"/>
      <c r="B46" s="44"/>
    </row>
    <row r="47" spans="1:302">
      <c r="A47" s="45" t="s">
        <v>29</v>
      </c>
      <c r="B47" s="44"/>
    </row>
    <row r="48" spans="1:302">
      <c r="A48" s="3" t="s">
        <v>14</v>
      </c>
      <c r="B48" s="44"/>
      <c r="C48" s="4"/>
      <c r="F48" s="6"/>
      <c r="G48" s="6">
        <f>+C21</f>
        <v>851</v>
      </c>
      <c r="K48" s="46"/>
      <c r="L48" s="46"/>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c r="JB48" s="4"/>
      <c r="JC48" s="4"/>
      <c r="JD48" s="4"/>
      <c r="JE48" s="4"/>
      <c r="JF48" s="4"/>
      <c r="JG48" s="4"/>
      <c r="JH48" s="4"/>
      <c r="JI48" s="4"/>
      <c r="JJ48" s="4"/>
      <c r="JK48" s="4"/>
      <c r="JL48" s="4"/>
      <c r="JM48" s="4"/>
      <c r="JN48" s="4"/>
      <c r="JO48" s="4"/>
      <c r="JP48" s="4"/>
      <c r="JQ48" s="4"/>
      <c r="JR48" s="4"/>
      <c r="JS48" s="4"/>
      <c r="JT48" s="4"/>
      <c r="JU48" s="4"/>
      <c r="JV48" s="4"/>
      <c r="JW48" s="4"/>
      <c r="JX48" s="4"/>
      <c r="JY48" s="4"/>
      <c r="JZ48" s="4"/>
      <c r="KA48" s="4"/>
      <c r="KB48" s="4"/>
      <c r="KC48" s="4"/>
      <c r="KD48" s="4"/>
      <c r="KE48" s="4"/>
      <c r="KF48" s="4"/>
      <c r="KG48" s="4"/>
      <c r="KH48" s="4"/>
      <c r="KI48" s="4"/>
      <c r="KJ48" s="4"/>
      <c r="KK48" s="4"/>
      <c r="KL48" s="4"/>
      <c r="KM48" s="4"/>
      <c r="KN48" s="4"/>
      <c r="KO48" s="4"/>
      <c r="KP48" s="4"/>
    </row>
    <row r="49" spans="1:302">
      <c r="A49" s="3" t="s">
        <v>15</v>
      </c>
      <c r="B49" s="44"/>
      <c r="C49" s="4"/>
      <c r="D49" s="4"/>
      <c r="E49" s="4"/>
      <c r="F49" s="6"/>
      <c r="G49" s="6">
        <f>+C22</f>
        <v>202</v>
      </c>
      <c r="K49" s="46"/>
      <c r="L49" s="46"/>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c r="JP49" s="4"/>
      <c r="JQ49" s="4"/>
      <c r="JR49" s="4"/>
      <c r="JS49" s="4"/>
      <c r="JT49" s="4"/>
      <c r="JU49" s="4"/>
      <c r="JV49" s="4"/>
      <c r="JW49" s="4"/>
      <c r="JX49" s="4"/>
      <c r="JY49" s="4"/>
      <c r="JZ49" s="4"/>
      <c r="KA49" s="4"/>
      <c r="KB49" s="4"/>
      <c r="KC49" s="4"/>
      <c r="KD49" s="4"/>
      <c r="KE49" s="4"/>
      <c r="KF49" s="4"/>
      <c r="KG49" s="4"/>
      <c r="KH49" s="4"/>
      <c r="KI49" s="4"/>
      <c r="KJ49" s="4"/>
      <c r="KK49" s="4"/>
      <c r="KL49" s="4"/>
      <c r="KM49" s="4"/>
      <c r="KN49" s="4"/>
      <c r="KO49" s="4"/>
      <c r="KP49" s="4"/>
    </row>
    <row r="50" spans="1:302">
      <c r="A50" s="3" t="s">
        <v>17</v>
      </c>
      <c r="B50" s="44"/>
      <c r="C50" s="4"/>
      <c r="D50" s="4"/>
      <c r="E50" s="4"/>
      <c r="F50" s="6"/>
      <c r="K50" s="46"/>
      <c r="L50" s="46"/>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c r="JB50" s="4"/>
      <c r="JC50" s="4"/>
      <c r="JD50" s="4"/>
      <c r="JE50" s="4"/>
      <c r="JF50" s="4"/>
      <c r="JG50" s="4"/>
      <c r="JH50" s="4"/>
      <c r="JI50" s="4"/>
      <c r="JJ50" s="4"/>
      <c r="JK50" s="4"/>
      <c r="JL50" s="4"/>
      <c r="JM50" s="4"/>
      <c r="JN50" s="4"/>
      <c r="JO50" s="4"/>
      <c r="JP50" s="4"/>
      <c r="JQ50" s="4"/>
      <c r="JR50" s="4"/>
      <c r="JS50" s="4"/>
      <c r="JT50" s="4"/>
      <c r="JU50" s="4"/>
      <c r="JV50" s="4"/>
      <c r="JW50" s="4"/>
      <c r="JX50" s="4"/>
      <c r="JY50" s="4"/>
      <c r="JZ50" s="4"/>
      <c r="KA50" s="4"/>
      <c r="KB50" s="4"/>
      <c r="KC50" s="4"/>
      <c r="KD50" s="4"/>
      <c r="KE50" s="4"/>
      <c r="KF50" s="4"/>
      <c r="KG50" s="4"/>
      <c r="KH50" s="4"/>
      <c r="KI50" s="4"/>
      <c r="KJ50" s="4"/>
      <c r="KK50" s="4"/>
      <c r="KL50" s="4"/>
      <c r="KM50" s="4"/>
      <c r="KN50" s="4"/>
      <c r="KO50" s="4"/>
      <c r="KP50" s="4"/>
    </row>
    <row r="51" spans="1:302">
      <c r="A51" s="3" t="s">
        <v>16</v>
      </c>
      <c r="B51" s="44"/>
      <c r="C51" s="4"/>
      <c r="D51" s="4"/>
      <c r="E51" s="4"/>
      <c r="F51" s="6"/>
      <c r="G51" s="4"/>
      <c r="H51" s="4"/>
      <c r="I51" s="4"/>
      <c r="J51" s="4"/>
      <c r="K51" s="46"/>
      <c r="L51" s="46"/>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c r="JB51" s="4"/>
      <c r="JC51" s="4"/>
      <c r="JD51" s="4"/>
      <c r="JE51" s="4"/>
      <c r="JF51" s="4"/>
      <c r="JG51" s="4"/>
      <c r="JH51" s="4"/>
      <c r="JI51" s="4"/>
      <c r="JJ51" s="4"/>
      <c r="JK51" s="4"/>
      <c r="JL51" s="4"/>
      <c r="JM51" s="4"/>
      <c r="JN51" s="4"/>
      <c r="JO51" s="4"/>
      <c r="JP51" s="4"/>
      <c r="JQ51" s="4"/>
      <c r="JR51" s="4"/>
      <c r="JS51" s="4"/>
      <c r="JT51" s="4"/>
      <c r="JU51" s="4"/>
      <c r="JV51" s="4"/>
      <c r="JW51" s="4"/>
      <c r="JX51" s="4"/>
      <c r="JY51" s="4"/>
      <c r="JZ51" s="4"/>
      <c r="KA51" s="4"/>
      <c r="KB51" s="4"/>
      <c r="KC51" s="4"/>
      <c r="KD51" s="4"/>
      <c r="KE51" s="4"/>
      <c r="KF51" s="4"/>
      <c r="KG51" s="4"/>
      <c r="KH51" s="4"/>
      <c r="KI51" s="4"/>
      <c r="KJ51" s="4"/>
      <c r="KK51" s="4"/>
      <c r="KL51" s="4"/>
      <c r="KM51" s="4"/>
      <c r="KN51" s="4"/>
      <c r="KO51" s="4"/>
      <c r="KP51" s="4"/>
    </row>
    <row r="52" spans="1:302">
      <c r="A52" s="3" t="s">
        <v>140</v>
      </c>
      <c r="B52" s="44"/>
      <c r="C52" s="4"/>
      <c r="D52" s="4"/>
      <c r="E52" s="4"/>
      <c r="F52" s="6"/>
      <c r="G52" s="4"/>
      <c r="H52" s="4"/>
      <c r="I52" s="4"/>
      <c r="J52" s="4"/>
      <c r="K52" s="46"/>
      <c r="L52" s="46"/>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c r="JB52" s="4"/>
      <c r="JC52" s="4"/>
      <c r="JD52" s="4"/>
      <c r="JE52" s="4"/>
      <c r="JF52" s="4"/>
      <c r="JG52" s="4"/>
      <c r="JH52" s="4"/>
      <c r="JI52" s="4"/>
      <c r="JJ52" s="4"/>
      <c r="JK52" s="4"/>
      <c r="JL52" s="4"/>
      <c r="JM52" s="4"/>
      <c r="JN52" s="4"/>
      <c r="JO52" s="4"/>
      <c r="JP52" s="4"/>
      <c r="JQ52" s="4"/>
      <c r="JR52" s="4"/>
      <c r="JS52" s="4"/>
      <c r="JT52" s="4"/>
      <c r="JU52" s="4"/>
      <c r="JV52" s="4"/>
      <c r="JW52" s="4"/>
      <c r="JX52" s="4"/>
      <c r="JY52" s="4"/>
      <c r="JZ52" s="4"/>
      <c r="KA52" s="4"/>
      <c r="KB52" s="4"/>
      <c r="KC52" s="4"/>
      <c r="KD52" s="4"/>
      <c r="KE52" s="4"/>
      <c r="KF52" s="4"/>
      <c r="KG52" s="4"/>
      <c r="KH52" s="4"/>
      <c r="KI52" s="4"/>
      <c r="KJ52" s="4"/>
      <c r="KK52" s="4"/>
      <c r="KL52" s="4"/>
      <c r="KM52" s="4"/>
      <c r="KN52" s="4"/>
      <c r="KO52" s="4"/>
      <c r="KP52" s="4"/>
    </row>
    <row r="53" spans="1:302">
      <c r="A53" s="3" t="s">
        <v>97</v>
      </c>
      <c r="B53" s="44"/>
      <c r="C53" s="4"/>
      <c r="D53" s="4"/>
      <c r="E53" s="4"/>
      <c r="F53" s="46"/>
      <c r="G53" s="4"/>
      <c r="H53" s="4"/>
      <c r="I53" s="4"/>
      <c r="J53" s="4"/>
      <c r="K53" s="46"/>
      <c r="L53" s="46"/>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c r="JB53" s="4"/>
      <c r="JC53" s="4"/>
      <c r="JD53" s="4"/>
      <c r="JE53" s="4"/>
      <c r="JF53" s="4"/>
      <c r="JG53" s="4"/>
      <c r="JH53" s="4"/>
      <c r="JI53" s="4"/>
      <c r="JJ53" s="4"/>
      <c r="JK53" s="4"/>
      <c r="JL53" s="4"/>
      <c r="JM53" s="4"/>
      <c r="JN53" s="4"/>
      <c r="JO53" s="4"/>
      <c r="JP53" s="4"/>
      <c r="JQ53" s="4"/>
      <c r="JR53" s="4"/>
      <c r="JS53" s="4"/>
      <c r="JT53" s="4"/>
      <c r="JU53" s="4"/>
      <c r="JV53" s="4"/>
      <c r="JW53" s="4"/>
      <c r="JX53" s="4"/>
      <c r="JY53" s="4"/>
      <c r="JZ53" s="4"/>
      <c r="KA53" s="4"/>
      <c r="KB53" s="4"/>
      <c r="KC53" s="4"/>
      <c r="KD53" s="4"/>
      <c r="KE53" s="4"/>
      <c r="KF53" s="4"/>
      <c r="KG53" s="4"/>
      <c r="KH53" s="4"/>
      <c r="KI53" s="4"/>
      <c r="KJ53" s="4"/>
      <c r="KK53" s="4"/>
      <c r="KL53" s="4"/>
      <c r="KM53" s="4"/>
      <c r="KN53" s="4"/>
      <c r="KO53" s="4"/>
      <c r="KP53" s="4"/>
    </row>
    <row r="54" spans="1:302">
      <c r="A54" s="3" t="s">
        <v>98</v>
      </c>
      <c r="B54" s="44"/>
      <c r="C54" s="4"/>
      <c r="D54" s="4"/>
      <c r="E54" s="4"/>
      <c r="F54" s="46"/>
      <c r="G54" s="4"/>
      <c r="H54" s="4"/>
      <c r="I54" s="4"/>
      <c r="J54" s="4"/>
      <c r="K54" s="46"/>
      <c r="L54" s="46"/>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c r="JB54" s="4"/>
      <c r="JC54" s="4"/>
      <c r="JD54" s="4"/>
      <c r="JE54" s="4"/>
      <c r="JF54" s="4"/>
      <c r="JG54" s="4"/>
      <c r="JH54" s="4"/>
      <c r="JI54" s="4"/>
      <c r="JJ54" s="4"/>
      <c r="JK54" s="4"/>
      <c r="JL54" s="4"/>
      <c r="JM54" s="4"/>
      <c r="JN54" s="4"/>
      <c r="JO54" s="4"/>
      <c r="JP54" s="4"/>
      <c r="JQ54" s="4"/>
      <c r="JR54" s="4"/>
      <c r="JS54" s="4"/>
      <c r="JT54" s="4"/>
      <c r="JU54" s="4"/>
      <c r="JV54" s="4"/>
      <c r="JW54" s="4"/>
      <c r="JX54" s="4"/>
      <c r="JY54" s="4"/>
      <c r="JZ54" s="4"/>
      <c r="KA54" s="4"/>
      <c r="KB54" s="4"/>
      <c r="KC54" s="4"/>
      <c r="KD54" s="4"/>
      <c r="KE54" s="4"/>
      <c r="KF54" s="4"/>
      <c r="KG54" s="4"/>
      <c r="KH54" s="4"/>
      <c r="KI54" s="4"/>
      <c r="KJ54" s="4"/>
      <c r="KK54" s="4"/>
      <c r="KL54" s="4"/>
      <c r="KM54" s="4"/>
      <c r="KN54" s="4"/>
      <c r="KO54" s="4"/>
      <c r="KP54" s="4"/>
    </row>
    <row r="55" spans="1:302">
      <c r="A55" s="3" t="s">
        <v>99</v>
      </c>
      <c r="B55" s="44"/>
      <c r="C55" s="4"/>
      <c r="D55" s="4"/>
      <c r="E55" s="4"/>
      <c r="F55" s="46"/>
      <c r="G55" s="4"/>
      <c r="H55" s="4"/>
      <c r="I55" s="4"/>
      <c r="J55" s="4"/>
      <c r="K55" s="46"/>
      <c r="L55" s="46"/>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c r="JB55" s="4"/>
      <c r="JC55" s="4"/>
      <c r="JD55" s="4"/>
      <c r="JE55" s="4"/>
      <c r="JF55" s="4"/>
      <c r="JG55" s="4"/>
      <c r="JH55" s="4"/>
      <c r="JI55" s="4"/>
      <c r="JJ55" s="4"/>
      <c r="JK55" s="4"/>
      <c r="JL55" s="4"/>
      <c r="JM55" s="4"/>
      <c r="JN55" s="4"/>
      <c r="JO55" s="4"/>
      <c r="JP55" s="4"/>
      <c r="JQ55" s="4"/>
      <c r="JR55" s="4"/>
      <c r="JS55" s="4"/>
      <c r="JT55" s="4"/>
      <c r="JU55" s="4"/>
      <c r="JV55" s="4"/>
      <c r="JW55" s="4"/>
      <c r="JX55" s="4"/>
      <c r="JY55" s="4"/>
      <c r="JZ55" s="4"/>
      <c r="KA55" s="4"/>
      <c r="KB55" s="4"/>
      <c r="KC55" s="4"/>
      <c r="KD55" s="4"/>
      <c r="KE55" s="4"/>
      <c r="KF55" s="4"/>
      <c r="KG55" s="4"/>
      <c r="KH55" s="4"/>
      <c r="KI55" s="4"/>
      <c r="KJ55" s="4"/>
      <c r="KK55" s="4"/>
      <c r="KL55" s="4"/>
      <c r="KM55" s="4"/>
      <c r="KN55" s="4"/>
      <c r="KO55" s="4"/>
      <c r="KP55" s="4"/>
    </row>
    <row r="56" spans="1:302">
      <c r="A56" s="3" t="s">
        <v>106</v>
      </c>
      <c r="B56" s="44"/>
      <c r="C56" s="4"/>
      <c r="D56" s="4"/>
      <c r="E56" s="4"/>
      <c r="F56" s="46"/>
      <c r="G56" s="4"/>
      <c r="H56" s="4"/>
      <c r="I56" s="4"/>
      <c r="J56" s="4"/>
      <c r="K56" s="46"/>
      <c r="L56" s="46"/>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c r="JB56" s="4"/>
      <c r="JC56" s="4"/>
      <c r="JD56" s="4"/>
      <c r="JE56" s="4"/>
      <c r="JF56" s="4"/>
      <c r="JG56" s="4"/>
      <c r="JH56" s="4"/>
      <c r="JI56" s="4"/>
      <c r="JJ56" s="4"/>
      <c r="JK56" s="4"/>
      <c r="JL56" s="4"/>
      <c r="JM56" s="4"/>
      <c r="JN56" s="4"/>
      <c r="JO56" s="4"/>
      <c r="JP56" s="4"/>
      <c r="JQ56" s="4"/>
      <c r="JR56" s="4"/>
      <c r="JS56" s="4"/>
      <c r="JT56" s="4"/>
      <c r="JU56" s="4"/>
      <c r="JV56" s="4"/>
      <c r="JW56" s="4"/>
      <c r="JX56" s="4"/>
      <c r="JY56" s="4"/>
      <c r="JZ56" s="4"/>
      <c r="KA56" s="4"/>
      <c r="KB56" s="4"/>
      <c r="KC56" s="4"/>
      <c r="KD56" s="4"/>
      <c r="KE56" s="4"/>
      <c r="KF56" s="4"/>
      <c r="KG56" s="4"/>
      <c r="KH56" s="4"/>
      <c r="KI56" s="4"/>
      <c r="KJ56" s="4"/>
      <c r="KK56" s="4"/>
      <c r="KL56" s="4"/>
      <c r="KM56" s="4"/>
      <c r="KN56" s="4"/>
      <c r="KO56" s="4"/>
      <c r="KP56" s="4"/>
    </row>
    <row r="57" spans="1:302">
      <c r="A57" s="3" t="s">
        <v>100</v>
      </c>
      <c r="B57" s="3" t="s">
        <v>8</v>
      </c>
      <c r="C57" s="4"/>
      <c r="D57" s="4"/>
      <c r="E57" s="4"/>
      <c r="F57" s="46"/>
      <c r="G57" s="4"/>
      <c r="H57" s="4"/>
      <c r="I57" s="4"/>
      <c r="J57" s="4"/>
      <c r="K57" s="46"/>
      <c r="L57" s="46"/>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c r="JB57" s="4"/>
      <c r="JC57" s="4"/>
      <c r="JD57" s="4"/>
      <c r="JE57" s="4"/>
      <c r="JF57" s="4"/>
      <c r="JG57" s="4"/>
      <c r="JH57" s="4"/>
      <c r="JI57" s="4"/>
      <c r="JJ57" s="4"/>
      <c r="JK57" s="4"/>
      <c r="JL57" s="4"/>
      <c r="JM57" s="4"/>
      <c r="JN57" s="4"/>
      <c r="JO57" s="4"/>
      <c r="JP57" s="4"/>
      <c r="JQ57" s="4"/>
      <c r="JR57" s="4"/>
      <c r="JS57" s="4"/>
      <c r="JT57" s="4"/>
      <c r="JU57" s="4"/>
      <c r="JV57" s="4"/>
      <c r="JW57" s="4"/>
      <c r="JX57" s="4"/>
      <c r="JY57" s="4"/>
      <c r="JZ57" s="4"/>
      <c r="KA57" s="4"/>
      <c r="KB57" s="4"/>
      <c r="KC57" s="4"/>
      <c r="KD57" s="4"/>
      <c r="KE57" s="4"/>
      <c r="KF57" s="4"/>
      <c r="KG57" s="4"/>
      <c r="KH57" s="4"/>
      <c r="KI57" s="4"/>
      <c r="KJ57" s="4"/>
      <c r="KK57" s="4"/>
      <c r="KL57" s="4"/>
      <c r="KM57" s="4"/>
      <c r="KN57" s="4"/>
      <c r="KO57" s="4"/>
      <c r="KP57" s="4"/>
    </row>
    <row r="58" spans="1:302">
      <c r="A58" s="15" t="s">
        <v>27</v>
      </c>
      <c r="B58" s="44">
        <f>DRIVERS!B23/12</f>
        <v>1.4999999999999998E-3</v>
      </c>
      <c r="D58" s="6"/>
      <c r="E58" s="6"/>
      <c r="F58" s="6"/>
      <c r="G58" s="6">
        <f t="shared" ref="G58:BR58" si="106">+ROUNDUP(F31*$B$58,0)</f>
        <v>2</v>
      </c>
      <c r="H58" s="6">
        <f t="shared" si="106"/>
        <v>2</v>
      </c>
      <c r="I58" s="6">
        <f t="shared" si="106"/>
        <v>3</v>
      </c>
      <c r="J58" s="6">
        <f t="shared" si="106"/>
        <v>3</v>
      </c>
      <c r="K58" s="6">
        <f t="shared" si="106"/>
        <v>3</v>
      </c>
      <c r="L58" s="6">
        <f t="shared" si="106"/>
        <v>3</v>
      </c>
      <c r="M58" s="6">
        <f t="shared" si="106"/>
        <v>3</v>
      </c>
      <c r="N58" s="6">
        <f t="shared" si="106"/>
        <v>3</v>
      </c>
      <c r="O58" s="6">
        <f t="shared" si="106"/>
        <v>3</v>
      </c>
      <c r="P58" s="6">
        <f t="shared" si="106"/>
        <v>3</v>
      </c>
      <c r="Q58" s="6">
        <f t="shared" si="106"/>
        <v>3</v>
      </c>
      <c r="R58" s="6">
        <f t="shared" si="106"/>
        <v>3</v>
      </c>
      <c r="S58" s="6">
        <f t="shared" si="106"/>
        <v>3</v>
      </c>
      <c r="T58" s="6">
        <f t="shared" si="106"/>
        <v>3</v>
      </c>
      <c r="U58" s="6">
        <f t="shared" si="106"/>
        <v>3</v>
      </c>
      <c r="V58" s="6">
        <f t="shared" si="106"/>
        <v>3</v>
      </c>
      <c r="W58" s="6">
        <f t="shared" si="106"/>
        <v>3</v>
      </c>
      <c r="X58" s="6">
        <f t="shared" si="106"/>
        <v>3</v>
      </c>
      <c r="Y58" s="6">
        <f t="shared" si="106"/>
        <v>3</v>
      </c>
      <c r="Z58" s="6">
        <f t="shared" si="106"/>
        <v>3</v>
      </c>
      <c r="AA58" s="6">
        <f t="shared" si="106"/>
        <v>3</v>
      </c>
      <c r="AB58" s="6">
        <f t="shared" si="106"/>
        <v>3</v>
      </c>
      <c r="AC58" s="6">
        <f t="shared" si="106"/>
        <v>3</v>
      </c>
      <c r="AD58" s="6">
        <f t="shared" si="106"/>
        <v>3</v>
      </c>
      <c r="AE58" s="6">
        <f t="shared" si="106"/>
        <v>3</v>
      </c>
      <c r="AF58" s="6">
        <f t="shared" si="106"/>
        <v>3</v>
      </c>
      <c r="AG58" s="6">
        <f t="shared" si="106"/>
        <v>3</v>
      </c>
      <c r="AH58" s="6">
        <f t="shared" si="106"/>
        <v>3</v>
      </c>
      <c r="AI58" s="6">
        <f t="shared" si="106"/>
        <v>3</v>
      </c>
      <c r="AJ58" s="6">
        <f t="shared" si="106"/>
        <v>3</v>
      </c>
      <c r="AK58" s="6">
        <f t="shared" si="106"/>
        <v>3</v>
      </c>
      <c r="AL58" s="6">
        <f t="shared" si="106"/>
        <v>3</v>
      </c>
      <c r="AM58" s="6">
        <f t="shared" si="106"/>
        <v>3</v>
      </c>
      <c r="AN58" s="6">
        <f t="shared" si="106"/>
        <v>3</v>
      </c>
      <c r="AO58" s="6">
        <f t="shared" si="106"/>
        <v>3</v>
      </c>
      <c r="AP58" s="6">
        <f t="shared" si="106"/>
        <v>3</v>
      </c>
      <c r="AQ58" s="6">
        <f t="shared" si="106"/>
        <v>3</v>
      </c>
      <c r="AR58" s="6">
        <f t="shared" si="106"/>
        <v>3</v>
      </c>
      <c r="AS58" s="6">
        <f t="shared" si="106"/>
        <v>3</v>
      </c>
      <c r="AT58" s="6">
        <f t="shared" si="106"/>
        <v>3</v>
      </c>
      <c r="AU58" s="6">
        <f t="shared" si="106"/>
        <v>3</v>
      </c>
      <c r="AV58" s="6">
        <f t="shared" si="106"/>
        <v>3</v>
      </c>
      <c r="AW58" s="6">
        <f t="shared" si="106"/>
        <v>3</v>
      </c>
      <c r="AX58" s="6">
        <f t="shared" si="106"/>
        <v>3</v>
      </c>
      <c r="AY58" s="6">
        <f t="shared" si="106"/>
        <v>3</v>
      </c>
      <c r="AZ58" s="6">
        <f t="shared" si="106"/>
        <v>3</v>
      </c>
      <c r="BA58" s="6">
        <f t="shared" si="106"/>
        <v>3</v>
      </c>
      <c r="BB58" s="6">
        <f t="shared" si="106"/>
        <v>3</v>
      </c>
      <c r="BC58" s="6">
        <f t="shared" si="106"/>
        <v>3</v>
      </c>
      <c r="BD58" s="6">
        <f t="shared" si="106"/>
        <v>3</v>
      </c>
      <c r="BE58" s="6">
        <f t="shared" si="106"/>
        <v>3</v>
      </c>
      <c r="BF58" s="6">
        <f t="shared" si="106"/>
        <v>3</v>
      </c>
      <c r="BG58" s="6">
        <f t="shared" si="106"/>
        <v>3</v>
      </c>
      <c r="BH58" s="6">
        <f t="shared" si="106"/>
        <v>3</v>
      </c>
      <c r="BI58" s="6">
        <f t="shared" si="106"/>
        <v>3</v>
      </c>
      <c r="BJ58" s="6">
        <f t="shared" si="106"/>
        <v>3</v>
      </c>
      <c r="BK58" s="6">
        <f t="shared" si="106"/>
        <v>3</v>
      </c>
      <c r="BL58" s="6">
        <f t="shared" si="106"/>
        <v>3</v>
      </c>
      <c r="BM58" s="6">
        <f t="shared" si="106"/>
        <v>3</v>
      </c>
      <c r="BN58" s="6">
        <f t="shared" si="106"/>
        <v>3</v>
      </c>
      <c r="BO58" s="6">
        <f t="shared" si="106"/>
        <v>3</v>
      </c>
      <c r="BP58" s="6">
        <f t="shared" si="106"/>
        <v>3</v>
      </c>
      <c r="BQ58" s="6">
        <f t="shared" si="106"/>
        <v>3</v>
      </c>
      <c r="BR58" s="6">
        <f t="shared" si="106"/>
        <v>3</v>
      </c>
      <c r="BS58" s="6">
        <f t="shared" ref="BS58:ED58" si="107">+ROUNDUP(BR31*$B$58,0)</f>
        <v>3</v>
      </c>
      <c r="BT58" s="6">
        <f t="shared" si="107"/>
        <v>3</v>
      </c>
      <c r="BU58" s="6">
        <f t="shared" si="107"/>
        <v>3</v>
      </c>
      <c r="BV58" s="6">
        <f t="shared" si="107"/>
        <v>3</v>
      </c>
      <c r="BW58" s="6">
        <f t="shared" si="107"/>
        <v>3</v>
      </c>
      <c r="BX58" s="6">
        <f t="shared" si="107"/>
        <v>3</v>
      </c>
      <c r="BY58" s="6">
        <f t="shared" si="107"/>
        <v>3</v>
      </c>
      <c r="BZ58" s="6">
        <f t="shared" si="107"/>
        <v>3</v>
      </c>
      <c r="CA58" s="6">
        <f t="shared" si="107"/>
        <v>3</v>
      </c>
      <c r="CB58" s="6">
        <f t="shared" si="107"/>
        <v>3</v>
      </c>
      <c r="CC58" s="6">
        <f t="shared" si="107"/>
        <v>3</v>
      </c>
      <c r="CD58" s="6">
        <f t="shared" si="107"/>
        <v>3</v>
      </c>
      <c r="CE58" s="6">
        <f t="shared" si="107"/>
        <v>3</v>
      </c>
      <c r="CF58" s="6">
        <f t="shared" si="107"/>
        <v>3</v>
      </c>
      <c r="CG58" s="6">
        <f t="shared" si="107"/>
        <v>3</v>
      </c>
      <c r="CH58" s="6">
        <f t="shared" si="107"/>
        <v>3</v>
      </c>
      <c r="CI58" s="6">
        <f t="shared" si="107"/>
        <v>3</v>
      </c>
      <c r="CJ58" s="6">
        <f t="shared" si="107"/>
        <v>3</v>
      </c>
      <c r="CK58" s="6">
        <f t="shared" si="107"/>
        <v>3</v>
      </c>
      <c r="CL58" s="6">
        <f t="shared" si="107"/>
        <v>3</v>
      </c>
      <c r="CM58" s="6">
        <f t="shared" si="107"/>
        <v>3</v>
      </c>
      <c r="CN58" s="6">
        <f t="shared" si="107"/>
        <v>3</v>
      </c>
      <c r="CO58" s="6">
        <f t="shared" si="107"/>
        <v>3</v>
      </c>
      <c r="CP58" s="6">
        <f t="shared" si="107"/>
        <v>3</v>
      </c>
      <c r="CQ58" s="6">
        <f t="shared" si="107"/>
        <v>3</v>
      </c>
      <c r="CR58" s="6">
        <f t="shared" si="107"/>
        <v>3</v>
      </c>
      <c r="CS58" s="6">
        <f t="shared" si="107"/>
        <v>3</v>
      </c>
      <c r="CT58" s="6">
        <f t="shared" si="107"/>
        <v>3</v>
      </c>
      <c r="CU58" s="6">
        <f t="shared" si="107"/>
        <v>3</v>
      </c>
      <c r="CV58" s="6">
        <f t="shared" si="107"/>
        <v>3</v>
      </c>
      <c r="CW58" s="6">
        <f t="shared" si="107"/>
        <v>3</v>
      </c>
      <c r="CX58" s="6">
        <f t="shared" si="107"/>
        <v>3</v>
      </c>
      <c r="CY58" s="6">
        <f t="shared" si="107"/>
        <v>3</v>
      </c>
      <c r="CZ58" s="6">
        <f t="shared" si="107"/>
        <v>3</v>
      </c>
      <c r="DA58" s="6">
        <f t="shared" si="107"/>
        <v>3</v>
      </c>
      <c r="DB58" s="6">
        <f t="shared" si="107"/>
        <v>3</v>
      </c>
      <c r="DC58" s="6">
        <f t="shared" si="107"/>
        <v>3</v>
      </c>
      <c r="DD58" s="6">
        <f t="shared" si="107"/>
        <v>3</v>
      </c>
      <c r="DE58" s="6">
        <f t="shared" si="107"/>
        <v>3</v>
      </c>
      <c r="DF58" s="6">
        <f t="shared" si="107"/>
        <v>3</v>
      </c>
      <c r="DG58" s="6">
        <f t="shared" si="107"/>
        <v>3</v>
      </c>
      <c r="DH58" s="6">
        <f t="shared" si="107"/>
        <v>3</v>
      </c>
      <c r="DI58" s="6">
        <f t="shared" si="107"/>
        <v>3</v>
      </c>
      <c r="DJ58" s="6">
        <f t="shared" si="107"/>
        <v>4</v>
      </c>
      <c r="DK58" s="6">
        <f t="shared" si="107"/>
        <v>4</v>
      </c>
      <c r="DL58" s="6">
        <f t="shared" si="107"/>
        <v>4</v>
      </c>
      <c r="DM58" s="6">
        <f t="shared" si="107"/>
        <v>4</v>
      </c>
      <c r="DN58" s="6">
        <f t="shared" si="107"/>
        <v>4</v>
      </c>
      <c r="DO58" s="6">
        <f t="shared" si="107"/>
        <v>4</v>
      </c>
      <c r="DP58" s="6">
        <f t="shared" si="107"/>
        <v>4</v>
      </c>
      <c r="DQ58" s="6">
        <f t="shared" si="107"/>
        <v>4</v>
      </c>
      <c r="DR58" s="6">
        <f t="shared" si="107"/>
        <v>4</v>
      </c>
      <c r="DS58" s="6">
        <f t="shared" si="107"/>
        <v>4</v>
      </c>
      <c r="DT58" s="6">
        <f t="shared" si="107"/>
        <v>4</v>
      </c>
      <c r="DU58" s="6">
        <f t="shared" si="107"/>
        <v>4</v>
      </c>
      <c r="DV58" s="6">
        <f t="shared" si="107"/>
        <v>4</v>
      </c>
      <c r="DW58" s="6">
        <f t="shared" si="107"/>
        <v>4</v>
      </c>
      <c r="DX58" s="6">
        <f t="shared" si="107"/>
        <v>4</v>
      </c>
      <c r="DY58" s="6">
        <f t="shared" si="107"/>
        <v>4</v>
      </c>
      <c r="DZ58" s="6">
        <f t="shared" si="107"/>
        <v>4</v>
      </c>
      <c r="EA58" s="6">
        <f t="shared" si="107"/>
        <v>4</v>
      </c>
      <c r="EB58" s="6">
        <f t="shared" si="107"/>
        <v>4</v>
      </c>
      <c r="EC58" s="6">
        <f t="shared" si="107"/>
        <v>4</v>
      </c>
      <c r="ED58" s="6">
        <f t="shared" si="107"/>
        <v>4</v>
      </c>
      <c r="EE58" s="6">
        <f t="shared" ref="EE58:GP58" si="108">+ROUNDUP(ED31*$B$58,0)</f>
        <v>4</v>
      </c>
      <c r="EF58" s="6">
        <f t="shared" si="108"/>
        <v>4</v>
      </c>
      <c r="EG58" s="6">
        <f t="shared" si="108"/>
        <v>4</v>
      </c>
      <c r="EH58" s="6">
        <f t="shared" si="108"/>
        <v>4</v>
      </c>
      <c r="EI58" s="6">
        <f t="shared" si="108"/>
        <v>4</v>
      </c>
      <c r="EJ58" s="6">
        <f t="shared" si="108"/>
        <v>4</v>
      </c>
      <c r="EK58" s="6">
        <f t="shared" si="108"/>
        <v>4</v>
      </c>
      <c r="EL58" s="6">
        <f t="shared" si="108"/>
        <v>4</v>
      </c>
      <c r="EM58" s="6">
        <f t="shared" si="108"/>
        <v>4</v>
      </c>
      <c r="EN58" s="6">
        <f t="shared" si="108"/>
        <v>4</v>
      </c>
      <c r="EO58" s="6">
        <f t="shared" si="108"/>
        <v>4</v>
      </c>
      <c r="EP58" s="6">
        <f t="shared" si="108"/>
        <v>4</v>
      </c>
      <c r="EQ58" s="6">
        <f t="shared" si="108"/>
        <v>4</v>
      </c>
      <c r="ER58" s="6">
        <f t="shared" si="108"/>
        <v>4</v>
      </c>
      <c r="ES58" s="6">
        <f t="shared" si="108"/>
        <v>4</v>
      </c>
      <c r="ET58" s="6">
        <f t="shared" si="108"/>
        <v>4</v>
      </c>
      <c r="EU58" s="6">
        <f t="shared" si="108"/>
        <v>4</v>
      </c>
      <c r="EV58" s="6">
        <f t="shared" si="108"/>
        <v>4</v>
      </c>
      <c r="EW58" s="6">
        <f t="shared" si="108"/>
        <v>4</v>
      </c>
      <c r="EX58" s="6">
        <f t="shared" si="108"/>
        <v>4</v>
      </c>
      <c r="EY58" s="6">
        <f t="shared" si="108"/>
        <v>4</v>
      </c>
      <c r="EZ58" s="6">
        <f t="shared" si="108"/>
        <v>4</v>
      </c>
      <c r="FA58" s="6">
        <f t="shared" si="108"/>
        <v>4</v>
      </c>
      <c r="FB58" s="6">
        <f t="shared" si="108"/>
        <v>4</v>
      </c>
      <c r="FC58" s="6">
        <f t="shared" si="108"/>
        <v>4</v>
      </c>
      <c r="FD58" s="6">
        <f t="shared" si="108"/>
        <v>4</v>
      </c>
      <c r="FE58" s="6">
        <f t="shared" si="108"/>
        <v>4</v>
      </c>
      <c r="FF58" s="6">
        <f t="shared" si="108"/>
        <v>4</v>
      </c>
      <c r="FG58" s="6">
        <f t="shared" si="108"/>
        <v>4</v>
      </c>
      <c r="FH58" s="6">
        <f t="shared" si="108"/>
        <v>4</v>
      </c>
      <c r="FI58" s="6">
        <f t="shared" si="108"/>
        <v>4</v>
      </c>
      <c r="FJ58" s="6">
        <f t="shared" si="108"/>
        <v>4</v>
      </c>
      <c r="FK58" s="6">
        <f t="shared" si="108"/>
        <v>4</v>
      </c>
      <c r="FL58" s="6">
        <f t="shared" si="108"/>
        <v>4</v>
      </c>
      <c r="FM58" s="6">
        <f t="shared" si="108"/>
        <v>4</v>
      </c>
      <c r="FN58" s="6">
        <f t="shared" si="108"/>
        <v>4</v>
      </c>
      <c r="FO58" s="6">
        <f t="shared" si="108"/>
        <v>4</v>
      </c>
      <c r="FP58" s="6">
        <f t="shared" si="108"/>
        <v>4</v>
      </c>
      <c r="FQ58" s="6">
        <f t="shared" si="108"/>
        <v>4</v>
      </c>
      <c r="FR58" s="6">
        <f t="shared" si="108"/>
        <v>4</v>
      </c>
      <c r="FS58" s="6">
        <f t="shared" si="108"/>
        <v>4</v>
      </c>
      <c r="FT58" s="6">
        <f t="shared" si="108"/>
        <v>4</v>
      </c>
      <c r="FU58" s="6">
        <f t="shared" si="108"/>
        <v>4</v>
      </c>
      <c r="FV58" s="6">
        <f t="shared" si="108"/>
        <v>4</v>
      </c>
      <c r="FW58" s="6">
        <f t="shared" si="108"/>
        <v>4</v>
      </c>
      <c r="FX58" s="6">
        <f t="shared" si="108"/>
        <v>4</v>
      </c>
      <c r="FY58" s="6">
        <f t="shared" si="108"/>
        <v>4</v>
      </c>
      <c r="FZ58" s="6">
        <f t="shared" si="108"/>
        <v>4</v>
      </c>
      <c r="GA58" s="6">
        <f t="shared" si="108"/>
        <v>4</v>
      </c>
      <c r="GB58" s="6">
        <f t="shared" si="108"/>
        <v>4</v>
      </c>
      <c r="GC58" s="6">
        <f t="shared" si="108"/>
        <v>4</v>
      </c>
      <c r="GD58" s="6">
        <f t="shared" si="108"/>
        <v>4</v>
      </c>
      <c r="GE58" s="6">
        <f t="shared" si="108"/>
        <v>4</v>
      </c>
      <c r="GF58" s="6">
        <f t="shared" si="108"/>
        <v>4</v>
      </c>
      <c r="GG58" s="6">
        <f t="shared" si="108"/>
        <v>4</v>
      </c>
      <c r="GH58" s="6">
        <f t="shared" si="108"/>
        <v>4</v>
      </c>
      <c r="GI58" s="6">
        <f t="shared" si="108"/>
        <v>4</v>
      </c>
      <c r="GJ58" s="6">
        <f t="shared" si="108"/>
        <v>4</v>
      </c>
      <c r="GK58" s="6">
        <f t="shared" si="108"/>
        <v>4</v>
      </c>
      <c r="GL58" s="6">
        <f t="shared" si="108"/>
        <v>4</v>
      </c>
      <c r="GM58" s="6">
        <f t="shared" si="108"/>
        <v>4</v>
      </c>
      <c r="GN58" s="6">
        <f t="shared" si="108"/>
        <v>4</v>
      </c>
      <c r="GO58" s="6">
        <f t="shared" si="108"/>
        <v>4</v>
      </c>
      <c r="GP58" s="6">
        <f t="shared" si="108"/>
        <v>4</v>
      </c>
      <c r="GQ58" s="6">
        <f t="shared" ref="GQ58:IH58" si="109">+ROUNDUP(GP31*$B$58,0)</f>
        <v>4</v>
      </c>
      <c r="GR58" s="6">
        <f t="shared" si="109"/>
        <v>4</v>
      </c>
      <c r="GS58" s="6">
        <f t="shared" si="109"/>
        <v>4</v>
      </c>
      <c r="GT58" s="6">
        <f t="shared" si="109"/>
        <v>4</v>
      </c>
      <c r="GU58" s="6">
        <f t="shared" si="109"/>
        <v>4</v>
      </c>
      <c r="GV58" s="6">
        <f t="shared" si="109"/>
        <v>4</v>
      </c>
      <c r="GW58" s="6">
        <f t="shared" si="109"/>
        <v>4</v>
      </c>
      <c r="GX58" s="6">
        <f t="shared" si="109"/>
        <v>4</v>
      </c>
      <c r="GY58" s="6">
        <f t="shared" si="109"/>
        <v>4</v>
      </c>
      <c r="GZ58" s="6">
        <f t="shared" si="109"/>
        <v>4</v>
      </c>
      <c r="HA58" s="6">
        <f t="shared" si="109"/>
        <v>4</v>
      </c>
      <c r="HB58" s="6">
        <f t="shared" si="109"/>
        <v>4</v>
      </c>
      <c r="HC58" s="6">
        <f t="shared" si="109"/>
        <v>4</v>
      </c>
      <c r="HD58" s="6">
        <f t="shared" si="109"/>
        <v>4</v>
      </c>
      <c r="HE58" s="6">
        <f t="shared" si="109"/>
        <v>4</v>
      </c>
      <c r="HF58" s="6">
        <f t="shared" si="109"/>
        <v>4</v>
      </c>
      <c r="HG58" s="6">
        <f t="shared" si="109"/>
        <v>4</v>
      </c>
      <c r="HH58" s="6">
        <f t="shared" si="109"/>
        <v>4</v>
      </c>
      <c r="HI58" s="6">
        <f t="shared" si="109"/>
        <v>4</v>
      </c>
      <c r="HJ58" s="6">
        <f t="shared" si="109"/>
        <v>4</v>
      </c>
      <c r="HK58" s="6">
        <f t="shared" si="109"/>
        <v>4</v>
      </c>
      <c r="HL58" s="6">
        <f t="shared" si="109"/>
        <v>4</v>
      </c>
      <c r="HM58" s="6">
        <f t="shared" si="109"/>
        <v>4</v>
      </c>
      <c r="HN58" s="6">
        <f t="shared" si="109"/>
        <v>4</v>
      </c>
      <c r="HO58" s="6">
        <f t="shared" si="109"/>
        <v>4</v>
      </c>
      <c r="HP58" s="6">
        <f t="shared" si="109"/>
        <v>4</v>
      </c>
      <c r="HQ58" s="6">
        <f t="shared" si="109"/>
        <v>4</v>
      </c>
      <c r="HR58" s="6">
        <f t="shared" si="109"/>
        <v>4</v>
      </c>
      <c r="HS58" s="6">
        <f t="shared" si="109"/>
        <v>4</v>
      </c>
      <c r="HT58" s="6">
        <f t="shared" si="109"/>
        <v>4</v>
      </c>
      <c r="HU58" s="6">
        <f t="shared" si="109"/>
        <v>4</v>
      </c>
      <c r="HV58" s="6">
        <f t="shared" si="109"/>
        <v>4</v>
      </c>
      <c r="HW58" s="6">
        <f t="shared" si="109"/>
        <v>4</v>
      </c>
      <c r="HX58" s="6">
        <f t="shared" si="109"/>
        <v>4</v>
      </c>
      <c r="HY58" s="6">
        <f t="shared" si="109"/>
        <v>4</v>
      </c>
      <c r="HZ58" s="6">
        <f t="shared" si="109"/>
        <v>4</v>
      </c>
      <c r="IA58" s="6">
        <f t="shared" si="109"/>
        <v>4</v>
      </c>
      <c r="IB58" s="6">
        <f t="shared" si="109"/>
        <v>4</v>
      </c>
      <c r="IC58" s="6">
        <f t="shared" si="109"/>
        <v>4</v>
      </c>
      <c r="ID58" s="6">
        <f t="shared" si="109"/>
        <v>4</v>
      </c>
      <c r="IE58" s="6">
        <f t="shared" si="109"/>
        <v>4</v>
      </c>
      <c r="IF58" s="6">
        <f t="shared" si="109"/>
        <v>4</v>
      </c>
      <c r="IG58" s="6">
        <f t="shared" si="109"/>
        <v>4</v>
      </c>
      <c r="IH58" s="6">
        <f t="shared" si="109"/>
        <v>4</v>
      </c>
      <c r="II58" s="6">
        <f t="shared" ref="II58:KP58" si="110">+ROUNDUP(IH31*$B$58,0)</f>
        <v>4</v>
      </c>
      <c r="IJ58" s="6">
        <f t="shared" si="110"/>
        <v>4</v>
      </c>
      <c r="IK58" s="6">
        <f t="shared" si="110"/>
        <v>4</v>
      </c>
      <c r="IL58" s="6">
        <f t="shared" si="110"/>
        <v>4</v>
      </c>
      <c r="IM58" s="6">
        <f t="shared" si="110"/>
        <v>4</v>
      </c>
      <c r="IN58" s="6">
        <f t="shared" si="110"/>
        <v>4</v>
      </c>
      <c r="IO58" s="6">
        <f t="shared" si="110"/>
        <v>4</v>
      </c>
      <c r="IP58" s="6">
        <f t="shared" si="110"/>
        <v>4</v>
      </c>
      <c r="IQ58" s="6">
        <f t="shared" si="110"/>
        <v>4</v>
      </c>
      <c r="IR58" s="6">
        <f t="shared" si="110"/>
        <v>4</v>
      </c>
      <c r="IS58" s="6">
        <f t="shared" si="110"/>
        <v>4</v>
      </c>
      <c r="IT58" s="6">
        <f t="shared" si="110"/>
        <v>4</v>
      </c>
      <c r="IU58" s="6">
        <f t="shared" si="110"/>
        <v>4</v>
      </c>
      <c r="IV58" s="6">
        <f t="shared" si="110"/>
        <v>4</v>
      </c>
      <c r="IW58" s="6">
        <f t="shared" si="110"/>
        <v>4</v>
      </c>
      <c r="IX58" s="6">
        <f t="shared" si="110"/>
        <v>4</v>
      </c>
      <c r="IY58" s="6">
        <f t="shared" si="110"/>
        <v>4</v>
      </c>
      <c r="IZ58" s="6">
        <f t="shared" si="110"/>
        <v>4</v>
      </c>
      <c r="JA58" s="6">
        <f t="shared" si="110"/>
        <v>4</v>
      </c>
      <c r="JB58" s="6">
        <f t="shared" si="110"/>
        <v>4</v>
      </c>
      <c r="JC58" s="6">
        <f t="shared" si="110"/>
        <v>4</v>
      </c>
      <c r="JD58" s="6">
        <f t="shared" si="110"/>
        <v>4</v>
      </c>
      <c r="JE58" s="6">
        <f t="shared" si="110"/>
        <v>4</v>
      </c>
      <c r="JF58" s="6">
        <f t="shared" si="110"/>
        <v>4</v>
      </c>
      <c r="JG58" s="6">
        <f t="shared" si="110"/>
        <v>4</v>
      </c>
      <c r="JH58" s="6">
        <f t="shared" si="110"/>
        <v>4</v>
      </c>
      <c r="JI58" s="6">
        <f t="shared" si="110"/>
        <v>4</v>
      </c>
      <c r="JJ58" s="6">
        <f t="shared" si="110"/>
        <v>4</v>
      </c>
      <c r="JK58" s="6">
        <f t="shared" si="110"/>
        <v>4</v>
      </c>
      <c r="JL58" s="6">
        <f t="shared" si="110"/>
        <v>4</v>
      </c>
      <c r="JM58" s="6">
        <f t="shared" si="110"/>
        <v>4</v>
      </c>
      <c r="JN58" s="6">
        <f t="shared" si="110"/>
        <v>4</v>
      </c>
      <c r="JO58" s="6">
        <f t="shared" si="110"/>
        <v>4</v>
      </c>
      <c r="JP58" s="6">
        <f t="shared" si="110"/>
        <v>4</v>
      </c>
      <c r="JQ58" s="6">
        <f t="shared" si="110"/>
        <v>4</v>
      </c>
      <c r="JR58" s="6">
        <f t="shared" si="110"/>
        <v>4</v>
      </c>
      <c r="JS58" s="6">
        <f t="shared" si="110"/>
        <v>4</v>
      </c>
      <c r="JT58" s="6">
        <f t="shared" si="110"/>
        <v>4</v>
      </c>
      <c r="JU58" s="6">
        <f t="shared" si="110"/>
        <v>5</v>
      </c>
      <c r="JV58" s="6">
        <f t="shared" si="110"/>
        <v>5</v>
      </c>
      <c r="JW58" s="6">
        <f t="shared" si="110"/>
        <v>5</v>
      </c>
      <c r="JX58" s="6">
        <f t="shared" si="110"/>
        <v>5</v>
      </c>
      <c r="JY58" s="6">
        <f t="shared" si="110"/>
        <v>5</v>
      </c>
      <c r="JZ58" s="6">
        <f t="shared" si="110"/>
        <v>5</v>
      </c>
      <c r="KA58" s="6">
        <f t="shared" si="110"/>
        <v>5</v>
      </c>
      <c r="KB58" s="6">
        <f t="shared" si="110"/>
        <v>5</v>
      </c>
      <c r="KC58" s="6">
        <f t="shared" si="110"/>
        <v>5</v>
      </c>
      <c r="KD58" s="6">
        <f t="shared" si="110"/>
        <v>5</v>
      </c>
      <c r="KE58" s="6">
        <f t="shared" si="110"/>
        <v>5</v>
      </c>
      <c r="KF58" s="6">
        <f t="shared" si="110"/>
        <v>5</v>
      </c>
      <c r="KG58" s="6">
        <f t="shared" si="110"/>
        <v>5</v>
      </c>
      <c r="KH58" s="6">
        <f t="shared" si="110"/>
        <v>5</v>
      </c>
      <c r="KI58" s="6">
        <f t="shared" si="110"/>
        <v>5</v>
      </c>
      <c r="KJ58" s="6">
        <f t="shared" si="110"/>
        <v>5</v>
      </c>
      <c r="KK58" s="6">
        <f t="shared" si="110"/>
        <v>5</v>
      </c>
      <c r="KL58" s="6">
        <f t="shared" si="110"/>
        <v>5</v>
      </c>
      <c r="KM58" s="6">
        <f t="shared" si="110"/>
        <v>5</v>
      </c>
      <c r="KN58" s="6">
        <f t="shared" si="110"/>
        <v>5</v>
      </c>
      <c r="KO58" s="6">
        <f t="shared" si="110"/>
        <v>5</v>
      </c>
      <c r="KP58" s="6">
        <f t="shared" si="110"/>
        <v>5</v>
      </c>
    </row>
    <row r="59" spans="1:302">
      <c r="A59" s="3" t="s">
        <v>28</v>
      </c>
      <c r="B59" s="44"/>
    </row>
    <row r="60" spans="1:302">
      <c r="A60" s="3" t="s">
        <v>14</v>
      </c>
      <c r="C60" s="4"/>
      <c r="D60" s="4"/>
      <c r="E60" s="4"/>
      <c r="F60" s="46"/>
      <c r="G60" s="4"/>
      <c r="H60" s="4"/>
      <c r="I60" s="4"/>
      <c r="J60" s="4"/>
      <c r="K60" s="46"/>
      <c r="L60" s="46"/>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c r="JB60" s="4"/>
      <c r="JC60" s="4"/>
      <c r="JD60" s="4"/>
      <c r="JE60" s="4"/>
      <c r="JF60" s="4"/>
      <c r="JG60" s="4"/>
      <c r="JH60" s="4"/>
      <c r="JI60" s="4"/>
      <c r="JJ60" s="4"/>
      <c r="JK60" s="4"/>
      <c r="JL60" s="4"/>
      <c r="JM60" s="4"/>
      <c r="JN60" s="4"/>
      <c r="JO60" s="4"/>
      <c r="JP60" s="4"/>
      <c r="JQ60" s="4"/>
      <c r="JR60" s="4"/>
      <c r="JS60" s="4"/>
      <c r="JT60" s="4"/>
      <c r="JU60" s="4"/>
      <c r="JV60" s="4"/>
      <c r="JW60" s="4"/>
      <c r="JX60" s="4"/>
      <c r="JY60" s="4"/>
      <c r="JZ60" s="4"/>
      <c r="KA60" s="4"/>
      <c r="KB60" s="4"/>
      <c r="KC60" s="4"/>
      <c r="KD60" s="4"/>
      <c r="KE60" s="4"/>
      <c r="KF60" s="4"/>
      <c r="KG60" s="4"/>
      <c r="KH60" s="4"/>
      <c r="KI60" s="4"/>
      <c r="KJ60" s="4"/>
      <c r="KK60" s="4"/>
      <c r="KL60" s="4"/>
      <c r="KM60" s="4"/>
      <c r="KN60" s="4"/>
      <c r="KO60" s="4"/>
      <c r="KP60" s="4"/>
    </row>
    <row r="61" spans="1:302">
      <c r="A61" s="3" t="s">
        <v>15</v>
      </c>
      <c r="C61" s="4"/>
      <c r="D61" s="4"/>
      <c r="E61" s="4"/>
      <c r="F61" s="46"/>
      <c r="G61" s="4"/>
      <c r="H61" s="4"/>
      <c r="I61" s="4"/>
      <c r="J61" s="4"/>
      <c r="K61" s="46"/>
      <c r="L61" s="46"/>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c r="JB61" s="4"/>
      <c r="JC61" s="4"/>
      <c r="JD61" s="4"/>
      <c r="JE61" s="4"/>
      <c r="JF61" s="4"/>
      <c r="JG61" s="4"/>
      <c r="JH61" s="4"/>
      <c r="JI61" s="4"/>
      <c r="JJ61" s="4"/>
      <c r="JK61" s="4"/>
      <c r="JL61" s="4"/>
      <c r="JM61" s="4"/>
      <c r="JN61" s="4"/>
      <c r="JO61" s="4"/>
      <c r="JP61" s="4"/>
      <c r="JQ61" s="4"/>
      <c r="JR61" s="4"/>
      <c r="JS61" s="4"/>
      <c r="JT61" s="4"/>
      <c r="JU61" s="4"/>
      <c r="JV61" s="4"/>
      <c r="JW61" s="4"/>
      <c r="JX61" s="4"/>
      <c r="JY61" s="4"/>
      <c r="JZ61" s="4"/>
      <c r="KA61" s="4"/>
      <c r="KB61" s="4"/>
      <c r="KC61" s="4"/>
      <c r="KD61" s="4"/>
      <c r="KE61" s="4"/>
      <c r="KF61" s="4"/>
      <c r="KG61" s="4"/>
      <c r="KH61" s="4"/>
      <c r="KI61" s="4"/>
      <c r="KJ61" s="4"/>
      <c r="KK61" s="4"/>
      <c r="KL61" s="4"/>
      <c r="KM61" s="4"/>
      <c r="KN61" s="4"/>
      <c r="KO61" s="4"/>
      <c r="KP61" s="4"/>
    </row>
    <row r="62" spans="1:302">
      <c r="A62" s="3" t="s">
        <v>17</v>
      </c>
      <c r="C62" s="4"/>
      <c r="D62" s="4"/>
      <c r="E62" s="4"/>
      <c r="F62" s="46"/>
      <c r="G62" s="4"/>
      <c r="H62" s="4"/>
      <c r="I62" s="4"/>
      <c r="J62" s="4"/>
      <c r="K62" s="46"/>
      <c r="L62" s="46"/>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c r="JB62" s="4"/>
      <c r="JC62" s="4"/>
      <c r="JD62" s="4"/>
      <c r="JE62" s="4"/>
      <c r="JF62" s="4"/>
      <c r="JG62" s="4"/>
      <c r="JH62" s="4"/>
      <c r="JI62" s="4"/>
      <c r="JJ62" s="4"/>
      <c r="JK62" s="4"/>
      <c r="JL62" s="4"/>
      <c r="JM62" s="4"/>
      <c r="JN62" s="4"/>
      <c r="JO62" s="4"/>
      <c r="JP62" s="4"/>
      <c r="JQ62" s="4"/>
      <c r="JR62" s="4"/>
      <c r="JS62" s="4"/>
      <c r="JT62" s="4"/>
      <c r="JU62" s="4"/>
      <c r="JV62" s="4"/>
      <c r="JW62" s="4"/>
      <c r="JX62" s="4"/>
      <c r="JY62" s="4"/>
      <c r="JZ62" s="4"/>
      <c r="KA62" s="4"/>
      <c r="KB62" s="4"/>
      <c r="KC62" s="4"/>
      <c r="KD62" s="4"/>
      <c r="KE62" s="4"/>
      <c r="KF62" s="4"/>
      <c r="KG62" s="4"/>
      <c r="KH62" s="4"/>
      <c r="KI62" s="4"/>
      <c r="KJ62" s="4"/>
      <c r="KK62" s="4"/>
      <c r="KL62" s="4"/>
      <c r="KM62" s="4"/>
      <c r="KN62" s="4"/>
      <c r="KO62" s="4"/>
      <c r="KP62" s="4"/>
    </row>
    <row r="63" spans="1:302">
      <c r="A63" s="3" t="s">
        <v>16</v>
      </c>
      <c r="C63" s="4"/>
      <c r="D63" s="4"/>
      <c r="E63" s="4"/>
      <c r="F63" s="46"/>
      <c r="G63" s="4"/>
      <c r="H63" s="4"/>
      <c r="I63" s="4"/>
      <c r="J63" s="4"/>
      <c r="K63" s="46"/>
      <c r="L63" s="46"/>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c r="JB63" s="4"/>
      <c r="JC63" s="4"/>
      <c r="JD63" s="4"/>
      <c r="JE63" s="4"/>
      <c r="JF63" s="4"/>
      <c r="JG63" s="4"/>
      <c r="JH63" s="4"/>
      <c r="JI63" s="4"/>
      <c r="JJ63" s="4"/>
      <c r="JK63" s="4"/>
      <c r="JL63" s="4"/>
      <c r="JM63" s="4"/>
      <c r="JN63" s="4"/>
      <c r="JO63" s="4"/>
      <c r="JP63" s="4"/>
      <c r="JQ63" s="4"/>
      <c r="JR63" s="4"/>
      <c r="JS63" s="4"/>
      <c r="JT63" s="4"/>
      <c r="JU63" s="4"/>
      <c r="JV63" s="4"/>
      <c r="JW63" s="4"/>
      <c r="JX63" s="4"/>
      <c r="JY63" s="4"/>
      <c r="JZ63" s="4"/>
      <c r="KA63" s="4"/>
      <c r="KB63" s="4"/>
      <c r="KC63" s="4"/>
      <c r="KD63" s="4"/>
      <c r="KE63" s="4"/>
      <c r="KF63" s="4"/>
      <c r="KG63" s="4"/>
      <c r="KH63" s="4"/>
      <c r="KI63" s="4"/>
      <c r="KJ63" s="4"/>
      <c r="KK63" s="4"/>
      <c r="KL63" s="4"/>
      <c r="KM63" s="4"/>
      <c r="KN63" s="4"/>
      <c r="KO63" s="4"/>
      <c r="KP63" s="4"/>
    </row>
    <row r="64" spans="1:302">
      <c r="A64" s="3" t="s">
        <v>140</v>
      </c>
      <c r="C64" s="4"/>
      <c r="D64" s="4"/>
      <c r="E64" s="4"/>
      <c r="F64" s="46"/>
      <c r="G64" s="46">
        <f>+G48+400</f>
        <v>1251</v>
      </c>
      <c r="H64" s="4">
        <f t="shared" ref="H64:M64" si="111">+H58</f>
        <v>2</v>
      </c>
      <c r="I64" s="4">
        <f t="shared" si="111"/>
        <v>3</v>
      </c>
      <c r="J64" s="4">
        <f t="shared" si="111"/>
        <v>3</v>
      </c>
      <c r="K64" s="4">
        <f t="shared" si="111"/>
        <v>3</v>
      </c>
      <c r="L64" s="4">
        <f t="shared" si="111"/>
        <v>3</v>
      </c>
      <c r="M64" s="4">
        <f t="shared" si="111"/>
        <v>3</v>
      </c>
      <c r="N64" s="4">
        <f>+N58</f>
        <v>3</v>
      </c>
      <c r="O64" s="4">
        <f t="shared" ref="O64:BZ64" si="112">+O58</f>
        <v>3</v>
      </c>
      <c r="P64" s="4">
        <f t="shared" si="112"/>
        <v>3</v>
      </c>
      <c r="Q64" s="4">
        <f t="shared" si="112"/>
        <v>3</v>
      </c>
      <c r="R64" s="4">
        <f t="shared" si="112"/>
        <v>3</v>
      </c>
      <c r="S64" s="4">
        <f t="shared" si="112"/>
        <v>3</v>
      </c>
      <c r="T64" s="4">
        <f t="shared" si="112"/>
        <v>3</v>
      </c>
      <c r="U64" s="4">
        <f t="shared" si="112"/>
        <v>3</v>
      </c>
      <c r="V64" s="4">
        <f t="shared" si="112"/>
        <v>3</v>
      </c>
      <c r="W64" s="4">
        <f t="shared" si="112"/>
        <v>3</v>
      </c>
      <c r="X64" s="4">
        <f t="shared" si="112"/>
        <v>3</v>
      </c>
      <c r="Y64" s="4">
        <f t="shared" si="112"/>
        <v>3</v>
      </c>
      <c r="Z64" s="4">
        <f t="shared" si="112"/>
        <v>3</v>
      </c>
      <c r="AA64" s="4">
        <f t="shared" si="112"/>
        <v>3</v>
      </c>
      <c r="AB64" s="4">
        <f t="shared" si="112"/>
        <v>3</v>
      </c>
      <c r="AC64" s="4">
        <f t="shared" si="112"/>
        <v>3</v>
      </c>
      <c r="AD64" s="4">
        <f t="shared" si="112"/>
        <v>3</v>
      </c>
      <c r="AE64" s="4">
        <f t="shared" si="112"/>
        <v>3</v>
      </c>
      <c r="AF64" s="4">
        <f t="shared" si="112"/>
        <v>3</v>
      </c>
      <c r="AG64" s="4">
        <f t="shared" si="112"/>
        <v>3</v>
      </c>
      <c r="AH64" s="4">
        <f t="shared" si="112"/>
        <v>3</v>
      </c>
      <c r="AI64" s="4">
        <f t="shared" si="112"/>
        <v>3</v>
      </c>
      <c r="AJ64" s="4">
        <f t="shared" si="112"/>
        <v>3</v>
      </c>
      <c r="AK64" s="4">
        <f t="shared" si="112"/>
        <v>3</v>
      </c>
      <c r="AL64" s="4">
        <f t="shared" si="112"/>
        <v>3</v>
      </c>
      <c r="AM64" s="4">
        <f t="shared" si="112"/>
        <v>3</v>
      </c>
      <c r="AN64" s="4">
        <f t="shared" si="112"/>
        <v>3</v>
      </c>
      <c r="AO64" s="4">
        <f t="shared" si="112"/>
        <v>3</v>
      </c>
      <c r="AP64" s="4">
        <f t="shared" si="112"/>
        <v>3</v>
      </c>
      <c r="AQ64" s="4">
        <f t="shared" si="112"/>
        <v>3</v>
      </c>
      <c r="AR64" s="4">
        <f t="shared" si="112"/>
        <v>3</v>
      </c>
      <c r="AS64" s="4">
        <f t="shared" si="112"/>
        <v>3</v>
      </c>
      <c r="AT64" s="4">
        <f t="shared" si="112"/>
        <v>3</v>
      </c>
      <c r="AU64" s="4">
        <f t="shared" si="112"/>
        <v>3</v>
      </c>
      <c r="AV64" s="4">
        <f t="shared" si="112"/>
        <v>3</v>
      </c>
      <c r="AW64" s="4">
        <f t="shared" si="112"/>
        <v>3</v>
      </c>
      <c r="AX64" s="4">
        <f t="shared" si="112"/>
        <v>3</v>
      </c>
      <c r="AY64" s="4">
        <f t="shared" si="112"/>
        <v>3</v>
      </c>
      <c r="AZ64" s="4">
        <f t="shared" si="112"/>
        <v>3</v>
      </c>
      <c r="BA64" s="4">
        <f t="shared" si="112"/>
        <v>3</v>
      </c>
      <c r="BB64" s="4">
        <f t="shared" si="112"/>
        <v>3</v>
      </c>
      <c r="BC64" s="4">
        <f t="shared" si="112"/>
        <v>3</v>
      </c>
      <c r="BD64" s="4">
        <f t="shared" si="112"/>
        <v>3</v>
      </c>
      <c r="BE64" s="4">
        <f t="shared" si="112"/>
        <v>3</v>
      </c>
      <c r="BF64" s="4">
        <f t="shared" si="112"/>
        <v>3</v>
      </c>
      <c r="BG64" s="4">
        <f t="shared" si="112"/>
        <v>3</v>
      </c>
      <c r="BH64" s="4">
        <f t="shared" si="112"/>
        <v>3</v>
      </c>
      <c r="BI64" s="4">
        <f t="shared" si="112"/>
        <v>3</v>
      </c>
      <c r="BJ64" s="4">
        <f t="shared" si="112"/>
        <v>3</v>
      </c>
      <c r="BK64" s="4">
        <f t="shared" si="112"/>
        <v>3</v>
      </c>
      <c r="BL64" s="4">
        <f t="shared" si="112"/>
        <v>3</v>
      </c>
      <c r="BM64" s="4">
        <f t="shared" si="112"/>
        <v>3</v>
      </c>
      <c r="BN64" s="4">
        <f t="shared" si="112"/>
        <v>3</v>
      </c>
      <c r="BO64" s="4">
        <f t="shared" si="112"/>
        <v>3</v>
      </c>
      <c r="BP64" s="4">
        <f t="shared" si="112"/>
        <v>3</v>
      </c>
      <c r="BQ64" s="4">
        <f t="shared" si="112"/>
        <v>3</v>
      </c>
      <c r="BR64" s="4">
        <f t="shared" si="112"/>
        <v>3</v>
      </c>
      <c r="BS64" s="4">
        <f t="shared" si="112"/>
        <v>3</v>
      </c>
      <c r="BT64" s="4">
        <f t="shared" si="112"/>
        <v>3</v>
      </c>
      <c r="BU64" s="4">
        <f t="shared" si="112"/>
        <v>3</v>
      </c>
      <c r="BV64" s="4">
        <f t="shared" si="112"/>
        <v>3</v>
      </c>
      <c r="BW64" s="4">
        <f t="shared" si="112"/>
        <v>3</v>
      </c>
      <c r="BX64" s="4">
        <f t="shared" si="112"/>
        <v>3</v>
      </c>
      <c r="BY64" s="4">
        <f t="shared" si="112"/>
        <v>3</v>
      </c>
      <c r="BZ64" s="4">
        <f t="shared" si="112"/>
        <v>3</v>
      </c>
      <c r="CA64" s="4">
        <f t="shared" ref="CA64:EL64" si="113">+CA58</f>
        <v>3</v>
      </c>
      <c r="CB64" s="4">
        <f t="shared" si="113"/>
        <v>3</v>
      </c>
      <c r="CC64" s="4">
        <f t="shared" si="113"/>
        <v>3</v>
      </c>
      <c r="CD64" s="4">
        <f t="shared" si="113"/>
        <v>3</v>
      </c>
      <c r="CE64" s="4">
        <f t="shared" si="113"/>
        <v>3</v>
      </c>
      <c r="CF64" s="4">
        <f t="shared" si="113"/>
        <v>3</v>
      </c>
      <c r="CG64" s="4">
        <f t="shared" si="113"/>
        <v>3</v>
      </c>
      <c r="CH64" s="4">
        <f t="shared" si="113"/>
        <v>3</v>
      </c>
      <c r="CI64" s="4">
        <f t="shared" si="113"/>
        <v>3</v>
      </c>
      <c r="CJ64" s="4">
        <f t="shared" si="113"/>
        <v>3</v>
      </c>
      <c r="CK64" s="4">
        <f t="shared" si="113"/>
        <v>3</v>
      </c>
      <c r="CL64" s="4">
        <f t="shared" si="113"/>
        <v>3</v>
      </c>
      <c r="CM64" s="4">
        <f t="shared" si="113"/>
        <v>3</v>
      </c>
      <c r="CN64" s="4">
        <f t="shared" si="113"/>
        <v>3</v>
      </c>
      <c r="CO64" s="4">
        <f t="shared" si="113"/>
        <v>3</v>
      </c>
      <c r="CP64" s="4">
        <f t="shared" si="113"/>
        <v>3</v>
      </c>
      <c r="CQ64" s="4">
        <f t="shared" si="113"/>
        <v>3</v>
      </c>
      <c r="CR64" s="4">
        <f t="shared" si="113"/>
        <v>3</v>
      </c>
      <c r="CS64" s="4">
        <f t="shared" si="113"/>
        <v>3</v>
      </c>
      <c r="CT64" s="4">
        <f t="shared" si="113"/>
        <v>3</v>
      </c>
      <c r="CU64" s="4">
        <f t="shared" si="113"/>
        <v>3</v>
      </c>
      <c r="CV64" s="4">
        <f t="shared" si="113"/>
        <v>3</v>
      </c>
      <c r="CW64" s="4">
        <f t="shared" si="113"/>
        <v>3</v>
      </c>
      <c r="CX64" s="4">
        <f t="shared" si="113"/>
        <v>3</v>
      </c>
      <c r="CY64" s="4">
        <f t="shared" si="113"/>
        <v>3</v>
      </c>
      <c r="CZ64" s="4">
        <f t="shared" si="113"/>
        <v>3</v>
      </c>
      <c r="DA64" s="4">
        <f t="shared" si="113"/>
        <v>3</v>
      </c>
      <c r="DB64" s="4">
        <f t="shared" si="113"/>
        <v>3</v>
      </c>
      <c r="DC64" s="4">
        <f t="shared" si="113"/>
        <v>3</v>
      </c>
      <c r="DD64" s="4">
        <f t="shared" si="113"/>
        <v>3</v>
      </c>
      <c r="DE64" s="4">
        <f t="shared" si="113"/>
        <v>3</v>
      </c>
      <c r="DF64" s="4">
        <f t="shared" si="113"/>
        <v>3</v>
      </c>
      <c r="DG64" s="4">
        <f t="shared" si="113"/>
        <v>3</v>
      </c>
      <c r="DH64" s="4">
        <f t="shared" si="113"/>
        <v>3</v>
      </c>
      <c r="DI64" s="4">
        <f t="shared" si="113"/>
        <v>3</v>
      </c>
      <c r="DJ64" s="4">
        <f t="shared" si="113"/>
        <v>4</v>
      </c>
      <c r="DK64" s="4">
        <f t="shared" si="113"/>
        <v>4</v>
      </c>
      <c r="DL64" s="4">
        <f t="shared" si="113"/>
        <v>4</v>
      </c>
      <c r="DM64" s="4">
        <f t="shared" si="113"/>
        <v>4</v>
      </c>
      <c r="DN64" s="4">
        <f t="shared" si="113"/>
        <v>4</v>
      </c>
      <c r="DO64" s="4">
        <f t="shared" si="113"/>
        <v>4</v>
      </c>
      <c r="DP64" s="4">
        <f t="shared" si="113"/>
        <v>4</v>
      </c>
      <c r="DQ64" s="4">
        <f t="shared" si="113"/>
        <v>4</v>
      </c>
      <c r="DR64" s="4">
        <f t="shared" si="113"/>
        <v>4</v>
      </c>
      <c r="DS64" s="4">
        <f t="shared" si="113"/>
        <v>4</v>
      </c>
      <c r="DT64" s="4">
        <f t="shared" si="113"/>
        <v>4</v>
      </c>
      <c r="DU64" s="4">
        <f t="shared" si="113"/>
        <v>4</v>
      </c>
      <c r="DV64" s="4">
        <f t="shared" si="113"/>
        <v>4</v>
      </c>
      <c r="DW64" s="4">
        <f t="shared" si="113"/>
        <v>4</v>
      </c>
      <c r="DX64" s="4">
        <f t="shared" si="113"/>
        <v>4</v>
      </c>
      <c r="DY64" s="4">
        <f t="shared" si="113"/>
        <v>4</v>
      </c>
      <c r="DZ64" s="4">
        <f t="shared" si="113"/>
        <v>4</v>
      </c>
      <c r="EA64" s="4">
        <f t="shared" si="113"/>
        <v>4</v>
      </c>
      <c r="EB64" s="4">
        <f t="shared" si="113"/>
        <v>4</v>
      </c>
      <c r="EC64" s="4">
        <f t="shared" si="113"/>
        <v>4</v>
      </c>
      <c r="ED64" s="4">
        <f t="shared" si="113"/>
        <v>4</v>
      </c>
      <c r="EE64" s="4">
        <f t="shared" si="113"/>
        <v>4</v>
      </c>
      <c r="EF64" s="4">
        <f t="shared" si="113"/>
        <v>4</v>
      </c>
      <c r="EG64" s="4">
        <f t="shared" si="113"/>
        <v>4</v>
      </c>
      <c r="EH64" s="4">
        <f t="shared" si="113"/>
        <v>4</v>
      </c>
      <c r="EI64" s="4">
        <f t="shared" si="113"/>
        <v>4</v>
      </c>
      <c r="EJ64" s="4">
        <f t="shared" si="113"/>
        <v>4</v>
      </c>
      <c r="EK64" s="4">
        <f t="shared" si="113"/>
        <v>4</v>
      </c>
      <c r="EL64" s="4">
        <f t="shared" si="113"/>
        <v>4</v>
      </c>
      <c r="EM64" s="4">
        <f t="shared" ref="EM64:GX64" si="114">+EM58</f>
        <v>4</v>
      </c>
      <c r="EN64" s="4">
        <f t="shared" si="114"/>
        <v>4</v>
      </c>
      <c r="EO64" s="4">
        <f t="shared" si="114"/>
        <v>4</v>
      </c>
      <c r="EP64" s="4">
        <f t="shared" si="114"/>
        <v>4</v>
      </c>
      <c r="EQ64" s="4">
        <f t="shared" si="114"/>
        <v>4</v>
      </c>
      <c r="ER64" s="4">
        <f t="shared" si="114"/>
        <v>4</v>
      </c>
      <c r="ES64" s="4">
        <f t="shared" si="114"/>
        <v>4</v>
      </c>
      <c r="ET64" s="4">
        <f t="shared" si="114"/>
        <v>4</v>
      </c>
      <c r="EU64" s="4">
        <f t="shared" si="114"/>
        <v>4</v>
      </c>
      <c r="EV64" s="4">
        <f t="shared" si="114"/>
        <v>4</v>
      </c>
      <c r="EW64" s="4">
        <f t="shared" si="114"/>
        <v>4</v>
      </c>
      <c r="EX64" s="4">
        <f t="shared" si="114"/>
        <v>4</v>
      </c>
      <c r="EY64" s="4">
        <f t="shared" si="114"/>
        <v>4</v>
      </c>
      <c r="EZ64" s="4">
        <f t="shared" si="114"/>
        <v>4</v>
      </c>
      <c r="FA64" s="4">
        <f t="shared" si="114"/>
        <v>4</v>
      </c>
      <c r="FB64" s="4">
        <f t="shared" si="114"/>
        <v>4</v>
      </c>
      <c r="FC64" s="4">
        <f t="shared" si="114"/>
        <v>4</v>
      </c>
      <c r="FD64" s="4">
        <f t="shared" si="114"/>
        <v>4</v>
      </c>
      <c r="FE64" s="4">
        <f t="shared" si="114"/>
        <v>4</v>
      </c>
      <c r="FF64" s="4">
        <f t="shared" si="114"/>
        <v>4</v>
      </c>
      <c r="FG64" s="4">
        <f t="shared" si="114"/>
        <v>4</v>
      </c>
      <c r="FH64" s="4">
        <f t="shared" si="114"/>
        <v>4</v>
      </c>
      <c r="FI64" s="4">
        <f t="shared" si="114"/>
        <v>4</v>
      </c>
      <c r="FJ64" s="4">
        <f t="shared" si="114"/>
        <v>4</v>
      </c>
      <c r="FK64" s="4">
        <f t="shared" si="114"/>
        <v>4</v>
      </c>
      <c r="FL64" s="4">
        <f t="shared" si="114"/>
        <v>4</v>
      </c>
      <c r="FM64" s="4">
        <f t="shared" si="114"/>
        <v>4</v>
      </c>
      <c r="FN64" s="4">
        <f t="shared" si="114"/>
        <v>4</v>
      </c>
      <c r="FO64" s="4">
        <f t="shared" si="114"/>
        <v>4</v>
      </c>
      <c r="FP64" s="4">
        <f t="shared" si="114"/>
        <v>4</v>
      </c>
      <c r="FQ64" s="4">
        <f t="shared" si="114"/>
        <v>4</v>
      </c>
      <c r="FR64" s="4">
        <f t="shared" si="114"/>
        <v>4</v>
      </c>
      <c r="FS64" s="4">
        <f t="shared" si="114"/>
        <v>4</v>
      </c>
      <c r="FT64" s="4">
        <f t="shared" si="114"/>
        <v>4</v>
      </c>
      <c r="FU64" s="4">
        <f t="shared" si="114"/>
        <v>4</v>
      </c>
      <c r="FV64" s="4">
        <f t="shared" si="114"/>
        <v>4</v>
      </c>
      <c r="FW64" s="4">
        <f t="shared" si="114"/>
        <v>4</v>
      </c>
      <c r="FX64" s="4">
        <f t="shared" si="114"/>
        <v>4</v>
      </c>
      <c r="FY64" s="4">
        <f t="shared" si="114"/>
        <v>4</v>
      </c>
      <c r="FZ64" s="4">
        <f t="shared" si="114"/>
        <v>4</v>
      </c>
      <c r="GA64" s="4">
        <f t="shared" si="114"/>
        <v>4</v>
      </c>
      <c r="GB64" s="4">
        <f t="shared" si="114"/>
        <v>4</v>
      </c>
      <c r="GC64" s="4">
        <f t="shared" si="114"/>
        <v>4</v>
      </c>
      <c r="GD64" s="4">
        <f t="shared" si="114"/>
        <v>4</v>
      </c>
      <c r="GE64" s="4">
        <f t="shared" si="114"/>
        <v>4</v>
      </c>
      <c r="GF64" s="4">
        <f t="shared" si="114"/>
        <v>4</v>
      </c>
      <c r="GG64" s="4">
        <f t="shared" si="114"/>
        <v>4</v>
      </c>
      <c r="GH64" s="4">
        <f t="shared" si="114"/>
        <v>4</v>
      </c>
      <c r="GI64" s="4">
        <f t="shared" si="114"/>
        <v>4</v>
      </c>
      <c r="GJ64" s="4">
        <f t="shared" si="114"/>
        <v>4</v>
      </c>
      <c r="GK64" s="4">
        <f t="shared" si="114"/>
        <v>4</v>
      </c>
      <c r="GL64" s="4">
        <f t="shared" si="114"/>
        <v>4</v>
      </c>
      <c r="GM64" s="4">
        <f t="shared" si="114"/>
        <v>4</v>
      </c>
      <c r="GN64" s="4">
        <f t="shared" si="114"/>
        <v>4</v>
      </c>
      <c r="GO64" s="4">
        <f t="shared" si="114"/>
        <v>4</v>
      </c>
      <c r="GP64" s="4">
        <f t="shared" si="114"/>
        <v>4</v>
      </c>
      <c r="GQ64" s="4">
        <f t="shared" si="114"/>
        <v>4</v>
      </c>
      <c r="GR64" s="4">
        <f t="shared" si="114"/>
        <v>4</v>
      </c>
      <c r="GS64" s="4">
        <f t="shared" si="114"/>
        <v>4</v>
      </c>
      <c r="GT64" s="4">
        <f t="shared" si="114"/>
        <v>4</v>
      </c>
      <c r="GU64" s="4">
        <f t="shared" si="114"/>
        <v>4</v>
      </c>
      <c r="GV64" s="4">
        <f t="shared" si="114"/>
        <v>4</v>
      </c>
      <c r="GW64" s="4">
        <f t="shared" si="114"/>
        <v>4</v>
      </c>
      <c r="GX64" s="4">
        <f t="shared" si="114"/>
        <v>4</v>
      </c>
      <c r="GY64" s="4">
        <f t="shared" ref="GY64:IH64" si="115">+GY58</f>
        <v>4</v>
      </c>
      <c r="GZ64" s="4">
        <f t="shared" si="115"/>
        <v>4</v>
      </c>
      <c r="HA64" s="4">
        <f t="shared" si="115"/>
        <v>4</v>
      </c>
      <c r="HB64" s="4">
        <f t="shared" si="115"/>
        <v>4</v>
      </c>
      <c r="HC64" s="4">
        <f t="shared" si="115"/>
        <v>4</v>
      </c>
      <c r="HD64" s="4">
        <f t="shared" si="115"/>
        <v>4</v>
      </c>
      <c r="HE64" s="4">
        <f t="shared" si="115"/>
        <v>4</v>
      </c>
      <c r="HF64" s="4">
        <f t="shared" si="115"/>
        <v>4</v>
      </c>
      <c r="HG64" s="4">
        <f t="shared" si="115"/>
        <v>4</v>
      </c>
      <c r="HH64" s="4">
        <f t="shared" si="115"/>
        <v>4</v>
      </c>
      <c r="HI64" s="4">
        <f t="shared" si="115"/>
        <v>4</v>
      </c>
      <c r="HJ64" s="4">
        <f t="shared" si="115"/>
        <v>4</v>
      </c>
      <c r="HK64" s="4">
        <f t="shared" si="115"/>
        <v>4</v>
      </c>
      <c r="HL64" s="4">
        <f t="shared" si="115"/>
        <v>4</v>
      </c>
      <c r="HM64" s="4">
        <f t="shared" si="115"/>
        <v>4</v>
      </c>
      <c r="HN64" s="4">
        <f t="shared" si="115"/>
        <v>4</v>
      </c>
      <c r="HO64" s="4">
        <f t="shared" si="115"/>
        <v>4</v>
      </c>
      <c r="HP64" s="4">
        <f t="shared" si="115"/>
        <v>4</v>
      </c>
      <c r="HQ64" s="4">
        <f t="shared" si="115"/>
        <v>4</v>
      </c>
      <c r="HR64" s="4">
        <f t="shared" si="115"/>
        <v>4</v>
      </c>
      <c r="HS64" s="4">
        <f t="shared" si="115"/>
        <v>4</v>
      </c>
      <c r="HT64" s="4">
        <f t="shared" si="115"/>
        <v>4</v>
      </c>
      <c r="HU64" s="4">
        <f t="shared" si="115"/>
        <v>4</v>
      </c>
      <c r="HV64" s="4">
        <f t="shared" si="115"/>
        <v>4</v>
      </c>
      <c r="HW64" s="4">
        <f t="shared" si="115"/>
        <v>4</v>
      </c>
      <c r="HX64" s="4">
        <f t="shared" si="115"/>
        <v>4</v>
      </c>
      <c r="HY64" s="4">
        <f t="shared" si="115"/>
        <v>4</v>
      </c>
      <c r="HZ64" s="4">
        <f t="shared" si="115"/>
        <v>4</v>
      </c>
      <c r="IA64" s="4">
        <f t="shared" si="115"/>
        <v>4</v>
      </c>
      <c r="IB64" s="4">
        <f t="shared" si="115"/>
        <v>4</v>
      </c>
      <c r="IC64" s="4">
        <f t="shared" si="115"/>
        <v>4</v>
      </c>
      <c r="ID64" s="4">
        <f t="shared" si="115"/>
        <v>4</v>
      </c>
      <c r="IE64" s="4">
        <f t="shared" si="115"/>
        <v>4</v>
      </c>
      <c r="IF64" s="4">
        <f t="shared" si="115"/>
        <v>4</v>
      </c>
      <c r="IG64" s="4">
        <f t="shared" si="115"/>
        <v>4</v>
      </c>
      <c r="IH64" s="4">
        <f t="shared" si="115"/>
        <v>4</v>
      </c>
      <c r="II64" s="4">
        <f t="shared" ref="II64:KP64" si="116">+II58</f>
        <v>4</v>
      </c>
      <c r="IJ64" s="4">
        <f t="shared" si="116"/>
        <v>4</v>
      </c>
      <c r="IK64" s="4">
        <f t="shared" si="116"/>
        <v>4</v>
      </c>
      <c r="IL64" s="4">
        <f t="shared" si="116"/>
        <v>4</v>
      </c>
      <c r="IM64" s="4">
        <f t="shared" si="116"/>
        <v>4</v>
      </c>
      <c r="IN64" s="4">
        <f t="shared" si="116"/>
        <v>4</v>
      </c>
      <c r="IO64" s="4">
        <f t="shared" si="116"/>
        <v>4</v>
      </c>
      <c r="IP64" s="4">
        <f t="shared" si="116"/>
        <v>4</v>
      </c>
      <c r="IQ64" s="4">
        <f t="shared" si="116"/>
        <v>4</v>
      </c>
      <c r="IR64" s="4">
        <f t="shared" si="116"/>
        <v>4</v>
      </c>
      <c r="IS64" s="4">
        <f t="shared" si="116"/>
        <v>4</v>
      </c>
      <c r="IT64" s="4">
        <f t="shared" si="116"/>
        <v>4</v>
      </c>
      <c r="IU64" s="4">
        <f t="shared" si="116"/>
        <v>4</v>
      </c>
      <c r="IV64" s="4">
        <f t="shared" si="116"/>
        <v>4</v>
      </c>
      <c r="IW64" s="4">
        <f t="shared" si="116"/>
        <v>4</v>
      </c>
      <c r="IX64" s="4">
        <f t="shared" si="116"/>
        <v>4</v>
      </c>
      <c r="IY64" s="4">
        <f t="shared" si="116"/>
        <v>4</v>
      </c>
      <c r="IZ64" s="4">
        <f t="shared" si="116"/>
        <v>4</v>
      </c>
      <c r="JA64" s="4">
        <f t="shared" si="116"/>
        <v>4</v>
      </c>
      <c r="JB64" s="4">
        <f t="shared" si="116"/>
        <v>4</v>
      </c>
      <c r="JC64" s="4">
        <f t="shared" si="116"/>
        <v>4</v>
      </c>
      <c r="JD64" s="4">
        <f t="shared" si="116"/>
        <v>4</v>
      </c>
      <c r="JE64" s="4">
        <f t="shared" si="116"/>
        <v>4</v>
      </c>
      <c r="JF64" s="4">
        <f t="shared" si="116"/>
        <v>4</v>
      </c>
      <c r="JG64" s="4">
        <f t="shared" si="116"/>
        <v>4</v>
      </c>
      <c r="JH64" s="4">
        <f t="shared" si="116"/>
        <v>4</v>
      </c>
      <c r="JI64" s="4">
        <f t="shared" si="116"/>
        <v>4</v>
      </c>
      <c r="JJ64" s="4">
        <f t="shared" si="116"/>
        <v>4</v>
      </c>
      <c r="JK64" s="4">
        <f t="shared" si="116"/>
        <v>4</v>
      </c>
      <c r="JL64" s="4">
        <f t="shared" si="116"/>
        <v>4</v>
      </c>
      <c r="JM64" s="4">
        <f t="shared" si="116"/>
        <v>4</v>
      </c>
      <c r="JN64" s="4">
        <f t="shared" si="116"/>
        <v>4</v>
      </c>
      <c r="JO64" s="4">
        <f t="shared" si="116"/>
        <v>4</v>
      </c>
      <c r="JP64" s="4">
        <f t="shared" si="116"/>
        <v>4</v>
      </c>
      <c r="JQ64" s="4">
        <f t="shared" si="116"/>
        <v>4</v>
      </c>
      <c r="JR64" s="4">
        <f t="shared" si="116"/>
        <v>4</v>
      </c>
      <c r="JS64" s="4">
        <f t="shared" si="116"/>
        <v>4</v>
      </c>
      <c r="JT64" s="4">
        <f t="shared" si="116"/>
        <v>4</v>
      </c>
      <c r="JU64" s="4">
        <f t="shared" si="116"/>
        <v>5</v>
      </c>
      <c r="JV64" s="4">
        <f t="shared" si="116"/>
        <v>5</v>
      </c>
      <c r="JW64" s="4">
        <f t="shared" si="116"/>
        <v>5</v>
      </c>
      <c r="JX64" s="4">
        <f t="shared" si="116"/>
        <v>5</v>
      </c>
      <c r="JY64" s="4">
        <f t="shared" si="116"/>
        <v>5</v>
      </c>
      <c r="JZ64" s="4">
        <f t="shared" si="116"/>
        <v>5</v>
      </c>
      <c r="KA64" s="4">
        <f t="shared" si="116"/>
        <v>5</v>
      </c>
      <c r="KB64" s="4">
        <f t="shared" si="116"/>
        <v>5</v>
      </c>
      <c r="KC64" s="4">
        <f t="shared" si="116"/>
        <v>5</v>
      </c>
      <c r="KD64" s="4">
        <f t="shared" si="116"/>
        <v>5</v>
      </c>
      <c r="KE64" s="4">
        <f t="shared" si="116"/>
        <v>5</v>
      </c>
      <c r="KF64" s="4">
        <f t="shared" si="116"/>
        <v>5</v>
      </c>
      <c r="KG64" s="4">
        <f t="shared" si="116"/>
        <v>5</v>
      </c>
      <c r="KH64" s="4">
        <f t="shared" si="116"/>
        <v>5</v>
      </c>
      <c r="KI64" s="4">
        <f t="shared" si="116"/>
        <v>5</v>
      </c>
      <c r="KJ64" s="4">
        <f t="shared" si="116"/>
        <v>5</v>
      </c>
      <c r="KK64" s="4">
        <f t="shared" si="116"/>
        <v>5</v>
      </c>
      <c r="KL64" s="4">
        <f t="shared" si="116"/>
        <v>5</v>
      </c>
      <c r="KM64" s="4">
        <f t="shared" si="116"/>
        <v>5</v>
      </c>
      <c r="KN64" s="4">
        <f t="shared" si="116"/>
        <v>5</v>
      </c>
      <c r="KO64" s="4">
        <f t="shared" si="116"/>
        <v>5</v>
      </c>
      <c r="KP64" s="4">
        <f t="shared" si="116"/>
        <v>5</v>
      </c>
    </row>
    <row r="65" spans="1:302">
      <c r="A65" s="3" t="s">
        <v>97</v>
      </c>
      <c r="C65" s="4"/>
      <c r="D65" s="4"/>
      <c r="E65" s="4"/>
      <c r="F65" s="46"/>
      <c r="G65" s="46">
        <f>+G49+50</f>
        <v>252</v>
      </c>
      <c r="H65" s="4"/>
      <c r="I65" s="4"/>
      <c r="J65" s="4"/>
      <c r="K65" s="46"/>
      <c r="L65" s="46"/>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c r="JB65" s="4"/>
      <c r="JC65" s="4"/>
      <c r="JD65" s="4"/>
      <c r="JE65" s="4"/>
      <c r="JF65" s="4"/>
      <c r="JG65" s="4"/>
      <c r="JH65" s="4"/>
      <c r="JI65" s="4"/>
      <c r="JJ65" s="4"/>
      <c r="JK65" s="4"/>
      <c r="JL65" s="4"/>
      <c r="JM65" s="4"/>
      <c r="JN65" s="4"/>
      <c r="JO65" s="4"/>
      <c r="JP65" s="4"/>
      <c r="JQ65" s="4"/>
      <c r="JR65" s="4"/>
      <c r="JS65" s="4"/>
      <c r="JT65" s="4"/>
      <c r="JU65" s="4"/>
      <c r="JV65" s="4"/>
      <c r="JW65" s="4"/>
      <c r="JX65" s="4"/>
      <c r="JY65" s="4"/>
      <c r="JZ65" s="4"/>
      <c r="KA65" s="4"/>
      <c r="KB65" s="4"/>
      <c r="KC65" s="4"/>
      <c r="KD65" s="4"/>
      <c r="KE65" s="4"/>
      <c r="KF65" s="4"/>
      <c r="KG65" s="4"/>
      <c r="KH65" s="4"/>
      <c r="KI65" s="4"/>
      <c r="KJ65" s="4"/>
      <c r="KK65" s="4"/>
      <c r="KL65" s="4"/>
      <c r="KM65" s="4"/>
      <c r="KN65" s="4"/>
      <c r="KO65" s="4"/>
      <c r="KP65" s="4"/>
    </row>
    <row r="66" spans="1:302">
      <c r="A66" s="3" t="s">
        <v>98</v>
      </c>
      <c r="C66" s="4"/>
      <c r="D66" s="4"/>
      <c r="E66" s="4"/>
      <c r="F66" s="46"/>
      <c r="G66" s="4"/>
      <c r="H66" s="4"/>
      <c r="I66" s="4"/>
      <c r="J66" s="4"/>
      <c r="K66" s="46"/>
      <c r="L66" s="46"/>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c r="JB66" s="4"/>
      <c r="JC66" s="4"/>
      <c r="JD66" s="4"/>
      <c r="JE66" s="4"/>
      <c r="JF66" s="4"/>
      <c r="JG66" s="4"/>
      <c r="JH66" s="4"/>
      <c r="JI66" s="4"/>
      <c r="JJ66" s="4"/>
      <c r="JK66" s="4"/>
      <c r="JL66" s="4"/>
      <c r="JM66" s="4"/>
      <c r="JN66" s="4"/>
      <c r="JO66" s="4"/>
      <c r="JP66" s="4"/>
      <c r="JQ66" s="4"/>
      <c r="JR66" s="4"/>
      <c r="JS66" s="4"/>
      <c r="JT66" s="4"/>
      <c r="JU66" s="4"/>
      <c r="JV66" s="4"/>
      <c r="JW66" s="4"/>
      <c r="JX66" s="4"/>
      <c r="JY66" s="4"/>
      <c r="JZ66" s="4"/>
      <c r="KA66" s="4"/>
      <c r="KB66" s="4"/>
      <c r="KC66" s="4"/>
      <c r="KD66" s="4"/>
      <c r="KE66" s="4"/>
      <c r="KF66" s="4"/>
      <c r="KG66" s="4"/>
      <c r="KH66" s="4"/>
      <c r="KI66" s="4"/>
      <c r="KJ66" s="4"/>
      <c r="KK66" s="4"/>
      <c r="KL66" s="4"/>
      <c r="KM66" s="4"/>
      <c r="KN66" s="4"/>
      <c r="KO66" s="4"/>
      <c r="KP66" s="4"/>
    </row>
    <row r="67" spans="1:302">
      <c r="A67" s="3" t="s">
        <v>99</v>
      </c>
      <c r="C67" s="4"/>
      <c r="D67" s="4"/>
      <c r="E67" s="4"/>
      <c r="F67" s="4"/>
      <c r="G67" s="4"/>
      <c r="H67" s="4"/>
      <c r="I67" s="4"/>
      <c r="J67" s="4"/>
      <c r="K67" s="46"/>
      <c r="L67" s="46"/>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c r="JB67" s="4"/>
      <c r="JC67" s="4"/>
      <c r="JD67" s="4"/>
      <c r="JE67" s="4"/>
      <c r="JF67" s="4"/>
      <c r="JG67" s="4"/>
      <c r="JH67" s="4"/>
      <c r="JI67" s="4"/>
      <c r="JJ67" s="4"/>
      <c r="JK67" s="4"/>
      <c r="JL67" s="4"/>
      <c r="JM67" s="4"/>
      <c r="JN67" s="4"/>
      <c r="JO67" s="4"/>
      <c r="JP67" s="4"/>
      <c r="JQ67" s="4"/>
      <c r="JR67" s="4"/>
      <c r="JS67" s="4"/>
      <c r="JT67" s="4"/>
      <c r="JU67" s="4"/>
      <c r="JV67" s="4"/>
      <c r="JW67" s="4"/>
      <c r="JX67" s="4"/>
      <c r="JY67" s="4"/>
      <c r="JZ67" s="4"/>
      <c r="KA67" s="4"/>
      <c r="KB67" s="4"/>
      <c r="KC67" s="4"/>
      <c r="KD67" s="4"/>
      <c r="KE67" s="4"/>
      <c r="KF67" s="4"/>
      <c r="KG67" s="4"/>
      <c r="KH67" s="4"/>
      <c r="KI67" s="4"/>
      <c r="KJ67" s="4"/>
      <c r="KK67" s="4"/>
      <c r="KL67" s="4"/>
      <c r="KM67" s="4"/>
      <c r="KN67" s="4"/>
      <c r="KO67" s="4"/>
      <c r="KP67" s="4"/>
    </row>
    <row r="68" spans="1:302">
      <c r="A68" s="3" t="s">
        <v>106</v>
      </c>
      <c r="C68" s="4"/>
      <c r="D68" s="4"/>
      <c r="E68" s="4"/>
      <c r="F68" s="4"/>
      <c r="G68" s="4"/>
      <c r="H68" s="4"/>
      <c r="I68" s="4"/>
      <c r="J68" s="4"/>
      <c r="K68" s="46"/>
      <c r="L68" s="46"/>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c r="JB68" s="4"/>
      <c r="JC68" s="4"/>
      <c r="JD68" s="4"/>
      <c r="JE68" s="4"/>
      <c r="JF68" s="4"/>
      <c r="JG68" s="4"/>
      <c r="JH68" s="4"/>
      <c r="JI68" s="4"/>
      <c r="JJ68" s="4"/>
      <c r="JK68" s="4"/>
      <c r="JL68" s="4"/>
      <c r="JM68" s="4"/>
      <c r="JN68" s="4"/>
      <c r="JO68" s="4"/>
      <c r="JP68" s="4"/>
      <c r="JQ68" s="4"/>
      <c r="JR68" s="4"/>
      <c r="JS68" s="4"/>
      <c r="JT68" s="4"/>
      <c r="JU68" s="4"/>
      <c r="JV68" s="4"/>
      <c r="JW68" s="4"/>
      <c r="JX68" s="4"/>
      <c r="JY68" s="4"/>
      <c r="JZ68" s="4"/>
      <c r="KA68" s="4"/>
      <c r="KB68" s="4"/>
      <c r="KC68" s="4"/>
      <c r="KD68" s="4"/>
      <c r="KE68" s="4"/>
      <c r="KF68" s="4"/>
      <c r="KG68" s="4"/>
      <c r="KH68" s="4"/>
      <c r="KI68" s="4"/>
      <c r="KJ68" s="4"/>
      <c r="KK68" s="4"/>
      <c r="KL68" s="4"/>
      <c r="KM68" s="4"/>
      <c r="KN68" s="4"/>
      <c r="KO68" s="4"/>
      <c r="KP68" s="4"/>
    </row>
    <row r="69" spans="1:302">
      <c r="A69" s="3" t="s">
        <v>100</v>
      </c>
      <c r="C69" s="4"/>
      <c r="D69" s="4"/>
      <c r="E69" s="4"/>
      <c r="F69" s="4"/>
      <c r="G69" s="4"/>
      <c r="H69" s="4"/>
      <c r="I69" s="4"/>
      <c r="J69" s="4"/>
      <c r="K69" s="46"/>
      <c r="L69" s="46"/>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c r="JP69" s="4"/>
      <c r="JQ69" s="4"/>
      <c r="JR69" s="4"/>
      <c r="JS69" s="4"/>
      <c r="JT69" s="4"/>
      <c r="JU69" s="4"/>
      <c r="JV69" s="4"/>
      <c r="JW69" s="4"/>
      <c r="JX69" s="4"/>
      <c r="JY69" s="4"/>
      <c r="JZ69" s="4"/>
      <c r="KA69" s="4"/>
      <c r="KB69" s="4"/>
      <c r="KC69" s="4"/>
      <c r="KD69" s="4"/>
      <c r="KE69" s="4"/>
      <c r="KF69" s="4"/>
      <c r="KG69" s="4"/>
      <c r="KH69" s="4"/>
      <c r="KI69" s="4"/>
      <c r="KJ69" s="4"/>
      <c r="KK69" s="4"/>
      <c r="KL69" s="4"/>
      <c r="KM69" s="4"/>
      <c r="KN69" s="4"/>
      <c r="KO69" s="4"/>
      <c r="KP69" s="4"/>
    </row>
  </sheetData>
  <pageMargins left="0.70866141732283472" right="0.70866141732283472" top="0.74803149606299213" bottom="0.74803149606299213" header="0.31496062992125984" footer="0.31496062992125984"/>
  <pageSetup scale="4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V155"/>
  <sheetViews>
    <sheetView topLeftCell="A136" workbookViewId="0">
      <selection activeCell="A160" sqref="A160"/>
    </sheetView>
  </sheetViews>
  <sheetFormatPr baseColWidth="10" defaultColWidth="0" defaultRowHeight="12.75"/>
  <cols>
    <col min="1" max="1" width="32.140625" style="3" bestFit="1" customWidth="1"/>
    <col min="2" max="2" width="6.7109375" style="3" bestFit="1" customWidth="1"/>
    <col min="3" max="302" width="17.42578125" style="3" bestFit="1" customWidth="1"/>
    <col min="303" max="16384" width="10.85546875" style="3" hidden="1"/>
  </cols>
  <sheetData>
    <row r="1" spans="1:308">
      <c r="A1" s="2" t="s">
        <v>128</v>
      </c>
    </row>
    <row r="2" spans="1:308">
      <c r="A2" s="2" t="s">
        <v>115</v>
      </c>
    </row>
    <row r="3" spans="1:308">
      <c r="B3" s="3" t="s">
        <v>33</v>
      </c>
      <c r="C3" s="28"/>
      <c r="D3" s="28"/>
      <c r="E3" s="28"/>
    </row>
    <row r="4" spans="1:308">
      <c r="A4" s="3" t="s">
        <v>0</v>
      </c>
      <c r="B4" s="29">
        <f>+DRIVERS!B21</f>
        <v>6.8055555555555564E-2</v>
      </c>
      <c r="C4" s="29"/>
      <c r="D4" s="29"/>
      <c r="E4" s="29"/>
      <c r="F4" s="21"/>
      <c r="G4" s="19"/>
      <c r="H4" s="10"/>
      <c r="I4" s="10"/>
    </row>
    <row r="5" spans="1:308">
      <c r="A5" s="3" t="s">
        <v>12</v>
      </c>
      <c r="B5" s="29">
        <f>+DRIVERS!B28</f>
        <v>7.0900000000000005E-2</v>
      </c>
      <c r="C5" s="29"/>
      <c r="D5" s="29"/>
      <c r="E5" s="29"/>
      <c r="F5" s="10"/>
    </row>
    <row r="6" spans="1:308">
      <c r="F6" s="10"/>
      <c r="G6" s="10"/>
    </row>
    <row r="7" spans="1:308">
      <c r="C7" s="10"/>
      <c r="E7" s="10"/>
      <c r="F7" s="10"/>
      <c r="G7" s="10"/>
    </row>
    <row r="8" spans="1:308" ht="63.75">
      <c r="A8" s="30" t="s">
        <v>32</v>
      </c>
      <c r="DS8" s="11"/>
      <c r="DT8" s="11"/>
    </row>
    <row r="9" spans="1:308">
      <c r="DS9" s="11"/>
      <c r="DT9" s="11"/>
    </row>
    <row r="10" spans="1:308">
      <c r="C10" s="11">
        <v>1</v>
      </c>
      <c r="D10" s="11">
        <v>2</v>
      </c>
      <c r="E10" s="11">
        <v>3</v>
      </c>
      <c r="F10" s="11">
        <v>4</v>
      </c>
      <c r="G10" s="11">
        <v>5</v>
      </c>
      <c r="H10" s="11">
        <v>6</v>
      </c>
      <c r="I10" s="11">
        <v>7</v>
      </c>
      <c r="J10" s="11">
        <v>8</v>
      </c>
      <c r="K10" s="11">
        <v>9</v>
      </c>
      <c r="L10" s="11">
        <v>10</v>
      </c>
      <c r="M10" s="11">
        <v>11</v>
      </c>
      <c r="N10" s="11">
        <v>12</v>
      </c>
      <c r="O10" s="11">
        <v>13</v>
      </c>
      <c r="P10" s="11">
        <v>14</v>
      </c>
      <c r="Q10" s="11">
        <v>15</v>
      </c>
      <c r="R10" s="11">
        <v>16</v>
      </c>
      <c r="S10" s="11">
        <v>17</v>
      </c>
      <c r="T10" s="11">
        <v>18</v>
      </c>
      <c r="U10" s="11">
        <v>19</v>
      </c>
      <c r="V10" s="11">
        <v>20</v>
      </c>
      <c r="W10" s="11">
        <v>21</v>
      </c>
      <c r="X10" s="11">
        <v>22</v>
      </c>
      <c r="Y10" s="11">
        <v>23</v>
      </c>
      <c r="Z10" s="11">
        <v>24</v>
      </c>
      <c r="AA10" s="11">
        <v>25</v>
      </c>
      <c r="AB10" s="11">
        <v>26</v>
      </c>
      <c r="AC10" s="11">
        <v>27</v>
      </c>
      <c r="AD10" s="11">
        <v>28</v>
      </c>
      <c r="AE10" s="11">
        <v>29</v>
      </c>
      <c r="AF10" s="11">
        <v>30</v>
      </c>
      <c r="AG10" s="11">
        <v>31</v>
      </c>
      <c r="AH10" s="11">
        <v>32</v>
      </c>
      <c r="AI10" s="11">
        <v>33</v>
      </c>
      <c r="AJ10" s="11">
        <v>34</v>
      </c>
      <c r="AK10" s="11">
        <v>35</v>
      </c>
      <c r="AL10" s="11">
        <v>36</v>
      </c>
      <c r="AM10" s="11">
        <v>37</v>
      </c>
      <c r="AN10" s="11">
        <v>38</v>
      </c>
      <c r="AO10" s="11">
        <v>39</v>
      </c>
      <c r="AP10" s="11">
        <v>40</v>
      </c>
      <c r="AQ10" s="11">
        <v>41</v>
      </c>
      <c r="AR10" s="11">
        <v>42</v>
      </c>
      <c r="AS10" s="11">
        <v>43</v>
      </c>
      <c r="AT10" s="11">
        <v>44</v>
      </c>
      <c r="AU10" s="11">
        <v>45</v>
      </c>
      <c r="AV10" s="11">
        <v>46</v>
      </c>
      <c r="AW10" s="11">
        <v>47</v>
      </c>
      <c r="AX10" s="11">
        <v>48</v>
      </c>
      <c r="AY10" s="11">
        <v>49</v>
      </c>
      <c r="AZ10" s="11">
        <v>50</v>
      </c>
      <c r="BA10" s="11">
        <v>51</v>
      </c>
      <c r="BB10" s="11">
        <v>52</v>
      </c>
      <c r="BC10" s="11">
        <v>53</v>
      </c>
      <c r="BD10" s="11">
        <v>54</v>
      </c>
      <c r="BE10" s="11">
        <v>55</v>
      </c>
      <c r="BF10" s="11">
        <v>56</v>
      </c>
      <c r="BG10" s="11">
        <v>57</v>
      </c>
      <c r="BH10" s="11">
        <v>58</v>
      </c>
      <c r="BI10" s="11">
        <v>59</v>
      </c>
      <c r="BJ10" s="11">
        <v>60</v>
      </c>
      <c r="BK10" s="11">
        <v>61</v>
      </c>
      <c r="BL10" s="11">
        <v>62</v>
      </c>
      <c r="BM10" s="11">
        <v>63</v>
      </c>
      <c r="BN10" s="11">
        <v>64</v>
      </c>
      <c r="BO10" s="11">
        <v>65</v>
      </c>
      <c r="BP10" s="11">
        <v>66</v>
      </c>
      <c r="BQ10" s="11">
        <v>67</v>
      </c>
      <c r="BR10" s="11">
        <v>68</v>
      </c>
      <c r="BS10" s="11">
        <v>69</v>
      </c>
      <c r="BT10" s="11">
        <v>70</v>
      </c>
      <c r="BU10" s="11">
        <v>71</v>
      </c>
      <c r="BV10" s="11">
        <v>72</v>
      </c>
      <c r="BW10" s="11">
        <v>73</v>
      </c>
      <c r="BX10" s="11">
        <v>74</v>
      </c>
      <c r="BY10" s="11">
        <v>75</v>
      </c>
      <c r="BZ10" s="11">
        <v>76</v>
      </c>
      <c r="CA10" s="11">
        <v>77</v>
      </c>
      <c r="CB10" s="11">
        <v>78</v>
      </c>
      <c r="CC10" s="11">
        <v>79</v>
      </c>
      <c r="CD10" s="11">
        <v>80</v>
      </c>
      <c r="CE10" s="11">
        <v>81</v>
      </c>
      <c r="CF10" s="11">
        <v>82</v>
      </c>
      <c r="CG10" s="11">
        <v>83</v>
      </c>
      <c r="CH10" s="11">
        <v>84</v>
      </c>
      <c r="CI10" s="11">
        <v>85</v>
      </c>
      <c r="CJ10" s="11">
        <v>86</v>
      </c>
      <c r="CK10" s="11">
        <v>87</v>
      </c>
      <c r="CL10" s="11">
        <v>88</v>
      </c>
      <c r="CM10" s="11">
        <v>89</v>
      </c>
      <c r="CN10" s="11">
        <v>90</v>
      </c>
      <c r="CO10" s="11">
        <v>91</v>
      </c>
      <c r="CP10" s="11">
        <v>92</v>
      </c>
      <c r="CQ10" s="11">
        <v>93</v>
      </c>
      <c r="CR10" s="11">
        <v>94</v>
      </c>
      <c r="CS10" s="11">
        <v>95</v>
      </c>
      <c r="CT10" s="11">
        <v>96</v>
      </c>
      <c r="CU10" s="11">
        <v>97</v>
      </c>
      <c r="CV10" s="11">
        <v>98</v>
      </c>
      <c r="CW10" s="11">
        <v>99</v>
      </c>
      <c r="CX10" s="11">
        <v>100</v>
      </c>
      <c r="CY10" s="11">
        <v>101</v>
      </c>
      <c r="CZ10" s="11">
        <v>102</v>
      </c>
      <c r="DA10" s="11">
        <v>103</v>
      </c>
      <c r="DB10" s="11">
        <v>104</v>
      </c>
      <c r="DC10" s="11">
        <v>105</v>
      </c>
      <c r="DD10" s="11">
        <v>106</v>
      </c>
      <c r="DE10" s="11">
        <v>107</v>
      </c>
      <c r="DF10" s="11">
        <v>108</v>
      </c>
      <c r="DG10" s="11">
        <v>109</v>
      </c>
      <c r="DH10" s="11">
        <v>110</v>
      </c>
      <c r="DI10" s="11">
        <v>111</v>
      </c>
      <c r="DJ10" s="11">
        <v>112</v>
      </c>
      <c r="DK10" s="11">
        <v>113</v>
      </c>
      <c r="DL10" s="11">
        <v>114</v>
      </c>
      <c r="DM10" s="11">
        <v>115</v>
      </c>
      <c r="DN10" s="11">
        <v>116</v>
      </c>
      <c r="DO10" s="11">
        <v>117</v>
      </c>
      <c r="DP10" s="11">
        <v>118</v>
      </c>
      <c r="DQ10" s="11">
        <v>119</v>
      </c>
      <c r="DR10" s="11">
        <v>120</v>
      </c>
      <c r="DS10" s="11">
        <v>121</v>
      </c>
      <c r="DT10" s="11">
        <v>122</v>
      </c>
      <c r="DU10" s="11">
        <v>123</v>
      </c>
      <c r="DV10" s="11">
        <v>124</v>
      </c>
      <c r="DW10" s="11">
        <v>125</v>
      </c>
      <c r="DX10" s="11">
        <v>126</v>
      </c>
      <c r="DY10" s="11">
        <v>127</v>
      </c>
      <c r="DZ10" s="11">
        <v>128</v>
      </c>
      <c r="EA10" s="11">
        <v>129</v>
      </c>
      <c r="EB10" s="11">
        <v>130</v>
      </c>
      <c r="EC10" s="11">
        <v>131</v>
      </c>
      <c r="ED10" s="11">
        <v>132</v>
      </c>
      <c r="EE10" s="11">
        <v>133</v>
      </c>
      <c r="EF10" s="11">
        <v>134</v>
      </c>
      <c r="EG10" s="11">
        <v>135</v>
      </c>
      <c r="EH10" s="11">
        <v>136</v>
      </c>
      <c r="EI10" s="11">
        <v>137</v>
      </c>
      <c r="EJ10" s="11">
        <v>138</v>
      </c>
      <c r="EK10" s="11">
        <v>139</v>
      </c>
      <c r="EL10" s="11">
        <v>140</v>
      </c>
      <c r="EM10" s="11">
        <v>141</v>
      </c>
      <c r="EN10" s="11">
        <v>142</v>
      </c>
      <c r="EO10" s="11">
        <v>143</v>
      </c>
      <c r="EP10" s="11">
        <v>144</v>
      </c>
      <c r="EQ10" s="11">
        <v>145</v>
      </c>
      <c r="ER10" s="11">
        <v>146</v>
      </c>
      <c r="ES10" s="11">
        <v>147</v>
      </c>
      <c r="ET10" s="11">
        <v>148</v>
      </c>
      <c r="EU10" s="11">
        <v>149</v>
      </c>
      <c r="EV10" s="11">
        <v>150</v>
      </c>
      <c r="EW10" s="11">
        <v>151</v>
      </c>
      <c r="EX10" s="11">
        <v>152</v>
      </c>
      <c r="EY10" s="11">
        <v>153</v>
      </c>
      <c r="EZ10" s="11">
        <v>154</v>
      </c>
      <c r="FA10" s="11">
        <v>155</v>
      </c>
      <c r="FB10" s="11">
        <v>156</v>
      </c>
      <c r="FC10" s="11">
        <v>157</v>
      </c>
      <c r="FD10" s="11">
        <v>158</v>
      </c>
      <c r="FE10" s="11">
        <v>159</v>
      </c>
      <c r="FF10" s="11">
        <v>160</v>
      </c>
      <c r="FG10" s="11">
        <v>161</v>
      </c>
      <c r="FH10" s="11">
        <v>162</v>
      </c>
      <c r="FI10" s="11">
        <v>163</v>
      </c>
      <c r="FJ10" s="11">
        <v>164</v>
      </c>
      <c r="FK10" s="11">
        <v>165</v>
      </c>
      <c r="FL10" s="11">
        <v>166</v>
      </c>
      <c r="FM10" s="11">
        <v>167</v>
      </c>
      <c r="FN10" s="11">
        <v>168</v>
      </c>
      <c r="FO10" s="11">
        <v>169</v>
      </c>
      <c r="FP10" s="11">
        <v>170</v>
      </c>
      <c r="FQ10" s="11">
        <v>171</v>
      </c>
      <c r="FR10" s="11">
        <v>172</v>
      </c>
      <c r="FS10" s="11">
        <v>173</v>
      </c>
      <c r="FT10" s="11">
        <v>174</v>
      </c>
      <c r="FU10" s="11">
        <v>175</v>
      </c>
      <c r="FV10" s="11">
        <v>176</v>
      </c>
      <c r="FW10" s="11">
        <v>177</v>
      </c>
      <c r="FX10" s="11">
        <v>178</v>
      </c>
      <c r="FY10" s="11">
        <v>179</v>
      </c>
      <c r="FZ10" s="11">
        <v>180</v>
      </c>
      <c r="GA10" s="11">
        <v>181</v>
      </c>
      <c r="GB10" s="11">
        <v>182</v>
      </c>
      <c r="GC10" s="11">
        <v>183</v>
      </c>
      <c r="GD10" s="11">
        <v>184</v>
      </c>
      <c r="GE10" s="11">
        <v>185</v>
      </c>
      <c r="GF10" s="11">
        <v>186</v>
      </c>
      <c r="GG10" s="11">
        <v>187</v>
      </c>
      <c r="GH10" s="11">
        <v>188</v>
      </c>
      <c r="GI10" s="11">
        <v>189</v>
      </c>
      <c r="GJ10" s="11">
        <v>190</v>
      </c>
      <c r="GK10" s="11">
        <v>191</v>
      </c>
      <c r="GL10" s="11">
        <v>192</v>
      </c>
      <c r="GM10" s="11">
        <v>193</v>
      </c>
      <c r="GN10" s="11">
        <v>194</v>
      </c>
      <c r="GO10" s="11">
        <v>195</v>
      </c>
      <c r="GP10" s="11">
        <v>196</v>
      </c>
      <c r="GQ10" s="11">
        <v>197</v>
      </c>
      <c r="GR10" s="11">
        <v>198</v>
      </c>
      <c r="GS10" s="11">
        <v>199</v>
      </c>
      <c r="GT10" s="11">
        <v>200</v>
      </c>
      <c r="GU10" s="11">
        <v>201</v>
      </c>
      <c r="GV10" s="11">
        <v>202</v>
      </c>
      <c r="GW10" s="11">
        <v>203</v>
      </c>
      <c r="GX10" s="11">
        <v>204</v>
      </c>
      <c r="GY10" s="11">
        <v>205</v>
      </c>
      <c r="GZ10" s="11">
        <v>206</v>
      </c>
      <c r="HA10" s="11">
        <v>207</v>
      </c>
      <c r="HB10" s="11">
        <v>208</v>
      </c>
      <c r="HC10" s="11">
        <v>209</v>
      </c>
      <c r="HD10" s="11">
        <v>210</v>
      </c>
      <c r="HE10" s="11">
        <v>211</v>
      </c>
      <c r="HF10" s="11">
        <v>212</v>
      </c>
      <c r="HG10" s="11">
        <v>213</v>
      </c>
      <c r="HH10" s="11">
        <v>214</v>
      </c>
      <c r="HI10" s="11">
        <v>215</v>
      </c>
      <c r="HJ10" s="11">
        <v>216</v>
      </c>
      <c r="HK10" s="11">
        <v>217</v>
      </c>
      <c r="HL10" s="11">
        <v>218</v>
      </c>
      <c r="HM10" s="11">
        <v>219</v>
      </c>
      <c r="HN10" s="11">
        <v>220</v>
      </c>
      <c r="HO10" s="11">
        <v>221</v>
      </c>
      <c r="HP10" s="11">
        <v>222</v>
      </c>
      <c r="HQ10" s="11">
        <v>223</v>
      </c>
      <c r="HR10" s="11">
        <v>224</v>
      </c>
      <c r="HS10" s="11">
        <v>225</v>
      </c>
      <c r="HT10" s="11">
        <v>226</v>
      </c>
      <c r="HU10" s="11">
        <v>227</v>
      </c>
      <c r="HV10" s="11">
        <v>228</v>
      </c>
      <c r="HW10" s="11">
        <v>229</v>
      </c>
      <c r="HX10" s="11">
        <v>230</v>
      </c>
      <c r="HY10" s="11">
        <v>231</v>
      </c>
      <c r="HZ10" s="11">
        <v>232</v>
      </c>
      <c r="IA10" s="11">
        <v>233</v>
      </c>
      <c r="IB10" s="11">
        <v>234</v>
      </c>
      <c r="IC10" s="11">
        <v>235</v>
      </c>
      <c r="ID10" s="11">
        <v>236</v>
      </c>
      <c r="IE10" s="11">
        <v>237</v>
      </c>
      <c r="IF10" s="11">
        <v>238</v>
      </c>
      <c r="IG10" s="11">
        <v>239</v>
      </c>
      <c r="IH10" s="11">
        <v>240</v>
      </c>
      <c r="II10" s="11">
        <v>241</v>
      </c>
      <c r="IJ10" s="11">
        <v>242</v>
      </c>
      <c r="IK10" s="11">
        <v>243</v>
      </c>
      <c r="IL10" s="11">
        <v>244</v>
      </c>
      <c r="IM10" s="11">
        <v>245</v>
      </c>
      <c r="IN10" s="11">
        <v>246</v>
      </c>
      <c r="IO10" s="11">
        <v>247</v>
      </c>
      <c r="IP10" s="11">
        <v>248</v>
      </c>
      <c r="IQ10" s="11">
        <v>249</v>
      </c>
      <c r="IR10" s="11">
        <v>250</v>
      </c>
      <c r="IS10" s="11">
        <v>251</v>
      </c>
      <c r="IT10" s="11">
        <v>252</v>
      </c>
      <c r="IU10" s="11">
        <v>253</v>
      </c>
      <c r="IV10" s="11">
        <v>254</v>
      </c>
      <c r="IW10" s="11">
        <v>255</v>
      </c>
      <c r="IX10" s="11">
        <v>256</v>
      </c>
      <c r="IY10" s="11">
        <v>257</v>
      </c>
      <c r="IZ10" s="11">
        <v>258</v>
      </c>
      <c r="JA10" s="11">
        <v>259</v>
      </c>
      <c r="JB10" s="11">
        <v>260</v>
      </c>
      <c r="JC10" s="11">
        <v>261</v>
      </c>
      <c r="JD10" s="11">
        <v>262</v>
      </c>
      <c r="JE10" s="11">
        <v>263</v>
      </c>
      <c r="JF10" s="11">
        <v>264</v>
      </c>
      <c r="JG10" s="11">
        <v>265</v>
      </c>
      <c r="JH10" s="11">
        <v>266</v>
      </c>
      <c r="JI10" s="11">
        <v>267</v>
      </c>
      <c r="JJ10" s="11">
        <v>268</v>
      </c>
      <c r="JK10" s="11">
        <v>269</v>
      </c>
      <c r="JL10" s="11">
        <v>270</v>
      </c>
      <c r="JM10" s="11">
        <v>271</v>
      </c>
      <c r="JN10" s="11">
        <v>272</v>
      </c>
      <c r="JO10" s="11">
        <v>273</v>
      </c>
      <c r="JP10" s="11">
        <v>274</v>
      </c>
      <c r="JQ10" s="11">
        <v>275</v>
      </c>
      <c r="JR10" s="11">
        <v>276</v>
      </c>
      <c r="JS10" s="11">
        <v>277</v>
      </c>
      <c r="JT10" s="11">
        <v>278</v>
      </c>
      <c r="JU10" s="11">
        <v>279</v>
      </c>
      <c r="JV10" s="11">
        <v>280</v>
      </c>
      <c r="JW10" s="11">
        <v>281</v>
      </c>
      <c r="JX10" s="11">
        <v>282</v>
      </c>
      <c r="JY10" s="11">
        <v>283</v>
      </c>
      <c r="JZ10" s="11">
        <v>284</v>
      </c>
      <c r="KA10" s="11">
        <v>285</v>
      </c>
      <c r="KB10" s="11">
        <v>286</v>
      </c>
      <c r="KC10" s="11">
        <v>287</v>
      </c>
      <c r="KD10" s="11">
        <v>288</v>
      </c>
      <c r="KE10" s="11">
        <v>289</v>
      </c>
      <c r="KF10" s="11">
        <v>290</v>
      </c>
      <c r="KG10" s="11">
        <v>291</v>
      </c>
      <c r="KH10" s="11">
        <v>292</v>
      </c>
      <c r="KI10" s="11">
        <v>293</v>
      </c>
      <c r="KJ10" s="11">
        <v>294</v>
      </c>
      <c r="KK10" s="11">
        <v>295</v>
      </c>
      <c r="KL10" s="11">
        <v>296</v>
      </c>
      <c r="KM10" s="11">
        <v>297</v>
      </c>
      <c r="KN10" s="11">
        <v>298</v>
      </c>
      <c r="KO10" s="11">
        <v>299</v>
      </c>
      <c r="KP10" s="11">
        <v>300</v>
      </c>
      <c r="KQ10" s="11"/>
      <c r="KR10" s="11"/>
      <c r="KS10" s="11"/>
      <c r="KT10" s="11"/>
      <c r="KU10" s="11"/>
      <c r="KV10" s="11"/>
    </row>
    <row r="12" spans="1:308">
      <c r="A12" s="2" t="s">
        <v>3</v>
      </c>
      <c r="C12" s="47">
        <f>SUM(C13:C22)</f>
        <v>1238</v>
      </c>
      <c r="D12" s="47">
        <f t="shared" ref="D12:BO12" si="0">SUM(D13:D22)</f>
        <v>1238</v>
      </c>
      <c r="E12" s="47">
        <f t="shared" si="0"/>
        <v>1238</v>
      </c>
      <c r="F12" s="47">
        <f t="shared" si="0"/>
        <v>1238</v>
      </c>
      <c r="G12" s="47">
        <f t="shared" si="0"/>
        <v>1238</v>
      </c>
      <c r="H12" s="47">
        <f t="shared" si="0"/>
        <v>1688</v>
      </c>
      <c r="I12" s="47">
        <f t="shared" si="0"/>
        <v>1690</v>
      </c>
      <c r="J12" s="47">
        <f t="shared" si="0"/>
        <v>1693</v>
      </c>
      <c r="K12" s="47">
        <f t="shared" si="0"/>
        <v>1696</v>
      </c>
      <c r="L12" s="47">
        <f t="shared" si="0"/>
        <v>1699</v>
      </c>
      <c r="M12" s="47">
        <f t="shared" si="0"/>
        <v>1702</v>
      </c>
      <c r="N12" s="47">
        <f t="shared" si="0"/>
        <v>1705</v>
      </c>
      <c r="O12" s="47">
        <f t="shared" si="0"/>
        <v>1708</v>
      </c>
      <c r="P12" s="47">
        <f t="shared" si="0"/>
        <v>1711</v>
      </c>
      <c r="Q12" s="47">
        <f t="shared" si="0"/>
        <v>1714</v>
      </c>
      <c r="R12" s="47">
        <f t="shared" si="0"/>
        <v>1717</v>
      </c>
      <c r="S12" s="47">
        <f t="shared" si="0"/>
        <v>1720</v>
      </c>
      <c r="T12" s="47">
        <f t="shared" si="0"/>
        <v>1723</v>
      </c>
      <c r="U12" s="47">
        <f t="shared" si="0"/>
        <v>1726</v>
      </c>
      <c r="V12" s="47">
        <f t="shared" si="0"/>
        <v>1729</v>
      </c>
      <c r="W12" s="47">
        <f t="shared" si="0"/>
        <v>1732</v>
      </c>
      <c r="X12" s="47">
        <f t="shared" si="0"/>
        <v>1735</v>
      </c>
      <c r="Y12" s="47">
        <f t="shared" si="0"/>
        <v>1738</v>
      </c>
      <c r="Z12" s="47">
        <f t="shared" si="0"/>
        <v>1741</v>
      </c>
      <c r="AA12" s="47">
        <f t="shared" si="0"/>
        <v>1744</v>
      </c>
      <c r="AB12" s="47">
        <f t="shared" si="0"/>
        <v>1747</v>
      </c>
      <c r="AC12" s="47">
        <f t="shared" si="0"/>
        <v>1750</v>
      </c>
      <c r="AD12" s="47">
        <f t="shared" si="0"/>
        <v>1753</v>
      </c>
      <c r="AE12" s="47">
        <f t="shared" si="0"/>
        <v>1756</v>
      </c>
      <c r="AF12" s="47">
        <f t="shared" si="0"/>
        <v>1759</v>
      </c>
      <c r="AG12" s="47">
        <f t="shared" si="0"/>
        <v>1762</v>
      </c>
      <c r="AH12" s="47">
        <f t="shared" si="0"/>
        <v>1765</v>
      </c>
      <c r="AI12" s="47">
        <f t="shared" si="0"/>
        <v>1768</v>
      </c>
      <c r="AJ12" s="47">
        <f t="shared" si="0"/>
        <v>1771</v>
      </c>
      <c r="AK12" s="47">
        <f t="shared" si="0"/>
        <v>1774</v>
      </c>
      <c r="AL12" s="47">
        <f t="shared" si="0"/>
        <v>1777</v>
      </c>
      <c r="AM12" s="47">
        <f t="shared" si="0"/>
        <v>1780</v>
      </c>
      <c r="AN12" s="47">
        <f t="shared" si="0"/>
        <v>1783</v>
      </c>
      <c r="AO12" s="47">
        <f t="shared" si="0"/>
        <v>1786</v>
      </c>
      <c r="AP12" s="47">
        <f t="shared" si="0"/>
        <v>1789</v>
      </c>
      <c r="AQ12" s="47">
        <f t="shared" si="0"/>
        <v>1792</v>
      </c>
      <c r="AR12" s="47">
        <f t="shared" si="0"/>
        <v>1795</v>
      </c>
      <c r="AS12" s="47">
        <f t="shared" si="0"/>
        <v>1798</v>
      </c>
      <c r="AT12" s="47">
        <f t="shared" si="0"/>
        <v>1801</v>
      </c>
      <c r="AU12" s="47">
        <f t="shared" si="0"/>
        <v>1804</v>
      </c>
      <c r="AV12" s="47">
        <f t="shared" si="0"/>
        <v>1807</v>
      </c>
      <c r="AW12" s="47">
        <f t="shared" si="0"/>
        <v>1810</v>
      </c>
      <c r="AX12" s="47">
        <f t="shared" si="0"/>
        <v>1813</v>
      </c>
      <c r="AY12" s="47">
        <f t="shared" si="0"/>
        <v>1816</v>
      </c>
      <c r="AZ12" s="47">
        <f t="shared" si="0"/>
        <v>1819</v>
      </c>
      <c r="BA12" s="47">
        <f t="shared" si="0"/>
        <v>1822</v>
      </c>
      <c r="BB12" s="47">
        <f t="shared" si="0"/>
        <v>1825</v>
      </c>
      <c r="BC12" s="47">
        <f t="shared" si="0"/>
        <v>1828</v>
      </c>
      <c r="BD12" s="47">
        <f t="shared" si="0"/>
        <v>1831</v>
      </c>
      <c r="BE12" s="47">
        <f t="shared" si="0"/>
        <v>1834</v>
      </c>
      <c r="BF12" s="47">
        <f t="shared" si="0"/>
        <v>1837</v>
      </c>
      <c r="BG12" s="47">
        <f t="shared" si="0"/>
        <v>1840</v>
      </c>
      <c r="BH12" s="47">
        <f t="shared" si="0"/>
        <v>1843</v>
      </c>
      <c r="BI12" s="47">
        <f t="shared" si="0"/>
        <v>1846</v>
      </c>
      <c r="BJ12" s="47">
        <f t="shared" si="0"/>
        <v>1849</v>
      </c>
      <c r="BK12" s="47">
        <f t="shared" si="0"/>
        <v>1852</v>
      </c>
      <c r="BL12" s="47">
        <f t="shared" si="0"/>
        <v>1855</v>
      </c>
      <c r="BM12" s="47">
        <f t="shared" si="0"/>
        <v>1858</v>
      </c>
      <c r="BN12" s="47">
        <f t="shared" si="0"/>
        <v>1861</v>
      </c>
      <c r="BO12" s="47">
        <f t="shared" si="0"/>
        <v>1864</v>
      </c>
      <c r="BP12" s="47">
        <f t="shared" ref="BP12:EA12" si="1">SUM(BP13:BP22)</f>
        <v>1867</v>
      </c>
      <c r="BQ12" s="47">
        <f t="shared" si="1"/>
        <v>1870</v>
      </c>
      <c r="BR12" s="47">
        <f t="shared" si="1"/>
        <v>1873</v>
      </c>
      <c r="BS12" s="47">
        <f t="shared" si="1"/>
        <v>1876</v>
      </c>
      <c r="BT12" s="47">
        <f t="shared" si="1"/>
        <v>1879</v>
      </c>
      <c r="BU12" s="47">
        <f t="shared" si="1"/>
        <v>1882</v>
      </c>
      <c r="BV12" s="47">
        <f t="shared" si="1"/>
        <v>1885</v>
      </c>
      <c r="BW12" s="47">
        <f t="shared" si="1"/>
        <v>1888</v>
      </c>
      <c r="BX12" s="47">
        <f t="shared" si="1"/>
        <v>1891</v>
      </c>
      <c r="BY12" s="47">
        <f t="shared" si="1"/>
        <v>1894</v>
      </c>
      <c r="BZ12" s="47">
        <f t="shared" si="1"/>
        <v>1897</v>
      </c>
      <c r="CA12" s="47">
        <f t="shared" si="1"/>
        <v>1900</v>
      </c>
      <c r="CB12" s="47">
        <f t="shared" si="1"/>
        <v>1903</v>
      </c>
      <c r="CC12" s="47">
        <f t="shared" si="1"/>
        <v>1906</v>
      </c>
      <c r="CD12" s="47">
        <f t="shared" si="1"/>
        <v>1909</v>
      </c>
      <c r="CE12" s="47">
        <f t="shared" si="1"/>
        <v>1912</v>
      </c>
      <c r="CF12" s="47">
        <f t="shared" si="1"/>
        <v>1915</v>
      </c>
      <c r="CG12" s="47">
        <f t="shared" si="1"/>
        <v>1918</v>
      </c>
      <c r="CH12" s="47">
        <f t="shared" si="1"/>
        <v>1921</v>
      </c>
      <c r="CI12" s="47">
        <f t="shared" si="1"/>
        <v>1924</v>
      </c>
      <c r="CJ12" s="47">
        <f t="shared" si="1"/>
        <v>1927</v>
      </c>
      <c r="CK12" s="47">
        <f t="shared" si="1"/>
        <v>1930</v>
      </c>
      <c r="CL12" s="47">
        <f t="shared" si="1"/>
        <v>1933</v>
      </c>
      <c r="CM12" s="47">
        <f t="shared" si="1"/>
        <v>1936</v>
      </c>
      <c r="CN12" s="47">
        <f t="shared" si="1"/>
        <v>1939</v>
      </c>
      <c r="CO12" s="47">
        <f t="shared" si="1"/>
        <v>1942</v>
      </c>
      <c r="CP12" s="47">
        <f t="shared" si="1"/>
        <v>1945</v>
      </c>
      <c r="CQ12" s="47">
        <f t="shared" si="1"/>
        <v>1948</v>
      </c>
      <c r="CR12" s="47">
        <f t="shared" si="1"/>
        <v>1951</v>
      </c>
      <c r="CS12" s="47">
        <f t="shared" si="1"/>
        <v>1954</v>
      </c>
      <c r="CT12" s="47">
        <f t="shared" si="1"/>
        <v>1957</v>
      </c>
      <c r="CU12" s="47">
        <f t="shared" si="1"/>
        <v>1960</v>
      </c>
      <c r="CV12" s="47">
        <f t="shared" si="1"/>
        <v>1963</v>
      </c>
      <c r="CW12" s="47">
        <f t="shared" si="1"/>
        <v>1966</v>
      </c>
      <c r="CX12" s="47">
        <f t="shared" si="1"/>
        <v>1969</v>
      </c>
      <c r="CY12" s="47">
        <f t="shared" si="1"/>
        <v>1972</v>
      </c>
      <c r="CZ12" s="47">
        <f t="shared" si="1"/>
        <v>1975</v>
      </c>
      <c r="DA12" s="47">
        <f t="shared" si="1"/>
        <v>1978</v>
      </c>
      <c r="DB12" s="47">
        <f t="shared" si="1"/>
        <v>1981</v>
      </c>
      <c r="DC12" s="47">
        <f t="shared" si="1"/>
        <v>1984</v>
      </c>
      <c r="DD12" s="47">
        <f t="shared" si="1"/>
        <v>1987</v>
      </c>
      <c r="DE12" s="47">
        <f t="shared" si="1"/>
        <v>1990</v>
      </c>
      <c r="DF12" s="47">
        <f t="shared" si="1"/>
        <v>1993</v>
      </c>
      <c r="DG12" s="47">
        <f t="shared" si="1"/>
        <v>1996</v>
      </c>
      <c r="DH12" s="47">
        <f t="shared" si="1"/>
        <v>1999</v>
      </c>
      <c r="DI12" s="47">
        <f t="shared" si="1"/>
        <v>2002</v>
      </c>
      <c r="DJ12" s="47">
        <f t="shared" si="1"/>
        <v>2005</v>
      </c>
      <c r="DK12" s="47">
        <f t="shared" si="1"/>
        <v>2009</v>
      </c>
      <c r="DL12" s="47">
        <f t="shared" si="1"/>
        <v>2013</v>
      </c>
      <c r="DM12" s="47">
        <f t="shared" si="1"/>
        <v>2017</v>
      </c>
      <c r="DN12" s="47">
        <f t="shared" si="1"/>
        <v>2021</v>
      </c>
      <c r="DO12" s="47">
        <f t="shared" si="1"/>
        <v>2025</v>
      </c>
      <c r="DP12" s="47">
        <f t="shared" si="1"/>
        <v>2029</v>
      </c>
      <c r="DQ12" s="47">
        <f t="shared" si="1"/>
        <v>2033</v>
      </c>
      <c r="DR12" s="47">
        <f t="shared" si="1"/>
        <v>2037</v>
      </c>
      <c r="DS12" s="47">
        <f t="shared" si="1"/>
        <v>2041</v>
      </c>
      <c r="DT12" s="47">
        <f t="shared" si="1"/>
        <v>2045</v>
      </c>
      <c r="DU12" s="47">
        <f t="shared" si="1"/>
        <v>2049</v>
      </c>
      <c r="DV12" s="47">
        <f t="shared" si="1"/>
        <v>2053</v>
      </c>
      <c r="DW12" s="47">
        <f t="shared" si="1"/>
        <v>2057</v>
      </c>
      <c r="DX12" s="47">
        <f t="shared" si="1"/>
        <v>2061</v>
      </c>
      <c r="DY12" s="47">
        <f t="shared" si="1"/>
        <v>2065</v>
      </c>
      <c r="DZ12" s="47">
        <f t="shared" si="1"/>
        <v>2069</v>
      </c>
      <c r="EA12" s="47">
        <f t="shared" si="1"/>
        <v>2073</v>
      </c>
      <c r="EB12" s="47">
        <f t="shared" ref="EB12:GM12" si="2">SUM(EB13:EB22)</f>
        <v>2077</v>
      </c>
      <c r="EC12" s="47">
        <f t="shared" si="2"/>
        <v>2081</v>
      </c>
      <c r="ED12" s="47">
        <f t="shared" si="2"/>
        <v>2085</v>
      </c>
      <c r="EE12" s="47">
        <f t="shared" si="2"/>
        <v>2089</v>
      </c>
      <c r="EF12" s="47">
        <f t="shared" si="2"/>
        <v>2093</v>
      </c>
      <c r="EG12" s="47">
        <f t="shared" si="2"/>
        <v>2097</v>
      </c>
      <c r="EH12" s="47">
        <f t="shared" si="2"/>
        <v>2101</v>
      </c>
      <c r="EI12" s="47">
        <f t="shared" si="2"/>
        <v>2105</v>
      </c>
      <c r="EJ12" s="47">
        <f t="shared" si="2"/>
        <v>2109</v>
      </c>
      <c r="EK12" s="47">
        <f t="shared" si="2"/>
        <v>2113</v>
      </c>
      <c r="EL12" s="47">
        <f t="shared" si="2"/>
        <v>2117</v>
      </c>
      <c r="EM12" s="47">
        <f t="shared" si="2"/>
        <v>2121</v>
      </c>
      <c r="EN12" s="47">
        <f t="shared" si="2"/>
        <v>2125</v>
      </c>
      <c r="EO12" s="47">
        <f t="shared" si="2"/>
        <v>2129</v>
      </c>
      <c r="EP12" s="47">
        <f t="shared" si="2"/>
        <v>2133</v>
      </c>
      <c r="EQ12" s="47">
        <f t="shared" si="2"/>
        <v>2137</v>
      </c>
      <c r="ER12" s="47">
        <f t="shared" si="2"/>
        <v>2141</v>
      </c>
      <c r="ES12" s="47">
        <f t="shared" si="2"/>
        <v>2145</v>
      </c>
      <c r="ET12" s="47">
        <f t="shared" si="2"/>
        <v>2149</v>
      </c>
      <c r="EU12" s="47">
        <f t="shared" si="2"/>
        <v>2153</v>
      </c>
      <c r="EV12" s="47">
        <f t="shared" si="2"/>
        <v>2157</v>
      </c>
      <c r="EW12" s="47">
        <f t="shared" si="2"/>
        <v>2161</v>
      </c>
      <c r="EX12" s="47">
        <f t="shared" si="2"/>
        <v>2165</v>
      </c>
      <c r="EY12" s="47">
        <f t="shared" si="2"/>
        <v>2169</v>
      </c>
      <c r="EZ12" s="47">
        <f t="shared" si="2"/>
        <v>2173</v>
      </c>
      <c r="FA12" s="47">
        <f t="shared" si="2"/>
        <v>2177</v>
      </c>
      <c r="FB12" s="47">
        <f t="shared" si="2"/>
        <v>2181</v>
      </c>
      <c r="FC12" s="47">
        <f t="shared" si="2"/>
        <v>2185</v>
      </c>
      <c r="FD12" s="47">
        <f t="shared" si="2"/>
        <v>2189</v>
      </c>
      <c r="FE12" s="47">
        <f t="shared" si="2"/>
        <v>2193</v>
      </c>
      <c r="FF12" s="47">
        <f t="shared" si="2"/>
        <v>2197</v>
      </c>
      <c r="FG12" s="47">
        <f t="shared" si="2"/>
        <v>2201</v>
      </c>
      <c r="FH12" s="47">
        <f t="shared" si="2"/>
        <v>2205</v>
      </c>
      <c r="FI12" s="47">
        <f t="shared" si="2"/>
        <v>2209</v>
      </c>
      <c r="FJ12" s="47">
        <f t="shared" si="2"/>
        <v>2213</v>
      </c>
      <c r="FK12" s="47">
        <f t="shared" si="2"/>
        <v>2217</v>
      </c>
      <c r="FL12" s="47">
        <f t="shared" si="2"/>
        <v>2221</v>
      </c>
      <c r="FM12" s="47">
        <f t="shared" si="2"/>
        <v>2225</v>
      </c>
      <c r="FN12" s="47">
        <f t="shared" si="2"/>
        <v>2229</v>
      </c>
      <c r="FO12" s="47">
        <f t="shared" si="2"/>
        <v>2233</v>
      </c>
      <c r="FP12" s="47">
        <f t="shared" si="2"/>
        <v>2237</v>
      </c>
      <c r="FQ12" s="47">
        <f t="shared" si="2"/>
        <v>2241</v>
      </c>
      <c r="FR12" s="47">
        <f t="shared" si="2"/>
        <v>2245</v>
      </c>
      <c r="FS12" s="47">
        <f t="shared" si="2"/>
        <v>2249</v>
      </c>
      <c r="FT12" s="47">
        <f t="shared" si="2"/>
        <v>2253</v>
      </c>
      <c r="FU12" s="47">
        <f t="shared" si="2"/>
        <v>2257</v>
      </c>
      <c r="FV12" s="47">
        <f t="shared" si="2"/>
        <v>2261</v>
      </c>
      <c r="FW12" s="47">
        <f t="shared" si="2"/>
        <v>2265</v>
      </c>
      <c r="FX12" s="47">
        <f t="shared" si="2"/>
        <v>2269</v>
      </c>
      <c r="FY12" s="47">
        <f t="shared" si="2"/>
        <v>2273</v>
      </c>
      <c r="FZ12" s="47">
        <f t="shared" si="2"/>
        <v>2277</v>
      </c>
      <c r="GA12" s="47">
        <f t="shared" si="2"/>
        <v>2281</v>
      </c>
      <c r="GB12" s="47">
        <f t="shared" si="2"/>
        <v>2285</v>
      </c>
      <c r="GC12" s="47">
        <f t="shared" si="2"/>
        <v>2289</v>
      </c>
      <c r="GD12" s="47">
        <f t="shared" si="2"/>
        <v>2293</v>
      </c>
      <c r="GE12" s="47">
        <f t="shared" si="2"/>
        <v>2297</v>
      </c>
      <c r="GF12" s="47">
        <f t="shared" si="2"/>
        <v>2301</v>
      </c>
      <c r="GG12" s="47">
        <f t="shared" si="2"/>
        <v>2305</v>
      </c>
      <c r="GH12" s="47">
        <f t="shared" si="2"/>
        <v>2309</v>
      </c>
      <c r="GI12" s="47">
        <f t="shared" si="2"/>
        <v>2313</v>
      </c>
      <c r="GJ12" s="47">
        <f t="shared" si="2"/>
        <v>2317</v>
      </c>
      <c r="GK12" s="47">
        <f t="shared" si="2"/>
        <v>2321</v>
      </c>
      <c r="GL12" s="47">
        <f t="shared" si="2"/>
        <v>2325</v>
      </c>
      <c r="GM12" s="47">
        <f t="shared" si="2"/>
        <v>2329</v>
      </c>
      <c r="GN12" s="47">
        <f t="shared" ref="GN12:IH12" si="3">SUM(GN13:GN22)</f>
        <v>2333</v>
      </c>
      <c r="GO12" s="47">
        <f t="shared" si="3"/>
        <v>2337</v>
      </c>
      <c r="GP12" s="47">
        <f t="shared" si="3"/>
        <v>2341</v>
      </c>
      <c r="GQ12" s="47">
        <f t="shared" si="3"/>
        <v>2345</v>
      </c>
      <c r="GR12" s="47">
        <f t="shared" si="3"/>
        <v>2349</v>
      </c>
      <c r="GS12" s="47">
        <f t="shared" si="3"/>
        <v>2353</v>
      </c>
      <c r="GT12" s="47">
        <f t="shared" si="3"/>
        <v>2357</v>
      </c>
      <c r="GU12" s="47">
        <f t="shared" si="3"/>
        <v>2361</v>
      </c>
      <c r="GV12" s="47">
        <f t="shared" si="3"/>
        <v>2365</v>
      </c>
      <c r="GW12" s="47">
        <f t="shared" si="3"/>
        <v>2369</v>
      </c>
      <c r="GX12" s="47">
        <f t="shared" si="3"/>
        <v>2373</v>
      </c>
      <c r="GY12" s="47">
        <f t="shared" si="3"/>
        <v>2377</v>
      </c>
      <c r="GZ12" s="47">
        <f t="shared" si="3"/>
        <v>2381</v>
      </c>
      <c r="HA12" s="47">
        <f t="shared" si="3"/>
        <v>2385</v>
      </c>
      <c r="HB12" s="47">
        <f t="shared" si="3"/>
        <v>2389</v>
      </c>
      <c r="HC12" s="47">
        <f t="shared" si="3"/>
        <v>2393</v>
      </c>
      <c r="HD12" s="47">
        <f t="shared" si="3"/>
        <v>2397</v>
      </c>
      <c r="HE12" s="47">
        <f t="shared" si="3"/>
        <v>2401</v>
      </c>
      <c r="HF12" s="47">
        <f t="shared" si="3"/>
        <v>2405</v>
      </c>
      <c r="HG12" s="47">
        <f t="shared" si="3"/>
        <v>2409</v>
      </c>
      <c r="HH12" s="47">
        <f t="shared" si="3"/>
        <v>2413</v>
      </c>
      <c r="HI12" s="47">
        <f t="shared" si="3"/>
        <v>2417</v>
      </c>
      <c r="HJ12" s="47">
        <f t="shared" si="3"/>
        <v>2421</v>
      </c>
      <c r="HK12" s="47">
        <f t="shared" si="3"/>
        <v>2425</v>
      </c>
      <c r="HL12" s="47">
        <f t="shared" si="3"/>
        <v>2429</v>
      </c>
      <c r="HM12" s="47">
        <f t="shared" si="3"/>
        <v>2433</v>
      </c>
      <c r="HN12" s="47">
        <f t="shared" si="3"/>
        <v>2437</v>
      </c>
      <c r="HO12" s="47">
        <f t="shared" si="3"/>
        <v>2441</v>
      </c>
      <c r="HP12" s="47">
        <f t="shared" si="3"/>
        <v>2445</v>
      </c>
      <c r="HQ12" s="47">
        <f t="shared" si="3"/>
        <v>2449</v>
      </c>
      <c r="HR12" s="47">
        <f t="shared" si="3"/>
        <v>2453</v>
      </c>
      <c r="HS12" s="47">
        <f t="shared" si="3"/>
        <v>2457</v>
      </c>
      <c r="HT12" s="47">
        <f t="shared" si="3"/>
        <v>2461</v>
      </c>
      <c r="HU12" s="47">
        <f t="shared" si="3"/>
        <v>2465</v>
      </c>
      <c r="HV12" s="47">
        <f t="shared" si="3"/>
        <v>2469</v>
      </c>
      <c r="HW12" s="47">
        <f t="shared" si="3"/>
        <v>2473</v>
      </c>
      <c r="HX12" s="47">
        <f t="shared" si="3"/>
        <v>2477</v>
      </c>
      <c r="HY12" s="47">
        <f t="shared" si="3"/>
        <v>2481</v>
      </c>
      <c r="HZ12" s="47">
        <f t="shared" si="3"/>
        <v>2485</v>
      </c>
      <c r="IA12" s="47">
        <f t="shared" si="3"/>
        <v>2489</v>
      </c>
      <c r="IB12" s="47">
        <f t="shared" si="3"/>
        <v>2493</v>
      </c>
      <c r="IC12" s="47">
        <f t="shared" si="3"/>
        <v>2497</v>
      </c>
      <c r="ID12" s="47">
        <f t="shared" si="3"/>
        <v>2501</v>
      </c>
      <c r="IE12" s="47">
        <f t="shared" si="3"/>
        <v>2505</v>
      </c>
      <c r="IF12" s="47">
        <f t="shared" si="3"/>
        <v>2509</v>
      </c>
      <c r="IG12" s="47">
        <f t="shared" si="3"/>
        <v>2513</v>
      </c>
      <c r="IH12" s="47">
        <f t="shared" si="3"/>
        <v>2517</v>
      </c>
      <c r="II12" s="47">
        <f t="shared" ref="II12" si="4">SUM(II13:II22)</f>
        <v>2521</v>
      </c>
      <c r="IJ12" s="47">
        <f t="shared" ref="IJ12" si="5">SUM(IJ13:IJ22)</f>
        <v>2525</v>
      </c>
      <c r="IK12" s="47">
        <f t="shared" ref="IK12" si="6">SUM(IK13:IK22)</f>
        <v>2529</v>
      </c>
      <c r="IL12" s="47">
        <f t="shared" ref="IL12" si="7">SUM(IL13:IL22)</f>
        <v>2533</v>
      </c>
      <c r="IM12" s="47">
        <f t="shared" ref="IM12" si="8">SUM(IM13:IM22)</f>
        <v>2537</v>
      </c>
      <c r="IN12" s="47">
        <f t="shared" ref="IN12" si="9">SUM(IN13:IN22)</f>
        <v>2541</v>
      </c>
      <c r="IO12" s="47">
        <f t="shared" ref="IO12" si="10">SUM(IO13:IO22)</f>
        <v>2545</v>
      </c>
      <c r="IP12" s="47">
        <f t="shared" ref="IP12" si="11">SUM(IP13:IP22)</f>
        <v>2549</v>
      </c>
      <c r="IQ12" s="47">
        <f t="shared" ref="IQ12" si="12">SUM(IQ13:IQ22)</f>
        <v>2553</v>
      </c>
      <c r="IR12" s="47">
        <f t="shared" ref="IR12" si="13">SUM(IR13:IR22)</f>
        <v>2557</v>
      </c>
      <c r="IS12" s="47">
        <f t="shared" ref="IS12" si="14">SUM(IS13:IS22)</f>
        <v>2561</v>
      </c>
      <c r="IT12" s="47">
        <f t="shared" ref="IT12" si="15">SUM(IT13:IT22)</f>
        <v>2565</v>
      </c>
      <c r="IU12" s="47">
        <f t="shared" ref="IU12" si="16">SUM(IU13:IU22)</f>
        <v>2569</v>
      </c>
      <c r="IV12" s="47">
        <f t="shared" ref="IV12" si="17">SUM(IV13:IV22)</f>
        <v>2573</v>
      </c>
      <c r="IW12" s="47">
        <f t="shared" ref="IW12" si="18">SUM(IW13:IW22)</f>
        <v>2577</v>
      </c>
      <c r="IX12" s="47">
        <f t="shared" ref="IX12" si="19">SUM(IX13:IX22)</f>
        <v>2581</v>
      </c>
      <c r="IY12" s="47">
        <f t="shared" ref="IY12" si="20">SUM(IY13:IY22)</f>
        <v>2585</v>
      </c>
      <c r="IZ12" s="47">
        <f t="shared" ref="IZ12" si="21">SUM(IZ13:IZ22)</f>
        <v>2589</v>
      </c>
      <c r="JA12" s="47">
        <f t="shared" ref="JA12" si="22">SUM(JA13:JA22)</f>
        <v>2593</v>
      </c>
      <c r="JB12" s="47">
        <f t="shared" ref="JB12" si="23">SUM(JB13:JB22)</f>
        <v>2597</v>
      </c>
      <c r="JC12" s="47">
        <f t="shared" ref="JC12" si="24">SUM(JC13:JC22)</f>
        <v>2601</v>
      </c>
      <c r="JD12" s="47">
        <f t="shared" ref="JD12" si="25">SUM(JD13:JD22)</f>
        <v>2605</v>
      </c>
      <c r="JE12" s="47">
        <f t="shared" ref="JE12" si="26">SUM(JE13:JE22)</f>
        <v>2609</v>
      </c>
      <c r="JF12" s="47">
        <f t="shared" ref="JF12" si="27">SUM(JF13:JF22)</f>
        <v>2613</v>
      </c>
      <c r="JG12" s="47">
        <f t="shared" ref="JG12" si="28">SUM(JG13:JG22)</f>
        <v>2617</v>
      </c>
      <c r="JH12" s="47">
        <f t="shared" ref="JH12" si="29">SUM(JH13:JH22)</f>
        <v>2621</v>
      </c>
      <c r="JI12" s="47">
        <f t="shared" ref="JI12" si="30">SUM(JI13:JI22)</f>
        <v>2625</v>
      </c>
      <c r="JJ12" s="47">
        <f t="shared" ref="JJ12" si="31">SUM(JJ13:JJ22)</f>
        <v>2629</v>
      </c>
      <c r="JK12" s="47">
        <f t="shared" ref="JK12" si="32">SUM(JK13:JK22)</f>
        <v>2633</v>
      </c>
      <c r="JL12" s="47">
        <f t="shared" ref="JL12" si="33">SUM(JL13:JL22)</f>
        <v>2637</v>
      </c>
      <c r="JM12" s="47">
        <f t="shared" ref="JM12" si="34">SUM(JM13:JM22)</f>
        <v>2641</v>
      </c>
      <c r="JN12" s="47">
        <f t="shared" ref="JN12" si="35">SUM(JN13:JN22)</f>
        <v>2645</v>
      </c>
      <c r="JO12" s="47">
        <f t="shared" ref="JO12" si="36">SUM(JO13:JO22)</f>
        <v>2649</v>
      </c>
      <c r="JP12" s="47">
        <f t="shared" ref="JP12" si="37">SUM(JP13:JP22)</f>
        <v>2653</v>
      </c>
      <c r="JQ12" s="47">
        <f t="shared" ref="JQ12" si="38">SUM(JQ13:JQ22)</f>
        <v>2657</v>
      </c>
      <c r="JR12" s="47">
        <f t="shared" ref="JR12" si="39">SUM(JR13:JR22)</f>
        <v>2661</v>
      </c>
      <c r="JS12" s="47">
        <f t="shared" ref="JS12" si="40">SUM(JS13:JS22)</f>
        <v>2665</v>
      </c>
      <c r="JT12" s="47">
        <f t="shared" ref="JT12" si="41">SUM(JT13:JT22)</f>
        <v>2669</v>
      </c>
      <c r="JU12" s="47">
        <f t="shared" ref="JU12" si="42">SUM(JU13:JU22)</f>
        <v>2673</v>
      </c>
      <c r="JV12" s="47">
        <f t="shared" ref="JV12" si="43">SUM(JV13:JV22)</f>
        <v>2678</v>
      </c>
      <c r="JW12" s="47">
        <f t="shared" ref="JW12" si="44">SUM(JW13:JW22)</f>
        <v>2683</v>
      </c>
      <c r="JX12" s="47">
        <f t="shared" ref="JX12" si="45">SUM(JX13:JX22)</f>
        <v>2688</v>
      </c>
      <c r="JY12" s="47">
        <f t="shared" ref="JY12" si="46">SUM(JY13:JY22)</f>
        <v>2693</v>
      </c>
      <c r="JZ12" s="47">
        <f t="shared" ref="JZ12" si="47">SUM(JZ13:JZ22)</f>
        <v>2698</v>
      </c>
      <c r="KA12" s="47">
        <f t="shared" ref="KA12" si="48">SUM(KA13:KA22)</f>
        <v>2703</v>
      </c>
      <c r="KB12" s="47">
        <f t="shared" ref="KB12" si="49">SUM(KB13:KB22)</f>
        <v>2708</v>
      </c>
      <c r="KC12" s="47">
        <f t="shared" ref="KC12" si="50">SUM(KC13:KC22)</f>
        <v>2713</v>
      </c>
      <c r="KD12" s="47">
        <f t="shared" ref="KD12" si="51">SUM(KD13:KD22)</f>
        <v>2718</v>
      </c>
      <c r="KE12" s="47">
        <f t="shared" ref="KE12" si="52">SUM(KE13:KE22)</f>
        <v>2723</v>
      </c>
      <c r="KF12" s="47">
        <f t="shared" ref="KF12" si="53">SUM(KF13:KF22)</f>
        <v>2728</v>
      </c>
      <c r="KG12" s="47">
        <f t="shared" ref="KG12" si="54">SUM(KG13:KG22)</f>
        <v>2733</v>
      </c>
      <c r="KH12" s="47">
        <f t="shared" ref="KH12" si="55">SUM(KH13:KH22)</f>
        <v>2738</v>
      </c>
      <c r="KI12" s="47">
        <f t="shared" ref="KI12" si="56">SUM(KI13:KI22)</f>
        <v>2743</v>
      </c>
      <c r="KJ12" s="47">
        <f t="shared" ref="KJ12" si="57">SUM(KJ13:KJ22)</f>
        <v>2748</v>
      </c>
      <c r="KK12" s="47">
        <f t="shared" ref="KK12" si="58">SUM(KK13:KK22)</f>
        <v>2753</v>
      </c>
      <c r="KL12" s="47">
        <f t="shared" ref="KL12" si="59">SUM(KL13:KL22)</f>
        <v>2758</v>
      </c>
      <c r="KM12" s="47">
        <f t="shared" ref="KM12" si="60">SUM(KM13:KM22)</f>
        <v>2763</v>
      </c>
      <c r="KN12" s="47">
        <f t="shared" ref="KN12" si="61">SUM(KN13:KN22)</f>
        <v>2768</v>
      </c>
      <c r="KO12" s="47">
        <f t="shared" ref="KO12" si="62">SUM(KO13:KO22)</f>
        <v>2773</v>
      </c>
      <c r="KP12" s="47">
        <f t="shared" ref="KP12" si="63">SUM(KP13:KP22)</f>
        <v>2778</v>
      </c>
    </row>
    <row r="13" spans="1:308">
      <c r="A13" s="3" t="s">
        <v>14</v>
      </c>
      <c r="B13" s="4"/>
      <c r="C13" s="48">
        <f>+ENERGIA!C21</f>
        <v>851</v>
      </c>
      <c r="D13" s="48">
        <f>+ENERGIA!D21</f>
        <v>851</v>
      </c>
      <c r="E13" s="48">
        <f>+ENERGIA!E21</f>
        <v>851</v>
      </c>
      <c r="F13" s="48">
        <f>+ENERGIA!F21</f>
        <v>851</v>
      </c>
      <c r="G13" s="48">
        <f>+ENERGIA!G21</f>
        <v>851</v>
      </c>
      <c r="H13" s="48">
        <f>+ENERGIA!H21</f>
        <v>0</v>
      </c>
      <c r="I13" s="48">
        <f>+ENERGIA!I21</f>
        <v>0</v>
      </c>
      <c r="J13" s="48">
        <f>+ENERGIA!J21</f>
        <v>0</v>
      </c>
      <c r="K13" s="48">
        <f>+ENERGIA!K21</f>
        <v>0</v>
      </c>
      <c r="L13" s="48">
        <f>+ENERGIA!L21</f>
        <v>0</v>
      </c>
      <c r="M13" s="48">
        <f>+ENERGIA!M21</f>
        <v>0</v>
      </c>
      <c r="N13" s="48">
        <f>+ENERGIA!N21</f>
        <v>0</v>
      </c>
      <c r="O13" s="48">
        <f>+ENERGIA!O21</f>
        <v>0</v>
      </c>
      <c r="P13" s="48">
        <f>+ENERGIA!P21</f>
        <v>0</v>
      </c>
      <c r="Q13" s="48">
        <f>+ENERGIA!Q21</f>
        <v>0</v>
      </c>
      <c r="R13" s="48">
        <f>+ENERGIA!R21</f>
        <v>0</v>
      </c>
      <c r="S13" s="48">
        <f>+ENERGIA!S21</f>
        <v>0</v>
      </c>
      <c r="T13" s="48">
        <f>+ENERGIA!T21</f>
        <v>0</v>
      </c>
      <c r="U13" s="48">
        <f>+ENERGIA!U21</f>
        <v>0</v>
      </c>
      <c r="V13" s="48">
        <f>+ENERGIA!V21</f>
        <v>0</v>
      </c>
      <c r="W13" s="48">
        <f>+ENERGIA!W21</f>
        <v>0</v>
      </c>
      <c r="X13" s="48">
        <f>+ENERGIA!X21</f>
        <v>0</v>
      </c>
      <c r="Y13" s="48">
        <f>+ENERGIA!Y21</f>
        <v>0</v>
      </c>
      <c r="Z13" s="48">
        <f>+ENERGIA!Z21</f>
        <v>0</v>
      </c>
      <c r="AA13" s="48">
        <f>+ENERGIA!AA21</f>
        <v>0</v>
      </c>
      <c r="AB13" s="48">
        <f>+ENERGIA!AB21</f>
        <v>0</v>
      </c>
      <c r="AC13" s="48">
        <f>+ENERGIA!AC21</f>
        <v>0</v>
      </c>
      <c r="AD13" s="48">
        <f>+ENERGIA!AD21</f>
        <v>0</v>
      </c>
      <c r="AE13" s="48">
        <f>+ENERGIA!AE21</f>
        <v>0</v>
      </c>
      <c r="AF13" s="48">
        <f>+ENERGIA!AF21</f>
        <v>0</v>
      </c>
      <c r="AG13" s="48">
        <f>+ENERGIA!AG21</f>
        <v>0</v>
      </c>
      <c r="AH13" s="48">
        <f>+ENERGIA!AH21</f>
        <v>0</v>
      </c>
      <c r="AI13" s="48">
        <f>+ENERGIA!AI21</f>
        <v>0</v>
      </c>
      <c r="AJ13" s="48">
        <f>+ENERGIA!AJ21</f>
        <v>0</v>
      </c>
      <c r="AK13" s="48">
        <f>+ENERGIA!AK21</f>
        <v>0</v>
      </c>
      <c r="AL13" s="48">
        <f>+ENERGIA!AL21</f>
        <v>0</v>
      </c>
      <c r="AM13" s="48">
        <f>+ENERGIA!AM21</f>
        <v>0</v>
      </c>
      <c r="AN13" s="48">
        <f>+ENERGIA!AN21</f>
        <v>0</v>
      </c>
      <c r="AO13" s="48">
        <f>+ENERGIA!AO21</f>
        <v>0</v>
      </c>
      <c r="AP13" s="48">
        <f>+ENERGIA!AP21</f>
        <v>0</v>
      </c>
      <c r="AQ13" s="48">
        <f>+ENERGIA!AQ21</f>
        <v>0</v>
      </c>
      <c r="AR13" s="48">
        <f>+ENERGIA!AR21</f>
        <v>0</v>
      </c>
      <c r="AS13" s="48">
        <f>+ENERGIA!AS21</f>
        <v>0</v>
      </c>
      <c r="AT13" s="48">
        <f>+ENERGIA!AT21</f>
        <v>0</v>
      </c>
      <c r="AU13" s="48">
        <f>+ENERGIA!AU21</f>
        <v>0</v>
      </c>
      <c r="AV13" s="48">
        <f>+ENERGIA!AV21</f>
        <v>0</v>
      </c>
      <c r="AW13" s="48">
        <f>+ENERGIA!AW21</f>
        <v>0</v>
      </c>
      <c r="AX13" s="48">
        <f>+ENERGIA!AX21</f>
        <v>0</v>
      </c>
      <c r="AY13" s="48">
        <f>+ENERGIA!AY21</f>
        <v>0</v>
      </c>
      <c r="AZ13" s="48">
        <f>+ENERGIA!AZ21</f>
        <v>0</v>
      </c>
      <c r="BA13" s="48">
        <f>+ENERGIA!BA21</f>
        <v>0</v>
      </c>
      <c r="BB13" s="48">
        <f>+ENERGIA!BB21</f>
        <v>0</v>
      </c>
      <c r="BC13" s="48">
        <f>+ENERGIA!BC21</f>
        <v>0</v>
      </c>
      <c r="BD13" s="48">
        <f>+ENERGIA!BD21</f>
        <v>0</v>
      </c>
      <c r="BE13" s="48">
        <f>+ENERGIA!BE21</f>
        <v>0</v>
      </c>
      <c r="BF13" s="48">
        <f>+ENERGIA!BF21</f>
        <v>0</v>
      </c>
      <c r="BG13" s="48">
        <f>+ENERGIA!BG21</f>
        <v>0</v>
      </c>
      <c r="BH13" s="48">
        <f>+ENERGIA!BH21</f>
        <v>0</v>
      </c>
      <c r="BI13" s="48">
        <f>+ENERGIA!BI21</f>
        <v>0</v>
      </c>
      <c r="BJ13" s="48">
        <f>+ENERGIA!BJ21</f>
        <v>0</v>
      </c>
      <c r="BK13" s="48">
        <f>+ENERGIA!BK21</f>
        <v>0</v>
      </c>
      <c r="BL13" s="48">
        <f>+ENERGIA!BL21</f>
        <v>0</v>
      </c>
      <c r="BM13" s="48">
        <f>+ENERGIA!BM21</f>
        <v>0</v>
      </c>
      <c r="BN13" s="48">
        <f>+ENERGIA!BN21</f>
        <v>0</v>
      </c>
      <c r="BO13" s="48">
        <f>+ENERGIA!BO21</f>
        <v>0</v>
      </c>
      <c r="BP13" s="48">
        <f>+ENERGIA!BP21</f>
        <v>0</v>
      </c>
      <c r="BQ13" s="48">
        <f>+ENERGIA!BQ21</f>
        <v>0</v>
      </c>
      <c r="BR13" s="48">
        <f>+ENERGIA!BR21</f>
        <v>0</v>
      </c>
      <c r="BS13" s="48">
        <f>+ENERGIA!BS21</f>
        <v>0</v>
      </c>
      <c r="BT13" s="48">
        <f>+ENERGIA!BT21</f>
        <v>0</v>
      </c>
      <c r="BU13" s="48">
        <f>+ENERGIA!BU21</f>
        <v>0</v>
      </c>
      <c r="BV13" s="48">
        <f>+ENERGIA!BV21</f>
        <v>0</v>
      </c>
      <c r="BW13" s="48">
        <f>+ENERGIA!BW21</f>
        <v>0</v>
      </c>
      <c r="BX13" s="48">
        <f>+ENERGIA!BX21</f>
        <v>0</v>
      </c>
      <c r="BY13" s="48">
        <f>+ENERGIA!BY21</f>
        <v>0</v>
      </c>
      <c r="BZ13" s="48">
        <f>+ENERGIA!BZ21</f>
        <v>0</v>
      </c>
      <c r="CA13" s="48">
        <f>+ENERGIA!CA21</f>
        <v>0</v>
      </c>
      <c r="CB13" s="48">
        <f>+ENERGIA!CB21</f>
        <v>0</v>
      </c>
      <c r="CC13" s="48">
        <f>+ENERGIA!CC21</f>
        <v>0</v>
      </c>
      <c r="CD13" s="48">
        <f>+ENERGIA!CD21</f>
        <v>0</v>
      </c>
      <c r="CE13" s="48">
        <f>+ENERGIA!CE21</f>
        <v>0</v>
      </c>
      <c r="CF13" s="48">
        <f>+ENERGIA!CF21</f>
        <v>0</v>
      </c>
      <c r="CG13" s="48">
        <f>+ENERGIA!CG21</f>
        <v>0</v>
      </c>
      <c r="CH13" s="48">
        <f>+ENERGIA!CH21</f>
        <v>0</v>
      </c>
      <c r="CI13" s="48">
        <f>+ENERGIA!CI21</f>
        <v>0</v>
      </c>
      <c r="CJ13" s="48">
        <f>+ENERGIA!CJ21</f>
        <v>0</v>
      </c>
      <c r="CK13" s="48">
        <f>+ENERGIA!CK21</f>
        <v>0</v>
      </c>
      <c r="CL13" s="48">
        <f>+ENERGIA!CL21</f>
        <v>0</v>
      </c>
      <c r="CM13" s="48">
        <f>+ENERGIA!CM21</f>
        <v>0</v>
      </c>
      <c r="CN13" s="48">
        <f>+ENERGIA!CN21</f>
        <v>0</v>
      </c>
      <c r="CO13" s="48">
        <f>+ENERGIA!CO21</f>
        <v>0</v>
      </c>
      <c r="CP13" s="48">
        <f>+ENERGIA!CP21</f>
        <v>0</v>
      </c>
      <c r="CQ13" s="48">
        <f>+ENERGIA!CQ21</f>
        <v>0</v>
      </c>
      <c r="CR13" s="48">
        <f>+ENERGIA!CR21</f>
        <v>0</v>
      </c>
      <c r="CS13" s="48">
        <f>+ENERGIA!CS21</f>
        <v>0</v>
      </c>
      <c r="CT13" s="48">
        <f>+ENERGIA!CT21</f>
        <v>0</v>
      </c>
      <c r="CU13" s="48">
        <f>+ENERGIA!CU21</f>
        <v>0</v>
      </c>
      <c r="CV13" s="48">
        <f>+ENERGIA!CV21</f>
        <v>0</v>
      </c>
      <c r="CW13" s="48">
        <f>+ENERGIA!CW21</f>
        <v>0</v>
      </c>
      <c r="CX13" s="48">
        <f>+ENERGIA!CX21</f>
        <v>0</v>
      </c>
      <c r="CY13" s="48">
        <f>+ENERGIA!CY21</f>
        <v>0</v>
      </c>
      <c r="CZ13" s="48">
        <f>+ENERGIA!CZ21</f>
        <v>0</v>
      </c>
      <c r="DA13" s="48">
        <f>+ENERGIA!DA21</f>
        <v>0</v>
      </c>
      <c r="DB13" s="48">
        <f>+ENERGIA!DB21</f>
        <v>0</v>
      </c>
      <c r="DC13" s="48">
        <f>+ENERGIA!DC21</f>
        <v>0</v>
      </c>
      <c r="DD13" s="48">
        <f>+ENERGIA!DD21</f>
        <v>0</v>
      </c>
      <c r="DE13" s="48">
        <f>+ENERGIA!DE21</f>
        <v>0</v>
      </c>
      <c r="DF13" s="48">
        <f>+ENERGIA!DF21</f>
        <v>0</v>
      </c>
      <c r="DG13" s="48">
        <f>+ENERGIA!DG21</f>
        <v>0</v>
      </c>
      <c r="DH13" s="48">
        <f>+ENERGIA!DH21</f>
        <v>0</v>
      </c>
      <c r="DI13" s="48">
        <f>+ENERGIA!DI21</f>
        <v>0</v>
      </c>
      <c r="DJ13" s="48">
        <f>+ENERGIA!DJ21</f>
        <v>0</v>
      </c>
      <c r="DK13" s="48">
        <f>+ENERGIA!DK21</f>
        <v>0</v>
      </c>
      <c r="DL13" s="48">
        <f>+ENERGIA!DL21</f>
        <v>0</v>
      </c>
      <c r="DM13" s="48">
        <f>+ENERGIA!DM21</f>
        <v>0</v>
      </c>
      <c r="DN13" s="48">
        <f>+ENERGIA!DN21</f>
        <v>0</v>
      </c>
      <c r="DO13" s="48">
        <f>+ENERGIA!DO21</f>
        <v>0</v>
      </c>
      <c r="DP13" s="48">
        <f>+ENERGIA!DP21</f>
        <v>0</v>
      </c>
      <c r="DQ13" s="48">
        <f>+ENERGIA!DQ21</f>
        <v>0</v>
      </c>
      <c r="DR13" s="48">
        <f>+ENERGIA!DR21</f>
        <v>0</v>
      </c>
      <c r="DS13" s="48">
        <f>+ENERGIA!DS21</f>
        <v>0</v>
      </c>
      <c r="DT13" s="48">
        <f>+ENERGIA!DT21</f>
        <v>0</v>
      </c>
      <c r="DU13" s="48">
        <f>+ENERGIA!DU21</f>
        <v>0</v>
      </c>
      <c r="DV13" s="48">
        <f>+ENERGIA!DV21</f>
        <v>0</v>
      </c>
      <c r="DW13" s="48">
        <f>+ENERGIA!DW21</f>
        <v>0</v>
      </c>
      <c r="DX13" s="48">
        <f>+ENERGIA!DX21</f>
        <v>0</v>
      </c>
      <c r="DY13" s="48">
        <f>+ENERGIA!DY21</f>
        <v>0</v>
      </c>
      <c r="DZ13" s="48">
        <f>+ENERGIA!DZ21</f>
        <v>0</v>
      </c>
      <c r="EA13" s="48">
        <f>+ENERGIA!EA21</f>
        <v>0</v>
      </c>
      <c r="EB13" s="48">
        <f>+ENERGIA!EB21</f>
        <v>0</v>
      </c>
      <c r="EC13" s="48">
        <f>+ENERGIA!EC21</f>
        <v>0</v>
      </c>
      <c r="ED13" s="48">
        <f>+ENERGIA!ED21</f>
        <v>0</v>
      </c>
      <c r="EE13" s="48">
        <f>+ENERGIA!EE21</f>
        <v>0</v>
      </c>
      <c r="EF13" s="48">
        <f>+ENERGIA!EF21</f>
        <v>0</v>
      </c>
      <c r="EG13" s="48">
        <f>+ENERGIA!EG21</f>
        <v>0</v>
      </c>
      <c r="EH13" s="48">
        <f>+ENERGIA!EH21</f>
        <v>0</v>
      </c>
      <c r="EI13" s="48">
        <f>+ENERGIA!EI21</f>
        <v>0</v>
      </c>
      <c r="EJ13" s="48">
        <f>+ENERGIA!EJ21</f>
        <v>0</v>
      </c>
      <c r="EK13" s="48">
        <f>+ENERGIA!EK21</f>
        <v>0</v>
      </c>
      <c r="EL13" s="48">
        <f>+ENERGIA!EL21</f>
        <v>0</v>
      </c>
      <c r="EM13" s="48">
        <f>+ENERGIA!EM21</f>
        <v>0</v>
      </c>
      <c r="EN13" s="48">
        <f>+ENERGIA!EN21</f>
        <v>0</v>
      </c>
      <c r="EO13" s="48">
        <f>+ENERGIA!EO21</f>
        <v>0</v>
      </c>
      <c r="EP13" s="48">
        <f>+ENERGIA!EP21</f>
        <v>0</v>
      </c>
      <c r="EQ13" s="48">
        <f>+ENERGIA!EQ21</f>
        <v>0</v>
      </c>
      <c r="ER13" s="48">
        <f>+ENERGIA!ER21</f>
        <v>0</v>
      </c>
      <c r="ES13" s="48">
        <f>+ENERGIA!ES21</f>
        <v>0</v>
      </c>
      <c r="ET13" s="48">
        <f>+ENERGIA!ET21</f>
        <v>0</v>
      </c>
      <c r="EU13" s="48">
        <f>+ENERGIA!EU21</f>
        <v>0</v>
      </c>
      <c r="EV13" s="48">
        <f>+ENERGIA!EV21</f>
        <v>0</v>
      </c>
      <c r="EW13" s="48">
        <f>+ENERGIA!EW21</f>
        <v>0</v>
      </c>
      <c r="EX13" s="48">
        <f>+ENERGIA!EX21</f>
        <v>0</v>
      </c>
      <c r="EY13" s="48">
        <f>+ENERGIA!EY21</f>
        <v>0</v>
      </c>
      <c r="EZ13" s="48">
        <f>+ENERGIA!EZ21</f>
        <v>0</v>
      </c>
      <c r="FA13" s="48">
        <f>+ENERGIA!FA21</f>
        <v>0</v>
      </c>
      <c r="FB13" s="48">
        <f>+ENERGIA!FB21</f>
        <v>0</v>
      </c>
      <c r="FC13" s="48">
        <f>+ENERGIA!FC21</f>
        <v>0</v>
      </c>
      <c r="FD13" s="48">
        <f>+ENERGIA!FD21</f>
        <v>0</v>
      </c>
      <c r="FE13" s="48">
        <f>+ENERGIA!FE21</f>
        <v>0</v>
      </c>
      <c r="FF13" s="48">
        <f>+ENERGIA!FF21</f>
        <v>0</v>
      </c>
      <c r="FG13" s="48">
        <f>+ENERGIA!FG21</f>
        <v>0</v>
      </c>
      <c r="FH13" s="48">
        <f>+ENERGIA!FH21</f>
        <v>0</v>
      </c>
      <c r="FI13" s="48">
        <f>+ENERGIA!FI21</f>
        <v>0</v>
      </c>
      <c r="FJ13" s="48">
        <f>+ENERGIA!FJ21</f>
        <v>0</v>
      </c>
      <c r="FK13" s="48">
        <f>+ENERGIA!FK21</f>
        <v>0</v>
      </c>
      <c r="FL13" s="48">
        <f>+ENERGIA!FL21</f>
        <v>0</v>
      </c>
      <c r="FM13" s="48">
        <f>+ENERGIA!FM21</f>
        <v>0</v>
      </c>
      <c r="FN13" s="48">
        <f>+ENERGIA!FN21</f>
        <v>0</v>
      </c>
      <c r="FO13" s="48">
        <f>+ENERGIA!FO21</f>
        <v>0</v>
      </c>
      <c r="FP13" s="48">
        <f>+ENERGIA!FP21</f>
        <v>0</v>
      </c>
      <c r="FQ13" s="48">
        <f>+ENERGIA!FQ21</f>
        <v>0</v>
      </c>
      <c r="FR13" s="48">
        <f>+ENERGIA!FR21</f>
        <v>0</v>
      </c>
      <c r="FS13" s="48">
        <f>+ENERGIA!FS21</f>
        <v>0</v>
      </c>
      <c r="FT13" s="48">
        <f>+ENERGIA!FT21</f>
        <v>0</v>
      </c>
      <c r="FU13" s="48">
        <f>+ENERGIA!FU21</f>
        <v>0</v>
      </c>
      <c r="FV13" s="48">
        <f>+ENERGIA!FV21</f>
        <v>0</v>
      </c>
      <c r="FW13" s="48">
        <f>+ENERGIA!FW21</f>
        <v>0</v>
      </c>
      <c r="FX13" s="48">
        <f>+ENERGIA!FX21</f>
        <v>0</v>
      </c>
      <c r="FY13" s="48">
        <f>+ENERGIA!FY21</f>
        <v>0</v>
      </c>
      <c r="FZ13" s="48">
        <f>+ENERGIA!FZ21</f>
        <v>0</v>
      </c>
      <c r="GA13" s="48">
        <f>+ENERGIA!GA21</f>
        <v>0</v>
      </c>
      <c r="GB13" s="48">
        <f>+ENERGIA!GB21</f>
        <v>0</v>
      </c>
      <c r="GC13" s="48">
        <f>+ENERGIA!GC21</f>
        <v>0</v>
      </c>
      <c r="GD13" s="48">
        <f>+ENERGIA!GD21</f>
        <v>0</v>
      </c>
      <c r="GE13" s="48">
        <f>+ENERGIA!GE21</f>
        <v>0</v>
      </c>
      <c r="GF13" s="48">
        <f>+ENERGIA!GF21</f>
        <v>0</v>
      </c>
      <c r="GG13" s="48">
        <f>+ENERGIA!GG21</f>
        <v>0</v>
      </c>
      <c r="GH13" s="48">
        <f>+ENERGIA!GH21</f>
        <v>0</v>
      </c>
      <c r="GI13" s="48">
        <f>+ENERGIA!GI21</f>
        <v>0</v>
      </c>
      <c r="GJ13" s="48">
        <f>+ENERGIA!GJ21</f>
        <v>0</v>
      </c>
      <c r="GK13" s="48">
        <f>+ENERGIA!GK21</f>
        <v>0</v>
      </c>
      <c r="GL13" s="48">
        <f>+ENERGIA!GL21</f>
        <v>0</v>
      </c>
      <c r="GM13" s="48">
        <f>+ENERGIA!GM21</f>
        <v>0</v>
      </c>
      <c r="GN13" s="48">
        <f>+ENERGIA!GN21</f>
        <v>0</v>
      </c>
      <c r="GO13" s="48">
        <f>+ENERGIA!GO21</f>
        <v>0</v>
      </c>
      <c r="GP13" s="48">
        <f>+ENERGIA!GP21</f>
        <v>0</v>
      </c>
      <c r="GQ13" s="48">
        <f>+ENERGIA!GQ21</f>
        <v>0</v>
      </c>
      <c r="GR13" s="48">
        <f>+ENERGIA!GR21</f>
        <v>0</v>
      </c>
      <c r="GS13" s="48">
        <f>+ENERGIA!GS21</f>
        <v>0</v>
      </c>
      <c r="GT13" s="48">
        <f>+ENERGIA!GT21</f>
        <v>0</v>
      </c>
      <c r="GU13" s="48">
        <f>+ENERGIA!GU21</f>
        <v>0</v>
      </c>
      <c r="GV13" s="48">
        <f>+ENERGIA!GV21</f>
        <v>0</v>
      </c>
      <c r="GW13" s="48">
        <f>+ENERGIA!GW21</f>
        <v>0</v>
      </c>
      <c r="GX13" s="48">
        <f>+ENERGIA!GX21</f>
        <v>0</v>
      </c>
      <c r="GY13" s="48">
        <f>+ENERGIA!GY21</f>
        <v>0</v>
      </c>
      <c r="GZ13" s="48">
        <f>+ENERGIA!GZ21</f>
        <v>0</v>
      </c>
      <c r="HA13" s="48">
        <f>+ENERGIA!HA21</f>
        <v>0</v>
      </c>
      <c r="HB13" s="48">
        <f>+ENERGIA!HB21</f>
        <v>0</v>
      </c>
      <c r="HC13" s="48">
        <f>+ENERGIA!HC21</f>
        <v>0</v>
      </c>
      <c r="HD13" s="48">
        <f>+ENERGIA!HD21</f>
        <v>0</v>
      </c>
      <c r="HE13" s="48">
        <f>+ENERGIA!HE21</f>
        <v>0</v>
      </c>
      <c r="HF13" s="48">
        <f>+ENERGIA!HF21</f>
        <v>0</v>
      </c>
      <c r="HG13" s="48">
        <f>+ENERGIA!HG21</f>
        <v>0</v>
      </c>
      <c r="HH13" s="48">
        <f>+ENERGIA!HH21</f>
        <v>0</v>
      </c>
      <c r="HI13" s="48">
        <f>+ENERGIA!HI21</f>
        <v>0</v>
      </c>
      <c r="HJ13" s="48">
        <f>+ENERGIA!HJ21</f>
        <v>0</v>
      </c>
      <c r="HK13" s="48">
        <f>+ENERGIA!HK21</f>
        <v>0</v>
      </c>
      <c r="HL13" s="48">
        <f>+ENERGIA!HL21</f>
        <v>0</v>
      </c>
      <c r="HM13" s="48">
        <f>+ENERGIA!HM21</f>
        <v>0</v>
      </c>
      <c r="HN13" s="48">
        <f>+ENERGIA!HN21</f>
        <v>0</v>
      </c>
      <c r="HO13" s="48">
        <f>+ENERGIA!HO21</f>
        <v>0</v>
      </c>
      <c r="HP13" s="48">
        <f>+ENERGIA!HP21</f>
        <v>0</v>
      </c>
      <c r="HQ13" s="48">
        <f>+ENERGIA!HQ21</f>
        <v>0</v>
      </c>
      <c r="HR13" s="48">
        <f>+ENERGIA!HR21</f>
        <v>0</v>
      </c>
      <c r="HS13" s="48">
        <f>+ENERGIA!HS21</f>
        <v>0</v>
      </c>
      <c r="HT13" s="48">
        <f>+ENERGIA!HT21</f>
        <v>0</v>
      </c>
      <c r="HU13" s="48">
        <f>+ENERGIA!HU21</f>
        <v>0</v>
      </c>
      <c r="HV13" s="48">
        <f>+ENERGIA!HV21</f>
        <v>0</v>
      </c>
      <c r="HW13" s="48">
        <f>+ENERGIA!HW21</f>
        <v>0</v>
      </c>
      <c r="HX13" s="48">
        <f>+ENERGIA!HX21</f>
        <v>0</v>
      </c>
      <c r="HY13" s="48">
        <f>+ENERGIA!HY21</f>
        <v>0</v>
      </c>
      <c r="HZ13" s="48">
        <f>+ENERGIA!HZ21</f>
        <v>0</v>
      </c>
      <c r="IA13" s="48">
        <f>+ENERGIA!IA21</f>
        <v>0</v>
      </c>
      <c r="IB13" s="48">
        <f>+ENERGIA!IB21</f>
        <v>0</v>
      </c>
      <c r="IC13" s="48">
        <f>+ENERGIA!IC21</f>
        <v>0</v>
      </c>
      <c r="ID13" s="48">
        <f>+ENERGIA!ID21</f>
        <v>0</v>
      </c>
      <c r="IE13" s="48">
        <f>+ENERGIA!IE21</f>
        <v>0</v>
      </c>
      <c r="IF13" s="48">
        <f>+ENERGIA!IF21</f>
        <v>0</v>
      </c>
      <c r="IG13" s="48">
        <f>+ENERGIA!IG21</f>
        <v>0</v>
      </c>
      <c r="IH13" s="48">
        <f>+ENERGIA!IH21</f>
        <v>0</v>
      </c>
      <c r="II13" s="48">
        <f>+ENERGIA!II21</f>
        <v>0</v>
      </c>
      <c r="IJ13" s="48">
        <f>+ENERGIA!IJ21</f>
        <v>0</v>
      </c>
      <c r="IK13" s="48">
        <f>+ENERGIA!IK21</f>
        <v>0</v>
      </c>
      <c r="IL13" s="48">
        <f>+ENERGIA!IL21</f>
        <v>0</v>
      </c>
      <c r="IM13" s="48">
        <f>+ENERGIA!IM21</f>
        <v>0</v>
      </c>
      <c r="IN13" s="48">
        <f>+ENERGIA!IN21</f>
        <v>0</v>
      </c>
      <c r="IO13" s="48">
        <f>+ENERGIA!IO21</f>
        <v>0</v>
      </c>
      <c r="IP13" s="48">
        <f>+ENERGIA!IP21</f>
        <v>0</v>
      </c>
      <c r="IQ13" s="48">
        <f>+ENERGIA!IQ21</f>
        <v>0</v>
      </c>
      <c r="IR13" s="48">
        <f>+ENERGIA!IR21</f>
        <v>0</v>
      </c>
      <c r="IS13" s="48">
        <f>+ENERGIA!IS21</f>
        <v>0</v>
      </c>
      <c r="IT13" s="48">
        <f>+ENERGIA!IT21</f>
        <v>0</v>
      </c>
      <c r="IU13" s="48">
        <f>+ENERGIA!IU21</f>
        <v>0</v>
      </c>
      <c r="IV13" s="48">
        <f>+ENERGIA!IV21</f>
        <v>0</v>
      </c>
      <c r="IW13" s="48">
        <f>+ENERGIA!IW21</f>
        <v>0</v>
      </c>
      <c r="IX13" s="48">
        <f>+ENERGIA!IX21</f>
        <v>0</v>
      </c>
      <c r="IY13" s="48">
        <f>+ENERGIA!IY21</f>
        <v>0</v>
      </c>
      <c r="IZ13" s="48">
        <f>+ENERGIA!IZ21</f>
        <v>0</v>
      </c>
      <c r="JA13" s="48">
        <f>+ENERGIA!JA21</f>
        <v>0</v>
      </c>
      <c r="JB13" s="48">
        <f>+ENERGIA!JB21</f>
        <v>0</v>
      </c>
      <c r="JC13" s="48">
        <f>+ENERGIA!JC21</f>
        <v>0</v>
      </c>
      <c r="JD13" s="48">
        <f>+ENERGIA!JD21</f>
        <v>0</v>
      </c>
      <c r="JE13" s="48">
        <f>+ENERGIA!JE21</f>
        <v>0</v>
      </c>
      <c r="JF13" s="48">
        <f>+ENERGIA!JF21</f>
        <v>0</v>
      </c>
      <c r="JG13" s="48">
        <f>+ENERGIA!JG21</f>
        <v>0</v>
      </c>
      <c r="JH13" s="48">
        <f>+ENERGIA!JH21</f>
        <v>0</v>
      </c>
      <c r="JI13" s="48">
        <f>+ENERGIA!JI21</f>
        <v>0</v>
      </c>
      <c r="JJ13" s="48">
        <f>+ENERGIA!JJ21</f>
        <v>0</v>
      </c>
      <c r="JK13" s="48">
        <f>+ENERGIA!JK21</f>
        <v>0</v>
      </c>
      <c r="JL13" s="48">
        <f>+ENERGIA!JL21</f>
        <v>0</v>
      </c>
      <c r="JM13" s="48">
        <f>+ENERGIA!JM21</f>
        <v>0</v>
      </c>
      <c r="JN13" s="48">
        <f>+ENERGIA!JN21</f>
        <v>0</v>
      </c>
      <c r="JO13" s="48">
        <f>+ENERGIA!JO21</f>
        <v>0</v>
      </c>
      <c r="JP13" s="48">
        <f>+ENERGIA!JP21</f>
        <v>0</v>
      </c>
      <c r="JQ13" s="48">
        <f>+ENERGIA!JQ21</f>
        <v>0</v>
      </c>
      <c r="JR13" s="48">
        <f>+ENERGIA!JR21</f>
        <v>0</v>
      </c>
      <c r="JS13" s="48">
        <f>+ENERGIA!JS21</f>
        <v>0</v>
      </c>
      <c r="JT13" s="48">
        <f>+ENERGIA!JT21</f>
        <v>0</v>
      </c>
      <c r="JU13" s="48">
        <f>+ENERGIA!JU21</f>
        <v>0</v>
      </c>
      <c r="JV13" s="48">
        <f>+ENERGIA!JV21</f>
        <v>0</v>
      </c>
      <c r="JW13" s="48">
        <f>+ENERGIA!JW21</f>
        <v>0</v>
      </c>
      <c r="JX13" s="48">
        <f>+ENERGIA!JX21</f>
        <v>0</v>
      </c>
      <c r="JY13" s="48">
        <f>+ENERGIA!JY21</f>
        <v>0</v>
      </c>
      <c r="JZ13" s="48">
        <f>+ENERGIA!JZ21</f>
        <v>0</v>
      </c>
      <c r="KA13" s="48">
        <f>+ENERGIA!KA21</f>
        <v>0</v>
      </c>
      <c r="KB13" s="48">
        <f>+ENERGIA!KB21</f>
        <v>0</v>
      </c>
      <c r="KC13" s="48">
        <f>+ENERGIA!KC21</f>
        <v>0</v>
      </c>
      <c r="KD13" s="48">
        <f>+ENERGIA!KD21</f>
        <v>0</v>
      </c>
      <c r="KE13" s="48">
        <f>+ENERGIA!KE21</f>
        <v>0</v>
      </c>
      <c r="KF13" s="48">
        <f>+ENERGIA!KF21</f>
        <v>0</v>
      </c>
      <c r="KG13" s="48">
        <f>+ENERGIA!KG21</f>
        <v>0</v>
      </c>
      <c r="KH13" s="48">
        <f>+ENERGIA!KH21</f>
        <v>0</v>
      </c>
      <c r="KI13" s="48">
        <f>+ENERGIA!KI21</f>
        <v>0</v>
      </c>
      <c r="KJ13" s="48">
        <f>+ENERGIA!KJ21</f>
        <v>0</v>
      </c>
      <c r="KK13" s="48">
        <f>+ENERGIA!KK21</f>
        <v>0</v>
      </c>
      <c r="KL13" s="48">
        <f>+ENERGIA!KL21</f>
        <v>0</v>
      </c>
      <c r="KM13" s="48">
        <f>+ENERGIA!KM21</f>
        <v>0</v>
      </c>
      <c r="KN13" s="48">
        <f>+ENERGIA!KN21</f>
        <v>0</v>
      </c>
      <c r="KO13" s="48">
        <f>+ENERGIA!KO21</f>
        <v>0</v>
      </c>
      <c r="KP13" s="48">
        <f>+ENERGIA!KP21</f>
        <v>0</v>
      </c>
    </row>
    <row r="14" spans="1:308">
      <c r="A14" s="3" t="s">
        <v>15</v>
      </c>
      <c r="B14" s="4"/>
      <c r="C14" s="48">
        <f>+ENERGIA!C22</f>
        <v>202</v>
      </c>
      <c r="D14" s="48">
        <f>+ENERGIA!D22</f>
        <v>202</v>
      </c>
      <c r="E14" s="48">
        <f>+ENERGIA!E22</f>
        <v>202</v>
      </c>
      <c r="F14" s="48">
        <f>+ENERGIA!F22</f>
        <v>202</v>
      </c>
      <c r="G14" s="48">
        <f>+ENERGIA!G22</f>
        <v>202</v>
      </c>
      <c r="H14" s="48">
        <f>+ENERGIA!H22</f>
        <v>0</v>
      </c>
      <c r="I14" s="48">
        <f>+ENERGIA!I22</f>
        <v>0</v>
      </c>
      <c r="J14" s="48">
        <f>+ENERGIA!J22</f>
        <v>0</v>
      </c>
      <c r="K14" s="48">
        <f>+ENERGIA!K22</f>
        <v>0</v>
      </c>
      <c r="L14" s="48">
        <f>+ENERGIA!L22</f>
        <v>0</v>
      </c>
      <c r="M14" s="48">
        <f>+ENERGIA!M22</f>
        <v>0</v>
      </c>
      <c r="N14" s="48">
        <f>+ENERGIA!N22</f>
        <v>0</v>
      </c>
      <c r="O14" s="48">
        <f>+ENERGIA!O22</f>
        <v>0</v>
      </c>
      <c r="P14" s="48">
        <f>+ENERGIA!P22</f>
        <v>0</v>
      </c>
      <c r="Q14" s="48">
        <f>+ENERGIA!Q22</f>
        <v>0</v>
      </c>
      <c r="R14" s="48">
        <f>+ENERGIA!R22</f>
        <v>0</v>
      </c>
      <c r="S14" s="48">
        <f>+ENERGIA!S22</f>
        <v>0</v>
      </c>
      <c r="T14" s="48">
        <f>+ENERGIA!T22</f>
        <v>0</v>
      </c>
      <c r="U14" s="48">
        <f>+ENERGIA!U22</f>
        <v>0</v>
      </c>
      <c r="V14" s="48">
        <f>+ENERGIA!V22</f>
        <v>0</v>
      </c>
      <c r="W14" s="48">
        <f>+ENERGIA!W22</f>
        <v>0</v>
      </c>
      <c r="X14" s="48">
        <f>+ENERGIA!X22</f>
        <v>0</v>
      </c>
      <c r="Y14" s="48">
        <f>+ENERGIA!Y22</f>
        <v>0</v>
      </c>
      <c r="Z14" s="48">
        <f>+ENERGIA!Z22</f>
        <v>0</v>
      </c>
      <c r="AA14" s="48">
        <f>+ENERGIA!AA22</f>
        <v>0</v>
      </c>
      <c r="AB14" s="48">
        <f>+ENERGIA!AB22</f>
        <v>0</v>
      </c>
      <c r="AC14" s="48">
        <f>+ENERGIA!AC22</f>
        <v>0</v>
      </c>
      <c r="AD14" s="48">
        <f>+ENERGIA!AD22</f>
        <v>0</v>
      </c>
      <c r="AE14" s="48">
        <f>+ENERGIA!AE22</f>
        <v>0</v>
      </c>
      <c r="AF14" s="48">
        <f>+ENERGIA!AF22</f>
        <v>0</v>
      </c>
      <c r="AG14" s="48">
        <f>+ENERGIA!AG22</f>
        <v>0</v>
      </c>
      <c r="AH14" s="48">
        <f>+ENERGIA!AH22</f>
        <v>0</v>
      </c>
      <c r="AI14" s="48">
        <f>+ENERGIA!AI22</f>
        <v>0</v>
      </c>
      <c r="AJ14" s="48">
        <f>+ENERGIA!AJ22</f>
        <v>0</v>
      </c>
      <c r="AK14" s="48">
        <f>+ENERGIA!AK22</f>
        <v>0</v>
      </c>
      <c r="AL14" s="48">
        <f>+ENERGIA!AL22</f>
        <v>0</v>
      </c>
      <c r="AM14" s="48">
        <f>+ENERGIA!AM22</f>
        <v>0</v>
      </c>
      <c r="AN14" s="48">
        <f>+ENERGIA!AN22</f>
        <v>0</v>
      </c>
      <c r="AO14" s="48">
        <f>+ENERGIA!AO22</f>
        <v>0</v>
      </c>
      <c r="AP14" s="48">
        <f>+ENERGIA!AP22</f>
        <v>0</v>
      </c>
      <c r="AQ14" s="48">
        <f>+ENERGIA!AQ22</f>
        <v>0</v>
      </c>
      <c r="AR14" s="48">
        <f>+ENERGIA!AR22</f>
        <v>0</v>
      </c>
      <c r="AS14" s="48">
        <f>+ENERGIA!AS22</f>
        <v>0</v>
      </c>
      <c r="AT14" s="48">
        <f>+ENERGIA!AT22</f>
        <v>0</v>
      </c>
      <c r="AU14" s="48">
        <f>+ENERGIA!AU22</f>
        <v>0</v>
      </c>
      <c r="AV14" s="48">
        <f>+ENERGIA!AV22</f>
        <v>0</v>
      </c>
      <c r="AW14" s="48">
        <f>+ENERGIA!AW22</f>
        <v>0</v>
      </c>
      <c r="AX14" s="48">
        <f>+ENERGIA!AX22</f>
        <v>0</v>
      </c>
      <c r="AY14" s="48">
        <f>+ENERGIA!AY22</f>
        <v>0</v>
      </c>
      <c r="AZ14" s="48">
        <f>+ENERGIA!AZ22</f>
        <v>0</v>
      </c>
      <c r="BA14" s="48">
        <f>+ENERGIA!BA22</f>
        <v>0</v>
      </c>
      <c r="BB14" s="48">
        <f>+ENERGIA!BB22</f>
        <v>0</v>
      </c>
      <c r="BC14" s="48">
        <f>+ENERGIA!BC22</f>
        <v>0</v>
      </c>
      <c r="BD14" s="48">
        <f>+ENERGIA!BD22</f>
        <v>0</v>
      </c>
      <c r="BE14" s="48">
        <f>+ENERGIA!BE22</f>
        <v>0</v>
      </c>
      <c r="BF14" s="48">
        <f>+ENERGIA!BF22</f>
        <v>0</v>
      </c>
      <c r="BG14" s="48">
        <f>+ENERGIA!BG22</f>
        <v>0</v>
      </c>
      <c r="BH14" s="48">
        <f>+ENERGIA!BH22</f>
        <v>0</v>
      </c>
      <c r="BI14" s="48">
        <f>+ENERGIA!BI22</f>
        <v>0</v>
      </c>
      <c r="BJ14" s="48">
        <f>+ENERGIA!BJ22</f>
        <v>0</v>
      </c>
      <c r="BK14" s="48">
        <f>+ENERGIA!BK22</f>
        <v>0</v>
      </c>
      <c r="BL14" s="48">
        <f>+ENERGIA!BL22</f>
        <v>0</v>
      </c>
      <c r="BM14" s="48">
        <f>+ENERGIA!BM22</f>
        <v>0</v>
      </c>
      <c r="BN14" s="48">
        <f>+ENERGIA!BN22</f>
        <v>0</v>
      </c>
      <c r="BO14" s="48">
        <f>+ENERGIA!BO22</f>
        <v>0</v>
      </c>
      <c r="BP14" s="48">
        <f>+ENERGIA!BP22</f>
        <v>0</v>
      </c>
      <c r="BQ14" s="48">
        <f>+ENERGIA!BQ22</f>
        <v>0</v>
      </c>
      <c r="BR14" s="48">
        <f>+ENERGIA!BR22</f>
        <v>0</v>
      </c>
      <c r="BS14" s="48">
        <f>+ENERGIA!BS22</f>
        <v>0</v>
      </c>
      <c r="BT14" s="48">
        <f>+ENERGIA!BT22</f>
        <v>0</v>
      </c>
      <c r="BU14" s="48">
        <f>+ENERGIA!BU22</f>
        <v>0</v>
      </c>
      <c r="BV14" s="48">
        <f>+ENERGIA!BV22</f>
        <v>0</v>
      </c>
      <c r="BW14" s="48">
        <f>+ENERGIA!BW22</f>
        <v>0</v>
      </c>
      <c r="BX14" s="48">
        <f>+ENERGIA!BX22</f>
        <v>0</v>
      </c>
      <c r="BY14" s="48">
        <f>+ENERGIA!BY22</f>
        <v>0</v>
      </c>
      <c r="BZ14" s="48">
        <f>+ENERGIA!BZ22</f>
        <v>0</v>
      </c>
      <c r="CA14" s="48">
        <f>+ENERGIA!CA22</f>
        <v>0</v>
      </c>
      <c r="CB14" s="48">
        <f>+ENERGIA!CB22</f>
        <v>0</v>
      </c>
      <c r="CC14" s="48">
        <f>+ENERGIA!CC22</f>
        <v>0</v>
      </c>
      <c r="CD14" s="48">
        <f>+ENERGIA!CD22</f>
        <v>0</v>
      </c>
      <c r="CE14" s="48">
        <f>+ENERGIA!CE22</f>
        <v>0</v>
      </c>
      <c r="CF14" s="48">
        <f>+ENERGIA!CF22</f>
        <v>0</v>
      </c>
      <c r="CG14" s="48">
        <f>+ENERGIA!CG22</f>
        <v>0</v>
      </c>
      <c r="CH14" s="48">
        <f>+ENERGIA!CH22</f>
        <v>0</v>
      </c>
      <c r="CI14" s="48">
        <f>+ENERGIA!CI22</f>
        <v>0</v>
      </c>
      <c r="CJ14" s="48">
        <f>+ENERGIA!CJ22</f>
        <v>0</v>
      </c>
      <c r="CK14" s="48">
        <f>+ENERGIA!CK22</f>
        <v>0</v>
      </c>
      <c r="CL14" s="48">
        <f>+ENERGIA!CL22</f>
        <v>0</v>
      </c>
      <c r="CM14" s="48">
        <f>+ENERGIA!CM22</f>
        <v>0</v>
      </c>
      <c r="CN14" s="48">
        <f>+ENERGIA!CN22</f>
        <v>0</v>
      </c>
      <c r="CO14" s="48">
        <f>+ENERGIA!CO22</f>
        <v>0</v>
      </c>
      <c r="CP14" s="48">
        <f>+ENERGIA!CP22</f>
        <v>0</v>
      </c>
      <c r="CQ14" s="48">
        <f>+ENERGIA!CQ22</f>
        <v>0</v>
      </c>
      <c r="CR14" s="48">
        <f>+ENERGIA!CR22</f>
        <v>0</v>
      </c>
      <c r="CS14" s="48">
        <f>+ENERGIA!CS22</f>
        <v>0</v>
      </c>
      <c r="CT14" s="48">
        <f>+ENERGIA!CT22</f>
        <v>0</v>
      </c>
      <c r="CU14" s="48">
        <f>+ENERGIA!CU22</f>
        <v>0</v>
      </c>
      <c r="CV14" s="48">
        <f>+ENERGIA!CV22</f>
        <v>0</v>
      </c>
      <c r="CW14" s="48">
        <f>+ENERGIA!CW22</f>
        <v>0</v>
      </c>
      <c r="CX14" s="48">
        <f>+ENERGIA!CX22</f>
        <v>0</v>
      </c>
      <c r="CY14" s="48">
        <f>+ENERGIA!CY22</f>
        <v>0</v>
      </c>
      <c r="CZ14" s="48">
        <f>+ENERGIA!CZ22</f>
        <v>0</v>
      </c>
      <c r="DA14" s="48">
        <f>+ENERGIA!DA22</f>
        <v>0</v>
      </c>
      <c r="DB14" s="48">
        <f>+ENERGIA!DB22</f>
        <v>0</v>
      </c>
      <c r="DC14" s="48">
        <f>+ENERGIA!DC22</f>
        <v>0</v>
      </c>
      <c r="DD14" s="48">
        <f>+ENERGIA!DD22</f>
        <v>0</v>
      </c>
      <c r="DE14" s="48">
        <f>+ENERGIA!DE22</f>
        <v>0</v>
      </c>
      <c r="DF14" s="48">
        <f>+ENERGIA!DF22</f>
        <v>0</v>
      </c>
      <c r="DG14" s="48">
        <f>+ENERGIA!DG22</f>
        <v>0</v>
      </c>
      <c r="DH14" s="48">
        <f>+ENERGIA!DH22</f>
        <v>0</v>
      </c>
      <c r="DI14" s="48">
        <f>+ENERGIA!DI22</f>
        <v>0</v>
      </c>
      <c r="DJ14" s="48">
        <f>+ENERGIA!DJ22</f>
        <v>0</v>
      </c>
      <c r="DK14" s="48">
        <f>+ENERGIA!DK22</f>
        <v>0</v>
      </c>
      <c r="DL14" s="48">
        <f>+ENERGIA!DL22</f>
        <v>0</v>
      </c>
      <c r="DM14" s="48">
        <f>+ENERGIA!DM22</f>
        <v>0</v>
      </c>
      <c r="DN14" s="48">
        <f>+ENERGIA!DN22</f>
        <v>0</v>
      </c>
      <c r="DO14" s="48">
        <f>+ENERGIA!DO22</f>
        <v>0</v>
      </c>
      <c r="DP14" s="48">
        <f>+ENERGIA!DP22</f>
        <v>0</v>
      </c>
      <c r="DQ14" s="48">
        <f>+ENERGIA!DQ22</f>
        <v>0</v>
      </c>
      <c r="DR14" s="48">
        <f>+ENERGIA!DR22</f>
        <v>0</v>
      </c>
      <c r="DS14" s="48">
        <f>+ENERGIA!DS22</f>
        <v>0</v>
      </c>
      <c r="DT14" s="48">
        <f>+ENERGIA!DT22</f>
        <v>0</v>
      </c>
      <c r="DU14" s="48">
        <f>+ENERGIA!DU22</f>
        <v>0</v>
      </c>
      <c r="DV14" s="48">
        <f>+ENERGIA!DV22</f>
        <v>0</v>
      </c>
      <c r="DW14" s="48">
        <f>+ENERGIA!DW22</f>
        <v>0</v>
      </c>
      <c r="DX14" s="48">
        <f>+ENERGIA!DX22</f>
        <v>0</v>
      </c>
      <c r="DY14" s="48">
        <f>+ENERGIA!DY22</f>
        <v>0</v>
      </c>
      <c r="DZ14" s="48">
        <f>+ENERGIA!DZ22</f>
        <v>0</v>
      </c>
      <c r="EA14" s="48">
        <f>+ENERGIA!EA22</f>
        <v>0</v>
      </c>
      <c r="EB14" s="48">
        <f>+ENERGIA!EB22</f>
        <v>0</v>
      </c>
      <c r="EC14" s="48">
        <f>+ENERGIA!EC22</f>
        <v>0</v>
      </c>
      <c r="ED14" s="48">
        <f>+ENERGIA!ED22</f>
        <v>0</v>
      </c>
      <c r="EE14" s="48">
        <f>+ENERGIA!EE22</f>
        <v>0</v>
      </c>
      <c r="EF14" s="48">
        <f>+ENERGIA!EF22</f>
        <v>0</v>
      </c>
      <c r="EG14" s="48">
        <f>+ENERGIA!EG22</f>
        <v>0</v>
      </c>
      <c r="EH14" s="48">
        <f>+ENERGIA!EH22</f>
        <v>0</v>
      </c>
      <c r="EI14" s="48">
        <f>+ENERGIA!EI22</f>
        <v>0</v>
      </c>
      <c r="EJ14" s="48">
        <f>+ENERGIA!EJ22</f>
        <v>0</v>
      </c>
      <c r="EK14" s="48">
        <f>+ENERGIA!EK22</f>
        <v>0</v>
      </c>
      <c r="EL14" s="48">
        <f>+ENERGIA!EL22</f>
        <v>0</v>
      </c>
      <c r="EM14" s="48">
        <f>+ENERGIA!EM22</f>
        <v>0</v>
      </c>
      <c r="EN14" s="48">
        <f>+ENERGIA!EN22</f>
        <v>0</v>
      </c>
      <c r="EO14" s="48">
        <f>+ENERGIA!EO22</f>
        <v>0</v>
      </c>
      <c r="EP14" s="48">
        <f>+ENERGIA!EP22</f>
        <v>0</v>
      </c>
      <c r="EQ14" s="48">
        <f>+ENERGIA!EQ22</f>
        <v>0</v>
      </c>
      <c r="ER14" s="48">
        <f>+ENERGIA!ER22</f>
        <v>0</v>
      </c>
      <c r="ES14" s="48">
        <f>+ENERGIA!ES22</f>
        <v>0</v>
      </c>
      <c r="ET14" s="48">
        <f>+ENERGIA!ET22</f>
        <v>0</v>
      </c>
      <c r="EU14" s="48">
        <f>+ENERGIA!EU22</f>
        <v>0</v>
      </c>
      <c r="EV14" s="48">
        <f>+ENERGIA!EV22</f>
        <v>0</v>
      </c>
      <c r="EW14" s="48">
        <f>+ENERGIA!EW22</f>
        <v>0</v>
      </c>
      <c r="EX14" s="48">
        <f>+ENERGIA!EX22</f>
        <v>0</v>
      </c>
      <c r="EY14" s="48">
        <f>+ENERGIA!EY22</f>
        <v>0</v>
      </c>
      <c r="EZ14" s="48">
        <f>+ENERGIA!EZ22</f>
        <v>0</v>
      </c>
      <c r="FA14" s="48">
        <f>+ENERGIA!FA22</f>
        <v>0</v>
      </c>
      <c r="FB14" s="48">
        <f>+ENERGIA!FB22</f>
        <v>0</v>
      </c>
      <c r="FC14" s="48">
        <f>+ENERGIA!FC22</f>
        <v>0</v>
      </c>
      <c r="FD14" s="48">
        <f>+ENERGIA!FD22</f>
        <v>0</v>
      </c>
      <c r="FE14" s="48">
        <f>+ENERGIA!FE22</f>
        <v>0</v>
      </c>
      <c r="FF14" s="48">
        <f>+ENERGIA!FF22</f>
        <v>0</v>
      </c>
      <c r="FG14" s="48">
        <f>+ENERGIA!FG22</f>
        <v>0</v>
      </c>
      <c r="FH14" s="48">
        <f>+ENERGIA!FH22</f>
        <v>0</v>
      </c>
      <c r="FI14" s="48">
        <f>+ENERGIA!FI22</f>
        <v>0</v>
      </c>
      <c r="FJ14" s="48">
        <f>+ENERGIA!FJ22</f>
        <v>0</v>
      </c>
      <c r="FK14" s="48">
        <f>+ENERGIA!FK22</f>
        <v>0</v>
      </c>
      <c r="FL14" s="48">
        <f>+ENERGIA!FL22</f>
        <v>0</v>
      </c>
      <c r="FM14" s="48">
        <f>+ENERGIA!FM22</f>
        <v>0</v>
      </c>
      <c r="FN14" s="48">
        <f>+ENERGIA!FN22</f>
        <v>0</v>
      </c>
      <c r="FO14" s="48">
        <f>+ENERGIA!FO22</f>
        <v>0</v>
      </c>
      <c r="FP14" s="48">
        <f>+ENERGIA!FP22</f>
        <v>0</v>
      </c>
      <c r="FQ14" s="48">
        <f>+ENERGIA!FQ22</f>
        <v>0</v>
      </c>
      <c r="FR14" s="48">
        <f>+ENERGIA!FR22</f>
        <v>0</v>
      </c>
      <c r="FS14" s="48">
        <f>+ENERGIA!FS22</f>
        <v>0</v>
      </c>
      <c r="FT14" s="48">
        <f>+ENERGIA!FT22</f>
        <v>0</v>
      </c>
      <c r="FU14" s="48">
        <f>+ENERGIA!FU22</f>
        <v>0</v>
      </c>
      <c r="FV14" s="48">
        <f>+ENERGIA!FV22</f>
        <v>0</v>
      </c>
      <c r="FW14" s="48">
        <f>+ENERGIA!FW22</f>
        <v>0</v>
      </c>
      <c r="FX14" s="48">
        <f>+ENERGIA!FX22</f>
        <v>0</v>
      </c>
      <c r="FY14" s="48">
        <f>+ENERGIA!FY22</f>
        <v>0</v>
      </c>
      <c r="FZ14" s="48">
        <f>+ENERGIA!FZ22</f>
        <v>0</v>
      </c>
      <c r="GA14" s="48">
        <f>+ENERGIA!GA22</f>
        <v>0</v>
      </c>
      <c r="GB14" s="48">
        <f>+ENERGIA!GB22</f>
        <v>0</v>
      </c>
      <c r="GC14" s="48">
        <f>+ENERGIA!GC22</f>
        <v>0</v>
      </c>
      <c r="GD14" s="48">
        <f>+ENERGIA!GD22</f>
        <v>0</v>
      </c>
      <c r="GE14" s="48">
        <f>+ENERGIA!GE22</f>
        <v>0</v>
      </c>
      <c r="GF14" s="48">
        <f>+ENERGIA!GF22</f>
        <v>0</v>
      </c>
      <c r="GG14" s="48">
        <f>+ENERGIA!GG22</f>
        <v>0</v>
      </c>
      <c r="GH14" s="48">
        <f>+ENERGIA!GH22</f>
        <v>0</v>
      </c>
      <c r="GI14" s="48">
        <f>+ENERGIA!GI22</f>
        <v>0</v>
      </c>
      <c r="GJ14" s="48">
        <f>+ENERGIA!GJ22</f>
        <v>0</v>
      </c>
      <c r="GK14" s="48">
        <f>+ENERGIA!GK22</f>
        <v>0</v>
      </c>
      <c r="GL14" s="48">
        <f>+ENERGIA!GL22</f>
        <v>0</v>
      </c>
      <c r="GM14" s="48">
        <f>+ENERGIA!GM22</f>
        <v>0</v>
      </c>
      <c r="GN14" s="48">
        <f>+ENERGIA!GN22</f>
        <v>0</v>
      </c>
      <c r="GO14" s="48">
        <f>+ENERGIA!GO22</f>
        <v>0</v>
      </c>
      <c r="GP14" s="48">
        <f>+ENERGIA!GP22</f>
        <v>0</v>
      </c>
      <c r="GQ14" s="48">
        <f>+ENERGIA!GQ22</f>
        <v>0</v>
      </c>
      <c r="GR14" s="48">
        <f>+ENERGIA!GR22</f>
        <v>0</v>
      </c>
      <c r="GS14" s="48">
        <f>+ENERGIA!GS22</f>
        <v>0</v>
      </c>
      <c r="GT14" s="48">
        <f>+ENERGIA!GT22</f>
        <v>0</v>
      </c>
      <c r="GU14" s="48">
        <f>+ENERGIA!GU22</f>
        <v>0</v>
      </c>
      <c r="GV14" s="48">
        <f>+ENERGIA!GV22</f>
        <v>0</v>
      </c>
      <c r="GW14" s="48">
        <f>+ENERGIA!GW22</f>
        <v>0</v>
      </c>
      <c r="GX14" s="48">
        <f>+ENERGIA!GX22</f>
        <v>0</v>
      </c>
      <c r="GY14" s="48">
        <f>+ENERGIA!GY22</f>
        <v>0</v>
      </c>
      <c r="GZ14" s="48">
        <f>+ENERGIA!GZ22</f>
        <v>0</v>
      </c>
      <c r="HA14" s="48">
        <f>+ENERGIA!HA22</f>
        <v>0</v>
      </c>
      <c r="HB14" s="48">
        <f>+ENERGIA!HB22</f>
        <v>0</v>
      </c>
      <c r="HC14" s="48">
        <f>+ENERGIA!HC22</f>
        <v>0</v>
      </c>
      <c r="HD14" s="48">
        <f>+ENERGIA!HD22</f>
        <v>0</v>
      </c>
      <c r="HE14" s="48">
        <f>+ENERGIA!HE22</f>
        <v>0</v>
      </c>
      <c r="HF14" s="48">
        <f>+ENERGIA!HF22</f>
        <v>0</v>
      </c>
      <c r="HG14" s="48">
        <f>+ENERGIA!HG22</f>
        <v>0</v>
      </c>
      <c r="HH14" s="48">
        <f>+ENERGIA!HH22</f>
        <v>0</v>
      </c>
      <c r="HI14" s="48">
        <f>+ENERGIA!HI22</f>
        <v>0</v>
      </c>
      <c r="HJ14" s="48">
        <f>+ENERGIA!HJ22</f>
        <v>0</v>
      </c>
      <c r="HK14" s="48">
        <f>+ENERGIA!HK22</f>
        <v>0</v>
      </c>
      <c r="HL14" s="48">
        <f>+ENERGIA!HL22</f>
        <v>0</v>
      </c>
      <c r="HM14" s="48">
        <f>+ENERGIA!HM22</f>
        <v>0</v>
      </c>
      <c r="HN14" s="48">
        <f>+ENERGIA!HN22</f>
        <v>0</v>
      </c>
      <c r="HO14" s="48">
        <f>+ENERGIA!HO22</f>
        <v>0</v>
      </c>
      <c r="HP14" s="48">
        <f>+ENERGIA!HP22</f>
        <v>0</v>
      </c>
      <c r="HQ14" s="48">
        <f>+ENERGIA!HQ22</f>
        <v>0</v>
      </c>
      <c r="HR14" s="48">
        <f>+ENERGIA!HR22</f>
        <v>0</v>
      </c>
      <c r="HS14" s="48">
        <f>+ENERGIA!HS22</f>
        <v>0</v>
      </c>
      <c r="HT14" s="48">
        <f>+ENERGIA!HT22</f>
        <v>0</v>
      </c>
      <c r="HU14" s="48">
        <f>+ENERGIA!HU22</f>
        <v>0</v>
      </c>
      <c r="HV14" s="48">
        <f>+ENERGIA!HV22</f>
        <v>0</v>
      </c>
      <c r="HW14" s="48">
        <f>+ENERGIA!HW22</f>
        <v>0</v>
      </c>
      <c r="HX14" s="48">
        <f>+ENERGIA!HX22</f>
        <v>0</v>
      </c>
      <c r="HY14" s="48">
        <f>+ENERGIA!HY22</f>
        <v>0</v>
      </c>
      <c r="HZ14" s="48">
        <f>+ENERGIA!HZ22</f>
        <v>0</v>
      </c>
      <c r="IA14" s="48">
        <f>+ENERGIA!IA22</f>
        <v>0</v>
      </c>
      <c r="IB14" s="48">
        <f>+ENERGIA!IB22</f>
        <v>0</v>
      </c>
      <c r="IC14" s="48">
        <f>+ENERGIA!IC22</f>
        <v>0</v>
      </c>
      <c r="ID14" s="48">
        <f>+ENERGIA!ID22</f>
        <v>0</v>
      </c>
      <c r="IE14" s="48">
        <f>+ENERGIA!IE22</f>
        <v>0</v>
      </c>
      <c r="IF14" s="48">
        <f>+ENERGIA!IF22</f>
        <v>0</v>
      </c>
      <c r="IG14" s="48">
        <f>+ENERGIA!IG22</f>
        <v>0</v>
      </c>
      <c r="IH14" s="48">
        <f>+ENERGIA!IH22</f>
        <v>0</v>
      </c>
      <c r="II14" s="48">
        <f>+ENERGIA!II22</f>
        <v>0</v>
      </c>
      <c r="IJ14" s="48">
        <f>+ENERGIA!IJ22</f>
        <v>0</v>
      </c>
      <c r="IK14" s="48">
        <f>+ENERGIA!IK22</f>
        <v>0</v>
      </c>
      <c r="IL14" s="48">
        <f>+ENERGIA!IL22</f>
        <v>0</v>
      </c>
      <c r="IM14" s="48">
        <f>+ENERGIA!IM22</f>
        <v>0</v>
      </c>
      <c r="IN14" s="48">
        <f>+ENERGIA!IN22</f>
        <v>0</v>
      </c>
      <c r="IO14" s="48">
        <f>+ENERGIA!IO22</f>
        <v>0</v>
      </c>
      <c r="IP14" s="48">
        <f>+ENERGIA!IP22</f>
        <v>0</v>
      </c>
      <c r="IQ14" s="48">
        <f>+ENERGIA!IQ22</f>
        <v>0</v>
      </c>
      <c r="IR14" s="48">
        <f>+ENERGIA!IR22</f>
        <v>0</v>
      </c>
      <c r="IS14" s="48">
        <f>+ENERGIA!IS22</f>
        <v>0</v>
      </c>
      <c r="IT14" s="48">
        <f>+ENERGIA!IT22</f>
        <v>0</v>
      </c>
      <c r="IU14" s="48">
        <f>+ENERGIA!IU22</f>
        <v>0</v>
      </c>
      <c r="IV14" s="48">
        <f>+ENERGIA!IV22</f>
        <v>0</v>
      </c>
      <c r="IW14" s="48">
        <f>+ENERGIA!IW22</f>
        <v>0</v>
      </c>
      <c r="IX14" s="48">
        <f>+ENERGIA!IX22</f>
        <v>0</v>
      </c>
      <c r="IY14" s="48">
        <f>+ENERGIA!IY22</f>
        <v>0</v>
      </c>
      <c r="IZ14" s="48">
        <f>+ENERGIA!IZ22</f>
        <v>0</v>
      </c>
      <c r="JA14" s="48">
        <f>+ENERGIA!JA22</f>
        <v>0</v>
      </c>
      <c r="JB14" s="48">
        <f>+ENERGIA!JB22</f>
        <v>0</v>
      </c>
      <c r="JC14" s="48">
        <f>+ENERGIA!JC22</f>
        <v>0</v>
      </c>
      <c r="JD14" s="48">
        <f>+ENERGIA!JD22</f>
        <v>0</v>
      </c>
      <c r="JE14" s="48">
        <f>+ENERGIA!JE22</f>
        <v>0</v>
      </c>
      <c r="JF14" s="48">
        <f>+ENERGIA!JF22</f>
        <v>0</v>
      </c>
      <c r="JG14" s="48">
        <f>+ENERGIA!JG22</f>
        <v>0</v>
      </c>
      <c r="JH14" s="48">
        <f>+ENERGIA!JH22</f>
        <v>0</v>
      </c>
      <c r="JI14" s="48">
        <f>+ENERGIA!JI22</f>
        <v>0</v>
      </c>
      <c r="JJ14" s="48">
        <f>+ENERGIA!JJ22</f>
        <v>0</v>
      </c>
      <c r="JK14" s="48">
        <f>+ENERGIA!JK22</f>
        <v>0</v>
      </c>
      <c r="JL14" s="48">
        <f>+ENERGIA!JL22</f>
        <v>0</v>
      </c>
      <c r="JM14" s="48">
        <f>+ENERGIA!JM22</f>
        <v>0</v>
      </c>
      <c r="JN14" s="48">
        <f>+ENERGIA!JN22</f>
        <v>0</v>
      </c>
      <c r="JO14" s="48">
        <f>+ENERGIA!JO22</f>
        <v>0</v>
      </c>
      <c r="JP14" s="48">
        <f>+ENERGIA!JP22</f>
        <v>0</v>
      </c>
      <c r="JQ14" s="48">
        <f>+ENERGIA!JQ22</f>
        <v>0</v>
      </c>
      <c r="JR14" s="48">
        <f>+ENERGIA!JR22</f>
        <v>0</v>
      </c>
      <c r="JS14" s="48">
        <f>+ENERGIA!JS22</f>
        <v>0</v>
      </c>
      <c r="JT14" s="48">
        <f>+ENERGIA!JT22</f>
        <v>0</v>
      </c>
      <c r="JU14" s="48">
        <f>+ENERGIA!JU22</f>
        <v>0</v>
      </c>
      <c r="JV14" s="48">
        <f>+ENERGIA!JV22</f>
        <v>0</v>
      </c>
      <c r="JW14" s="48">
        <f>+ENERGIA!JW22</f>
        <v>0</v>
      </c>
      <c r="JX14" s="48">
        <f>+ENERGIA!JX22</f>
        <v>0</v>
      </c>
      <c r="JY14" s="48">
        <f>+ENERGIA!JY22</f>
        <v>0</v>
      </c>
      <c r="JZ14" s="48">
        <f>+ENERGIA!JZ22</f>
        <v>0</v>
      </c>
      <c r="KA14" s="48">
        <f>+ENERGIA!KA22</f>
        <v>0</v>
      </c>
      <c r="KB14" s="48">
        <f>+ENERGIA!KB22</f>
        <v>0</v>
      </c>
      <c r="KC14" s="48">
        <f>+ENERGIA!KC22</f>
        <v>0</v>
      </c>
      <c r="KD14" s="48">
        <f>+ENERGIA!KD22</f>
        <v>0</v>
      </c>
      <c r="KE14" s="48">
        <f>+ENERGIA!KE22</f>
        <v>0</v>
      </c>
      <c r="KF14" s="48">
        <f>+ENERGIA!KF22</f>
        <v>0</v>
      </c>
      <c r="KG14" s="48">
        <f>+ENERGIA!KG22</f>
        <v>0</v>
      </c>
      <c r="KH14" s="48">
        <f>+ENERGIA!KH22</f>
        <v>0</v>
      </c>
      <c r="KI14" s="48">
        <f>+ENERGIA!KI22</f>
        <v>0</v>
      </c>
      <c r="KJ14" s="48">
        <f>+ENERGIA!KJ22</f>
        <v>0</v>
      </c>
      <c r="KK14" s="48">
        <f>+ENERGIA!KK22</f>
        <v>0</v>
      </c>
      <c r="KL14" s="48">
        <f>+ENERGIA!KL22</f>
        <v>0</v>
      </c>
      <c r="KM14" s="48">
        <f>+ENERGIA!KM22</f>
        <v>0</v>
      </c>
      <c r="KN14" s="48">
        <f>+ENERGIA!KN22</f>
        <v>0</v>
      </c>
      <c r="KO14" s="48">
        <f>+ENERGIA!KO22</f>
        <v>0</v>
      </c>
      <c r="KP14" s="48">
        <f>+ENERGIA!KP22</f>
        <v>0</v>
      </c>
    </row>
    <row r="15" spans="1:308">
      <c r="A15" s="3" t="s">
        <v>17</v>
      </c>
      <c r="B15" s="4"/>
      <c r="C15" s="48">
        <f>+ENERGIA!C23</f>
        <v>0</v>
      </c>
      <c r="D15" s="48">
        <f>+ENERGIA!D23</f>
        <v>0</v>
      </c>
      <c r="E15" s="48">
        <f>+ENERGIA!E23</f>
        <v>0</v>
      </c>
      <c r="F15" s="48">
        <f>+ENERGIA!F23</f>
        <v>0</v>
      </c>
      <c r="G15" s="48">
        <f>+ENERGIA!G23</f>
        <v>0</v>
      </c>
      <c r="H15" s="48">
        <f>+ENERGIA!H23</f>
        <v>0</v>
      </c>
      <c r="I15" s="48">
        <f>+ENERGIA!I23</f>
        <v>0</v>
      </c>
      <c r="J15" s="48">
        <f>+ENERGIA!J23</f>
        <v>0</v>
      </c>
      <c r="K15" s="48">
        <f>+ENERGIA!K23</f>
        <v>0</v>
      </c>
      <c r="L15" s="48">
        <f>+ENERGIA!L23</f>
        <v>0</v>
      </c>
      <c r="M15" s="48">
        <f>+ENERGIA!M23</f>
        <v>0</v>
      </c>
      <c r="N15" s="48">
        <f>+ENERGIA!N23</f>
        <v>0</v>
      </c>
      <c r="O15" s="48">
        <f>+ENERGIA!O23</f>
        <v>0</v>
      </c>
      <c r="P15" s="48">
        <f>+ENERGIA!P23</f>
        <v>0</v>
      </c>
      <c r="Q15" s="48">
        <f>+ENERGIA!Q23</f>
        <v>0</v>
      </c>
      <c r="R15" s="48">
        <f>+ENERGIA!R23</f>
        <v>0</v>
      </c>
      <c r="S15" s="48">
        <f>+ENERGIA!S23</f>
        <v>0</v>
      </c>
      <c r="T15" s="48">
        <f>+ENERGIA!T23</f>
        <v>0</v>
      </c>
      <c r="U15" s="48">
        <f>+ENERGIA!U23</f>
        <v>0</v>
      </c>
      <c r="V15" s="48">
        <f>+ENERGIA!V23</f>
        <v>0</v>
      </c>
      <c r="W15" s="48">
        <f>+ENERGIA!W23</f>
        <v>0</v>
      </c>
      <c r="X15" s="48">
        <f>+ENERGIA!X23</f>
        <v>0</v>
      </c>
      <c r="Y15" s="48">
        <f>+ENERGIA!Y23</f>
        <v>0</v>
      </c>
      <c r="Z15" s="48">
        <f>+ENERGIA!Z23</f>
        <v>0</v>
      </c>
      <c r="AA15" s="48">
        <f>+ENERGIA!AA23</f>
        <v>0</v>
      </c>
      <c r="AB15" s="48">
        <f>+ENERGIA!AB23</f>
        <v>0</v>
      </c>
      <c r="AC15" s="48">
        <f>+ENERGIA!AC23</f>
        <v>0</v>
      </c>
      <c r="AD15" s="48">
        <f>+ENERGIA!AD23</f>
        <v>0</v>
      </c>
      <c r="AE15" s="48">
        <f>+ENERGIA!AE23</f>
        <v>0</v>
      </c>
      <c r="AF15" s="48">
        <f>+ENERGIA!AF23</f>
        <v>0</v>
      </c>
      <c r="AG15" s="48">
        <f>+ENERGIA!AG23</f>
        <v>0</v>
      </c>
      <c r="AH15" s="48">
        <f>+ENERGIA!AH23</f>
        <v>0</v>
      </c>
      <c r="AI15" s="48">
        <f>+ENERGIA!AI23</f>
        <v>0</v>
      </c>
      <c r="AJ15" s="48">
        <f>+ENERGIA!AJ23</f>
        <v>0</v>
      </c>
      <c r="AK15" s="48">
        <f>+ENERGIA!AK23</f>
        <v>0</v>
      </c>
      <c r="AL15" s="48">
        <f>+ENERGIA!AL23</f>
        <v>0</v>
      </c>
      <c r="AM15" s="48">
        <f>+ENERGIA!AM23</f>
        <v>0</v>
      </c>
      <c r="AN15" s="48">
        <f>+ENERGIA!AN23</f>
        <v>0</v>
      </c>
      <c r="AO15" s="48">
        <f>+ENERGIA!AO23</f>
        <v>0</v>
      </c>
      <c r="AP15" s="48">
        <f>+ENERGIA!AP23</f>
        <v>0</v>
      </c>
      <c r="AQ15" s="48">
        <f>+ENERGIA!AQ23</f>
        <v>0</v>
      </c>
      <c r="AR15" s="48">
        <f>+ENERGIA!AR23</f>
        <v>0</v>
      </c>
      <c r="AS15" s="48">
        <f>+ENERGIA!AS23</f>
        <v>0</v>
      </c>
      <c r="AT15" s="48">
        <f>+ENERGIA!AT23</f>
        <v>0</v>
      </c>
      <c r="AU15" s="48">
        <f>+ENERGIA!AU23</f>
        <v>0</v>
      </c>
      <c r="AV15" s="48">
        <f>+ENERGIA!AV23</f>
        <v>0</v>
      </c>
      <c r="AW15" s="48">
        <f>+ENERGIA!AW23</f>
        <v>0</v>
      </c>
      <c r="AX15" s="48">
        <f>+ENERGIA!AX23</f>
        <v>0</v>
      </c>
      <c r="AY15" s="48">
        <f>+ENERGIA!AY23</f>
        <v>0</v>
      </c>
      <c r="AZ15" s="48">
        <f>+ENERGIA!AZ23</f>
        <v>0</v>
      </c>
      <c r="BA15" s="48">
        <f>+ENERGIA!BA23</f>
        <v>0</v>
      </c>
      <c r="BB15" s="48">
        <f>+ENERGIA!BB23</f>
        <v>0</v>
      </c>
      <c r="BC15" s="48">
        <f>+ENERGIA!BC23</f>
        <v>0</v>
      </c>
      <c r="BD15" s="48">
        <f>+ENERGIA!BD23</f>
        <v>0</v>
      </c>
      <c r="BE15" s="48">
        <f>+ENERGIA!BE23</f>
        <v>0</v>
      </c>
      <c r="BF15" s="48">
        <f>+ENERGIA!BF23</f>
        <v>0</v>
      </c>
      <c r="BG15" s="48">
        <f>+ENERGIA!BG23</f>
        <v>0</v>
      </c>
      <c r="BH15" s="48">
        <f>+ENERGIA!BH23</f>
        <v>0</v>
      </c>
      <c r="BI15" s="48">
        <f>+ENERGIA!BI23</f>
        <v>0</v>
      </c>
      <c r="BJ15" s="48">
        <f>+ENERGIA!BJ23</f>
        <v>0</v>
      </c>
      <c r="BK15" s="48">
        <f>+ENERGIA!BK23</f>
        <v>0</v>
      </c>
      <c r="BL15" s="48">
        <f>+ENERGIA!BL23</f>
        <v>0</v>
      </c>
      <c r="BM15" s="48">
        <f>+ENERGIA!BM23</f>
        <v>0</v>
      </c>
      <c r="BN15" s="48">
        <f>+ENERGIA!BN23</f>
        <v>0</v>
      </c>
      <c r="BO15" s="48">
        <f>+ENERGIA!BO23</f>
        <v>0</v>
      </c>
      <c r="BP15" s="48">
        <f>+ENERGIA!BP23</f>
        <v>0</v>
      </c>
      <c r="BQ15" s="48">
        <f>+ENERGIA!BQ23</f>
        <v>0</v>
      </c>
      <c r="BR15" s="48">
        <f>+ENERGIA!BR23</f>
        <v>0</v>
      </c>
      <c r="BS15" s="48">
        <f>+ENERGIA!BS23</f>
        <v>0</v>
      </c>
      <c r="BT15" s="48">
        <f>+ENERGIA!BT23</f>
        <v>0</v>
      </c>
      <c r="BU15" s="48">
        <f>+ENERGIA!BU23</f>
        <v>0</v>
      </c>
      <c r="BV15" s="48">
        <f>+ENERGIA!BV23</f>
        <v>0</v>
      </c>
      <c r="BW15" s="48">
        <f>+ENERGIA!BW23</f>
        <v>0</v>
      </c>
      <c r="BX15" s="48">
        <f>+ENERGIA!BX23</f>
        <v>0</v>
      </c>
      <c r="BY15" s="48">
        <f>+ENERGIA!BY23</f>
        <v>0</v>
      </c>
      <c r="BZ15" s="48">
        <f>+ENERGIA!BZ23</f>
        <v>0</v>
      </c>
      <c r="CA15" s="48">
        <f>+ENERGIA!CA23</f>
        <v>0</v>
      </c>
      <c r="CB15" s="48">
        <f>+ENERGIA!CB23</f>
        <v>0</v>
      </c>
      <c r="CC15" s="48">
        <f>+ENERGIA!CC23</f>
        <v>0</v>
      </c>
      <c r="CD15" s="48">
        <f>+ENERGIA!CD23</f>
        <v>0</v>
      </c>
      <c r="CE15" s="48">
        <f>+ENERGIA!CE23</f>
        <v>0</v>
      </c>
      <c r="CF15" s="48">
        <f>+ENERGIA!CF23</f>
        <v>0</v>
      </c>
      <c r="CG15" s="48">
        <f>+ENERGIA!CG23</f>
        <v>0</v>
      </c>
      <c r="CH15" s="48">
        <f>+ENERGIA!CH23</f>
        <v>0</v>
      </c>
      <c r="CI15" s="48">
        <f>+ENERGIA!CI23</f>
        <v>0</v>
      </c>
      <c r="CJ15" s="48">
        <f>+ENERGIA!CJ23</f>
        <v>0</v>
      </c>
      <c r="CK15" s="48">
        <f>+ENERGIA!CK23</f>
        <v>0</v>
      </c>
      <c r="CL15" s="48">
        <f>+ENERGIA!CL23</f>
        <v>0</v>
      </c>
      <c r="CM15" s="48">
        <f>+ENERGIA!CM23</f>
        <v>0</v>
      </c>
      <c r="CN15" s="48">
        <f>+ENERGIA!CN23</f>
        <v>0</v>
      </c>
      <c r="CO15" s="48">
        <f>+ENERGIA!CO23</f>
        <v>0</v>
      </c>
      <c r="CP15" s="48">
        <f>+ENERGIA!CP23</f>
        <v>0</v>
      </c>
      <c r="CQ15" s="48">
        <f>+ENERGIA!CQ23</f>
        <v>0</v>
      </c>
      <c r="CR15" s="48">
        <f>+ENERGIA!CR23</f>
        <v>0</v>
      </c>
      <c r="CS15" s="48">
        <f>+ENERGIA!CS23</f>
        <v>0</v>
      </c>
      <c r="CT15" s="48">
        <f>+ENERGIA!CT23</f>
        <v>0</v>
      </c>
      <c r="CU15" s="48">
        <f>+ENERGIA!CU23</f>
        <v>0</v>
      </c>
      <c r="CV15" s="48">
        <f>+ENERGIA!CV23</f>
        <v>0</v>
      </c>
      <c r="CW15" s="48">
        <f>+ENERGIA!CW23</f>
        <v>0</v>
      </c>
      <c r="CX15" s="48">
        <f>+ENERGIA!CX23</f>
        <v>0</v>
      </c>
      <c r="CY15" s="48">
        <f>+ENERGIA!CY23</f>
        <v>0</v>
      </c>
      <c r="CZ15" s="48">
        <f>+ENERGIA!CZ23</f>
        <v>0</v>
      </c>
      <c r="DA15" s="48">
        <f>+ENERGIA!DA23</f>
        <v>0</v>
      </c>
      <c r="DB15" s="48">
        <f>+ENERGIA!DB23</f>
        <v>0</v>
      </c>
      <c r="DC15" s="48">
        <f>+ENERGIA!DC23</f>
        <v>0</v>
      </c>
      <c r="DD15" s="48">
        <f>+ENERGIA!DD23</f>
        <v>0</v>
      </c>
      <c r="DE15" s="48">
        <f>+ENERGIA!DE23</f>
        <v>0</v>
      </c>
      <c r="DF15" s="48">
        <f>+ENERGIA!DF23</f>
        <v>0</v>
      </c>
      <c r="DG15" s="48">
        <f>+ENERGIA!DG23</f>
        <v>0</v>
      </c>
      <c r="DH15" s="48">
        <f>+ENERGIA!DH23</f>
        <v>0</v>
      </c>
      <c r="DI15" s="48">
        <f>+ENERGIA!DI23</f>
        <v>0</v>
      </c>
      <c r="DJ15" s="48">
        <f>+ENERGIA!DJ23</f>
        <v>0</v>
      </c>
      <c r="DK15" s="48">
        <f>+ENERGIA!DK23</f>
        <v>0</v>
      </c>
      <c r="DL15" s="48">
        <f>+ENERGIA!DL23</f>
        <v>0</v>
      </c>
      <c r="DM15" s="48">
        <f>+ENERGIA!DM23</f>
        <v>0</v>
      </c>
      <c r="DN15" s="48">
        <f>+ENERGIA!DN23</f>
        <v>0</v>
      </c>
      <c r="DO15" s="48">
        <f>+ENERGIA!DO23</f>
        <v>0</v>
      </c>
      <c r="DP15" s="48">
        <f>+ENERGIA!DP23</f>
        <v>0</v>
      </c>
      <c r="DQ15" s="48">
        <f>+ENERGIA!DQ23</f>
        <v>0</v>
      </c>
      <c r="DR15" s="48">
        <f>+ENERGIA!DR23</f>
        <v>0</v>
      </c>
      <c r="DS15" s="48">
        <f>+ENERGIA!DS23</f>
        <v>0</v>
      </c>
      <c r="DT15" s="48">
        <f>+ENERGIA!DT23</f>
        <v>0</v>
      </c>
      <c r="DU15" s="48">
        <f>+ENERGIA!DU23</f>
        <v>0</v>
      </c>
      <c r="DV15" s="48">
        <f>+ENERGIA!DV23</f>
        <v>0</v>
      </c>
      <c r="DW15" s="48">
        <f>+ENERGIA!DW23</f>
        <v>0</v>
      </c>
      <c r="DX15" s="48">
        <f>+ENERGIA!DX23</f>
        <v>0</v>
      </c>
      <c r="DY15" s="48">
        <f>+ENERGIA!DY23</f>
        <v>0</v>
      </c>
      <c r="DZ15" s="48">
        <f>+ENERGIA!DZ23</f>
        <v>0</v>
      </c>
      <c r="EA15" s="48">
        <f>+ENERGIA!EA23</f>
        <v>0</v>
      </c>
      <c r="EB15" s="48">
        <f>+ENERGIA!EB23</f>
        <v>0</v>
      </c>
      <c r="EC15" s="48">
        <f>+ENERGIA!EC23</f>
        <v>0</v>
      </c>
      <c r="ED15" s="48">
        <f>+ENERGIA!ED23</f>
        <v>0</v>
      </c>
      <c r="EE15" s="48">
        <f>+ENERGIA!EE23</f>
        <v>0</v>
      </c>
      <c r="EF15" s="48">
        <f>+ENERGIA!EF23</f>
        <v>0</v>
      </c>
      <c r="EG15" s="48">
        <f>+ENERGIA!EG23</f>
        <v>0</v>
      </c>
      <c r="EH15" s="48">
        <f>+ENERGIA!EH23</f>
        <v>0</v>
      </c>
      <c r="EI15" s="48">
        <f>+ENERGIA!EI23</f>
        <v>0</v>
      </c>
      <c r="EJ15" s="48">
        <f>+ENERGIA!EJ23</f>
        <v>0</v>
      </c>
      <c r="EK15" s="48">
        <f>+ENERGIA!EK23</f>
        <v>0</v>
      </c>
      <c r="EL15" s="48">
        <f>+ENERGIA!EL23</f>
        <v>0</v>
      </c>
      <c r="EM15" s="48">
        <f>+ENERGIA!EM23</f>
        <v>0</v>
      </c>
      <c r="EN15" s="48">
        <f>+ENERGIA!EN23</f>
        <v>0</v>
      </c>
      <c r="EO15" s="48">
        <f>+ENERGIA!EO23</f>
        <v>0</v>
      </c>
      <c r="EP15" s="48">
        <f>+ENERGIA!EP23</f>
        <v>0</v>
      </c>
      <c r="EQ15" s="48">
        <f>+ENERGIA!EQ23</f>
        <v>0</v>
      </c>
      <c r="ER15" s="48">
        <f>+ENERGIA!ER23</f>
        <v>0</v>
      </c>
      <c r="ES15" s="48">
        <f>+ENERGIA!ES23</f>
        <v>0</v>
      </c>
      <c r="ET15" s="48">
        <f>+ENERGIA!ET23</f>
        <v>0</v>
      </c>
      <c r="EU15" s="48">
        <f>+ENERGIA!EU23</f>
        <v>0</v>
      </c>
      <c r="EV15" s="48">
        <f>+ENERGIA!EV23</f>
        <v>0</v>
      </c>
      <c r="EW15" s="48">
        <f>+ENERGIA!EW23</f>
        <v>0</v>
      </c>
      <c r="EX15" s="48">
        <f>+ENERGIA!EX23</f>
        <v>0</v>
      </c>
      <c r="EY15" s="48">
        <f>+ENERGIA!EY23</f>
        <v>0</v>
      </c>
      <c r="EZ15" s="48">
        <f>+ENERGIA!EZ23</f>
        <v>0</v>
      </c>
      <c r="FA15" s="48">
        <f>+ENERGIA!FA23</f>
        <v>0</v>
      </c>
      <c r="FB15" s="48">
        <f>+ENERGIA!FB23</f>
        <v>0</v>
      </c>
      <c r="FC15" s="48">
        <f>+ENERGIA!FC23</f>
        <v>0</v>
      </c>
      <c r="FD15" s="48">
        <f>+ENERGIA!FD23</f>
        <v>0</v>
      </c>
      <c r="FE15" s="48">
        <f>+ENERGIA!FE23</f>
        <v>0</v>
      </c>
      <c r="FF15" s="48">
        <f>+ENERGIA!FF23</f>
        <v>0</v>
      </c>
      <c r="FG15" s="48">
        <f>+ENERGIA!FG23</f>
        <v>0</v>
      </c>
      <c r="FH15" s="48">
        <f>+ENERGIA!FH23</f>
        <v>0</v>
      </c>
      <c r="FI15" s="48">
        <f>+ENERGIA!FI23</f>
        <v>0</v>
      </c>
      <c r="FJ15" s="48">
        <f>+ENERGIA!FJ23</f>
        <v>0</v>
      </c>
      <c r="FK15" s="48">
        <f>+ENERGIA!FK23</f>
        <v>0</v>
      </c>
      <c r="FL15" s="48">
        <f>+ENERGIA!FL23</f>
        <v>0</v>
      </c>
      <c r="FM15" s="48">
        <f>+ENERGIA!FM23</f>
        <v>0</v>
      </c>
      <c r="FN15" s="48">
        <f>+ENERGIA!FN23</f>
        <v>0</v>
      </c>
      <c r="FO15" s="48">
        <f>+ENERGIA!FO23</f>
        <v>0</v>
      </c>
      <c r="FP15" s="48">
        <f>+ENERGIA!FP23</f>
        <v>0</v>
      </c>
      <c r="FQ15" s="48">
        <f>+ENERGIA!FQ23</f>
        <v>0</v>
      </c>
      <c r="FR15" s="48">
        <f>+ENERGIA!FR23</f>
        <v>0</v>
      </c>
      <c r="FS15" s="48">
        <f>+ENERGIA!FS23</f>
        <v>0</v>
      </c>
      <c r="FT15" s="48">
        <f>+ENERGIA!FT23</f>
        <v>0</v>
      </c>
      <c r="FU15" s="48">
        <f>+ENERGIA!FU23</f>
        <v>0</v>
      </c>
      <c r="FV15" s="48">
        <f>+ENERGIA!FV23</f>
        <v>0</v>
      </c>
      <c r="FW15" s="48">
        <f>+ENERGIA!FW23</f>
        <v>0</v>
      </c>
      <c r="FX15" s="48">
        <f>+ENERGIA!FX23</f>
        <v>0</v>
      </c>
      <c r="FY15" s="48">
        <f>+ENERGIA!FY23</f>
        <v>0</v>
      </c>
      <c r="FZ15" s="48">
        <f>+ENERGIA!FZ23</f>
        <v>0</v>
      </c>
      <c r="GA15" s="48">
        <f>+ENERGIA!GA23</f>
        <v>0</v>
      </c>
      <c r="GB15" s="48">
        <f>+ENERGIA!GB23</f>
        <v>0</v>
      </c>
      <c r="GC15" s="48">
        <f>+ENERGIA!GC23</f>
        <v>0</v>
      </c>
      <c r="GD15" s="48">
        <f>+ENERGIA!GD23</f>
        <v>0</v>
      </c>
      <c r="GE15" s="48">
        <f>+ENERGIA!GE23</f>
        <v>0</v>
      </c>
      <c r="GF15" s="48">
        <f>+ENERGIA!GF23</f>
        <v>0</v>
      </c>
      <c r="GG15" s="48">
        <f>+ENERGIA!GG23</f>
        <v>0</v>
      </c>
      <c r="GH15" s="48">
        <f>+ENERGIA!GH23</f>
        <v>0</v>
      </c>
      <c r="GI15" s="48">
        <f>+ENERGIA!GI23</f>
        <v>0</v>
      </c>
      <c r="GJ15" s="48">
        <f>+ENERGIA!GJ23</f>
        <v>0</v>
      </c>
      <c r="GK15" s="48">
        <f>+ENERGIA!GK23</f>
        <v>0</v>
      </c>
      <c r="GL15" s="48">
        <f>+ENERGIA!GL23</f>
        <v>0</v>
      </c>
      <c r="GM15" s="48">
        <f>+ENERGIA!GM23</f>
        <v>0</v>
      </c>
      <c r="GN15" s="48">
        <f>+ENERGIA!GN23</f>
        <v>0</v>
      </c>
      <c r="GO15" s="48">
        <f>+ENERGIA!GO23</f>
        <v>0</v>
      </c>
      <c r="GP15" s="48">
        <f>+ENERGIA!GP23</f>
        <v>0</v>
      </c>
      <c r="GQ15" s="48">
        <f>+ENERGIA!GQ23</f>
        <v>0</v>
      </c>
      <c r="GR15" s="48">
        <f>+ENERGIA!GR23</f>
        <v>0</v>
      </c>
      <c r="GS15" s="48">
        <f>+ENERGIA!GS23</f>
        <v>0</v>
      </c>
      <c r="GT15" s="48">
        <f>+ENERGIA!GT23</f>
        <v>0</v>
      </c>
      <c r="GU15" s="48">
        <f>+ENERGIA!GU23</f>
        <v>0</v>
      </c>
      <c r="GV15" s="48">
        <f>+ENERGIA!GV23</f>
        <v>0</v>
      </c>
      <c r="GW15" s="48">
        <f>+ENERGIA!GW23</f>
        <v>0</v>
      </c>
      <c r="GX15" s="48">
        <f>+ENERGIA!GX23</f>
        <v>0</v>
      </c>
      <c r="GY15" s="48">
        <f>+ENERGIA!GY23</f>
        <v>0</v>
      </c>
      <c r="GZ15" s="48">
        <f>+ENERGIA!GZ23</f>
        <v>0</v>
      </c>
      <c r="HA15" s="48">
        <f>+ENERGIA!HA23</f>
        <v>0</v>
      </c>
      <c r="HB15" s="48">
        <f>+ENERGIA!HB23</f>
        <v>0</v>
      </c>
      <c r="HC15" s="48">
        <f>+ENERGIA!HC23</f>
        <v>0</v>
      </c>
      <c r="HD15" s="48">
        <f>+ENERGIA!HD23</f>
        <v>0</v>
      </c>
      <c r="HE15" s="48">
        <f>+ENERGIA!HE23</f>
        <v>0</v>
      </c>
      <c r="HF15" s="48">
        <f>+ENERGIA!HF23</f>
        <v>0</v>
      </c>
      <c r="HG15" s="48">
        <f>+ENERGIA!HG23</f>
        <v>0</v>
      </c>
      <c r="HH15" s="48">
        <f>+ENERGIA!HH23</f>
        <v>0</v>
      </c>
      <c r="HI15" s="48">
        <f>+ENERGIA!HI23</f>
        <v>0</v>
      </c>
      <c r="HJ15" s="48">
        <f>+ENERGIA!HJ23</f>
        <v>0</v>
      </c>
      <c r="HK15" s="48">
        <f>+ENERGIA!HK23</f>
        <v>0</v>
      </c>
      <c r="HL15" s="48">
        <f>+ENERGIA!HL23</f>
        <v>0</v>
      </c>
      <c r="HM15" s="48">
        <f>+ENERGIA!HM23</f>
        <v>0</v>
      </c>
      <c r="HN15" s="48">
        <f>+ENERGIA!HN23</f>
        <v>0</v>
      </c>
      <c r="HO15" s="48">
        <f>+ENERGIA!HO23</f>
        <v>0</v>
      </c>
      <c r="HP15" s="48">
        <f>+ENERGIA!HP23</f>
        <v>0</v>
      </c>
      <c r="HQ15" s="48">
        <f>+ENERGIA!HQ23</f>
        <v>0</v>
      </c>
      <c r="HR15" s="48">
        <f>+ENERGIA!HR23</f>
        <v>0</v>
      </c>
      <c r="HS15" s="48">
        <f>+ENERGIA!HS23</f>
        <v>0</v>
      </c>
      <c r="HT15" s="48">
        <f>+ENERGIA!HT23</f>
        <v>0</v>
      </c>
      <c r="HU15" s="48">
        <f>+ENERGIA!HU23</f>
        <v>0</v>
      </c>
      <c r="HV15" s="48">
        <f>+ENERGIA!HV23</f>
        <v>0</v>
      </c>
      <c r="HW15" s="48">
        <f>+ENERGIA!HW23</f>
        <v>0</v>
      </c>
      <c r="HX15" s="48">
        <f>+ENERGIA!HX23</f>
        <v>0</v>
      </c>
      <c r="HY15" s="48">
        <f>+ENERGIA!HY23</f>
        <v>0</v>
      </c>
      <c r="HZ15" s="48">
        <f>+ENERGIA!HZ23</f>
        <v>0</v>
      </c>
      <c r="IA15" s="48">
        <f>+ENERGIA!IA23</f>
        <v>0</v>
      </c>
      <c r="IB15" s="48">
        <f>+ENERGIA!IB23</f>
        <v>0</v>
      </c>
      <c r="IC15" s="48">
        <f>+ENERGIA!IC23</f>
        <v>0</v>
      </c>
      <c r="ID15" s="48">
        <f>+ENERGIA!ID23</f>
        <v>0</v>
      </c>
      <c r="IE15" s="48">
        <f>+ENERGIA!IE23</f>
        <v>0</v>
      </c>
      <c r="IF15" s="48">
        <f>+ENERGIA!IF23</f>
        <v>0</v>
      </c>
      <c r="IG15" s="48">
        <f>+ENERGIA!IG23</f>
        <v>0</v>
      </c>
      <c r="IH15" s="48">
        <f>+ENERGIA!IH23</f>
        <v>0</v>
      </c>
      <c r="II15" s="48">
        <f>+ENERGIA!II23</f>
        <v>0</v>
      </c>
      <c r="IJ15" s="48">
        <f>+ENERGIA!IJ23</f>
        <v>0</v>
      </c>
      <c r="IK15" s="48">
        <f>+ENERGIA!IK23</f>
        <v>0</v>
      </c>
      <c r="IL15" s="48">
        <f>+ENERGIA!IL23</f>
        <v>0</v>
      </c>
      <c r="IM15" s="48">
        <f>+ENERGIA!IM23</f>
        <v>0</v>
      </c>
      <c r="IN15" s="48">
        <f>+ENERGIA!IN23</f>
        <v>0</v>
      </c>
      <c r="IO15" s="48">
        <f>+ENERGIA!IO23</f>
        <v>0</v>
      </c>
      <c r="IP15" s="48">
        <f>+ENERGIA!IP23</f>
        <v>0</v>
      </c>
      <c r="IQ15" s="48">
        <f>+ENERGIA!IQ23</f>
        <v>0</v>
      </c>
      <c r="IR15" s="48">
        <f>+ENERGIA!IR23</f>
        <v>0</v>
      </c>
      <c r="IS15" s="48">
        <f>+ENERGIA!IS23</f>
        <v>0</v>
      </c>
      <c r="IT15" s="48">
        <f>+ENERGIA!IT23</f>
        <v>0</v>
      </c>
      <c r="IU15" s="48">
        <f>+ENERGIA!IU23</f>
        <v>0</v>
      </c>
      <c r="IV15" s="48">
        <f>+ENERGIA!IV23</f>
        <v>0</v>
      </c>
      <c r="IW15" s="48">
        <f>+ENERGIA!IW23</f>
        <v>0</v>
      </c>
      <c r="IX15" s="48">
        <f>+ENERGIA!IX23</f>
        <v>0</v>
      </c>
      <c r="IY15" s="48">
        <f>+ENERGIA!IY23</f>
        <v>0</v>
      </c>
      <c r="IZ15" s="48">
        <f>+ENERGIA!IZ23</f>
        <v>0</v>
      </c>
      <c r="JA15" s="48">
        <f>+ENERGIA!JA23</f>
        <v>0</v>
      </c>
      <c r="JB15" s="48">
        <f>+ENERGIA!JB23</f>
        <v>0</v>
      </c>
      <c r="JC15" s="48">
        <f>+ENERGIA!JC23</f>
        <v>0</v>
      </c>
      <c r="JD15" s="48">
        <f>+ENERGIA!JD23</f>
        <v>0</v>
      </c>
      <c r="JE15" s="48">
        <f>+ENERGIA!JE23</f>
        <v>0</v>
      </c>
      <c r="JF15" s="48">
        <f>+ENERGIA!JF23</f>
        <v>0</v>
      </c>
      <c r="JG15" s="48">
        <f>+ENERGIA!JG23</f>
        <v>0</v>
      </c>
      <c r="JH15" s="48">
        <f>+ENERGIA!JH23</f>
        <v>0</v>
      </c>
      <c r="JI15" s="48">
        <f>+ENERGIA!JI23</f>
        <v>0</v>
      </c>
      <c r="JJ15" s="48">
        <f>+ENERGIA!JJ23</f>
        <v>0</v>
      </c>
      <c r="JK15" s="48">
        <f>+ENERGIA!JK23</f>
        <v>0</v>
      </c>
      <c r="JL15" s="48">
        <f>+ENERGIA!JL23</f>
        <v>0</v>
      </c>
      <c r="JM15" s="48">
        <f>+ENERGIA!JM23</f>
        <v>0</v>
      </c>
      <c r="JN15" s="48">
        <f>+ENERGIA!JN23</f>
        <v>0</v>
      </c>
      <c r="JO15" s="48">
        <f>+ENERGIA!JO23</f>
        <v>0</v>
      </c>
      <c r="JP15" s="48">
        <f>+ENERGIA!JP23</f>
        <v>0</v>
      </c>
      <c r="JQ15" s="48">
        <f>+ENERGIA!JQ23</f>
        <v>0</v>
      </c>
      <c r="JR15" s="48">
        <f>+ENERGIA!JR23</f>
        <v>0</v>
      </c>
      <c r="JS15" s="48">
        <f>+ENERGIA!JS23</f>
        <v>0</v>
      </c>
      <c r="JT15" s="48">
        <f>+ENERGIA!JT23</f>
        <v>0</v>
      </c>
      <c r="JU15" s="48">
        <f>+ENERGIA!JU23</f>
        <v>0</v>
      </c>
      <c r="JV15" s="48">
        <f>+ENERGIA!JV23</f>
        <v>0</v>
      </c>
      <c r="JW15" s="48">
        <f>+ENERGIA!JW23</f>
        <v>0</v>
      </c>
      <c r="JX15" s="48">
        <f>+ENERGIA!JX23</f>
        <v>0</v>
      </c>
      <c r="JY15" s="48">
        <f>+ENERGIA!JY23</f>
        <v>0</v>
      </c>
      <c r="JZ15" s="48">
        <f>+ENERGIA!JZ23</f>
        <v>0</v>
      </c>
      <c r="KA15" s="48">
        <f>+ENERGIA!KA23</f>
        <v>0</v>
      </c>
      <c r="KB15" s="48">
        <f>+ENERGIA!KB23</f>
        <v>0</v>
      </c>
      <c r="KC15" s="48">
        <f>+ENERGIA!KC23</f>
        <v>0</v>
      </c>
      <c r="KD15" s="48">
        <f>+ENERGIA!KD23</f>
        <v>0</v>
      </c>
      <c r="KE15" s="48">
        <f>+ENERGIA!KE23</f>
        <v>0</v>
      </c>
      <c r="KF15" s="48">
        <f>+ENERGIA!KF23</f>
        <v>0</v>
      </c>
      <c r="KG15" s="48">
        <f>+ENERGIA!KG23</f>
        <v>0</v>
      </c>
      <c r="KH15" s="48">
        <f>+ENERGIA!KH23</f>
        <v>0</v>
      </c>
      <c r="KI15" s="48">
        <f>+ENERGIA!KI23</f>
        <v>0</v>
      </c>
      <c r="KJ15" s="48">
        <f>+ENERGIA!KJ23</f>
        <v>0</v>
      </c>
      <c r="KK15" s="48">
        <f>+ENERGIA!KK23</f>
        <v>0</v>
      </c>
      <c r="KL15" s="48">
        <f>+ENERGIA!KL23</f>
        <v>0</v>
      </c>
      <c r="KM15" s="48">
        <f>+ENERGIA!KM23</f>
        <v>0</v>
      </c>
      <c r="KN15" s="48">
        <f>+ENERGIA!KN23</f>
        <v>0</v>
      </c>
      <c r="KO15" s="48">
        <f>+ENERGIA!KO23</f>
        <v>0</v>
      </c>
      <c r="KP15" s="48">
        <f>+ENERGIA!KP23</f>
        <v>0</v>
      </c>
    </row>
    <row r="16" spans="1:308">
      <c r="A16" s="3" t="s">
        <v>16</v>
      </c>
      <c r="B16" s="4"/>
      <c r="C16" s="48">
        <f>+ENERGIA!C24</f>
        <v>0</v>
      </c>
      <c r="D16" s="48">
        <f>+ENERGIA!D24</f>
        <v>0</v>
      </c>
      <c r="E16" s="48">
        <f>+ENERGIA!E24</f>
        <v>0</v>
      </c>
      <c r="F16" s="48">
        <f>+ENERGIA!F24</f>
        <v>0</v>
      </c>
      <c r="G16" s="48">
        <f>+ENERGIA!G24</f>
        <v>0</v>
      </c>
      <c r="H16" s="48">
        <f>+ENERGIA!H24</f>
        <v>0</v>
      </c>
      <c r="I16" s="48">
        <f>+ENERGIA!I24</f>
        <v>0</v>
      </c>
      <c r="J16" s="48">
        <f>+ENERGIA!J24</f>
        <v>0</v>
      </c>
      <c r="K16" s="48">
        <f>+ENERGIA!K24</f>
        <v>0</v>
      </c>
      <c r="L16" s="48">
        <f>+ENERGIA!L24</f>
        <v>0</v>
      </c>
      <c r="M16" s="48">
        <f>+ENERGIA!M24</f>
        <v>0</v>
      </c>
      <c r="N16" s="48">
        <f>+ENERGIA!N24</f>
        <v>0</v>
      </c>
      <c r="O16" s="48">
        <f>+ENERGIA!O24</f>
        <v>0</v>
      </c>
      <c r="P16" s="48">
        <f>+ENERGIA!P24</f>
        <v>0</v>
      </c>
      <c r="Q16" s="48">
        <f>+ENERGIA!Q24</f>
        <v>0</v>
      </c>
      <c r="R16" s="48">
        <f>+ENERGIA!R24</f>
        <v>0</v>
      </c>
      <c r="S16" s="48">
        <f>+ENERGIA!S24</f>
        <v>0</v>
      </c>
      <c r="T16" s="48">
        <f>+ENERGIA!T24</f>
        <v>0</v>
      </c>
      <c r="U16" s="48">
        <f>+ENERGIA!U24</f>
        <v>0</v>
      </c>
      <c r="V16" s="48">
        <f>+ENERGIA!V24</f>
        <v>0</v>
      </c>
      <c r="W16" s="48">
        <f>+ENERGIA!W24</f>
        <v>0</v>
      </c>
      <c r="X16" s="48">
        <f>+ENERGIA!X24</f>
        <v>0</v>
      </c>
      <c r="Y16" s="48">
        <f>+ENERGIA!Y24</f>
        <v>0</v>
      </c>
      <c r="Z16" s="48">
        <f>+ENERGIA!Z24</f>
        <v>0</v>
      </c>
      <c r="AA16" s="48">
        <f>+ENERGIA!AA24</f>
        <v>0</v>
      </c>
      <c r="AB16" s="48">
        <f>+ENERGIA!AB24</f>
        <v>0</v>
      </c>
      <c r="AC16" s="48">
        <f>+ENERGIA!AC24</f>
        <v>0</v>
      </c>
      <c r="AD16" s="48">
        <f>+ENERGIA!AD24</f>
        <v>0</v>
      </c>
      <c r="AE16" s="48">
        <f>+ENERGIA!AE24</f>
        <v>0</v>
      </c>
      <c r="AF16" s="48">
        <f>+ENERGIA!AF24</f>
        <v>0</v>
      </c>
      <c r="AG16" s="48">
        <f>+ENERGIA!AG24</f>
        <v>0</v>
      </c>
      <c r="AH16" s="48">
        <f>+ENERGIA!AH24</f>
        <v>0</v>
      </c>
      <c r="AI16" s="48">
        <f>+ENERGIA!AI24</f>
        <v>0</v>
      </c>
      <c r="AJ16" s="48">
        <f>+ENERGIA!AJ24</f>
        <v>0</v>
      </c>
      <c r="AK16" s="48">
        <f>+ENERGIA!AK24</f>
        <v>0</v>
      </c>
      <c r="AL16" s="48">
        <f>+ENERGIA!AL24</f>
        <v>0</v>
      </c>
      <c r="AM16" s="48">
        <f>+ENERGIA!AM24</f>
        <v>0</v>
      </c>
      <c r="AN16" s="48">
        <f>+ENERGIA!AN24</f>
        <v>0</v>
      </c>
      <c r="AO16" s="48">
        <f>+ENERGIA!AO24</f>
        <v>0</v>
      </c>
      <c r="AP16" s="48">
        <f>+ENERGIA!AP24</f>
        <v>0</v>
      </c>
      <c r="AQ16" s="48">
        <f>+ENERGIA!AQ24</f>
        <v>0</v>
      </c>
      <c r="AR16" s="48">
        <f>+ENERGIA!AR24</f>
        <v>0</v>
      </c>
      <c r="AS16" s="48">
        <f>+ENERGIA!AS24</f>
        <v>0</v>
      </c>
      <c r="AT16" s="48">
        <f>+ENERGIA!AT24</f>
        <v>0</v>
      </c>
      <c r="AU16" s="48">
        <f>+ENERGIA!AU24</f>
        <v>0</v>
      </c>
      <c r="AV16" s="48">
        <f>+ENERGIA!AV24</f>
        <v>0</v>
      </c>
      <c r="AW16" s="48">
        <f>+ENERGIA!AW24</f>
        <v>0</v>
      </c>
      <c r="AX16" s="48">
        <f>+ENERGIA!AX24</f>
        <v>0</v>
      </c>
      <c r="AY16" s="48">
        <f>+ENERGIA!AY24</f>
        <v>0</v>
      </c>
      <c r="AZ16" s="48">
        <f>+ENERGIA!AZ24</f>
        <v>0</v>
      </c>
      <c r="BA16" s="48">
        <f>+ENERGIA!BA24</f>
        <v>0</v>
      </c>
      <c r="BB16" s="48">
        <f>+ENERGIA!BB24</f>
        <v>0</v>
      </c>
      <c r="BC16" s="48">
        <f>+ENERGIA!BC24</f>
        <v>0</v>
      </c>
      <c r="BD16" s="48">
        <f>+ENERGIA!BD24</f>
        <v>0</v>
      </c>
      <c r="BE16" s="48">
        <f>+ENERGIA!BE24</f>
        <v>0</v>
      </c>
      <c r="BF16" s="48">
        <f>+ENERGIA!BF24</f>
        <v>0</v>
      </c>
      <c r="BG16" s="48">
        <f>+ENERGIA!BG24</f>
        <v>0</v>
      </c>
      <c r="BH16" s="48">
        <f>+ENERGIA!BH24</f>
        <v>0</v>
      </c>
      <c r="BI16" s="48">
        <f>+ENERGIA!BI24</f>
        <v>0</v>
      </c>
      <c r="BJ16" s="48">
        <f>+ENERGIA!BJ24</f>
        <v>0</v>
      </c>
      <c r="BK16" s="48">
        <f>+ENERGIA!BK24</f>
        <v>0</v>
      </c>
      <c r="BL16" s="48">
        <f>+ENERGIA!BL24</f>
        <v>0</v>
      </c>
      <c r="BM16" s="48">
        <f>+ENERGIA!BM24</f>
        <v>0</v>
      </c>
      <c r="BN16" s="48">
        <f>+ENERGIA!BN24</f>
        <v>0</v>
      </c>
      <c r="BO16" s="48">
        <f>+ENERGIA!BO24</f>
        <v>0</v>
      </c>
      <c r="BP16" s="48">
        <f>+ENERGIA!BP24</f>
        <v>0</v>
      </c>
      <c r="BQ16" s="48">
        <f>+ENERGIA!BQ24</f>
        <v>0</v>
      </c>
      <c r="BR16" s="48">
        <f>+ENERGIA!BR24</f>
        <v>0</v>
      </c>
      <c r="BS16" s="48">
        <f>+ENERGIA!BS24</f>
        <v>0</v>
      </c>
      <c r="BT16" s="48">
        <f>+ENERGIA!BT24</f>
        <v>0</v>
      </c>
      <c r="BU16" s="48">
        <f>+ENERGIA!BU24</f>
        <v>0</v>
      </c>
      <c r="BV16" s="48">
        <f>+ENERGIA!BV24</f>
        <v>0</v>
      </c>
      <c r="BW16" s="48">
        <f>+ENERGIA!BW24</f>
        <v>0</v>
      </c>
      <c r="BX16" s="48">
        <f>+ENERGIA!BX24</f>
        <v>0</v>
      </c>
      <c r="BY16" s="48">
        <f>+ENERGIA!BY24</f>
        <v>0</v>
      </c>
      <c r="BZ16" s="48">
        <f>+ENERGIA!BZ24</f>
        <v>0</v>
      </c>
      <c r="CA16" s="48">
        <f>+ENERGIA!CA24</f>
        <v>0</v>
      </c>
      <c r="CB16" s="48">
        <f>+ENERGIA!CB24</f>
        <v>0</v>
      </c>
      <c r="CC16" s="48">
        <f>+ENERGIA!CC24</f>
        <v>0</v>
      </c>
      <c r="CD16" s="48">
        <f>+ENERGIA!CD24</f>
        <v>0</v>
      </c>
      <c r="CE16" s="48">
        <f>+ENERGIA!CE24</f>
        <v>0</v>
      </c>
      <c r="CF16" s="48">
        <f>+ENERGIA!CF24</f>
        <v>0</v>
      </c>
      <c r="CG16" s="48">
        <f>+ENERGIA!CG24</f>
        <v>0</v>
      </c>
      <c r="CH16" s="48">
        <f>+ENERGIA!CH24</f>
        <v>0</v>
      </c>
      <c r="CI16" s="48">
        <f>+ENERGIA!CI24</f>
        <v>0</v>
      </c>
      <c r="CJ16" s="48">
        <f>+ENERGIA!CJ24</f>
        <v>0</v>
      </c>
      <c r="CK16" s="48">
        <f>+ENERGIA!CK24</f>
        <v>0</v>
      </c>
      <c r="CL16" s="48">
        <f>+ENERGIA!CL24</f>
        <v>0</v>
      </c>
      <c r="CM16" s="48">
        <f>+ENERGIA!CM24</f>
        <v>0</v>
      </c>
      <c r="CN16" s="48">
        <f>+ENERGIA!CN24</f>
        <v>0</v>
      </c>
      <c r="CO16" s="48">
        <f>+ENERGIA!CO24</f>
        <v>0</v>
      </c>
      <c r="CP16" s="48">
        <f>+ENERGIA!CP24</f>
        <v>0</v>
      </c>
      <c r="CQ16" s="48">
        <f>+ENERGIA!CQ24</f>
        <v>0</v>
      </c>
      <c r="CR16" s="48">
        <f>+ENERGIA!CR24</f>
        <v>0</v>
      </c>
      <c r="CS16" s="48">
        <f>+ENERGIA!CS24</f>
        <v>0</v>
      </c>
      <c r="CT16" s="48">
        <f>+ENERGIA!CT24</f>
        <v>0</v>
      </c>
      <c r="CU16" s="48">
        <f>+ENERGIA!CU24</f>
        <v>0</v>
      </c>
      <c r="CV16" s="48">
        <f>+ENERGIA!CV24</f>
        <v>0</v>
      </c>
      <c r="CW16" s="48">
        <f>+ENERGIA!CW24</f>
        <v>0</v>
      </c>
      <c r="CX16" s="48">
        <f>+ENERGIA!CX24</f>
        <v>0</v>
      </c>
      <c r="CY16" s="48">
        <f>+ENERGIA!CY24</f>
        <v>0</v>
      </c>
      <c r="CZ16" s="48">
        <f>+ENERGIA!CZ24</f>
        <v>0</v>
      </c>
      <c r="DA16" s="48">
        <f>+ENERGIA!DA24</f>
        <v>0</v>
      </c>
      <c r="DB16" s="48">
        <f>+ENERGIA!DB24</f>
        <v>0</v>
      </c>
      <c r="DC16" s="48">
        <f>+ENERGIA!DC24</f>
        <v>0</v>
      </c>
      <c r="DD16" s="48">
        <f>+ENERGIA!DD24</f>
        <v>0</v>
      </c>
      <c r="DE16" s="48">
        <f>+ENERGIA!DE24</f>
        <v>0</v>
      </c>
      <c r="DF16" s="48">
        <f>+ENERGIA!DF24</f>
        <v>0</v>
      </c>
      <c r="DG16" s="48">
        <f>+ENERGIA!DG24</f>
        <v>0</v>
      </c>
      <c r="DH16" s="48">
        <f>+ENERGIA!DH24</f>
        <v>0</v>
      </c>
      <c r="DI16" s="48">
        <f>+ENERGIA!DI24</f>
        <v>0</v>
      </c>
      <c r="DJ16" s="48">
        <f>+ENERGIA!DJ24</f>
        <v>0</v>
      </c>
      <c r="DK16" s="48">
        <f>+ENERGIA!DK24</f>
        <v>0</v>
      </c>
      <c r="DL16" s="48">
        <f>+ENERGIA!DL24</f>
        <v>0</v>
      </c>
      <c r="DM16" s="48">
        <f>+ENERGIA!DM24</f>
        <v>0</v>
      </c>
      <c r="DN16" s="48">
        <f>+ENERGIA!DN24</f>
        <v>0</v>
      </c>
      <c r="DO16" s="48">
        <f>+ENERGIA!DO24</f>
        <v>0</v>
      </c>
      <c r="DP16" s="48">
        <f>+ENERGIA!DP24</f>
        <v>0</v>
      </c>
      <c r="DQ16" s="48">
        <f>+ENERGIA!DQ24</f>
        <v>0</v>
      </c>
      <c r="DR16" s="48">
        <f>+ENERGIA!DR24</f>
        <v>0</v>
      </c>
      <c r="DS16" s="48">
        <f>+ENERGIA!DS24</f>
        <v>0</v>
      </c>
      <c r="DT16" s="48">
        <f>+ENERGIA!DT24</f>
        <v>0</v>
      </c>
      <c r="DU16" s="48">
        <f>+ENERGIA!DU24</f>
        <v>0</v>
      </c>
      <c r="DV16" s="48">
        <f>+ENERGIA!DV24</f>
        <v>0</v>
      </c>
      <c r="DW16" s="48">
        <f>+ENERGIA!DW24</f>
        <v>0</v>
      </c>
      <c r="DX16" s="48">
        <f>+ENERGIA!DX24</f>
        <v>0</v>
      </c>
      <c r="DY16" s="48">
        <f>+ENERGIA!DY24</f>
        <v>0</v>
      </c>
      <c r="DZ16" s="48">
        <f>+ENERGIA!DZ24</f>
        <v>0</v>
      </c>
      <c r="EA16" s="48">
        <f>+ENERGIA!EA24</f>
        <v>0</v>
      </c>
      <c r="EB16" s="48">
        <f>+ENERGIA!EB24</f>
        <v>0</v>
      </c>
      <c r="EC16" s="48">
        <f>+ENERGIA!EC24</f>
        <v>0</v>
      </c>
      <c r="ED16" s="48">
        <f>+ENERGIA!ED24</f>
        <v>0</v>
      </c>
      <c r="EE16" s="48">
        <f>+ENERGIA!EE24</f>
        <v>0</v>
      </c>
      <c r="EF16" s="48">
        <f>+ENERGIA!EF24</f>
        <v>0</v>
      </c>
      <c r="EG16" s="48">
        <f>+ENERGIA!EG24</f>
        <v>0</v>
      </c>
      <c r="EH16" s="48">
        <f>+ENERGIA!EH24</f>
        <v>0</v>
      </c>
      <c r="EI16" s="48">
        <f>+ENERGIA!EI24</f>
        <v>0</v>
      </c>
      <c r="EJ16" s="48">
        <f>+ENERGIA!EJ24</f>
        <v>0</v>
      </c>
      <c r="EK16" s="48">
        <f>+ENERGIA!EK24</f>
        <v>0</v>
      </c>
      <c r="EL16" s="48">
        <f>+ENERGIA!EL24</f>
        <v>0</v>
      </c>
      <c r="EM16" s="48">
        <f>+ENERGIA!EM24</f>
        <v>0</v>
      </c>
      <c r="EN16" s="48">
        <f>+ENERGIA!EN24</f>
        <v>0</v>
      </c>
      <c r="EO16" s="48">
        <f>+ENERGIA!EO24</f>
        <v>0</v>
      </c>
      <c r="EP16" s="48">
        <f>+ENERGIA!EP24</f>
        <v>0</v>
      </c>
      <c r="EQ16" s="48">
        <f>+ENERGIA!EQ24</f>
        <v>0</v>
      </c>
      <c r="ER16" s="48">
        <f>+ENERGIA!ER24</f>
        <v>0</v>
      </c>
      <c r="ES16" s="48">
        <f>+ENERGIA!ES24</f>
        <v>0</v>
      </c>
      <c r="ET16" s="48">
        <f>+ENERGIA!ET24</f>
        <v>0</v>
      </c>
      <c r="EU16" s="48">
        <f>+ENERGIA!EU24</f>
        <v>0</v>
      </c>
      <c r="EV16" s="48">
        <f>+ENERGIA!EV24</f>
        <v>0</v>
      </c>
      <c r="EW16" s="48">
        <f>+ENERGIA!EW24</f>
        <v>0</v>
      </c>
      <c r="EX16" s="48">
        <f>+ENERGIA!EX24</f>
        <v>0</v>
      </c>
      <c r="EY16" s="48">
        <f>+ENERGIA!EY24</f>
        <v>0</v>
      </c>
      <c r="EZ16" s="48">
        <f>+ENERGIA!EZ24</f>
        <v>0</v>
      </c>
      <c r="FA16" s="48">
        <f>+ENERGIA!FA24</f>
        <v>0</v>
      </c>
      <c r="FB16" s="48">
        <f>+ENERGIA!FB24</f>
        <v>0</v>
      </c>
      <c r="FC16" s="48">
        <f>+ENERGIA!FC24</f>
        <v>0</v>
      </c>
      <c r="FD16" s="48">
        <f>+ENERGIA!FD24</f>
        <v>0</v>
      </c>
      <c r="FE16" s="48">
        <f>+ENERGIA!FE24</f>
        <v>0</v>
      </c>
      <c r="FF16" s="48">
        <f>+ENERGIA!FF24</f>
        <v>0</v>
      </c>
      <c r="FG16" s="48">
        <f>+ENERGIA!FG24</f>
        <v>0</v>
      </c>
      <c r="FH16" s="48">
        <f>+ENERGIA!FH24</f>
        <v>0</v>
      </c>
      <c r="FI16" s="48">
        <f>+ENERGIA!FI24</f>
        <v>0</v>
      </c>
      <c r="FJ16" s="48">
        <f>+ENERGIA!FJ24</f>
        <v>0</v>
      </c>
      <c r="FK16" s="48">
        <f>+ENERGIA!FK24</f>
        <v>0</v>
      </c>
      <c r="FL16" s="48">
        <f>+ENERGIA!FL24</f>
        <v>0</v>
      </c>
      <c r="FM16" s="48">
        <f>+ENERGIA!FM24</f>
        <v>0</v>
      </c>
      <c r="FN16" s="48">
        <f>+ENERGIA!FN24</f>
        <v>0</v>
      </c>
      <c r="FO16" s="48">
        <f>+ENERGIA!FO24</f>
        <v>0</v>
      </c>
      <c r="FP16" s="48">
        <f>+ENERGIA!FP24</f>
        <v>0</v>
      </c>
      <c r="FQ16" s="48">
        <f>+ENERGIA!FQ24</f>
        <v>0</v>
      </c>
      <c r="FR16" s="48">
        <f>+ENERGIA!FR24</f>
        <v>0</v>
      </c>
      <c r="FS16" s="48">
        <f>+ENERGIA!FS24</f>
        <v>0</v>
      </c>
      <c r="FT16" s="48">
        <f>+ENERGIA!FT24</f>
        <v>0</v>
      </c>
      <c r="FU16" s="48">
        <f>+ENERGIA!FU24</f>
        <v>0</v>
      </c>
      <c r="FV16" s="48">
        <f>+ENERGIA!FV24</f>
        <v>0</v>
      </c>
      <c r="FW16" s="48">
        <f>+ENERGIA!FW24</f>
        <v>0</v>
      </c>
      <c r="FX16" s="48">
        <f>+ENERGIA!FX24</f>
        <v>0</v>
      </c>
      <c r="FY16" s="48">
        <f>+ENERGIA!FY24</f>
        <v>0</v>
      </c>
      <c r="FZ16" s="48">
        <f>+ENERGIA!FZ24</f>
        <v>0</v>
      </c>
      <c r="GA16" s="48">
        <f>+ENERGIA!GA24</f>
        <v>0</v>
      </c>
      <c r="GB16" s="48">
        <f>+ENERGIA!GB24</f>
        <v>0</v>
      </c>
      <c r="GC16" s="48">
        <f>+ENERGIA!GC24</f>
        <v>0</v>
      </c>
      <c r="GD16" s="48">
        <f>+ENERGIA!GD24</f>
        <v>0</v>
      </c>
      <c r="GE16" s="48">
        <f>+ENERGIA!GE24</f>
        <v>0</v>
      </c>
      <c r="GF16" s="48">
        <f>+ENERGIA!GF24</f>
        <v>0</v>
      </c>
      <c r="GG16" s="48">
        <f>+ENERGIA!GG24</f>
        <v>0</v>
      </c>
      <c r="GH16" s="48">
        <f>+ENERGIA!GH24</f>
        <v>0</v>
      </c>
      <c r="GI16" s="48">
        <f>+ENERGIA!GI24</f>
        <v>0</v>
      </c>
      <c r="GJ16" s="48">
        <f>+ENERGIA!GJ24</f>
        <v>0</v>
      </c>
      <c r="GK16" s="48">
        <f>+ENERGIA!GK24</f>
        <v>0</v>
      </c>
      <c r="GL16" s="48">
        <f>+ENERGIA!GL24</f>
        <v>0</v>
      </c>
      <c r="GM16" s="48">
        <f>+ENERGIA!GM24</f>
        <v>0</v>
      </c>
      <c r="GN16" s="48">
        <f>+ENERGIA!GN24</f>
        <v>0</v>
      </c>
      <c r="GO16" s="48">
        <f>+ENERGIA!GO24</f>
        <v>0</v>
      </c>
      <c r="GP16" s="48">
        <f>+ENERGIA!GP24</f>
        <v>0</v>
      </c>
      <c r="GQ16" s="48">
        <f>+ENERGIA!GQ24</f>
        <v>0</v>
      </c>
      <c r="GR16" s="48">
        <f>+ENERGIA!GR24</f>
        <v>0</v>
      </c>
      <c r="GS16" s="48">
        <f>+ENERGIA!GS24</f>
        <v>0</v>
      </c>
      <c r="GT16" s="48">
        <f>+ENERGIA!GT24</f>
        <v>0</v>
      </c>
      <c r="GU16" s="48">
        <f>+ENERGIA!GU24</f>
        <v>0</v>
      </c>
      <c r="GV16" s="48">
        <f>+ENERGIA!GV24</f>
        <v>0</v>
      </c>
      <c r="GW16" s="48">
        <f>+ENERGIA!GW24</f>
        <v>0</v>
      </c>
      <c r="GX16" s="48">
        <f>+ENERGIA!GX24</f>
        <v>0</v>
      </c>
      <c r="GY16" s="48">
        <f>+ENERGIA!GY24</f>
        <v>0</v>
      </c>
      <c r="GZ16" s="48">
        <f>+ENERGIA!GZ24</f>
        <v>0</v>
      </c>
      <c r="HA16" s="48">
        <f>+ENERGIA!HA24</f>
        <v>0</v>
      </c>
      <c r="HB16" s="48">
        <f>+ENERGIA!HB24</f>
        <v>0</v>
      </c>
      <c r="HC16" s="48">
        <f>+ENERGIA!HC24</f>
        <v>0</v>
      </c>
      <c r="HD16" s="48">
        <f>+ENERGIA!HD24</f>
        <v>0</v>
      </c>
      <c r="HE16" s="48">
        <f>+ENERGIA!HE24</f>
        <v>0</v>
      </c>
      <c r="HF16" s="48">
        <f>+ENERGIA!HF24</f>
        <v>0</v>
      </c>
      <c r="HG16" s="48">
        <f>+ENERGIA!HG24</f>
        <v>0</v>
      </c>
      <c r="HH16" s="48">
        <f>+ENERGIA!HH24</f>
        <v>0</v>
      </c>
      <c r="HI16" s="48">
        <f>+ENERGIA!HI24</f>
        <v>0</v>
      </c>
      <c r="HJ16" s="48">
        <f>+ENERGIA!HJ24</f>
        <v>0</v>
      </c>
      <c r="HK16" s="48">
        <f>+ENERGIA!HK24</f>
        <v>0</v>
      </c>
      <c r="HL16" s="48">
        <f>+ENERGIA!HL24</f>
        <v>0</v>
      </c>
      <c r="HM16" s="48">
        <f>+ENERGIA!HM24</f>
        <v>0</v>
      </c>
      <c r="HN16" s="48">
        <f>+ENERGIA!HN24</f>
        <v>0</v>
      </c>
      <c r="HO16" s="48">
        <f>+ENERGIA!HO24</f>
        <v>0</v>
      </c>
      <c r="HP16" s="48">
        <f>+ENERGIA!HP24</f>
        <v>0</v>
      </c>
      <c r="HQ16" s="48">
        <f>+ENERGIA!HQ24</f>
        <v>0</v>
      </c>
      <c r="HR16" s="48">
        <f>+ENERGIA!HR24</f>
        <v>0</v>
      </c>
      <c r="HS16" s="48">
        <f>+ENERGIA!HS24</f>
        <v>0</v>
      </c>
      <c r="HT16" s="48">
        <f>+ENERGIA!HT24</f>
        <v>0</v>
      </c>
      <c r="HU16" s="48">
        <f>+ENERGIA!HU24</f>
        <v>0</v>
      </c>
      <c r="HV16" s="48">
        <f>+ENERGIA!HV24</f>
        <v>0</v>
      </c>
      <c r="HW16" s="48">
        <f>+ENERGIA!HW24</f>
        <v>0</v>
      </c>
      <c r="HX16" s="48">
        <f>+ENERGIA!HX24</f>
        <v>0</v>
      </c>
      <c r="HY16" s="48">
        <f>+ENERGIA!HY24</f>
        <v>0</v>
      </c>
      <c r="HZ16" s="48">
        <f>+ENERGIA!HZ24</f>
        <v>0</v>
      </c>
      <c r="IA16" s="48">
        <f>+ENERGIA!IA24</f>
        <v>0</v>
      </c>
      <c r="IB16" s="48">
        <f>+ENERGIA!IB24</f>
        <v>0</v>
      </c>
      <c r="IC16" s="48">
        <f>+ENERGIA!IC24</f>
        <v>0</v>
      </c>
      <c r="ID16" s="48">
        <f>+ENERGIA!ID24</f>
        <v>0</v>
      </c>
      <c r="IE16" s="48">
        <f>+ENERGIA!IE24</f>
        <v>0</v>
      </c>
      <c r="IF16" s="48">
        <f>+ENERGIA!IF24</f>
        <v>0</v>
      </c>
      <c r="IG16" s="48">
        <f>+ENERGIA!IG24</f>
        <v>0</v>
      </c>
      <c r="IH16" s="48">
        <f>+ENERGIA!IH24</f>
        <v>0</v>
      </c>
      <c r="II16" s="48">
        <f>+ENERGIA!II24</f>
        <v>0</v>
      </c>
      <c r="IJ16" s="48">
        <f>+ENERGIA!IJ24</f>
        <v>0</v>
      </c>
      <c r="IK16" s="48">
        <f>+ENERGIA!IK24</f>
        <v>0</v>
      </c>
      <c r="IL16" s="48">
        <f>+ENERGIA!IL24</f>
        <v>0</v>
      </c>
      <c r="IM16" s="48">
        <f>+ENERGIA!IM24</f>
        <v>0</v>
      </c>
      <c r="IN16" s="48">
        <f>+ENERGIA!IN24</f>
        <v>0</v>
      </c>
      <c r="IO16" s="48">
        <f>+ENERGIA!IO24</f>
        <v>0</v>
      </c>
      <c r="IP16" s="48">
        <f>+ENERGIA!IP24</f>
        <v>0</v>
      </c>
      <c r="IQ16" s="48">
        <f>+ENERGIA!IQ24</f>
        <v>0</v>
      </c>
      <c r="IR16" s="48">
        <f>+ENERGIA!IR24</f>
        <v>0</v>
      </c>
      <c r="IS16" s="48">
        <f>+ENERGIA!IS24</f>
        <v>0</v>
      </c>
      <c r="IT16" s="48">
        <f>+ENERGIA!IT24</f>
        <v>0</v>
      </c>
      <c r="IU16" s="48">
        <f>+ENERGIA!IU24</f>
        <v>0</v>
      </c>
      <c r="IV16" s="48">
        <f>+ENERGIA!IV24</f>
        <v>0</v>
      </c>
      <c r="IW16" s="48">
        <f>+ENERGIA!IW24</f>
        <v>0</v>
      </c>
      <c r="IX16" s="48">
        <f>+ENERGIA!IX24</f>
        <v>0</v>
      </c>
      <c r="IY16" s="48">
        <f>+ENERGIA!IY24</f>
        <v>0</v>
      </c>
      <c r="IZ16" s="48">
        <f>+ENERGIA!IZ24</f>
        <v>0</v>
      </c>
      <c r="JA16" s="48">
        <f>+ENERGIA!JA24</f>
        <v>0</v>
      </c>
      <c r="JB16" s="48">
        <f>+ENERGIA!JB24</f>
        <v>0</v>
      </c>
      <c r="JC16" s="48">
        <f>+ENERGIA!JC24</f>
        <v>0</v>
      </c>
      <c r="JD16" s="48">
        <f>+ENERGIA!JD24</f>
        <v>0</v>
      </c>
      <c r="JE16" s="48">
        <f>+ENERGIA!JE24</f>
        <v>0</v>
      </c>
      <c r="JF16" s="48">
        <f>+ENERGIA!JF24</f>
        <v>0</v>
      </c>
      <c r="JG16" s="48">
        <f>+ENERGIA!JG24</f>
        <v>0</v>
      </c>
      <c r="JH16" s="48">
        <f>+ENERGIA!JH24</f>
        <v>0</v>
      </c>
      <c r="JI16" s="48">
        <f>+ENERGIA!JI24</f>
        <v>0</v>
      </c>
      <c r="JJ16" s="48">
        <f>+ENERGIA!JJ24</f>
        <v>0</v>
      </c>
      <c r="JK16" s="48">
        <f>+ENERGIA!JK24</f>
        <v>0</v>
      </c>
      <c r="JL16" s="48">
        <f>+ENERGIA!JL24</f>
        <v>0</v>
      </c>
      <c r="JM16" s="48">
        <f>+ENERGIA!JM24</f>
        <v>0</v>
      </c>
      <c r="JN16" s="48">
        <f>+ENERGIA!JN24</f>
        <v>0</v>
      </c>
      <c r="JO16" s="48">
        <f>+ENERGIA!JO24</f>
        <v>0</v>
      </c>
      <c r="JP16" s="48">
        <f>+ENERGIA!JP24</f>
        <v>0</v>
      </c>
      <c r="JQ16" s="48">
        <f>+ENERGIA!JQ24</f>
        <v>0</v>
      </c>
      <c r="JR16" s="48">
        <f>+ENERGIA!JR24</f>
        <v>0</v>
      </c>
      <c r="JS16" s="48">
        <f>+ENERGIA!JS24</f>
        <v>0</v>
      </c>
      <c r="JT16" s="48">
        <f>+ENERGIA!JT24</f>
        <v>0</v>
      </c>
      <c r="JU16" s="48">
        <f>+ENERGIA!JU24</f>
        <v>0</v>
      </c>
      <c r="JV16" s="48">
        <f>+ENERGIA!JV24</f>
        <v>0</v>
      </c>
      <c r="JW16" s="48">
        <f>+ENERGIA!JW24</f>
        <v>0</v>
      </c>
      <c r="JX16" s="48">
        <f>+ENERGIA!JX24</f>
        <v>0</v>
      </c>
      <c r="JY16" s="48">
        <f>+ENERGIA!JY24</f>
        <v>0</v>
      </c>
      <c r="JZ16" s="48">
        <f>+ENERGIA!JZ24</f>
        <v>0</v>
      </c>
      <c r="KA16" s="48">
        <f>+ENERGIA!KA24</f>
        <v>0</v>
      </c>
      <c r="KB16" s="48">
        <f>+ENERGIA!KB24</f>
        <v>0</v>
      </c>
      <c r="KC16" s="48">
        <f>+ENERGIA!KC24</f>
        <v>0</v>
      </c>
      <c r="KD16" s="48">
        <f>+ENERGIA!KD24</f>
        <v>0</v>
      </c>
      <c r="KE16" s="48">
        <f>+ENERGIA!KE24</f>
        <v>0</v>
      </c>
      <c r="KF16" s="48">
        <f>+ENERGIA!KF24</f>
        <v>0</v>
      </c>
      <c r="KG16" s="48">
        <f>+ENERGIA!KG24</f>
        <v>0</v>
      </c>
      <c r="KH16" s="48">
        <f>+ENERGIA!KH24</f>
        <v>0</v>
      </c>
      <c r="KI16" s="48">
        <f>+ENERGIA!KI24</f>
        <v>0</v>
      </c>
      <c r="KJ16" s="48">
        <f>+ENERGIA!KJ24</f>
        <v>0</v>
      </c>
      <c r="KK16" s="48">
        <f>+ENERGIA!KK24</f>
        <v>0</v>
      </c>
      <c r="KL16" s="48">
        <f>+ENERGIA!KL24</f>
        <v>0</v>
      </c>
      <c r="KM16" s="48">
        <f>+ENERGIA!KM24</f>
        <v>0</v>
      </c>
      <c r="KN16" s="48">
        <f>+ENERGIA!KN24</f>
        <v>0</v>
      </c>
      <c r="KO16" s="48">
        <f>+ENERGIA!KO24</f>
        <v>0</v>
      </c>
      <c r="KP16" s="48">
        <f>+ENERGIA!KP24</f>
        <v>0</v>
      </c>
    </row>
    <row r="17" spans="1:302" s="48" customFormat="1">
      <c r="A17" s="3" t="s">
        <v>140</v>
      </c>
      <c r="B17" s="4"/>
      <c r="C17" s="48">
        <f>+ENERGIA!C25</f>
        <v>48</v>
      </c>
      <c r="D17" s="48">
        <f>+ENERGIA!D25</f>
        <v>48</v>
      </c>
      <c r="E17" s="48">
        <f>+ENERGIA!E25</f>
        <v>48</v>
      </c>
      <c r="F17" s="48">
        <f>+ENERGIA!F25</f>
        <v>48</v>
      </c>
      <c r="G17" s="48">
        <f>+ENERGIA!G25</f>
        <v>48</v>
      </c>
      <c r="H17" s="48">
        <f>+ENERGIA!H25</f>
        <v>1299</v>
      </c>
      <c r="I17" s="48">
        <f>+ENERGIA!I25</f>
        <v>1301</v>
      </c>
      <c r="J17" s="48">
        <f>+ENERGIA!J25</f>
        <v>1304</v>
      </c>
      <c r="K17" s="48">
        <f>+ENERGIA!K25</f>
        <v>1307</v>
      </c>
      <c r="L17" s="48">
        <f>+ENERGIA!L25</f>
        <v>1310</v>
      </c>
      <c r="M17" s="48">
        <f>+ENERGIA!M25</f>
        <v>1313</v>
      </c>
      <c r="N17" s="48">
        <f>+ENERGIA!N25</f>
        <v>1316</v>
      </c>
      <c r="O17" s="48">
        <f>+ENERGIA!O25</f>
        <v>1319</v>
      </c>
      <c r="P17" s="48">
        <f>+ENERGIA!P25</f>
        <v>1322</v>
      </c>
      <c r="Q17" s="48">
        <f>+ENERGIA!Q25</f>
        <v>1325</v>
      </c>
      <c r="R17" s="48">
        <f>+ENERGIA!R25</f>
        <v>1328</v>
      </c>
      <c r="S17" s="48">
        <f>+ENERGIA!S25</f>
        <v>1331</v>
      </c>
      <c r="T17" s="48">
        <f>+ENERGIA!T25</f>
        <v>1334</v>
      </c>
      <c r="U17" s="48">
        <f>+ENERGIA!U25</f>
        <v>1337</v>
      </c>
      <c r="V17" s="48">
        <f>+ENERGIA!V25</f>
        <v>1340</v>
      </c>
      <c r="W17" s="48">
        <f>+ENERGIA!W25</f>
        <v>1343</v>
      </c>
      <c r="X17" s="48">
        <f>+ENERGIA!X25</f>
        <v>1346</v>
      </c>
      <c r="Y17" s="48">
        <f>+ENERGIA!Y25</f>
        <v>1349</v>
      </c>
      <c r="Z17" s="48">
        <f>+ENERGIA!Z25</f>
        <v>1352</v>
      </c>
      <c r="AA17" s="48">
        <f>+ENERGIA!AA25</f>
        <v>1355</v>
      </c>
      <c r="AB17" s="48">
        <f>+ENERGIA!AB25</f>
        <v>1358</v>
      </c>
      <c r="AC17" s="48">
        <f>+ENERGIA!AC25</f>
        <v>1361</v>
      </c>
      <c r="AD17" s="48">
        <f>+ENERGIA!AD25</f>
        <v>1364</v>
      </c>
      <c r="AE17" s="48">
        <f>+ENERGIA!AE25</f>
        <v>1367</v>
      </c>
      <c r="AF17" s="48">
        <f>+ENERGIA!AF25</f>
        <v>1370</v>
      </c>
      <c r="AG17" s="48">
        <f>+ENERGIA!AG25</f>
        <v>1373</v>
      </c>
      <c r="AH17" s="48">
        <f>+ENERGIA!AH25</f>
        <v>1376</v>
      </c>
      <c r="AI17" s="48">
        <f>+ENERGIA!AI25</f>
        <v>1379</v>
      </c>
      <c r="AJ17" s="48">
        <f>+ENERGIA!AJ25</f>
        <v>1382</v>
      </c>
      <c r="AK17" s="48">
        <f>+ENERGIA!AK25</f>
        <v>1385</v>
      </c>
      <c r="AL17" s="48">
        <f>+ENERGIA!AL25</f>
        <v>1388</v>
      </c>
      <c r="AM17" s="48">
        <f>+ENERGIA!AM25</f>
        <v>1391</v>
      </c>
      <c r="AN17" s="48">
        <f>+ENERGIA!AN25</f>
        <v>1394</v>
      </c>
      <c r="AO17" s="48">
        <f>+ENERGIA!AO25</f>
        <v>1397</v>
      </c>
      <c r="AP17" s="48">
        <f>+ENERGIA!AP25</f>
        <v>1400</v>
      </c>
      <c r="AQ17" s="48">
        <f>+ENERGIA!AQ25</f>
        <v>1403</v>
      </c>
      <c r="AR17" s="48">
        <f>+ENERGIA!AR25</f>
        <v>1406</v>
      </c>
      <c r="AS17" s="48">
        <f>+ENERGIA!AS25</f>
        <v>1409</v>
      </c>
      <c r="AT17" s="48">
        <f>+ENERGIA!AT25</f>
        <v>1412</v>
      </c>
      <c r="AU17" s="48">
        <f>+ENERGIA!AU25</f>
        <v>1415</v>
      </c>
      <c r="AV17" s="48">
        <f>+ENERGIA!AV25</f>
        <v>1418</v>
      </c>
      <c r="AW17" s="48">
        <f>+ENERGIA!AW25</f>
        <v>1421</v>
      </c>
      <c r="AX17" s="48">
        <f>+ENERGIA!AX25</f>
        <v>1424</v>
      </c>
      <c r="AY17" s="48">
        <f>+ENERGIA!AY25</f>
        <v>1427</v>
      </c>
      <c r="AZ17" s="48">
        <f>+ENERGIA!AZ25</f>
        <v>1430</v>
      </c>
      <c r="BA17" s="48">
        <f>+ENERGIA!BA25</f>
        <v>1433</v>
      </c>
      <c r="BB17" s="48">
        <f>+ENERGIA!BB25</f>
        <v>1436</v>
      </c>
      <c r="BC17" s="48">
        <f>+ENERGIA!BC25</f>
        <v>1439</v>
      </c>
      <c r="BD17" s="48">
        <f>+ENERGIA!BD25</f>
        <v>1442</v>
      </c>
      <c r="BE17" s="48">
        <f>+ENERGIA!BE25</f>
        <v>1445</v>
      </c>
      <c r="BF17" s="48">
        <f>+ENERGIA!BF25</f>
        <v>1448</v>
      </c>
      <c r="BG17" s="48">
        <f>+ENERGIA!BG25</f>
        <v>1451</v>
      </c>
      <c r="BH17" s="48">
        <f>+ENERGIA!BH25</f>
        <v>1454</v>
      </c>
      <c r="BI17" s="48">
        <f>+ENERGIA!BI25</f>
        <v>1457</v>
      </c>
      <c r="BJ17" s="48">
        <f>+ENERGIA!BJ25</f>
        <v>1460</v>
      </c>
      <c r="BK17" s="48">
        <f>+ENERGIA!BK25</f>
        <v>1463</v>
      </c>
      <c r="BL17" s="48">
        <f>+ENERGIA!BL25</f>
        <v>1466</v>
      </c>
      <c r="BM17" s="48">
        <f>+ENERGIA!BM25</f>
        <v>1469</v>
      </c>
      <c r="BN17" s="48">
        <f>+ENERGIA!BN25</f>
        <v>1472</v>
      </c>
      <c r="BO17" s="48">
        <f>+ENERGIA!BO25</f>
        <v>1475</v>
      </c>
      <c r="BP17" s="48">
        <f>+ENERGIA!BP25</f>
        <v>1478</v>
      </c>
      <c r="BQ17" s="48">
        <f>+ENERGIA!BQ25</f>
        <v>1481</v>
      </c>
      <c r="BR17" s="48">
        <f>+ENERGIA!BR25</f>
        <v>1484</v>
      </c>
      <c r="BS17" s="48">
        <f>+ENERGIA!BS25</f>
        <v>1487</v>
      </c>
      <c r="BT17" s="48">
        <f>+ENERGIA!BT25</f>
        <v>1490</v>
      </c>
      <c r="BU17" s="48">
        <f>+ENERGIA!BU25</f>
        <v>1493</v>
      </c>
      <c r="BV17" s="48">
        <f>+ENERGIA!BV25</f>
        <v>1496</v>
      </c>
      <c r="BW17" s="48">
        <f>+ENERGIA!BW25</f>
        <v>1499</v>
      </c>
      <c r="BX17" s="48">
        <f>+ENERGIA!BX25</f>
        <v>1502</v>
      </c>
      <c r="BY17" s="48">
        <f>+ENERGIA!BY25</f>
        <v>1505</v>
      </c>
      <c r="BZ17" s="48">
        <f>+ENERGIA!BZ25</f>
        <v>1508</v>
      </c>
      <c r="CA17" s="48">
        <f>+ENERGIA!CA25</f>
        <v>1511</v>
      </c>
      <c r="CB17" s="48">
        <f>+ENERGIA!CB25</f>
        <v>1514</v>
      </c>
      <c r="CC17" s="48">
        <f>+ENERGIA!CC25</f>
        <v>1517</v>
      </c>
      <c r="CD17" s="48">
        <f>+ENERGIA!CD25</f>
        <v>1520</v>
      </c>
      <c r="CE17" s="48">
        <f>+ENERGIA!CE25</f>
        <v>1523</v>
      </c>
      <c r="CF17" s="48">
        <f>+ENERGIA!CF25</f>
        <v>1526</v>
      </c>
      <c r="CG17" s="48">
        <f>+ENERGIA!CG25</f>
        <v>1529</v>
      </c>
      <c r="CH17" s="48">
        <f>+ENERGIA!CH25</f>
        <v>1532</v>
      </c>
      <c r="CI17" s="48">
        <f>+ENERGIA!CI25</f>
        <v>1535</v>
      </c>
      <c r="CJ17" s="48">
        <f>+ENERGIA!CJ25</f>
        <v>1538</v>
      </c>
      <c r="CK17" s="48">
        <f>+ENERGIA!CK25</f>
        <v>1541</v>
      </c>
      <c r="CL17" s="48">
        <f>+ENERGIA!CL25</f>
        <v>1544</v>
      </c>
      <c r="CM17" s="48">
        <f>+ENERGIA!CM25</f>
        <v>1547</v>
      </c>
      <c r="CN17" s="48">
        <f>+ENERGIA!CN25</f>
        <v>1550</v>
      </c>
      <c r="CO17" s="48">
        <f>+ENERGIA!CO25</f>
        <v>1553</v>
      </c>
      <c r="CP17" s="48">
        <f>+ENERGIA!CP25</f>
        <v>1556</v>
      </c>
      <c r="CQ17" s="48">
        <f>+ENERGIA!CQ25</f>
        <v>1559</v>
      </c>
      <c r="CR17" s="48">
        <f>+ENERGIA!CR25</f>
        <v>1562</v>
      </c>
      <c r="CS17" s="48">
        <f>+ENERGIA!CS25</f>
        <v>1565</v>
      </c>
      <c r="CT17" s="48">
        <f>+ENERGIA!CT25</f>
        <v>1568</v>
      </c>
      <c r="CU17" s="48">
        <f>+ENERGIA!CU25</f>
        <v>1571</v>
      </c>
      <c r="CV17" s="48">
        <f>+ENERGIA!CV25</f>
        <v>1574</v>
      </c>
      <c r="CW17" s="48">
        <f>+ENERGIA!CW25</f>
        <v>1577</v>
      </c>
      <c r="CX17" s="48">
        <f>+ENERGIA!CX25</f>
        <v>1580</v>
      </c>
      <c r="CY17" s="48">
        <f>+ENERGIA!CY25</f>
        <v>1583</v>
      </c>
      <c r="CZ17" s="48">
        <f>+ENERGIA!CZ25</f>
        <v>1586</v>
      </c>
      <c r="DA17" s="48">
        <f>+ENERGIA!DA25</f>
        <v>1589</v>
      </c>
      <c r="DB17" s="48">
        <f>+ENERGIA!DB25</f>
        <v>1592</v>
      </c>
      <c r="DC17" s="48">
        <f>+ENERGIA!DC25</f>
        <v>1595</v>
      </c>
      <c r="DD17" s="48">
        <f>+ENERGIA!DD25</f>
        <v>1598</v>
      </c>
      <c r="DE17" s="48">
        <f>+ENERGIA!DE25</f>
        <v>1601</v>
      </c>
      <c r="DF17" s="48">
        <f>+ENERGIA!DF25</f>
        <v>1604</v>
      </c>
      <c r="DG17" s="48">
        <f>+ENERGIA!DG25</f>
        <v>1607</v>
      </c>
      <c r="DH17" s="48">
        <f>+ENERGIA!DH25</f>
        <v>1610</v>
      </c>
      <c r="DI17" s="48">
        <f>+ENERGIA!DI25</f>
        <v>1613</v>
      </c>
      <c r="DJ17" s="48">
        <f>+ENERGIA!DJ25</f>
        <v>1616</v>
      </c>
      <c r="DK17" s="48">
        <f>+ENERGIA!DK25</f>
        <v>1620</v>
      </c>
      <c r="DL17" s="48">
        <f>+ENERGIA!DL25</f>
        <v>1624</v>
      </c>
      <c r="DM17" s="48">
        <f>+ENERGIA!DM25</f>
        <v>1628</v>
      </c>
      <c r="DN17" s="48">
        <f>+ENERGIA!DN25</f>
        <v>1632</v>
      </c>
      <c r="DO17" s="48">
        <f>+ENERGIA!DO25</f>
        <v>1636</v>
      </c>
      <c r="DP17" s="48">
        <f>+ENERGIA!DP25</f>
        <v>1640</v>
      </c>
      <c r="DQ17" s="48">
        <f>+ENERGIA!DQ25</f>
        <v>1644</v>
      </c>
      <c r="DR17" s="48">
        <f>+ENERGIA!DR25</f>
        <v>1648</v>
      </c>
      <c r="DS17" s="48">
        <f>+ENERGIA!DS25</f>
        <v>1652</v>
      </c>
      <c r="DT17" s="48">
        <f>+ENERGIA!DT25</f>
        <v>1656</v>
      </c>
      <c r="DU17" s="48">
        <f>+ENERGIA!DU25</f>
        <v>1660</v>
      </c>
      <c r="DV17" s="48">
        <f>+ENERGIA!DV25</f>
        <v>1664</v>
      </c>
      <c r="DW17" s="48">
        <f>+ENERGIA!DW25</f>
        <v>1668</v>
      </c>
      <c r="DX17" s="48">
        <f>+ENERGIA!DX25</f>
        <v>1672</v>
      </c>
      <c r="DY17" s="48">
        <f>+ENERGIA!DY25</f>
        <v>1676</v>
      </c>
      <c r="DZ17" s="48">
        <f>+ENERGIA!DZ25</f>
        <v>1680</v>
      </c>
      <c r="EA17" s="48">
        <f>+ENERGIA!EA25</f>
        <v>1684</v>
      </c>
      <c r="EB17" s="48">
        <f>+ENERGIA!EB25</f>
        <v>1688</v>
      </c>
      <c r="EC17" s="48">
        <f>+ENERGIA!EC25</f>
        <v>1692</v>
      </c>
      <c r="ED17" s="48">
        <f>+ENERGIA!ED25</f>
        <v>1696</v>
      </c>
      <c r="EE17" s="48">
        <f>+ENERGIA!EE25</f>
        <v>1700</v>
      </c>
      <c r="EF17" s="48">
        <f>+ENERGIA!EF25</f>
        <v>1704</v>
      </c>
      <c r="EG17" s="48">
        <f>+ENERGIA!EG25</f>
        <v>1708</v>
      </c>
      <c r="EH17" s="48">
        <f>+ENERGIA!EH25</f>
        <v>1712</v>
      </c>
      <c r="EI17" s="48">
        <f>+ENERGIA!EI25</f>
        <v>1716</v>
      </c>
      <c r="EJ17" s="48">
        <f>+ENERGIA!EJ25</f>
        <v>1720</v>
      </c>
      <c r="EK17" s="48">
        <f>+ENERGIA!EK25</f>
        <v>1724</v>
      </c>
      <c r="EL17" s="48">
        <f>+ENERGIA!EL25</f>
        <v>1728</v>
      </c>
      <c r="EM17" s="48">
        <f>+ENERGIA!EM25</f>
        <v>1732</v>
      </c>
      <c r="EN17" s="48">
        <f>+ENERGIA!EN25</f>
        <v>1736</v>
      </c>
      <c r="EO17" s="48">
        <f>+ENERGIA!EO25</f>
        <v>1740</v>
      </c>
      <c r="EP17" s="48">
        <f>+ENERGIA!EP25</f>
        <v>1744</v>
      </c>
      <c r="EQ17" s="48">
        <f>+ENERGIA!EQ25</f>
        <v>1748</v>
      </c>
      <c r="ER17" s="48">
        <f>+ENERGIA!ER25</f>
        <v>1752</v>
      </c>
      <c r="ES17" s="48">
        <f>+ENERGIA!ES25</f>
        <v>1756</v>
      </c>
      <c r="ET17" s="48">
        <f>+ENERGIA!ET25</f>
        <v>1760</v>
      </c>
      <c r="EU17" s="48">
        <f>+ENERGIA!EU25</f>
        <v>1764</v>
      </c>
      <c r="EV17" s="48">
        <f>+ENERGIA!EV25</f>
        <v>1768</v>
      </c>
      <c r="EW17" s="48">
        <f>+ENERGIA!EW25</f>
        <v>1772</v>
      </c>
      <c r="EX17" s="48">
        <f>+ENERGIA!EX25</f>
        <v>1776</v>
      </c>
      <c r="EY17" s="48">
        <f>+ENERGIA!EY25</f>
        <v>1780</v>
      </c>
      <c r="EZ17" s="48">
        <f>+ENERGIA!EZ25</f>
        <v>1784</v>
      </c>
      <c r="FA17" s="48">
        <f>+ENERGIA!FA25</f>
        <v>1788</v>
      </c>
      <c r="FB17" s="48">
        <f>+ENERGIA!FB25</f>
        <v>1792</v>
      </c>
      <c r="FC17" s="48">
        <f>+ENERGIA!FC25</f>
        <v>1796</v>
      </c>
      <c r="FD17" s="48">
        <f>+ENERGIA!FD25</f>
        <v>1800</v>
      </c>
      <c r="FE17" s="48">
        <f>+ENERGIA!FE25</f>
        <v>1804</v>
      </c>
      <c r="FF17" s="48">
        <f>+ENERGIA!FF25</f>
        <v>1808</v>
      </c>
      <c r="FG17" s="48">
        <f>+ENERGIA!FG25</f>
        <v>1812</v>
      </c>
      <c r="FH17" s="48">
        <f>+ENERGIA!FH25</f>
        <v>1816</v>
      </c>
      <c r="FI17" s="48">
        <f>+ENERGIA!FI25</f>
        <v>1820</v>
      </c>
      <c r="FJ17" s="48">
        <f>+ENERGIA!FJ25</f>
        <v>1824</v>
      </c>
      <c r="FK17" s="48">
        <f>+ENERGIA!FK25</f>
        <v>1828</v>
      </c>
      <c r="FL17" s="48">
        <f>+ENERGIA!FL25</f>
        <v>1832</v>
      </c>
      <c r="FM17" s="48">
        <f>+ENERGIA!FM25</f>
        <v>1836</v>
      </c>
      <c r="FN17" s="48">
        <f>+ENERGIA!FN25</f>
        <v>1840</v>
      </c>
      <c r="FO17" s="48">
        <f>+ENERGIA!FO25</f>
        <v>1844</v>
      </c>
      <c r="FP17" s="48">
        <f>+ENERGIA!FP25</f>
        <v>1848</v>
      </c>
      <c r="FQ17" s="48">
        <f>+ENERGIA!FQ25</f>
        <v>1852</v>
      </c>
      <c r="FR17" s="48">
        <f>+ENERGIA!FR25</f>
        <v>1856</v>
      </c>
      <c r="FS17" s="48">
        <f>+ENERGIA!FS25</f>
        <v>1860</v>
      </c>
      <c r="FT17" s="48">
        <f>+ENERGIA!FT25</f>
        <v>1864</v>
      </c>
      <c r="FU17" s="48">
        <f>+ENERGIA!FU25</f>
        <v>1868</v>
      </c>
      <c r="FV17" s="48">
        <f>+ENERGIA!FV25</f>
        <v>1872</v>
      </c>
      <c r="FW17" s="48">
        <f>+ENERGIA!FW25</f>
        <v>1876</v>
      </c>
      <c r="FX17" s="48">
        <f>+ENERGIA!FX25</f>
        <v>1880</v>
      </c>
      <c r="FY17" s="48">
        <f>+ENERGIA!FY25</f>
        <v>1884</v>
      </c>
      <c r="FZ17" s="48">
        <f>+ENERGIA!FZ25</f>
        <v>1888</v>
      </c>
      <c r="GA17" s="48">
        <f>+ENERGIA!GA25</f>
        <v>1892</v>
      </c>
      <c r="GB17" s="48">
        <f>+ENERGIA!GB25</f>
        <v>1896</v>
      </c>
      <c r="GC17" s="48">
        <f>+ENERGIA!GC25</f>
        <v>1900</v>
      </c>
      <c r="GD17" s="48">
        <f>+ENERGIA!GD25</f>
        <v>1904</v>
      </c>
      <c r="GE17" s="48">
        <f>+ENERGIA!GE25</f>
        <v>1908</v>
      </c>
      <c r="GF17" s="48">
        <f>+ENERGIA!GF25</f>
        <v>1912</v>
      </c>
      <c r="GG17" s="48">
        <f>+ENERGIA!GG25</f>
        <v>1916</v>
      </c>
      <c r="GH17" s="48">
        <f>+ENERGIA!GH25</f>
        <v>1920</v>
      </c>
      <c r="GI17" s="48">
        <f>+ENERGIA!GI25</f>
        <v>1924</v>
      </c>
      <c r="GJ17" s="48">
        <f>+ENERGIA!GJ25</f>
        <v>1928</v>
      </c>
      <c r="GK17" s="48">
        <f>+ENERGIA!GK25</f>
        <v>1932</v>
      </c>
      <c r="GL17" s="48">
        <f>+ENERGIA!GL25</f>
        <v>1936</v>
      </c>
      <c r="GM17" s="48">
        <f>+ENERGIA!GM25</f>
        <v>1940</v>
      </c>
      <c r="GN17" s="48">
        <f>+ENERGIA!GN25</f>
        <v>1944</v>
      </c>
      <c r="GO17" s="48">
        <f>+ENERGIA!GO25</f>
        <v>1948</v>
      </c>
      <c r="GP17" s="48">
        <f>+ENERGIA!GP25</f>
        <v>1952</v>
      </c>
      <c r="GQ17" s="48">
        <f>+ENERGIA!GQ25</f>
        <v>1956</v>
      </c>
      <c r="GR17" s="48">
        <f>+ENERGIA!GR25</f>
        <v>1960</v>
      </c>
      <c r="GS17" s="48">
        <f>+ENERGIA!GS25</f>
        <v>1964</v>
      </c>
      <c r="GT17" s="48">
        <f>+ENERGIA!GT25</f>
        <v>1968</v>
      </c>
      <c r="GU17" s="48">
        <f>+ENERGIA!GU25</f>
        <v>1972</v>
      </c>
      <c r="GV17" s="48">
        <f>+ENERGIA!GV25</f>
        <v>1976</v>
      </c>
      <c r="GW17" s="48">
        <f>+ENERGIA!GW25</f>
        <v>1980</v>
      </c>
      <c r="GX17" s="48">
        <f>+ENERGIA!GX25</f>
        <v>1984</v>
      </c>
      <c r="GY17" s="48">
        <f>+ENERGIA!GY25</f>
        <v>1988</v>
      </c>
      <c r="GZ17" s="48">
        <f>+ENERGIA!GZ25</f>
        <v>1992</v>
      </c>
      <c r="HA17" s="48">
        <f>+ENERGIA!HA25</f>
        <v>1996</v>
      </c>
      <c r="HB17" s="48">
        <f>+ENERGIA!HB25</f>
        <v>2000</v>
      </c>
      <c r="HC17" s="48">
        <f>+ENERGIA!HC25</f>
        <v>2004</v>
      </c>
      <c r="HD17" s="48">
        <f>+ENERGIA!HD25</f>
        <v>2008</v>
      </c>
      <c r="HE17" s="48">
        <f>+ENERGIA!HE25</f>
        <v>2012</v>
      </c>
      <c r="HF17" s="48">
        <f>+ENERGIA!HF25</f>
        <v>2016</v>
      </c>
      <c r="HG17" s="48">
        <f>+ENERGIA!HG25</f>
        <v>2020</v>
      </c>
      <c r="HH17" s="48">
        <f>+ENERGIA!HH25</f>
        <v>2024</v>
      </c>
      <c r="HI17" s="48">
        <f>+ENERGIA!HI25</f>
        <v>2028</v>
      </c>
      <c r="HJ17" s="48">
        <f>+ENERGIA!HJ25</f>
        <v>2032</v>
      </c>
      <c r="HK17" s="48">
        <f>+ENERGIA!HK25</f>
        <v>2036</v>
      </c>
      <c r="HL17" s="48">
        <f>+ENERGIA!HL25</f>
        <v>2040</v>
      </c>
      <c r="HM17" s="48">
        <f>+ENERGIA!HM25</f>
        <v>2044</v>
      </c>
      <c r="HN17" s="48">
        <f>+ENERGIA!HN25</f>
        <v>2048</v>
      </c>
      <c r="HO17" s="48">
        <f>+ENERGIA!HO25</f>
        <v>2052</v>
      </c>
      <c r="HP17" s="48">
        <f>+ENERGIA!HP25</f>
        <v>2056</v>
      </c>
      <c r="HQ17" s="48">
        <f>+ENERGIA!HQ25</f>
        <v>2060</v>
      </c>
      <c r="HR17" s="48">
        <f>+ENERGIA!HR25</f>
        <v>2064</v>
      </c>
      <c r="HS17" s="48">
        <f>+ENERGIA!HS25</f>
        <v>2068</v>
      </c>
      <c r="HT17" s="48">
        <f>+ENERGIA!HT25</f>
        <v>2072</v>
      </c>
      <c r="HU17" s="48">
        <f>+ENERGIA!HU25</f>
        <v>2076</v>
      </c>
      <c r="HV17" s="48">
        <f>+ENERGIA!HV25</f>
        <v>2080</v>
      </c>
      <c r="HW17" s="48">
        <f>+ENERGIA!HW25</f>
        <v>2084</v>
      </c>
      <c r="HX17" s="48">
        <f>+ENERGIA!HX25</f>
        <v>2088</v>
      </c>
      <c r="HY17" s="48">
        <f>+ENERGIA!HY25</f>
        <v>2092</v>
      </c>
      <c r="HZ17" s="48">
        <f>+ENERGIA!HZ25</f>
        <v>2096</v>
      </c>
      <c r="IA17" s="48">
        <f>+ENERGIA!IA25</f>
        <v>2100</v>
      </c>
      <c r="IB17" s="48">
        <f>+ENERGIA!IB25</f>
        <v>2104</v>
      </c>
      <c r="IC17" s="48">
        <f>+ENERGIA!IC25</f>
        <v>2108</v>
      </c>
      <c r="ID17" s="48">
        <f>+ENERGIA!ID25</f>
        <v>2112</v>
      </c>
      <c r="IE17" s="48">
        <f>+ENERGIA!IE25</f>
        <v>2116</v>
      </c>
      <c r="IF17" s="48">
        <f>+ENERGIA!IF25</f>
        <v>2120</v>
      </c>
      <c r="IG17" s="48">
        <f>+ENERGIA!IG25</f>
        <v>2124</v>
      </c>
      <c r="IH17" s="48">
        <f>+ENERGIA!IH25</f>
        <v>2128</v>
      </c>
      <c r="II17" s="48">
        <f>+ENERGIA!II25</f>
        <v>2132</v>
      </c>
      <c r="IJ17" s="48">
        <f>+ENERGIA!IJ25</f>
        <v>2136</v>
      </c>
      <c r="IK17" s="48">
        <f>+ENERGIA!IK25</f>
        <v>2140</v>
      </c>
      <c r="IL17" s="48">
        <f>+ENERGIA!IL25</f>
        <v>2144</v>
      </c>
      <c r="IM17" s="48">
        <f>+ENERGIA!IM25</f>
        <v>2148</v>
      </c>
      <c r="IN17" s="48">
        <f>+ENERGIA!IN25</f>
        <v>2152</v>
      </c>
      <c r="IO17" s="48">
        <f>+ENERGIA!IO25</f>
        <v>2156</v>
      </c>
      <c r="IP17" s="48">
        <f>+ENERGIA!IP25</f>
        <v>2160</v>
      </c>
      <c r="IQ17" s="48">
        <f>+ENERGIA!IQ25</f>
        <v>2164</v>
      </c>
      <c r="IR17" s="48">
        <f>+ENERGIA!IR25</f>
        <v>2168</v>
      </c>
      <c r="IS17" s="48">
        <f>+ENERGIA!IS25</f>
        <v>2172</v>
      </c>
      <c r="IT17" s="48">
        <f>+ENERGIA!IT25</f>
        <v>2176</v>
      </c>
      <c r="IU17" s="48">
        <f>+ENERGIA!IU25</f>
        <v>2180</v>
      </c>
      <c r="IV17" s="48">
        <f>+ENERGIA!IV25</f>
        <v>2184</v>
      </c>
      <c r="IW17" s="48">
        <f>+ENERGIA!IW25</f>
        <v>2188</v>
      </c>
      <c r="IX17" s="48">
        <f>+ENERGIA!IX25</f>
        <v>2192</v>
      </c>
      <c r="IY17" s="48">
        <f>+ENERGIA!IY25</f>
        <v>2196</v>
      </c>
      <c r="IZ17" s="48">
        <f>+ENERGIA!IZ25</f>
        <v>2200</v>
      </c>
      <c r="JA17" s="48">
        <f>+ENERGIA!JA25</f>
        <v>2204</v>
      </c>
      <c r="JB17" s="48">
        <f>+ENERGIA!JB25</f>
        <v>2208</v>
      </c>
      <c r="JC17" s="48">
        <f>+ENERGIA!JC25</f>
        <v>2212</v>
      </c>
      <c r="JD17" s="48">
        <f>+ENERGIA!JD25</f>
        <v>2216</v>
      </c>
      <c r="JE17" s="48">
        <f>+ENERGIA!JE25</f>
        <v>2220</v>
      </c>
      <c r="JF17" s="48">
        <f>+ENERGIA!JF25</f>
        <v>2224</v>
      </c>
      <c r="JG17" s="48">
        <f>+ENERGIA!JG25</f>
        <v>2228</v>
      </c>
      <c r="JH17" s="48">
        <f>+ENERGIA!JH25</f>
        <v>2232</v>
      </c>
      <c r="JI17" s="48">
        <f>+ENERGIA!JI25</f>
        <v>2236</v>
      </c>
      <c r="JJ17" s="48">
        <f>+ENERGIA!JJ25</f>
        <v>2240</v>
      </c>
      <c r="JK17" s="48">
        <f>+ENERGIA!JK25</f>
        <v>2244</v>
      </c>
      <c r="JL17" s="48">
        <f>+ENERGIA!JL25</f>
        <v>2248</v>
      </c>
      <c r="JM17" s="48">
        <f>+ENERGIA!JM25</f>
        <v>2252</v>
      </c>
      <c r="JN17" s="48">
        <f>+ENERGIA!JN25</f>
        <v>2256</v>
      </c>
      <c r="JO17" s="48">
        <f>+ENERGIA!JO25</f>
        <v>2260</v>
      </c>
      <c r="JP17" s="48">
        <f>+ENERGIA!JP25</f>
        <v>2264</v>
      </c>
      <c r="JQ17" s="48">
        <f>+ENERGIA!JQ25</f>
        <v>2268</v>
      </c>
      <c r="JR17" s="48">
        <f>+ENERGIA!JR25</f>
        <v>2272</v>
      </c>
      <c r="JS17" s="48">
        <f>+ENERGIA!JS25</f>
        <v>2276</v>
      </c>
      <c r="JT17" s="48">
        <f>+ENERGIA!JT25</f>
        <v>2280</v>
      </c>
      <c r="JU17" s="48">
        <f>+ENERGIA!JU25</f>
        <v>2284</v>
      </c>
      <c r="JV17" s="48">
        <f>+ENERGIA!JV25</f>
        <v>2289</v>
      </c>
      <c r="JW17" s="48">
        <f>+ENERGIA!JW25</f>
        <v>2294</v>
      </c>
      <c r="JX17" s="48">
        <f>+ENERGIA!JX25</f>
        <v>2299</v>
      </c>
      <c r="JY17" s="48">
        <f>+ENERGIA!JY25</f>
        <v>2304</v>
      </c>
      <c r="JZ17" s="48">
        <f>+ENERGIA!JZ25</f>
        <v>2309</v>
      </c>
      <c r="KA17" s="48">
        <f>+ENERGIA!KA25</f>
        <v>2314</v>
      </c>
      <c r="KB17" s="48">
        <f>+ENERGIA!KB25</f>
        <v>2319</v>
      </c>
      <c r="KC17" s="48">
        <f>+ENERGIA!KC25</f>
        <v>2324</v>
      </c>
      <c r="KD17" s="48">
        <f>+ENERGIA!KD25</f>
        <v>2329</v>
      </c>
      <c r="KE17" s="48">
        <f>+ENERGIA!KE25</f>
        <v>2334</v>
      </c>
      <c r="KF17" s="48">
        <f>+ENERGIA!KF25</f>
        <v>2339</v>
      </c>
      <c r="KG17" s="48">
        <f>+ENERGIA!KG25</f>
        <v>2344</v>
      </c>
      <c r="KH17" s="48">
        <f>+ENERGIA!KH25</f>
        <v>2349</v>
      </c>
      <c r="KI17" s="48">
        <f>+ENERGIA!KI25</f>
        <v>2354</v>
      </c>
      <c r="KJ17" s="48">
        <f>+ENERGIA!KJ25</f>
        <v>2359</v>
      </c>
      <c r="KK17" s="48">
        <f>+ENERGIA!KK25</f>
        <v>2364</v>
      </c>
      <c r="KL17" s="48">
        <f>+ENERGIA!KL25</f>
        <v>2369</v>
      </c>
      <c r="KM17" s="48">
        <f>+ENERGIA!KM25</f>
        <v>2374</v>
      </c>
      <c r="KN17" s="48">
        <f>+ENERGIA!KN25</f>
        <v>2379</v>
      </c>
      <c r="KO17" s="48">
        <f>+ENERGIA!KO25</f>
        <v>2384</v>
      </c>
      <c r="KP17" s="48">
        <f>+ENERGIA!KP25</f>
        <v>2389</v>
      </c>
    </row>
    <row r="18" spans="1:302" s="48" customFormat="1">
      <c r="A18" s="3" t="s">
        <v>97</v>
      </c>
      <c r="B18" s="4"/>
      <c r="C18" s="48">
        <f>+ENERGIA!C26</f>
        <v>99</v>
      </c>
      <c r="D18" s="48">
        <f>+ENERGIA!D26</f>
        <v>99</v>
      </c>
      <c r="E18" s="48">
        <f>+ENERGIA!E26</f>
        <v>99</v>
      </c>
      <c r="F18" s="48">
        <f>+ENERGIA!F26</f>
        <v>99</v>
      </c>
      <c r="G18" s="48">
        <f>+ENERGIA!G26</f>
        <v>99</v>
      </c>
      <c r="H18" s="48">
        <f>+ENERGIA!H26</f>
        <v>351</v>
      </c>
      <c r="I18" s="48">
        <f>+ENERGIA!I26</f>
        <v>351</v>
      </c>
      <c r="J18" s="48">
        <f>+ENERGIA!J26</f>
        <v>351</v>
      </c>
      <c r="K18" s="48">
        <f>+ENERGIA!K26</f>
        <v>351</v>
      </c>
      <c r="L18" s="48">
        <f>+ENERGIA!L26</f>
        <v>351</v>
      </c>
      <c r="M18" s="48">
        <f>+ENERGIA!M26</f>
        <v>351</v>
      </c>
      <c r="N18" s="48">
        <f>+ENERGIA!N26</f>
        <v>351</v>
      </c>
      <c r="O18" s="48">
        <f>+ENERGIA!O26</f>
        <v>351</v>
      </c>
      <c r="P18" s="48">
        <f>+ENERGIA!P26</f>
        <v>351</v>
      </c>
      <c r="Q18" s="48">
        <f>+ENERGIA!Q26</f>
        <v>351</v>
      </c>
      <c r="R18" s="48">
        <f>+ENERGIA!R26</f>
        <v>351</v>
      </c>
      <c r="S18" s="48">
        <f>+ENERGIA!S26</f>
        <v>351</v>
      </c>
      <c r="T18" s="48">
        <f>+ENERGIA!T26</f>
        <v>351</v>
      </c>
      <c r="U18" s="48">
        <f>+ENERGIA!U26</f>
        <v>351</v>
      </c>
      <c r="V18" s="48">
        <f>+ENERGIA!V26</f>
        <v>351</v>
      </c>
      <c r="W18" s="48">
        <f>+ENERGIA!W26</f>
        <v>351</v>
      </c>
      <c r="X18" s="48">
        <f>+ENERGIA!X26</f>
        <v>351</v>
      </c>
      <c r="Y18" s="48">
        <f>+ENERGIA!Y26</f>
        <v>351</v>
      </c>
      <c r="Z18" s="48">
        <f>+ENERGIA!Z26</f>
        <v>351</v>
      </c>
      <c r="AA18" s="48">
        <f>+ENERGIA!AA26</f>
        <v>351</v>
      </c>
      <c r="AB18" s="48">
        <f>+ENERGIA!AB26</f>
        <v>351</v>
      </c>
      <c r="AC18" s="48">
        <f>+ENERGIA!AC26</f>
        <v>351</v>
      </c>
      <c r="AD18" s="48">
        <f>+ENERGIA!AD26</f>
        <v>351</v>
      </c>
      <c r="AE18" s="48">
        <f>+ENERGIA!AE26</f>
        <v>351</v>
      </c>
      <c r="AF18" s="48">
        <f>+ENERGIA!AF26</f>
        <v>351</v>
      </c>
      <c r="AG18" s="48">
        <f>+ENERGIA!AG26</f>
        <v>351</v>
      </c>
      <c r="AH18" s="48">
        <f>+ENERGIA!AH26</f>
        <v>351</v>
      </c>
      <c r="AI18" s="48">
        <f>+ENERGIA!AI26</f>
        <v>351</v>
      </c>
      <c r="AJ18" s="48">
        <f>+ENERGIA!AJ26</f>
        <v>351</v>
      </c>
      <c r="AK18" s="48">
        <f>+ENERGIA!AK26</f>
        <v>351</v>
      </c>
      <c r="AL18" s="48">
        <f>+ENERGIA!AL26</f>
        <v>351</v>
      </c>
      <c r="AM18" s="48">
        <f>+ENERGIA!AM26</f>
        <v>351</v>
      </c>
      <c r="AN18" s="48">
        <f>+ENERGIA!AN26</f>
        <v>351</v>
      </c>
      <c r="AO18" s="48">
        <f>+ENERGIA!AO26</f>
        <v>351</v>
      </c>
      <c r="AP18" s="48">
        <f>+ENERGIA!AP26</f>
        <v>351</v>
      </c>
      <c r="AQ18" s="48">
        <f>+ENERGIA!AQ26</f>
        <v>351</v>
      </c>
      <c r="AR18" s="48">
        <f>+ENERGIA!AR26</f>
        <v>351</v>
      </c>
      <c r="AS18" s="48">
        <f>+ENERGIA!AS26</f>
        <v>351</v>
      </c>
      <c r="AT18" s="48">
        <f>+ENERGIA!AT26</f>
        <v>351</v>
      </c>
      <c r="AU18" s="48">
        <f>+ENERGIA!AU26</f>
        <v>351</v>
      </c>
      <c r="AV18" s="48">
        <f>+ENERGIA!AV26</f>
        <v>351</v>
      </c>
      <c r="AW18" s="48">
        <f>+ENERGIA!AW26</f>
        <v>351</v>
      </c>
      <c r="AX18" s="48">
        <f>+ENERGIA!AX26</f>
        <v>351</v>
      </c>
      <c r="AY18" s="48">
        <f>+ENERGIA!AY26</f>
        <v>351</v>
      </c>
      <c r="AZ18" s="48">
        <f>+ENERGIA!AZ26</f>
        <v>351</v>
      </c>
      <c r="BA18" s="48">
        <f>+ENERGIA!BA26</f>
        <v>351</v>
      </c>
      <c r="BB18" s="48">
        <f>+ENERGIA!BB26</f>
        <v>351</v>
      </c>
      <c r="BC18" s="48">
        <f>+ENERGIA!BC26</f>
        <v>351</v>
      </c>
      <c r="BD18" s="48">
        <f>+ENERGIA!BD26</f>
        <v>351</v>
      </c>
      <c r="BE18" s="48">
        <f>+ENERGIA!BE26</f>
        <v>351</v>
      </c>
      <c r="BF18" s="48">
        <f>+ENERGIA!BF26</f>
        <v>351</v>
      </c>
      <c r="BG18" s="48">
        <f>+ENERGIA!BG26</f>
        <v>351</v>
      </c>
      <c r="BH18" s="48">
        <f>+ENERGIA!BH26</f>
        <v>351</v>
      </c>
      <c r="BI18" s="48">
        <f>+ENERGIA!BI26</f>
        <v>351</v>
      </c>
      <c r="BJ18" s="48">
        <f>+ENERGIA!BJ26</f>
        <v>351</v>
      </c>
      <c r="BK18" s="48">
        <f>+ENERGIA!BK26</f>
        <v>351</v>
      </c>
      <c r="BL18" s="48">
        <f>+ENERGIA!BL26</f>
        <v>351</v>
      </c>
      <c r="BM18" s="48">
        <f>+ENERGIA!BM26</f>
        <v>351</v>
      </c>
      <c r="BN18" s="48">
        <f>+ENERGIA!BN26</f>
        <v>351</v>
      </c>
      <c r="BO18" s="48">
        <f>+ENERGIA!BO26</f>
        <v>351</v>
      </c>
      <c r="BP18" s="48">
        <f>+ENERGIA!BP26</f>
        <v>351</v>
      </c>
      <c r="BQ18" s="48">
        <f>+ENERGIA!BQ26</f>
        <v>351</v>
      </c>
      <c r="BR18" s="48">
        <f>+ENERGIA!BR26</f>
        <v>351</v>
      </c>
      <c r="BS18" s="48">
        <f>+ENERGIA!BS26</f>
        <v>351</v>
      </c>
      <c r="BT18" s="48">
        <f>+ENERGIA!BT26</f>
        <v>351</v>
      </c>
      <c r="BU18" s="48">
        <f>+ENERGIA!BU26</f>
        <v>351</v>
      </c>
      <c r="BV18" s="48">
        <f>+ENERGIA!BV26</f>
        <v>351</v>
      </c>
      <c r="BW18" s="48">
        <f>+ENERGIA!BW26</f>
        <v>351</v>
      </c>
      <c r="BX18" s="48">
        <f>+ENERGIA!BX26</f>
        <v>351</v>
      </c>
      <c r="BY18" s="48">
        <f>+ENERGIA!BY26</f>
        <v>351</v>
      </c>
      <c r="BZ18" s="48">
        <f>+ENERGIA!BZ26</f>
        <v>351</v>
      </c>
      <c r="CA18" s="48">
        <f>+ENERGIA!CA26</f>
        <v>351</v>
      </c>
      <c r="CB18" s="48">
        <f>+ENERGIA!CB26</f>
        <v>351</v>
      </c>
      <c r="CC18" s="48">
        <f>+ENERGIA!CC26</f>
        <v>351</v>
      </c>
      <c r="CD18" s="48">
        <f>+ENERGIA!CD26</f>
        <v>351</v>
      </c>
      <c r="CE18" s="48">
        <f>+ENERGIA!CE26</f>
        <v>351</v>
      </c>
      <c r="CF18" s="48">
        <f>+ENERGIA!CF26</f>
        <v>351</v>
      </c>
      <c r="CG18" s="48">
        <f>+ENERGIA!CG26</f>
        <v>351</v>
      </c>
      <c r="CH18" s="48">
        <f>+ENERGIA!CH26</f>
        <v>351</v>
      </c>
      <c r="CI18" s="48">
        <f>+ENERGIA!CI26</f>
        <v>351</v>
      </c>
      <c r="CJ18" s="48">
        <f>+ENERGIA!CJ26</f>
        <v>351</v>
      </c>
      <c r="CK18" s="48">
        <f>+ENERGIA!CK26</f>
        <v>351</v>
      </c>
      <c r="CL18" s="48">
        <f>+ENERGIA!CL26</f>
        <v>351</v>
      </c>
      <c r="CM18" s="48">
        <f>+ENERGIA!CM26</f>
        <v>351</v>
      </c>
      <c r="CN18" s="48">
        <f>+ENERGIA!CN26</f>
        <v>351</v>
      </c>
      <c r="CO18" s="48">
        <f>+ENERGIA!CO26</f>
        <v>351</v>
      </c>
      <c r="CP18" s="48">
        <f>+ENERGIA!CP26</f>
        <v>351</v>
      </c>
      <c r="CQ18" s="48">
        <f>+ENERGIA!CQ26</f>
        <v>351</v>
      </c>
      <c r="CR18" s="48">
        <f>+ENERGIA!CR26</f>
        <v>351</v>
      </c>
      <c r="CS18" s="48">
        <f>+ENERGIA!CS26</f>
        <v>351</v>
      </c>
      <c r="CT18" s="48">
        <f>+ENERGIA!CT26</f>
        <v>351</v>
      </c>
      <c r="CU18" s="48">
        <f>+ENERGIA!CU26</f>
        <v>351</v>
      </c>
      <c r="CV18" s="48">
        <f>+ENERGIA!CV26</f>
        <v>351</v>
      </c>
      <c r="CW18" s="48">
        <f>+ENERGIA!CW26</f>
        <v>351</v>
      </c>
      <c r="CX18" s="48">
        <f>+ENERGIA!CX26</f>
        <v>351</v>
      </c>
      <c r="CY18" s="48">
        <f>+ENERGIA!CY26</f>
        <v>351</v>
      </c>
      <c r="CZ18" s="48">
        <f>+ENERGIA!CZ26</f>
        <v>351</v>
      </c>
      <c r="DA18" s="48">
        <f>+ENERGIA!DA26</f>
        <v>351</v>
      </c>
      <c r="DB18" s="48">
        <f>+ENERGIA!DB26</f>
        <v>351</v>
      </c>
      <c r="DC18" s="48">
        <f>+ENERGIA!DC26</f>
        <v>351</v>
      </c>
      <c r="DD18" s="48">
        <f>+ENERGIA!DD26</f>
        <v>351</v>
      </c>
      <c r="DE18" s="48">
        <f>+ENERGIA!DE26</f>
        <v>351</v>
      </c>
      <c r="DF18" s="48">
        <f>+ENERGIA!DF26</f>
        <v>351</v>
      </c>
      <c r="DG18" s="48">
        <f>+ENERGIA!DG26</f>
        <v>351</v>
      </c>
      <c r="DH18" s="48">
        <f>+ENERGIA!DH26</f>
        <v>351</v>
      </c>
      <c r="DI18" s="48">
        <f>+ENERGIA!DI26</f>
        <v>351</v>
      </c>
      <c r="DJ18" s="48">
        <f>+ENERGIA!DJ26</f>
        <v>351</v>
      </c>
      <c r="DK18" s="48">
        <f>+ENERGIA!DK26</f>
        <v>351</v>
      </c>
      <c r="DL18" s="48">
        <f>+ENERGIA!DL26</f>
        <v>351</v>
      </c>
      <c r="DM18" s="48">
        <f>+ENERGIA!DM26</f>
        <v>351</v>
      </c>
      <c r="DN18" s="48">
        <f>+ENERGIA!DN26</f>
        <v>351</v>
      </c>
      <c r="DO18" s="48">
        <f>+ENERGIA!DO26</f>
        <v>351</v>
      </c>
      <c r="DP18" s="48">
        <f>+ENERGIA!DP26</f>
        <v>351</v>
      </c>
      <c r="DQ18" s="48">
        <f>+ENERGIA!DQ26</f>
        <v>351</v>
      </c>
      <c r="DR18" s="48">
        <f>+ENERGIA!DR26</f>
        <v>351</v>
      </c>
      <c r="DS18" s="48">
        <f>+ENERGIA!DS26</f>
        <v>351</v>
      </c>
      <c r="DT18" s="48">
        <f>+ENERGIA!DT26</f>
        <v>351</v>
      </c>
      <c r="DU18" s="48">
        <f>+ENERGIA!DU26</f>
        <v>351</v>
      </c>
      <c r="DV18" s="48">
        <f>+ENERGIA!DV26</f>
        <v>351</v>
      </c>
      <c r="DW18" s="48">
        <f>+ENERGIA!DW26</f>
        <v>351</v>
      </c>
      <c r="DX18" s="48">
        <f>+ENERGIA!DX26</f>
        <v>351</v>
      </c>
      <c r="DY18" s="48">
        <f>+ENERGIA!DY26</f>
        <v>351</v>
      </c>
      <c r="DZ18" s="48">
        <f>+ENERGIA!DZ26</f>
        <v>351</v>
      </c>
      <c r="EA18" s="48">
        <f>+ENERGIA!EA26</f>
        <v>351</v>
      </c>
      <c r="EB18" s="48">
        <f>+ENERGIA!EB26</f>
        <v>351</v>
      </c>
      <c r="EC18" s="48">
        <f>+ENERGIA!EC26</f>
        <v>351</v>
      </c>
      <c r="ED18" s="48">
        <f>+ENERGIA!ED26</f>
        <v>351</v>
      </c>
      <c r="EE18" s="48">
        <f>+ENERGIA!EE26</f>
        <v>351</v>
      </c>
      <c r="EF18" s="48">
        <f>+ENERGIA!EF26</f>
        <v>351</v>
      </c>
      <c r="EG18" s="48">
        <f>+ENERGIA!EG26</f>
        <v>351</v>
      </c>
      <c r="EH18" s="48">
        <f>+ENERGIA!EH26</f>
        <v>351</v>
      </c>
      <c r="EI18" s="48">
        <f>+ENERGIA!EI26</f>
        <v>351</v>
      </c>
      <c r="EJ18" s="48">
        <f>+ENERGIA!EJ26</f>
        <v>351</v>
      </c>
      <c r="EK18" s="48">
        <f>+ENERGIA!EK26</f>
        <v>351</v>
      </c>
      <c r="EL18" s="48">
        <f>+ENERGIA!EL26</f>
        <v>351</v>
      </c>
      <c r="EM18" s="48">
        <f>+ENERGIA!EM26</f>
        <v>351</v>
      </c>
      <c r="EN18" s="48">
        <f>+ENERGIA!EN26</f>
        <v>351</v>
      </c>
      <c r="EO18" s="48">
        <f>+ENERGIA!EO26</f>
        <v>351</v>
      </c>
      <c r="EP18" s="48">
        <f>+ENERGIA!EP26</f>
        <v>351</v>
      </c>
      <c r="EQ18" s="48">
        <f>+ENERGIA!EQ26</f>
        <v>351</v>
      </c>
      <c r="ER18" s="48">
        <f>+ENERGIA!ER26</f>
        <v>351</v>
      </c>
      <c r="ES18" s="48">
        <f>+ENERGIA!ES26</f>
        <v>351</v>
      </c>
      <c r="ET18" s="48">
        <f>+ENERGIA!ET26</f>
        <v>351</v>
      </c>
      <c r="EU18" s="48">
        <f>+ENERGIA!EU26</f>
        <v>351</v>
      </c>
      <c r="EV18" s="48">
        <f>+ENERGIA!EV26</f>
        <v>351</v>
      </c>
      <c r="EW18" s="48">
        <f>+ENERGIA!EW26</f>
        <v>351</v>
      </c>
      <c r="EX18" s="48">
        <f>+ENERGIA!EX26</f>
        <v>351</v>
      </c>
      <c r="EY18" s="48">
        <f>+ENERGIA!EY26</f>
        <v>351</v>
      </c>
      <c r="EZ18" s="48">
        <f>+ENERGIA!EZ26</f>
        <v>351</v>
      </c>
      <c r="FA18" s="48">
        <f>+ENERGIA!FA26</f>
        <v>351</v>
      </c>
      <c r="FB18" s="48">
        <f>+ENERGIA!FB26</f>
        <v>351</v>
      </c>
      <c r="FC18" s="48">
        <f>+ENERGIA!FC26</f>
        <v>351</v>
      </c>
      <c r="FD18" s="48">
        <f>+ENERGIA!FD26</f>
        <v>351</v>
      </c>
      <c r="FE18" s="48">
        <f>+ENERGIA!FE26</f>
        <v>351</v>
      </c>
      <c r="FF18" s="48">
        <f>+ENERGIA!FF26</f>
        <v>351</v>
      </c>
      <c r="FG18" s="48">
        <f>+ENERGIA!FG26</f>
        <v>351</v>
      </c>
      <c r="FH18" s="48">
        <f>+ENERGIA!FH26</f>
        <v>351</v>
      </c>
      <c r="FI18" s="48">
        <f>+ENERGIA!FI26</f>
        <v>351</v>
      </c>
      <c r="FJ18" s="48">
        <f>+ENERGIA!FJ26</f>
        <v>351</v>
      </c>
      <c r="FK18" s="48">
        <f>+ENERGIA!FK26</f>
        <v>351</v>
      </c>
      <c r="FL18" s="48">
        <f>+ENERGIA!FL26</f>
        <v>351</v>
      </c>
      <c r="FM18" s="48">
        <f>+ENERGIA!FM26</f>
        <v>351</v>
      </c>
      <c r="FN18" s="48">
        <f>+ENERGIA!FN26</f>
        <v>351</v>
      </c>
      <c r="FO18" s="48">
        <f>+ENERGIA!FO26</f>
        <v>351</v>
      </c>
      <c r="FP18" s="48">
        <f>+ENERGIA!FP26</f>
        <v>351</v>
      </c>
      <c r="FQ18" s="48">
        <f>+ENERGIA!FQ26</f>
        <v>351</v>
      </c>
      <c r="FR18" s="48">
        <f>+ENERGIA!FR26</f>
        <v>351</v>
      </c>
      <c r="FS18" s="48">
        <f>+ENERGIA!FS26</f>
        <v>351</v>
      </c>
      <c r="FT18" s="48">
        <f>+ENERGIA!FT26</f>
        <v>351</v>
      </c>
      <c r="FU18" s="48">
        <f>+ENERGIA!FU26</f>
        <v>351</v>
      </c>
      <c r="FV18" s="48">
        <f>+ENERGIA!FV26</f>
        <v>351</v>
      </c>
      <c r="FW18" s="48">
        <f>+ENERGIA!FW26</f>
        <v>351</v>
      </c>
      <c r="FX18" s="48">
        <f>+ENERGIA!FX26</f>
        <v>351</v>
      </c>
      <c r="FY18" s="48">
        <f>+ENERGIA!FY26</f>
        <v>351</v>
      </c>
      <c r="FZ18" s="48">
        <f>+ENERGIA!FZ26</f>
        <v>351</v>
      </c>
      <c r="GA18" s="48">
        <f>+ENERGIA!GA26</f>
        <v>351</v>
      </c>
      <c r="GB18" s="48">
        <f>+ENERGIA!GB26</f>
        <v>351</v>
      </c>
      <c r="GC18" s="48">
        <f>+ENERGIA!GC26</f>
        <v>351</v>
      </c>
      <c r="GD18" s="48">
        <f>+ENERGIA!GD26</f>
        <v>351</v>
      </c>
      <c r="GE18" s="48">
        <f>+ENERGIA!GE26</f>
        <v>351</v>
      </c>
      <c r="GF18" s="48">
        <f>+ENERGIA!GF26</f>
        <v>351</v>
      </c>
      <c r="GG18" s="48">
        <f>+ENERGIA!GG26</f>
        <v>351</v>
      </c>
      <c r="GH18" s="48">
        <f>+ENERGIA!GH26</f>
        <v>351</v>
      </c>
      <c r="GI18" s="48">
        <f>+ENERGIA!GI26</f>
        <v>351</v>
      </c>
      <c r="GJ18" s="48">
        <f>+ENERGIA!GJ26</f>
        <v>351</v>
      </c>
      <c r="GK18" s="48">
        <f>+ENERGIA!GK26</f>
        <v>351</v>
      </c>
      <c r="GL18" s="48">
        <f>+ENERGIA!GL26</f>
        <v>351</v>
      </c>
      <c r="GM18" s="48">
        <f>+ENERGIA!GM26</f>
        <v>351</v>
      </c>
      <c r="GN18" s="48">
        <f>+ENERGIA!GN26</f>
        <v>351</v>
      </c>
      <c r="GO18" s="48">
        <f>+ENERGIA!GO26</f>
        <v>351</v>
      </c>
      <c r="GP18" s="48">
        <f>+ENERGIA!GP26</f>
        <v>351</v>
      </c>
      <c r="GQ18" s="48">
        <f>+ENERGIA!GQ26</f>
        <v>351</v>
      </c>
      <c r="GR18" s="48">
        <f>+ENERGIA!GR26</f>
        <v>351</v>
      </c>
      <c r="GS18" s="48">
        <f>+ENERGIA!GS26</f>
        <v>351</v>
      </c>
      <c r="GT18" s="48">
        <f>+ENERGIA!GT26</f>
        <v>351</v>
      </c>
      <c r="GU18" s="48">
        <f>+ENERGIA!GU26</f>
        <v>351</v>
      </c>
      <c r="GV18" s="48">
        <f>+ENERGIA!GV26</f>
        <v>351</v>
      </c>
      <c r="GW18" s="48">
        <f>+ENERGIA!GW26</f>
        <v>351</v>
      </c>
      <c r="GX18" s="48">
        <f>+ENERGIA!GX26</f>
        <v>351</v>
      </c>
      <c r="GY18" s="48">
        <f>+ENERGIA!GY26</f>
        <v>351</v>
      </c>
      <c r="GZ18" s="48">
        <f>+ENERGIA!GZ26</f>
        <v>351</v>
      </c>
      <c r="HA18" s="48">
        <f>+ENERGIA!HA26</f>
        <v>351</v>
      </c>
      <c r="HB18" s="48">
        <f>+ENERGIA!HB26</f>
        <v>351</v>
      </c>
      <c r="HC18" s="48">
        <f>+ENERGIA!HC26</f>
        <v>351</v>
      </c>
      <c r="HD18" s="48">
        <f>+ENERGIA!HD26</f>
        <v>351</v>
      </c>
      <c r="HE18" s="48">
        <f>+ENERGIA!HE26</f>
        <v>351</v>
      </c>
      <c r="HF18" s="48">
        <f>+ENERGIA!HF26</f>
        <v>351</v>
      </c>
      <c r="HG18" s="48">
        <f>+ENERGIA!HG26</f>
        <v>351</v>
      </c>
      <c r="HH18" s="48">
        <f>+ENERGIA!HH26</f>
        <v>351</v>
      </c>
      <c r="HI18" s="48">
        <f>+ENERGIA!HI26</f>
        <v>351</v>
      </c>
      <c r="HJ18" s="48">
        <f>+ENERGIA!HJ26</f>
        <v>351</v>
      </c>
      <c r="HK18" s="48">
        <f>+ENERGIA!HK26</f>
        <v>351</v>
      </c>
      <c r="HL18" s="48">
        <f>+ENERGIA!HL26</f>
        <v>351</v>
      </c>
      <c r="HM18" s="48">
        <f>+ENERGIA!HM26</f>
        <v>351</v>
      </c>
      <c r="HN18" s="48">
        <f>+ENERGIA!HN26</f>
        <v>351</v>
      </c>
      <c r="HO18" s="48">
        <f>+ENERGIA!HO26</f>
        <v>351</v>
      </c>
      <c r="HP18" s="48">
        <f>+ENERGIA!HP26</f>
        <v>351</v>
      </c>
      <c r="HQ18" s="48">
        <f>+ENERGIA!HQ26</f>
        <v>351</v>
      </c>
      <c r="HR18" s="48">
        <f>+ENERGIA!HR26</f>
        <v>351</v>
      </c>
      <c r="HS18" s="48">
        <f>+ENERGIA!HS26</f>
        <v>351</v>
      </c>
      <c r="HT18" s="48">
        <f>+ENERGIA!HT26</f>
        <v>351</v>
      </c>
      <c r="HU18" s="48">
        <f>+ENERGIA!HU26</f>
        <v>351</v>
      </c>
      <c r="HV18" s="48">
        <f>+ENERGIA!HV26</f>
        <v>351</v>
      </c>
      <c r="HW18" s="48">
        <f>+ENERGIA!HW26</f>
        <v>351</v>
      </c>
      <c r="HX18" s="48">
        <f>+ENERGIA!HX26</f>
        <v>351</v>
      </c>
      <c r="HY18" s="48">
        <f>+ENERGIA!HY26</f>
        <v>351</v>
      </c>
      <c r="HZ18" s="48">
        <f>+ENERGIA!HZ26</f>
        <v>351</v>
      </c>
      <c r="IA18" s="48">
        <f>+ENERGIA!IA26</f>
        <v>351</v>
      </c>
      <c r="IB18" s="48">
        <f>+ENERGIA!IB26</f>
        <v>351</v>
      </c>
      <c r="IC18" s="48">
        <f>+ENERGIA!IC26</f>
        <v>351</v>
      </c>
      <c r="ID18" s="48">
        <f>+ENERGIA!ID26</f>
        <v>351</v>
      </c>
      <c r="IE18" s="48">
        <f>+ENERGIA!IE26</f>
        <v>351</v>
      </c>
      <c r="IF18" s="48">
        <f>+ENERGIA!IF26</f>
        <v>351</v>
      </c>
      <c r="IG18" s="48">
        <f>+ENERGIA!IG26</f>
        <v>351</v>
      </c>
      <c r="IH18" s="48">
        <f>+ENERGIA!IH26</f>
        <v>351</v>
      </c>
      <c r="II18" s="48">
        <f>+ENERGIA!II26</f>
        <v>351</v>
      </c>
      <c r="IJ18" s="48">
        <f>+ENERGIA!IJ26</f>
        <v>351</v>
      </c>
      <c r="IK18" s="48">
        <f>+ENERGIA!IK26</f>
        <v>351</v>
      </c>
      <c r="IL18" s="48">
        <f>+ENERGIA!IL26</f>
        <v>351</v>
      </c>
      <c r="IM18" s="48">
        <f>+ENERGIA!IM26</f>
        <v>351</v>
      </c>
      <c r="IN18" s="48">
        <f>+ENERGIA!IN26</f>
        <v>351</v>
      </c>
      <c r="IO18" s="48">
        <f>+ENERGIA!IO26</f>
        <v>351</v>
      </c>
      <c r="IP18" s="48">
        <f>+ENERGIA!IP26</f>
        <v>351</v>
      </c>
      <c r="IQ18" s="48">
        <f>+ENERGIA!IQ26</f>
        <v>351</v>
      </c>
      <c r="IR18" s="48">
        <f>+ENERGIA!IR26</f>
        <v>351</v>
      </c>
      <c r="IS18" s="48">
        <f>+ENERGIA!IS26</f>
        <v>351</v>
      </c>
      <c r="IT18" s="48">
        <f>+ENERGIA!IT26</f>
        <v>351</v>
      </c>
      <c r="IU18" s="48">
        <f>+ENERGIA!IU26</f>
        <v>351</v>
      </c>
      <c r="IV18" s="48">
        <f>+ENERGIA!IV26</f>
        <v>351</v>
      </c>
      <c r="IW18" s="48">
        <f>+ENERGIA!IW26</f>
        <v>351</v>
      </c>
      <c r="IX18" s="48">
        <f>+ENERGIA!IX26</f>
        <v>351</v>
      </c>
      <c r="IY18" s="48">
        <f>+ENERGIA!IY26</f>
        <v>351</v>
      </c>
      <c r="IZ18" s="48">
        <f>+ENERGIA!IZ26</f>
        <v>351</v>
      </c>
      <c r="JA18" s="48">
        <f>+ENERGIA!JA26</f>
        <v>351</v>
      </c>
      <c r="JB18" s="48">
        <f>+ENERGIA!JB26</f>
        <v>351</v>
      </c>
      <c r="JC18" s="48">
        <f>+ENERGIA!JC26</f>
        <v>351</v>
      </c>
      <c r="JD18" s="48">
        <f>+ENERGIA!JD26</f>
        <v>351</v>
      </c>
      <c r="JE18" s="48">
        <f>+ENERGIA!JE26</f>
        <v>351</v>
      </c>
      <c r="JF18" s="48">
        <f>+ENERGIA!JF26</f>
        <v>351</v>
      </c>
      <c r="JG18" s="48">
        <f>+ENERGIA!JG26</f>
        <v>351</v>
      </c>
      <c r="JH18" s="48">
        <f>+ENERGIA!JH26</f>
        <v>351</v>
      </c>
      <c r="JI18" s="48">
        <f>+ENERGIA!JI26</f>
        <v>351</v>
      </c>
      <c r="JJ18" s="48">
        <f>+ENERGIA!JJ26</f>
        <v>351</v>
      </c>
      <c r="JK18" s="48">
        <f>+ENERGIA!JK26</f>
        <v>351</v>
      </c>
      <c r="JL18" s="48">
        <f>+ENERGIA!JL26</f>
        <v>351</v>
      </c>
      <c r="JM18" s="48">
        <f>+ENERGIA!JM26</f>
        <v>351</v>
      </c>
      <c r="JN18" s="48">
        <f>+ENERGIA!JN26</f>
        <v>351</v>
      </c>
      <c r="JO18" s="48">
        <f>+ENERGIA!JO26</f>
        <v>351</v>
      </c>
      <c r="JP18" s="48">
        <f>+ENERGIA!JP26</f>
        <v>351</v>
      </c>
      <c r="JQ18" s="48">
        <f>+ENERGIA!JQ26</f>
        <v>351</v>
      </c>
      <c r="JR18" s="48">
        <f>+ENERGIA!JR26</f>
        <v>351</v>
      </c>
      <c r="JS18" s="48">
        <f>+ENERGIA!JS26</f>
        <v>351</v>
      </c>
      <c r="JT18" s="48">
        <f>+ENERGIA!JT26</f>
        <v>351</v>
      </c>
      <c r="JU18" s="48">
        <f>+ENERGIA!JU26</f>
        <v>351</v>
      </c>
      <c r="JV18" s="48">
        <f>+ENERGIA!JV26</f>
        <v>351</v>
      </c>
      <c r="JW18" s="48">
        <f>+ENERGIA!JW26</f>
        <v>351</v>
      </c>
      <c r="JX18" s="48">
        <f>+ENERGIA!JX26</f>
        <v>351</v>
      </c>
      <c r="JY18" s="48">
        <f>+ENERGIA!JY26</f>
        <v>351</v>
      </c>
      <c r="JZ18" s="48">
        <f>+ENERGIA!JZ26</f>
        <v>351</v>
      </c>
      <c r="KA18" s="48">
        <f>+ENERGIA!KA26</f>
        <v>351</v>
      </c>
      <c r="KB18" s="48">
        <f>+ENERGIA!KB26</f>
        <v>351</v>
      </c>
      <c r="KC18" s="48">
        <f>+ENERGIA!KC26</f>
        <v>351</v>
      </c>
      <c r="KD18" s="48">
        <f>+ENERGIA!KD26</f>
        <v>351</v>
      </c>
      <c r="KE18" s="48">
        <f>+ENERGIA!KE26</f>
        <v>351</v>
      </c>
      <c r="KF18" s="48">
        <f>+ENERGIA!KF26</f>
        <v>351</v>
      </c>
      <c r="KG18" s="48">
        <f>+ENERGIA!KG26</f>
        <v>351</v>
      </c>
      <c r="KH18" s="48">
        <f>+ENERGIA!KH26</f>
        <v>351</v>
      </c>
      <c r="KI18" s="48">
        <f>+ENERGIA!KI26</f>
        <v>351</v>
      </c>
      <c r="KJ18" s="48">
        <f>+ENERGIA!KJ26</f>
        <v>351</v>
      </c>
      <c r="KK18" s="48">
        <f>+ENERGIA!KK26</f>
        <v>351</v>
      </c>
      <c r="KL18" s="48">
        <f>+ENERGIA!KL26</f>
        <v>351</v>
      </c>
      <c r="KM18" s="48">
        <f>+ENERGIA!KM26</f>
        <v>351</v>
      </c>
      <c r="KN18" s="48">
        <f>+ENERGIA!KN26</f>
        <v>351</v>
      </c>
      <c r="KO18" s="48">
        <f>+ENERGIA!KO26</f>
        <v>351</v>
      </c>
      <c r="KP18" s="48">
        <f>+ENERGIA!KP26</f>
        <v>351</v>
      </c>
    </row>
    <row r="19" spans="1:302" s="48" customFormat="1">
      <c r="A19" s="3" t="s">
        <v>98</v>
      </c>
      <c r="B19" s="4"/>
      <c r="C19" s="48">
        <f>+ENERGIA!C27</f>
        <v>28</v>
      </c>
      <c r="D19" s="48">
        <f>+ENERGIA!D27</f>
        <v>28</v>
      </c>
      <c r="E19" s="48">
        <f>+ENERGIA!E27</f>
        <v>28</v>
      </c>
      <c r="F19" s="48">
        <f>+ENERGIA!F27</f>
        <v>28</v>
      </c>
      <c r="G19" s="48">
        <f>+ENERGIA!G27</f>
        <v>28</v>
      </c>
      <c r="H19" s="48">
        <f>+ENERGIA!H27</f>
        <v>28</v>
      </c>
      <c r="I19" s="48">
        <f>+ENERGIA!I27</f>
        <v>28</v>
      </c>
      <c r="J19" s="48">
        <f>+ENERGIA!J27</f>
        <v>28</v>
      </c>
      <c r="K19" s="48">
        <f>+ENERGIA!K27</f>
        <v>28</v>
      </c>
      <c r="L19" s="48">
        <f>+ENERGIA!L27</f>
        <v>28</v>
      </c>
      <c r="M19" s="48">
        <f>+ENERGIA!M27</f>
        <v>28</v>
      </c>
      <c r="N19" s="48">
        <f>+ENERGIA!N27</f>
        <v>28</v>
      </c>
      <c r="O19" s="48">
        <f>+ENERGIA!O27</f>
        <v>28</v>
      </c>
      <c r="P19" s="48">
        <f>+ENERGIA!P27</f>
        <v>28</v>
      </c>
      <c r="Q19" s="48">
        <f>+ENERGIA!Q27</f>
        <v>28</v>
      </c>
      <c r="R19" s="48">
        <f>+ENERGIA!R27</f>
        <v>28</v>
      </c>
      <c r="S19" s="48">
        <f>+ENERGIA!S27</f>
        <v>28</v>
      </c>
      <c r="T19" s="48">
        <f>+ENERGIA!T27</f>
        <v>28</v>
      </c>
      <c r="U19" s="48">
        <f>+ENERGIA!U27</f>
        <v>28</v>
      </c>
      <c r="V19" s="48">
        <f>+ENERGIA!V27</f>
        <v>28</v>
      </c>
      <c r="W19" s="48">
        <f>+ENERGIA!W27</f>
        <v>28</v>
      </c>
      <c r="X19" s="48">
        <f>+ENERGIA!X27</f>
        <v>28</v>
      </c>
      <c r="Y19" s="48">
        <f>+ENERGIA!Y27</f>
        <v>28</v>
      </c>
      <c r="Z19" s="48">
        <f>+ENERGIA!Z27</f>
        <v>28</v>
      </c>
      <c r="AA19" s="48">
        <f>+ENERGIA!AA27</f>
        <v>28</v>
      </c>
      <c r="AB19" s="48">
        <f>+ENERGIA!AB27</f>
        <v>28</v>
      </c>
      <c r="AC19" s="48">
        <f>+ENERGIA!AC27</f>
        <v>28</v>
      </c>
      <c r="AD19" s="48">
        <f>+ENERGIA!AD27</f>
        <v>28</v>
      </c>
      <c r="AE19" s="48">
        <f>+ENERGIA!AE27</f>
        <v>28</v>
      </c>
      <c r="AF19" s="48">
        <f>+ENERGIA!AF27</f>
        <v>28</v>
      </c>
      <c r="AG19" s="48">
        <f>+ENERGIA!AG27</f>
        <v>28</v>
      </c>
      <c r="AH19" s="48">
        <f>+ENERGIA!AH27</f>
        <v>28</v>
      </c>
      <c r="AI19" s="48">
        <f>+ENERGIA!AI27</f>
        <v>28</v>
      </c>
      <c r="AJ19" s="48">
        <f>+ENERGIA!AJ27</f>
        <v>28</v>
      </c>
      <c r="AK19" s="48">
        <f>+ENERGIA!AK27</f>
        <v>28</v>
      </c>
      <c r="AL19" s="48">
        <f>+ENERGIA!AL27</f>
        <v>28</v>
      </c>
      <c r="AM19" s="48">
        <f>+ENERGIA!AM27</f>
        <v>28</v>
      </c>
      <c r="AN19" s="48">
        <f>+ENERGIA!AN27</f>
        <v>28</v>
      </c>
      <c r="AO19" s="48">
        <f>+ENERGIA!AO27</f>
        <v>28</v>
      </c>
      <c r="AP19" s="48">
        <f>+ENERGIA!AP27</f>
        <v>28</v>
      </c>
      <c r="AQ19" s="48">
        <f>+ENERGIA!AQ27</f>
        <v>28</v>
      </c>
      <c r="AR19" s="48">
        <f>+ENERGIA!AR27</f>
        <v>28</v>
      </c>
      <c r="AS19" s="48">
        <f>+ENERGIA!AS27</f>
        <v>28</v>
      </c>
      <c r="AT19" s="48">
        <f>+ENERGIA!AT27</f>
        <v>28</v>
      </c>
      <c r="AU19" s="48">
        <f>+ENERGIA!AU27</f>
        <v>28</v>
      </c>
      <c r="AV19" s="48">
        <f>+ENERGIA!AV27</f>
        <v>28</v>
      </c>
      <c r="AW19" s="48">
        <f>+ENERGIA!AW27</f>
        <v>28</v>
      </c>
      <c r="AX19" s="48">
        <f>+ENERGIA!AX27</f>
        <v>28</v>
      </c>
      <c r="AY19" s="48">
        <f>+ENERGIA!AY27</f>
        <v>28</v>
      </c>
      <c r="AZ19" s="48">
        <f>+ENERGIA!AZ27</f>
        <v>28</v>
      </c>
      <c r="BA19" s="48">
        <f>+ENERGIA!BA27</f>
        <v>28</v>
      </c>
      <c r="BB19" s="48">
        <f>+ENERGIA!BB27</f>
        <v>28</v>
      </c>
      <c r="BC19" s="48">
        <f>+ENERGIA!BC27</f>
        <v>28</v>
      </c>
      <c r="BD19" s="48">
        <f>+ENERGIA!BD27</f>
        <v>28</v>
      </c>
      <c r="BE19" s="48">
        <f>+ENERGIA!BE27</f>
        <v>28</v>
      </c>
      <c r="BF19" s="48">
        <f>+ENERGIA!BF27</f>
        <v>28</v>
      </c>
      <c r="BG19" s="48">
        <f>+ENERGIA!BG27</f>
        <v>28</v>
      </c>
      <c r="BH19" s="48">
        <f>+ENERGIA!BH27</f>
        <v>28</v>
      </c>
      <c r="BI19" s="48">
        <f>+ENERGIA!BI27</f>
        <v>28</v>
      </c>
      <c r="BJ19" s="48">
        <f>+ENERGIA!BJ27</f>
        <v>28</v>
      </c>
      <c r="BK19" s="48">
        <f>+ENERGIA!BK27</f>
        <v>28</v>
      </c>
      <c r="BL19" s="48">
        <f>+ENERGIA!BL27</f>
        <v>28</v>
      </c>
      <c r="BM19" s="48">
        <f>+ENERGIA!BM27</f>
        <v>28</v>
      </c>
      <c r="BN19" s="48">
        <f>+ENERGIA!BN27</f>
        <v>28</v>
      </c>
      <c r="BO19" s="48">
        <f>+ENERGIA!BO27</f>
        <v>28</v>
      </c>
      <c r="BP19" s="48">
        <f>+ENERGIA!BP27</f>
        <v>28</v>
      </c>
      <c r="BQ19" s="48">
        <f>+ENERGIA!BQ27</f>
        <v>28</v>
      </c>
      <c r="BR19" s="48">
        <f>+ENERGIA!BR27</f>
        <v>28</v>
      </c>
      <c r="BS19" s="48">
        <f>+ENERGIA!BS27</f>
        <v>28</v>
      </c>
      <c r="BT19" s="48">
        <f>+ENERGIA!BT27</f>
        <v>28</v>
      </c>
      <c r="BU19" s="48">
        <f>+ENERGIA!BU27</f>
        <v>28</v>
      </c>
      <c r="BV19" s="48">
        <f>+ENERGIA!BV27</f>
        <v>28</v>
      </c>
      <c r="BW19" s="48">
        <f>+ENERGIA!BW27</f>
        <v>28</v>
      </c>
      <c r="BX19" s="48">
        <f>+ENERGIA!BX27</f>
        <v>28</v>
      </c>
      <c r="BY19" s="48">
        <f>+ENERGIA!BY27</f>
        <v>28</v>
      </c>
      <c r="BZ19" s="48">
        <f>+ENERGIA!BZ27</f>
        <v>28</v>
      </c>
      <c r="CA19" s="48">
        <f>+ENERGIA!CA27</f>
        <v>28</v>
      </c>
      <c r="CB19" s="48">
        <f>+ENERGIA!CB27</f>
        <v>28</v>
      </c>
      <c r="CC19" s="48">
        <f>+ENERGIA!CC27</f>
        <v>28</v>
      </c>
      <c r="CD19" s="48">
        <f>+ENERGIA!CD27</f>
        <v>28</v>
      </c>
      <c r="CE19" s="48">
        <f>+ENERGIA!CE27</f>
        <v>28</v>
      </c>
      <c r="CF19" s="48">
        <f>+ENERGIA!CF27</f>
        <v>28</v>
      </c>
      <c r="CG19" s="48">
        <f>+ENERGIA!CG27</f>
        <v>28</v>
      </c>
      <c r="CH19" s="48">
        <f>+ENERGIA!CH27</f>
        <v>28</v>
      </c>
      <c r="CI19" s="48">
        <f>+ENERGIA!CI27</f>
        <v>28</v>
      </c>
      <c r="CJ19" s="48">
        <f>+ENERGIA!CJ27</f>
        <v>28</v>
      </c>
      <c r="CK19" s="48">
        <f>+ENERGIA!CK27</f>
        <v>28</v>
      </c>
      <c r="CL19" s="48">
        <f>+ENERGIA!CL27</f>
        <v>28</v>
      </c>
      <c r="CM19" s="48">
        <f>+ENERGIA!CM27</f>
        <v>28</v>
      </c>
      <c r="CN19" s="48">
        <f>+ENERGIA!CN27</f>
        <v>28</v>
      </c>
      <c r="CO19" s="48">
        <f>+ENERGIA!CO27</f>
        <v>28</v>
      </c>
      <c r="CP19" s="48">
        <f>+ENERGIA!CP27</f>
        <v>28</v>
      </c>
      <c r="CQ19" s="48">
        <f>+ENERGIA!CQ27</f>
        <v>28</v>
      </c>
      <c r="CR19" s="48">
        <f>+ENERGIA!CR27</f>
        <v>28</v>
      </c>
      <c r="CS19" s="48">
        <f>+ENERGIA!CS27</f>
        <v>28</v>
      </c>
      <c r="CT19" s="48">
        <f>+ENERGIA!CT27</f>
        <v>28</v>
      </c>
      <c r="CU19" s="48">
        <f>+ENERGIA!CU27</f>
        <v>28</v>
      </c>
      <c r="CV19" s="48">
        <f>+ENERGIA!CV27</f>
        <v>28</v>
      </c>
      <c r="CW19" s="48">
        <f>+ENERGIA!CW27</f>
        <v>28</v>
      </c>
      <c r="CX19" s="48">
        <f>+ENERGIA!CX27</f>
        <v>28</v>
      </c>
      <c r="CY19" s="48">
        <f>+ENERGIA!CY27</f>
        <v>28</v>
      </c>
      <c r="CZ19" s="48">
        <f>+ENERGIA!CZ27</f>
        <v>28</v>
      </c>
      <c r="DA19" s="48">
        <f>+ENERGIA!DA27</f>
        <v>28</v>
      </c>
      <c r="DB19" s="48">
        <f>+ENERGIA!DB27</f>
        <v>28</v>
      </c>
      <c r="DC19" s="48">
        <f>+ENERGIA!DC27</f>
        <v>28</v>
      </c>
      <c r="DD19" s="48">
        <f>+ENERGIA!DD27</f>
        <v>28</v>
      </c>
      <c r="DE19" s="48">
        <f>+ENERGIA!DE27</f>
        <v>28</v>
      </c>
      <c r="DF19" s="48">
        <f>+ENERGIA!DF27</f>
        <v>28</v>
      </c>
      <c r="DG19" s="48">
        <f>+ENERGIA!DG27</f>
        <v>28</v>
      </c>
      <c r="DH19" s="48">
        <f>+ENERGIA!DH27</f>
        <v>28</v>
      </c>
      <c r="DI19" s="48">
        <f>+ENERGIA!DI27</f>
        <v>28</v>
      </c>
      <c r="DJ19" s="48">
        <f>+ENERGIA!DJ27</f>
        <v>28</v>
      </c>
      <c r="DK19" s="48">
        <f>+ENERGIA!DK27</f>
        <v>28</v>
      </c>
      <c r="DL19" s="48">
        <f>+ENERGIA!DL27</f>
        <v>28</v>
      </c>
      <c r="DM19" s="48">
        <f>+ENERGIA!DM27</f>
        <v>28</v>
      </c>
      <c r="DN19" s="48">
        <f>+ENERGIA!DN27</f>
        <v>28</v>
      </c>
      <c r="DO19" s="48">
        <f>+ENERGIA!DO27</f>
        <v>28</v>
      </c>
      <c r="DP19" s="48">
        <f>+ENERGIA!DP27</f>
        <v>28</v>
      </c>
      <c r="DQ19" s="48">
        <f>+ENERGIA!DQ27</f>
        <v>28</v>
      </c>
      <c r="DR19" s="48">
        <f>+ENERGIA!DR27</f>
        <v>28</v>
      </c>
      <c r="DS19" s="48">
        <f>+ENERGIA!DS27</f>
        <v>28</v>
      </c>
      <c r="DT19" s="48">
        <f>+ENERGIA!DT27</f>
        <v>28</v>
      </c>
      <c r="DU19" s="48">
        <f>+ENERGIA!DU27</f>
        <v>28</v>
      </c>
      <c r="DV19" s="48">
        <f>+ENERGIA!DV27</f>
        <v>28</v>
      </c>
      <c r="DW19" s="48">
        <f>+ENERGIA!DW27</f>
        <v>28</v>
      </c>
      <c r="DX19" s="48">
        <f>+ENERGIA!DX27</f>
        <v>28</v>
      </c>
      <c r="DY19" s="48">
        <f>+ENERGIA!DY27</f>
        <v>28</v>
      </c>
      <c r="DZ19" s="48">
        <f>+ENERGIA!DZ27</f>
        <v>28</v>
      </c>
      <c r="EA19" s="48">
        <f>+ENERGIA!EA27</f>
        <v>28</v>
      </c>
      <c r="EB19" s="48">
        <f>+ENERGIA!EB27</f>
        <v>28</v>
      </c>
      <c r="EC19" s="48">
        <f>+ENERGIA!EC27</f>
        <v>28</v>
      </c>
      <c r="ED19" s="48">
        <f>+ENERGIA!ED27</f>
        <v>28</v>
      </c>
      <c r="EE19" s="48">
        <f>+ENERGIA!EE27</f>
        <v>28</v>
      </c>
      <c r="EF19" s="48">
        <f>+ENERGIA!EF27</f>
        <v>28</v>
      </c>
      <c r="EG19" s="48">
        <f>+ENERGIA!EG27</f>
        <v>28</v>
      </c>
      <c r="EH19" s="48">
        <f>+ENERGIA!EH27</f>
        <v>28</v>
      </c>
      <c r="EI19" s="48">
        <f>+ENERGIA!EI27</f>
        <v>28</v>
      </c>
      <c r="EJ19" s="48">
        <f>+ENERGIA!EJ27</f>
        <v>28</v>
      </c>
      <c r="EK19" s="48">
        <f>+ENERGIA!EK27</f>
        <v>28</v>
      </c>
      <c r="EL19" s="48">
        <f>+ENERGIA!EL27</f>
        <v>28</v>
      </c>
      <c r="EM19" s="48">
        <f>+ENERGIA!EM27</f>
        <v>28</v>
      </c>
      <c r="EN19" s="48">
        <f>+ENERGIA!EN27</f>
        <v>28</v>
      </c>
      <c r="EO19" s="48">
        <f>+ENERGIA!EO27</f>
        <v>28</v>
      </c>
      <c r="EP19" s="48">
        <f>+ENERGIA!EP27</f>
        <v>28</v>
      </c>
      <c r="EQ19" s="48">
        <f>+ENERGIA!EQ27</f>
        <v>28</v>
      </c>
      <c r="ER19" s="48">
        <f>+ENERGIA!ER27</f>
        <v>28</v>
      </c>
      <c r="ES19" s="48">
        <f>+ENERGIA!ES27</f>
        <v>28</v>
      </c>
      <c r="ET19" s="48">
        <f>+ENERGIA!ET27</f>
        <v>28</v>
      </c>
      <c r="EU19" s="48">
        <f>+ENERGIA!EU27</f>
        <v>28</v>
      </c>
      <c r="EV19" s="48">
        <f>+ENERGIA!EV27</f>
        <v>28</v>
      </c>
      <c r="EW19" s="48">
        <f>+ENERGIA!EW27</f>
        <v>28</v>
      </c>
      <c r="EX19" s="48">
        <f>+ENERGIA!EX27</f>
        <v>28</v>
      </c>
      <c r="EY19" s="48">
        <f>+ENERGIA!EY27</f>
        <v>28</v>
      </c>
      <c r="EZ19" s="48">
        <f>+ENERGIA!EZ27</f>
        <v>28</v>
      </c>
      <c r="FA19" s="48">
        <f>+ENERGIA!FA27</f>
        <v>28</v>
      </c>
      <c r="FB19" s="48">
        <f>+ENERGIA!FB27</f>
        <v>28</v>
      </c>
      <c r="FC19" s="48">
        <f>+ENERGIA!FC27</f>
        <v>28</v>
      </c>
      <c r="FD19" s="48">
        <f>+ENERGIA!FD27</f>
        <v>28</v>
      </c>
      <c r="FE19" s="48">
        <f>+ENERGIA!FE27</f>
        <v>28</v>
      </c>
      <c r="FF19" s="48">
        <f>+ENERGIA!FF27</f>
        <v>28</v>
      </c>
      <c r="FG19" s="48">
        <f>+ENERGIA!FG27</f>
        <v>28</v>
      </c>
      <c r="FH19" s="48">
        <f>+ENERGIA!FH27</f>
        <v>28</v>
      </c>
      <c r="FI19" s="48">
        <f>+ENERGIA!FI27</f>
        <v>28</v>
      </c>
      <c r="FJ19" s="48">
        <f>+ENERGIA!FJ27</f>
        <v>28</v>
      </c>
      <c r="FK19" s="48">
        <f>+ENERGIA!FK27</f>
        <v>28</v>
      </c>
      <c r="FL19" s="48">
        <f>+ENERGIA!FL27</f>
        <v>28</v>
      </c>
      <c r="FM19" s="48">
        <f>+ENERGIA!FM27</f>
        <v>28</v>
      </c>
      <c r="FN19" s="48">
        <f>+ENERGIA!FN27</f>
        <v>28</v>
      </c>
      <c r="FO19" s="48">
        <f>+ENERGIA!FO27</f>
        <v>28</v>
      </c>
      <c r="FP19" s="48">
        <f>+ENERGIA!FP27</f>
        <v>28</v>
      </c>
      <c r="FQ19" s="48">
        <f>+ENERGIA!FQ27</f>
        <v>28</v>
      </c>
      <c r="FR19" s="48">
        <f>+ENERGIA!FR27</f>
        <v>28</v>
      </c>
      <c r="FS19" s="48">
        <f>+ENERGIA!FS27</f>
        <v>28</v>
      </c>
      <c r="FT19" s="48">
        <f>+ENERGIA!FT27</f>
        <v>28</v>
      </c>
      <c r="FU19" s="48">
        <f>+ENERGIA!FU27</f>
        <v>28</v>
      </c>
      <c r="FV19" s="48">
        <f>+ENERGIA!FV27</f>
        <v>28</v>
      </c>
      <c r="FW19" s="48">
        <f>+ENERGIA!FW27</f>
        <v>28</v>
      </c>
      <c r="FX19" s="48">
        <f>+ENERGIA!FX27</f>
        <v>28</v>
      </c>
      <c r="FY19" s="48">
        <f>+ENERGIA!FY27</f>
        <v>28</v>
      </c>
      <c r="FZ19" s="48">
        <f>+ENERGIA!FZ27</f>
        <v>28</v>
      </c>
      <c r="GA19" s="48">
        <f>+ENERGIA!GA27</f>
        <v>28</v>
      </c>
      <c r="GB19" s="48">
        <f>+ENERGIA!GB27</f>
        <v>28</v>
      </c>
      <c r="GC19" s="48">
        <f>+ENERGIA!GC27</f>
        <v>28</v>
      </c>
      <c r="GD19" s="48">
        <f>+ENERGIA!GD27</f>
        <v>28</v>
      </c>
      <c r="GE19" s="48">
        <f>+ENERGIA!GE27</f>
        <v>28</v>
      </c>
      <c r="GF19" s="48">
        <f>+ENERGIA!GF27</f>
        <v>28</v>
      </c>
      <c r="GG19" s="48">
        <f>+ENERGIA!GG27</f>
        <v>28</v>
      </c>
      <c r="GH19" s="48">
        <f>+ENERGIA!GH27</f>
        <v>28</v>
      </c>
      <c r="GI19" s="48">
        <f>+ENERGIA!GI27</f>
        <v>28</v>
      </c>
      <c r="GJ19" s="48">
        <f>+ENERGIA!GJ27</f>
        <v>28</v>
      </c>
      <c r="GK19" s="48">
        <f>+ENERGIA!GK27</f>
        <v>28</v>
      </c>
      <c r="GL19" s="48">
        <f>+ENERGIA!GL27</f>
        <v>28</v>
      </c>
      <c r="GM19" s="48">
        <f>+ENERGIA!GM27</f>
        <v>28</v>
      </c>
      <c r="GN19" s="48">
        <f>+ENERGIA!GN27</f>
        <v>28</v>
      </c>
      <c r="GO19" s="48">
        <f>+ENERGIA!GO27</f>
        <v>28</v>
      </c>
      <c r="GP19" s="48">
        <f>+ENERGIA!GP27</f>
        <v>28</v>
      </c>
      <c r="GQ19" s="48">
        <f>+ENERGIA!GQ27</f>
        <v>28</v>
      </c>
      <c r="GR19" s="48">
        <f>+ENERGIA!GR27</f>
        <v>28</v>
      </c>
      <c r="GS19" s="48">
        <f>+ENERGIA!GS27</f>
        <v>28</v>
      </c>
      <c r="GT19" s="48">
        <f>+ENERGIA!GT27</f>
        <v>28</v>
      </c>
      <c r="GU19" s="48">
        <f>+ENERGIA!GU27</f>
        <v>28</v>
      </c>
      <c r="GV19" s="48">
        <f>+ENERGIA!GV27</f>
        <v>28</v>
      </c>
      <c r="GW19" s="48">
        <f>+ENERGIA!GW27</f>
        <v>28</v>
      </c>
      <c r="GX19" s="48">
        <f>+ENERGIA!GX27</f>
        <v>28</v>
      </c>
      <c r="GY19" s="48">
        <f>+ENERGIA!GY27</f>
        <v>28</v>
      </c>
      <c r="GZ19" s="48">
        <f>+ENERGIA!GZ27</f>
        <v>28</v>
      </c>
      <c r="HA19" s="48">
        <f>+ENERGIA!HA27</f>
        <v>28</v>
      </c>
      <c r="HB19" s="48">
        <f>+ENERGIA!HB27</f>
        <v>28</v>
      </c>
      <c r="HC19" s="48">
        <f>+ENERGIA!HC27</f>
        <v>28</v>
      </c>
      <c r="HD19" s="48">
        <f>+ENERGIA!HD27</f>
        <v>28</v>
      </c>
      <c r="HE19" s="48">
        <f>+ENERGIA!HE27</f>
        <v>28</v>
      </c>
      <c r="HF19" s="48">
        <f>+ENERGIA!HF27</f>
        <v>28</v>
      </c>
      <c r="HG19" s="48">
        <f>+ENERGIA!HG27</f>
        <v>28</v>
      </c>
      <c r="HH19" s="48">
        <f>+ENERGIA!HH27</f>
        <v>28</v>
      </c>
      <c r="HI19" s="48">
        <f>+ENERGIA!HI27</f>
        <v>28</v>
      </c>
      <c r="HJ19" s="48">
        <f>+ENERGIA!HJ27</f>
        <v>28</v>
      </c>
      <c r="HK19" s="48">
        <f>+ENERGIA!HK27</f>
        <v>28</v>
      </c>
      <c r="HL19" s="48">
        <f>+ENERGIA!HL27</f>
        <v>28</v>
      </c>
      <c r="HM19" s="48">
        <f>+ENERGIA!HM27</f>
        <v>28</v>
      </c>
      <c r="HN19" s="48">
        <f>+ENERGIA!HN27</f>
        <v>28</v>
      </c>
      <c r="HO19" s="48">
        <f>+ENERGIA!HO27</f>
        <v>28</v>
      </c>
      <c r="HP19" s="48">
        <f>+ENERGIA!HP27</f>
        <v>28</v>
      </c>
      <c r="HQ19" s="48">
        <f>+ENERGIA!HQ27</f>
        <v>28</v>
      </c>
      <c r="HR19" s="48">
        <f>+ENERGIA!HR27</f>
        <v>28</v>
      </c>
      <c r="HS19" s="48">
        <f>+ENERGIA!HS27</f>
        <v>28</v>
      </c>
      <c r="HT19" s="48">
        <f>+ENERGIA!HT27</f>
        <v>28</v>
      </c>
      <c r="HU19" s="48">
        <f>+ENERGIA!HU27</f>
        <v>28</v>
      </c>
      <c r="HV19" s="48">
        <f>+ENERGIA!HV27</f>
        <v>28</v>
      </c>
      <c r="HW19" s="48">
        <f>+ENERGIA!HW27</f>
        <v>28</v>
      </c>
      <c r="HX19" s="48">
        <f>+ENERGIA!HX27</f>
        <v>28</v>
      </c>
      <c r="HY19" s="48">
        <f>+ENERGIA!HY27</f>
        <v>28</v>
      </c>
      <c r="HZ19" s="48">
        <f>+ENERGIA!HZ27</f>
        <v>28</v>
      </c>
      <c r="IA19" s="48">
        <f>+ENERGIA!IA27</f>
        <v>28</v>
      </c>
      <c r="IB19" s="48">
        <f>+ENERGIA!IB27</f>
        <v>28</v>
      </c>
      <c r="IC19" s="48">
        <f>+ENERGIA!IC27</f>
        <v>28</v>
      </c>
      <c r="ID19" s="48">
        <f>+ENERGIA!ID27</f>
        <v>28</v>
      </c>
      <c r="IE19" s="48">
        <f>+ENERGIA!IE27</f>
        <v>28</v>
      </c>
      <c r="IF19" s="48">
        <f>+ENERGIA!IF27</f>
        <v>28</v>
      </c>
      <c r="IG19" s="48">
        <f>+ENERGIA!IG27</f>
        <v>28</v>
      </c>
      <c r="IH19" s="48">
        <f>+ENERGIA!IH27</f>
        <v>28</v>
      </c>
      <c r="II19" s="48">
        <f>+ENERGIA!II27</f>
        <v>28</v>
      </c>
      <c r="IJ19" s="48">
        <f>+ENERGIA!IJ27</f>
        <v>28</v>
      </c>
      <c r="IK19" s="48">
        <f>+ENERGIA!IK27</f>
        <v>28</v>
      </c>
      <c r="IL19" s="48">
        <f>+ENERGIA!IL27</f>
        <v>28</v>
      </c>
      <c r="IM19" s="48">
        <f>+ENERGIA!IM27</f>
        <v>28</v>
      </c>
      <c r="IN19" s="48">
        <f>+ENERGIA!IN27</f>
        <v>28</v>
      </c>
      <c r="IO19" s="48">
        <f>+ENERGIA!IO27</f>
        <v>28</v>
      </c>
      <c r="IP19" s="48">
        <f>+ENERGIA!IP27</f>
        <v>28</v>
      </c>
      <c r="IQ19" s="48">
        <f>+ENERGIA!IQ27</f>
        <v>28</v>
      </c>
      <c r="IR19" s="48">
        <f>+ENERGIA!IR27</f>
        <v>28</v>
      </c>
      <c r="IS19" s="48">
        <f>+ENERGIA!IS27</f>
        <v>28</v>
      </c>
      <c r="IT19" s="48">
        <f>+ENERGIA!IT27</f>
        <v>28</v>
      </c>
      <c r="IU19" s="48">
        <f>+ENERGIA!IU27</f>
        <v>28</v>
      </c>
      <c r="IV19" s="48">
        <f>+ENERGIA!IV27</f>
        <v>28</v>
      </c>
      <c r="IW19" s="48">
        <f>+ENERGIA!IW27</f>
        <v>28</v>
      </c>
      <c r="IX19" s="48">
        <f>+ENERGIA!IX27</f>
        <v>28</v>
      </c>
      <c r="IY19" s="48">
        <f>+ENERGIA!IY27</f>
        <v>28</v>
      </c>
      <c r="IZ19" s="48">
        <f>+ENERGIA!IZ27</f>
        <v>28</v>
      </c>
      <c r="JA19" s="48">
        <f>+ENERGIA!JA27</f>
        <v>28</v>
      </c>
      <c r="JB19" s="48">
        <f>+ENERGIA!JB27</f>
        <v>28</v>
      </c>
      <c r="JC19" s="48">
        <f>+ENERGIA!JC27</f>
        <v>28</v>
      </c>
      <c r="JD19" s="48">
        <f>+ENERGIA!JD27</f>
        <v>28</v>
      </c>
      <c r="JE19" s="48">
        <f>+ENERGIA!JE27</f>
        <v>28</v>
      </c>
      <c r="JF19" s="48">
        <f>+ENERGIA!JF27</f>
        <v>28</v>
      </c>
      <c r="JG19" s="48">
        <f>+ENERGIA!JG27</f>
        <v>28</v>
      </c>
      <c r="JH19" s="48">
        <f>+ENERGIA!JH27</f>
        <v>28</v>
      </c>
      <c r="JI19" s="48">
        <f>+ENERGIA!JI27</f>
        <v>28</v>
      </c>
      <c r="JJ19" s="48">
        <f>+ENERGIA!JJ27</f>
        <v>28</v>
      </c>
      <c r="JK19" s="48">
        <f>+ENERGIA!JK27</f>
        <v>28</v>
      </c>
      <c r="JL19" s="48">
        <f>+ENERGIA!JL27</f>
        <v>28</v>
      </c>
      <c r="JM19" s="48">
        <f>+ENERGIA!JM27</f>
        <v>28</v>
      </c>
      <c r="JN19" s="48">
        <f>+ENERGIA!JN27</f>
        <v>28</v>
      </c>
      <c r="JO19" s="48">
        <f>+ENERGIA!JO27</f>
        <v>28</v>
      </c>
      <c r="JP19" s="48">
        <f>+ENERGIA!JP27</f>
        <v>28</v>
      </c>
      <c r="JQ19" s="48">
        <f>+ENERGIA!JQ27</f>
        <v>28</v>
      </c>
      <c r="JR19" s="48">
        <f>+ENERGIA!JR27</f>
        <v>28</v>
      </c>
      <c r="JS19" s="48">
        <f>+ENERGIA!JS27</f>
        <v>28</v>
      </c>
      <c r="JT19" s="48">
        <f>+ENERGIA!JT27</f>
        <v>28</v>
      </c>
      <c r="JU19" s="48">
        <f>+ENERGIA!JU27</f>
        <v>28</v>
      </c>
      <c r="JV19" s="48">
        <f>+ENERGIA!JV27</f>
        <v>28</v>
      </c>
      <c r="JW19" s="48">
        <f>+ENERGIA!JW27</f>
        <v>28</v>
      </c>
      <c r="JX19" s="48">
        <f>+ENERGIA!JX27</f>
        <v>28</v>
      </c>
      <c r="JY19" s="48">
        <f>+ENERGIA!JY27</f>
        <v>28</v>
      </c>
      <c r="JZ19" s="48">
        <f>+ENERGIA!JZ27</f>
        <v>28</v>
      </c>
      <c r="KA19" s="48">
        <f>+ENERGIA!KA27</f>
        <v>28</v>
      </c>
      <c r="KB19" s="48">
        <f>+ENERGIA!KB27</f>
        <v>28</v>
      </c>
      <c r="KC19" s="48">
        <f>+ENERGIA!KC27</f>
        <v>28</v>
      </c>
      <c r="KD19" s="48">
        <f>+ENERGIA!KD27</f>
        <v>28</v>
      </c>
      <c r="KE19" s="48">
        <f>+ENERGIA!KE27</f>
        <v>28</v>
      </c>
      <c r="KF19" s="48">
        <f>+ENERGIA!KF27</f>
        <v>28</v>
      </c>
      <c r="KG19" s="48">
        <f>+ENERGIA!KG27</f>
        <v>28</v>
      </c>
      <c r="KH19" s="48">
        <f>+ENERGIA!KH27</f>
        <v>28</v>
      </c>
      <c r="KI19" s="48">
        <f>+ENERGIA!KI27</f>
        <v>28</v>
      </c>
      <c r="KJ19" s="48">
        <f>+ENERGIA!KJ27</f>
        <v>28</v>
      </c>
      <c r="KK19" s="48">
        <f>+ENERGIA!KK27</f>
        <v>28</v>
      </c>
      <c r="KL19" s="48">
        <f>+ENERGIA!KL27</f>
        <v>28</v>
      </c>
      <c r="KM19" s="48">
        <f>+ENERGIA!KM27</f>
        <v>28</v>
      </c>
      <c r="KN19" s="48">
        <f>+ENERGIA!KN27</f>
        <v>28</v>
      </c>
      <c r="KO19" s="48">
        <f>+ENERGIA!KO27</f>
        <v>28</v>
      </c>
      <c r="KP19" s="48">
        <f>+ENERGIA!KP27</f>
        <v>28</v>
      </c>
    </row>
    <row r="20" spans="1:302">
      <c r="A20" s="3" t="s">
        <v>99</v>
      </c>
      <c r="B20" s="4"/>
      <c r="C20" s="48">
        <f>+ENERGIA!C28</f>
        <v>0</v>
      </c>
      <c r="D20" s="48">
        <f>+ENERGIA!D28</f>
        <v>0</v>
      </c>
      <c r="E20" s="48">
        <f>+ENERGIA!E28</f>
        <v>0</v>
      </c>
      <c r="F20" s="48">
        <f>+ENERGIA!F28</f>
        <v>0</v>
      </c>
      <c r="G20" s="48">
        <f>+ENERGIA!G28</f>
        <v>0</v>
      </c>
      <c r="H20" s="48">
        <f>+ENERGIA!H28</f>
        <v>0</v>
      </c>
      <c r="I20" s="48">
        <f>+ENERGIA!I28</f>
        <v>0</v>
      </c>
      <c r="J20" s="48">
        <f>+ENERGIA!J28</f>
        <v>0</v>
      </c>
      <c r="K20" s="48">
        <f>+ENERGIA!K28</f>
        <v>0</v>
      </c>
      <c r="L20" s="48">
        <f>+ENERGIA!L28</f>
        <v>0</v>
      </c>
      <c r="M20" s="48">
        <f>+ENERGIA!M28</f>
        <v>0</v>
      </c>
      <c r="N20" s="48">
        <f>+ENERGIA!N28</f>
        <v>0</v>
      </c>
      <c r="O20" s="48">
        <f>+ENERGIA!O28</f>
        <v>0</v>
      </c>
      <c r="P20" s="48">
        <f>+ENERGIA!P28</f>
        <v>0</v>
      </c>
      <c r="Q20" s="48">
        <f>+ENERGIA!Q28</f>
        <v>0</v>
      </c>
      <c r="R20" s="48">
        <f>+ENERGIA!R28</f>
        <v>0</v>
      </c>
      <c r="S20" s="48">
        <f>+ENERGIA!S28</f>
        <v>0</v>
      </c>
      <c r="T20" s="48">
        <f>+ENERGIA!T28</f>
        <v>0</v>
      </c>
      <c r="U20" s="48">
        <f>+ENERGIA!U28</f>
        <v>0</v>
      </c>
      <c r="V20" s="48">
        <f>+ENERGIA!V28</f>
        <v>0</v>
      </c>
      <c r="W20" s="48">
        <f>+ENERGIA!W28</f>
        <v>0</v>
      </c>
      <c r="X20" s="48">
        <f>+ENERGIA!X28</f>
        <v>0</v>
      </c>
      <c r="Y20" s="48">
        <f>+ENERGIA!Y28</f>
        <v>0</v>
      </c>
      <c r="Z20" s="48">
        <f>+ENERGIA!Z28</f>
        <v>0</v>
      </c>
      <c r="AA20" s="48">
        <f>+ENERGIA!AA28</f>
        <v>0</v>
      </c>
      <c r="AB20" s="48">
        <f>+ENERGIA!AB28</f>
        <v>0</v>
      </c>
      <c r="AC20" s="48">
        <f>+ENERGIA!AC28</f>
        <v>0</v>
      </c>
      <c r="AD20" s="48">
        <f>+ENERGIA!AD28</f>
        <v>0</v>
      </c>
      <c r="AE20" s="48">
        <f>+ENERGIA!AE28</f>
        <v>0</v>
      </c>
      <c r="AF20" s="48">
        <f>+ENERGIA!AF28</f>
        <v>0</v>
      </c>
      <c r="AG20" s="48">
        <f>+ENERGIA!AG28</f>
        <v>0</v>
      </c>
      <c r="AH20" s="48">
        <f>+ENERGIA!AH28</f>
        <v>0</v>
      </c>
      <c r="AI20" s="48">
        <f>+ENERGIA!AI28</f>
        <v>0</v>
      </c>
      <c r="AJ20" s="48">
        <f>+ENERGIA!AJ28</f>
        <v>0</v>
      </c>
      <c r="AK20" s="48">
        <f>+ENERGIA!AK28</f>
        <v>0</v>
      </c>
      <c r="AL20" s="48">
        <f>+ENERGIA!AL28</f>
        <v>0</v>
      </c>
      <c r="AM20" s="48">
        <f>+ENERGIA!AM28</f>
        <v>0</v>
      </c>
      <c r="AN20" s="48">
        <f>+ENERGIA!AN28</f>
        <v>0</v>
      </c>
      <c r="AO20" s="48">
        <f>+ENERGIA!AO28</f>
        <v>0</v>
      </c>
      <c r="AP20" s="48">
        <f>+ENERGIA!AP28</f>
        <v>0</v>
      </c>
      <c r="AQ20" s="48">
        <f>+ENERGIA!AQ28</f>
        <v>0</v>
      </c>
      <c r="AR20" s="48">
        <f>+ENERGIA!AR28</f>
        <v>0</v>
      </c>
      <c r="AS20" s="48">
        <f>+ENERGIA!AS28</f>
        <v>0</v>
      </c>
      <c r="AT20" s="48">
        <f>+ENERGIA!AT28</f>
        <v>0</v>
      </c>
      <c r="AU20" s="48">
        <f>+ENERGIA!AU28</f>
        <v>0</v>
      </c>
      <c r="AV20" s="48">
        <f>+ENERGIA!AV28</f>
        <v>0</v>
      </c>
      <c r="AW20" s="48">
        <f>+ENERGIA!AW28</f>
        <v>0</v>
      </c>
      <c r="AX20" s="48">
        <f>+ENERGIA!AX28</f>
        <v>0</v>
      </c>
      <c r="AY20" s="48">
        <f>+ENERGIA!AY28</f>
        <v>0</v>
      </c>
      <c r="AZ20" s="48">
        <f>+ENERGIA!AZ28</f>
        <v>0</v>
      </c>
      <c r="BA20" s="48">
        <f>+ENERGIA!BA28</f>
        <v>0</v>
      </c>
      <c r="BB20" s="48">
        <f>+ENERGIA!BB28</f>
        <v>0</v>
      </c>
      <c r="BC20" s="48">
        <f>+ENERGIA!BC28</f>
        <v>0</v>
      </c>
      <c r="BD20" s="48">
        <f>+ENERGIA!BD28</f>
        <v>0</v>
      </c>
      <c r="BE20" s="48">
        <f>+ENERGIA!BE28</f>
        <v>0</v>
      </c>
      <c r="BF20" s="48">
        <f>+ENERGIA!BF28</f>
        <v>0</v>
      </c>
      <c r="BG20" s="48">
        <f>+ENERGIA!BG28</f>
        <v>0</v>
      </c>
      <c r="BH20" s="48">
        <f>+ENERGIA!BH28</f>
        <v>0</v>
      </c>
      <c r="BI20" s="48">
        <f>+ENERGIA!BI28</f>
        <v>0</v>
      </c>
      <c r="BJ20" s="48">
        <f>+ENERGIA!BJ28</f>
        <v>0</v>
      </c>
      <c r="BK20" s="48">
        <f>+ENERGIA!BK28</f>
        <v>0</v>
      </c>
      <c r="BL20" s="48">
        <f>+ENERGIA!BL28</f>
        <v>0</v>
      </c>
      <c r="BM20" s="48">
        <f>+ENERGIA!BM28</f>
        <v>0</v>
      </c>
      <c r="BN20" s="48">
        <f>+ENERGIA!BN28</f>
        <v>0</v>
      </c>
      <c r="BO20" s="48">
        <f>+ENERGIA!BO28</f>
        <v>0</v>
      </c>
      <c r="BP20" s="48">
        <f>+ENERGIA!BP28</f>
        <v>0</v>
      </c>
      <c r="BQ20" s="48">
        <f>+ENERGIA!BQ28</f>
        <v>0</v>
      </c>
      <c r="BR20" s="48">
        <f>+ENERGIA!BR28</f>
        <v>0</v>
      </c>
      <c r="BS20" s="48">
        <f>+ENERGIA!BS28</f>
        <v>0</v>
      </c>
      <c r="BT20" s="48">
        <f>+ENERGIA!BT28</f>
        <v>0</v>
      </c>
      <c r="BU20" s="48">
        <f>+ENERGIA!BU28</f>
        <v>0</v>
      </c>
      <c r="BV20" s="48">
        <f>+ENERGIA!BV28</f>
        <v>0</v>
      </c>
      <c r="BW20" s="48">
        <f>+ENERGIA!BW28</f>
        <v>0</v>
      </c>
      <c r="BX20" s="48">
        <f>+ENERGIA!BX28</f>
        <v>0</v>
      </c>
      <c r="BY20" s="48">
        <f>+ENERGIA!BY28</f>
        <v>0</v>
      </c>
      <c r="BZ20" s="48">
        <f>+ENERGIA!BZ28</f>
        <v>0</v>
      </c>
      <c r="CA20" s="48">
        <f>+ENERGIA!CA28</f>
        <v>0</v>
      </c>
      <c r="CB20" s="48">
        <f>+ENERGIA!CB28</f>
        <v>0</v>
      </c>
      <c r="CC20" s="48">
        <f>+ENERGIA!CC28</f>
        <v>0</v>
      </c>
      <c r="CD20" s="48">
        <f>+ENERGIA!CD28</f>
        <v>0</v>
      </c>
      <c r="CE20" s="48">
        <f>+ENERGIA!CE28</f>
        <v>0</v>
      </c>
      <c r="CF20" s="48">
        <f>+ENERGIA!CF28</f>
        <v>0</v>
      </c>
      <c r="CG20" s="48">
        <f>+ENERGIA!CG28</f>
        <v>0</v>
      </c>
      <c r="CH20" s="48">
        <f>+ENERGIA!CH28</f>
        <v>0</v>
      </c>
      <c r="CI20" s="48">
        <f>+ENERGIA!CI28</f>
        <v>0</v>
      </c>
      <c r="CJ20" s="48">
        <f>+ENERGIA!CJ28</f>
        <v>0</v>
      </c>
      <c r="CK20" s="48">
        <f>+ENERGIA!CK28</f>
        <v>0</v>
      </c>
      <c r="CL20" s="48">
        <f>+ENERGIA!CL28</f>
        <v>0</v>
      </c>
      <c r="CM20" s="48">
        <f>+ENERGIA!CM28</f>
        <v>0</v>
      </c>
      <c r="CN20" s="48">
        <f>+ENERGIA!CN28</f>
        <v>0</v>
      </c>
      <c r="CO20" s="48">
        <f>+ENERGIA!CO28</f>
        <v>0</v>
      </c>
      <c r="CP20" s="48">
        <f>+ENERGIA!CP28</f>
        <v>0</v>
      </c>
      <c r="CQ20" s="48">
        <f>+ENERGIA!CQ28</f>
        <v>0</v>
      </c>
      <c r="CR20" s="48">
        <f>+ENERGIA!CR28</f>
        <v>0</v>
      </c>
      <c r="CS20" s="48">
        <f>+ENERGIA!CS28</f>
        <v>0</v>
      </c>
      <c r="CT20" s="48">
        <f>+ENERGIA!CT28</f>
        <v>0</v>
      </c>
      <c r="CU20" s="48">
        <f>+ENERGIA!CU28</f>
        <v>0</v>
      </c>
      <c r="CV20" s="48">
        <f>+ENERGIA!CV28</f>
        <v>0</v>
      </c>
      <c r="CW20" s="48">
        <f>+ENERGIA!CW28</f>
        <v>0</v>
      </c>
      <c r="CX20" s="48">
        <f>+ENERGIA!CX28</f>
        <v>0</v>
      </c>
      <c r="CY20" s="48">
        <f>+ENERGIA!CY28</f>
        <v>0</v>
      </c>
      <c r="CZ20" s="48">
        <f>+ENERGIA!CZ28</f>
        <v>0</v>
      </c>
      <c r="DA20" s="48">
        <f>+ENERGIA!DA28</f>
        <v>0</v>
      </c>
      <c r="DB20" s="48">
        <f>+ENERGIA!DB28</f>
        <v>0</v>
      </c>
      <c r="DC20" s="48">
        <f>+ENERGIA!DC28</f>
        <v>0</v>
      </c>
      <c r="DD20" s="48">
        <f>+ENERGIA!DD28</f>
        <v>0</v>
      </c>
      <c r="DE20" s="48">
        <f>+ENERGIA!DE28</f>
        <v>0</v>
      </c>
      <c r="DF20" s="48">
        <f>+ENERGIA!DF28</f>
        <v>0</v>
      </c>
      <c r="DG20" s="48">
        <f>+ENERGIA!DG28</f>
        <v>0</v>
      </c>
      <c r="DH20" s="48">
        <f>+ENERGIA!DH28</f>
        <v>0</v>
      </c>
      <c r="DI20" s="48">
        <f>+ENERGIA!DI28</f>
        <v>0</v>
      </c>
      <c r="DJ20" s="48">
        <f>+ENERGIA!DJ28</f>
        <v>0</v>
      </c>
      <c r="DK20" s="48">
        <f>+ENERGIA!DK28</f>
        <v>0</v>
      </c>
      <c r="DL20" s="48">
        <f>+ENERGIA!DL28</f>
        <v>0</v>
      </c>
      <c r="DM20" s="48">
        <f>+ENERGIA!DM28</f>
        <v>0</v>
      </c>
      <c r="DN20" s="48">
        <f>+ENERGIA!DN28</f>
        <v>0</v>
      </c>
      <c r="DO20" s="48">
        <f>+ENERGIA!DO28</f>
        <v>0</v>
      </c>
      <c r="DP20" s="48">
        <f>+ENERGIA!DP28</f>
        <v>0</v>
      </c>
      <c r="DQ20" s="48">
        <f>+ENERGIA!DQ28</f>
        <v>0</v>
      </c>
      <c r="DR20" s="48">
        <f>+ENERGIA!DR28</f>
        <v>0</v>
      </c>
      <c r="DS20" s="48">
        <f>+ENERGIA!DS28</f>
        <v>0</v>
      </c>
      <c r="DT20" s="48">
        <f>+ENERGIA!DT28</f>
        <v>0</v>
      </c>
      <c r="DU20" s="48">
        <f>+ENERGIA!DU28</f>
        <v>0</v>
      </c>
      <c r="DV20" s="48">
        <f>+ENERGIA!DV28</f>
        <v>0</v>
      </c>
      <c r="DW20" s="48">
        <f>+ENERGIA!DW28</f>
        <v>0</v>
      </c>
      <c r="DX20" s="48">
        <f>+ENERGIA!DX28</f>
        <v>0</v>
      </c>
      <c r="DY20" s="48">
        <f>+ENERGIA!DY28</f>
        <v>0</v>
      </c>
      <c r="DZ20" s="48">
        <f>+ENERGIA!DZ28</f>
        <v>0</v>
      </c>
      <c r="EA20" s="48">
        <f>+ENERGIA!EA28</f>
        <v>0</v>
      </c>
      <c r="EB20" s="48">
        <f>+ENERGIA!EB28</f>
        <v>0</v>
      </c>
      <c r="EC20" s="48">
        <f>+ENERGIA!EC28</f>
        <v>0</v>
      </c>
      <c r="ED20" s="48">
        <f>+ENERGIA!ED28</f>
        <v>0</v>
      </c>
      <c r="EE20" s="48">
        <f>+ENERGIA!EE28</f>
        <v>0</v>
      </c>
      <c r="EF20" s="48">
        <f>+ENERGIA!EF28</f>
        <v>0</v>
      </c>
      <c r="EG20" s="48">
        <f>+ENERGIA!EG28</f>
        <v>0</v>
      </c>
      <c r="EH20" s="48">
        <f>+ENERGIA!EH28</f>
        <v>0</v>
      </c>
      <c r="EI20" s="48">
        <f>+ENERGIA!EI28</f>
        <v>0</v>
      </c>
      <c r="EJ20" s="48">
        <f>+ENERGIA!EJ28</f>
        <v>0</v>
      </c>
      <c r="EK20" s="48">
        <f>+ENERGIA!EK28</f>
        <v>0</v>
      </c>
      <c r="EL20" s="48">
        <f>+ENERGIA!EL28</f>
        <v>0</v>
      </c>
      <c r="EM20" s="48">
        <f>+ENERGIA!EM28</f>
        <v>0</v>
      </c>
      <c r="EN20" s="48">
        <f>+ENERGIA!EN28</f>
        <v>0</v>
      </c>
      <c r="EO20" s="48">
        <f>+ENERGIA!EO28</f>
        <v>0</v>
      </c>
      <c r="EP20" s="48">
        <f>+ENERGIA!EP28</f>
        <v>0</v>
      </c>
      <c r="EQ20" s="48">
        <f>+ENERGIA!EQ28</f>
        <v>0</v>
      </c>
      <c r="ER20" s="48">
        <f>+ENERGIA!ER28</f>
        <v>0</v>
      </c>
      <c r="ES20" s="48">
        <f>+ENERGIA!ES28</f>
        <v>0</v>
      </c>
      <c r="ET20" s="48">
        <f>+ENERGIA!ET28</f>
        <v>0</v>
      </c>
      <c r="EU20" s="48">
        <f>+ENERGIA!EU28</f>
        <v>0</v>
      </c>
      <c r="EV20" s="48">
        <f>+ENERGIA!EV28</f>
        <v>0</v>
      </c>
      <c r="EW20" s="48">
        <f>+ENERGIA!EW28</f>
        <v>0</v>
      </c>
      <c r="EX20" s="48">
        <f>+ENERGIA!EX28</f>
        <v>0</v>
      </c>
      <c r="EY20" s="48">
        <f>+ENERGIA!EY28</f>
        <v>0</v>
      </c>
      <c r="EZ20" s="48">
        <f>+ENERGIA!EZ28</f>
        <v>0</v>
      </c>
      <c r="FA20" s="48">
        <f>+ENERGIA!FA28</f>
        <v>0</v>
      </c>
      <c r="FB20" s="48">
        <f>+ENERGIA!FB28</f>
        <v>0</v>
      </c>
      <c r="FC20" s="48">
        <f>+ENERGIA!FC28</f>
        <v>0</v>
      </c>
      <c r="FD20" s="48">
        <f>+ENERGIA!FD28</f>
        <v>0</v>
      </c>
      <c r="FE20" s="48">
        <f>+ENERGIA!FE28</f>
        <v>0</v>
      </c>
      <c r="FF20" s="48">
        <f>+ENERGIA!FF28</f>
        <v>0</v>
      </c>
      <c r="FG20" s="48">
        <f>+ENERGIA!FG28</f>
        <v>0</v>
      </c>
      <c r="FH20" s="48">
        <f>+ENERGIA!FH28</f>
        <v>0</v>
      </c>
      <c r="FI20" s="48">
        <f>+ENERGIA!FI28</f>
        <v>0</v>
      </c>
      <c r="FJ20" s="48">
        <f>+ENERGIA!FJ28</f>
        <v>0</v>
      </c>
      <c r="FK20" s="48">
        <f>+ENERGIA!FK28</f>
        <v>0</v>
      </c>
      <c r="FL20" s="48">
        <f>+ENERGIA!FL28</f>
        <v>0</v>
      </c>
      <c r="FM20" s="48">
        <f>+ENERGIA!FM28</f>
        <v>0</v>
      </c>
      <c r="FN20" s="48">
        <f>+ENERGIA!FN28</f>
        <v>0</v>
      </c>
      <c r="FO20" s="48">
        <f>+ENERGIA!FO28</f>
        <v>0</v>
      </c>
      <c r="FP20" s="48">
        <f>+ENERGIA!FP28</f>
        <v>0</v>
      </c>
      <c r="FQ20" s="48">
        <f>+ENERGIA!FQ28</f>
        <v>0</v>
      </c>
      <c r="FR20" s="48">
        <f>+ENERGIA!FR28</f>
        <v>0</v>
      </c>
      <c r="FS20" s="48">
        <f>+ENERGIA!FS28</f>
        <v>0</v>
      </c>
      <c r="FT20" s="48">
        <f>+ENERGIA!FT28</f>
        <v>0</v>
      </c>
      <c r="FU20" s="48">
        <f>+ENERGIA!FU28</f>
        <v>0</v>
      </c>
      <c r="FV20" s="48">
        <f>+ENERGIA!FV28</f>
        <v>0</v>
      </c>
      <c r="FW20" s="48">
        <f>+ENERGIA!FW28</f>
        <v>0</v>
      </c>
      <c r="FX20" s="48">
        <f>+ENERGIA!FX28</f>
        <v>0</v>
      </c>
      <c r="FY20" s="48">
        <f>+ENERGIA!FY28</f>
        <v>0</v>
      </c>
      <c r="FZ20" s="48">
        <f>+ENERGIA!FZ28</f>
        <v>0</v>
      </c>
      <c r="GA20" s="48">
        <f>+ENERGIA!GA28</f>
        <v>0</v>
      </c>
      <c r="GB20" s="48">
        <f>+ENERGIA!GB28</f>
        <v>0</v>
      </c>
      <c r="GC20" s="48">
        <f>+ENERGIA!GC28</f>
        <v>0</v>
      </c>
      <c r="GD20" s="48">
        <f>+ENERGIA!GD28</f>
        <v>0</v>
      </c>
      <c r="GE20" s="48">
        <f>+ENERGIA!GE28</f>
        <v>0</v>
      </c>
      <c r="GF20" s="48">
        <f>+ENERGIA!GF28</f>
        <v>0</v>
      </c>
      <c r="GG20" s="48">
        <f>+ENERGIA!GG28</f>
        <v>0</v>
      </c>
      <c r="GH20" s="48">
        <f>+ENERGIA!GH28</f>
        <v>0</v>
      </c>
      <c r="GI20" s="48">
        <f>+ENERGIA!GI28</f>
        <v>0</v>
      </c>
      <c r="GJ20" s="48">
        <f>+ENERGIA!GJ28</f>
        <v>0</v>
      </c>
      <c r="GK20" s="48">
        <f>+ENERGIA!GK28</f>
        <v>0</v>
      </c>
      <c r="GL20" s="48">
        <f>+ENERGIA!GL28</f>
        <v>0</v>
      </c>
      <c r="GM20" s="48">
        <f>+ENERGIA!GM28</f>
        <v>0</v>
      </c>
      <c r="GN20" s="48">
        <f>+ENERGIA!GN28</f>
        <v>0</v>
      </c>
      <c r="GO20" s="48">
        <f>+ENERGIA!GO28</f>
        <v>0</v>
      </c>
      <c r="GP20" s="48">
        <f>+ENERGIA!GP28</f>
        <v>0</v>
      </c>
      <c r="GQ20" s="48">
        <f>+ENERGIA!GQ28</f>
        <v>0</v>
      </c>
      <c r="GR20" s="48">
        <f>+ENERGIA!GR28</f>
        <v>0</v>
      </c>
      <c r="GS20" s="48">
        <f>+ENERGIA!GS28</f>
        <v>0</v>
      </c>
      <c r="GT20" s="48">
        <f>+ENERGIA!GT28</f>
        <v>0</v>
      </c>
      <c r="GU20" s="48">
        <f>+ENERGIA!GU28</f>
        <v>0</v>
      </c>
      <c r="GV20" s="48">
        <f>+ENERGIA!GV28</f>
        <v>0</v>
      </c>
      <c r="GW20" s="48">
        <f>+ENERGIA!GW28</f>
        <v>0</v>
      </c>
      <c r="GX20" s="48">
        <f>+ENERGIA!GX28</f>
        <v>0</v>
      </c>
      <c r="GY20" s="48">
        <f>+ENERGIA!GY28</f>
        <v>0</v>
      </c>
      <c r="GZ20" s="48">
        <f>+ENERGIA!GZ28</f>
        <v>0</v>
      </c>
      <c r="HA20" s="48">
        <f>+ENERGIA!HA28</f>
        <v>0</v>
      </c>
      <c r="HB20" s="48">
        <f>+ENERGIA!HB28</f>
        <v>0</v>
      </c>
      <c r="HC20" s="48">
        <f>+ENERGIA!HC28</f>
        <v>0</v>
      </c>
      <c r="HD20" s="48">
        <f>+ENERGIA!HD28</f>
        <v>0</v>
      </c>
      <c r="HE20" s="48">
        <f>+ENERGIA!HE28</f>
        <v>0</v>
      </c>
      <c r="HF20" s="48">
        <f>+ENERGIA!HF28</f>
        <v>0</v>
      </c>
      <c r="HG20" s="48">
        <f>+ENERGIA!HG28</f>
        <v>0</v>
      </c>
      <c r="HH20" s="48">
        <f>+ENERGIA!HH28</f>
        <v>0</v>
      </c>
      <c r="HI20" s="48">
        <f>+ENERGIA!HI28</f>
        <v>0</v>
      </c>
      <c r="HJ20" s="48">
        <f>+ENERGIA!HJ28</f>
        <v>0</v>
      </c>
      <c r="HK20" s="48">
        <f>+ENERGIA!HK28</f>
        <v>0</v>
      </c>
      <c r="HL20" s="48">
        <f>+ENERGIA!HL28</f>
        <v>0</v>
      </c>
      <c r="HM20" s="48">
        <f>+ENERGIA!HM28</f>
        <v>0</v>
      </c>
      <c r="HN20" s="48">
        <f>+ENERGIA!HN28</f>
        <v>0</v>
      </c>
      <c r="HO20" s="48">
        <f>+ENERGIA!HO28</f>
        <v>0</v>
      </c>
      <c r="HP20" s="48">
        <f>+ENERGIA!HP28</f>
        <v>0</v>
      </c>
      <c r="HQ20" s="48">
        <f>+ENERGIA!HQ28</f>
        <v>0</v>
      </c>
      <c r="HR20" s="48">
        <f>+ENERGIA!HR28</f>
        <v>0</v>
      </c>
      <c r="HS20" s="48">
        <f>+ENERGIA!HS28</f>
        <v>0</v>
      </c>
      <c r="HT20" s="48">
        <f>+ENERGIA!HT28</f>
        <v>0</v>
      </c>
      <c r="HU20" s="48">
        <f>+ENERGIA!HU28</f>
        <v>0</v>
      </c>
      <c r="HV20" s="48">
        <f>+ENERGIA!HV28</f>
        <v>0</v>
      </c>
      <c r="HW20" s="48">
        <f>+ENERGIA!HW28</f>
        <v>0</v>
      </c>
      <c r="HX20" s="48">
        <f>+ENERGIA!HX28</f>
        <v>0</v>
      </c>
      <c r="HY20" s="48">
        <f>+ENERGIA!HY28</f>
        <v>0</v>
      </c>
      <c r="HZ20" s="48">
        <f>+ENERGIA!HZ28</f>
        <v>0</v>
      </c>
      <c r="IA20" s="48">
        <f>+ENERGIA!IA28</f>
        <v>0</v>
      </c>
      <c r="IB20" s="48">
        <f>+ENERGIA!IB28</f>
        <v>0</v>
      </c>
      <c r="IC20" s="48">
        <f>+ENERGIA!IC28</f>
        <v>0</v>
      </c>
      <c r="ID20" s="48">
        <f>+ENERGIA!ID28</f>
        <v>0</v>
      </c>
      <c r="IE20" s="48">
        <f>+ENERGIA!IE28</f>
        <v>0</v>
      </c>
      <c r="IF20" s="48">
        <f>+ENERGIA!IF28</f>
        <v>0</v>
      </c>
      <c r="IG20" s="48">
        <f>+ENERGIA!IG28</f>
        <v>0</v>
      </c>
      <c r="IH20" s="48">
        <f>+ENERGIA!IH28</f>
        <v>0</v>
      </c>
      <c r="II20" s="48">
        <f>+ENERGIA!II28</f>
        <v>0</v>
      </c>
      <c r="IJ20" s="48">
        <f>+ENERGIA!IJ28</f>
        <v>0</v>
      </c>
      <c r="IK20" s="48">
        <f>+ENERGIA!IK28</f>
        <v>0</v>
      </c>
      <c r="IL20" s="48">
        <f>+ENERGIA!IL28</f>
        <v>0</v>
      </c>
      <c r="IM20" s="48">
        <f>+ENERGIA!IM28</f>
        <v>0</v>
      </c>
      <c r="IN20" s="48">
        <f>+ENERGIA!IN28</f>
        <v>0</v>
      </c>
      <c r="IO20" s="48">
        <f>+ENERGIA!IO28</f>
        <v>0</v>
      </c>
      <c r="IP20" s="48">
        <f>+ENERGIA!IP28</f>
        <v>0</v>
      </c>
      <c r="IQ20" s="48">
        <f>+ENERGIA!IQ28</f>
        <v>0</v>
      </c>
      <c r="IR20" s="48">
        <f>+ENERGIA!IR28</f>
        <v>0</v>
      </c>
      <c r="IS20" s="48">
        <f>+ENERGIA!IS28</f>
        <v>0</v>
      </c>
      <c r="IT20" s="48">
        <f>+ENERGIA!IT28</f>
        <v>0</v>
      </c>
      <c r="IU20" s="48">
        <f>+ENERGIA!IU28</f>
        <v>0</v>
      </c>
      <c r="IV20" s="48">
        <f>+ENERGIA!IV28</f>
        <v>0</v>
      </c>
      <c r="IW20" s="48">
        <f>+ENERGIA!IW28</f>
        <v>0</v>
      </c>
      <c r="IX20" s="48">
        <f>+ENERGIA!IX28</f>
        <v>0</v>
      </c>
      <c r="IY20" s="48">
        <f>+ENERGIA!IY28</f>
        <v>0</v>
      </c>
      <c r="IZ20" s="48">
        <f>+ENERGIA!IZ28</f>
        <v>0</v>
      </c>
      <c r="JA20" s="48">
        <f>+ENERGIA!JA28</f>
        <v>0</v>
      </c>
      <c r="JB20" s="48">
        <f>+ENERGIA!JB28</f>
        <v>0</v>
      </c>
      <c r="JC20" s="48">
        <f>+ENERGIA!JC28</f>
        <v>0</v>
      </c>
      <c r="JD20" s="48">
        <f>+ENERGIA!JD28</f>
        <v>0</v>
      </c>
      <c r="JE20" s="48">
        <f>+ENERGIA!JE28</f>
        <v>0</v>
      </c>
      <c r="JF20" s="48">
        <f>+ENERGIA!JF28</f>
        <v>0</v>
      </c>
      <c r="JG20" s="48">
        <f>+ENERGIA!JG28</f>
        <v>0</v>
      </c>
      <c r="JH20" s="48">
        <f>+ENERGIA!JH28</f>
        <v>0</v>
      </c>
      <c r="JI20" s="48">
        <f>+ENERGIA!JI28</f>
        <v>0</v>
      </c>
      <c r="JJ20" s="48">
        <f>+ENERGIA!JJ28</f>
        <v>0</v>
      </c>
      <c r="JK20" s="48">
        <f>+ENERGIA!JK28</f>
        <v>0</v>
      </c>
      <c r="JL20" s="48">
        <f>+ENERGIA!JL28</f>
        <v>0</v>
      </c>
      <c r="JM20" s="48">
        <f>+ENERGIA!JM28</f>
        <v>0</v>
      </c>
      <c r="JN20" s="48">
        <f>+ENERGIA!JN28</f>
        <v>0</v>
      </c>
      <c r="JO20" s="48">
        <f>+ENERGIA!JO28</f>
        <v>0</v>
      </c>
      <c r="JP20" s="48">
        <f>+ENERGIA!JP28</f>
        <v>0</v>
      </c>
      <c r="JQ20" s="48">
        <f>+ENERGIA!JQ28</f>
        <v>0</v>
      </c>
      <c r="JR20" s="48">
        <f>+ENERGIA!JR28</f>
        <v>0</v>
      </c>
      <c r="JS20" s="48">
        <f>+ENERGIA!JS28</f>
        <v>0</v>
      </c>
      <c r="JT20" s="48">
        <f>+ENERGIA!JT28</f>
        <v>0</v>
      </c>
      <c r="JU20" s="48">
        <f>+ENERGIA!JU28</f>
        <v>0</v>
      </c>
      <c r="JV20" s="48">
        <f>+ENERGIA!JV28</f>
        <v>0</v>
      </c>
      <c r="JW20" s="48">
        <f>+ENERGIA!JW28</f>
        <v>0</v>
      </c>
      <c r="JX20" s="48">
        <f>+ENERGIA!JX28</f>
        <v>0</v>
      </c>
      <c r="JY20" s="48">
        <f>+ENERGIA!JY28</f>
        <v>0</v>
      </c>
      <c r="JZ20" s="48">
        <f>+ENERGIA!JZ28</f>
        <v>0</v>
      </c>
      <c r="KA20" s="48">
        <f>+ENERGIA!KA28</f>
        <v>0</v>
      </c>
      <c r="KB20" s="48">
        <f>+ENERGIA!KB28</f>
        <v>0</v>
      </c>
      <c r="KC20" s="48">
        <f>+ENERGIA!KC28</f>
        <v>0</v>
      </c>
      <c r="KD20" s="48">
        <f>+ENERGIA!KD28</f>
        <v>0</v>
      </c>
      <c r="KE20" s="48">
        <f>+ENERGIA!KE28</f>
        <v>0</v>
      </c>
      <c r="KF20" s="48">
        <f>+ENERGIA!KF28</f>
        <v>0</v>
      </c>
      <c r="KG20" s="48">
        <f>+ENERGIA!KG28</f>
        <v>0</v>
      </c>
      <c r="KH20" s="48">
        <f>+ENERGIA!KH28</f>
        <v>0</v>
      </c>
      <c r="KI20" s="48">
        <f>+ENERGIA!KI28</f>
        <v>0</v>
      </c>
      <c r="KJ20" s="48">
        <f>+ENERGIA!KJ28</f>
        <v>0</v>
      </c>
      <c r="KK20" s="48">
        <f>+ENERGIA!KK28</f>
        <v>0</v>
      </c>
      <c r="KL20" s="48">
        <f>+ENERGIA!KL28</f>
        <v>0</v>
      </c>
      <c r="KM20" s="48">
        <f>+ENERGIA!KM28</f>
        <v>0</v>
      </c>
      <c r="KN20" s="48">
        <f>+ENERGIA!KN28</f>
        <v>0</v>
      </c>
      <c r="KO20" s="48">
        <f>+ENERGIA!KO28</f>
        <v>0</v>
      </c>
      <c r="KP20" s="48">
        <f>+ENERGIA!KP28</f>
        <v>0</v>
      </c>
    </row>
    <row r="21" spans="1:302">
      <c r="A21" s="3" t="s">
        <v>106</v>
      </c>
      <c r="B21" s="4"/>
      <c r="C21" s="48">
        <f>+ENERGIA!C29</f>
        <v>10</v>
      </c>
      <c r="D21" s="48">
        <f>+ENERGIA!D29</f>
        <v>10</v>
      </c>
      <c r="E21" s="48">
        <f>+ENERGIA!E29</f>
        <v>10</v>
      </c>
      <c r="F21" s="48">
        <f>+ENERGIA!F29</f>
        <v>10</v>
      </c>
      <c r="G21" s="48">
        <f>+ENERGIA!G29</f>
        <v>10</v>
      </c>
      <c r="H21" s="48">
        <f>+ENERGIA!H29</f>
        <v>10</v>
      </c>
      <c r="I21" s="48">
        <f>+ENERGIA!I29</f>
        <v>10</v>
      </c>
      <c r="J21" s="48">
        <f>+ENERGIA!J29</f>
        <v>10</v>
      </c>
      <c r="K21" s="48">
        <f>+ENERGIA!K29</f>
        <v>10</v>
      </c>
      <c r="L21" s="48">
        <f>+ENERGIA!L29</f>
        <v>10</v>
      </c>
      <c r="M21" s="48">
        <f>+ENERGIA!M29</f>
        <v>10</v>
      </c>
      <c r="N21" s="48">
        <f>+ENERGIA!N29</f>
        <v>10</v>
      </c>
      <c r="O21" s="48">
        <f>+ENERGIA!O29</f>
        <v>10</v>
      </c>
      <c r="P21" s="48">
        <f>+ENERGIA!P29</f>
        <v>10</v>
      </c>
      <c r="Q21" s="48">
        <f>+ENERGIA!Q29</f>
        <v>10</v>
      </c>
      <c r="R21" s="48">
        <f>+ENERGIA!R29</f>
        <v>10</v>
      </c>
      <c r="S21" s="48">
        <f>+ENERGIA!S29</f>
        <v>10</v>
      </c>
      <c r="T21" s="48">
        <f>+ENERGIA!T29</f>
        <v>10</v>
      </c>
      <c r="U21" s="48">
        <f>+ENERGIA!U29</f>
        <v>10</v>
      </c>
      <c r="V21" s="48">
        <f>+ENERGIA!V29</f>
        <v>10</v>
      </c>
      <c r="W21" s="48">
        <f>+ENERGIA!W29</f>
        <v>10</v>
      </c>
      <c r="X21" s="48">
        <f>+ENERGIA!X29</f>
        <v>10</v>
      </c>
      <c r="Y21" s="48">
        <f>+ENERGIA!Y29</f>
        <v>10</v>
      </c>
      <c r="Z21" s="48">
        <f>+ENERGIA!Z29</f>
        <v>10</v>
      </c>
      <c r="AA21" s="48">
        <f>+ENERGIA!AA29</f>
        <v>10</v>
      </c>
      <c r="AB21" s="48">
        <f>+ENERGIA!AB29</f>
        <v>10</v>
      </c>
      <c r="AC21" s="48">
        <f>+ENERGIA!AC29</f>
        <v>10</v>
      </c>
      <c r="AD21" s="48">
        <f>+ENERGIA!AD29</f>
        <v>10</v>
      </c>
      <c r="AE21" s="48">
        <f>+ENERGIA!AE29</f>
        <v>10</v>
      </c>
      <c r="AF21" s="48">
        <f>+ENERGIA!AF29</f>
        <v>10</v>
      </c>
      <c r="AG21" s="48">
        <f>+ENERGIA!AG29</f>
        <v>10</v>
      </c>
      <c r="AH21" s="48">
        <f>+ENERGIA!AH29</f>
        <v>10</v>
      </c>
      <c r="AI21" s="48">
        <f>+ENERGIA!AI29</f>
        <v>10</v>
      </c>
      <c r="AJ21" s="48">
        <f>+ENERGIA!AJ29</f>
        <v>10</v>
      </c>
      <c r="AK21" s="48">
        <f>+ENERGIA!AK29</f>
        <v>10</v>
      </c>
      <c r="AL21" s="48">
        <f>+ENERGIA!AL29</f>
        <v>10</v>
      </c>
      <c r="AM21" s="48">
        <f>+ENERGIA!AM29</f>
        <v>10</v>
      </c>
      <c r="AN21" s="48">
        <f>+ENERGIA!AN29</f>
        <v>10</v>
      </c>
      <c r="AO21" s="48">
        <f>+ENERGIA!AO29</f>
        <v>10</v>
      </c>
      <c r="AP21" s="48">
        <f>+ENERGIA!AP29</f>
        <v>10</v>
      </c>
      <c r="AQ21" s="48">
        <f>+ENERGIA!AQ29</f>
        <v>10</v>
      </c>
      <c r="AR21" s="48">
        <f>+ENERGIA!AR29</f>
        <v>10</v>
      </c>
      <c r="AS21" s="48">
        <f>+ENERGIA!AS29</f>
        <v>10</v>
      </c>
      <c r="AT21" s="48">
        <f>+ENERGIA!AT29</f>
        <v>10</v>
      </c>
      <c r="AU21" s="48">
        <f>+ENERGIA!AU29</f>
        <v>10</v>
      </c>
      <c r="AV21" s="48">
        <f>+ENERGIA!AV29</f>
        <v>10</v>
      </c>
      <c r="AW21" s="48">
        <f>+ENERGIA!AW29</f>
        <v>10</v>
      </c>
      <c r="AX21" s="48">
        <f>+ENERGIA!AX29</f>
        <v>10</v>
      </c>
      <c r="AY21" s="48">
        <f>+ENERGIA!AY29</f>
        <v>10</v>
      </c>
      <c r="AZ21" s="48">
        <f>+ENERGIA!AZ29</f>
        <v>10</v>
      </c>
      <c r="BA21" s="48">
        <f>+ENERGIA!BA29</f>
        <v>10</v>
      </c>
      <c r="BB21" s="48">
        <f>+ENERGIA!BB29</f>
        <v>10</v>
      </c>
      <c r="BC21" s="48">
        <f>+ENERGIA!BC29</f>
        <v>10</v>
      </c>
      <c r="BD21" s="48">
        <f>+ENERGIA!BD29</f>
        <v>10</v>
      </c>
      <c r="BE21" s="48">
        <f>+ENERGIA!BE29</f>
        <v>10</v>
      </c>
      <c r="BF21" s="48">
        <f>+ENERGIA!BF29</f>
        <v>10</v>
      </c>
      <c r="BG21" s="48">
        <f>+ENERGIA!BG29</f>
        <v>10</v>
      </c>
      <c r="BH21" s="48">
        <f>+ENERGIA!BH29</f>
        <v>10</v>
      </c>
      <c r="BI21" s="48">
        <f>+ENERGIA!BI29</f>
        <v>10</v>
      </c>
      <c r="BJ21" s="48">
        <f>+ENERGIA!BJ29</f>
        <v>10</v>
      </c>
      <c r="BK21" s="48">
        <f>+ENERGIA!BK29</f>
        <v>10</v>
      </c>
      <c r="BL21" s="48">
        <f>+ENERGIA!BL29</f>
        <v>10</v>
      </c>
      <c r="BM21" s="48">
        <f>+ENERGIA!BM29</f>
        <v>10</v>
      </c>
      <c r="BN21" s="48">
        <f>+ENERGIA!BN29</f>
        <v>10</v>
      </c>
      <c r="BO21" s="48">
        <f>+ENERGIA!BO29</f>
        <v>10</v>
      </c>
      <c r="BP21" s="48">
        <f>+ENERGIA!BP29</f>
        <v>10</v>
      </c>
      <c r="BQ21" s="48">
        <f>+ENERGIA!BQ29</f>
        <v>10</v>
      </c>
      <c r="BR21" s="48">
        <f>+ENERGIA!BR29</f>
        <v>10</v>
      </c>
      <c r="BS21" s="48">
        <f>+ENERGIA!BS29</f>
        <v>10</v>
      </c>
      <c r="BT21" s="48">
        <f>+ENERGIA!BT29</f>
        <v>10</v>
      </c>
      <c r="BU21" s="48">
        <f>+ENERGIA!BU29</f>
        <v>10</v>
      </c>
      <c r="BV21" s="48">
        <f>+ENERGIA!BV29</f>
        <v>10</v>
      </c>
      <c r="BW21" s="48">
        <f>+ENERGIA!BW29</f>
        <v>10</v>
      </c>
      <c r="BX21" s="48">
        <f>+ENERGIA!BX29</f>
        <v>10</v>
      </c>
      <c r="BY21" s="48">
        <f>+ENERGIA!BY29</f>
        <v>10</v>
      </c>
      <c r="BZ21" s="48">
        <f>+ENERGIA!BZ29</f>
        <v>10</v>
      </c>
      <c r="CA21" s="48">
        <f>+ENERGIA!CA29</f>
        <v>10</v>
      </c>
      <c r="CB21" s="48">
        <f>+ENERGIA!CB29</f>
        <v>10</v>
      </c>
      <c r="CC21" s="48">
        <f>+ENERGIA!CC29</f>
        <v>10</v>
      </c>
      <c r="CD21" s="48">
        <f>+ENERGIA!CD29</f>
        <v>10</v>
      </c>
      <c r="CE21" s="48">
        <f>+ENERGIA!CE29</f>
        <v>10</v>
      </c>
      <c r="CF21" s="48">
        <f>+ENERGIA!CF29</f>
        <v>10</v>
      </c>
      <c r="CG21" s="48">
        <f>+ENERGIA!CG29</f>
        <v>10</v>
      </c>
      <c r="CH21" s="48">
        <f>+ENERGIA!CH29</f>
        <v>10</v>
      </c>
      <c r="CI21" s="48">
        <f>+ENERGIA!CI29</f>
        <v>10</v>
      </c>
      <c r="CJ21" s="48">
        <f>+ENERGIA!CJ29</f>
        <v>10</v>
      </c>
      <c r="CK21" s="48">
        <f>+ENERGIA!CK29</f>
        <v>10</v>
      </c>
      <c r="CL21" s="48">
        <f>+ENERGIA!CL29</f>
        <v>10</v>
      </c>
      <c r="CM21" s="48">
        <f>+ENERGIA!CM29</f>
        <v>10</v>
      </c>
      <c r="CN21" s="48">
        <f>+ENERGIA!CN29</f>
        <v>10</v>
      </c>
      <c r="CO21" s="48">
        <f>+ENERGIA!CO29</f>
        <v>10</v>
      </c>
      <c r="CP21" s="48">
        <f>+ENERGIA!CP29</f>
        <v>10</v>
      </c>
      <c r="CQ21" s="48">
        <f>+ENERGIA!CQ29</f>
        <v>10</v>
      </c>
      <c r="CR21" s="48">
        <f>+ENERGIA!CR29</f>
        <v>10</v>
      </c>
      <c r="CS21" s="48">
        <f>+ENERGIA!CS29</f>
        <v>10</v>
      </c>
      <c r="CT21" s="48">
        <f>+ENERGIA!CT29</f>
        <v>10</v>
      </c>
      <c r="CU21" s="48">
        <f>+ENERGIA!CU29</f>
        <v>10</v>
      </c>
      <c r="CV21" s="48">
        <f>+ENERGIA!CV29</f>
        <v>10</v>
      </c>
      <c r="CW21" s="48">
        <f>+ENERGIA!CW29</f>
        <v>10</v>
      </c>
      <c r="CX21" s="48">
        <f>+ENERGIA!CX29</f>
        <v>10</v>
      </c>
      <c r="CY21" s="48">
        <f>+ENERGIA!CY29</f>
        <v>10</v>
      </c>
      <c r="CZ21" s="48">
        <f>+ENERGIA!CZ29</f>
        <v>10</v>
      </c>
      <c r="DA21" s="48">
        <f>+ENERGIA!DA29</f>
        <v>10</v>
      </c>
      <c r="DB21" s="48">
        <f>+ENERGIA!DB29</f>
        <v>10</v>
      </c>
      <c r="DC21" s="48">
        <f>+ENERGIA!DC29</f>
        <v>10</v>
      </c>
      <c r="DD21" s="48">
        <f>+ENERGIA!DD29</f>
        <v>10</v>
      </c>
      <c r="DE21" s="48">
        <f>+ENERGIA!DE29</f>
        <v>10</v>
      </c>
      <c r="DF21" s="48">
        <f>+ENERGIA!DF29</f>
        <v>10</v>
      </c>
      <c r="DG21" s="48">
        <f>+ENERGIA!DG29</f>
        <v>10</v>
      </c>
      <c r="DH21" s="48">
        <f>+ENERGIA!DH29</f>
        <v>10</v>
      </c>
      <c r="DI21" s="48">
        <f>+ENERGIA!DI29</f>
        <v>10</v>
      </c>
      <c r="DJ21" s="48">
        <f>+ENERGIA!DJ29</f>
        <v>10</v>
      </c>
      <c r="DK21" s="48">
        <f>+ENERGIA!DK29</f>
        <v>10</v>
      </c>
      <c r="DL21" s="48">
        <f>+ENERGIA!DL29</f>
        <v>10</v>
      </c>
      <c r="DM21" s="48">
        <f>+ENERGIA!DM29</f>
        <v>10</v>
      </c>
      <c r="DN21" s="48">
        <f>+ENERGIA!DN29</f>
        <v>10</v>
      </c>
      <c r="DO21" s="48">
        <f>+ENERGIA!DO29</f>
        <v>10</v>
      </c>
      <c r="DP21" s="48">
        <f>+ENERGIA!DP29</f>
        <v>10</v>
      </c>
      <c r="DQ21" s="48">
        <f>+ENERGIA!DQ29</f>
        <v>10</v>
      </c>
      <c r="DR21" s="48">
        <f>+ENERGIA!DR29</f>
        <v>10</v>
      </c>
      <c r="DS21" s="48">
        <f>+ENERGIA!DS29</f>
        <v>10</v>
      </c>
      <c r="DT21" s="48">
        <f>+ENERGIA!DT29</f>
        <v>10</v>
      </c>
      <c r="DU21" s="48">
        <f>+ENERGIA!DU29</f>
        <v>10</v>
      </c>
      <c r="DV21" s="48">
        <f>+ENERGIA!DV29</f>
        <v>10</v>
      </c>
      <c r="DW21" s="48">
        <f>+ENERGIA!DW29</f>
        <v>10</v>
      </c>
      <c r="DX21" s="48">
        <f>+ENERGIA!DX29</f>
        <v>10</v>
      </c>
      <c r="DY21" s="48">
        <f>+ENERGIA!DY29</f>
        <v>10</v>
      </c>
      <c r="DZ21" s="48">
        <f>+ENERGIA!DZ29</f>
        <v>10</v>
      </c>
      <c r="EA21" s="48">
        <f>+ENERGIA!EA29</f>
        <v>10</v>
      </c>
      <c r="EB21" s="48">
        <f>+ENERGIA!EB29</f>
        <v>10</v>
      </c>
      <c r="EC21" s="48">
        <f>+ENERGIA!EC29</f>
        <v>10</v>
      </c>
      <c r="ED21" s="48">
        <f>+ENERGIA!ED29</f>
        <v>10</v>
      </c>
      <c r="EE21" s="48">
        <f>+ENERGIA!EE29</f>
        <v>10</v>
      </c>
      <c r="EF21" s="48">
        <f>+ENERGIA!EF29</f>
        <v>10</v>
      </c>
      <c r="EG21" s="48">
        <f>+ENERGIA!EG29</f>
        <v>10</v>
      </c>
      <c r="EH21" s="48">
        <f>+ENERGIA!EH29</f>
        <v>10</v>
      </c>
      <c r="EI21" s="48">
        <f>+ENERGIA!EI29</f>
        <v>10</v>
      </c>
      <c r="EJ21" s="48">
        <f>+ENERGIA!EJ29</f>
        <v>10</v>
      </c>
      <c r="EK21" s="48">
        <f>+ENERGIA!EK29</f>
        <v>10</v>
      </c>
      <c r="EL21" s="48">
        <f>+ENERGIA!EL29</f>
        <v>10</v>
      </c>
      <c r="EM21" s="48">
        <f>+ENERGIA!EM29</f>
        <v>10</v>
      </c>
      <c r="EN21" s="48">
        <f>+ENERGIA!EN29</f>
        <v>10</v>
      </c>
      <c r="EO21" s="48">
        <f>+ENERGIA!EO29</f>
        <v>10</v>
      </c>
      <c r="EP21" s="48">
        <f>+ENERGIA!EP29</f>
        <v>10</v>
      </c>
      <c r="EQ21" s="48">
        <f>+ENERGIA!EQ29</f>
        <v>10</v>
      </c>
      <c r="ER21" s="48">
        <f>+ENERGIA!ER29</f>
        <v>10</v>
      </c>
      <c r="ES21" s="48">
        <f>+ENERGIA!ES29</f>
        <v>10</v>
      </c>
      <c r="ET21" s="48">
        <f>+ENERGIA!ET29</f>
        <v>10</v>
      </c>
      <c r="EU21" s="48">
        <f>+ENERGIA!EU29</f>
        <v>10</v>
      </c>
      <c r="EV21" s="48">
        <f>+ENERGIA!EV29</f>
        <v>10</v>
      </c>
      <c r="EW21" s="48">
        <f>+ENERGIA!EW29</f>
        <v>10</v>
      </c>
      <c r="EX21" s="48">
        <f>+ENERGIA!EX29</f>
        <v>10</v>
      </c>
      <c r="EY21" s="48">
        <f>+ENERGIA!EY29</f>
        <v>10</v>
      </c>
      <c r="EZ21" s="48">
        <f>+ENERGIA!EZ29</f>
        <v>10</v>
      </c>
      <c r="FA21" s="48">
        <f>+ENERGIA!FA29</f>
        <v>10</v>
      </c>
      <c r="FB21" s="48">
        <f>+ENERGIA!FB29</f>
        <v>10</v>
      </c>
      <c r="FC21" s="48">
        <f>+ENERGIA!FC29</f>
        <v>10</v>
      </c>
      <c r="FD21" s="48">
        <f>+ENERGIA!FD29</f>
        <v>10</v>
      </c>
      <c r="FE21" s="48">
        <f>+ENERGIA!FE29</f>
        <v>10</v>
      </c>
      <c r="FF21" s="48">
        <f>+ENERGIA!FF29</f>
        <v>10</v>
      </c>
      <c r="FG21" s="48">
        <f>+ENERGIA!FG29</f>
        <v>10</v>
      </c>
      <c r="FH21" s="48">
        <f>+ENERGIA!FH29</f>
        <v>10</v>
      </c>
      <c r="FI21" s="48">
        <f>+ENERGIA!FI29</f>
        <v>10</v>
      </c>
      <c r="FJ21" s="48">
        <f>+ENERGIA!FJ29</f>
        <v>10</v>
      </c>
      <c r="FK21" s="48">
        <f>+ENERGIA!FK29</f>
        <v>10</v>
      </c>
      <c r="FL21" s="48">
        <f>+ENERGIA!FL29</f>
        <v>10</v>
      </c>
      <c r="FM21" s="48">
        <f>+ENERGIA!FM29</f>
        <v>10</v>
      </c>
      <c r="FN21" s="48">
        <f>+ENERGIA!FN29</f>
        <v>10</v>
      </c>
      <c r="FO21" s="48">
        <f>+ENERGIA!FO29</f>
        <v>10</v>
      </c>
      <c r="FP21" s="48">
        <f>+ENERGIA!FP29</f>
        <v>10</v>
      </c>
      <c r="FQ21" s="48">
        <f>+ENERGIA!FQ29</f>
        <v>10</v>
      </c>
      <c r="FR21" s="48">
        <f>+ENERGIA!FR29</f>
        <v>10</v>
      </c>
      <c r="FS21" s="48">
        <f>+ENERGIA!FS29</f>
        <v>10</v>
      </c>
      <c r="FT21" s="48">
        <f>+ENERGIA!FT29</f>
        <v>10</v>
      </c>
      <c r="FU21" s="48">
        <f>+ENERGIA!FU29</f>
        <v>10</v>
      </c>
      <c r="FV21" s="48">
        <f>+ENERGIA!FV29</f>
        <v>10</v>
      </c>
      <c r="FW21" s="48">
        <f>+ENERGIA!FW29</f>
        <v>10</v>
      </c>
      <c r="FX21" s="48">
        <f>+ENERGIA!FX29</f>
        <v>10</v>
      </c>
      <c r="FY21" s="48">
        <f>+ENERGIA!FY29</f>
        <v>10</v>
      </c>
      <c r="FZ21" s="48">
        <f>+ENERGIA!FZ29</f>
        <v>10</v>
      </c>
      <c r="GA21" s="48">
        <f>+ENERGIA!GA29</f>
        <v>10</v>
      </c>
      <c r="GB21" s="48">
        <f>+ENERGIA!GB29</f>
        <v>10</v>
      </c>
      <c r="GC21" s="48">
        <f>+ENERGIA!GC29</f>
        <v>10</v>
      </c>
      <c r="GD21" s="48">
        <f>+ENERGIA!GD29</f>
        <v>10</v>
      </c>
      <c r="GE21" s="48">
        <f>+ENERGIA!GE29</f>
        <v>10</v>
      </c>
      <c r="GF21" s="48">
        <f>+ENERGIA!GF29</f>
        <v>10</v>
      </c>
      <c r="GG21" s="48">
        <f>+ENERGIA!GG29</f>
        <v>10</v>
      </c>
      <c r="GH21" s="48">
        <f>+ENERGIA!GH29</f>
        <v>10</v>
      </c>
      <c r="GI21" s="48">
        <f>+ENERGIA!GI29</f>
        <v>10</v>
      </c>
      <c r="GJ21" s="48">
        <f>+ENERGIA!GJ29</f>
        <v>10</v>
      </c>
      <c r="GK21" s="48">
        <f>+ENERGIA!GK29</f>
        <v>10</v>
      </c>
      <c r="GL21" s="48">
        <f>+ENERGIA!GL29</f>
        <v>10</v>
      </c>
      <c r="GM21" s="48">
        <f>+ENERGIA!GM29</f>
        <v>10</v>
      </c>
      <c r="GN21" s="48">
        <f>+ENERGIA!GN29</f>
        <v>10</v>
      </c>
      <c r="GO21" s="48">
        <f>+ENERGIA!GO29</f>
        <v>10</v>
      </c>
      <c r="GP21" s="48">
        <f>+ENERGIA!GP29</f>
        <v>10</v>
      </c>
      <c r="GQ21" s="48">
        <f>+ENERGIA!GQ29</f>
        <v>10</v>
      </c>
      <c r="GR21" s="48">
        <f>+ENERGIA!GR29</f>
        <v>10</v>
      </c>
      <c r="GS21" s="48">
        <f>+ENERGIA!GS29</f>
        <v>10</v>
      </c>
      <c r="GT21" s="48">
        <f>+ENERGIA!GT29</f>
        <v>10</v>
      </c>
      <c r="GU21" s="48">
        <f>+ENERGIA!GU29</f>
        <v>10</v>
      </c>
      <c r="GV21" s="48">
        <f>+ENERGIA!GV29</f>
        <v>10</v>
      </c>
      <c r="GW21" s="48">
        <f>+ENERGIA!GW29</f>
        <v>10</v>
      </c>
      <c r="GX21" s="48">
        <f>+ENERGIA!GX29</f>
        <v>10</v>
      </c>
      <c r="GY21" s="48">
        <f>+ENERGIA!GY29</f>
        <v>10</v>
      </c>
      <c r="GZ21" s="48">
        <f>+ENERGIA!GZ29</f>
        <v>10</v>
      </c>
      <c r="HA21" s="48">
        <f>+ENERGIA!HA29</f>
        <v>10</v>
      </c>
      <c r="HB21" s="48">
        <f>+ENERGIA!HB29</f>
        <v>10</v>
      </c>
      <c r="HC21" s="48">
        <f>+ENERGIA!HC29</f>
        <v>10</v>
      </c>
      <c r="HD21" s="48">
        <f>+ENERGIA!HD29</f>
        <v>10</v>
      </c>
      <c r="HE21" s="48">
        <f>+ENERGIA!HE29</f>
        <v>10</v>
      </c>
      <c r="HF21" s="48">
        <f>+ENERGIA!HF29</f>
        <v>10</v>
      </c>
      <c r="HG21" s="48">
        <f>+ENERGIA!HG29</f>
        <v>10</v>
      </c>
      <c r="HH21" s="48">
        <f>+ENERGIA!HH29</f>
        <v>10</v>
      </c>
      <c r="HI21" s="48">
        <f>+ENERGIA!HI29</f>
        <v>10</v>
      </c>
      <c r="HJ21" s="48">
        <f>+ENERGIA!HJ29</f>
        <v>10</v>
      </c>
      <c r="HK21" s="48">
        <f>+ENERGIA!HK29</f>
        <v>10</v>
      </c>
      <c r="HL21" s="48">
        <f>+ENERGIA!HL29</f>
        <v>10</v>
      </c>
      <c r="HM21" s="48">
        <f>+ENERGIA!HM29</f>
        <v>10</v>
      </c>
      <c r="HN21" s="48">
        <f>+ENERGIA!HN29</f>
        <v>10</v>
      </c>
      <c r="HO21" s="48">
        <f>+ENERGIA!HO29</f>
        <v>10</v>
      </c>
      <c r="HP21" s="48">
        <f>+ENERGIA!HP29</f>
        <v>10</v>
      </c>
      <c r="HQ21" s="48">
        <f>+ENERGIA!HQ29</f>
        <v>10</v>
      </c>
      <c r="HR21" s="48">
        <f>+ENERGIA!HR29</f>
        <v>10</v>
      </c>
      <c r="HS21" s="48">
        <f>+ENERGIA!HS29</f>
        <v>10</v>
      </c>
      <c r="HT21" s="48">
        <f>+ENERGIA!HT29</f>
        <v>10</v>
      </c>
      <c r="HU21" s="48">
        <f>+ENERGIA!HU29</f>
        <v>10</v>
      </c>
      <c r="HV21" s="48">
        <f>+ENERGIA!HV29</f>
        <v>10</v>
      </c>
      <c r="HW21" s="48">
        <f>+ENERGIA!HW29</f>
        <v>10</v>
      </c>
      <c r="HX21" s="48">
        <f>+ENERGIA!HX29</f>
        <v>10</v>
      </c>
      <c r="HY21" s="48">
        <f>+ENERGIA!HY29</f>
        <v>10</v>
      </c>
      <c r="HZ21" s="48">
        <f>+ENERGIA!HZ29</f>
        <v>10</v>
      </c>
      <c r="IA21" s="48">
        <f>+ENERGIA!IA29</f>
        <v>10</v>
      </c>
      <c r="IB21" s="48">
        <f>+ENERGIA!IB29</f>
        <v>10</v>
      </c>
      <c r="IC21" s="48">
        <f>+ENERGIA!IC29</f>
        <v>10</v>
      </c>
      <c r="ID21" s="48">
        <f>+ENERGIA!ID29</f>
        <v>10</v>
      </c>
      <c r="IE21" s="48">
        <f>+ENERGIA!IE29</f>
        <v>10</v>
      </c>
      <c r="IF21" s="48">
        <f>+ENERGIA!IF29</f>
        <v>10</v>
      </c>
      <c r="IG21" s="48">
        <f>+ENERGIA!IG29</f>
        <v>10</v>
      </c>
      <c r="IH21" s="48">
        <f>+ENERGIA!IH29</f>
        <v>10</v>
      </c>
      <c r="II21" s="48">
        <f>+ENERGIA!II29</f>
        <v>10</v>
      </c>
      <c r="IJ21" s="48">
        <f>+ENERGIA!IJ29</f>
        <v>10</v>
      </c>
      <c r="IK21" s="48">
        <f>+ENERGIA!IK29</f>
        <v>10</v>
      </c>
      <c r="IL21" s="48">
        <f>+ENERGIA!IL29</f>
        <v>10</v>
      </c>
      <c r="IM21" s="48">
        <f>+ENERGIA!IM29</f>
        <v>10</v>
      </c>
      <c r="IN21" s="48">
        <f>+ENERGIA!IN29</f>
        <v>10</v>
      </c>
      <c r="IO21" s="48">
        <f>+ENERGIA!IO29</f>
        <v>10</v>
      </c>
      <c r="IP21" s="48">
        <f>+ENERGIA!IP29</f>
        <v>10</v>
      </c>
      <c r="IQ21" s="48">
        <f>+ENERGIA!IQ29</f>
        <v>10</v>
      </c>
      <c r="IR21" s="48">
        <f>+ENERGIA!IR29</f>
        <v>10</v>
      </c>
      <c r="IS21" s="48">
        <f>+ENERGIA!IS29</f>
        <v>10</v>
      </c>
      <c r="IT21" s="48">
        <f>+ENERGIA!IT29</f>
        <v>10</v>
      </c>
      <c r="IU21" s="48">
        <f>+ENERGIA!IU29</f>
        <v>10</v>
      </c>
      <c r="IV21" s="48">
        <f>+ENERGIA!IV29</f>
        <v>10</v>
      </c>
      <c r="IW21" s="48">
        <f>+ENERGIA!IW29</f>
        <v>10</v>
      </c>
      <c r="IX21" s="48">
        <f>+ENERGIA!IX29</f>
        <v>10</v>
      </c>
      <c r="IY21" s="48">
        <f>+ENERGIA!IY29</f>
        <v>10</v>
      </c>
      <c r="IZ21" s="48">
        <f>+ENERGIA!IZ29</f>
        <v>10</v>
      </c>
      <c r="JA21" s="48">
        <f>+ENERGIA!JA29</f>
        <v>10</v>
      </c>
      <c r="JB21" s="48">
        <f>+ENERGIA!JB29</f>
        <v>10</v>
      </c>
      <c r="JC21" s="48">
        <f>+ENERGIA!JC29</f>
        <v>10</v>
      </c>
      <c r="JD21" s="48">
        <f>+ENERGIA!JD29</f>
        <v>10</v>
      </c>
      <c r="JE21" s="48">
        <f>+ENERGIA!JE29</f>
        <v>10</v>
      </c>
      <c r="JF21" s="48">
        <f>+ENERGIA!JF29</f>
        <v>10</v>
      </c>
      <c r="JG21" s="48">
        <f>+ENERGIA!JG29</f>
        <v>10</v>
      </c>
      <c r="JH21" s="48">
        <f>+ENERGIA!JH29</f>
        <v>10</v>
      </c>
      <c r="JI21" s="48">
        <f>+ENERGIA!JI29</f>
        <v>10</v>
      </c>
      <c r="JJ21" s="48">
        <f>+ENERGIA!JJ29</f>
        <v>10</v>
      </c>
      <c r="JK21" s="48">
        <f>+ENERGIA!JK29</f>
        <v>10</v>
      </c>
      <c r="JL21" s="48">
        <f>+ENERGIA!JL29</f>
        <v>10</v>
      </c>
      <c r="JM21" s="48">
        <f>+ENERGIA!JM29</f>
        <v>10</v>
      </c>
      <c r="JN21" s="48">
        <f>+ENERGIA!JN29</f>
        <v>10</v>
      </c>
      <c r="JO21" s="48">
        <f>+ENERGIA!JO29</f>
        <v>10</v>
      </c>
      <c r="JP21" s="48">
        <f>+ENERGIA!JP29</f>
        <v>10</v>
      </c>
      <c r="JQ21" s="48">
        <f>+ENERGIA!JQ29</f>
        <v>10</v>
      </c>
      <c r="JR21" s="48">
        <f>+ENERGIA!JR29</f>
        <v>10</v>
      </c>
      <c r="JS21" s="48">
        <f>+ENERGIA!JS29</f>
        <v>10</v>
      </c>
      <c r="JT21" s="48">
        <f>+ENERGIA!JT29</f>
        <v>10</v>
      </c>
      <c r="JU21" s="48">
        <f>+ENERGIA!JU29</f>
        <v>10</v>
      </c>
      <c r="JV21" s="48">
        <f>+ENERGIA!JV29</f>
        <v>10</v>
      </c>
      <c r="JW21" s="48">
        <f>+ENERGIA!JW29</f>
        <v>10</v>
      </c>
      <c r="JX21" s="48">
        <f>+ENERGIA!JX29</f>
        <v>10</v>
      </c>
      <c r="JY21" s="48">
        <f>+ENERGIA!JY29</f>
        <v>10</v>
      </c>
      <c r="JZ21" s="48">
        <f>+ENERGIA!JZ29</f>
        <v>10</v>
      </c>
      <c r="KA21" s="48">
        <f>+ENERGIA!KA29</f>
        <v>10</v>
      </c>
      <c r="KB21" s="48">
        <f>+ENERGIA!KB29</f>
        <v>10</v>
      </c>
      <c r="KC21" s="48">
        <f>+ENERGIA!KC29</f>
        <v>10</v>
      </c>
      <c r="KD21" s="48">
        <f>+ENERGIA!KD29</f>
        <v>10</v>
      </c>
      <c r="KE21" s="48">
        <f>+ENERGIA!KE29</f>
        <v>10</v>
      </c>
      <c r="KF21" s="48">
        <f>+ENERGIA!KF29</f>
        <v>10</v>
      </c>
      <c r="KG21" s="48">
        <f>+ENERGIA!KG29</f>
        <v>10</v>
      </c>
      <c r="KH21" s="48">
        <f>+ENERGIA!KH29</f>
        <v>10</v>
      </c>
      <c r="KI21" s="48">
        <f>+ENERGIA!KI29</f>
        <v>10</v>
      </c>
      <c r="KJ21" s="48">
        <f>+ENERGIA!KJ29</f>
        <v>10</v>
      </c>
      <c r="KK21" s="48">
        <f>+ENERGIA!KK29</f>
        <v>10</v>
      </c>
      <c r="KL21" s="48">
        <f>+ENERGIA!KL29</f>
        <v>10</v>
      </c>
      <c r="KM21" s="48">
        <f>+ENERGIA!KM29</f>
        <v>10</v>
      </c>
      <c r="KN21" s="48">
        <f>+ENERGIA!KN29</f>
        <v>10</v>
      </c>
      <c r="KO21" s="48">
        <f>+ENERGIA!KO29</f>
        <v>10</v>
      </c>
      <c r="KP21" s="48">
        <f>+ENERGIA!KP29</f>
        <v>10</v>
      </c>
    </row>
    <row r="22" spans="1:302">
      <c r="A22" s="3" t="s">
        <v>129</v>
      </c>
      <c r="B22" s="4"/>
      <c r="C22" s="48">
        <f>+ENERGIA!C30</f>
        <v>0</v>
      </c>
      <c r="D22" s="48">
        <f>+ENERGIA!D30</f>
        <v>0</v>
      </c>
      <c r="E22" s="48">
        <f>+ENERGIA!E30</f>
        <v>0</v>
      </c>
      <c r="F22" s="48">
        <f>+ENERGIA!F30</f>
        <v>0</v>
      </c>
      <c r="G22" s="48">
        <f>+ENERGIA!G30</f>
        <v>0</v>
      </c>
      <c r="H22" s="48">
        <f>+ENERGIA!H30</f>
        <v>0</v>
      </c>
      <c r="I22" s="48">
        <f>+ENERGIA!I30</f>
        <v>0</v>
      </c>
      <c r="J22" s="48">
        <f>+ENERGIA!J30</f>
        <v>0</v>
      </c>
      <c r="K22" s="48">
        <f>+ENERGIA!K30</f>
        <v>0</v>
      </c>
      <c r="L22" s="48">
        <f>+ENERGIA!L30</f>
        <v>0</v>
      </c>
      <c r="M22" s="48">
        <f>+ENERGIA!M30</f>
        <v>0</v>
      </c>
      <c r="N22" s="48">
        <f>+ENERGIA!N30</f>
        <v>0</v>
      </c>
      <c r="O22" s="48">
        <f>+ENERGIA!O30</f>
        <v>0</v>
      </c>
      <c r="P22" s="48">
        <f>+ENERGIA!P30</f>
        <v>0</v>
      </c>
      <c r="Q22" s="48">
        <f>+ENERGIA!Q30</f>
        <v>0</v>
      </c>
      <c r="R22" s="48">
        <f>+ENERGIA!R30</f>
        <v>0</v>
      </c>
      <c r="S22" s="48">
        <f>+ENERGIA!S30</f>
        <v>0</v>
      </c>
      <c r="T22" s="48">
        <f>+ENERGIA!T30</f>
        <v>0</v>
      </c>
      <c r="U22" s="48">
        <f>+ENERGIA!U30</f>
        <v>0</v>
      </c>
      <c r="V22" s="48">
        <f>+ENERGIA!V30</f>
        <v>0</v>
      </c>
      <c r="W22" s="48">
        <f>+ENERGIA!W30</f>
        <v>0</v>
      </c>
      <c r="X22" s="48">
        <f>+ENERGIA!X30</f>
        <v>0</v>
      </c>
      <c r="Y22" s="48">
        <f>+ENERGIA!Y30</f>
        <v>0</v>
      </c>
      <c r="Z22" s="48">
        <f>+ENERGIA!Z30</f>
        <v>0</v>
      </c>
      <c r="AA22" s="48">
        <f>+ENERGIA!AA30</f>
        <v>0</v>
      </c>
      <c r="AB22" s="48">
        <f>+ENERGIA!AB30</f>
        <v>0</v>
      </c>
      <c r="AC22" s="48">
        <f>+ENERGIA!AC30</f>
        <v>0</v>
      </c>
      <c r="AD22" s="48">
        <f>+ENERGIA!AD30</f>
        <v>0</v>
      </c>
      <c r="AE22" s="48">
        <f>+ENERGIA!AE30</f>
        <v>0</v>
      </c>
      <c r="AF22" s="48">
        <f>+ENERGIA!AF30</f>
        <v>0</v>
      </c>
      <c r="AG22" s="48">
        <f>+ENERGIA!AG30</f>
        <v>0</v>
      </c>
      <c r="AH22" s="48">
        <f>+ENERGIA!AH30</f>
        <v>0</v>
      </c>
      <c r="AI22" s="48">
        <f>+ENERGIA!AI30</f>
        <v>0</v>
      </c>
      <c r="AJ22" s="48">
        <f>+ENERGIA!AJ30</f>
        <v>0</v>
      </c>
      <c r="AK22" s="48">
        <f>+ENERGIA!AK30</f>
        <v>0</v>
      </c>
      <c r="AL22" s="48">
        <f>+ENERGIA!AL30</f>
        <v>0</v>
      </c>
      <c r="AM22" s="48">
        <f>+ENERGIA!AM30</f>
        <v>0</v>
      </c>
      <c r="AN22" s="48">
        <f>+ENERGIA!AN30</f>
        <v>0</v>
      </c>
      <c r="AO22" s="48">
        <f>+ENERGIA!AO30</f>
        <v>0</v>
      </c>
      <c r="AP22" s="48">
        <f>+ENERGIA!AP30</f>
        <v>0</v>
      </c>
      <c r="AQ22" s="48">
        <f>+ENERGIA!AQ30</f>
        <v>0</v>
      </c>
      <c r="AR22" s="48">
        <f>+ENERGIA!AR30</f>
        <v>0</v>
      </c>
      <c r="AS22" s="48">
        <f>+ENERGIA!AS30</f>
        <v>0</v>
      </c>
      <c r="AT22" s="48">
        <f>+ENERGIA!AT30</f>
        <v>0</v>
      </c>
      <c r="AU22" s="48">
        <f>+ENERGIA!AU30</f>
        <v>0</v>
      </c>
      <c r="AV22" s="48">
        <f>+ENERGIA!AV30</f>
        <v>0</v>
      </c>
      <c r="AW22" s="48">
        <f>+ENERGIA!AW30</f>
        <v>0</v>
      </c>
      <c r="AX22" s="48">
        <f>+ENERGIA!AX30</f>
        <v>0</v>
      </c>
      <c r="AY22" s="48">
        <f>+ENERGIA!AY30</f>
        <v>0</v>
      </c>
      <c r="AZ22" s="48">
        <f>+ENERGIA!AZ30</f>
        <v>0</v>
      </c>
      <c r="BA22" s="48">
        <f>+ENERGIA!BA30</f>
        <v>0</v>
      </c>
      <c r="BB22" s="48">
        <f>+ENERGIA!BB30</f>
        <v>0</v>
      </c>
      <c r="BC22" s="48">
        <f>+ENERGIA!BC30</f>
        <v>0</v>
      </c>
      <c r="BD22" s="48">
        <f>+ENERGIA!BD30</f>
        <v>0</v>
      </c>
      <c r="BE22" s="48">
        <f>+ENERGIA!BE30</f>
        <v>0</v>
      </c>
      <c r="BF22" s="48">
        <f>+ENERGIA!BF30</f>
        <v>0</v>
      </c>
      <c r="BG22" s="48">
        <f>+ENERGIA!BG30</f>
        <v>0</v>
      </c>
      <c r="BH22" s="48">
        <f>+ENERGIA!BH30</f>
        <v>0</v>
      </c>
      <c r="BI22" s="48">
        <f>+ENERGIA!BI30</f>
        <v>0</v>
      </c>
      <c r="BJ22" s="48">
        <f>+ENERGIA!BJ30</f>
        <v>0</v>
      </c>
      <c r="BK22" s="48">
        <f>+ENERGIA!BK30</f>
        <v>0</v>
      </c>
      <c r="BL22" s="48">
        <f>+ENERGIA!BL30</f>
        <v>0</v>
      </c>
      <c r="BM22" s="48">
        <f>+ENERGIA!BM30</f>
        <v>0</v>
      </c>
      <c r="BN22" s="48">
        <f>+ENERGIA!BN30</f>
        <v>0</v>
      </c>
      <c r="BO22" s="48">
        <f>+ENERGIA!BO30</f>
        <v>0</v>
      </c>
      <c r="BP22" s="48">
        <f>+ENERGIA!BP30</f>
        <v>0</v>
      </c>
      <c r="BQ22" s="48">
        <f>+ENERGIA!BQ30</f>
        <v>0</v>
      </c>
      <c r="BR22" s="48">
        <f>+ENERGIA!BR30</f>
        <v>0</v>
      </c>
      <c r="BS22" s="48">
        <f>+ENERGIA!BS30</f>
        <v>0</v>
      </c>
      <c r="BT22" s="48">
        <f>+ENERGIA!BT30</f>
        <v>0</v>
      </c>
      <c r="BU22" s="48">
        <f>+ENERGIA!BU30</f>
        <v>0</v>
      </c>
      <c r="BV22" s="48">
        <f>+ENERGIA!BV30</f>
        <v>0</v>
      </c>
      <c r="BW22" s="48">
        <f>+ENERGIA!BW30</f>
        <v>0</v>
      </c>
      <c r="BX22" s="48">
        <f>+ENERGIA!BX30</f>
        <v>0</v>
      </c>
      <c r="BY22" s="48">
        <f>+ENERGIA!BY30</f>
        <v>0</v>
      </c>
      <c r="BZ22" s="48">
        <f>+ENERGIA!BZ30</f>
        <v>0</v>
      </c>
      <c r="CA22" s="48">
        <f>+ENERGIA!CA30</f>
        <v>0</v>
      </c>
      <c r="CB22" s="48">
        <f>+ENERGIA!CB30</f>
        <v>0</v>
      </c>
      <c r="CC22" s="48">
        <f>+ENERGIA!CC30</f>
        <v>0</v>
      </c>
      <c r="CD22" s="48">
        <f>+ENERGIA!CD30</f>
        <v>0</v>
      </c>
      <c r="CE22" s="48">
        <f>+ENERGIA!CE30</f>
        <v>0</v>
      </c>
      <c r="CF22" s="48">
        <f>+ENERGIA!CF30</f>
        <v>0</v>
      </c>
      <c r="CG22" s="48">
        <f>+ENERGIA!CG30</f>
        <v>0</v>
      </c>
      <c r="CH22" s="48">
        <f>+ENERGIA!CH30</f>
        <v>0</v>
      </c>
      <c r="CI22" s="48">
        <f>+ENERGIA!CI30</f>
        <v>0</v>
      </c>
      <c r="CJ22" s="48">
        <f>+ENERGIA!CJ30</f>
        <v>0</v>
      </c>
      <c r="CK22" s="48">
        <f>+ENERGIA!CK30</f>
        <v>0</v>
      </c>
      <c r="CL22" s="48">
        <f>+ENERGIA!CL30</f>
        <v>0</v>
      </c>
      <c r="CM22" s="48">
        <f>+ENERGIA!CM30</f>
        <v>0</v>
      </c>
      <c r="CN22" s="48">
        <f>+ENERGIA!CN30</f>
        <v>0</v>
      </c>
      <c r="CO22" s="48">
        <f>+ENERGIA!CO30</f>
        <v>0</v>
      </c>
      <c r="CP22" s="48">
        <f>+ENERGIA!CP30</f>
        <v>0</v>
      </c>
      <c r="CQ22" s="48">
        <f>+ENERGIA!CQ30</f>
        <v>0</v>
      </c>
      <c r="CR22" s="48">
        <f>+ENERGIA!CR30</f>
        <v>0</v>
      </c>
      <c r="CS22" s="48">
        <f>+ENERGIA!CS30</f>
        <v>0</v>
      </c>
      <c r="CT22" s="48">
        <f>+ENERGIA!CT30</f>
        <v>0</v>
      </c>
      <c r="CU22" s="48">
        <f>+ENERGIA!CU30</f>
        <v>0</v>
      </c>
      <c r="CV22" s="48">
        <f>+ENERGIA!CV30</f>
        <v>0</v>
      </c>
      <c r="CW22" s="48">
        <f>+ENERGIA!CW30</f>
        <v>0</v>
      </c>
      <c r="CX22" s="48">
        <f>+ENERGIA!CX30</f>
        <v>0</v>
      </c>
      <c r="CY22" s="48">
        <f>+ENERGIA!CY30</f>
        <v>0</v>
      </c>
      <c r="CZ22" s="48">
        <f>+ENERGIA!CZ30</f>
        <v>0</v>
      </c>
      <c r="DA22" s="48">
        <f>+ENERGIA!DA30</f>
        <v>0</v>
      </c>
      <c r="DB22" s="48">
        <f>+ENERGIA!DB30</f>
        <v>0</v>
      </c>
      <c r="DC22" s="48">
        <f>+ENERGIA!DC30</f>
        <v>0</v>
      </c>
      <c r="DD22" s="48">
        <f>+ENERGIA!DD30</f>
        <v>0</v>
      </c>
      <c r="DE22" s="48">
        <f>+ENERGIA!DE30</f>
        <v>0</v>
      </c>
      <c r="DF22" s="48">
        <f>+ENERGIA!DF30</f>
        <v>0</v>
      </c>
      <c r="DG22" s="48">
        <f>+ENERGIA!DG30</f>
        <v>0</v>
      </c>
      <c r="DH22" s="48">
        <f>+ENERGIA!DH30</f>
        <v>0</v>
      </c>
      <c r="DI22" s="48">
        <f>+ENERGIA!DI30</f>
        <v>0</v>
      </c>
      <c r="DJ22" s="48">
        <f>+ENERGIA!DJ30</f>
        <v>0</v>
      </c>
      <c r="DK22" s="48">
        <f>+ENERGIA!DK30</f>
        <v>0</v>
      </c>
      <c r="DL22" s="48">
        <f>+ENERGIA!DL30</f>
        <v>0</v>
      </c>
      <c r="DM22" s="48">
        <f>+ENERGIA!DM30</f>
        <v>0</v>
      </c>
      <c r="DN22" s="48">
        <f>+ENERGIA!DN30</f>
        <v>0</v>
      </c>
      <c r="DO22" s="48">
        <f>+ENERGIA!DO30</f>
        <v>0</v>
      </c>
      <c r="DP22" s="48">
        <f>+ENERGIA!DP30</f>
        <v>0</v>
      </c>
      <c r="DQ22" s="48">
        <f>+ENERGIA!DQ30</f>
        <v>0</v>
      </c>
      <c r="DR22" s="48">
        <f>+ENERGIA!DR30</f>
        <v>0</v>
      </c>
      <c r="DS22" s="48">
        <f>+ENERGIA!DS30</f>
        <v>0</v>
      </c>
      <c r="DT22" s="48">
        <f>+ENERGIA!DT30</f>
        <v>0</v>
      </c>
      <c r="DU22" s="48">
        <f>+ENERGIA!DU30</f>
        <v>0</v>
      </c>
      <c r="DV22" s="48">
        <f>+ENERGIA!DV30</f>
        <v>0</v>
      </c>
      <c r="DW22" s="48">
        <f>+ENERGIA!DW30</f>
        <v>0</v>
      </c>
      <c r="DX22" s="48">
        <f>+ENERGIA!DX30</f>
        <v>0</v>
      </c>
      <c r="DY22" s="48">
        <f>+ENERGIA!DY30</f>
        <v>0</v>
      </c>
      <c r="DZ22" s="48">
        <f>+ENERGIA!DZ30</f>
        <v>0</v>
      </c>
      <c r="EA22" s="48">
        <f>+ENERGIA!EA30</f>
        <v>0</v>
      </c>
      <c r="EB22" s="48">
        <f>+ENERGIA!EB30</f>
        <v>0</v>
      </c>
      <c r="EC22" s="48">
        <f>+ENERGIA!EC30</f>
        <v>0</v>
      </c>
      <c r="ED22" s="48">
        <f>+ENERGIA!ED30</f>
        <v>0</v>
      </c>
      <c r="EE22" s="48">
        <f>+ENERGIA!EE30</f>
        <v>0</v>
      </c>
      <c r="EF22" s="48">
        <f>+ENERGIA!EF30</f>
        <v>0</v>
      </c>
      <c r="EG22" s="48">
        <f>+ENERGIA!EG30</f>
        <v>0</v>
      </c>
      <c r="EH22" s="48">
        <f>+ENERGIA!EH30</f>
        <v>0</v>
      </c>
      <c r="EI22" s="48">
        <f>+ENERGIA!EI30</f>
        <v>0</v>
      </c>
      <c r="EJ22" s="48">
        <f>+ENERGIA!EJ30</f>
        <v>0</v>
      </c>
      <c r="EK22" s="48">
        <f>+ENERGIA!EK30</f>
        <v>0</v>
      </c>
      <c r="EL22" s="48">
        <f>+ENERGIA!EL30</f>
        <v>0</v>
      </c>
      <c r="EM22" s="48">
        <f>+ENERGIA!EM30</f>
        <v>0</v>
      </c>
      <c r="EN22" s="48">
        <f>+ENERGIA!EN30</f>
        <v>0</v>
      </c>
      <c r="EO22" s="48">
        <f>+ENERGIA!EO30</f>
        <v>0</v>
      </c>
      <c r="EP22" s="48">
        <f>+ENERGIA!EP30</f>
        <v>0</v>
      </c>
      <c r="EQ22" s="48">
        <f>+ENERGIA!EQ30</f>
        <v>0</v>
      </c>
      <c r="ER22" s="48">
        <f>+ENERGIA!ER30</f>
        <v>0</v>
      </c>
      <c r="ES22" s="48">
        <f>+ENERGIA!ES30</f>
        <v>0</v>
      </c>
      <c r="ET22" s="48">
        <f>+ENERGIA!ET30</f>
        <v>0</v>
      </c>
      <c r="EU22" s="48">
        <f>+ENERGIA!EU30</f>
        <v>0</v>
      </c>
      <c r="EV22" s="48">
        <f>+ENERGIA!EV30</f>
        <v>0</v>
      </c>
      <c r="EW22" s="48">
        <f>+ENERGIA!EW30</f>
        <v>0</v>
      </c>
      <c r="EX22" s="48">
        <f>+ENERGIA!EX30</f>
        <v>0</v>
      </c>
      <c r="EY22" s="48">
        <f>+ENERGIA!EY30</f>
        <v>0</v>
      </c>
      <c r="EZ22" s="48">
        <f>+ENERGIA!EZ30</f>
        <v>0</v>
      </c>
      <c r="FA22" s="48">
        <f>+ENERGIA!FA30</f>
        <v>0</v>
      </c>
      <c r="FB22" s="48">
        <f>+ENERGIA!FB30</f>
        <v>0</v>
      </c>
      <c r="FC22" s="48">
        <f>+ENERGIA!FC30</f>
        <v>0</v>
      </c>
      <c r="FD22" s="48">
        <f>+ENERGIA!FD30</f>
        <v>0</v>
      </c>
      <c r="FE22" s="48">
        <f>+ENERGIA!FE30</f>
        <v>0</v>
      </c>
      <c r="FF22" s="48">
        <f>+ENERGIA!FF30</f>
        <v>0</v>
      </c>
      <c r="FG22" s="48">
        <f>+ENERGIA!FG30</f>
        <v>0</v>
      </c>
      <c r="FH22" s="48">
        <f>+ENERGIA!FH30</f>
        <v>0</v>
      </c>
      <c r="FI22" s="48">
        <f>+ENERGIA!FI30</f>
        <v>0</v>
      </c>
      <c r="FJ22" s="48">
        <f>+ENERGIA!FJ30</f>
        <v>0</v>
      </c>
      <c r="FK22" s="48">
        <f>+ENERGIA!FK30</f>
        <v>0</v>
      </c>
      <c r="FL22" s="48">
        <f>+ENERGIA!FL30</f>
        <v>0</v>
      </c>
      <c r="FM22" s="48">
        <f>+ENERGIA!FM30</f>
        <v>0</v>
      </c>
      <c r="FN22" s="48">
        <f>+ENERGIA!FN30</f>
        <v>0</v>
      </c>
      <c r="FO22" s="48">
        <f>+ENERGIA!FO30</f>
        <v>0</v>
      </c>
      <c r="FP22" s="48">
        <f>+ENERGIA!FP30</f>
        <v>0</v>
      </c>
      <c r="FQ22" s="48">
        <f>+ENERGIA!FQ30</f>
        <v>0</v>
      </c>
      <c r="FR22" s="48">
        <f>+ENERGIA!FR30</f>
        <v>0</v>
      </c>
      <c r="FS22" s="48">
        <f>+ENERGIA!FS30</f>
        <v>0</v>
      </c>
      <c r="FT22" s="48">
        <f>+ENERGIA!FT30</f>
        <v>0</v>
      </c>
      <c r="FU22" s="48">
        <f>+ENERGIA!FU30</f>
        <v>0</v>
      </c>
      <c r="FV22" s="48">
        <f>+ENERGIA!FV30</f>
        <v>0</v>
      </c>
      <c r="FW22" s="48">
        <f>+ENERGIA!FW30</f>
        <v>0</v>
      </c>
      <c r="FX22" s="48">
        <f>+ENERGIA!FX30</f>
        <v>0</v>
      </c>
      <c r="FY22" s="48">
        <f>+ENERGIA!FY30</f>
        <v>0</v>
      </c>
      <c r="FZ22" s="48">
        <f>+ENERGIA!FZ30</f>
        <v>0</v>
      </c>
      <c r="GA22" s="48">
        <f>+ENERGIA!GA30</f>
        <v>0</v>
      </c>
      <c r="GB22" s="48">
        <f>+ENERGIA!GB30</f>
        <v>0</v>
      </c>
      <c r="GC22" s="48">
        <f>+ENERGIA!GC30</f>
        <v>0</v>
      </c>
      <c r="GD22" s="48">
        <f>+ENERGIA!GD30</f>
        <v>0</v>
      </c>
      <c r="GE22" s="48">
        <f>+ENERGIA!GE30</f>
        <v>0</v>
      </c>
      <c r="GF22" s="48">
        <f>+ENERGIA!GF30</f>
        <v>0</v>
      </c>
      <c r="GG22" s="48">
        <f>+ENERGIA!GG30</f>
        <v>0</v>
      </c>
      <c r="GH22" s="48">
        <f>+ENERGIA!GH30</f>
        <v>0</v>
      </c>
      <c r="GI22" s="48">
        <f>+ENERGIA!GI30</f>
        <v>0</v>
      </c>
      <c r="GJ22" s="48">
        <f>+ENERGIA!GJ30</f>
        <v>0</v>
      </c>
      <c r="GK22" s="48">
        <f>+ENERGIA!GK30</f>
        <v>0</v>
      </c>
      <c r="GL22" s="48">
        <f>+ENERGIA!GL30</f>
        <v>0</v>
      </c>
      <c r="GM22" s="48">
        <f>+ENERGIA!GM30</f>
        <v>0</v>
      </c>
      <c r="GN22" s="48">
        <f>+ENERGIA!GN30</f>
        <v>0</v>
      </c>
      <c r="GO22" s="48">
        <f>+ENERGIA!GO30</f>
        <v>0</v>
      </c>
      <c r="GP22" s="48">
        <f>+ENERGIA!GP30</f>
        <v>0</v>
      </c>
      <c r="GQ22" s="48">
        <f>+ENERGIA!GQ30</f>
        <v>0</v>
      </c>
      <c r="GR22" s="48">
        <f>+ENERGIA!GR30</f>
        <v>0</v>
      </c>
      <c r="GS22" s="48">
        <f>+ENERGIA!GS30</f>
        <v>0</v>
      </c>
      <c r="GT22" s="48">
        <f>+ENERGIA!GT30</f>
        <v>0</v>
      </c>
      <c r="GU22" s="48">
        <f>+ENERGIA!GU30</f>
        <v>0</v>
      </c>
      <c r="GV22" s="48">
        <f>+ENERGIA!GV30</f>
        <v>0</v>
      </c>
      <c r="GW22" s="48">
        <f>+ENERGIA!GW30</f>
        <v>0</v>
      </c>
      <c r="GX22" s="48">
        <f>+ENERGIA!GX30</f>
        <v>0</v>
      </c>
      <c r="GY22" s="48">
        <f>+ENERGIA!GY30</f>
        <v>0</v>
      </c>
      <c r="GZ22" s="48">
        <f>+ENERGIA!GZ30</f>
        <v>0</v>
      </c>
      <c r="HA22" s="48">
        <f>+ENERGIA!HA30</f>
        <v>0</v>
      </c>
      <c r="HB22" s="48">
        <f>+ENERGIA!HB30</f>
        <v>0</v>
      </c>
      <c r="HC22" s="48">
        <f>+ENERGIA!HC30</f>
        <v>0</v>
      </c>
      <c r="HD22" s="48">
        <f>+ENERGIA!HD30</f>
        <v>0</v>
      </c>
      <c r="HE22" s="48">
        <f>+ENERGIA!HE30</f>
        <v>0</v>
      </c>
      <c r="HF22" s="48">
        <f>+ENERGIA!HF30</f>
        <v>0</v>
      </c>
      <c r="HG22" s="48">
        <f>+ENERGIA!HG30</f>
        <v>0</v>
      </c>
      <c r="HH22" s="48">
        <f>+ENERGIA!HH30</f>
        <v>0</v>
      </c>
      <c r="HI22" s="48">
        <f>+ENERGIA!HI30</f>
        <v>0</v>
      </c>
      <c r="HJ22" s="48">
        <f>+ENERGIA!HJ30</f>
        <v>0</v>
      </c>
      <c r="HK22" s="48">
        <f>+ENERGIA!HK30</f>
        <v>0</v>
      </c>
      <c r="HL22" s="48">
        <f>+ENERGIA!HL30</f>
        <v>0</v>
      </c>
      <c r="HM22" s="48">
        <f>+ENERGIA!HM30</f>
        <v>0</v>
      </c>
      <c r="HN22" s="48">
        <f>+ENERGIA!HN30</f>
        <v>0</v>
      </c>
      <c r="HO22" s="48">
        <f>+ENERGIA!HO30</f>
        <v>0</v>
      </c>
      <c r="HP22" s="48">
        <f>+ENERGIA!HP30</f>
        <v>0</v>
      </c>
      <c r="HQ22" s="48">
        <f>+ENERGIA!HQ30</f>
        <v>0</v>
      </c>
      <c r="HR22" s="48">
        <f>+ENERGIA!HR30</f>
        <v>0</v>
      </c>
      <c r="HS22" s="48">
        <f>+ENERGIA!HS30</f>
        <v>0</v>
      </c>
      <c r="HT22" s="48">
        <f>+ENERGIA!HT30</f>
        <v>0</v>
      </c>
      <c r="HU22" s="48">
        <f>+ENERGIA!HU30</f>
        <v>0</v>
      </c>
      <c r="HV22" s="48">
        <f>+ENERGIA!HV30</f>
        <v>0</v>
      </c>
      <c r="HW22" s="48">
        <f>+ENERGIA!HW30</f>
        <v>0</v>
      </c>
      <c r="HX22" s="48">
        <f>+ENERGIA!HX30</f>
        <v>0</v>
      </c>
      <c r="HY22" s="48">
        <f>+ENERGIA!HY30</f>
        <v>0</v>
      </c>
      <c r="HZ22" s="48">
        <f>+ENERGIA!HZ30</f>
        <v>0</v>
      </c>
      <c r="IA22" s="48">
        <f>+ENERGIA!IA30</f>
        <v>0</v>
      </c>
      <c r="IB22" s="48">
        <f>+ENERGIA!IB30</f>
        <v>0</v>
      </c>
      <c r="IC22" s="48">
        <f>+ENERGIA!IC30</f>
        <v>0</v>
      </c>
      <c r="ID22" s="48">
        <f>+ENERGIA!ID30</f>
        <v>0</v>
      </c>
      <c r="IE22" s="48">
        <f>+ENERGIA!IE30</f>
        <v>0</v>
      </c>
      <c r="IF22" s="48">
        <f>+ENERGIA!IF30</f>
        <v>0</v>
      </c>
      <c r="IG22" s="48">
        <f>+ENERGIA!IG30</f>
        <v>0</v>
      </c>
      <c r="IH22" s="48">
        <f>+ENERGIA!IH30</f>
        <v>0</v>
      </c>
      <c r="II22" s="48">
        <f>+ENERGIA!II30</f>
        <v>0</v>
      </c>
      <c r="IJ22" s="48">
        <f>+ENERGIA!IJ30</f>
        <v>0</v>
      </c>
      <c r="IK22" s="48">
        <f>+ENERGIA!IK30</f>
        <v>0</v>
      </c>
      <c r="IL22" s="48">
        <f>+ENERGIA!IL30</f>
        <v>0</v>
      </c>
      <c r="IM22" s="48">
        <f>+ENERGIA!IM30</f>
        <v>0</v>
      </c>
      <c r="IN22" s="48">
        <f>+ENERGIA!IN30</f>
        <v>0</v>
      </c>
      <c r="IO22" s="48">
        <f>+ENERGIA!IO30</f>
        <v>0</v>
      </c>
      <c r="IP22" s="48">
        <f>+ENERGIA!IP30</f>
        <v>0</v>
      </c>
      <c r="IQ22" s="48">
        <f>+ENERGIA!IQ30</f>
        <v>0</v>
      </c>
      <c r="IR22" s="48">
        <f>+ENERGIA!IR30</f>
        <v>0</v>
      </c>
      <c r="IS22" s="48">
        <f>+ENERGIA!IS30</f>
        <v>0</v>
      </c>
      <c r="IT22" s="48">
        <f>+ENERGIA!IT30</f>
        <v>0</v>
      </c>
      <c r="IU22" s="48">
        <f>+ENERGIA!IU30</f>
        <v>0</v>
      </c>
      <c r="IV22" s="48">
        <f>+ENERGIA!IV30</f>
        <v>0</v>
      </c>
      <c r="IW22" s="48">
        <f>+ENERGIA!IW30</f>
        <v>0</v>
      </c>
      <c r="IX22" s="48">
        <f>+ENERGIA!IX30</f>
        <v>0</v>
      </c>
      <c r="IY22" s="48">
        <f>+ENERGIA!IY30</f>
        <v>0</v>
      </c>
      <c r="IZ22" s="48">
        <f>+ENERGIA!IZ30</f>
        <v>0</v>
      </c>
      <c r="JA22" s="48">
        <f>+ENERGIA!JA30</f>
        <v>0</v>
      </c>
      <c r="JB22" s="48">
        <f>+ENERGIA!JB30</f>
        <v>0</v>
      </c>
      <c r="JC22" s="48">
        <f>+ENERGIA!JC30</f>
        <v>0</v>
      </c>
      <c r="JD22" s="48">
        <f>+ENERGIA!JD30</f>
        <v>0</v>
      </c>
      <c r="JE22" s="48">
        <f>+ENERGIA!JE30</f>
        <v>0</v>
      </c>
      <c r="JF22" s="48">
        <f>+ENERGIA!JF30</f>
        <v>0</v>
      </c>
      <c r="JG22" s="48">
        <f>+ENERGIA!JG30</f>
        <v>0</v>
      </c>
      <c r="JH22" s="48">
        <f>+ENERGIA!JH30</f>
        <v>0</v>
      </c>
      <c r="JI22" s="48">
        <f>+ENERGIA!JI30</f>
        <v>0</v>
      </c>
      <c r="JJ22" s="48">
        <f>+ENERGIA!JJ30</f>
        <v>0</v>
      </c>
      <c r="JK22" s="48">
        <f>+ENERGIA!JK30</f>
        <v>0</v>
      </c>
      <c r="JL22" s="48">
        <f>+ENERGIA!JL30</f>
        <v>0</v>
      </c>
      <c r="JM22" s="48">
        <f>+ENERGIA!JM30</f>
        <v>0</v>
      </c>
      <c r="JN22" s="48">
        <f>+ENERGIA!JN30</f>
        <v>0</v>
      </c>
      <c r="JO22" s="48">
        <f>+ENERGIA!JO30</f>
        <v>0</v>
      </c>
      <c r="JP22" s="48">
        <f>+ENERGIA!JP30</f>
        <v>0</v>
      </c>
      <c r="JQ22" s="48">
        <f>+ENERGIA!JQ30</f>
        <v>0</v>
      </c>
      <c r="JR22" s="48">
        <f>+ENERGIA!JR30</f>
        <v>0</v>
      </c>
      <c r="JS22" s="48">
        <f>+ENERGIA!JS30</f>
        <v>0</v>
      </c>
      <c r="JT22" s="48">
        <f>+ENERGIA!JT30</f>
        <v>0</v>
      </c>
      <c r="JU22" s="48">
        <f>+ENERGIA!JU30</f>
        <v>0</v>
      </c>
      <c r="JV22" s="48">
        <f>+ENERGIA!JV30</f>
        <v>0</v>
      </c>
      <c r="JW22" s="48">
        <f>+ENERGIA!JW30</f>
        <v>0</v>
      </c>
      <c r="JX22" s="48">
        <f>+ENERGIA!JX30</f>
        <v>0</v>
      </c>
      <c r="JY22" s="48">
        <f>+ENERGIA!JY30</f>
        <v>0</v>
      </c>
      <c r="JZ22" s="48">
        <f>+ENERGIA!JZ30</f>
        <v>0</v>
      </c>
      <c r="KA22" s="48">
        <f>+ENERGIA!KA30</f>
        <v>0</v>
      </c>
      <c r="KB22" s="48">
        <f>+ENERGIA!KB30</f>
        <v>0</v>
      </c>
      <c r="KC22" s="48">
        <f>+ENERGIA!KC30</f>
        <v>0</v>
      </c>
      <c r="KD22" s="48">
        <f>+ENERGIA!KD30</f>
        <v>0</v>
      </c>
      <c r="KE22" s="48">
        <f>+ENERGIA!KE30</f>
        <v>0</v>
      </c>
      <c r="KF22" s="48">
        <f>+ENERGIA!KF30</f>
        <v>0</v>
      </c>
      <c r="KG22" s="48">
        <f>+ENERGIA!KG30</f>
        <v>0</v>
      </c>
      <c r="KH22" s="48">
        <f>+ENERGIA!KH30</f>
        <v>0</v>
      </c>
      <c r="KI22" s="48">
        <f>+ENERGIA!KI30</f>
        <v>0</v>
      </c>
      <c r="KJ22" s="48">
        <f>+ENERGIA!KJ30</f>
        <v>0</v>
      </c>
      <c r="KK22" s="48">
        <f>+ENERGIA!KK30</f>
        <v>0</v>
      </c>
      <c r="KL22" s="48">
        <f>+ENERGIA!KL30</f>
        <v>0</v>
      </c>
      <c r="KM22" s="48">
        <f>+ENERGIA!KM30</f>
        <v>0</v>
      </c>
      <c r="KN22" s="48">
        <f>+ENERGIA!KN30</f>
        <v>0</v>
      </c>
      <c r="KO22" s="48">
        <f>+ENERGIA!KO30</f>
        <v>0</v>
      </c>
      <c r="KP22" s="48">
        <f>+ENERGIA!KP30</f>
        <v>0</v>
      </c>
    </row>
    <row r="23" spans="1:302">
      <c r="A23" s="3" t="s">
        <v>136</v>
      </c>
      <c r="B23" s="4"/>
      <c r="C23" s="48">
        <v>0</v>
      </c>
      <c r="D23" s="48">
        <f t="shared" ref="D23:D30" si="64">+C23</f>
        <v>0</v>
      </c>
      <c r="E23" s="48">
        <f t="shared" ref="E23:BP23" si="65">+D23</f>
        <v>0</v>
      </c>
      <c r="F23" s="48">
        <f t="shared" si="65"/>
        <v>0</v>
      </c>
      <c r="G23" s="48">
        <f t="shared" si="65"/>
        <v>0</v>
      </c>
      <c r="H23" s="48">
        <f t="shared" si="65"/>
        <v>0</v>
      </c>
      <c r="I23" s="48">
        <f t="shared" si="65"/>
        <v>0</v>
      </c>
      <c r="J23" s="48">
        <f t="shared" si="65"/>
        <v>0</v>
      </c>
      <c r="K23" s="48">
        <f t="shared" si="65"/>
        <v>0</v>
      </c>
      <c r="L23" s="48">
        <f t="shared" si="65"/>
        <v>0</v>
      </c>
      <c r="M23" s="48">
        <f t="shared" si="65"/>
        <v>0</v>
      </c>
      <c r="N23" s="48">
        <f t="shared" si="65"/>
        <v>0</v>
      </c>
      <c r="O23" s="48">
        <f t="shared" si="65"/>
        <v>0</v>
      </c>
      <c r="P23" s="48">
        <f t="shared" si="65"/>
        <v>0</v>
      </c>
      <c r="Q23" s="48">
        <f t="shared" si="65"/>
        <v>0</v>
      </c>
      <c r="R23" s="48">
        <f t="shared" si="65"/>
        <v>0</v>
      </c>
      <c r="S23" s="48">
        <f t="shared" si="65"/>
        <v>0</v>
      </c>
      <c r="T23" s="48">
        <f t="shared" si="65"/>
        <v>0</v>
      </c>
      <c r="U23" s="48">
        <f t="shared" si="65"/>
        <v>0</v>
      </c>
      <c r="V23" s="48">
        <f t="shared" si="65"/>
        <v>0</v>
      </c>
      <c r="W23" s="48">
        <f t="shared" si="65"/>
        <v>0</v>
      </c>
      <c r="X23" s="48">
        <f t="shared" si="65"/>
        <v>0</v>
      </c>
      <c r="Y23" s="48">
        <f t="shared" si="65"/>
        <v>0</v>
      </c>
      <c r="Z23" s="48">
        <f t="shared" si="65"/>
        <v>0</v>
      </c>
      <c r="AA23" s="48">
        <f t="shared" si="65"/>
        <v>0</v>
      </c>
      <c r="AB23" s="48">
        <f t="shared" si="65"/>
        <v>0</v>
      </c>
      <c r="AC23" s="48">
        <f t="shared" si="65"/>
        <v>0</v>
      </c>
      <c r="AD23" s="48">
        <f t="shared" si="65"/>
        <v>0</v>
      </c>
      <c r="AE23" s="48">
        <f t="shared" si="65"/>
        <v>0</v>
      </c>
      <c r="AF23" s="48">
        <f t="shared" si="65"/>
        <v>0</v>
      </c>
      <c r="AG23" s="48">
        <f t="shared" si="65"/>
        <v>0</v>
      </c>
      <c r="AH23" s="48">
        <f t="shared" si="65"/>
        <v>0</v>
      </c>
      <c r="AI23" s="48">
        <f t="shared" si="65"/>
        <v>0</v>
      </c>
      <c r="AJ23" s="48">
        <f t="shared" si="65"/>
        <v>0</v>
      </c>
      <c r="AK23" s="48">
        <f t="shared" si="65"/>
        <v>0</v>
      </c>
      <c r="AL23" s="48">
        <f t="shared" si="65"/>
        <v>0</v>
      </c>
      <c r="AM23" s="48">
        <f t="shared" si="65"/>
        <v>0</v>
      </c>
      <c r="AN23" s="48">
        <f t="shared" si="65"/>
        <v>0</v>
      </c>
      <c r="AO23" s="48">
        <f t="shared" si="65"/>
        <v>0</v>
      </c>
      <c r="AP23" s="48">
        <f t="shared" si="65"/>
        <v>0</v>
      </c>
      <c r="AQ23" s="48">
        <f t="shared" si="65"/>
        <v>0</v>
      </c>
      <c r="AR23" s="48">
        <f t="shared" si="65"/>
        <v>0</v>
      </c>
      <c r="AS23" s="48">
        <f t="shared" si="65"/>
        <v>0</v>
      </c>
      <c r="AT23" s="48">
        <f t="shared" si="65"/>
        <v>0</v>
      </c>
      <c r="AU23" s="48">
        <f t="shared" si="65"/>
        <v>0</v>
      </c>
      <c r="AV23" s="48">
        <f t="shared" si="65"/>
        <v>0</v>
      </c>
      <c r="AW23" s="48">
        <f t="shared" si="65"/>
        <v>0</v>
      </c>
      <c r="AX23" s="48">
        <f t="shared" si="65"/>
        <v>0</v>
      </c>
      <c r="AY23" s="48">
        <f t="shared" si="65"/>
        <v>0</v>
      </c>
      <c r="AZ23" s="48">
        <f t="shared" si="65"/>
        <v>0</v>
      </c>
      <c r="BA23" s="48">
        <f t="shared" si="65"/>
        <v>0</v>
      </c>
      <c r="BB23" s="48">
        <f t="shared" si="65"/>
        <v>0</v>
      </c>
      <c r="BC23" s="48">
        <f t="shared" si="65"/>
        <v>0</v>
      </c>
      <c r="BD23" s="48">
        <f t="shared" si="65"/>
        <v>0</v>
      </c>
      <c r="BE23" s="48">
        <f t="shared" si="65"/>
        <v>0</v>
      </c>
      <c r="BF23" s="48">
        <f t="shared" si="65"/>
        <v>0</v>
      </c>
      <c r="BG23" s="48">
        <f t="shared" si="65"/>
        <v>0</v>
      </c>
      <c r="BH23" s="48">
        <f t="shared" si="65"/>
        <v>0</v>
      </c>
      <c r="BI23" s="48">
        <f t="shared" si="65"/>
        <v>0</v>
      </c>
      <c r="BJ23" s="48">
        <f t="shared" si="65"/>
        <v>0</v>
      </c>
      <c r="BK23" s="48">
        <f t="shared" si="65"/>
        <v>0</v>
      </c>
      <c r="BL23" s="48">
        <f t="shared" si="65"/>
        <v>0</v>
      </c>
      <c r="BM23" s="48">
        <f t="shared" si="65"/>
        <v>0</v>
      </c>
      <c r="BN23" s="48">
        <f t="shared" si="65"/>
        <v>0</v>
      </c>
      <c r="BO23" s="48">
        <f t="shared" si="65"/>
        <v>0</v>
      </c>
      <c r="BP23" s="48">
        <f t="shared" si="65"/>
        <v>0</v>
      </c>
      <c r="BQ23" s="48">
        <f t="shared" ref="BQ23:EB23" si="66">+BP23</f>
        <v>0</v>
      </c>
      <c r="BR23" s="48">
        <f t="shared" si="66"/>
        <v>0</v>
      </c>
      <c r="BS23" s="48">
        <f t="shared" si="66"/>
        <v>0</v>
      </c>
      <c r="BT23" s="48">
        <f t="shared" si="66"/>
        <v>0</v>
      </c>
      <c r="BU23" s="48">
        <f t="shared" si="66"/>
        <v>0</v>
      </c>
      <c r="BV23" s="48">
        <f t="shared" si="66"/>
        <v>0</v>
      </c>
      <c r="BW23" s="48">
        <f t="shared" si="66"/>
        <v>0</v>
      </c>
      <c r="BX23" s="48">
        <f t="shared" si="66"/>
        <v>0</v>
      </c>
      <c r="BY23" s="48">
        <f t="shared" si="66"/>
        <v>0</v>
      </c>
      <c r="BZ23" s="48">
        <f t="shared" si="66"/>
        <v>0</v>
      </c>
      <c r="CA23" s="48">
        <f t="shared" si="66"/>
        <v>0</v>
      </c>
      <c r="CB23" s="48">
        <f t="shared" si="66"/>
        <v>0</v>
      </c>
      <c r="CC23" s="48">
        <f t="shared" si="66"/>
        <v>0</v>
      </c>
      <c r="CD23" s="48">
        <f t="shared" si="66"/>
        <v>0</v>
      </c>
      <c r="CE23" s="48">
        <f t="shared" si="66"/>
        <v>0</v>
      </c>
      <c r="CF23" s="48">
        <f t="shared" si="66"/>
        <v>0</v>
      </c>
      <c r="CG23" s="48">
        <f t="shared" si="66"/>
        <v>0</v>
      </c>
      <c r="CH23" s="48">
        <f t="shared" si="66"/>
        <v>0</v>
      </c>
      <c r="CI23" s="48">
        <f t="shared" si="66"/>
        <v>0</v>
      </c>
      <c r="CJ23" s="48">
        <f t="shared" si="66"/>
        <v>0</v>
      </c>
      <c r="CK23" s="48">
        <f t="shared" si="66"/>
        <v>0</v>
      </c>
      <c r="CL23" s="48">
        <f t="shared" si="66"/>
        <v>0</v>
      </c>
      <c r="CM23" s="48">
        <f t="shared" si="66"/>
        <v>0</v>
      </c>
      <c r="CN23" s="48">
        <f t="shared" si="66"/>
        <v>0</v>
      </c>
      <c r="CO23" s="48">
        <f t="shared" si="66"/>
        <v>0</v>
      </c>
      <c r="CP23" s="48">
        <f t="shared" si="66"/>
        <v>0</v>
      </c>
      <c r="CQ23" s="48">
        <f t="shared" si="66"/>
        <v>0</v>
      </c>
      <c r="CR23" s="48">
        <f t="shared" si="66"/>
        <v>0</v>
      </c>
      <c r="CS23" s="48">
        <f t="shared" si="66"/>
        <v>0</v>
      </c>
      <c r="CT23" s="48">
        <f t="shared" si="66"/>
        <v>0</v>
      </c>
      <c r="CU23" s="48">
        <f t="shared" si="66"/>
        <v>0</v>
      </c>
      <c r="CV23" s="48">
        <f t="shared" si="66"/>
        <v>0</v>
      </c>
      <c r="CW23" s="48">
        <f t="shared" si="66"/>
        <v>0</v>
      </c>
      <c r="CX23" s="48">
        <f t="shared" si="66"/>
        <v>0</v>
      </c>
      <c r="CY23" s="48">
        <f t="shared" si="66"/>
        <v>0</v>
      </c>
      <c r="CZ23" s="48">
        <f t="shared" si="66"/>
        <v>0</v>
      </c>
      <c r="DA23" s="48">
        <f t="shared" si="66"/>
        <v>0</v>
      </c>
      <c r="DB23" s="48">
        <f t="shared" si="66"/>
        <v>0</v>
      </c>
      <c r="DC23" s="48">
        <f t="shared" si="66"/>
        <v>0</v>
      </c>
      <c r="DD23" s="48">
        <f t="shared" si="66"/>
        <v>0</v>
      </c>
      <c r="DE23" s="48">
        <f t="shared" si="66"/>
        <v>0</v>
      </c>
      <c r="DF23" s="48">
        <f t="shared" si="66"/>
        <v>0</v>
      </c>
      <c r="DG23" s="48">
        <f t="shared" si="66"/>
        <v>0</v>
      </c>
      <c r="DH23" s="48">
        <f t="shared" si="66"/>
        <v>0</v>
      </c>
      <c r="DI23" s="48">
        <f t="shared" si="66"/>
        <v>0</v>
      </c>
      <c r="DJ23" s="48">
        <f t="shared" si="66"/>
        <v>0</v>
      </c>
      <c r="DK23" s="48">
        <f t="shared" si="66"/>
        <v>0</v>
      </c>
      <c r="DL23" s="48">
        <f t="shared" si="66"/>
        <v>0</v>
      </c>
      <c r="DM23" s="48">
        <f t="shared" si="66"/>
        <v>0</v>
      </c>
      <c r="DN23" s="48">
        <f t="shared" si="66"/>
        <v>0</v>
      </c>
      <c r="DO23" s="48">
        <f t="shared" si="66"/>
        <v>0</v>
      </c>
      <c r="DP23" s="48">
        <f t="shared" si="66"/>
        <v>0</v>
      </c>
      <c r="DQ23" s="48">
        <f t="shared" si="66"/>
        <v>0</v>
      </c>
      <c r="DR23" s="48">
        <f t="shared" si="66"/>
        <v>0</v>
      </c>
      <c r="DS23" s="48">
        <f t="shared" si="66"/>
        <v>0</v>
      </c>
      <c r="DT23" s="48">
        <f t="shared" si="66"/>
        <v>0</v>
      </c>
      <c r="DU23" s="48">
        <f t="shared" si="66"/>
        <v>0</v>
      </c>
      <c r="DV23" s="48">
        <f t="shared" si="66"/>
        <v>0</v>
      </c>
      <c r="DW23" s="48">
        <f t="shared" si="66"/>
        <v>0</v>
      </c>
      <c r="DX23" s="48">
        <f t="shared" si="66"/>
        <v>0</v>
      </c>
      <c r="DY23" s="48">
        <f t="shared" si="66"/>
        <v>0</v>
      </c>
      <c r="DZ23" s="48">
        <f t="shared" si="66"/>
        <v>0</v>
      </c>
      <c r="EA23" s="48">
        <f t="shared" si="66"/>
        <v>0</v>
      </c>
      <c r="EB23" s="48">
        <f t="shared" si="66"/>
        <v>0</v>
      </c>
      <c r="EC23" s="48">
        <f t="shared" ref="EC23:GN23" si="67">+EB23</f>
        <v>0</v>
      </c>
      <c r="ED23" s="48">
        <f t="shared" si="67"/>
        <v>0</v>
      </c>
      <c r="EE23" s="48">
        <f t="shared" si="67"/>
        <v>0</v>
      </c>
      <c r="EF23" s="48">
        <f t="shared" si="67"/>
        <v>0</v>
      </c>
      <c r="EG23" s="48">
        <f t="shared" si="67"/>
        <v>0</v>
      </c>
      <c r="EH23" s="48">
        <f t="shared" si="67"/>
        <v>0</v>
      </c>
      <c r="EI23" s="48">
        <f t="shared" si="67"/>
        <v>0</v>
      </c>
      <c r="EJ23" s="48">
        <f t="shared" si="67"/>
        <v>0</v>
      </c>
      <c r="EK23" s="48">
        <f t="shared" si="67"/>
        <v>0</v>
      </c>
      <c r="EL23" s="48">
        <f t="shared" si="67"/>
        <v>0</v>
      </c>
      <c r="EM23" s="48">
        <f t="shared" si="67"/>
        <v>0</v>
      </c>
      <c r="EN23" s="48">
        <f t="shared" si="67"/>
        <v>0</v>
      </c>
      <c r="EO23" s="48">
        <f t="shared" si="67"/>
        <v>0</v>
      </c>
      <c r="EP23" s="48">
        <f t="shared" si="67"/>
        <v>0</v>
      </c>
      <c r="EQ23" s="48">
        <f t="shared" si="67"/>
        <v>0</v>
      </c>
      <c r="ER23" s="48">
        <f t="shared" si="67"/>
        <v>0</v>
      </c>
      <c r="ES23" s="48">
        <f t="shared" si="67"/>
        <v>0</v>
      </c>
      <c r="ET23" s="48">
        <f t="shared" si="67"/>
        <v>0</v>
      </c>
      <c r="EU23" s="48">
        <f t="shared" si="67"/>
        <v>0</v>
      </c>
      <c r="EV23" s="48">
        <f t="shared" si="67"/>
        <v>0</v>
      </c>
      <c r="EW23" s="48">
        <f t="shared" si="67"/>
        <v>0</v>
      </c>
      <c r="EX23" s="48">
        <f t="shared" si="67"/>
        <v>0</v>
      </c>
      <c r="EY23" s="48">
        <f t="shared" si="67"/>
        <v>0</v>
      </c>
      <c r="EZ23" s="48">
        <f t="shared" si="67"/>
        <v>0</v>
      </c>
      <c r="FA23" s="48">
        <f t="shared" si="67"/>
        <v>0</v>
      </c>
      <c r="FB23" s="48">
        <f t="shared" si="67"/>
        <v>0</v>
      </c>
      <c r="FC23" s="48">
        <f t="shared" si="67"/>
        <v>0</v>
      </c>
      <c r="FD23" s="48">
        <f t="shared" si="67"/>
        <v>0</v>
      </c>
      <c r="FE23" s="48">
        <f t="shared" si="67"/>
        <v>0</v>
      </c>
      <c r="FF23" s="48">
        <f t="shared" si="67"/>
        <v>0</v>
      </c>
      <c r="FG23" s="48">
        <f t="shared" si="67"/>
        <v>0</v>
      </c>
      <c r="FH23" s="48">
        <f t="shared" si="67"/>
        <v>0</v>
      </c>
      <c r="FI23" s="48">
        <f t="shared" si="67"/>
        <v>0</v>
      </c>
      <c r="FJ23" s="48">
        <f t="shared" si="67"/>
        <v>0</v>
      </c>
      <c r="FK23" s="48">
        <f t="shared" si="67"/>
        <v>0</v>
      </c>
      <c r="FL23" s="48">
        <f t="shared" si="67"/>
        <v>0</v>
      </c>
      <c r="FM23" s="48">
        <f t="shared" si="67"/>
        <v>0</v>
      </c>
      <c r="FN23" s="48">
        <f t="shared" si="67"/>
        <v>0</v>
      </c>
      <c r="FO23" s="48">
        <f t="shared" si="67"/>
        <v>0</v>
      </c>
      <c r="FP23" s="48">
        <f t="shared" si="67"/>
        <v>0</v>
      </c>
      <c r="FQ23" s="48">
        <f t="shared" si="67"/>
        <v>0</v>
      </c>
      <c r="FR23" s="48">
        <f t="shared" si="67"/>
        <v>0</v>
      </c>
      <c r="FS23" s="48">
        <f t="shared" si="67"/>
        <v>0</v>
      </c>
      <c r="FT23" s="48">
        <f t="shared" si="67"/>
        <v>0</v>
      </c>
      <c r="FU23" s="48">
        <f t="shared" si="67"/>
        <v>0</v>
      </c>
      <c r="FV23" s="48">
        <f t="shared" si="67"/>
        <v>0</v>
      </c>
      <c r="FW23" s="48">
        <f t="shared" si="67"/>
        <v>0</v>
      </c>
      <c r="FX23" s="48">
        <f t="shared" si="67"/>
        <v>0</v>
      </c>
      <c r="FY23" s="48">
        <f t="shared" si="67"/>
        <v>0</v>
      </c>
      <c r="FZ23" s="48">
        <f t="shared" si="67"/>
        <v>0</v>
      </c>
      <c r="GA23" s="48">
        <f t="shared" si="67"/>
        <v>0</v>
      </c>
      <c r="GB23" s="48">
        <f t="shared" si="67"/>
        <v>0</v>
      </c>
      <c r="GC23" s="48">
        <f t="shared" si="67"/>
        <v>0</v>
      </c>
      <c r="GD23" s="48">
        <f t="shared" si="67"/>
        <v>0</v>
      </c>
      <c r="GE23" s="48">
        <f t="shared" si="67"/>
        <v>0</v>
      </c>
      <c r="GF23" s="48">
        <f t="shared" si="67"/>
        <v>0</v>
      </c>
      <c r="GG23" s="48">
        <f t="shared" si="67"/>
        <v>0</v>
      </c>
      <c r="GH23" s="48">
        <f t="shared" si="67"/>
        <v>0</v>
      </c>
      <c r="GI23" s="48">
        <f t="shared" si="67"/>
        <v>0</v>
      </c>
      <c r="GJ23" s="48">
        <f t="shared" si="67"/>
        <v>0</v>
      </c>
      <c r="GK23" s="48">
        <f t="shared" si="67"/>
        <v>0</v>
      </c>
      <c r="GL23" s="48">
        <f t="shared" si="67"/>
        <v>0</v>
      </c>
      <c r="GM23" s="48">
        <f t="shared" si="67"/>
        <v>0</v>
      </c>
      <c r="GN23" s="48">
        <f t="shared" si="67"/>
        <v>0</v>
      </c>
      <c r="GO23" s="48">
        <f t="shared" ref="GO23:IH23" si="68">+GN23</f>
        <v>0</v>
      </c>
      <c r="GP23" s="48">
        <f t="shared" si="68"/>
        <v>0</v>
      </c>
      <c r="GQ23" s="48">
        <f t="shared" si="68"/>
        <v>0</v>
      </c>
      <c r="GR23" s="48">
        <f t="shared" si="68"/>
        <v>0</v>
      </c>
      <c r="GS23" s="48">
        <f t="shared" si="68"/>
        <v>0</v>
      </c>
      <c r="GT23" s="48">
        <f t="shared" si="68"/>
        <v>0</v>
      </c>
      <c r="GU23" s="48">
        <f t="shared" si="68"/>
        <v>0</v>
      </c>
      <c r="GV23" s="48">
        <f t="shared" si="68"/>
        <v>0</v>
      </c>
      <c r="GW23" s="48">
        <f t="shared" si="68"/>
        <v>0</v>
      </c>
      <c r="GX23" s="48">
        <f t="shared" si="68"/>
        <v>0</v>
      </c>
      <c r="GY23" s="48">
        <f t="shared" si="68"/>
        <v>0</v>
      </c>
      <c r="GZ23" s="48">
        <f t="shared" si="68"/>
        <v>0</v>
      </c>
      <c r="HA23" s="48">
        <f t="shared" si="68"/>
        <v>0</v>
      </c>
      <c r="HB23" s="48">
        <f t="shared" si="68"/>
        <v>0</v>
      </c>
      <c r="HC23" s="48">
        <f t="shared" si="68"/>
        <v>0</v>
      </c>
      <c r="HD23" s="48">
        <f t="shared" si="68"/>
        <v>0</v>
      </c>
      <c r="HE23" s="48">
        <f t="shared" si="68"/>
        <v>0</v>
      </c>
      <c r="HF23" s="48">
        <f t="shared" si="68"/>
        <v>0</v>
      </c>
      <c r="HG23" s="48">
        <f t="shared" si="68"/>
        <v>0</v>
      </c>
      <c r="HH23" s="48">
        <f t="shared" si="68"/>
        <v>0</v>
      </c>
      <c r="HI23" s="48">
        <f t="shared" si="68"/>
        <v>0</v>
      </c>
      <c r="HJ23" s="48">
        <f t="shared" si="68"/>
        <v>0</v>
      </c>
      <c r="HK23" s="48">
        <f t="shared" si="68"/>
        <v>0</v>
      </c>
      <c r="HL23" s="48">
        <f t="shared" si="68"/>
        <v>0</v>
      </c>
      <c r="HM23" s="48">
        <f t="shared" si="68"/>
        <v>0</v>
      </c>
      <c r="HN23" s="48">
        <f t="shared" si="68"/>
        <v>0</v>
      </c>
      <c r="HO23" s="48">
        <f t="shared" si="68"/>
        <v>0</v>
      </c>
      <c r="HP23" s="48">
        <f t="shared" si="68"/>
        <v>0</v>
      </c>
      <c r="HQ23" s="48">
        <f t="shared" si="68"/>
        <v>0</v>
      </c>
      <c r="HR23" s="48">
        <f t="shared" si="68"/>
        <v>0</v>
      </c>
      <c r="HS23" s="48">
        <f t="shared" si="68"/>
        <v>0</v>
      </c>
      <c r="HT23" s="48">
        <f t="shared" si="68"/>
        <v>0</v>
      </c>
      <c r="HU23" s="48">
        <f t="shared" si="68"/>
        <v>0</v>
      </c>
      <c r="HV23" s="48">
        <f t="shared" si="68"/>
        <v>0</v>
      </c>
      <c r="HW23" s="48">
        <f t="shared" si="68"/>
        <v>0</v>
      </c>
      <c r="HX23" s="48">
        <f t="shared" si="68"/>
        <v>0</v>
      </c>
      <c r="HY23" s="48">
        <f t="shared" si="68"/>
        <v>0</v>
      </c>
      <c r="HZ23" s="48">
        <f t="shared" si="68"/>
        <v>0</v>
      </c>
      <c r="IA23" s="48">
        <f t="shared" si="68"/>
        <v>0</v>
      </c>
      <c r="IB23" s="48">
        <f t="shared" si="68"/>
        <v>0</v>
      </c>
      <c r="IC23" s="48">
        <f t="shared" si="68"/>
        <v>0</v>
      </c>
      <c r="ID23" s="48">
        <f t="shared" si="68"/>
        <v>0</v>
      </c>
      <c r="IE23" s="48">
        <f t="shared" si="68"/>
        <v>0</v>
      </c>
      <c r="IF23" s="48">
        <f t="shared" si="68"/>
        <v>0</v>
      </c>
      <c r="IG23" s="48">
        <f t="shared" si="68"/>
        <v>0</v>
      </c>
      <c r="IH23" s="48">
        <f t="shared" si="68"/>
        <v>0</v>
      </c>
      <c r="II23" s="48">
        <f t="shared" ref="II23:KP23" si="69">+IH23</f>
        <v>0</v>
      </c>
      <c r="IJ23" s="48">
        <f t="shared" si="69"/>
        <v>0</v>
      </c>
      <c r="IK23" s="48">
        <f t="shared" si="69"/>
        <v>0</v>
      </c>
      <c r="IL23" s="48">
        <f t="shared" si="69"/>
        <v>0</v>
      </c>
      <c r="IM23" s="48">
        <f t="shared" si="69"/>
        <v>0</v>
      </c>
      <c r="IN23" s="48">
        <f t="shared" si="69"/>
        <v>0</v>
      </c>
      <c r="IO23" s="48">
        <f t="shared" si="69"/>
        <v>0</v>
      </c>
      <c r="IP23" s="48">
        <f t="shared" si="69"/>
        <v>0</v>
      </c>
      <c r="IQ23" s="48">
        <f t="shared" si="69"/>
        <v>0</v>
      </c>
      <c r="IR23" s="48">
        <f t="shared" si="69"/>
        <v>0</v>
      </c>
      <c r="IS23" s="48">
        <f t="shared" si="69"/>
        <v>0</v>
      </c>
      <c r="IT23" s="48">
        <f t="shared" si="69"/>
        <v>0</v>
      </c>
      <c r="IU23" s="48">
        <f t="shared" si="69"/>
        <v>0</v>
      </c>
      <c r="IV23" s="48">
        <f t="shared" si="69"/>
        <v>0</v>
      </c>
      <c r="IW23" s="48">
        <f t="shared" si="69"/>
        <v>0</v>
      </c>
      <c r="IX23" s="48">
        <f t="shared" si="69"/>
        <v>0</v>
      </c>
      <c r="IY23" s="48">
        <f t="shared" si="69"/>
        <v>0</v>
      </c>
      <c r="IZ23" s="48">
        <f t="shared" si="69"/>
        <v>0</v>
      </c>
      <c r="JA23" s="48">
        <f t="shared" si="69"/>
        <v>0</v>
      </c>
      <c r="JB23" s="48">
        <f t="shared" si="69"/>
        <v>0</v>
      </c>
      <c r="JC23" s="48">
        <f t="shared" si="69"/>
        <v>0</v>
      </c>
      <c r="JD23" s="48">
        <f t="shared" si="69"/>
        <v>0</v>
      </c>
      <c r="JE23" s="48">
        <f t="shared" si="69"/>
        <v>0</v>
      </c>
      <c r="JF23" s="48">
        <f t="shared" si="69"/>
        <v>0</v>
      </c>
      <c r="JG23" s="48">
        <f t="shared" si="69"/>
        <v>0</v>
      </c>
      <c r="JH23" s="48">
        <f t="shared" si="69"/>
        <v>0</v>
      </c>
      <c r="JI23" s="48">
        <f t="shared" si="69"/>
        <v>0</v>
      </c>
      <c r="JJ23" s="48">
        <f t="shared" si="69"/>
        <v>0</v>
      </c>
      <c r="JK23" s="48">
        <f t="shared" si="69"/>
        <v>0</v>
      </c>
      <c r="JL23" s="48">
        <f t="shared" si="69"/>
        <v>0</v>
      </c>
      <c r="JM23" s="48">
        <f t="shared" si="69"/>
        <v>0</v>
      </c>
      <c r="JN23" s="48">
        <f t="shared" si="69"/>
        <v>0</v>
      </c>
      <c r="JO23" s="48">
        <f t="shared" si="69"/>
        <v>0</v>
      </c>
      <c r="JP23" s="48">
        <f t="shared" si="69"/>
        <v>0</v>
      </c>
      <c r="JQ23" s="48">
        <f t="shared" si="69"/>
        <v>0</v>
      </c>
      <c r="JR23" s="48">
        <f t="shared" si="69"/>
        <v>0</v>
      </c>
      <c r="JS23" s="48">
        <f t="shared" si="69"/>
        <v>0</v>
      </c>
      <c r="JT23" s="48">
        <f t="shared" si="69"/>
        <v>0</v>
      </c>
      <c r="JU23" s="48">
        <f t="shared" si="69"/>
        <v>0</v>
      </c>
      <c r="JV23" s="48">
        <f t="shared" si="69"/>
        <v>0</v>
      </c>
      <c r="JW23" s="48">
        <f t="shared" si="69"/>
        <v>0</v>
      </c>
      <c r="JX23" s="48">
        <f t="shared" si="69"/>
        <v>0</v>
      </c>
      <c r="JY23" s="48">
        <f t="shared" si="69"/>
        <v>0</v>
      </c>
      <c r="JZ23" s="48">
        <f t="shared" si="69"/>
        <v>0</v>
      </c>
      <c r="KA23" s="48">
        <f t="shared" si="69"/>
        <v>0</v>
      </c>
      <c r="KB23" s="48">
        <f t="shared" si="69"/>
        <v>0</v>
      </c>
      <c r="KC23" s="48">
        <f t="shared" si="69"/>
        <v>0</v>
      </c>
      <c r="KD23" s="48">
        <f t="shared" si="69"/>
        <v>0</v>
      </c>
      <c r="KE23" s="48">
        <f t="shared" si="69"/>
        <v>0</v>
      </c>
      <c r="KF23" s="48">
        <f t="shared" si="69"/>
        <v>0</v>
      </c>
      <c r="KG23" s="48">
        <f t="shared" si="69"/>
        <v>0</v>
      </c>
      <c r="KH23" s="48">
        <f t="shared" si="69"/>
        <v>0</v>
      </c>
      <c r="KI23" s="48">
        <f t="shared" si="69"/>
        <v>0</v>
      </c>
      <c r="KJ23" s="48">
        <f t="shared" si="69"/>
        <v>0</v>
      </c>
      <c r="KK23" s="48">
        <f t="shared" si="69"/>
        <v>0</v>
      </c>
      <c r="KL23" s="48">
        <f t="shared" si="69"/>
        <v>0</v>
      </c>
      <c r="KM23" s="48">
        <f t="shared" si="69"/>
        <v>0</v>
      </c>
      <c r="KN23" s="48">
        <f t="shared" si="69"/>
        <v>0</v>
      </c>
      <c r="KO23" s="48">
        <f t="shared" si="69"/>
        <v>0</v>
      </c>
      <c r="KP23" s="48">
        <f t="shared" si="69"/>
        <v>0</v>
      </c>
    </row>
    <row r="24" spans="1:302">
      <c r="A24" s="3" t="s">
        <v>130</v>
      </c>
      <c r="B24" s="4"/>
      <c r="C24" s="48">
        <v>0</v>
      </c>
      <c r="D24" s="48">
        <f t="shared" si="64"/>
        <v>0</v>
      </c>
      <c r="E24" s="48">
        <f t="shared" ref="E24:BP24" si="70">+D24</f>
        <v>0</v>
      </c>
      <c r="F24" s="48">
        <f t="shared" si="70"/>
        <v>0</v>
      </c>
      <c r="G24" s="48">
        <f t="shared" si="70"/>
        <v>0</v>
      </c>
      <c r="H24" s="48">
        <f t="shared" si="70"/>
        <v>0</v>
      </c>
      <c r="I24" s="48">
        <f t="shared" si="70"/>
        <v>0</v>
      </c>
      <c r="J24" s="48">
        <f t="shared" si="70"/>
        <v>0</v>
      </c>
      <c r="K24" s="48">
        <f t="shared" si="70"/>
        <v>0</v>
      </c>
      <c r="L24" s="48">
        <f t="shared" si="70"/>
        <v>0</v>
      </c>
      <c r="M24" s="48">
        <f t="shared" si="70"/>
        <v>0</v>
      </c>
      <c r="N24" s="48">
        <f t="shared" si="70"/>
        <v>0</v>
      </c>
      <c r="O24" s="48">
        <f t="shared" si="70"/>
        <v>0</v>
      </c>
      <c r="P24" s="48">
        <f t="shared" si="70"/>
        <v>0</v>
      </c>
      <c r="Q24" s="48">
        <f t="shared" si="70"/>
        <v>0</v>
      </c>
      <c r="R24" s="48">
        <f t="shared" si="70"/>
        <v>0</v>
      </c>
      <c r="S24" s="48">
        <f t="shared" si="70"/>
        <v>0</v>
      </c>
      <c r="T24" s="48">
        <f t="shared" si="70"/>
        <v>0</v>
      </c>
      <c r="U24" s="48">
        <f t="shared" si="70"/>
        <v>0</v>
      </c>
      <c r="V24" s="48">
        <f t="shared" si="70"/>
        <v>0</v>
      </c>
      <c r="W24" s="48">
        <f t="shared" si="70"/>
        <v>0</v>
      </c>
      <c r="X24" s="48">
        <f t="shared" si="70"/>
        <v>0</v>
      </c>
      <c r="Y24" s="48">
        <f t="shared" si="70"/>
        <v>0</v>
      </c>
      <c r="Z24" s="48">
        <f t="shared" si="70"/>
        <v>0</v>
      </c>
      <c r="AA24" s="48">
        <f t="shared" si="70"/>
        <v>0</v>
      </c>
      <c r="AB24" s="48">
        <f t="shared" si="70"/>
        <v>0</v>
      </c>
      <c r="AC24" s="48">
        <f t="shared" si="70"/>
        <v>0</v>
      </c>
      <c r="AD24" s="48">
        <f t="shared" si="70"/>
        <v>0</v>
      </c>
      <c r="AE24" s="48">
        <f t="shared" si="70"/>
        <v>0</v>
      </c>
      <c r="AF24" s="48">
        <f t="shared" si="70"/>
        <v>0</v>
      </c>
      <c r="AG24" s="48">
        <f t="shared" si="70"/>
        <v>0</v>
      </c>
      <c r="AH24" s="48">
        <f t="shared" si="70"/>
        <v>0</v>
      </c>
      <c r="AI24" s="48">
        <f t="shared" si="70"/>
        <v>0</v>
      </c>
      <c r="AJ24" s="48">
        <f t="shared" si="70"/>
        <v>0</v>
      </c>
      <c r="AK24" s="48">
        <f t="shared" si="70"/>
        <v>0</v>
      </c>
      <c r="AL24" s="48">
        <f t="shared" si="70"/>
        <v>0</v>
      </c>
      <c r="AM24" s="48">
        <f t="shared" si="70"/>
        <v>0</v>
      </c>
      <c r="AN24" s="48">
        <f t="shared" si="70"/>
        <v>0</v>
      </c>
      <c r="AO24" s="48">
        <f t="shared" si="70"/>
        <v>0</v>
      </c>
      <c r="AP24" s="48">
        <f t="shared" si="70"/>
        <v>0</v>
      </c>
      <c r="AQ24" s="48">
        <f t="shared" si="70"/>
        <v>0</v>
      </c>
      <c r="AR24" s="48">
        <f t="shared" si="70"/>
        <v>0</v>
      </c>
      <c r="AS24" s="48">
        <f t="shared" si="70"/>
        <v>0</v>
      </c>
      <c r="AT24" s="48">
        <f t="shared" si="70"/>
        <v>0</v>
      </c>
      <c r="AU24" s="48">
        <f t="shared" si="70"/>
        <v>0</v>
      </c>
      <c r="AV24" s="48">
        <f t="shared" si="70"/>
        <v>0</v>
      </c>
      <c r="AW24" s="48">
        <f t="shared" si="70"/>
        <v>0</v>
      </c>
      <c r="AX24" s="48">
        <f t="shared" si="70"/>
        <v>0</v>
      </c>
      <c r="AY24" s="48">
        <f t="shared" si="70"/>
        <v>0</v>
      </c>
      <c r="AZ24" s="48">
        <f t="shared" si="70"/>
        <v>0</v>
      </c>
      <c r="BA24" s="48">
        <f t="shared" si="70"/>
        <v>0</v>
      </c>
      <c r="BB24" s="48">
        <f t="shared" si="70"/>
        <v>0</v>
      </c>
      <c r="BC24" s="48">
        <f t="shared" si="70"/>
        <v>0</v>
      </c>
      <c r="BD24" s="48">
        <f t="shared" si="70"/>
        <v>0</v>
      </c>
      <c r="BE24" s="48">
        <f t="shared" si="70"/>
        <v>0</v>
      </c>
      <c r="BF24" s="48">
        <f t="shared" si="70"/>
        <v>0</v>
      </c>
      <c r="BG24" s="48">
        <f t="shared" si="70"/>
        <v>0</v>
      </c>
      <c r="BH24" s="48">
        <f t="shared" si="70"/>
        <v>0</v>
      </c>
      <c r="BI24" s="48">
        <f t="shared" si="70"/>
        <v>0</v>
      </c>
      <c r="BJ24" s="48">
        <f t="shared" si="70"/>
        <v>0</v>
      </c>
      <c r="BK24" s="48">
        <f t="shared" si="70"/>
        <v>0</v>
      </c>
      <c r="BL24" s="48">
        <f t="shared" si="70"/>
        <v>0</v>
      </c>
      <c r="BM24" s="48">
        <f t="shared" si="70"/>
        <v>0</v>
      </c>
      <c r="BN24" s="48">
        <f t="shared" si="70"/>
        <v>0</v>
      </c>
      <c r="BO24" s="48">
        <f t="shared" si="70"/>
        <v>0</v>
      </c>
      <c r="BP24" s="48">
        <f t="shared" si="70"/>
        <v>0</v>
      </c>
      <c r="BQ24" s="48">
        <f t="shared" ref="BQ24:EB24" si="71">+BP24</f>
        <v>0</v>
      </c>
      <c r="BR24" s="48">
        <f t="shared" si="71"/>
        <v>0</v>
      </c>
      <c r="BS24" s="48">
        <f t="shared" si="71"/>
        <v>0</v>
      </c>
      <c r="BT24" s="48">
        <f t="shared" si="71"/>
        <v>0</v>
      </c>
      <c r="BU24" s="48">
        <f t="shared" si="71"/>
        <v>0</v>
      </c>
      <c r="BV24" s="48">
        <f t="shared" si="71"/>
        <v>0</v>
      </c>
      <c r="BW24" s="48">
        <f t="shared" si="71"/>
        <v>0</v>
      </c>
      <c r="BX24" s="48">
        <f t="shared" si="71"/>
        <v>0</v>
      </c>
      <c r="BY24" s="48">
        <f t="shared" si="71"/>
        <v>0</v>
      </c>
      <c r="BZ24" s="48">
        <f t="shared" si="71"/>
        <v>0</v>
      </c>
      <c r="CA24" s="48">
        <f t="shared" si="71"/>
        <v>0</v>
      </c>
      <c r="CB24" s="48">
        <f t="shared" si="71"/>
        <v>0</v>
      </c>
      <c r="CC24" s="48">
        <f t="shared" si="71"/>
        <v>0</v>
      </c>
      <c r="CD24" s="48">
        <f t="shared" si="71"/>
        <v>0</v>
      </c>
      <c r="CE24" s="48">
        <f t="shared" si="71"/>
        <v>0</v>
      </c>
      <c r="CF24" s="48">
        <f t="shared" si="71"/>
        <v>0</v>
      </c>
      <c r="CG24" s="48">
        <f t="shared" si="71"/>
        <v>0</v>
      </c>
      <c r="CH24" s="48">
        <f t="shared" si="71"/>
        <v>0</v>
      </c>
      <c r="CI24" s="48">
        <f t="shared" si="71"/>
        <v>0</v>
      </c>
      <c r="CJ24" s="48">
        <f t="shared" si="71"/>
        <v>0</v>
      </c>
      <c r="CK24" s="48">
        <f t="shared" si="71"/>
        <v>0</v>
      </c>
      <c r="CL24" s="48">
        <f t="shared" si="71"/>
        <v>0</v>
      </c>
      <c r="CM24" s="48">
        <f t="shared" si="71"/>
        <v>0</v>
      </c>
      <c r="CN24" s="48">
        <f t="shared" si="71"/>
        <v>0</v>
      </c>
      <c r="CO24" s="48">
        <f t="shared" si="71"/>
        <v>0</v>
      </c>
      <c r="CP24" s="48">
        <f t="shared" si="71"/>
        <v>0</v>
      </c>
      <c r="CQ24" s="48">
        <f t="shared" si="71"/>
        <v>0</v>
      </c>
      <c r="CR24" s="48">
        <f t="shared" si="71"/>
        <v>0</v>
      </c>
      <c r="CS24" s="48">
        <f t="shared" si="71"/>
        <v>0</v>
      </c>
      <c r="CT24" s="48">
        <f t="shared" si="71"/>
        <v>0</v>
      </c>
      <c r="CU24" s="48">
        <f t="shared" si="71"/>
        <v>0</v>
      </c>
      <c r="CV24" s="48">
        <f t="shared" si="71"/>
        <v>0</v>
      </c>
      <c r="CW24" s="48">
        <f t="shared" si="71"/>
        <v>0</v>
      </c>
      <c r="CX24" s="48">
        <f t="shared" si="71"/>
        <v>0</v>
      </c>
      <c r="CY24" s="48">
        <f t="shared" si="71"/>
        <v>0</v>
      </c>
      <c r="CZ24" s="48">
        <f t="shared" si="71"/>
        <v>0</v>
      </c>
      <c r="DA24" s="48">
        <f t="shared" si="71"/>
        <v>0</v>
      </c>
      <c r="DB24" s="48">
        <f t="shared" si="71"/>
        <v>0</v>
      </c>
      <c r="DC24" s="48">
        <f t="shared" si="71"/>
        <v>0</v>
      </c>
      <c r="DD24" s="48">
        <f t="shared" si="71"/>
        <v>0</v>
      </c>
      <c r="DE24" s="48">
        <f t="shared" si="71"/>
        <v>0</v>
      </c>
      <c r="DF24" s="48">
        <f t="shared" si="71"/>
        <v>0</v>
      </c>
      <c r="DG24" s="48">
        <f t="shared" si="71"/>
        <v>0</v>
      </c>
      <c r="DH24" s="48">
        <f t="shared" si="71"/>
        <v>0</v>
      </c>
      <c r="DI24" s="48">
        <f t="shared" si="71"/>
        <v>0</v>
      </c>
      <c r="DJ24" s="48">
        <f t="shared" si="71"/>
        <v>0</v>
      </c>
      <c r="DK24" s="48">
        <f t="shared" si="71"/>
        <v>0</v>
      </c>
      <c r="DL24" s="48">
        <f t="shared" si="71"/>
        <v>0</v>
      </c>
      <c r="DM24" s="48">
        <f t="shared" si="71"/>
        <v>0</v>
      </c>
      <c r="DN24" s="48">
        <f t="shared" si="71"/>
        <v>0</v>
      </c>
      <c r="DO24" s="48">
        <f t="shared" si="71"/>
        <v>0</v>
      </c>
      <c r="DP24" s="48">
        <f t="shared" si="71"/>
        <v>0</v>
      </c>
      <c r="DQ24" s="48">
        <f t="shared" si="71"/>
        <v>0</v>
      </c>
      <c r="DR24" s="48">
        <f t="shared" si="71"/>
        <v>0</v>
      </c>
      <c r="DS24" s="48">
        <f t="shared" si="71"/>
        <v>0</v>
      </c>
      <c r="DT24" s="48">
        <f t="shared" si="71"/>
        <v>0</v>
      </c>
      <c r="DU24" s="48">
        <f t="shared" si="71"/>
        <v>0</v>
      </c>
      <c r="DV24" s="48">
        <f t="shared" si="71"/>
        <v>0</v>
      </c>
      <c r="DW24" s="48">
        <f t="shared" si="71"/>
        <v>0</v>
      </c>
      <c r="DX24" s="48">
        <f t="shared" si="71"/>
        <v>0</v>
      </c>
      <c r="DY24" s="48">
        <f t="shared" si="71"/>
        <v>0</v>
      </c>
      <c r="DZ24" s="48">
        <f t="shared" si="71"/>
        <v>0</v>
      </c>
      <c r="EA24" s="48">
        <f t="shared" si="71"/>
        <v>0</v>
      </c>
      <c r="EB24" s="48">
        <f t="shared" si="71"/>
        <v>0</v>
      </c>
      <c r="EC24" s="48">
        <f t="shared" ref="EC24:GN24" si="72">+EB24</f>
        <v>0</v>
      </c>
      <c r="ED24" s="48">
        <f t="shared" si="72"/>
        <v>0</v>
      </c>
      <c r="EE24" s="48">
        <f t="shared" si="72"/>
        <v>0</v>
      </c>
      <c r="EF24" s="48">
        <f t="shared" si="72"/>
        <v>0</v>
      </c>
      <c r="EG24" s="48">
        <f t="shared" si="72"/>
        <v>0</v>
      </c>
      <c r="EH24" s="48">
        <f t="shared" si="72"/>
        <v>0</v>
      </c>
      <c r="EI24" s="48">
        <f t="shared" si="72"/>
        <v>0</v>
      </c>
      <c r="EJ24" s="48">
        <f t="shared" si="72"/>
        <v>0</v>
      </c>
      <c r="EK24" s="48">
        <f t="shared" si="72"/>
        <v>0</v>
      </c>
      <c r="EL24" s="48">
        <f t="shared" si="72"/>
        <v>0</v>
      </c>
      <c r="EM24" s="48">
        <f t="shared" si="72"/>
        <v>0</v>
      </c>
      <c r="EN24" s="48">
        <f t="shared" si="72"/>
        <v>0</v>
      </c>
      <c r="EO24" s="48">
        <f t="shared" si="72"/>
        <v>0</v>
      </c>
      <c r="EP24" s="48">
        <f t="shared" si="72"/>
        <v>0</v>
      </c>
      <c r="EQ24" s="48">
        <f t="shared" si="72"/>
        <v>0</v>
      </c>
      <c r="ER24" s="48">
        <f t="shared" si="72"/>
        <v>0</v>
      </c>
      <c r="ES24" s="48">
        <f t="shared" si="72"/>
        <v>0</v>
      </c>
      <c r="ET24" s="48">
        <f t="shared" si="72"/>
        <v>0</v>
      </c>
      <c r="EU24" s="48">
        <f t="shared" si="72"/>
        <v>0</v>
      </c>
      <c r="EV24" s="48">
        <f t="shared" si="72"/>
        <v>0</v>
      </c>
      <c r="EW24" s="48">
        <f t="shared" si="72"/>
        <v>0</v>
      </c>
      <c r="EX24" s="48">
        <f t="shared" si="72"/>
        <v>0</v>
      </c>
      <c r="EY24" s="48">
        <f t="shared" si="72"/>
        <v>0</v>
      </c>
      <c r="EZ24" s="48">
        <f t="shared" si="72"/>
        <v>0</v>
      </c>
      <c r="FA24" s="48">
        <f t="shared" si="72"/>
        <v>0</v>
      </c>
      <c r="FB24" s="48">
        <f t="shared" si="72"/>
        <v>0</v>
      </c>
      <c r="FC24" s="48">
        <f t="shared" si="72"/>
        <v>0</v>
      </c>
      <c r="FD24" s="48">
        <f t="shared" si="72"/>
        <v>0</v>
      </c>
      <c r="FE24" s="48">
        <f t="shared" si="72"/>
        <v>0</v>
      </c>
      <c r="FF24" s="48">
        <f t="shared" si="72"/>
        <v>0</v>
      </c>
      <c r="FG24" s="48">
        <f t="shared" si="72"/>
        <v>0</v>
      </c>
      <c r="FH24" s="48">
        <f t="shared" si="72"/>
        <v>0</v>
      </c>
      <c r="FI24" s="48">
        <f t="shared" si="72"/>
        <v>0</v>
      </c>
      <c r="FJ24" s="48">
        <f t="shared" si="72"/>
        <v>0</v>
      </c>
      <c r="FK24" s="48">
        <f t="shared" si="72"/>
        <v>0</v>
      </c>
      <c r="FL24" s="48">
        <f t="shared" si="72"/>
        <v>0</v>
      </c>
      <c r="FM24" s="48">
        <f t="shared" si="72"/>
        <v>0</v>
      </c>
      <c r="FN24" s="48">
        <f t="shared" si="72"/>
        <v>0</v>
      </c>
      <c r="FO24" s="48">
        <f t="shared" si="72"/>
        <v>0</v>
      </c>
      <c r="FP24" s="48">
        <f t="shared" si="72"/>
        <v>0</v>
      </c>
      <c r="FQ24" s="48">
        <f t="shared" si="72"/>
        <v>0</v>
      </c>
      <c r="FR24" s="48">
        <f t="shared" si="72"/>
        <v>0</v>
      </c>
      <c r="FS24" s="48">
        <f t="shared" si="72"/>
        <v>0</v>
      </c>
      <c r="FT24" s="48">
        <f t="shared" si="72"/>
        <v>0</v>
      </c>
      <c r="FU24" s="48">
        <f t="shared" si="72"/>
        <v>0</v>
      </c>
      <c r="FV24" s="48">
        <f t="shared" si="72"/>
        <v>0</v>
      </c>
      <c r="FW24" s="48">
        <f t="shared" si="72"/>
        <v>0</v>
      </c>
      <c r="FX24" s="48">
        <f t="shared" si="72"/>
        <v>0</v>
      </c>
      <c r="FY24" s="48">
        <f t="shared" si="72"/>
        <v>0</v>
      </c>
      <c r="FZ24" s="48">
        <f t="shared" si="72"/>
        <v>0</v>
      </c>
      <c r="GA24" s="48">
        <f t="shared" si="72"/>
        <v>0</v>
      </c>
      <c r="GB24" s="48">
        <f t="shared" si="72"/>
        <v>0</v>
      </c>
      <c r="GC24" s="48">
        <f t="shared" si="72"/>
        <v>0</v>
      </c>
      <c r="GD24" s="48">
        <f t="shared" si="72"/>
        <v>0</v>
      </c>
      <c r="GE24" s="48">
        <f t="shared" si="72"/>
        <v>0</v>
      </c>
      <c r="GF24" s="48">
        <f t="shared" si="72"/>
        <v>0</v>
      </c>
      <c r="GG24" s="48">
        <f t="shared" si="72"/>
        <v>0</v>
      </c>
      <c r="GH24" s="48">
        <f t="shared" si="72"/>
        <v>0</v>
      </c>
      <c r="GI24" s="48">
        <f t="shared" si="72"/>
        <v>0</v>
      </c>
      <c r="GJ24" s="48">
        <f t="shared" si="72"/>
        <v>0</v>
      </c>
      <c r="GK24" s="48">
        <f t="shared" si="72"/>
        <v>0</v>
      </c>
      <c r="GL24" s="48">
        <f t="shared" si="72"/>
        <v>0</v>
      </c>
      <c r="GM24" s="48">
        <f t="shared" si="72"/>
        <v>0</v>
      </c>
      <c r="GN24" s="48">
        <f t="shared" si="72"/>
        <v>0</v>
      </c>
      <c r="GO24" s="48">
        <f t="shared" ref="GO24:IH24" si="73">+GN24</f>
        <v>0</v>
      </c>
      <c r="GP24" s="48">
        <f t="shared" si="73"/>
        <v>0</v>
      </c>
      <c r="GQ24" s="48">
        <f t="shared" si="73"/>
        <v>0</v>
      </c>
      <c r="GR24" s="48">
        <f t="shared" si="73"/>
        <v>0</v>
      </c>
      <c r="GS24" s="48">
        <f t="shared" si="73"/>
        <v>0</v>
      </c>
      <c r="GT24" s="48">
        <f t="shared" si="73"/>
        <v>0</v>
      </c>
      <c r="GU24" s="48">
        <f t="shared" si="73"/>
        <v>0</v>
      </c>
      <c r="GV24" s="48">
        <f t="shared" si="73"/>
        <v>0</v>
      </c>
      <c r="GW24" s="48">
        <f t="shared" si="73"/>
        <v>0</v>
      </c>
      <c r="GX24" s="48">
        <f t="shared" si="73"/>
        <v>0</v>
      </c>
      <c r="GY24" s="48">
        <f t="shared" si="73"/>
        <v>0</v>
      </c>
      <c r="GZ24" s="48">
        <f t="shared" si="73"/>
        <v>0</v>
      </c>
      <c r="HA24" s="48">
        <f t="shared" si="73"/>
        <v>0</v>
      </c>
      <c r="HB24" s="48">
        <f t="shared" si="73"/>
        <v>0</v>
      </c>
      <c r="HC24" s="48">
        <f t="shared" si="73"/>
        <v>0</v>
      </c>
      <c r="HD24" s="48">
        <f t="shared" si="73"/>
        <v>0</v>
      </c>
      <c r="HE24" s="48">
        <f t="shared" si="73"/>
        <v>0</v>
      </c>
      <c r="HF24" s="48">
        <f t="shared" si="73"/>
        <v>0</v>
      </c>
      <c r="HG24" s="48">
        <f t="shared" si="73"/>
        <v>0</v>
      </c>
      <c r="HH24" s="48">
        <f t="shared" si="73"/>
        <v>0</v>
      </c>
      <c r="HI24" s="48">
        <f t="shared" si="73"/>
        <v>0</v>
      </c>
      <c r="HJ24" s="48">
        <f t="shared" si="73"/>
        <v>0</v>
      </c>
      <c r="HK24" s="48">
        <f t="shared" si="73"/>
        <v>0</v>
      </c>
      <c r="HL24" s="48">
        <f t="shared" si="73"/>
        <v>0</v>
      </c>
      <c r="HM24" s="48">
        <f t="shared" si="73"/>
        <v>0</v>
      </c>
      <c r="HN24" s="48">
        <f t="shared" si="73"/>
        <v>0</v>
      </c>
      <c r="HO24" s="48">
        <f t="shared" si="73"/>
        <v>0</v>
      </c>
      <c r="HP24" s="48">
        <f t="shared" si="73"/>
        <v>0</v>
      </c>
      <c r="HQ24" s="48">
        <f t="shared" si="73"/>
        <v>0</v>
      </c>
      <c r="HR24" s="48">
        <f t="shared" si="73"/>
        <v>0</v>
      </c>
      <c r="HS24" s="48">
        <f t="shared" si="73"/>
        <v>0</v>
      </c>
      <c r="HT24" s="48">
        <f t="shared" si="73"/>
        <v>0</v>
      </c>
      <c r="HU24" s="48">
        <f t="shared" si="73"/>
        <v>0</v>
      </c>
      <c r="HV24" s="48">
        <f t="shared" si="73"/>
        <v>0</v>
      </c>
      <c r="HW24" s="48">
        <f t="shared" si="73"/>
        <v>0</v>
      </c>
      <c r="HX24" s="48">
        <f t="shared" si="73"/>
        <v>0</v>
      </c>
      <c r="HY24" s="48">
        <f t="shared" si="73"/>
        <v>0</v>
      </c>
      <c r="HZ24" s="48">
        <f t="shared" si="73"/>
        <v>0</v>
      </c>
      <c r="IA24" s="48">
        <f t="shared" si="73"/>
        <v>0</v>
      </c>
      <c r="IB24" s="48">
        <f t="shared" si="73"/>
        <v>0</v>
      </c>
      <c r="IC24" s="48">
        <f t="shared" si="73"/>
        <v>0</v>
      </c>
      <c r="ID24" s="48">
        <f t="shared" si="73"/>
        <v>0</v>
      </c>
      <c r="IE24" s="48">
        <f t="shared" si="73"/>
        <v>0</v>
      </c>
      <c r="IF24" s="48">
        <f t="shared" si="73"/>
        <v>0</v>
      </c>
      <c r="IG24" s="48">
        <f t="shared" si="73"/>
        <v>0</v>
      </c>
      <c r="IH24" s="48">
        <f t="shared" si="73"/>
        <v>0</v>
      </c>
      <c r="II24" s="48">
        <f t="shared" ref="II24:KP24" si="74">+IH24</f>
        <v>0</v>
      </c>
      <c r="IJ24" s="48">
        <f t="shared" si="74"/>
        <v>0</v>
      </c>
      <c r="IK24" s="48">
        <f t="shared" si="74"/>
        <v>0</v>
      </c>
      <c r="IL24" s="48">
        <f t="shared" si="74"/>
        <v>0</v>
      </c>
      <c r="IM24" s="48">
        <f t="shared" si="74"/>
        <v>0</v>
      </c>
      <c r="IN24" s="48">
        <f t="shared" si="74"/>
        <v>0</v>
      </c>
      <c r="IO24" s="48">
        <f t="shared" si="74"/>
        <v>0</v>
      </c>
      <c r="IP24" s="48">
        <f t="shared" si="74"/>
        <v>0</v>
      </c>
      <c r="IQ24" s="48">
        <f t="shared" si="74"/>
        <v>0</v>
      </c>
      <c r="IR24" s="48">
        <f t="shared" si="74"/>
        <v>0</v>
      </c>
      <c r="IS24" s="48">
        <f t="shared" si="74"/>
        <v>0</v>
      </c>
      <c r="IT24" s="48">
        <f t="shared" si="74"/>
        <v>0</v>
      </c>
      <c r="IU24" s="48">
        <f t="shared" si="74"/>
        <v>0</v>
      </c>
      <c r="IV24" s="48">
        <f t="shared" si="74"/>
        <v>0</v>
      </c>
      <c r="IW24" s="48">
        <f t="shared" si="74"/>
        <v>0</v>
      </c>
      <c r="IX24" s="48">
        <f t="shared" si="74"/>
        <v>0</v>
      </c>
      <c r="IY24" s="48">
        <f t="shared" si="74"/>
        <v>0</v>
      </c>
      <c r="IZ24" s="48">
        <f t="shared" si="74"/>
        <v>0</v>
      </c>
      <c r="JA24" s="48">
        <f t="shared" si="74"/>
        <v>0</v>
      </c>
      <c r="JB24" s="48">
        <f t="shared" si="74"/>
        <v>0</v>
      </c>
      <c r="JC24" s="48">
        <f t="shared" si="74"/>
        <v>0</v>
      </c>
      <c r="JD24" s="48">
        <f t="shared" si="74"/>
        <v>0</v>
      </c>
      <c r="JE24" s="48">
        <f t="shared" si="74"/>
        <v>0</v>
      </c>
      <c r="JF24" s="48">
        <f t="shared" si="74"/>
        <v>0</v>
      </c>
      <c r="JG24" s="48">
        <f t="shared" si="74"/>
        <v>0</v>
      </c>
      <c r="JH24" s="48">
        <f t="shared" si="74"/>
        <v>0</v>
      </c>
      <c r="JI24" s="48">
        <f t="shared" si="74"/>
        <v>0</v>
      </c>
      <c r="JJ24" s="48">
        <f t="shared" si="74"/>
        <v>0</v>
      </c>
      <c r="JK24" s="48">
        <f t="shared" si="74"/>
        <v>0</v>
      </c>
      <c r="JL24" s="48">
        <f t="shared" si="74"/>
        <v>0</v>
      </c>
      <c r="JM24" s="48">
        <f t="shared" si="74"/>
        <v>0</v>
      </c>
      <c r="JN24" s="48">
        <f t="shared" si="74"/>
        <v>0</v>
      </c>
      <c r="JO24" s="48">
        <f t="shared" si="74"/>
        <v>0</v>
      </c>
      <c r="JP24" s="48">
        <f t="shared" si="74"/>
        <v>0</v>
      </c>
      <c r="JQ24" s="48">
        <f t="shared" si="74"/>
        <v>0</v>
      </c>
      <c r="JR24" s="48">
        <f t="shared" si="74"/>
        <v>0</v>
      </c>
      <c r="JS24" s="48">
        <f t="shared" si="74"/>
        <v>0</v>
      </c>
      <c r="JT24" s="48">
        <f t="shared" si="74"/>
        <v>0</v>
      </c>
      <c r="JU24" s="48">
        <f t="shared" si="74"/>
        <v>0</v>
      </c>
      <c r="JV24" s="48">
        <f t="shared" si="74"/>
        <v>0</v>
      </c>
      <c r="JW24" s="48">
        <f t="shared" si="74"/>
        <v>0</v>
      </c>
      <c r="JX24" s="48">
        <f t="shared" si="74"/>
        <v>0</v>
      </c>
      <c r="JY24" s="48">
        <f t="shared" si="74"/>
        <v>0</v>
      </c>
      <c r="JZ24" s="48">
        <f t="shared" si="74"/>
        <v>0</v>
      </c>
      <c r="KA24" s="48">
        <f t="shared" si="74"/>
        <v>0</v>
      </c>
      <c r="KB24" s="48">
        <f t="shared" si="74"/>
        <v>0</v>
      </c>
      <c r="KC24" s="48">
        <f t="shared" si="74"/>
        <v>0</v>
      </c>
      <c r="KD24" s="48">
        <f t="shared" si="74"/>
        <v>0</v>
      </c>
      <c r="KE24" s="48">
        <f t="shared" si="74"/>
        <v>0</v>
      </c>
      <c r="KF24" s="48">
        <f t="shared" si="74"/>
        <v>0</v>
      </c>
      <c r="KG24" s="48">
        <f t="shared" si="74"/>
        <v>0</v>
      </c>
      <c r="KH24" s="48">
        <f t="shared" si="74"/>
        <v>0</v>
      </c>
      <c r="KI24" s="48">
        <f t="shared" si="74"/>
        <v>0</v>
      </c>
      <c r="KJ24" s="48">
        <f t="shared" si="74"/>
        <v>0</v>
      </c>
      <c r="KK24" s="48">
        <f t="shared" si="74"/>
        <v>0</v>
      </c>
      <c r="KL24" s="48">
        <f t="shared" si="74"/>
        <v>0</v>
      </c>
      <c r="KM24" s="48">
        <f t="shared" si="74"/>
        <v>0</v>
      </c>
      <c r="KN24" s="48">
        <f t="shared" si="74"/>
        <v>0</v>
      </c>
      <c r="KO24" s="48">
        <f t="shared" si="74"/>
        <v>0</v>
      </c>
      <c r="KP24" s="48">
        <f t="shared" si="74"/>
        <v>0</v>
      </c>
    </row>
    <row r="25" spans="1:302">
      <c r="A25" s="3" t="s">
        <v>131</v>
      </c>
      <c r="B25" s="4"/>
      <c r="C25" s="48">
        <v>0</v>
      </c>
      <c r="D25" s="48">
        <f t="shared" si="64"/>
        <v>0</v>
      </c>
      <c r="E25" s="48">
        <f t="shared" ref="E25:BP25" si="75">+D25</f>
        <v>0</v>
      </c>
      <c r="F25" s="48">
        <f t="shared" si="75"/>
        <v>0</v>
      </c>
      <c r="G25" s="48">
        <f t="shared" si="75"/>
        <v>0</v>
      </c>
      <c r="H25" s="48">
        <f t="shared" si="75"/>
        <v>0</v>
      </c>
      <c r="I25" s="48">
        <f t="shared" si="75"/>
        <v>0</v>
      </c>
      <c r="J25" s="48">
        <f t="shared" si="75"/>
        <v>0</v>
      </c>
      <c r="K25" s="48">
        <f t="shared" si="75"/>
        <v>0</v>
      </c>
      <c r="L25" s="48">
        <f t="shared" si="75"/>
        <v>0</v>
      </c>
      <c r="M25" s="48">
        <f t="shared" si="75"/>
        <v>0</v>
      </c>
      <c r="N25" s="48">
        <f t="shared" si="75"/>
        <v>0</v>
      </c>
      <c r="O25" s="48">
        <f t="shared" si="75"/>
        <v>0</v>
      </c>
      <c r="P25" s="48">
        <f t="shared" si="75"/>
        <v>0</v>
      </c>
      <c r="Q25" s="48">
        <f t="shared" si="75"/>
        <v>0</v>
      </c>
      <c r="R25" s="48">
        <f t="shared" si="75"/>
        <v>0</v>
      </c>
      <c r="S25" s="48">
        <f t="shared" si="75"/>
        <v>0</v>
      </c>
      <c r="T25" s="48">
        <f t="shared" si="75"/>
        <v>0</v>
      </c>
      <c r="U25" s="48">
        <f t="shared" si="75"/>
        <v>0</v>
      </c>
      <c r="V25" s="48">
        <f t="shared" si="75"/>
        <v>0</v>
      </c>
      <c r="W25" s="48">
        <f t="shared" si="75"/>
        <v>0</v>
      </c>
      <c r="X25" s="48">
        <f t="shared" si="75"/>
        <v>0</v>
      </c>
      <c r="Y25" s="48">
        <f t="shared" si="75"/>
        <v>0</v>
      </c>
      <c r="Z25" s="48">
        <f t="shared" si="75"/>
        <v>0</v>
      </c>
      <c r="AA25" s="48">
        <f t="shared" si="75"/>
        <v>0</v>
      </c>
      <c r="AB25" s="48">
        <f t="shared" si="75"/>
        <v>0</v>
      </c>
      <c r="AC25" s="48">
        <f t="shared" si="75"/>
        <v>0</v>
      </c>
      <c r="AD25" s="48">
        <f t="shared" si="75"/>
        <v>0</v>
      </c>
      <c r="AE25" s="48">
        <f t="shared" si="75"/>
        <v>0</v>
      </c>
      <c r="AF25" s="48">
        <f t="shared" si="75"/>
        <v>0</v>
      </c>
      <c r="AG25" s="48">
        <f t="shared" si="75"/>
        <v>0</v>
      </c>
      <c r="AH25" s="48">
        <f t="shared" si="75"/>
        <v>0</v>
      </c>
      <c r="AI25" s="48">
        <f t="shared" si="75"/>
        <v>0</v>
      </c>
      <c r="AJ25" s="48">
        <f t="shared" si="75"/>
        <v>0</v>
      </c>
      <c r="AK25" s="48">
        <f t="shared" si="75"/>
        <v>0</v>
      </c>
      <c r="AL25" s="48">
        <f t="shared" si="75"/>
        <v>0</v>
      </c>
      <c r="AM25" s="48">
        <f t="shared" si="75"/>
        <v>0</v>
      </c>
      <c r="AN25" s="48">
        <f t="shared" si="75"/>
        <v>0</v>
      </c>
      <c r="AO25" s="48">
        <f t="shared" si="75"/>
        <v>0</v>
      </c>
      <c r="AP25" s="48">
        <f t="shared" si="75"/>
        <v>0</v>
      </c>
      <c r="AQ25" s="48">
        <f t="shared" si="75"/>
        <v>0</v>
      </c>
      <c r="AR25" s="48">
        <f t="shared" si="75"/>
        <v>0</v>
      </c>
      <c r="AS25" s="48">
        <f t="shared" si="75"/>
        <v>0</v>
      </c>
      <c r="AT25" s="48">
        <f t="shared" si="75"/>
        <v>0</v>
      </c>
      <c r="AU25" s="48">
        <f t="shared" si="75"/>
        <v>0</v>
      </c>
      <c r="AV25" s="48">
        <f t="shared" si="75"/>
        <v>0</v>
      </c>
      <c r="AW25" s="48">
        <f t="shared" si="75"/>
        <v>0</v>
      </c>
      <c r="AX25" s="48">
        <f t="shared" si="75"/>
        <v>0</v>
      </c>
      <c r="AY25" s="48">
        <f t="shared" si="75"/>
        <v>0</v>
      </c>
      <c r="AZ25" s="48">
        <f t="shared" si="75"/>
        <v>0</v>
      </c>
      <c r="BA25" s="48">
        <f t="shared" si="75"/>
        <v>0</v>
      </c>
      <c r="BB25" s="48">
        <f t="shared" si="75"/>
        <v>0</v>
      </c>
      <c r="BC25" s="48">
        <f t="shared" si="75"/>
        <v>0</v>
      </c>
      <c r="BD25" s="48">
        <f t="shared" si="75"/>
        <v>0</v>
      </c>
      <c r="BE25" s="48">
        <f t="shared" si="75"/>
        <v>0</v>
      </c>
      <c r="BF25" s="48">
        <f t="shared" si="75"/>
        <v>0</v>
      </c>
      <c r="BG25" s="48">
        <f t="shared" si="75"/>
        <v>0</v>
      </c>
      <c r="BH25" s="48">
        <f t="shared" si="75"/>
        <v>0</v>
      </c>
      <c r="BI25" s="48">
        <f t="shared" si="75"/>
        <v>0</v>
      </c>
      <c r="BJ25" s="48">
        <f t="shared" si="75"/>
        <v>0</v>
      </c>
      <c r="BK25" s="48">
        <f t="shared" si="75"/>
        <v>0</v>
      </c>
      <c r="BL25" s="48">
        <f t="shared" si="75"/>
        <v>0</v>
      </c>
      <c r="BM25" s="48">
        <f t="shared" si="75"/>
        <v>0</v>
      </c>
      <c r="BN25" s="48">
        <f t="shared" si="75"/>
        <v>0</v>
      </c>
      <c r="BO25" s="48">
        <f t="shared" si="75"/>
        <v>0</v>
      </c>
      <c r="BP25" s="48">
        <f t="shared" si="75"/>
        <v>0</v>
      </c>
      <c r="BQ25" s="48">
        <f t="shared" ref="BQ25:EB25" si="76">+BP25</f>
        <v>0</v>
      </c>
      <c r="BR25" s="48">
        <f t="shared" si="76"/>
        <v>0</v>
      </c>
      <c r="BS25" s="48">
        <f t="shared" si="76"/>
        <v>0</v>
      </c>
      <c r="BT25" s="48">
        <f t="shared" si="76"/>
        <v>0</v>
      </c>
      <c r="BU25" s="48">
        <f t="shared" si="76"/>
        <v>0</v>
      </c>
      <c r="BV25" s="48">
        <f t="shared" si="76"/>
        <v>0</v>
      </c>
      <c r="BW25" s="48">
        <f t="shared" si="76"/>
        <v>0</v>
      </c>
      <c r="BX25" s="48">
        <f t="shared" si="76"/>
        <v>0</v>
      </c>
      <c r="BY25" s="48">
        <f t="shared" si="76"/>
        <v>0</v>
      </c>
      <c r="BZ25" s="48">
        <f t="shared" si="76"/>
        <v>0</v>
      </c>
      <c r="CA25" s="48">
        <f t="shared" si="76"/>
        <v>0</v>
      </c>
      <c r="CB25" s="48">
        <f t="shared" si="76"/>
        <v>0</v>
      </c>
      <c r="CC25" s="48">
        <f t="shared" si="76"/>
        <v>0</v>
      </c>
      <c r="CD25" s="48">
        <f t="shared" si="76"/>
        <v>0</v>
      </c>
      <c r="CE25" s="48">
        <f t="shared" si="76"/>
        <v>0</v>
      </c>
      <c r="CF25" s="48">
        <f t="shared" si="76"/>
        <v>0</v>
      </c>
      <c r="CG25" s="48">
        <f t="shared" si="76"/>
        <v>0</v>
      </c>
      <c r="CH25" s="48">
        <f t="shared" si="76"/>
        <v>0</v>
      </c>
      <c r="CI25" s="48">
        <f t="shared" si="76"/>
        <v>0</v>
      </c>
      <c r="CJ25" s="48">
        <f t="shared" si="76"/>
        <v>0</v>
      </c>
      <c r="CK25" s="48">
        <f t="shared" si="76"/>
        <v>0</v>
      </c>
      <c r="CL25" s="48">
        <f t="shared" si="76"/>
        <v>0</v>
      </c>
      <c r="CM25" s="48">
        <f t="shared" si="76"/>
        <v>0</v>
      </c>
      <c r="CN25" s="48">
        <f t="shared" si="76"/>
        <v>0</v>
      </c>
      <c r="CO25" s="48">
        <f t="shared" si="76"/>
        <v>0</v>
      </c>
      <c r="CP25" s="48">
        <f t="shared" si="76"/>
        <v>0</v>
      </c>
      <c r="CQ25" s="48">
        <f t="shared" si="76"/>
        <v>0</v>
      </c>
      <c r="CR25" s="48">
        <f t="shared" si="76"/>
        <v>0</v>
      </c>
      <c r="CS25" s="48">
        <f t="shared" si="76"/>
        <v>0</v>
      </c>
      <c r="CT25" s="48">
        <f t="shared" si="76"/>
        <v>0</v>
      </c>
      <c r="CU25" s="48">
        <f t="shared" si="76"/>
        <v>0</v>
      </c>
      <c r="CV25" s="48">
        <f t="shared" si="76"/>
        <v>0</v>
      </c>
      <c r="CW25" s="48">
        <f t="shared" si="76"/>
        <v>0</v>
      </c>
      <c r="CX25" s="48">
        <f t="shared" si="76"/>
        <v>0</v>
      </c>
      <c r="CY25" s="48">
        <f t="shared" si="76"/>
        <v>0</v>
      </c>
      <c r="CZ25" s="48">
        <f t="shared" si="76"/>
        <v>0</v>
      </c>
      <c r="DA25" s="48">
        <f t="shared" si="76"/>
        <v>0</v>
      </c>
      <c r="DB25" s="48">
        <f t="shared" si="76"/>
        <v>0</v>
      </c>
      <c r="DC25" s="48">
        <f t="shared" si="76"/>
        <v>0</v>
      </c>
      <c r="DD25" s="48">
        <f t="shared" si="76"/>
        <v>0</v>
      </c>
      <c r="DE25" s="48">
        <f t="shared" si="76"/>
        <v>0</v>
      </c>
      <c r="DF25" s="48">
        <f t="shared" si="76"/>
        <v>0</v>
      </c>
      <c r="DG25" s="48">
        <f t="shared" si="76"/>
        <v>0</v>
      </c>
      <c r="DH25" s="48">
        <f t="shared" si="76"/>
        <v>0</v>
      </c>
      <c r="DI25" s="48">
        <f t="shared" si="76"/>
        <v>0</v>
      </c>
      <c r="DJ25" s="48">
        <f t="shared" si="76"/>
        <v>0</v>
      </c>
      <c r="DK25" s="48">
        <f t="shared" si="76"/>
        <v>0</v>
      </c>
      <c r="DL25" s="48">
        <f t="shared" si="76"/>
        <v>0</v>
      </c>
      <c r="DM25" s="48">
        <f t="shared" si="76"/>
        <v>0</v>
      </c>
      <c r="DN25" s="48">
        <f t="shared" si="76"/>
        <v>0</v>
      </c>
      <c r="DO25" s="48">
        <f t="shared" si="76"/>
        <v>0</v>
      </c>
      <c r="DP25" s="48">
        <f t="shared" si="76"/>
        <v>0</v>
      </c>
      <c r="DQ25" s="48">
        <f t="shared" si="76"/>
        <v>0</v>
      </c>
      <c r="DR25" s="48">
        <f t="shared" si="76"/>
        <v>0</v>
      </c>
      <c r="DS25" s="48">
        <f t="shared" si="76"/>
        <v>0</v>
      </c>
      <c r="DT25" s="48">
        <f t="shared" si="76"/>
        <v>0</v>
      </c>
      <c r="DU25" s="48">
        <f t="shared" si="76"/>
        <v>0</v>
      </c>
      <c r="DV25" s="48">
        <f t="shared" si="76"/>
        <v>0</v>
      </c>
      <c r="DW25" s="48">
        <f t="shared" si="76"/>
        <v>0</v>
      </c>
      <c r="DX25" s="48">
        <f t="shared" si="76"/>
        <v>0</v>
      </c>
      <c r="DY25" s="48">
        <f t="shared" si="76"/>
        <v>0</v>
      </c>
      <c r="DZ25" s="48">
        <f t="shared" si="76"/>
        <v>0</v>
      </c>
      <c r="EA25" s="48">
        <f t="shared" si="76"/>
        <v>0</v>
      </c>
      <c r="EB25" s="48">
        <f t="shared" si="76"/>
        <v>0</v>
      </c>
      <c r="EC25" s="48">
        <f t="shared" ref="EC25:GN25" si="77">+EB25</f>
        <v>0</v>
      </c>
      <c r="ED25" s="48">
        <f t="shared" si="77"/>
        <v>0</v>
      </c>
      <c r="EE25" s="48">
        <f t="shared" si="77"/>
        <v>0</v>
      </c>
      <c r="EF25" s="48">
        <f t="shared" si="77"/>
        <v>0</v>
      </c>
      <c r="EG25" s="48">
        <f t="shared" si="77"/>
        <v>0</v>
      </c>
      <c r="EH25" s="48">
        <f t="shared" si="77"/>
        <v>0</v>
      </c>
      <c r="EI25" s="48">
        <f t="shared" si="77"/>
        <v>0</v>
      </c>
      <c r="EJ25" s="48">
        <f t="shared" si="77"/>
        <v>0</v>
      </c>
      <c r="EK25" s="48">
        <f t="shared" si="77"/>
        <v>0</v>
      </c>
      <c r="EL25" s="48">
        <f t="shared" si="77"/>
        <v>0</v>
      </c>
      <c r="EM25" s="48">
        <f t="shared" si="77"/>
        <v>0</v>
      </c>
      <c r="EN25" s="48">
        <f t="shared" si="77"/>
        <v>0</v>
      </c>
      <c r="EO25" s="48">
        <f t="shared" si="77"/>
        <v>0</v>
      </c>
      <c r="EP25" s="48">
        <f t="shared" si="77"/>
        <v>0</v>
      </c>
      <c r="EQ25" s="48">
        <f t="shared" si="77"/>
        <v>0</v>
      </c>
      <c r="ER25" s="48">
        <f t="shared" si="77"/>
        <v>0</v>
      </c>
      <c r="ES25" s="48">
        <f t="shared" si="77"/>
        <v>0</v>
      </c>
      <c r="ET25" s="48">
        <f t="shared" si="77"/>
        <v>0</v>
      </c>
      <c r="EU25" s="48">
        <f t="shared" si="77"/>
        <v>0</v>
      </c>
      <c r="EV25" s="48">
        <f t="shared" si="77"/>
        <v>0</v>
      </c>
      <c r="EW25" s="48">
        <f t="shared" si="77"/>
        <v>0</v>
      </c>
      <c r="EX25" s="48">
        <f t="shared" si="77"/>
        <v>0</v>
      </c>
      <c r="EY25" s="48">
        <f t="shared" si="77"/>
        <v>0</v>
      </c>
      <c r="EZ25" s="48">
        <f t="shared" si="77"/>
        <v>0</v>
      </c>
      <c r="FA25" s="48">
        <f t="shared" si="77"/>
        <v>0</v>
      </c>
      <c r="FB25" s="48">
        <f t="shared" si="77"/>
        <v>0</v>
      </c>
      <c r="FC25" s="48">
        <f t="shared" si="77"/>
        <v>0</v>
      </c>
      <c r="FD25" s="48">
        <f t="shared" si="77"/>
        <v>0</v>
      </c>
      <c r="FE25" s="48">
        <f t="shared" si="77"/>
        <v>0</v>
      </c>
      <c r="FF25" s="48">
        <f t="shared" si="77"/>
        <v>0</v>
      </c>
      <c r="FG25" s="48">
        <f t="shared" si="77"/>
        <v>0</v>
      </c>
      <c r="FH25" s="48">
        <f t="shared" si="77"/>
        <v>0</v>
      </c>
      <c r="FI25" s="48">
        <f t="shared" si="77"/>
        <v>0</v>
      </c>
      <c r="FJ25" s="48">
        <f t="shared" si="77"/>
        <v>0</v>
      </c>
      <c r="FK25" s="48">
        <f t="shared" si="77"/>
        <v>0</v>
      </c>
      <c r="FL25" s="48">
        <f t="shared" si="77"/>
        <v>0</v>
      </c>
      <c r="FM25" s="48">
        <f t="shared" si="77"/>
        <v>0</v>
      </c>
      <c r="FN25" s="48">
        <f t="shared" si="77"/>
        <v>0</v>
      </c>
      <c r="FO25" s="48">
        <f t="shared" si="77"/>
        <v>0</v>
      </c>
      <c r="FP25" s="48">
        <f t="shared" si="77"/>
        <v>0</v>
      </c>
      <c r="FQ25" s="48">
        <f t="shared" si="77"/>
        <v>0</v>
      </c>
      <c r="FR25" s="48">
        <f t="shared" si="77"/>
        <v>0</v>
      </c>
      <c r="FS25" s="48">
        <f t="shared" si="77"/>
        <v>0</v>
      </c>
      <c r="FT25" s="48">
        <f t="shared" si="77"/>
        <v>0</v>
      </c>
      <c r="FU25" s="48">
        <f t="shared" si="77"/>
        <v>0</v>
      </c>
      <c r="FV25" s="48">
        <f t="shared" si="77"/>
        <v>0</v>
      </c>
      <c r="FW25" s="48">
        <f t="shared" si="77"/>
        <v>0</v>
      </c>
      <c r="FX25" s="48">
        <f t="shared" si="77"/>
        <v>0</v>
      </c>
      <c r="FY25" s="48">
        <f t="shared" si="77"/>
        <v>0</v>
      </c>
      <c r="FZ25" s="48">
        <f t="shared" si="77"/>
        <v>0</v>
      </c>
      <c r="GA25" s="48">
        <f t="shared" si="77"/>
        <v>0</v>
      </c>
      <c r="GB25" s="48">
        <f t="shared" si="77"/>
        <v>0</v>
      </c>
      <c r="GC25" s="48">
        <f t="shared" si="77"/>
        <v>0</v>
      </c>
      <c r="GD25" s="48">
        <f t="shared" si="77"/>
        <v>0</v>
      </c>
      <c r="GE25" s="48">
        <f t="shared" si="77"/>
        <v>0</v>
      </c>
      <c r="GF25" s="48">
        <f t="shared" si="77"/>
        <v>0</v>
      </c>
      <c r="GG25" s="48">
        <f t="shared" si="77"/>
        <v>0</v>
      </c>
      <c r="GH25" s="48">
        <f t="shared" si="77"/>
        <v>0</v>
      </c>
      <c r="GI25" s="48">
        <f t="shared" si="77"/>
        <v>0</v>
      </c>
      <c r="GJ25" s="48">
        <f t="shared" si="77"/>
        <v>0</v>
      </c>
      <c r="GK25" s="48">
        <f t="shared" si="77"/>
        <v>0</v>
      </c>
      <c r="GL25" s="48">
        <f t="shared" si="77"/>
        <v>0</v>
      </c>
      <c r="GM25" s="48">
        <f t="shared" si="77"/>
        <v>0</v>
      </c>
      <c r="GN25" s="48">
        <f t="shared" si="77"/>
        <v>0</v>
      </c>
      <c r="GO25" s="48">
        <f t="shared" ref="GO25:IH25" si="78">+GN25</f>
        <v>0</v>
      </c>
      <c r="GP25" s="48">
        <f t="shared" si="78"/>
        <v>0</v>
      </c>
      <c r="GQ25" s="48">
        <f t="shared" si="78"/>
        <v>0</v>
      </c>
      <c r="GR25" s="48">
        <f t="shared" si="78"/>
        <v>0</v>
      </c>
      <c r="GS25" s="48">
        <f t="shared" si="78"/>
        <v>0</v>
      </c>
      <c r="GT25" s="48">
        <f t="shared" si="78"/>
        <v>0</v>
      </c>
      <c r="GU25" s="48">
        <f t="shared" si="78"/>
        <v>0</v>
      </c>
      <c r="GV25" s="48">
        <f t="shared" si="78"/>
        <v>0</v>
      </c>
      <c r="GW25" s="48">
        <f t="shared" si="78"/>
        <v>0</v>
      </c>
      <c r="GX25" s="48">
        <f t="shared" si="78"/>
        <v>0</v>
      </c>
      <c r="GY25" s="48">
        <f t="shared" si="78"/>
        <v>0</v>
      </c>
      <c r="GZ25" s="48">
        <f t="shared" si="78"/>
        <v>0</v>
      </c>
      <c r="HA25" s="48">
        <f t="shared" si="78"/>
        <v>0</v>
      </c>
      <c r="HB25" s="48">
        <f t="shared" si="78"/>
        <v>0</v>
      </c>
      <c r="HC25" s="48">
        <f t="shared" si="78"/>
        <v>0</v>
      </c>
      <c r="HD25" s="48">
        <f t="shared" si="78"/>
        <v>0</v>
      </c>
      <c r="HE25" s="48">
        <f t="shared" si="78"/>
        <v>0</v>
      </c>
      <c r="HF25" s="48">
        <f t="shared" si="78"/>
        <v>0</v>
      </c>
      <c r="HG25" s="48">
        <f t="shared" si="78"/>
        <v>0</v>
      </c>
      <c r="HH25" s="48">
        <f t="shared" si="78"/>
        <v>0</v>
      </c>
      <c r="HI25" s="48">
        <f t="shared" si="78"/>
        <v>0</v>
      </c>
      <c r="HJ25" s="48">
        <f t="shared" si="78"/>
        <v>0</v>
      </c>
      <c r="HK25" s="48">
        <f t="shared" si="78"/>
        <v>0</v>
      </c>
      <c r="HL25" s="48">
        <f t="shared" si="78"/>
        <v>0</v>
      </c>
      <c r="HM25" s="48">
        <f t="shared" si="78"/>
        <v>0</v>
      </c>
      <c r="HN25" s="48">
        <f t="shared" si="78"/>
        <v>0</v>
      </c>
      <c r="HO25" s="48">
        <f t="shared" si="78"/>
        <v>0</v>
      </c>
      <c r="HP25" s="48">
        <f t="shared" si="78"/>
        <v>0</v>
      </c>
      <c r="HQ25" s="48">
        <f t="shared" si="78"/>
        <v>0</v>
      </c>
      <c r="HR25" s="48">
        <f t="shared" si="78"/>
        <v>0</v>
      </c>
      <c r="HS25" s="48">
        <f t="shared" si="78"/>
        <v>0</v>
      </c>
      <c r="HT25" s="48">
        <f t="shared" si="78"/>
        <v>0</v>
      </c>
      <c r="HU25" s="48">
        <f t="shared" si="78"/>
        <v>0</v>
      </c>
      <c r="HV25" s="48">
        <f t="shared" si="78"/>
        <v>0</v>
      </c>
      <c r="HW25" s="48">
        <f t="shared" si="78"/>
        <v>0</v>
      </c>
      <c r="HX25" s="48">
        <f t="shared" si="78"/>
        <v>0</v>
      </c>
      <c r="HY25" s="48">
        <f t="shared" si="78"/>
        <v>0</v>
      </c>
      <c r="HZ25" s="48">
        <f t="shared" si="78"/>
        <v>0</v>
      </c>
      <c r="IA25" s="48">
        <f t="shared" si="78"/>
        <v>0</v>
      </c>
      <c r="IB25" s="48">
        <f t="shared" si="78"/>
        <v>0</v>
      </c>
      <c r="IC25" s="48">
        <f t="shared" si="78"/>
        <v>0</v>
      </c>
      <c r="ID25" s="48">
        <f t="shared" si="78"/>
        <v>0</v>
      </c>
      <c r="IE25" s="48">
        <f t="shared" si="78"/>
        <v>0</v>
      </c>
      <c r="IF25" s="48">
        <f t="shared" si="78"/>
        <v>0</v>
      </c>
      <c r="IG25" s="48">
        <f t="shared" si="78"/>
        <v>0</v>
      </c>
      <c r="IH25" s="48">
        <f t="shared" si="78"/>
        <v>0</v>
      </c>
      <c r="II25" s="48">
        <f t="shared" ref="II25:KP25" si="79">+IH25</f>
        <v>0</v>
      </c>
      <c r="IJ25" s="48">
        <f t="shared" si="79"/>
        <v>0</v>
      </c>
      <c r="IK25" s="48">
        <f t="shared" si="79"/>
        <v>0</v>
      </c>
      <c r="IL25" s="48">
        <f t="shared" si="79"/>
        <v>0</v>
      </c>
      <c r="IM25" s="48">
        <f t="shared" si="79"/>
        <v>0</v>
      </c>
      <c r="IN25" s="48">
        <f t="shared" si="79"/>
        <v>0</v>
      </c>
      <c r="IO25" s="48">
        <f t="shared" si="79"/>
        <v>0</v>
      </c>
      <c r="IP25" s="48">
        <f t="shared" si="79"/>
        <v>0</v>
      </c>
      <c r="IQ25" s="48">
        <f t="shared" si="79"/>
        <v>0</v>
      </c>
      <c r="IR25" s="48">
        <f t="shared" si="79"/>
        <v>0</v>
      </c>
      <c r="IS25" s="48">
        <f t="shared" si="79"/>
        <v>0</v>
      </c>
      <c r="IT25" s="48">
        <f t="shared" si="79"/>
        <v>0</v>
      </c>
      <c r="IU25" s="48">
        <f t="shared" si="79"/>
        <v>0</v>
      </c>
      <c r="IV25" s="48">
        <f t="shared" si="79"/>
        <v>0</v>
      </c>
      <c r="IW25" s="48">
        <f t="shared" si="79"/>
        <v>0</v>
      </c>
      <c r="IX25" s="48">
        <f t="shared" si="79"/>
        <v>0</v>
      </c>
      <c r="IY25" s="48">
        <f t="shared" si="79"/>
        <v>0</v>
      </c>
      <c r="IZ25" s="48">
        <f t="shared" si="79"/>
        <v>0</v>
      </c>
      <c r="JA25" s="48">
        <f t="shared" si="79"/>
        <v>0</v>
      </c>
      <c r="JB25" s="48">
        <f t="shared" si="79"/>
        <v>0</v>
      </c>
      <c r="JC25" s="48">
        <f t="shared" si="79"/>
        <v>0</v>
      </c>
      <c r="JD25" s="48">
        <f t="shared" si="79"/>
        <v>0</v>
      </c>
      <c r="JE25" s="48">
        <f t="shared" si="79"/>
        <v>0</v>
      </c>
      <c r="JF25" s="48">
        <f t="shared" si="79"/>
        <v>0</v>
      </c>
      <c r="JG25" s="48">
        <f t="shared" si="79"/>
        <v>0</v>
      </c>
      <c r="JH25" s="48">
        <f t="shared" si="79"/>
        <v>0</v>
      </c>
      <c r="JI25" s="48">
        <f t="shared" si="79"/>
        <v>0</v>
      </c>
      <c r="JJ25" s="48">
        <f t="shared" si="79"/>
        <v>0</v>
      </c>
      <c r="JK25" s="48">
        <f t="shared" si="79"/>
        <v>0</v>
      </c>
      <c r="JL25" s="48">
        <f t="shared" si="79"/>
        <v>0</v>
      </c>
      <c r="JM25" s="48">
        <f t="shared" si="79"/>
        <v>0</v>
      </c>
      <c r="JN25" s="48">
        <f t="shared" si="79"/>
        <v>0</v>
      </c>
      <c r="JO25" s="48">
        <f t="shared" si="79"/>
        <v>0</v>
      </c>
      <c r="JP25" s="48">
        <f t="shared" si="79"/>
        <v>0</v>
      </c>
      <c r="JQ25" s="48">
        <f t="shared" si="79"/>
        <v>0</v>
      </c>
      <c r="JR25" s="48">
        <f t="shared" si="79"/>
        <v>0</v>
      </c>
      <c r="JS25" s="48">
        <f t="shared" si="79"/>
        <v>0</v>
      </c>
      <c r="JT25" s="48">
        <f t="shared" si="79"/>
        <v>0</v>
      </c>
      <c r="JU25" s="48">
        <f t="shared" si="79"/>
        <v>0</v>
      </c>
      <c r="JV25" s="48">
        <f t="shared" si="79"/>
        <v>0</v>
      </c>
      <c r="JW25" s="48">
        <f t="shared" si="79"/>
        <v>0</v>
      </c>
      <c r="JX25" s="48">
        <f t="shared" si="79"/>
        <v>0</v>
      </c>
      <c r="JY25" s="48">
        <f t="shared" si="79"/>
        <v>0</v>
      </c>
      <c r="JZ25" s="48">
        <f t="shared" si="79"/>
        <v>0</v>
      </c>
      <c r="KA25" s="48">
        <f t="shared" si="79"/>
        <v>0</v>
      </c>
      <c r="KB25" s="48">
        <f t="shared" si="79"/>
        <v>0</v>
      </c>
      <c r="KC25" s="48">
        <f t="shared" si="79"/>
        <v>0</v>
      </c>
      <c r="KD25" s="48">
        <f t="shared" si="79"/>
        <v>0</v>
      </c>
      <c r="KE25" s="48">
        <f t="shared" si="79"/>
        <v>0</v>
      </c>
      <c r="KF25" s="48">
        <f t="shared" si="79"/>
        <v>0</v>
      </c>
      <c r="KG25" s="48">
        <f t="shared" si="79"/>
        <v>0</v>
      </c>
      <c r="KH25" s="48">
        <f t="shared" si="79"/>
        <v>0</v>
      </c>
      <c r="KI25" s="48">
        <f t="shared" si="79"/>
        <v>0</v>
      </c>
      <c r="KJ25" s="48">
        <f t="shared" si="79"/>
        <v>0</v>
      </c>
      <c r="KK25" s="48">
        <f t="shared" si="79"/>
        <v>0</v>
      </c>
      <c r="KL25" s="48">
        <f t="shared" si="79"/>
        <v>0</v>
      </c>
      <c r="KM25" s="48">
        <f t="shared" si="79"/>
        <v>0</v>
      </c>
      <c r="KN25" s="48">
        <f t="shared" si="79"/>
        <v>0</v>
      </c>
      <c r="KO25" s="48">
        <f t="shared" si="79"/>
        <v>0</v>
      </c>
      <c r="KP25" s="48">
        <f t="shared" si="79"/>
        <v>0</v>
      </c>
    </row>
    <row r="26" spans="1:302">
      <c r="A26" s="3" t="s">
        <v>132</v>
      </c>
      <c r="B26" s="6"/>
      <c r="C26" s="48">
        <v>0</v>
      </c>
      <c r="D26" s="48">
        <f t="shared" si="64"/>
        <v>0</v>
      </c>
      <c r="E26" s="48">
        <f t="shared" ref="E26:BP26" si="80">+D26</f>
        <v>0</v>
      </c>
      <c r="F26" s="48">
        <f t="shared" si="80"/>
        <v>0</v>
      </c>
      <c r="G26" s="48">
        <f t="shared" si="80"/>
        <v>0</v>
      </c>
      <c r="H26" s="48">
        <f t="shared" si="80"/>
        <v>0</v>
      </c>
      <c r="I26" s="48">
        <f t="shared" si="80"/>
        <v>0</v>
      </c>
      <c r="J26" s="48">
        <f t="shared" si="80"/>
        <v>0</v>
      </c>
      <c r="K26" s="48">
        <f t="shared" si="80"/>
        <v>0</v>
      </c>
      <c r="L26" s="48">
        <f t="shared" si="80"/>
        <v>0</v>
      </c>
      <c r="M26" s="48">
        <f t="shared" si="80"/>
        <v>0</v>
      </c>
      <c r="N26" s="48">
        <f t="shared" si="80"/>
        <v>0</v>
      </c>
      <c r="O26" s="48">
        <f t="shared" si="80"/>
        <v>0</v>
      </c>
      <c r="P26" s="48">
        <f t="shared" si="80"/>
        <v>0</v>
      </c>
      <c r="Q26" s="48">
        <f t="shared" si="80"/>
        <v>0</v>
      </c>
      <c r="R26" s="48">
        <f t="shared" si="80"/>
        <v>0</v>
      </c>
      <c r="S26" s="48">
        <f t="shared" si="80"/>
        <v>0</v>
      </c>
      <c r="T26" s="48">
        <f t="shared" si="80"/>
        <v>0</v>
      </c>
      <c r="U26" s="48">
        <f t="shared" si="80"/>
        <v>0</v>
      </c>
      <c r="V26" s="48">
        <f t="shared" si="80"/>
        <v>0</v>
      </c>
      <c r="W26" s="48">
        <f t="shared" si="80"/>
        <v>0</v>
      </c>
      <c r="X26" s="48">
        <f t="shared" si="80"/>
        <v>0</v>
      </c>
      <c r="Y26" s="48">
        <f t="shared" si="80"/>
        <v>0</v>
      </c>
      <c r="Z26" s="48">
        <f t="shared" si="80"/>
        <v>0</v>
      </c>
      <c r="AA26" s="48">
        <f t="shared" si="80"/>
        <v>0</v>
      </c>
      <c r="AB26" s="48">
        <f t="shared" si="80"/>
        <v>0</v>
      </c>
      <c r="AC26" s="48">
        <f t="shared" si="80"/>
        <v>0</v>
      </c>
      <c r="AD26" s="48">
        <f t="shared" si="80"/>
        <v>0</v>
      </c>
      <c r="AE26" s="48">
        <f t="shared" si="80"/>
        <v>0</v>
      </c>
      <c r="AF26" s="48">
        <f t="shared" si="80"/>
        <v>0</v>
      </c>
      <c r="AG26" s="48">
        <f t="shared" si="80"/>
        <v>0</v>
      </c>
      <c r="AH26" s="48">
        <f t="shared" si="80"/>
        <v>0</v>
      </c>
      <c r="AI26" s="48">
        <f t="shared" si="80"/>
        <v>0</v>
      </c>
      <c r="AJ26" s="48">
        <f t="shared" si="80"/>
        <v>0</v>
      </c>
      <c r="AK26" s="48">
        <f t="shared" si="80"/>
        <v>0</v>
      </c>
      <c r="AL26" s="48">
        <f t="shared" si="80"/>
        <v>0</v>
      </c>
      <c r="AM26" s="48">
        <f t="shared" si="80"/>
        <v>0</v>
      </c>
      <c r="AN26" s="48">
        <f t="shared" si="80"/>
        <v>0</v>
      </c>
      <c r="AO26" s="48">
        <f t="shared" si="80"/>
        <v>0</v>
      </c>
      <c r="AP26" s="48">
        <f t="shared" si="80"/>
        <v>0</v>
      </c>
      <c r="AQ26" s="48">
        <f t="shared" si="80"/>
        <v>0</v>
      </c>
      <c r="AR26" s="48">
        <f t="shared" si="80"/>
        <v>0</v>
      </c>
      <c r="AS26" s="48">
        <f t="shared" si="80"/>
        <v>0</v>
      </c>
      <c r="AT26" s="48">
        <f t="shared" si="80"/>
        <v>0</v>
      </c>
      <c r="AU26" s="48">
        <f t="shared" si="80"/>
        <v>0</v>
      </c>
      <c r="AV26" s="48">
        <f t="shared" si="80"/>
        <v>0</v>
      </c>
      <c r="AW26" s="48">
        <f t="shared" si="80"/>
        <v>0</v>
      </c>
      <c r="AX26" s="48">
        <f t="shared" si="80"/>
        <v>0</v>
      </c>
      <c r="AY26" s="48">
        <f t="shared" si="80"/>
        <v>0</v>
      </c>
      <c r="AZ26" s="48">
        <f t="shared" si="80"/>
        <v>0</v>
      </c>
      <c r="BA26" s="48">
        <f t="shared" si="80"/>
        <v>0</v>
      </c>
      <c r="BB26" s="48">
        <f t="shared" si="80"/>
        <v>0</v>
      </c>
      <c r="BC26" s="48">
        <f t="shared" si="80"/>
        <v>0</v>
      </c>
      <c r="BD26" s="48">
        <f t="shared" si="80"/>
        <v>0</v>
      </c>
      <c r="BE26" s="48">
        <f t="shared" si="80"/>
        <v>0</v>
      </c>
      <c r="BF26" s="48">
        <f t="shared" si="80"/>
        <v>0</v>
      </c>
      <c r="BG26" s="48">
        <f t="shared" si="80"/>
        <v>0</v>
      </c>
      <c r="BH26" s="48">
        <f t="shared" si="80"/>
        <v>0</v>
      </c>
      <c r="BI26" s="48">
        <f t="shared" si="80"/>
        <v>0</v>
      </c>
      <c r="BJ26" s="48">
        <f t="shared" si="80"/>
        <v>0</v>
      </c>
      <c r="BK26" s="48">
        <f t="shared" si="80"/>
        <v>0</v>
      </c>
      <c r="BL26" s="48">
        <f t="shared" si="80"/>
        <v>0</v>
      </c>
      <c r="BM26" s="48">
        <f t="shared" si="80"/>
        <v>0</v>
      </c>
      <c r="BN26" s="48">
        <f t="shared" si="80"/>
        <v>0</v>
      </c>
      <c r="BO26" s="48">
        <f t="shared" si="80"/>
        <v>0</v>
      </c>
      <c r="BP26" s="48">
        <f t="shared" si="80"/>
        <v>0</v>
      </c>
      <c r="BQ26" s="48">
        <f t="shared" ref="BQ26:EB26" si="81">+BP26</f>
        <v>0</v>
      </c>
      <c r="BR26" s="48">
        <f t="shared" si="81"/>
        <v>0</v>
      </c>
      <c r="BS26" s="48">
        <f t="shared" si="81"/>
        <v>0</v>
      </c>
      <c r="BT26" s="48">
        <f t="shared" si="81"/>
        <v>0</v>
      </c>
      <c r="BU26" s="48">
        <f t="shared" si="81"/>
        <v>0</v>
      </c>
      <c r="BV26" s="48">
        <f t="shared" si="81"/>
        <v>0</v>
      </c>
      <c r="BW26" s="48">
        <f t="shared" si="81"/>
        <v>0</v>
      </c>
      <c r="BX26" s="48">
        <f t="shared" si="81"/>
        <v>0</v>
      </c>
      <c r="BY26" s="48">
        <f t="shared" si="81"/>
        <v>0</v>
      </c>
      <c r="BZ26" s="48">
        <f t="shared" si="81"/>
        <v>0</v>
      </c>
      <c r="CA26" s="48">
        <f t="shared" si="81"/>
        <v>0</v>
      </c>
      <c r="CB26" s="48">
        <f t="shared" si="81"/>
        <v>0</v>
      </c>
      <c r="CC26" s="48">
        <f t="shared" si="81"/>
        <v>0</v>
      </c>
      <c r="CD26" s="48">
        <f t="shared" si="81"/>
        <v>0</v>
      </c>
      <c r="CE26" s="48">
        <f t="shared" si="81"/>
        <v>0</v>
      </c>
      <c r="CF26" s="48">
        <f t="shared" si="81"/>
        <v>0</v>
      </c>
      <c r="CG26" s="48">
        <f t="shared" si="81"/>
        <v>0</v>
      </c>
      <c r="CH26" s="48">
        <f t="shared" si="81"/>
        <v>0</v>
      </c>
      <c r="CI26" s="48">
        <f t="shared" si="81"/>
        <v>0</v>
      </c>
      <c r="CJ26" s="48">
        <f t="shared" si="81"/>
        <v>0</v>
      </c>
      <c r="CK26" s="48">
        <f t="shared" si="81"/>
        <v>0</v>
      </c>
      <c r="CL26" s="48">
        <f t="shared" si="81"/>
        <v>0</v>
      </c>
      <c r="CM26" s="48">
        <f t="shared" si="81"/>
        <v>0</v>
      </c>
      <c r="CN26" s="48">
        <f t="shared" si="81"/>
        <v>0</v>
      </c>
      <c r="CO26" s="48">
        <f t="shared" si="81"/>
        <v>0</v>
      </c>
      <c r="CP26" s="48">
        <f t="shared" si="81"/>
        <v>0</v>
      </c>
      <c r="CQ26" s="48">
        <f t="shared" si="81"/>
        <v>0</v>
      </c>
      <c r="CR26" s="48">
        <f t="shared" si="81"/>
        <v>0</v>
      </c>
      <c r="CS26" s="48">
        <f t="shared" si="81"/>
        <v>0</v>
      </c>
      <c r="CT26" s="48">
        <f t="shared" si="81"/>
        <v>0</v>
      </c>
      <c r="CU26" s="48">
        <f t="shared" si="81"/>
        <v>0</v>
      </c>
      <c r="CV26" s="48">
        <f t="shared" si="81"/>
        <v>0</v>
      </c>
      <c r="CW26" s="48">
        <f t="shared" si="81"/>
        <v>0</v>
      </c>
      <c r="CX26" s="48">
        <f t="shared" si="81"/>
        <v>0</v>
      </c>
      <c r="CY26" s="48">
        <f t="shared" si="81"/>
        <v>0</v>
      </c>
      <c r="CZ26" s="48">
        <f t="shared" si="81"/>
        <v>0</v>
      </c>
      <c r="DA26" s="48">
        <f t="shared" si="81"/>
        <v>0</v>
      </c>
      <c r="DB26" s="48">
        <f t="shared" si="81"/>
        <v>0</v>
      </c>
      <c r="DC26" s="48">
        <f t="shared" si="81"/>
        <v>0</v>
      </c>
      <c r="DD26" s="48">
        <f t="shared" si="81"/>
        <v>0</v>
      </c>
      <c r="DE26" s="48">
        <f t="shared" si="81"/>
        <v>0</v>
      </c>
      <c r="DF26" s="48">
        <f t="shared" si="81"/>
        <v>0</v>
      </c>
      <c r="DG26" s="48">
        <f t="shared" si="81"/>
        <v>0</v>
      </c>
      <c r="DH26" s="48">
        <f t="shared" si="81"/>
        <v>0</v>
      </c>
      <c r="DI26" s="48">
        <f t="shared" si="81"/>
        <v>0</v>
      </c>
      <c r="DJ26" s="48">
        <f t="shared" si="81"/>
        <v>0</v>
      </c>
      <c r="DK26" s="48">
        <f t="shared" si="81"/>
        <v>0</v>
      </c>
      <c r="DL26" s="48">
        <f t="shared" si="81"/>
        <v>0</v>
      </c>
      <c r="DM26" s="48">
        <f t="shared" si="81"/>
        <v>0</v>
      </c>
      <c r="DN26" s="48">
        <f t="shared" si="81"/>
        <v>0</v>
      </c>
      <c r="DO26" s="48">
        <f t="shared" si="81"/>
        <v>0</v>
      </c>
      <c r="DP26" s="48">
        <f t="shared" si="81"/>
        <v>0</v>
      </c>
      <c r="DQ26" s="48">
        <f t="shared" si="81"/>
        <v>0</v>
      </c>
      <c r="DR26" s="48">
        <f t="shared" si="81"/>
        <v>0</v>
      </c>
      <c r="DS26" s="48">
        <f t="shared" si="81"/>
        <v>0</v>
      </c>
      <c r="DT26" s="48">
        <f t="shared" si="81"/>
        <v>0</v>
      </c>
      <c r="DU26" s="48">
        <f t="shared" si="81"/>
        <v>0</v>
      </c>
      <c r="DV26" s="48">
        <f t="shared" si="81"/>
        <v>0</v>
      </c>
      <c r="DW26" s="48">
        <f t="shared" si="81"/>
        <v>0</v>
      </c>
      <c r="DX26" s="48">
        <f t="shared" si="81"/>
        <v>0</v>
      </c>
      <c r="DY26" s="48">
        <f t="shared" si="81"/>
        <v>0</v>
      </c>
      <c r="DZ26" s="48">
        <f t="shared" si="81"/>
        <v>0</v>
      </c>
      <c r="EA26" s="48">
        <f t="shared" si="81"/>
        <v>0</v>
      </c>
      <c r="EB26" s="48">
        <f t="shared" si="81"/>
        <v>0</v>
      </c>
      <c r="EC26" s="48">
        <f t="shared" ref="EC26:GN26" si="82">+EB26</f>
        <v>0</v>
      </c>
      <c r="ED26" s="48">
        <f t="shared" si="82"/>
        <v>0</v>
      </c>
      <c r="EE26" s="48">
        <f t="shared" si="82"/>
        <v>0</v>
      </c>
      <c r="EF26" s="48">
        <f t="shared" si="82"/>
        <v>0</v>
      </c>
      <c r="EG26" s="48">
        <f t="shared" si="82"/>
        <v>0</v>
      </c>
      <c r="EH26" s="48">
        <f t="shared" si="82"/>
        <v>0</v>
      </c>
      <c r="EI26" s="48">
        <f t="shared" si="82"/>
        <v>0</v>
      </c>
      <c r="EJ26" s="48">
        <f t="shared" si="82"/>
        <v>0</v>
      </c>
      <c r="EK26" s="48">
        <f t="shared" si="82"/>
        <v>0</v>
      </c>
      <c r="EL26" s="48">
        <f t="shared" si="82"/>
        <v>0</v>
      </c>
      <c r="EM26" s="48">
        <f t="shared" si="82"/>
        <v>0</v>
      </c>
      <c r="EN26" s="48">
        <f t="shared" si="82"/>
        <v>0</v>
      </c>
      <c r="EO26" s="48">
        <f t="shared" si="82"/>
        <v>0</v>
      </c>
      <c r="EP26" s="48">
        <f t="shared" si="82"/>
        <v>0</v>
      </c>
      <c r="EQ26" s="48">
        <f t="shared" si="82"/>
        <v>0</v>
      </c>
      <c r="ER26" s="48">
        <f t="shared" si="82"/>
        <v>0</v>
      </c>
      <c r="ES26" s="48">
        <f t="shared" si="82"/>
        <v>0</v>
      </c>
      <c r="ET26" s="48">
        <f t="shared" si="82"/>
        <v>0</v>
      </c>
      <c r="EU26" s="48">
        <f t="shared" si="82"/>
        <v>0</v>
      </c>
      <c r="EV26" s="48">
        <f t="shared" si="82"/>
        <v>0</v>
      </c>
      <c r="EW26" s="48">
        <f t="shared" si="82"/>
        <v>0</v>
      </c>
      <c r="EX26" s="48">
        <f t="shared" si="82"/>
        <v>0</v>
      </c>
      <c r="EY26" s="48">
        <f t="shared" si="82"/>
        <v>0</v>
      </c>
      <c r="EZ26" s="48">
        <f t="shared" si="82"/>
        <v>0</v>
      </c>
      <c r="FA26" s="48">
        <f t="shared" si="82"/>
        <v>0</v>
      </c>
      <c r="FB26" s="48">
        <f t="shared" si="82"/>
        <v>0</v>
      </c>
      <c r="FC26" s="48">
        <f t="shared" si="82"/>
        <v>0</v>
      </c>
      <c r="FD26" s="48">
        <f t="shared" si="82"/>
        <v>0</v>
      </c>
      <c r="FE26" s="48">
        <f t="shared" si="82"/>
        <v>0</v>
      </c>
      <c r="FF26" s="48">
        <f t="shared" si="82"/>
        <v>0</v>
      </c>
      <c r="FG26" s="48">
        <f t="shared" si="82"/>
        <v>0</v>
      </c>
      <c r="FH26" s="48">
        <f t="shared" si="82"/>
        <v>0</v>
      </c>
      <c r="FI26" s="48">
        <f t="shared" si="82"/>
        <v>0</v>
      </c>
      <c r="FJ26" s="48">
        <f t="shared" si="82"/>
        <v>0</v>
      </c>
      <c r="FK26" s="48">
        <f t="shared" si="82"/>
        <v>0</v>
      </c>
      <c r="FL26" s="48">
        <f t="shared" si="82"/>
        <v>0</v>
      </c>
      <c r="FM26" s="48">
        <f t="shared" si="82"/>
        <v>0</v>
      </c>
      <c r="FN26" s="48">
        <f t="shared" si="82"/>
        <v>0</v>
      </c>
      <c r="FO26" s="48">
        <f t="shared" si="82"/>
        <v>0</v>
      </c>
      <c r="FP26" s="48">
        <f t="shared" si="82"/>
        <v>0</v>
      </c>
      <c r="FQ26" s="48">
        <f t="shared" si="82"/>
        <v>0</v>
      </c>
      <c r="FR26" s="48">
        <f t="shared" si="82"/>
        <v>0</v>
      </c>
      <c r="FS26" s="48">
        <f t="shared" si="82"/>
        <v>0</v>
      </c>
      <c r="FT26" s="48">
        <f t="shared" si="82"/>
        <v>0</v>
      </c>
      <c r="FU26" s="48">
        <f t="shared" si="82"/>
        <v>0</v>
      </c>
      <c r="FV26" s="48">
        <f t="shared" si="82"/>
        <v>0</v>
      </c>
      <c r="FW26" s="48">
        <f t="shared" si="82"/>
        <v>0</v>
      </c>
      <c r="FX26" s="48">
        <f t="shared" si="82"/>
        <v>0</v>
      </c>
      <c r="FY26" s="48">
        <f t="shared" si="82"/>
        <v>0</v>
      </c>
      <c r="FZ26" s="48">
        <f t="shared" si="82"/>
        <v>0</v>
      </c>
      <c r="GA26" s="48">
        <f t="shared" si="82"/>
        <v>0</v>
      </c>
      <c r="GB26" s="48">
        <f t="shared" si="82"/>
        <v>0</v>
      </c>
      <c r="GC26" s="48">
        <f t="shared" si="82"/>
        <v>0</v>
      </c>
      <c r="GD26" s="48">
        <f t="shared" si="82"/>
        <v>0</v>
      </c>
      <c r="GE26" s="48">
        <f t="shared" si="82"/>
        <v>0</v>
      </c>
      <c r="GF26" s="48">
        <f t="shared" si="82"/>
        <v>0</v>
      </c>
      <c r="GG26" s="48">
        <f t="shared" si="82"/>
        <v>0</v>
      </c>
      <c r="GH26" s="48">
        <f t="shared" si="82"/>
        <v>0</v>
      </c>
      <c r="GI26" s="48">
        <f t="shared" si="82"/>
        <v>0</v>
      </c>
      <c r="GJ26" s="48">
        <f t="shared" si="82"/>
        <v>0</v>
      </c>
      <c r="GK26" s="48">
        <f t="shared" si="82"/>
        <v>0</v>
      </c>
      <c r="GL26" s="48">
        <f t="shared" si="82"/>
        <v>0</v>
      </c>
      <c r="GM26" s="48">
        <f t="shared" si="82"/>
        <v>0</v>
      </c>
      <c r="GN26" s="48">
        <f t="shared" si="82"/>
        <v>0</v>
      </c>
      <c r="GO26" s="48">
        <f t="shared" ref="GO26:IH26" si="83">+GN26</f>
        <v>0</v>
      </c>
      <c r="GP26" s="48">
        <f t="shared" si="83"/>
        <v>0</v>
      </c>
      <c r="GQ26" s="48">
        <f t="shared" si="83"/>
        <v>0</v>
      </c>
      <c r="GR26" s="48">
        <f t="shared" si="83"/>
        <v>0</v>
      </c>
      <c r="GS26" s="48">
        <f t="shared" si="83"/>
        <v>0</v>
      </c>
      <c r="GT26" s="48">
        <f t="shared" si="83"/>
        <v>0</v>
      </c>
      <c r="GU26" s="48">
        <f t="shared" si="83"/>
        <v>0</v>
      </c>
      <c r="GV26" s="48">
        <f t="shared" si="83"/>
        <v>0</v>
      </c>
      <c r="GW26" s="48">
        <f t="shared" si="83"/>
        <v>0</v>
      </c>
      <c r="GX26" s="48">
        <f t="shared" si="83"/>
        <v>0</v>
      </c>
      <c r="GY26" s="48">
        <f t="shared" si="83"/>
        <v>0</v>
      </c>
      <c r="GZ26" s="48">
        <f t="shared" si="83"/>
        <v>0</v>
      </c>
      <c r="HA26" s="48">
        <f t="shared" si="83"/>
        <v>0</v>
      </c>
      <c r="HB26" s="48">
        <f t="shared" si="83"/>
        <v>0</v>
      </c>
      <c r="HC26" s="48">
        <f t="shared" si="83"/>
        <v>0</v>
      </c>
      <c r="HD26" s="48">
        <f t="shared" si="83"/>
        <v>0</v>
      </c>
      <c r="HE26" s="48">
        <f t="shared" si="83"/>
        <v>0</v>
      </c>
      <c r="HF26" s="48">
        <f t="shared" si="83"/>
        <v>0</v>
      </c>
      <c r="HG26" s="48">
        <f t="shared" si="83"/>
        <v>0</v>
      </c>
      <c r="HH26" s="48">
        <f t="shared" si="83"/>
        <v>0</v>
      </c>
      <c r="HI26" s="48">
        <f t="shared" si="83"/>
        <v>0</v>
      </c>
      <c r="HJ26" s="48">
        <f t="shared" si="83"/>
        <v>0</v>
      </c>
      <c r="HK26" s="48">
        <f t="shared" si="83"/>
        <v>0</v>
      </c>
      <c r="HL26" s="48">
        <f t="shared" si="83"/>
        <v>0</v>
      </c>
      <c r="HM26" s="48">
        <f t="shared" si="83"/>
        <v>0</v>
      </c>
      <c r="HN26" s="48">
        <f t="shared" si="83"/>
        <v>0</v>
      </c>
      <c r="HO26" s="48">
        <f t="shared" si="83"/>
        <v>0</v>
      </c>
      <c r="HP26" s="48">
        <f t="shared" si="83"/>
        <v>0</v>
      </c>
      <c r="HQ26" s="48">
        <f t="shared" si="83"/>
        <v>0</v>
      </c>
      <c r="HR26" s="48">
        <f t="shared" si="83"/>
        <v>0</v>
      </c>
      <c r="HS26" s="48">
        <f t="shared" si="83"/>
        <v>0</v>
      </c>
      <c r="HT26" s="48">
        <f t="shared" si="83"/>
        <v>0</v>
      </c>
      <c r="HU26" s="48">
        <f t="shared" si="83"/>
        <v>0</v>
      </c>
      <c r="HV26" s="48">
        <f t="shared" si="83"/>
        <v>0</v>
      </c>
      <c r="HW26" s="48">
        <f t="shared" si="83"/>
        <v>0</v>
      </c>
      <c r="HX26" s="48">
        <f t="shared" si="83"/>
        <v>0</v>
      </c>
      <c r="HY26" s="48">
        <f t="shared" si="83"/>
        <v>0</v>
      </c>
      <c r="HZ26" s="48">
        <f t="shared" si="83"/>
        <v>0</v>
      </c>
      <c r="IA26" s="48">
        <f t="shared" si="83"/>
        <v>0</v>
      </c>
      <c r="IB26" s="48">
        <f t="shared" si="83"/>
        <v>0</v>
      </c>
      <c r="IC26" s="48">
        <f t="shared" si="83"/>
        <v>0</v>
      </c>
      <c r="ID26" s="48">
        <f t="shared" si="83"/>
        <v>0</v>
      </c>
      <c r="IE26" s="48">
        <f t="shared" si="83"/>
        <v>0</v>
      </c>
      <c r="IF26" s="48">
        <f t="shared" si="83"/>
        <v>0</v>
      </c>
      <c r="IG26" s="48">
        <f t="shared" si="83"/>
        <v>0</v>
      </c>
      <c r="IH26" s="48">
        <f t="shared" si="83"/>
        <v>0</v>
      </c>
      <c r="II26" s="48">
        <f t="shared" ref="II26:KP26" si="84">+IH26</f>
        <v>0</v>
      </c>
      <c r="IJ26" s="48">
        <f t="shared" si="84"/>
        <v>0</v>
      </c>
      <c r="IK26" s="48">
        <f t="shared" si="84"/>
        <v>0</v>
      </c>
      <c r="IL26" s="48">
        <f t="shared" si="84"/>
        <v>0</v>
      </c>
      <c r="IM26" s="48">
        <f t="shared" si="84"/>
        <v>0</v>
      </c>
      <c r="IN26" s="48">
        <f t="shared" si="84"/>
        <v>0</v>
      </c>
      <c r="IO26" s="48">
        <f t="shared" si="84"/>
        <v>0</v>
      </c>
      <c r="IP26" s="48">
        <f t="shared" si="84"/>
        <v>0</v>
      </c>
      <c r="IQ26" s="48">
        <f t="shared" si="84"/>
        <v>0</v>
      </c>
      <c r="IR26" s="48">
        <f t="shared" si="84"/>
        <v>0</v>
      </c>
      <c r="IS26" s="48">
        <f t="shared" si="84"/>
        <v>0</v>
      </c>
      <c r="IT26" s="48">
        <f t="shared" si="84"/>
        <v>0</v>
      </c>
      <c r="IU26" s="48">
        <f t="shared" si="84"/>
        <v>0</v>
      </c>
      <c r="IV26" s="48">
        <f t="shared" si="84"/>
        <v>0</v>
      </c>
      <c r="IW26" s="48">
        <f t="shared" si="84"/>
        <v>0</v>
      </c>
      <c r="IX26" s="48">
        <f t="shared" si="84"/>
        <v>0</v>
      </c>
      <c r="IY26" s="48">
        <f t="shared" si="84"/>
        <v>0</v>
      </c>
      <c r="IZ26" s="48">
        <f t="shared" si="84"/>
        <v>0</v>
      </c>
      <c r="JA26" s="48">
        <f t="shared" si="84"/>
        <v>0</v>
      </c>
      <c r="JB26" s="48">
        <f t="shared" si="84"/>
        <v>0</v>
      </c>
      <c r="JC26" s="48">
        <f t="shared" si="84"/>
        <v>0</v>
      </c>
      <c r="JD26" s="48">
        <f t="shared" si="84"/>
        <v>0</v>
      </c>
      <c r="JE26" s="48">
        <f t="shared" si="84"/>
        <v>0</v>
      </c>
      <c r="JF26" s="48">
        <f t="shared" si="84"/>
        <v>0</v>
      </c>
      <c r="JG26" s="48">
        <f t="shared" si="84"/>
        <v>0</v>
      </c>
      <c r="JH26" s="48">
        <f t="shared" si="84"/>
        <v>0</v>
      </c>
      <c r="JI26" s="48">
        <f t="shared" si="84"/>
        <v>0</v>
      </c>
      <c r="JJ26" s="48">
        <f t="shared" si="84"/>
        <v>0</v>
      </c>
      <c r="JK26" s="48">
        <f t="shared" si="84"/>
        <v>0</v>
      </c>
      <c r="JL26" s="48">
        <f t="shared" si="84"/>
        <v>0</v>
      </c>
      <c r="JM26" s="48">
        <f t="shared" si="84"/>
        <v>0</v>
      </c>
      <c r="JN26" s="48">
        <f t="shared" si="84"/>
        <v>0</v>
      </c>
      <c r="JO26" s="48">
        <f t="shared" si="84"/>
        <v>0</v>
      </c>
      <c r="JP26" s="48">
        <f t="shared" si="84"/>
        <v>0</v>
      </c>
      <c r="JQ26" s="48">
        <f t="shared" si="84"/>
        <v>0</v>
      </c>
      <c r="JR26" s="48">
        <f t="shared" si="84"/>
        <v>0</v>
      </c>
      <c r="JS26" s="48">
        <f t="shared" si="84"/>
        <v>0</v>
      </c>
      <c r="JT26" s="48">
        <f t="shared" si="84"/>
        <v>0</v>
      </c>
      <c r="JU26" s="48">
        <f t="shared" si="84"/>
        <v>0</v>
      </c>
      <c r="JV26" s="48">
        <f t="shared" si="84"/>
        <v>0</v>
      </c>
      <c r="JW26" s="48">
        <f t="shared" si="84"/>
        <v>0</v>
      </c>
      <c r="JX26" s="48">
        <f t="shared" si="84"/>
        <v>0</v>
      </c>
      <c r="JY26" s="48">
        <f t="shared" si="84"/>
        <v>0</v>
      </c>
      <c r="JZ26" s="48">
        <f t="shared" si="84"/>
        <v>0</v>
      </c>
      <c r="KA26" s="48">
        <f t="shared" si="84"/>
        <v>0</v>
      </c>
      <c r="KB26" s="48">
        <f t="shared" si="84"/>
        <v>0</v>
      </c>
      <c r="KC26" s="48">
        <f t="shared" si="84"/>
        <v>0</v>
      </c>
      <c r="KD26" s="48">
        <f t="shared" si="84"/>
        <v>0</v>
      </c>
      <c r="KE26" s="48">
        <f t="shared" si="84"/>
        <v>0</v>
      </c>
      <c r="KF26" s="48">
        <f t="shared" si="84"/>
        <v>0</v>
      </c>
      <c r="KG26" s="48">
        <f t="shared" si="84"/>
        <v>0</v>
      </c>
      <c r="KH26" s="48">
        <f t="shared" si="84"/>
        <v>0</v>
      </c>
      <c r="KI26" s="48">
        <f t="shared" si="84"/>
        <v>0</v>
      </c>
      <c r="KJ26" s="48">
        <f t="shared" si="84"/>
        <v>0</v>
      </c>
      <c r="KK26" s="48">
        <f t="shared" si="84"/>
        <v>0</v>
      </c>
      <c r="KL26" s="48">
        <f t="shared" si="84"/>
        <v>0</v>
      </c>
      <c r="KM26" s="48">
        <f t="shared" si="84"/>
        <v>0</v>
      </c>
      <c r="KN26" s="48">
        <f t="shared" si="84"/>
        <v>0</v>
      </c>
      <c r="KO26" s="48">
        <f t="shared" si="84"/>
        <v>0</v>
      </c>
      <c r="KP26" s="48">
        <f t="shared" si="84"/>
        <v>0</v>
      </c>
    </row>
    <row r="27" spans="1:302">
      <c r="A27" s="3" t="s">
        <v>133</v>
      </c>
      <c r="B27" s="6"/>
      <c r="C27" s="48">
        <v>0</v>
      </c>
      <c r="D27" s="48">
        <f t="shared" si="64"/>
        <v>0</v>
      </c>
      <c r="E27" s="48">
        <f t="shared" ref="E27:BP27" si="85">+D27</f>
        <v>0</v>
      </c>
      <c r="F27" s="48">
        <f t="shared" si="85"/>
        <v>0</v>
      </c>
      <c r="G27" s="48">
        <f t="shared" si="85"/>
        <v>0</v>
      </c>
      <c r="H27" s="48">
        <f t="shared" si="85"/>
        <v>0</v>
      </c>
      <c r="I27" s="48">
        <f t="shared" si="85"/>
        <v>0</v>
      </c>
      <c r="J27" s="48">
        <f t="shared" si="85"/>
        <v>0</v>
      </c>
      <c r="K27" s="48">
        <f t="shared" si="85"/>
        <v>0</v>
      </c>
      <c r="L27" s="48">
        <f t="shared" si="85"/>
        <v>0</v>
      </c>
      <c r="M27" s="48">
        <f t="shared" si="85"/>
        <v>0</v>
      </c>
      <c r="N27" s="48">
        <f t="shared" si="85"/>
        <v>0</v>
      </c>
      <c r="O27" s="48">
        <f t="shared" si="85"/>
        <v>0</v>
      </c>
      <c r="P27" s="48">
        <f t="shared" si="85"/>
        <v>0</v>
      </c>
      <c r="Q27" s="48">
        <f t="shared" si="85"/>
        <v>0</v>
      </c>
      <c r="R27" s="48">
        <f t="shared" si="85"/>
        <v>0</v>
      </c>
      <c r="S27" s="48">
        <f t="shared" si="85"/>
        <v>0</v>
      </c>
      <c r="T27" s="48">
        <f t="shared" si="85"/>
        <v>0</v>
      </c>
      <c r="U27" s="48">
        <f t="shared" si="85"/>
        <v>0</v>
      </c>
      <c r="V27" s="48">
        <f t="shared" si="85"/>
        <v>0</v>
      </c>
      <c r="W27" s="48">
        <f t="shared" si="85"/>
        <v>0</v>
      </c>
      <c r="X27" s="48">
        <f t="shared" si="85"/>
        <v>0</v>
      </c>
      <c r="Y27" s="48">
        <f t="shared" si="85"/>
        <v>0</v>
      </c>
      <c r="Z27" s="48">
        <f t="shared" si="85"/>
        <v>0</v>
      </c>
      <c r="AA27" s="48">
        <f t="shared" si="85"/>
        <v>0</v>
      </c>
      <c r="AB27" s="48">
        <f t="shared" si="85"/>
        <v>0</v>
      </c>
      <c r="AC27" s="48">
        <f t="shared" si="85"/>
        <v>0</v>
      </c>
      <c r="AD27" s="48">
        <f t="shared" si="85"/>
        <v>0</v>
      </c>
      <c r="AE27" s="48">
        <f t="shared" si="85"/>
        <v>0</v>
      </c>
      <c r="AF27" s="48">
        <f t="shared" si="85"/>
        <v>0</v>
      </c>
      <c r="AG27" s="48">
        <f t="shared" si="85"/>
        <v>0</v>
      </c>
      <c r="AH27" s="48">
        <f t="shared" si="85"/>
        <v>0</v>
      </c>
      <c r="AI27" s="48">
        <f t="shared" si="85"/>
        <v>0</v>
      </c>
      <c r="AJ27" s="48">
        <f t="shared" si="85"/>
        <v>0</v>
      </c>
      <c r="AK27" s="48">
        <f t="shared" si="85"/>
        <v>0</v>
      </c>
      <c r="AL27" s="48">
        <f t="shared" si="85"/>
        <v>0</v>
      </c>
      <c r="AM27" s="48">
        <f t="shared" si="85"/>
        <v>0</v>
      </c>
      <c r="AN27" s="48">
        <f t="shared" si="85"/>
        <v>0</v>
      </c>
      <c r="AO27" s="48">
        <f t="shared" si="85"/>
        <v>0</v>
      </c>
      <c r="AP27" s="48">
        <f t="shared" si="85"/>
        <v>0</v>
      </c>
      <c r="AQ27" s="48">
        <f t="shared" si="85"/>
        <v>0</v>
      </c>
      <c r="AR27" s="48">
        <f t="shared" si="85"/>
        <v>0</v>
      </c>
      <c r="AS27" s="48">
        <f t="shared" si="85"/>
        <v>0</v>
      </c>
      <c r="AT27" s="48">
        <f t="shared" si="85"/>
        <v>0</v>
      </c>
      <c r="AU27" s="48">
        <f t="shared" si="85"/>
        <v>0</v>
      </c>
      <c r="AV27" s="48">
        <f t="shared" si="85"/>
        <v>0</v>
      </c>
      <c r="AW27" s="48">
        <f t="shared" si="85"/>
        <v>0</v>
      </c>
      <c r="AX27" s="48">
        <f t="shared" si="85"/>
        <v>0</v>
      </c>
      <c r="AY27" s="48">
        <f t="shared" si="85"/>
        <v>0</v>
      </c>
      <c r="AZ27" s="48">
        <f t="shared" si="85"/>
        <v>0</v>
      </c>
      <c r="BA27" s="48">
        <f t="shared" si="85"/>
        <v>0</v>
      </c>
      <c r="BB27" s="48">
        <f t="shared" si="85"/>
        <v>0</v>
      </c>
      <c r="BC27" s="48">
        <f t="shared" si="85"/>
        <v>0</v>
      </c>
      <c r="BD27" s="48">
        <f t="shared" si="85"/>
        <v>0</v>
      </c>
      <c r="BE27" s="48">
        <f t="shared" si="85"/>
        <v>0</v>
      </c>
      <c r="BF27" s="48">
        <f t="shared" si="85"/>
        <v>0</v>
      </c>
      <c r="BG27" s="48">
        <f t="shared" si="85"/>
        <v>0</v>
      </c>
      <c r="BH27" s="48">
        <f t="shared" si="85"/>
        <v>0</v>
      </c>
      <c r="BI27" s="48">
        <f t="shared" si="85"/>
        <v>0</v>
      </c>
      <c r="BJ27" s="48">
        <f t="shared" si="85"/>
        <v>0</v>
      </c>
      <c r="BK27" s="48">
        <f t="shared" si="85"/>
        <v>0</v>
      </c>
      <c r="BL27" s="48">
        <f t="shared" si="85"/>
        <v>0</v>
      </c>
      <c r="BM27" s="48">
        <f t="shared" si="85"/>
        <v>0</v>
      </c>
      <c r="BN27" s="48">
        <f t="shared" si="85"/>
        <v>0</v>
      </c>
      <c r="BO27" s="48">
        <f t="shared" si="85"/>
        <v>0</v>
      </c>
      <c r="BP27" s="48">
        <f t="shared" si="85"/>
        <v>0</v>
      </c>
      <c r="BQ27" s="48">
        <f t="shared" ref="BQ27:EB27" si="86">+BP27</f>
        <v>0</v>
      </c>
      <c r="BR27" s="48">
        <f t="shared" si="86"/>
        <v>0</v>
      </c>
      <c r="BS27" s="48">
        <f t="shared" si="86"/>
        <v>0</v>
      </c>
      <c r="BT27" s="48">
        <f t="shared" si="86"/>
        <v>0</v>
      </c>
      <c r="BU27" s="48">
        <f t="shared" si="86"/>
        <v>0</v>
      </c>
      <c r="BV27" s="48">
        <f t="shared" si="86"/>
        <v>0</v>
      </c>
      <c r="BW27" s="48">
        <f t="shared" si="86"/>
        <v>0</v>
      </c>
      <c r="BX27" s="48">
        <f t="shared" si="86"/>
        <v>0</v>
      </c>
      <c r="BY27" s="48">
        <f t="shared" si="86"/>
        <v>0</v>
      </c>
      <c r="BZ27" s="48">
        <f t="shared" si="86"/>
        <v>0</v>
      </c>
      <c r="CA27" s="48">
        <f t="shared" si="86"/>
        <v>0</v>
      </c>
      <c r="CB27" s="48">
        <f t="shared" si="86"/>
        <v>0</v>
      </c>
      <c r="CC27" s="48">
        <f t="shared" si="86"/>
        <v>0</v>
      </c>
      <c r="CD27" s="48">
        <f t="shared" si="86"/>
        <v>0</v>
      </c>
      <c r="CE27" s="48">
        <f t="shared" si="86"/>
        <v>0</v>
      </c>
      <c r="CF27" s="48">
        <f t="shared" si="86"/>
        <v>0</v>
      </c>
      <c r="CG27" s="48">
        <f t="shared" si="86"/>
        <v>0</v>
      </c>
      <c r="CH27" s="48">
        <f t="shared" si="86"/>
        <v>0</v>
      </c>
      <c r="CI27" s="48">
        <f t="shared" si="86"/>
        <v>0</v>
      </c>
      <c r="CJ27" s="48">
        <f t="shared" si="86"/>
        <v>0</v>
      </c>
      <c r="CK27" s="48">
        <f t="shared" si="86"/>
        <v>0</v>
      </c>
      <c r="CL27" s="48">
        <f t="shared" si="86"/>
        <v>0</v>
      </c>
      <c r="CM27" s="48">
        <f t="shared" si="86"/>
        <v>0</v>
      </c>
      <c r="CN27" s="48">
        <f t="shared" si="86"/>
        <v>0</v>
      </c>
      <c r="CO27" s="48">
        <f t="shared" si="86"/>
        <v>0</v>
      </c>
      <c r="CP27" s="48">
        <f t="shared" si="86"/>
        <v>0</v>
      </c>
      <c r="CQ27" s="48">
        <f t="shared" si="86"/>
        <v>0</v>
      </c>
      <c r="CR27" s="48">
        <f t="shared" si="86"/>
        <v>0</v>
      </c>
      <c r="CS27" s="48">
        <f t="shared" si="86"/>
        <v>0</v>
      </c>
      <c r="CT27" s="48">
        <f t="shared" si="86"/>
        <v>0</v>
      </c>
      <c r="CU27" s="48">
        <f t="shared" si="86"/>
        <v>0</v>
      </c>
      <c r="CV27" s="48">
        <f t="shared" si="86"/>
        <v>0</v>
      </c>
      <c r="CW27" s="48">
        <f t="shared" si="86"/>
        <v>0</v>
      </c>
      <c r="CX27" s="48">
        <f t="shared" si="86"/>
        <v>0</v>
      </c>
      <c r="CY27" s="48">
        <f t="shared" si="86"/>
        <v>0</v>
      </c>
      <c r="CZ27" s="48">
        <f t="shared" si="86"/>
        <v>0</v>
      </c>
      <c r="DA27" s="48">
        <f t="shared" si="86"/>
        <v>0</v>
      </c>
      <c r="DB27" s="48">
        <f t="shared" si="86"/>
        <v>0</v>
      </c>
      <c r="DC27" s="48">
        <f t="shared" si="86"/>
        <v>0</v>
      </c>
      <c r="DD27" s="48">
        <f t="shared" si="86"/>
        <v>0</v>
      </c>
      <c r="DE27" s="48">
        <f t="shared" si="86"/>
        <v>0</v>
      </c>
      <c r="DF27" s="48">
        <f t="shared" si="86"/>
        <v>0</v>
      </c>
      <c r="DG27" s="48">
        <f t="shared" si="86"/>
        <v>0</v>
      </c>
      <c r="DH27" s="48">
        <f t="shared" si="86"/>
        <v>0</v>
      </c>
      <c r="DI27" s="48">
        <f t="shared" si="86"/>
        <v>0</v>
      </c>
      <c r="DJ27" s="48">
        <f t="shared" si="86"/>
        <v>0</v>
      </c>
      <c r="DK27" s="48">
        <f t="shared" si="86"/>
        <v>0</v>
      </c>
      <c r="DL27" s="48">
        <f t="shared" si="86"/>
        <v>0</v>
      </c>
      <c r="DM27" s="48">
        <f t="shared" si="86"/>
        <v>0</v>
      </c>
      <c r="DN27" s="48">
        <f t="shared" si="86"/>
        <v>0</v>
      </c>
      <c r="DO27" s="48">
        <f t="shared" si="86"/>
        <v>0</v>
      </c>
      <c r="DP27" s="48">
        <f t="shared" si="86"/>
        <v>0</v>
      </c>
      <c r="DQ27" s="48">
        <f t="shared" si="86"/>
        <v>0</v>
      </c>
      <c r="DR27" s="48">
        <f t="shared" si="86"/>
        <v>0</v>
      </c>
      <c r="DS27" s="48">
        <f t="shared" si="86"/>
        <v>0</v>
      </c>
      <c r="DT27" s="48">
        <f t="shared" si="86"/>
        <v>0</v>
      </c>
      <c r="DU27" s="48">
        <f t="shared" si="86"/>
        <v>0</v>
      </c>
      <c r="DV27" s="48">
        <f t="shared" si="86"/>
        <v>0</v>
      </c>
      <c r="DW27" s="48">
        <f t="shared" si="86"/>
        <v>0</v>
      </c>
      <c r="DX27" s="48">
        <f t="shared" si="86"/>
        <v>0</v>
      </c>
      <c r="DY27" s="48">
        <f t="shared" si="86"/>
        <v>0</v>
      </c>
      <c r="DZ27" s="48">
        <f t="shared" si="86"/>
        <v>0</v>
      </c>
      <c r="EA27" s="48">
        <f t="shared" si="86"/>
        <v>0</v>
      </c>
      <c r="EB27" s="48">
        <f t="shared" si="86"/>
        <v>0</v>
      </c>
      <c r="EC27" s="48">
        <f t="shared" ref="EC27:GN27" si="87">+EB27</f>
        <v>0</v>
      </c>
      <c r="ED27" s="48">
        <f t="shared" si="87"/>
        <v>0</v>
      </c>
      <c r="EE27" s="48">
        <f t="shared" si="87"/>
        <v>0</v>
      </c>
      <c r="EF27" s="48">
        <f t="shared" si="87"/>
        <v>0</v>
      </c>
      <c r="EG27" s="48">
        <f t="shared" si="87"/>
        <v>0</v>
      </c>
      <c r="EH27" s="48">
        <f t="shared" si="87"/>
        <v>0</v>
      </c>
      <c r="EI27" s="48">
        <f t="shared" si="87"/>
        <v>0</v>
      </c>
      <c r="EJ27" s="48">
        <f t="shared" si="87"/>
        <v>0</v>
      </c>
      <c r="EK27" s="48">
        <f t="shared" si="87"/>
        <v>0</v>
      </c>
      <c r="EL27" s="48">
        <f t="shared" si="87"/>
        <v>0</v>
      </c>
      <c r="EM27" s="48">
        <f t="shared" si="87"/>
        <v>0</v>
      </c>
      <c r="EN27" s="48">
        <f t="shared" si="87"/>
        <v>0</v>
      </c>
      <c r="EO27" s="48">
        <f t="shared" si="87"/>
        <v>0</v>
      </c>
      <c r="EP27" s="48">
        <f t="shared" si="87"/>
        <v>0</v>
      </c>
      <c r="EQ27" s="48">
        <f t="shared" si="87"/>
        <v>0</v>
      </c>
      <c r="ER27" s="48">
        <f t="shared" si="87"/>
        <v>0</v>
      </c>
      <c r="ES27" s="48">
        <f t="shared" si="87"/>
        <v>0</v>
      </c>
      <c r="ET27" s="48">
        <f t="shared" si="87"/>
        <v>0</v>
      </c>
      <c r="EU27" s="48">
        <f t="shared" si="87"/>
        <v>0</v>
      </c>
      <c r="EV27" s="48">
        <f t="shared" si="87"/>
        <v>0</v>
      </c>
      <c r="EW27" s="48">
        <f t="shared" si="87"/>
        <v>0</v>
      </c>
      <c r="EX27" s="48">
        <f t="shared" si="87"/>
        <v>0</v>
      </c>
      <c r="EY27" s="48">
        <f t="shared" si="87"/>
        <v>0</v>
      </c>
      <c r="EZ27" s="48">
        <f t="shared" si="87"/>
        <v>0</v>
      </c>
      <c r="FA27" s="48">
        <f t="shared" si="87"/>
        <v>0</v>
      </c>
      <c r="FB27" s="48">
        <f t="shared" si="87"/>
        <v>0</v>
      </c>
      <c r="FC27" s="48">
        <f t="shared" si="87"/>
        <v>0</v>
      </c>
      <c r="FD27" s="48">
        <f t="shared" si="87"/>
        <v>0</v>
      </c>
      <c r="FE27" s="48">
        <f t="shared" si="87"/>
        <v>0</v>
      </c>
      <c r="FF27" s="48">
        <f t="shared" si="87"/>
        <v>0</v>
      </c>
      <c r="FG27" s="48">
        <f t="shared" si="87"/>
        <v>0</v>
      </c>
      <c r="FH27" s="48">
        <f t="shared" si="87"/>
        <v>0</v>
      </c>
      <c r="FI27" s="48">
        <f t="shared" si="87"/>
        <v>0</v>
      </c>
      <c r="FJ27" s="48">
        <f t="shared" si="87"/>
        <v>0</v>
      </c>
      <c r="FK27" s="48">
        <f t="shared" si="87"/>
        <v>0</v>
      </c>
      <c r="FL27" s="48">
        <f t="shared" si="87"/>
        <v>0</v>
      </c>
      <c r="FM27" s="48">
        <f t="shared" si="87"/>
        <v>0</v>
      </c>
      <c r="FN27" s="48">
        <f t="shared" si="87"/>
        <v>0</v>
      </c>
      <c r="FO27" s="48">
        <f t="shared" si="87"/>
        <v>0</v>
      </c>
      <c r="FP27" s="48">
        <f t="shared" si="87"/>
        <v>0</v>
      </c>
      <c r="FQ27" s="48">
        <f t="shared" si="87"/>
        <v>0</v>
      </c>
      <c r="FR27" s="48">
        <f t="shared" si="87"/>
        <v>0</v>
      </c>
      <c r="FS27" s="48">
        <f t="shared" si="87"/>
        <v>0</v>
      </c>
      <c r="FT27" s="48">
        <f t="shared" si="87"/>
        <v>0</v>
      </c>
      <c r="FU27" s="48">
        <f t="shared" si="87"/>
        <v>0</v>
      </c>
      <c r="FV27" s="48">
        <f t="shared" si="87"/>
        <v>0</v>
      </c>
      <c r="FW27" s="48">
        <f t="shared" si="87"/>
        <v>0</v>
      </c>
      <c r="FX27" s="48">
        <f t="shared" si="87"/>
        <v>0</v>
      </c>
      <c r="FY27" s="48">
        <f t="shared" si="87"/>
        <v>0</v>
      </c>
      <c r="FZ27" s="48">
        <f t="shared" si="87"/>
        <v>0</v>
      </c>
      <c r="GA27" s="48">
        <f t="shared" si="87"/>
        <v>0</v>
      </c>
      <c r="GB27" s="48">
        <f t="shared" si="87"/>
        <v>0</v>
      </c>
      <c r="GC27" s="48">
        <f t="shared" si="87"/>
        <v>0</v>
      </c>
      <c r="GD27" s="48">
        <f t="shared" si="87"/>
        <v>0</v>
      </c>
      <c r="GE27" s="48">
        <f t="shared" si="87"/>
        <v>0</v>
      </c>
      <c r="GF27" s="48">
        <f t="shared" si="87"/>
        <v>0</v>
      </c>
      <c r="GG27" s="48">
        <f t="shared" si="87"/>
        <v>0</v>
      </c>
      <c r="GH27" s="48">
        <f t="shared" si="87"/>
        <v>0</v>
      </c>
      <c r="GI27" s="48">
        <f t="shared" si="87"/>
        <v>0</v>
      </c>
      <c r="GJ27" s="48">
        <f t="shared" si="87"/>
        <v>0</v>
      </c>
      <c r="GK27" s="48">
        <f t="shared" si="87"/>
        <v>0</v>
      </c>
      <c r="GL27" s="48">
        <f t="shared" si="87"/>
        <v>0</v>
      </c>
      <c r="GM27" s="48">
        <f t="shared" si="87"/>
        <v>0</v>
      </c>
      <c r="GN27" s="48">
        <f t="shared" si="87"/>
        <v>0</v>
      </c>
      <c r="GO27" s="48">
        <f t="shared" ref="GO27:IH27" si="88">+GN27</f>
        <v>0</v>
      </c>
      <c r="GP27" s="48">
        <f t="shared" si="88"/>
        <v>0</v>
      </c>
      <c r="GQ27" s="48">
        <f t="shared" si="88"/>
        <v>0</v>
      </c>
      <c r="GR27" s="48">
        <f t="shared" si="88"/>
        <v>0</v>
      </c>
      <c r="GS27" s="48">
        <f t="shared" si="88"/>
        <v>0</v>
      </c>
      <c r="GT27" s="48">
        <f t="shared" si="88"/>
        <v>0</v>
      </c>
      <c r="GU27" s="48">
        <f t="shared" si="88"/>
        <v>0</v>
      </c>
      <c r="GV27" s="48">
        <f t="shared" si="88"/>
        <v>0</v>
      </c>
      <c r="GW27" s="48">
        <f t="shared" si="88"/>
        <v>0</v>
      </c>
      <c r="GX27" s="48">
        <f t="shared" si="88"/>
        <v>0</v>
      </c>
      <c r="GY27" s="48">
        <f t="shared" si="88"/>
        <v>0</v>
      </c>
      <c r="GZ27" s="48">
        <f t="shared" si="88"/>
        <v>0</v>
      </c>
      <c r="HA27" s="48">
        <f t="shared" si="88"/>
        <v>0</v>
      </c>
      <c r="HB27" s="48">
        <f t="shared" si="88"/>
        <v>0</v>
      </c>
      <c r="HC27" s="48">
        <f t="shared" si="88"/>
        <v>0</v>
      </c>
      <c r="HD27" s="48">
        <f t="shared" si="88"/>
        <v>0</v>
      </c>
      <c r="HE27" s="48">
        <f t="shared" si="88"/>
        <v>0</v>
      </c>
      <c r="HF27" s="48">
        <f t="shared" si="88"/>
        <v>0</v>
      </c>
      <c r="HG27" s="48">
        <f t="shared" si="88"/>
        <v>0</v>
      </c>
      <c r="HH27" s="48">
        <f t="shared" si="88"/>
        <v>0</v>
      </c>
      <c r="HI27" s="48">
        <f t="shared" si="88"/>
        <v>0</v>
      </c>
      <c r="HJ27" s="48">
        <f t="shared" si="88"/>
        <v>0</v>
      </c>
      <c r="HK27" s="48">
        <f t="shared" si="88"/>
        <v>0</v>
      </c>
      <c r="HL27" s="48">
        <f t="shared" si="88"/>
        <v>0</v>
      </c>
      <c r="HM27" s="48">
        <f t="shared" si="88"/>
        <v>0</v>
      </c>
      <c r="HN27" s="48">
        <f t="shared" si="88"/>
        <v>0</v>
      </c>
      <c r="HO27" s="48">
        <f t="shared" si="88"/>
        <v>0</v>
      </c>
      <c r="HP27" s="48">
        <f t="shared" si="88"/>
        <v>0</v>
      </c>
      <c r="HQ27" s="48">
        <f t="shared" si="88"/>
        <v>0</v>
      </c>
      <c r="HR27" s="48">
        <f t="shared" si="88"/>
        <v>0</v>
      </c>
      <c r="HS27" s="48">
        <f t="shared" si="88"/>
        <v>0</v>
      </c>
      <c r="HT27" s="48">
        <f t="shared" si="88"/>
        <v>0</v>
      </c>
      <c r="HU27" s="48">
        <f t="shared" si="88"/>
        <v>0</v>
      </c>
      <c r="HV27" s="48">
        <f t="shared" si="88"/>
        <v>0</v>
      </c>
      <c r="HW27" s="48">
        <f t="shared" si="88"/>
        <v>0</v>
      </c>
      <c r="HX27" s="48">
        <f t="shared" si="88"/>
        <v>0</v>
      </c>
      <c r="HY27" s="48">
        <f t="shared" si="88"/>
        <v>0</v>
      </c>
      <c r="HZ27" s="48">
        <f t="shared" si="88"/>
        <v>0</v>
      </c>
      <c r="IA27" s="48">
        <f t="shared" si="88"/>
        <v>0</v>
      </c>
      <c r="IB27" s="48">
        <f t="shared" si="88"/>
        <v>0</v>
      </c>
      <c r="IC27" s="48">
        <f t="shared" si="88"/>
        <v>0</v>
      </c>
      <c r="ID27" s="48">
        <f t="shared" si="88"/>
        <v>0</v>
      </c>
      <c r="IE27" s="48">
        <f t="shared" si="88"/>
        <v>0</v>
      </c>
      <c r="IF27" s="48">
        <f t="shared" si="88"/>
        <v>0</v>
      </c>
      <c r="IG27" s="48">
        <f t="shared" si="88"/>
        <v>0</v>
      </c>
      <c r="IH27" s="48">
        <f t="shared" si="88"/>
        <v>0</v>
      </c>
      <c r="II27" s="48">
        <f t="shared" ref="II27:KP27" si="89">+IH27</f>
        <v>0</v>
      </c>
      <c r="IJ27" s="48">
        <f t="shared" si="89"/>
        <v>0</v>
      </c>
      <c r="IK27" s="48">
        <f t="shared" si="89"/>
        <v>0</v>
      </c>
      <c r="IL27" s="48">
        <f t="shared" si="89"/>
        <v>0</v>
      </c>
      <c r="IM27" s="48">
        <f t="shared" si="89"/>
        <v>0</v>
      </c>
      <c r="IN27" s="48">
        <f t="shared" si="89"/>
        <v>0</v>
      </c>
      <c r="IO27" s="48">
        <f t="shared" si="89"/>
        <v>0</v>
      </c>
      <c r="IP27" s="48">
        <f t="shared" si="89"/>
        <v>0</v>
      </c>
      <c r="IQ27" s="48">
        <f t="shared" si="89"/>
        <v>0</v>
      </c>
      <c r="IR27" s="48">
        <f t="shared" si="89"/>
        <v>0</v>
      </c>
      <c r="IS27" s="48">
        <f t="shared" si="89"/>
        <v>0</v>
      </c>
      <c r="IT27" s="48">
        <f t="shared" si="89"/>
        <v>0</v>
      </c>
      <c r="IU27" s="48">
        <f t="shared" si="89"/>
        <v>0</v>
      </c>
      <c r="IV27" s="48">
        <f t="shared" si="89"/>
        <v>0</v>
      </c>
      <c r="IW27" s="48">
        <f t="shared" si="89"/>
        <v>0</v>
      </c>
      <c r="IX27" s="48">
        <f t="shared" si="89"/>
        <v>0</v>
      </c>
      <c r="IY27" s="48">
        <f t="shared" si="89"/>
        <v>0</v>
      </c>
      <c r="IZ27" s="48">
        <f t="shared" si="89"/>
        <v>0</v>
      </c>
      <c r="JA27" s="48">
        <f t="shared" si="89"/>
        <v>0</v>
      </c>
      <c r="JB27" s="48">
        <f t="shared" si="89"/>
        <v>0</v>
      </c>
      <c r="JC27" s="48">
        <f t="shared" si="89"/>
        <v>0</v>
      </c>
      <c r="JD27" s="48">
        <f t="shared" si="89"/>
        <v>0</v>
      </c>
      <c r="JE27" s="48">
        <f t="shared" si="89"/>
        <v>0</v>
      </c>
      <c r="JF27" s="48">
        <f t="shared" si="89"/>
        <v>0</v>
      </c>
      <c r="JG27" s="48">
        <f t="shared" si="89"/>
        <v>0</v>
      </c>
      <c r="JH27" s="48">
        <f t="shared" si="89"/>
        <v>0</v>
      </c>
      <c r="JI27" s="48">
        <f t="shared" si="89"/>
        <v>0</v>
      </c>
      <c r="JJ27" s="48">
        <f t="shared" si="89"/>
        <v>0</v>
      </c>
      <c r="JK27" s="48">
        <f t="shared" si="89"/>
        <v>0</v>
      </c>
      <c r="JL27" s="48">
        <f t="shared" si="89"/>
        <v>0</v>
      </c>
      <c r="JM27" s="48">
        <f t="shared" si="89"/>
        <v>0</v>
      </c>
      <c r="JN27" s="48">
        <f t="shared" si="89"/>
        <v>0</v>
      </c>
      <c r="JO27" s="48">
        <f t="shared" si="89"/>
        <v>0</v>
      </c>
      <c r="JP27" s="48">
        <f t="shared" si="89"/>
        <v>0</v>
      </c>
      <c r="JQ27" s="48">
        <f t="shared" si="89"/>
        <v>0</v>
      </c>
      <c r="JR27" s="48">
        <f t="shared" si="89"/>
        <v>0</v>
      </c>
      <c r="JS27" s="48">
        <f t="shared" si="89"/>
        <v>0</v>
      </c>
      <c r="JT27" s="48">
        <f t="shared" si="89"/>
        <v>0</v>
      </c>
      <c r="JU27" s="48">
        <f t="shared" si="89"/>
        <v>0</v>
      </c>
      <c r="JV27" s="48">
        <f t="shared" si="89"/>
        <v>0</v>
      </c>
      <c r="JW27" s="48">
        <f t="shared" si="89"/>
        <v>0</v>
      </c>
      <c r="JX27" s="48">
        <f t="shared" si="89"/>
        <v>0</v>
      </c>
      <c r="JY27" s="48">
        <f t="shared" si="89"/>
        <v>0</v>
      </c>
      <c r="JZ27" s="48">
        <f t="shared" si="89"/>
        <v>0</v>
      </c>
      <c r="KA27" s="48">
        <f t="shared" si="89"/>
        <v>0</v>
      </c>
      <c r="KB27" s="48">
        <f t="shared" si="89"/>
        <v>0</v>
      </c>
      <c r="KC27" s="48">
        <f t="shared" si="89"/>
        <v>0</v>
      </c>
      <c r="KD27" s="48">
        <f t="shared" si="89"/>
        <v>0</v>
      </c>
      <c r="KE27" s="48">
        <f t="shared" si="89"/>
        <v>0</v>
      </c>
      <c r="KF27" s="48">
        <f t="shared" si="89"/>
        <v>0</v>
      </c>
      <c r="KG27" s="48">
        <f t="shared" si="89"/>
        <v>0</v>
      </c>
      <c r="KH27" s="48">
        <f t="shared" si="89"/>
        <v>0</v>
      </c>
      <c r="KI27" s="48">
        <f t="shared" si="89"/>
        <v>0</v>
      </c>
      <c r="KJ27" s="48">
        <f t="shared" si="89"/>
        <v>0</v>
      </c>
      <c r="KK27" s="48">
        <f t="shared" si="89"/>
        <v>0</v>
      </c>
      <c r="KL27" s="48">
        <f t="shared" si="89"/>
        <v>0</v>
      </c>
      <c r="KM27" s="48">
        <f t="shared" si="89"/>
        <v>0</v>
      </c>
      <c r="KN27" s="48">
        <f t="shared" si="89"/>
        <v>0</v>
      </c>
      <c r="KO27" s="48">
        <f t="shared" si="89"/>
        <v>0</v>
      </c>
      <c r="KP27" s="48">
        <f t="shared" si="89"/>
        <v>0</v>
      </c>
    </row>
    <row r="28" spans="1:302">
      <c r="A28" s="3" t="s">
        <v>134</v>
      </c>
      <c r="B28" s="6"/>
      <c r="C28" s="48">
        <v>0</v>
      </c>
      <c r="D28" s="48">
        <f t="shared" si="64"/>
        <v>0</v>
      </c>
      <c r="E28" s="48">
        <f t="shared" ref="E28:BP28" si="90">+D28</f>
        <v>0</v>
      </c>
      <c r="F28" s="48">
        <f t="shared" si="90"/>
        <v>0</v>
      </c>
      <c r="G28" s="48">
        <f t="shared" si="90"/>
        <v>0</v>
      </c>
      <c r="H28" s="48">
        <f t="shared" si="90"/>
        <v>0</v>
      </c>
      <c r="I28" s="48">
        <f t="shared" si="90"/>
        <v>0</v>
      </c>
      <c r="J28" s="48">
        <f t="shared" si="90"/>
        <v>0</v>
      </c>
      <c r="K28" s="48">
        <f t="shared" si="90"/>
        <v>0</v>
      </c>
      <c r="L28" s="48">
        <f t="shared" si="90"/>
        <v>0</v>
      </c>
      <c r="M28" s="48">
        <f t="shared" si="90"/>
        <v>0</v>
      </c>
      <c r="N28" s="48">
        <f t="shared" si="90"/>
        <v>0</v>
      </c>
      <c r="O28" s="48">
        <f t="shared" si="90"/>
        <v>0</v>
      </c>
      <c r="P28" s="48">
        <f t="shared" si="90"/>
        <v>0</v>
      </c>
      <c r="Q28" s="48">
        <f t="shared" si="90"/>
        <v>0</v>
      </c>
      <c r="R28" s="48">
        <f t="shared" si="90"/>
        <v>0</v>
      </c>
      <c r="S28" s="48">
        <f t="shared" si="90"/>
        <v>0</v>
      </c>
      <c r="T28" s="48">
        <f t="shared" si="90"/>
        <v>0</v>
      </c>
      <c r="U28" s="48">
        <f t="shared" si="90"/>
        <v>0</v>
      </c>
      <c r="V28" s="48">
        <f t="shared" si="90"/>
        <v>0</v>
      </c>
      <c r="W28" s="48">
        <f t="shared" si="90"/>
        <v>0</v>
      </c>
      <c r="X28" s="48">
        <f t="shared" si="90"/>
        <v>0</v>
      </c>
      <c r="Y28" s="48">
        <f t="shared" si="90"/>
        <v>0</v>
      </c>
      <c r="Z28" s="48">
        <f t="shared" si="90"/>
        <v>0</v>
      </c>
      <c r="AA28" s="48">
        <f t="shared" si="90"/>
        <v>0</v>
      </c>
      <c r="AB28" s="48">
        <f t="shared" si="90"/>
        <v>0</v>
      </c>
      <c r="AC28" s="48">
        <f t="shared" si="90"/>
        <v>0</v>
      </c>
      <c r="AD28" s="48">
        <f t="shared" si="90"/>
        <v>0</v>
      </c>
      <c r="AE28" s="48">
        <f t="shared" si="90"/>
        <v>0</v>
      </c>
      <c r="AF28" s="48">
        <f t="shared" si="90"/>
        <v>0</v>
      </c>
      <c r="AG28" s="48">
        <f t="shared" si="90"/>
        <v>0</v>
      </c>
      <c r="AH28" s="48">
        <f t="shared" si="90"/>
        <v>0</v>
      </c>
      <c r="AI28" s="48">
        <f t="shared" si="90"/>
        <v>0</v>
      </c>
      <c r="AJ28" s="48">
        <f t="shared" si="90"/>
        <v>0</v>
      </c>
      <c r="AK28" s="48">
        <f t="shared" si="90"/>
        <v>0</v>
      </c>
      <c r="AL28" s="48">
        <f t="shared" si="90"/>
        <v>0</v>
      </c>
      <c r="AM28" s="48">
        <f t="shared" si="90"/>
        <v>0</v>
      </c>
      <c r="AN28" s="48">
        <f t="shared" si="90"/>
        <v>0</v>
      </c>
      <c r="AO28" s="48">
        <f t="shared" si="90"/>
        <v>0</v>
      </c>
      <c r="AP28" s="48">
        <f t="shared" si="90"/>
        <v>0</v>
      </c>
      <c r="AQ28" s="48">
        <f t="shared" si="90"/>
        <v>0</v>
      </c>
      <c r="AR28" s="48">
        <f t="shared" si="90"/>
        <v>0</v>
      </c>
      <c r="AS28" s="48">
        <f t="shared" si="90"/>
        <v>0</v>
      </c>
      <c r="AT28" s="48">
        <f t="shared" si="90"/>
        <v>0</v>
      </c>
      <c r="AU28" s="48">
        <f t="shared" si="90"/>
        <v>0</v>
      </c>
      <c r="AV28" s="48">
        <f t="shared" si="90"/>
        <v>0</v>
      </c>
      <c r="AW28" s="48">
        <f t="shared" si="90"/>
        <v>0</v>
      </c>
      <c r="AX28" s="48">
        <f t="shared" si="90"/>
        <v>0</v>
      </c>
      <c r="AY28" s="48">
        <f t="shared" si="90"/>
        <v>0</v>
      </c>
      <c r="AZ28" s="48">
        <f t="shared" si="90"/>
        <v>0</v>
      </c>
      <c r="BA28" s="48">
        <f t="shared" si="90"/>
        <v>0</v>
      </c>
      <c r="BB28" s="48">
        <f t="shared" si="90"/>
        <v>0</v>
      </c>
      <c r="BC28" s="48">
        <f t="shared" si="90"/>
        <v>0</v>
      </c>
      <c r="BD28" s="48">
        <f t="shared" si="90"/>
        <v>0</v>
      </c>
      <c r="BE28" s="48">
        <f t="shared" si="90"/>
        <v>0</v>
      </c>
      <c r="BF28" s="48">
        <f t="shared" si="90"/>
        <v>0</v>
      </c>
      <c r="BG28" s="48">
        <f t="shared" si="90"/>
        <v>0</v>
      </c>
      <c r="BH28" s="48">
        <f t="shared" si="90"/>
        <v>0</v>
      </c>
      <c r="BI28" s="48">
        <f t="shared" si="90"/>
        <v>0</v>
      </c>
      <c r="BJ28" s="48">
        <f t="shared" si="90"/>
        <v>0</v>
      </c>
      <c r="BK28" s="48">
        <f t="shared" si="90"/>
        <v>0</v>
      </c>
      <c r="BL28" s="48">
        <f t="shared" si="90"/>
        <v>0</v>
      </c>
      <c r="BM28" s="48">
        <f t="shared" si="90"/>
        <v>0</v>
      </c>
      <c r="BN28" s="48">
        <f t="shared" si="90"/>
        <v>0</v>
      </c>
      <c r="BO28" s="48">
        <f t="shared" si="90"/>
        <v>0</v>
      </c>
      <c r="BP28" s="48">
        <f t="shared" si="90"/>
        <v>0</v>
      </c>
      <c r="BQ28" s="48">
        <f t="shared" ref="BQ28:EB28" si="91">+BP28</f>
        <v>0</v>
      </c>
      <c r="BR28" s="48">
        <f t="shared" si="91"/>
        <v>0</v>
      </c>
      <c r="BS28" s="48">
        <f t="shared" si="91"/>
        <v>0</v>
      </c>
      <c r="BT28" s="48">
        <f t="shared" si="91"/>
        <v>0</v>
      </c>
      <c r="BU28" s="48">
        <f t="shared" si="91"/>
        <v>0</v>
      </c>
      <c r="BV28" s="48">
        <f t="shared" si="91"/>
        <v>0</v>
      </c>
      <c r="BW28" s="48">
        <f t="shared" si="91"/>
        <v>0</v>
      </c>
      <c r="BX28" s="48">
        <f t="shared" si="91"/>
        <v>0</v>
      </c>
      <c r="BY28" s="48">
        <f t="shared" si="91"/>
        <v>0</v>
      </c>
      <c r="BZ28" s="48">
        <f t="shared" si="91"/>
        <v>0</v>
      </c>
      <c r="CA28" s="48">
        <f t="shared" si="91"/>
        <v>0</v>
      </c>
      <c r="CB28" s="48">
        <f t="shared" si="91"/>
        <v>0</v>
      </c>
      <c r="CC28" s="48">
        <f t="shared" si="91"/>
        <v>0</v>
      </c>
      <c r="CD28" s="48">
        <f t="shared" si="91"/>
        <v>0</v>
      </c>
      <c r="CE28" s="48">
        <f t="shared" si="91"/>
        <v>0</v>
      </c>
      <c r="CF28" s="48">
        <f t="shared" si="91"/>
        <v>0</v>
      </c>
      <c r="CG28" s="48">
        <f t="shared" si="91"/>
        <v>0</v>
      </c>
      <c r="CH28" s="48">
        <f t="shared" si="91"/>
        <v>0</v>
      </c>
      <c r="CI28" s="48">
        <f t="shared" si="91"/>
        <v>0</v>
      </c>
      <c r="CJ28" s="48">
        <f t="shared" si="91"/>
        <v>0</v>
      </c>
      <c r="CK28" s="48">
        <f t="shared" si="91"/>
        <v>0</v>
      </c>
      <c r="CL28" s="48">
        <f t="shared" si="91"/>
        <v>0</v>
      </c>
      <c r="CM28" s="48">
        <f t="shared" si="91"/>
        <v>0</v>
      </c>
      <c r="CN28" s="48">
        <f t="shared" si="91"/>
        <v>0</v>
      </c>
      <c r="CO28" s="48">
        <f t="shared" si="91"/>
        <v>0</v>
      </c>
      <c r="CP28" s="48">
        <f t="shared" si="91"/>
        <v>0</v>
      </c>
      <c r="CQ28" s="48">
        <f t="shared" si="91"/>
        <v>0</v>
      </c>
      <c r="CR28" s="48">
        <f t="shared" si="91"/>
        <v>0</v>
      </c>
      <c r="CS28" s="48">
        <f t="shared" si="91"/>
        <v>0</v>
      </c>
      <c r="CT28" s="48">
        <f t="shared" si="91"/>
        <v>0</v>
      </c>
      <c r="CU28" s="48">
        <f t="shared" si="91"/>
        <v>0</v>
      </c>
      <c r="CV28" s="48">
        <f t="shared" si="91"/>
        <v>0</v>
      </c>
      <c r="CW28" s="48">
        <f t="shared" si="91"/>
        <v>0</v>
      </c>
      <c r="CX28" s="48">
        <f t="shared" si="91"/>
        <v>0</v>
      </c>
      <c r="CY28" s="48">
        <f t="shared" si="91"/>
        <v>0</v>
      </c>
      <c r="CZ28" s="48">
        <f t="shared" si="91"/>
        <v>0</v>
      </c>
      <c r="DA28" s="48">
        <f t="shared" si="91"/>
        <v>0</v>
      </c>
      <c r="DB28" s="48">
        <f t="shared" si="91"/>
        <v>0</v>
      </c>
      <c r="DC28" s="48">
        <f t="shared" si="91"/>
        <v>0</v>
      </c>
      <c r="DD28" s="48">
        <f t="shared" si="91"/>
        <v>0</v>
      </c>
      <c r="DE28" s="48">
        <f t="shared" si="91"/>
        <v>0</v>
      </c>
      <c r="DF28" s="48">
        <f t="shared" si="91"/>
        <v>0</v>
      </c>
      <c r="DG28" s="48">
        <f t="shared" si="91"/>
        <v>0</v>
      </c>
      <c r="DH28" s="48">
        <f t="shared" si="91"/>
        <v>0</v>
      </c>
      <c r="DI28" s="48">
        <f t="shared" si="91"/>
        <v>0</v>
      </c>
      <c r="DJ28" s="48">
        <f t="shared" si="91"/>
        <v>0</v>
      </c>
      <c r="DK28" s="48">
        <f t="shared" si="91"/>
        <v>0</v>
      </c>
      <c r="DL28" s="48">
        <f t="shared" si="91"/>
        <v>0</v>
      </c>
      <c r="DM28" s="48">
        <f t="shared" si="91"/>
        <v>0</v>
      </c>
      <c r="DN28" s="48">
        <f t="shared" si="91"/>
        <v>0</v>
      </c>
      <c r="DO28" s="48">
        <f t="shared" si="91"/>
        <v>0</v>
      </c>
      <c r="DP28" s="48">
        <f t="shared" si="91"/>
        <v>0</v>
      </c>
      <c r="DQ28" s="48">
        <f t="shared" si="91"/>
        <v>0</v>
      </c>
      <c r="DR28" s="48">
        <f t="shared" si="91"/>
        <v>0</v>
      </c>
      <c r="DS28" s="48">
        <f t="shared" si="91"/>
        <v>0</v>
      </c>
      <c r="DT28" s="48">
        <f t="shared" si="91"/>
        <v>0</v>
      </c>
      <c r="DU28" s="48">
        <f t="shared" si="91"/>
        <v>0</v>
      </c>
      <c r="DV28" s="48">
        <f t="shared" si="91"/>
        <v>0</v>
      </c>
      <c r="DW28" s="48">
        <f t="shared" si="91"/>
        <v>0</v>
      </c>
      <c r="DX28" s="48">
        <f t="shared" si="91"/>
        <v>0</v>
      </c>
      <c r="DY28" s="48">
        <f t="shared" si="91"/>
        <v>0</v>
      </c>
      <c r="DZ28" s="48">
        <f t="shared" si="91"/>
        <v>0</v>
      </c>
      <c r="EA28" s="48">
        <f t="shared" si="91"/>
        <v>0</v>
      </c>
      <c r="EB28" s="48">
        <f t="shared" si="91"/>
        <v>0</v>
      </c>
      <c r="EC28" s="48">
        <f t="shared" ref="EC28:GN28" si="92">+EB28</f>
        <v>0</v>
      </c>
      <c r="ED28" s="48">
        <f t="shared" si="92"/>
        <v>0</v>
      </c>
      <c r="EE28" s="48">
        <f t="shared" si="92"/>
        <v>0</v>
      </c>
      <c r="EF28" s="48">
        <f t="shared" si="92"/>
        <v>0</v>
      </c>
      <c r="EG28" s="48">
        <f t="shared" si="92"/>
        <v>0</v>
      </c>
      <c r="EH28" s="48">
        <f t="shared" si="92"/>
        <v>0</v>
      </c>
      <c r="EI28" s="48">
        <f t="shared" si="92"/>
        <v>0</v>
      </c>
      <c r="EJ28" s="48">
        <f t="shared" si="92"/>
        <v>0</v>
      </c>
      <c r="EK28" s="48">
        <f t="shared" si="92"/>
        <v>0</v>
      </c>
      <c r="EL28" s="48">
        <f t="shared" si="92"/>
        <v>0</v>
      </c>
      <c r="EM28" s="48">
        <f t="shared" si="92"/>
        <v>0</v>
      </c>
      <c r="EN28" s="48">
        <f t="shared" si="92"/>
        <v>0</v>
      </c>
      <c r="EO28" s="48">
        <f t="shared" si="92"/>
        <v>0</v>
      </c>
      <c r="EP28" s="48">
        <f t="shared" si="92"/>
        <v>0</v>
      </c>
      <c r="EQ28" s="48">
        <f t="shared" si="92"/>
        <v>0</v>
      </c>
      <c r="ER28" s="48">
        <f t="shared" si="92"/>
        <v>0</v>
      </c>
      <c r="ES28" s="48">
        <f t="shared" si="92"/>
        <v>0</v>
      </c>
      <c r="ET28" s="48">
        <f t="shared" si="92"/>
        <v>0</v>
      </c>
      <c r="EU28" s="48">
        <f t="shared" si="92"/>
        <v>0</v>
      </c>
      <c r="EV28" s="48">
        <f t="shared" si="92"/>
        <v>0</v>
      </c>
      <c r="EW28" s="48">
        <f t="shared" si="92"/>
        <v>0</v>
      </c>
      <c r="EX28" s="48">
        <f t="shared" si="92"/>
        <v>0</v>
      </c>
      <c r="EY28" s="48">
        <f t="shared" si="92"/>
        <v>0</v>
      </c>
      <c r="EZ28" s="48">
        <f t="shared" si="92"/>
        <v>0</v>
      </c>
      <c r="FA28" s="48">
        <f t="shared" si="92"/>
        <v>0</v>
      </c>
      <c r="FB28" s="48">
        <f t="shared" si="92"/>
        <v>0</v>
      </c>
      <c r="FC28" s="48">
        <f t="shared" si="92"/>
        <v>0</v>
      </c>
      <c r="FD28" s="48">
        <f t="shared" si="92"/>
        <v>0</v>
      </c>
      <c r="FE28" s="48">
        <f t="shared" si="92"/>
        <v>0</v>
      </c>
      <c r="FF28" s="48">
        <f t="shared" si="92"/>
        <v>0</v>
      </c>
      <c r="FG28" s="48">
        <f t="shared" si="92"/>
        <v>0</v>
      </c>
      <c r="FH28" s="48">
        <f t="shared" si="92"/>
        <v>0</v>
      </c>
      <c r="FI28" s="48">
        <f t="shared" si="92"/>
        <v>0</v>
      </c>
      <c r="FJ28" s="48">
        <f t="shared" si="92"/>
        <v>0</v>
      </c>
      <c r="FK28" s="48">
        <f t="shared" si="92"/>
        <v>0</v>
      </c>
      <c r="FL28" s="48">
        <f t="shared" si="92"/>
        <v>0</v>
      </c>
      <c r="FM28" s="48">
        <f t="shared" si="92"/>
        <v>0</v>
      </c>
      <c r="FN28" s="48">
        <f t="shared" si="92"/>
        <v>0</v>
      </c>
      <c r="FO28" s="48">
        <f t="shared" si="92"/>
        <v>0</v>
      </c>
      <c r="FP28" s="48">
        <f t="shared" si="92"/>
        <v>0</v>
      </c>
      <c r="FQ28" s="48">
        <f t="shared" si="92"/>
        <v>0</v>
      </c>
      <c r="FR28" s="48">
        <f t="shared" si="92"/>
        <v>0</v>
      </c>
      <c r="FS28" s="48">
        <f t="shared" si="92"/>
        <v>0</v>
      </c>
      <c r="FT28" s="48">
        <f t="shared" si="92"/>
        <v>0</v>
      </c>
      <c r="FU28" s="48">
        <f t="shared" si="92"/>
        <v>0</v>
      </c>
      <c r="FV28" s="48">
        <f t="shared" si="92"/>
        <v>0</v>
      </c>
      <c r="FW28" s="48">
        <f t="shared" si="92"/>
        <v>0</v>
      </c>
      <c r="FX28" s="48">
        <f t="shared" si="92"/>
        <v>0</v>
      </c>
      <c r="FY28" s="48">
        <f t="shared" si="92"/>
        <v>0</v>
      </c>
      <c r="FZ28" s="48">
        <f t="shared" si="92"/>
        <v>0</v>
      </c>
      <c r="GA28" s="48">
        <f t="shared" si="92"/>
        <v>0</v>
      </c>
      <c r="GB28" s="48">
        <f t="shared" si="92"/>
        <v>0</v>
      </c>
      <c r="GC28" s="48">
        <f t="shared" si="92"/>
        <v>0</v>
      </c>
      <c r="GD28" s="48">
        <f t="shared" si="92"/>
        <v>0</v>
      </c>
      <c r="GE28" s="48">
        <f t="shared" si="92"/>
        <v>0</v>
      </c>
      <c r="GF28" s="48">
        <f t="shared" si="92"/>
        <v>0</v>
      </c>
      <c r="GG28" s="48">
        <f t="shared" si="92"/>
        <v>0</v>
      </c>
      <c r="GH28" s="48">
        <f t="shared" si="92"/>
        <v>0</v>
      </c>
      <c r="GI28" s="48">
        <f t="shared" si="92"/>
        <v>0</v>
      </c>
      <c r="GJ28" s="48">
        <f t="shared" si="92"/>
        <v>0</v>
      </c>
      <c r="GK28" s="48">
        <f t="shared" si="92"/>
        <v>0</v>
      </c>
      <c r="GL28" s="48">
        <f t="shared" si="92"/>
        <v>0</v>
      </c>
      <c r="GM28" s="48">
        <f t="shared" si="92"/>
        <v>0</v>
      </c>
      <c r="GN28" s="48">
        <f t="shared" si="92"/>
        <v>0</v>
      </c>
      <c r="GO28" s="48">
        <f t="shared" ref="GO28:IH28" si="93">+GN28</f>
        <v>0</v>
      </c>
      <c r="GP28" s="48">
        <f t="shared" si="93"/>
        <v>0</v>
      </c>
      <c r="GQ28" s="48">
        <f t="shared" si="93"/>
        <v>0</v>
      </c>
      <c r="GR28" s="48">
        <f t="shared" si="93"/>
        <v>0</v>
      </c>
      <c r="GS28" s="48">
        <f t="shared" si="93"/>
        <v>0</v>
      </c>
      <c r="GT28" s="48">
        <f t="shared" si="93"/>
        <v>0</v>
      </c>
      <c r="GU28" s="48">
        <f t="shared" si="93"/>
        <v>0</v>
      </c>
      <c r="GV28" s="48">
        <f t="shared" si="93"/>
        <v>0</v>
      </c>
      <c r="GW28" s="48">
        <f t="shared" si="93"/>
        <v>0</v>
      </c>
      <c r="GX28" s="48">
        <f t="shared" si="93"/>
        <v>0</v>
      </c>
      <c r="GY28" s="48">
        <f t="shared" si="93"/>
        <v>0</v>
      </c>
      <c r="GZ28" s="48">
        <f t="shared" si="93"/>
        <v>0</v>
      </c>
      <c r="HA28" s="48">
        <f t="shared" si="93"/>
        <v>0</v>
      </c>
      <c r="HB28" s="48">
        <f t="shared" si="93"/>
        <v>0</v>
      </c>
      <c r="HC28" s="48">
        <f t="shared" si="93"/>
        <v>0</v>
      </c>
      <c r="HD28" s="48">
        <f t="shared" si="93"/>
        <v>0</v>
      </c>
      <c r="HE28" s="48">
        <f t="shared" si="93"/>
        <v>0</v>
      </c>
      <c r="HF28" s="48">
        <f t="shared" si="93"/>
        <v>0</v>
      </c>
      <c r="HG28" s="48">
        <f t="shared" si="93"/>
        <v>0</v>
      </c>
      <c r="HH28" s="48">
        <f t="shared" si="93"/>
        <v>0</v>
      </c>
      <c r="HI28" s="48">
        <f t="shared" si="93"/>
        <v>0</v>
      </c>
      <c r="HJ28" s="48">
        <f t="shared" si="93"/>
        <v>0</v>
      </c>
      <c r="HK28" s="48">
        <f t="shared" si="93"/>
        <v>0</v>
      </c>
      <c r="HL28" s="48">
        <f t="shared" si="93"/>
        <v>0</v>
      </c>
      <c r="HM28" s="48">
        <f t="shared" si="93"/>
        <v>0</v>
      </c>
      <c r="HN28" s="48">
        <f t="shared" si="93"/>
        <v>0</v>
      </c>
      <c r="HO28" s="48">
        <f t="shared" si="93"/>
        <v>0</v>
      </c>
      <c r="HP28" s="48">
        <f t="shared" si="93"/>
        <v>0</v>
      </c>
      <c r="HQ28" s="48">
        <f t="shared" si="93"/>
        <v>0</v>
      </c>
      <c r="HR28" s="48">
        <f t="shared" si="93"/>
        <v>0</v>
      </c>
      <c r="HS28" s="48">
        <f t="shared" si="93"/>
        <v>0</v>
      </c>
      <c r="HT28" s="48">
        <f t="shared" si="93"/>
        <v>0</v>
      </c>
      <c r="HU28" s="48">
        <f t="shared" si="93"/>
        <v>0</v>
      </c>
      <c r="HV28" s="48">
        <f t="shared" si="93"/>
        <v>0</v>
      </c>
      <c r="HW28" s="48">
        <f t="shared" si="93"/>
        <v>0</v>
      </c>
      <c r="HX28" s="48">
        <f t="shared" si="93"/>
        <v>0</v>
      </c>
      <c r="HY28" s="48">
        <f t="shared" si="93"/>
        <v>0</v>
      </c>
      <c r="HZ28" s="48">
        <f t="shared" si="93"/>
        <v>0</v>
      </c>
      <c r="IA28" s="48">
        <f t="shared" si="93"/>
        <v>0</v>
      </c>
      <c r="IB28" s="48">
        <f t="shared" si="93"/>
        <v>0</v>
      </c>
      <c r="IC28" s="48">
        <f t="shared" si="93"/>
        <v>0</v>
      </c>
      <c r="ID28" s="48">
        <f t="shared" si="93"/>
        <v>0</v>
      </c>
      <c r="IE28" s="48">
        <f t="shared" si="93"/>
        <v>0</v>
      </c>
      <c r="IF28" s="48">
        <f t="shared" si="93"/>
        <v>0</v>
      </c>
      <c r="IG28" s="48">
        <f t="shared" si="93"/>
        <v>0</v>
      </c>
      <c r="IH28" s="48">
        <f t="shared" si="93"/>
        <v>0</v>
      </c>
      <c r="II28" s="48">
        <f t="shared" ref="II28:KP28" si="94">+IH28</f>
        <v>0</v>
      </c>
      <c r="IJ28" s="48">
        <f t="shared" si="94"/>
        <v>0</v>
      </c>
      <c r="IK28" s="48">
        <f t="shared" si="94"/>
        <v>0</v>
      </c>
      <c r="IL28" s="48">
        <f t="shared" si="94"/>
        <v>0</v>
      </c>
      <c r="IM28" s="48">
        <f t="shared" si="94"/>
        <v>0</v>
      </c>
      <c r="IN28" s="48">
        <f t="shared" si="94"/>
        <v>0</v>
      </c>
      <c r="IO28" s="48">
        <f t="shared" si="94"/>
        <v>0</v>
      </c>
      <c r="IP28" s="48">
        <f t="shared" si="94"/>
        <v>0</v>
      </c>
      <c r="IQ28" s="48">
        <f t="shared" si="94"/>
        <v>0</v>
      </c>
      <c r="IR28" s="48">
        <f t="shared" si="94"/>
        <v>0</v>
      </c>
      <c r="IS28" s="48">
        <f t="shared" si="94"/>
        <v>0</v>
      </c>
      <c r="IT28" s="48">
        <f t="shared" si="94"/>
        <v>0</v>
      </c>
      <c r="IU28" s="48">
        <f t="shared" si="94"/>
        <v>0</v>
      </c>
      <c r="IV28" s="48">
        <f t="shared" si="94"/>
        <v>0</v>
      </c>
      <c r="IW28" s="48">
        <f t="shared" si="94"/>
        <v>0</v>
      </c>
      <c r="IX28" s="48">
        <f t="shared" si="94"/>
        <v>0</v>
      </c>
      <c r="IY28" s="48">
        <f t="shared" si="94"/>
        <v>0</v>
      </c>
      <c r="IZ28" s="48">
        <f t="shared" si="94"/>
        <v>0</v>
      </c>
      <c r="JA28" s="48">
        <f t="shared" si="94"/>
        <v>0</v>
      </c>
      <c r="JB28" s="48">
        <f t="shared" si="94"/>
        <v>0</v>
      </c>
      <c r="JC28" s="48">
        <f t="shared" si="94"/>
        <v>0</v>
      </c>
      <c r="JD28" s="48">
        <f t="shared" si="94"/>
        <v>0</v>
      </c>
      <c r="JE28" s="48">
        <f t="shared" si="94"/>
        <v>0</v>
      </c>
      <c r="JF28" s="48">
        <f t="shared" si="94"/>
        <v>0</v>
      </c>
      <c r="JG28" s="48">
        <f t="shared" si="94"/>
        <v>0</v>
      </c>
      <c r="JH28" s="48">
        <f t="shared" si="94"/>
        <v>0</v>
      </c>
      <c r="JI28" s="48">
        <f t="shared" si="94"/>
        <v>0</v>
      </c>
      <c r="JJ28" s="48">
        <f t="shared" si="94"/>
        <v>0</v>
      </c>
      <c r="JK28" s="48">
        <f t="shared" si="94"/>
        <v>0</v>
      </c>
      <c r="JL28" s="48">
        <f t="shared" si="94"/>
        <v>0</v>
      </c>
      <c r="JM28" s="48">
        <f t="shared" si="94"/>
        <v>0</v>
      </c>
      <c r="JN28" s="48">
        <f t="shared" si="94"/>
        <v>0</v>
      </c>
      <c r="JO28" s="48">
        <f t="shared" si="94"/>
        <v>0</v>
      </c>
      <c r="JP28" s="48">
        <f t="shared" si="94"/>
        <v>0</v>
      </c>
      <c r="JQ28" s="48">
        <f t="shared" si="94"/>
        <v>0</v>
      </c>
      <c r="JR28" s="48">
        <f t="shared" si="94"/>
        <v>0</v>
      </c>
      <c r="JS28" s="48">
        <f t="shared" si="94"/>
        <v>0</v>
      </c>
      <c r="JT28" s="48">
        <f t="shared" si="94"/>
        <v>0</v>
      </c>
      <c r="JU28" s="48">
        <f t="shared" si="94"/>
        <v>0</v>
      </c>
      <c r="JV28" s="48">
        <f t="shared" si="94"/>
        <v>0</v>
      </c>
      <c r="JW28" s="48">
        <f t="shared" si="94"/>
        <v>0</v>
      </c>
      <c r="JX28" s="48">
        <f t="shared" si="94"/>
        <v>0</v>
      </c>
      <c r="JY28" s="48">
        <f t="shared" si="94"/>
        <v>0</v>
      </c>
      <c r="JZ28" s="48">
        <f t="shared" si="94"/>
        <v>0</v>
      </c>
      <c r="KA28" s="48">
        <f t="shared" si="94"/>
        <v>0</v>
      </c>
      <c r="KB28" s="48">
        <f t="shared" si="94"/>
        <v>0</v>
      </c>
      <c r="KC28" s="48">
        <f t="shared" si="94"/>
        <v>0</v>
      </c>
      <c r="KD28" s="48">
        <f t="shared" si="94"/>
        <v>0</v>
      </c>
      <c r="KE28" s="48">
        <f t="shared" si="94"/>
        <v>0</v>
      </c>
      <c r="KF28" s="48">
        <f t="shared" si="94"/>
        <v>0</v>
      </c>
      <c r="KG28" s="48">
        <f t="shared" si="94"/>
        <v>0</v>
      </c>
      <c r="KH28" s="48">
        <f t="shared" si="94"/>
        <v>0</v>
      </c>
      <c r="KI28" s="48">
        <f t="shared" si="94"/>
        <v>0</v>
      </c>
      <c r="KJ28" s="48">
        <f t="shared" si="94"/>
        <v>0</v>
      </c>
      <c r="KK28" s="48">
        <f t="shared" si="94"/>
        <v>0</v>
      </c>
      <c r="KL28" s="48">
        <f t="shared" si="94"/>
        <v>0</v>
      </c>
      <c r="KM28" s="48">
        <f t="shared" si="94"/>
        <v>0</v>
      </c>
      <c r="KN28" s="48">
        <f t="shared" si="94"/>
        <v>0</v>
      </c>
      <c r="KO28" s="48">
        <f t="shared" si="94"/>
        <v>0</v>
      </c>
      <c r="KP28" s="48">
        <f t="shared" si="94"/>
        <v>0</v>
      </c>
    </row>
    <row r="29" spans="1:302">
      <c r="A29" s="3" t="s">
        <v>135</v>
      </c>
      <c r="B29" s="6"/>
      <c r="C29" s="48">
        <v>0</v>
      </c>
      <c r="D29" s="48">
        <f t="shared" si="64"/>
        <v>0</v>
      </c>
      <c r="E29" s="48">
        <f t="shared" ref="E29:BP29" si="95">+D29</f>
        <v>0</v>
      </c>
      <c r="F29" s="48">
        <f t="shared" si="95"/>
        <v>0</v>
      </c>
      <c r="G29" s="48">
        <f t="shared" si="95"/>
        <v>0</v>
      </c>
      <c r="H29" s="48">
        <f t="shared" si="95"/>
        <v>0</v>
      </c>
      <c r="I29" s="48">
        <f t="shared" si="95"/>
        <v>0</v>
      </c>
      <c r="J29" s="48">
        <f t="shared" si="95"/>
        <v>0</v>
      </c>
      <c r="K29" s="48">
        <f t="shared" si="95"/>
        <v>0</v>
      </c>
      <c r="L29" s="48">
        <f t="shared" si="95"/>
        <v>0</v>
      </c>
      <c r="M29" s="48">
        <f t="shared" si="95"/>
        <v>0</v>
      </c>
      <c r="N29" s="48">
        <f t="shared" si="95"/>
        <v>0</v>
      </c>
      <c r="O29" s="48">
        <f t="shared" si="95"/>
        <v>0</v>
      </c>
      <c r="P29" s="48">
        <f t="shared" si="95"/>
        <v>0</v>
      </c>
      <c r="Q29" s="48">
        <f t="shared" si="95"/>
        <v>0</v>
      </c>
      <c r="R29" s="48">
        <f t="shared" si="95"/>
        <v>0</v>
      </c>
      <c r="S29" s="48">
        <f t="shared" si="95"/>
        <v>0</v>
      </c>
      <c r="T29" s="48">
        <f t="shared" si="95"/>
        <v>0</v>
      </c>
      <c r="U29" s="48">
        <f t="shared" si="95"/>
        <v>0</v>
      </c>
      <c r="V29" s="48">
        <f t="shared" si="95"/>
        <v>0</v>
      </c>
      <c r="W29" s="48">
        <f t="shared" si="95"/>
        <v>0</v>
      </c>
      <c r="X29" s="48">
        <f t="shared" si="95"/>
        <v>0</v>
      </c>
      <c r="Y29" s="48">
        <f t="shared" si="95"/>
        <v>0</v>
      </c>
      <c r="Z29" s="48">
        <f t="shared" si="95"/>
        <v>0</v>
      </c>
      <c r="AA29" s="48">
        <f t="shared" si="95"/>
        <v>0</v>
      </c>
      <c r="AB29" s="48">
        <f t="shared" si="95"/>
        <v>0</v>
      </c>
      <c r="AC29" s="48">
        <f t="shared" si="95"/>
        <v>0</v>
      </c>
      <c r="AD29" s="48">
        <f t="shared" si="95"/>
        <v>0</v>
      </c>
      <c r="AE29" s="48">
        <f t="shared" si="95"/>
        <v>0</v>
      </c>
      <c r="AF29" s="48">
        <f t="shared" si="95"/>
        <v>0</v>
      </c>
      <c r="AG29" s="48">
        <f t="shared" si="95"/>
        <v>0</v>
      </c>
      <c r="AH29" s="48">
        <f t="shared" si="95"/>
        <v>0</v>
      </c>
      <c r="AI29" s="48">
        <f t="shared" si="95"/>
        <v>0</v>
      </c>
      <c r="AJ29" s="48">
        <f t="shared" si="95"/>
        <v>0</v>
      </c>
      <c r="AK29" s="48">
        <f t="shared" si="95"/>
        <v>0</v>
      </c>
      <c r="AL29" s="48">
        <f t="shared" si="95"/>
        <v>0</v>
      </c>
      <c r="AM29" s="48">
        <f t="shared" si="95"/>
        <v>0</v>
      </c>
      <c r="AN29" s="48">
        <f t="shared" si="95"/>
        <v>0</v>
      </c>
      <c r="AO29" s="48">
        <f t="shared" si="95"/>
        <v>0</v>
      </c>
      <c r="AP29" s="48">
        <f t="shared" si="95"/>
        <v>0</v>
      </c>
      <c r="AQ29" s="48">
        <f t="shared" si="95"/>
        <v>0</v>
      </c>
      <c r="AR29" s="48">
        <f t="shared" si="95"/>
        <v>0</v>
      </c>
      <c r="AS29" s="48">
        <f t="shared" si="95"/>
        <v>0</v>
      </c>
      <c r="AT29" s="48">
        <f t="shared" si="95"/>
        <v>0</v>
      </c>
      <c r="AU29" s="48">
        <f t="shared" si="95"/>
        <v>0</v>
      </c>
      <c r="AV29" s="48">
        <f t="shared" si="95"/>
        <v>0</v>
      </c>
      <c r="AW29" s="48">
        <f t="shared" si="95"/>
        <v>0</v>
      </c>
      <c r="AX29" s="48">
        <f t="shared" si="95"/>
        <v>0</v>
      </c>
      <c r="AY29" s="48">
        <f t="shared" si="95"/>
        <v>0</v>
      </c>
      <c r="AZ29" s="48">
        <f t="shared" si="95"/>
        <v>0</v>
      </c>
      <c r="BA29" s="48">
        <f t="shared" si="95"/>
        <v>0</v>
      </c>
      <c r="BB29" s="48">
        <f t="shared" si="95"/>
        <v>0</v>
      </c>
      <c r="BC29" s="48">
        <f t="shared" si="95"/>
        <v>0</v>
      </c>
      <c r="BD29" s="48">
        <f t="shared" si="95"/>
        <v>0</v>
      </c>
      <c r="BE29" s="48">
        <f t="shared" si="95"/>
        <v>0</v>
      </c>
      <c r="BF29" s="48">
        <f t="shared" si="95"/>
        <v>0</v>
      </c>
      <c r="BG29" s="48">
        <f t="shared" si="95"/>
        <v>0</v>
      </c>
      <c r="BH29" s="48">
        <f t="shared" si="95"/>
        <v>0</v>
      </c>
      <c r="BI29" s="48">
        <f t="shared" si="95"/>
        <v>0</v>
      </c>
      <c r="BJ29" s="48">
        <f t="shared" si="95"/>
        <v>0</v>
      </c>
      <c r="BK29" s="48">
        <f t="shared" si="95"/>
        <v>0</v>
      </c>
      <c r="BL29" s="48">
        <f t="shared" si="95"/>
        <v>0</v>
      </c>
      <c r="BM29" s="48">
        <f t="shared" si="95"/>
        <v>0</v>
      </c>
      <c r="BN29" s="48">
        <f t="shared" si="95"/>
        <v>0</v>
      </c>
      <c r="BO29" s="48">
        <f t="shared" si="95"/>
        <v>0</v>
      </c>
      <c r="BP29" s="48">
        <f t="shared" si="95"/>
        <v>0</v>
      </c>
      <c r="BQ29" s="48">
        <f t="shared" ref="BQ29:EB29" si="96">+BP29</f>
        <v>0</v>
      </c>
      <c r="BR29" s="48">
        <f t="shared" si="96"/>
        <v>0</v>
      </c>
      <c r="BS29" s="48">
        <f t="shared" si="96"/>
        <v>0</v>
      </c>
      <c r="BT29" s="48">
        <f t="shared" si="96"/>
        <v>0</v>
      </c>
      <c r="BU29" s="48">
        <f t="shared" si="96"/>
        <v>0</v>
      </c>
      <c r="BV29" s="48">
        <f t="shared" si="96"/>
        <v>0</v>
      </c>
      <c r="BW29" s="48">
        <f t="shared" si="96"/>
        <v>0</v>
      </c>
      <c r="BX29" s="48">
        <f t="shared" si="96"/>
        <v>0</v>
      </c>
      <c r="BY29" s="48">
        <f t="shared" si="96"/>
        <v>0</v>
      </c>
      <c r="BZ29" s="48">
        <f t="shared" si="96"/>
        <v>0</v>
      </c>
      <c r="CA29" s="48">
        <f t="shared" si="96"/>
        <v>0</v>
      </c>
      <c r="CB29" s="48">
        <f t="shared" si="96"/>
        <v>0</v>
      </c>
      <c r="CC29" s="48">
        <f t="shared" si="96"/>
        <v>0</v>
      </c>
      <c r="CD29" s="48">
        <f t="shared" si="96"/>
        <v>0</v>
      </c>
      <c r="CE29" s="48">
        <f t="shared" si="96"/>
        <v>0</v>
      </c>
      <c r="CF29" s="48">
        <f t="shared" si="96"/>
        <v>0</v>
      </c>
      <c r="CG29" s="48">
        <f t="shared" si="96"/>
        <v>0</v>
      </c>
      <c r="CH29" s="48">
        <f t="shared" si="96"/>
        <v>0</v>
      </c>
      <c r="CI29" s="48">
        <f t="shared" si="96"/>
        <v>0</v>
      </c>
      <c r="CJ29" s="48">
        <f t="shared" si="96"/>
        <v>0</v>
      </c>
      <c r="CK29" s="48">
        <f t="shared" si="96"/>
        <v>0</v>
      </c>
      <c r="CL29" s="48">
        <f t="shared" si="96"/>
        <v>0</v>
      </c>
      <c r="CM29" s="48">
        <f t="shared" si="96"/>
        <v>0</v>
      </c>
      <c r="CN29" s="48">
        <f t="shared" si="96"/>
        <v>0</v>
      </c>
      <c r="CO29" s="48">
        <f t="shared" si="96"/>
        <v>0</v>
      </c>
      <c r="CP29" s="48">
        <f t="shared" si="96"/>
        <v>0</v>
      </c>
      <c r="CQ29" s="48">
        <f t="shared" si="96"/>
        <v>0</v>
      </c>
      <c r="CR29" s="48">
        <f t="shared" si="96"/>
        <v>0</v>
      </c>
      <c r="CS29" s="48">
        <f t="shared" si="96"/>
        <v>0</v>
      </c>
      <c r="CT29" s="48">
        <f t="shared" si="96"/>
        <v>0</v>
      </c>
      <c r="CU29" s="48">
        <f t="shared" si="96"/>
        <v>0</v>
      </c>
      <c r="CV29" s="48">
        <f t="shared" si="96"/>
        <v>0</v>
      </c>
      <c r="CW29" s="48">
        <f t="shared" si="96"/>
        <v>0</v>
      </c>
      <c r="CX29" s="48">
        <f t="shared" si="96"/>
        <v>0</v>
      </c>
      <c r="CY29" s="48">
        <f t="shared" si="96"/>
        <v>0</v>
      </c>
      <c r="CZ29" s="48">
        <f t="shared" si="96"/>
        <v>0</v>
      </c>
      <c r="DA29" s="48">
        <f t="shared" si="96"/>
        <v>0</v>
      </c>
      <c r="DB29" s="48">
        <f t="shared" si="96"/>
        <v>0</v>
      </c>
      <c r="DC29" s="48">
        <f t="shared" si="96"/>
        <v>0</v>
      </c>
      <c r="DD29" s="48">
        <f t="shared" si="96"/>
        <v>0</v>
      </c>
      <c r="DE29" s="48">
        <f t="shared" si="96"/>
        <v>0</v>
      </c>
      <c r="DF29" s="48">
        <f t="shared" si="96"/>
        <v>0</v>
      </c>
      <c r="DG29" s="48">
        <f t="shared" si="96"/>
        <v>0</v>
      </c>
      <c r="DH29" s="48">
        <f t="shared" si="96"/>
        <v>0</v>
      </c>
      <c r="DI29" s="48">
        <f t="shared" si="96"/>
        <v>0</v>
      </c>
      <c r="DJ29" s="48">
        <f t="shared" si="96"/>
        <v>0</v>
      </c>
      <c r="DK29" s="48">
        <f t="shared" si="96"/>
        <v>0</v>
      </c>
      <c r="DL29" s="48">
        <f t="shared" si="96"/>
        <v>0</v>
      </c>
      <c r="DM29" s="48">
        <f t="shared" si="96"/>
        <v>0</v>
      </c>
      <c r="DN29" s="48">
        <f t="shared" si="96"/>
        <v>0</v>
      </c>
      <c r="DO29" s="48">
        <f t="shared" si="96"/>
        <v>0</v>
      </c>
      <c r="DP29" s="48">
        <f t="shared" si="96"/>
        <v>0</v>
      </c>
      <c r="DQ29" s="48">
        <f t="shared" si="96"/>
        <v>0</v>
      </c>
      <c r="DR29" s="48">
        <f t="shared" si="96"/>
        <v>0</v>
      </c>
      <c r="DS29" s="48">
        <f t="shared" si="96"/>
        <v>0</v>
      </c>
      <c r="DT29" s="48">
        <f t="shared" si="96"/>
        <v>0</v>
      </c>
      <c r="DU29" s="48">
        <f t="shared" si="96"/>
        <v>0</v>
      </c>
      <c r="DV29" s="48">
        <f t="shared" si="96"/>
        <v>0</v>
      </c>
      <c r="DW29" s="48">
        <f t="shared" si="96"/>
        <v>0</v>
      </c>
      <c r="DX29" s="48">
        <f t="shared" si="96"/>
        <v>0</v>
      </c>
      <c r="DY29" s="48">
        <f t="shared" si="96"/>
        <v>0</v>
      </c>
      <c r="DZ29" s="48">
        <f t="shared" si="96"/>
        <v>0</v>
      </c>
      <c r="EA29" s="48">
        <f t="shared" si="96"/>
        <v>0</v>
      </c>
      <c r="EB29" s="48">
        <f t="shared" si="96"/>
        <v>0</v>
      </c>
      <c r="EC29" s="48">
        <f t="shared" ref="EC29:GN29" si="97">+EB29</f>
        <v>0</v>
      </c>
      <c r="ED29" s="48">
        <f t="shared" si="97"/>
        <v>0</v>
      </c>
      <c r="EE29" s="48">
        <f t="shared" si="97"/>
        <v>0</v>
      </c>
      <c r="EF29" s="48">
        <f t="shared" si="97"/>
        <v>0</v>
      </c>
      <c r="EG29" s="48">
        <f t="shared" si="97"/>
        <v>0</v>
      </c>
      <c r="EH29" s="48">
        <f t="shared" si="97"/>
        <v>0</v>
      </c>
      <c r="EI29" s="48">
        <f t="shared" si="97"/>
        <v>0</v>
      </c>
      <c r="EJ29" s="48">
        <f t="shared" si="97"/>
        <v>0</v>
      </c>
      <c r="EK29" s="48">
        <f t="shared" si="97"/>
        <v>0</v>
      </c>
      <c r="EL29" s="48">
        <f t="shared" si="97"/>
        <v>0</v>
      </c>
      <c r="EM29" s="48">
        <f t="shared" si="97"/>
        <v>0</v>
      </c>
      <c r="EN29" s="48">
        <f t="shared" si="97"/>
        <v>0</v>
      </c>
      <c r="EO29" s="48">
        <f t="shared" si="97"/>
        <v>0</v>
      </c>
      <c r="EP29" s="48">
        <f t="shared" si="97"/>
        <v>0</v>
      </c>
      <c r="EQ29" s="48">
        <f t="shared" si="97"/>
        <v>0</v>
      </c>
      <c r="ER29" s="48">
        <f t="shared" si="97"/>
        <v>0</v>
      </c>
      <c r="ES29" s="48">
        <f t="shared" si="97"/>
        <v>0</v>
      </c>
      <c r="ET29" s="48">
        <f t="shared" si="97"/>
        <v>0</v>
      </c>
      <c r="EU29" s="48">
        <f t="shared" si="97"/>
        <v>0</v>
      </c>
      <c r="EV29" s="48">
        <f t="shared" si="97"/>
        <v>0</v>
      </c>
      <c r="EW29" s="48">
        <f t="shared" si="97"/>
        <v>0</v>
      </c>
      <c r="EX29" s="48">
        <f t="shared" si="97"/>
        <v>0</v>
      </c>
      <c r="EY29" s="48">
        <f t="shared" si="97"/>
        <v>0</v>
      </c>
      <c r="EZ29" s="48">
        <f t="shared" si="97"/>
        <v>0</v>
      </c>
      <c r="FA29" s="48">
        <f t="shared" si="97"/>
        <v>0</v>
      </c>
      <c r="FB29" s="48">
        <f t="shared" si="97"/>
        <v>0</v>
      </c>
      <c r="FC29" s="48">
        <f t="shared" si="97"/>
        <v>0</v>
      </c>
      <c r="FD29" s="48">
        <f t="shared" si="97"/>
        <v>0</v>
      </c>
      <c r="FE29" s="48">
        <f t="shared" si="97"/>
        <v>0</v>
      </c>
      <c r="FF29" s="48">
        <f t="shared" si="97"/>
        <v>0</v>
      </c>
      <c r="FG29" s="48">
        <f t="shared" si="97"/>
        <v>0</v>
      </c>
      <c r="FH29" s="48">
        <f t="shared" si="97"/>
        <v>0</v>
      </c>
      <c r="FI29" s="48">
        <f t="shared" si="97"/>
        <v>0</v>
      </c>
      <c r="FJ29" s="48">
        <f t="shared" si="97"/>
        <v>0</v>
      </c>
      <c r="FK29" s="48">
        <f t="shared" si="97"/>
        <v>0</v>
      </c>
      <c r="FL29" s="48">
        <f t="shared" si="97"/>
        <v>0</v>
      </c>
      <c r="FM29" s="48">
        <f t="shared" si="97"/>
        <v>0</v>
      </c>
      <c r="FN29" s="48">
        <f t="shared" si="97"/>
        <v>0</v>
      </c>
      <c r="FO29" s="48">
        <f t="shared" si="97"/>
        <v>0</v>
      </c>
      <c r="FP29" s="48">
        <f t="shared" si="97"/>
        <v>0</v>
      </c>
      <c r="FQ29" s="48">
        <f t="shared" si="97"/>
        <v>0</v>
      </c>
      <c r="FR29" s="48">
        <f t="shared" si="97"/>
        <v>0</v>
      </c>
      <c r="FS29" s="48">
        <f t="shared" si="97"/>
        <v>0</v>
      </c>
      <c r="FT29" s="48">
        <f t="shared" si="97"/>
        <v>0</v>
      </c>
      <c r="FU29" s="48">
        <f t="shared" si="97"/>
        <v>0</v>
      </c>
      <c r="FV29" s="48">
        <f t="shared" si="97"/>
        <v>0</v>
      </c>
      <c r="FW29" s="48">
        <f t="shared" si="97"/>
        <v>0</v>
      </c>
      <c r="FX29" s="48">
        <f t="shared" si="97"/>
        <v>0</v>
      </c>
      <c r="FY29" s="48">
        <f t="shared" si="97"/>
        <v>0</v>
      </c>
      <c r="FZ29" s="48">
        <f t="shared" si="97"/>
        <v>0</v>
      </c>
      <c r="GA29" s="48">
        <f t="shared" si="97"/>
        <v>0</v>
      </c>
      <c r="GB29" s="48">
        <f t="shared" si="97"/>
        <v>0</v>
      </c>
      <c r="GC29" s="48">
        <f t="shared" si="97"/>
        <v>0</v>
      </c>
      <c r="GD29" s="48">
        <f t="shared" si="97"/>
        <v>0</v>
      </c>
      <c r="GE29" s="48">
        <f t="shared" si="97"/>
        <v>0</v>
      </c>
      <c r="GF29" s="48">
        <f t="shared" si="97"/>
        <v>0</v>
      </c>
      <c r="GG29" s="48">
        <f t="shared" si="97"/>
        <v>0</v>
      </c>
      <c r="GH29" s="48">
        <f t="shared" si="97"/>
        <v>0</v>
      </c>
      <c r="GI29" s="48">
        <f t="shared" si="97"/>
        <v>0</v>
      </c>
      <c r="GJ29" s="48">
        <f t="shared" si="97"/>
        <v>0</v>
      </c>
      <c r="GK29" s="48">
        <f t="shared" si="97"/>
        <v>0</v>
      </c>
      <c r="GL29" s="48">
        <f t="shared" si="97"/>
        <v>0</v>
      </c>
      <c r="GM29" s="48">
        <f t="shared" si="97"/>
        <v>0</v>
      </c>
      <c r="GN29" s="48">
        <f t="shared" si="97"/>
        <v>0</v>
      </c>
      <c r="GO29" s="48">
        <f t="shared" ref="GO29:IH29" si="98">+GN29</f>
        <v>0</v>
      </c>
      <c r="GP29" s="48">
        <f t="shared" si="98"/>
        <v>0</v>
      </c>
      <c r="GQ29" s="48">
        <f t="shared" si="98"/>
        <v>0</v>
      </c>
      <c r="GR29" s="48">
        <f t="shared" si="98"/>
        <v>0</v>
      </c>
      <c r="GS29" s="48">
        <f t="shared" si="98"/>
        <v>0</v>
      </c>
      <c r="GT29" s="48">
        <f t="shared" si="98"/>
        <v>0</v>
      </c>
      <c r="GU29" s="48">
        <f t="shared" si="98"/>
        <v>0</v>
      </c>
      <c r="GV29" s="48">
        <f t="shared" si="98"/>
        <v>0</v>
      </c>
      <c r="GW29" s="48">
        <f t="shared" si="98"/>
        <v>0</v>
      </c>
      <c r="GX29" s="48">
        <f t="shared" si="98"/>
        <v>0</v>
      </c>
      <c r="GY29" s="48">
        <f t="shared" si="98"/>
        <v>0</v>
      </c>
      <c r="GZ29" s="48">
        <f t="shared" si="98"/>
        <v>0</v>
      </c>
      <c r="HA29" s="48">
        <f t="shared" si="98"/>
        <v>0</v>
      </c>
      <c r="HB29" s="48">
        <f t="shared" si="98"/>
        <v>0</v>
      </c>
      <c r="HC29" s="48">
        <f t="shared" si="98"/>
        <v>0</v>
      </c>
      <c r="HD29" s="48">
        <f t="shared" si="98"/>
        <v>0</v>
      </c>
      <c r="HE29" s="48">
        <f t="shared" si="98"/>
        <v>0</v>
      </c>
      <c r="HF29" s="48">
        <f t="shared" si="98"/>
        <v>0</v>
      </c>
      <c r="HG29" s="48">
        <f t="shared" si="98"/>
        <v>0</v>
      </c>
      <c r="HH29" s="48">
        <f t="shared" si="98"/>
        <v>0</v>
      </c>
      <c r="HI29" s="48">
        <f t="shared" si="98"/>
        <v>0</v>
      </c>
      <c r="HJ29" s="48">
        <f t="shared" si="98"/>
        <v>0</v>
      </c>
      <c r="HK29" s="48">
        <f t="shared" si="98"/>
        <v>0</v>
      </c>
      <c r="HL29" s="48">
        <f t="shared" si="98"/>
        <v>0</v>
      </c>
      <c r="HM29" s="48">
        <f t="shared" si="98"/>
        <v>0</v>
      </c>
      <c r="HN29" s="48">
        <f t="shared" si="98"/>
        <v>0</v>
      </c>
      <c r="HO29" s="48">
        <f t="shared" si="98"/>
        <v>0</v>
      </c>
      <c r="HP29" s="48">
        <f t="shared" si="98"/>
        <v>0</v>
      </c>
      <c r="HQ29" s="48">
        <f t="shared" si="98"/>
        <v>0</v>
      </c>
      <c r="HR29" s="48">
        <f t="shared" si="98"/>
        <v>0</v>
      </c>
      <c r="HS29" s="48">
        <f t="shared" si="98"/>
        <v>0</v>
      </c>
      <c r="HT29" s="48">
        <f t="shared" si="98"/>
        <v>0</v>
      </c>
      <c r="HU29" s="48">
        <f t="shared" si="98"/>
        <v>0</v>
      </c>
      <c r="HV29" s="48">
        <f t="shared" si="98"/>
        <v>0</v>
      </c>
      <c r="HW29" s="48">
        <f t="shared" si="98"/>
        <v>0</v>
      </c>
      <c r="HX29" s="48">
        <f t="shared" si="98"/>
        <v>0</v>
      </c>
      <c r="HY29" s="48">
        <f t="shared" si="98"/>
        <v>0</v>
      </c>
      <c r="HZ29" s="48">
        <f t="shared" si="98"/>
        <v>0</v>
      </c>
      <c r="IA29" s="48">
        <f t="shared" si="98"/>
        <v>0</v>
      </c>
      <c r="IB29" s="48">
        <f t="shared" si="98"/>
        <v>0</v>
      </c>
      <c r="IC29" s="48">
        <f t="shared" si="98"/>
        <v>0</v>
      </c>
      <c r="ID29" s="48">
        <f t="shared" si="98"/>
        <v>0</v>
      </c>
      <c r="IE29" s="48">
        <f t="shared" si="98"/>
        <v>0</v>
      </c>
      <c r="IF29" s="48">
        <f t="shared" si="98"/>
        <v>0</v>
      </c>
      <c r="IG29" s="48">
        <f t="shared" si="98"/>
        <v>0</v>
      </c>
      <c r="IH29" s="48">
        <f t="shared" si="98"/>
        <v>0</v>
      </c>
      <c r="II29" s="48">
        <f t="shared" ref="II29:KP29" si="99">+IH29</f>
        <v>0</v>
      </c>
      <c r="IJ29" s="48">
        <f t="shared" si="99"/>
        <v>0</v>
      </c>
      <c r="IK29" s="48">
        <f t="shared" si="99"/>
        <v>0</v>
      </c>
      <c r="IL29" s="48">
        <f t="shared" si="99"/>
        <v>0</v>
      </c>
      <c r="IM29" s="48">
        <f t="shared" si="99"/>
        <v>0</v>
      </c>
      <c r="IN29" s="48">
        <f t="shared" si="99"/>
        <v>0</v>
      </c>
      <c r="IO29" s="48">
        <f t="shared" si="99"/>
        <v>0</v>
      </c>
      <c r="IP29" s="48">
        <f t="shared" si="99"/>
        <v>0</v>
      </c>
      <c r="IQ29" s="48">
        <f t="shared" si="99"/>
        <v>0</v>
      </c>
      <c r="IR29" s="48">
        <f t="shared" si="99"/>
        <v>0</v>
      </c>
      <c r="IS29" s="48">
        <f t="shared" si="99"/>
        <v>0</v>
      </c>
      <c r="IT29" s="48">
        <f t="shared" si="99"/>
        <v>0</v>
      </c>
      <c r="IU29" s="48">
        <f t="shared" si="99"/>
        <v>0</v>
      </c>
      <c r="IV29" s="48">
        <f t="shared" si="99"/>
        <v>0</v>
      </c>
      <c r="IW29" s="48">
        <f t="shared" si="99"/>
        <v>0</v>
      </c>
      <c r="IX29" s="48">
        <f t="shared" si="99"/>
        <v>0</v>
      </c>
      <c r="IY29" s="48">
        <f t="shared" si="99"/>
        <v>0</v>
      </c>
      <c r="IZ29" s="48">
        <f t="shared" si="99"/>
        <v>0</v>
      </c>
      <c r="JA29" s="48">
        <f t="shared" si="99"/>
        <v>0</v>
      </c>
      <c r="JB29" s="48">
        <f t="shared" si="99"/>
        <v>0</v>
      </c>
      <c r="JC29" s="48">
        <f t="shared" si="99"/>
        <v>0</v>
      </c>
      <c r="JD29" s="48">
        <f t="shared" si="99"/>
        <v>0</v>
      </c>
      <c r="JE29" s="48">
        <f t="shared" si="99"/>
        <v>0</v>
      </c>
      <c r="JF29" s="48">
        <f t="shared" si="99"/>
        <v>0</v>
      </c>
      <c r="JG29" s="48">
        <f t="shared" si="99"/>
        <v>0</v>
      </c>
      <c r="JH29" s="48">
        <f t="shared" si="99"/>
        <v>0</v>
      </c>
      <c r="JI29" s="48">
        <f t="shared" si="99"/>
        <v>0</v>
      </c>
      <c r="JJ29" s="48">
        <f t="shared" si="99"/>
        <v>0</v>
      </c>
      <c r="JK29" s="48">
        <f t="shared" si="99"/>
        <v>0</v>
      </c>
      <c r="JL29" s="48">
        <f t="shared" si="99"/>
        <v>0</v>
      </c>
      <c r="JM29" s="48">
        <f t="shared" si="99"/>
        <v>0</v>
      </c>
      <c r="JN29" s="48">
        <f t="shared" si="99"/>
        <v>0</v>
      </c>
      <c r="JO29" s="48">
        <f t="shared" si="99"/>
        <v>0</v>
      </c>
      <c r="JP29" s="48">
        <f t="shared" si="99"/>
        <v>0</v>
      </c>
      <c r="JQ29" s="48">
        <f t="shared" si="99"/>
        <v>0</v>
      </c>
      <c r="JR29" s="48">
        <f t="shared" si="99"/>
        <v>0</v>
      </c>
      <c r="JS29" s="48">
        <f t="shared" si="99"/>
        <v>0</v>
      </c>
      <c r="JT29" s="48">
        <f t="shared" si="99"/>
        <v>0</v>
      </c>
      <c r="JU29" s="48">
        <f t="shared" si="99"/>
        <v>0</v>
      </c>
      <c r="JV29" s="48">
        <f t="shared" si="99"/>
        <v>0</v>
      </c>
      <c r="JW29" s="48">
        <f t="shared" si="99"/>
        <v>0</v>
      </c>
      <c r="JX29" s="48">
        <f t="shared" si="99"/>
        <v>0</v>
      </c>
      <c r="JY29" s="48">
        <f t="shared" si="99"/>
        <v>0</v>
      </c>
      <c r="JZ29" s="48">
        <f t="shared" si="99"/>
        <v>0</v>
      </c>
      <c r="KA29" s="48">
        <f t="shared" si="99"/>
        <v>0</v>
      </c>
      <c r="KB29" s="48">
        <f t="shared" si="99"/>
        <v>0</v>
      </c>
      <c r="KC29" s="48">
        <f t="shared" si="99"/>
        <v>0</v>
      </c>
      <c r="KD29" s="48">
        <f t="shared" si="99"/>
        <v>0</v>
      </c>
      <c r="KE29" s="48">
        <f t="shared" si="99"/>
        <v>0</v>
      </c>
      <c r="KF29" s="48">
        <f t="shared" si="99"/>
        <v>0</v>
      </c>
      <c r="KG29" s="48">
        <f t="shared" si="99"/>
        <v>0</v>
      </c>
      <c r="KH29" s="48">
        <f t="shared" si="99"/>
        <v>0</v>
      </c>
      <c r="KI29" s="48">
        <f t="shared" si="99"/>
        <v>0</v>
      </c>
      <c r="KJ29" s="48">
        <f t="shared" si="99"/>
        <v>0</v>
      </c>
      <c r="KK29" s="48">
        <f t="shared" si="99"/>
        <v>0</v>
      </c>
      <c r="KL29" s="48">
        <f t="shared" si="99"/>
        <v>0</v>
      </c>
      <c r="KM29" s="48">
        <f t="shared" si="99"/>
        <v>0</v>
      </c>
      <c r="KN29" s="48">
        <f t="shared" si="99"/>
        <v>0</v>
      </c>
      <c r="KO29" s="48">
        <f t="shared" si="99"/>
        <v>0</v>
      </c>
      <c r="KP29" s="48">
        <f t="shared" si="99"/>
        <v>0</v>
      </c>
    </row>
    <row r="30" spans="1:302">
      <c r="A30" s="3" t="s">
        <v>36</v>
      </c>
      <c r="B30" s="6"/>
      <c r="C30" s="48">
        <v>0</v>
      </c>
      <c r="D30" s="48">
        <f t="shared" si="64"/>
        <v>0</v>
      </c>
      <c r="E30" s="48">
        <f t="shared" ref="E30:BP30" si="100">+D30</f>
        <v>0</v>
      </c>
      <c r="F30" s="48">
        <f t="shared" si="100"/>
        <v>0</v>
      </c>
      <c r="G30" s="48">
        <f t="shared" si="100"/>
        <v>0</v>
      </c>
      <c r="H30" s="48">
        <f t="shared" si="100"/>
        <v>0</v>
      </c>
      <c r="I30" s="48">
        <f t="shared" si="100"/>
        <v>0</v>
      </c>
      <c r="J30" s="48">
        <f t="shared" si="100"/>
        <v>0</v>
      </c>
      <c r="K30" s="48">
        <f t="shared" si="100"/>
        <v>0</v>
      </c>
      <c r="L30" s="48">
        <f t="shared" si="100"/>
        <v>0</v>
      </c>
      <c r="M30" s="48">
        <f t="shared" si="100"/>
        <v>0</v>
      </c>
      <c r="N30" s="48">
        <f t="shared" si="100"/>
        <v>0</v>
      </c>
      <c r="O30" s="48">
        <f t="shared" si="100"/>
        <v>0</v>
      </c>
      <c r="P30" s="48">
        <f t="shared" si="100"/>
        <v>0</v>
      </c>
      <c r="Q30" s="48">
        <f t="shared" si="100"/>
        <v>0</v>
      </c>
      <c r="R30" s="48">
        <f t="shared" si="100"/>
        <v>0</v>
      </c>
      <c r="S30" s="48">
        <f t="shared" si="100"/>
        <v>0</v>
      </c>
      <c r="T30" s="48">
        <f t="shared" si="100"/>
        <v>0</v>
      </c>
      <c r="U30" s="48">
        <f t="shared" si="100"/>
        <v>0</v>
      </c>
      <c r="V30" s="48">
        <f t="shared" si="100"/>
        <v>0</v>
      </c>
      <c r="W30" s="48">
        <f t="shared" si="100"/>
        <v>0</v>
      </c>
      <c r="X30" s="48">
        <f t="shared" si="100"/>
        <v>0</v>
      </c>
      <c r="Y30" s="48">
        <f t="shared" si="100"/>
        <v>0</v>
      </c>
      <c r="Z30" s="48">
        <f t="shared" si="100"/>
        <v>0</v>
      </c>
      <c r="AA30" s="48">
        <f t="shared" si="100"/>
        <v>0</v>
      </c>
      <c r="AB30" s="48">
        <f t="shared" si="100"/>
        <v>0</v>
      </c>
      <c r="AC30" s="48">
        <f t="shared" si="100"/>
        <v>0</v>
      </c>
      <c r="AD30" s="48">
        <f t="shared" si="100"/>
        <v>0</v>
      </c>
      <c r="AE30" s="48">
        <f t="shared" si="100"/>
        <v>0</v>
      </c>
      <c r="AF30" s="48">
        <f t="shared" si="100"/>
        <v>0</v>
      </c>
      <c r="AG30" s="48">
        <f t="shared" si="100"/>
        <v>0</v>
      </c>
      <c r="AH30" s="48">
        <f t="shared" si="100"/>
        <v>0</v>
      </c>
      <c r="AI30" s="48">
        <f t="shared" si="100"/>
        <v>0</v>
      </c>
      <c r="AJ30" s="48">
        <f t="shared" si="100"/>
        <v>0</v>
      </c>
      <c r="AK30" s="48">
        <f t="shared" si="100"/>
        <v>0</v>
      </c>
      <c r="AL30" s="48">
        <f t="shared" si="100"/>
        <v>0</v>
      </c>
      <c r="AM30" s="48">
        <f t="shared" si="100"/>
        <v>0</v>
      </c>
      <c r="AN30" s="48">
        <f t="shared" si="100"/>
        <v>0</v>
      </c>
      <c r="AO30" s="48">
        <f t="shared" si="100"/>
        <v>0</v>
      </c>
      <c r="AP30" s="48">
        <f t="shared" si="100"/>
        <v>0</v>
      </c>
      <c r="AQ30" s="48">
        <f t="shared" si="100"/>
        <v>0</v>
      </c>
      <c r="AR30" s="48">
        <f t="shared" si="100"/>
        <v>0</v>
      </c>
      <c r="AS30" s="48">
        <f t="shared" si="100"/>
        <v>0</v>
      </c>
      <c r="AT30" s="48">
        <f t="shared" si="100"/>
        <v>0</v>
      </c>
      <c r="AU30" s="48">
        <f t="shared" si="100"/>
        <v>0</v>
      </c>
      <c r="AV30" s="48">
        <f t="shared" si="100"/>
        <v>0</v>
      </c>
      <c r="AW30" s="48">
        <f t="shared" si="100"/>
        <v>0</v>
      </c>
      <c r="AX30" s="48">
        <f t="shared" si="100"/>
        <v>0</v>
      </c>
      <c r="AY30" s="48">
        <f t="shared" si="100"/>
        <v>0</v>
      </c>
      <c r="AZ30" s="48">
        <f t="shared" si="100"/>
        <v>0</v>
      </c>
      <c r="BA30" s="48">
        <f t="shared" si="100"/>
        <v>0</v>
      </c>
      <c r="BB30" s="48">
        <f t="shared" si="100"/>
        <v>0</v>
      </c>
      <c r="BC30" s="48">
        <f t="shared" si="100"/>
        <v>0</v>
      </c>
      <c r="BD30" s="48">
        <f t="shared" si="100"/>
        <v>0</v>
      </c>
      <c r="BE30" s="48">
        <f t="shared" si="100"/>
        <v>0</v>
      </c>
      <c r="BF30" s="48">
        <f t="shared" si="100"/>
        <v>0</v>
      </c>
      <c r="BG30" s="48">
        <f t="shared" si="100"/>
        <v>0</v>
      </c>
      <c r="BH30" s="48">
        <f t="shared" si="100"/>
        <v>0</v>
      </c>
      <c r="BI30" s="48">
        <f t="shared" si="100"/>
        <v>0</v>
      </c>
      <c r="BJ30" s="48">
        <f t="shared" si="100"/>
        <v>0</v>
      </c>
      <c r="BK30" s="48">
        <f t="shared" si="100"/>
        <v>0</v>
      </c>
      <c r="BL30" s="48">
        <f t="shared" si="100"/>
        <v>0</v>
      </c>
      <c r="BM30" s="48">
        <f t="shared" si="100"/>
        <v>0</v>
      </c>
      <c r="BN30" s="48">
        <f t="shared" si="100"/>
        <v>0</v>
      </c>
      <c r="BO30" s="48">
        <f t="shared" si="100"/>
        <v>0</v>
      </c>
      <c r="BP30" s="48">
        <f t="shared" si="100"/>
        <v>0</v>
      </c>
      <c r="BQ30" s="48">
        <f t="shared" ref="BQ30:EB30" si="101">+BP30</f>
        <v>0</v>
      </c>
      <c r="BR30" s="48">
        <f t="shared" si="101"/>
        <v>0</v>
      </c>
      <c r="BS30" s="48">
        <f t="shared" si="101"/>
        <v>0</v>
      </c>
      <c r="BT30" s="48">
        <f t="shared" si="101"/>
        <v>0</v>
      </c>
      <c r="BU30" s="48">
        <f t="shared" si="101"/>
        <v>0</v>
      </c>
      <c r="BV30" s="48">
        <f t="shared" si="101"/>
        <v>0</v>
      </c>
      <c r="BW30" s="48">
        <f t="shared" si="101"/>
        <v>0</v>
      </c>
      <c r="BX30" s="48">
        <f t="shared" si="101"/>
        <v>0</v>
      </c>
      <c r="BY30" s="48">
        <f t="shared" si="101"/>
        <v>0</v>
      </c>
      <c r="BZ30" s="48">
        <f t="shared" si="101"/>
        <v>0</v>
      </c>
      <c r="CA30" s="48">
        <f t="shared" si="101"/>
        <v>0</v>
      </c>
      <c r="CB30" s="48">
        <f t="shared" si="101"/>
        <v>0</v>
      </c>
      <c r="CC30" s="48">
        <f t="shared" si="101"/>
        <v>0</v>
      </c>
      <c r="CD30" s="48">
        <f t="shared" si="101"/>
        <v>0</v>
      </c>
      <c r="CE30" s="48">
        <f t="shared" si="101"/>
        <v>0</v>
      </c>
      <c r="CF30" s="48">
        <f t="shared" si="101"/>
        <v>0</v>
      </c>
      <c r="CG30" s="48">
        <f t="shared" si="101"/>
        <v>0</v>
      </c>
      <c r="CH30" s="48">
        <f t="shared" si="101"/>
        <v>0</v>
      </c>
      <c r="CI30" s="48">
        <f t="shared" si="101"/>
        <v>0</v>
      </c>
      <c r="CJ30" s="48">
        <f t="shared" si="101"/>
        <v>0</v>
      </c>
      <c r="CK30" s="48">
        <f t="shared" si="101"/>
        <v>0</v>
      </c>
      <c r="CL30" s="48">
        <f t="shared" si="101"/>
        <v>0</v>
      </c>
      <c r="CM30" s="48">
        <f t="shared" si="101"/>
        <v>0</v>
      </c>
      <c r="CN30" s="48">
        <f t="shared" si="101"/>
        <v>0</v>
      </c>
      <c r="CO30" s="48">
        <f t="shared" si="101"/>
        <v>0</v>
      </c>
      <c r="CP30" s="48">
        <f t="shared" si="101"/>
        <v>0</v>
      </c>
      <c r="CQ30" s="48">
        <f t="shared" si="101"/>
        <v>0</v>
      </c>
      <c r="CR30" s="48">
        <f t="shared" si="101"/>
        <v>0</v>
      </c>
      <c r="CS30" s="48">
        <f t="shared" si="101"/>
        <v>0</v>
      </c>
      <c r="CT30" s="48">
        <f t="shared" si="101"/>
        <v>0</v>
      </c>
      <c r="CU30" s="48">
        <f t="shared" si="101"/>
        <v>0</v>
      </c>
      <c r="CV30" s="48">
        <f t="shared" si="101"/>
        <v>0</v>
      </c>
      <c r="CW30" s="48">
        <f t="shared" si="101"/>
        <v>0</v>
      </c>
      <c r="CX30" s="48">
        <f t="shared" si="101"/>
        <v>0</v>
      </c>
      <c r="CY30" s="48">
        <f t="shared" si="101"/>
        <v>0</v>
      </c>
      <c r="CZ30" s="48">
        <f t="shared" si="101"/>
        <v>0</v>
      </c>
      <c r="DA30" s="48">
        <f t="shared" si="101"/>
        <v>0</v>
      </c>
      <c r="DB30" s="48">
        <f t="shared" si="101"/>
        <v>0</v>
      </c>
      <c r="DC30" s="48">
        <f t="shared" si="101"/>
        <v>0</v>
      </c>
      <c r="DD30" s="48">
        <f t="shared" si="101"/>
        <v>0</v>
      </c>
      <c r="DE30" s="48">
        <f t="shared" si="101"/>
        <v>0</v>
      </c>
      <c r="DF30" s="48">
        <f t="shared" si="101"/>
        <v>0</v>
      </c>
      <c r="DG30" s="48">
        <f t="shared" si="101"/>
        <v>0</v>
      </c>
      <c r="DH30" s="48">
        <f t="shared" si="101"/>
        <v>0</v>
      </c>
      <c r="DI30" s="48">
        <f t="shared" si="101"/>
        <v>0</v>
      </c>
      <c r="DJ30" s="48">
        <f t="shared" si="101"/>
        <v>0</v>
      </c>
      <c r="DK30" s="48">
        <f t="shared" si="101"/>
        <v>0</v>
      </c>
      <c r="DL30" s="48">
        <f t="shared" si="101"/>
        <v>0</v>
      </c>
      <c r="DM30" s="48">
        <f t="shared" si="101"/>
        <v>0</v>
      </c>
      <c r="DN30" s="48">
        <f t="shared" si="101"/>
        <v>0</v>
      </c>
      <c r="DO30" s="48">
        <f t="shared" si="101"/>
        <v>0</v>
      </c>
      <c r="DP30" s="48">
        <f t="shared" si="101"/>
        <v>0</v>
      </c>
      <c r="DQ30" s="48">
        <f t="shared" si="101"/>
        <v>0</v>
      </c>
      <c r="DR30" s="48">
        <f t="shared" si="101"/>
        <v>0</v>
      </c>
      <c r="DS30" s="48">
        <f t="shared" si="101"/>
        <v>0</v>
      </c>
      <c r="DT30" s="48">
        <f t="shared" si="101"/>
        <v>0</v>
      </c>
      <c r="DU30" s="48">
        <f t="shared" si="101"/>
        <v>0</v>
      </c>
      <c r="DV30" s="48">
        <f t="shared" si="101"/>
        <v>0</v>
      </c>
      <c r="DW30" s="48">
        <f t="shared" si="101"/>
        <v>0</v>
      </c>
      <c r="DX30" s="48">
        <f t="shared" si="101"/>
        <v>0</v>
      </c>
      <c r="DY30" s="48">
        <f t="shared" si="101"/>
        <v>0</v>
      </c>
      <c r="DZ30" s="48">
        <f t="shared" si="101"/>
        <v>0</v>
      </c>
      <c r="EA30" s="48">
        <f t="shared" si="101"/>
        <v>0</v>
      </c>
      <c r="EB30" s="48">
        <f t="shared" si="101"/>
        <v>0</v>
      </c>
      <c r="EC30" s="48">
        <f t="shared" ref="EC30:GN30" si="102">+EB30</f>
        <v>0</v>
      </c>
      <c r="ED30" s="48">
        <f t="shared" si="102"/>
        <v>0</v>
      </c>
      <c r="EE30" s="48">
        <f t="shared" si="102"/>
        <v>0</v>
      </c>
      <c r="EF30" s="48">
        <f t="shared" si="102"/>
        <v>0</v>
      </c>
      <c r="EG30" s="48">
        <f t="shared" si="102"/>
        <v>0</v>
      </c>
      <c r="EH30" s="48">
        <f t="shared" si="102"/>
        <v>0</v>
      </c>
      <c r="EI30" s="48">
        <f t="shared" si="102"/>
        <v>0</v>
      </c>
      <c r="EJ30" s="48">
        <f t="shared" si="102"/>
        <v>0</v>
      </c>
      <c r="EK30" s="48">
        <f t="shared" si="102"/>
        <v>0</v>
      </c>
      <c r="EL30" s="48">
        <f t="shared" si="102"/>
        <v>0</v>
      </c>
      <c r="EM30" s="48">
        <f t="shared" si="102"/>
        <v>0</v>
      </c>
      <c r="EN30" s="48">
        <f t="shared" si="102"/>
        <v>0</v>
      </c>
      <c r="EO30" s="48">
        <f t="shared" si="102"/>
        <v>0</v>
      </c>
      <c r="EP30" s="48">
        <f t="shared" si="102"/>
        <v>0</v>
      </c>
      <c r="EQ30" s="48">
        <f t="shared" si="102"/>
        <v>0</v>
      </c>
      <c r="ER30" s="48">
        <f t="shared" si="102"/>
        <v>0</v>
      </c>
      <c r="ES30" s="48">
        <f t="shared" si="102"/>
        <v>0</v>
      </c>
      <c r="ET30" s="48">
        <f t="shared" si="102"/>
        <v>0</v>
      </c>
      <c r="EU30" s="48">
        <f t="shared" si="102"/>
        <v>0</v>
      </c>
      <c r="EV30" s="48">
        <f t="shared" si="102"/>
        <v>0</v>
      </c>
      <c r="EW30" s="48">
        <f t="shared" si="102"/>
        <v>0</v>
      </c>
      <c r="EX30" s="48">
        <f t="shared" si="102"/>
        <v>0</v>
      </c>
      <c r="EY30" s="48">
        <f t="shared" si="102"/>
        <v>0</v>
      </c>
      <c r="EZ30" s="48">
        <f t="shared" si="102"/>
        <v>0</v>
      </c>
      <c r="FA30" s="48">
        <f t="shared" si="102"/>
        <v>0</v>
      </c>
      <c r="FB30" s="48">
        <f t="shared" si="102"/>
        <v>0</v>
      </c>
      <c r="FC30" s="48">
        <f t="shared" si="102"/>
        <v>0</v>
      </c>
      <c r="FD30" s="48">
        <f t="shared" si="102"/>
        <v>0</v>
      </c>
      <c r="FE30" s="48">
        <f t="shared" si="102"/>
        <v>0</v>
      </c>
      <c r="FF30" s="48">
        <f t="shared" si="102"/>
        <v>0</v>
      </c>
      <c r="FG30" s="48">
        <f t="shared" si="102"/>
        <v>0</v>
      </c>
      <c r="FH30" s="48">
        <f t="shared" si="102"/>
        <v>0</v>
      </c>
      <c r="FI30" s="48">
        <f t="shared" si="102"/>
        <v>0</v>
      </c>
      <c r="FJ30" s="48">
        <f t="shared" si="102"/>
        <v>0</v>
      </c>
      <c r="FK30" s="48">
        <f t="shared" si="102"/>
        <v>0</v>
      </c>
      <c r="FL30" s="48">
        <f t="shared" si="102"/>
        <v>0</v>
      </c>
      <c r="FM30" s="48">
        <f t="shared" si="102"/>
        <v>0</v>
      </c>
      <c r="FN30" s="48">
        <f t="shared" si="102"/>
        <v>0</v>
      </c>
      <c r="FO30" s="48">
        <f t="shared" si="102"/>
        <v>0</v>
      </c>
      <c r="FP30" s="48">
        <f t="shared" si="102"/>
        <v>0</v>
      </c>
      <c r="FQ30" s="48">
        <f t="shared" si="102"/>
        <v>0</v>
      </c>
      <c r="FR30" s="48">
        <f t="shared" si="102"/>
        <v>0</v>
      </c>
      <c r="FS30" s="48">
        <f t="shared" si="102"/>
        <v>0</v>
      </c>
      <c r="FT30" s="48">
        <f t="shared" si="102"/>
        <v>0</v>
      </c>
      <c r="FU30" s="48">
        <f t="shared" si="102"/>
        <v>0</v>
      </c>
      <c r="FV30" s="48">
        <f t="shared" si="102"/>
        <v>0</v>
      </c>
      <c r="FW30" s="48">
        <f t="shared" si="102"/>
        <v>0</v>
      </c>
      <c r="FX30" s="48">
        <f t="shared" si="102"/>
        <v>0</v>
      </c>
      <c r="FY30" s="48">
        <f t="shared" si="102"/>
        <v>0</v>
      </c>
      <c r="FZ30" s="48">
        <f t="shared" si="102"/>
        <v>0</v>
      </c>
      <c r="GA30" s="48">
        <f t="shared" si="102"/>
        <v>0</v>
      </c>
      <c r="GB30" s="48">
        <f t="shared" si="102"/>
        <v>0</v>
      </c>
      <c r="GC30" s="48">
        <f t="shared" si="102"/>
        <v>0</v>
      </c>
      <c r="GD30" s="48">
        <f t="shared" si="102"/>
        <v>0</v>
      </c>
      <c r="GE30" s="48">
        <f t="shared" si="102"/>
        <v>0</v>
      </c>
      <c r="GF30" s="48">
        <f t="shared" si="102"/>
        <v>0</v>
      </c>
      <c r="GG30" s="48">
        <f t="shared" si="102"/>
        <v>0</v>
      </c>
      <c r="GH30" s="48">
        <f t="shared" si="102"/>
        <v>0</v>
      </c>
      <c r="GI30" s="48">
        <f t="shared" si="102"/>
        <v>0</v>
      </c>
      <c r="GJ30" s="48">
        <f t="shared" si="102"/>
        <v>0</v>
      </c>
      <c r="GK30" s="48">
        <f t="shared" si="102"/>
        <v>0</v>
      </c>
      <c r="GL30" s="48">
        <f t="shared" si="102"/>
        <v>0</v>
      </c>
      <c r="GM30" s="48">
        <f t="shared" si="102"/>
        <v>0</v>
      </c>
      <c r="GN30" s="48">
        <f t="shared" si="102"/>
        <v>0</v>
      </c>
      <c r="GO30" s="48">
        <f t="shared" ref="GO30:IH30" si="103">+GN30</f>
        <v>0</v>
      </c>
      <c r="GP30" s="48">
        <f t="shared" si="103"/>
        <v>0</v>
      </c>
      <c r="GQ30" s="48">
        <f t="shared" si="103"/>
        <v>0</v>
      </c>
      <c r="GR30" s="48">
        <f t="shared" si="103"/>
        <v>0</v>
      </c>
      <c r="GS30" s="48">
        <f t="shared" si="103"/>
        <v>0</v>
      </c>
      <c r="GT30" s="48">
        <f t="shared" si="103"/>
        <v>0</v>
      </c>
      <c r="GU30" s="48">
        <f t="shared" si="103"/>
        <v>0</v>
      </c>
      <c r="GV30" s="48">
        <f t="shared" si="103"/>
        <v>0</v>
      </c>
      <c r="GW30" s="48">
        <f t="shared" si="103"/>
        <v>0</v>
      </c>
      <c r="GX30" s="48">
        <f t="shared" si="103"/>
        <v>0</v>
      </c>
      <c r="GY30" s="48">
        <f t="shared" si="103"/>
        <v>0</v>
      </c>
      <c r="GZ30" s="48">
        <f t="shared" si="103"/>
        <v>0</v>
      </c>
      <c r="HA30" s="48">
        <f t="shared" si="103"/>
        <v>0</v>
      </c>
      <c r="HB30" s="48">
        <f t="shared" si="103"/>
        <v>0</v>
      </c>
      <c r="HC30" s="48">
        <f t="shared" si="103"/>
        <v>0</v>
      </c>
      <c r="HD30" s="48">
        <f t="shared" si="103"/>
        <v>0</v>
      </c>
      <c r="HE30" s="48">
        <f t="shared" si="103"/>
        <v>0</v>
      </c>
      <c r="HF30" s="48">
        <f t="shared" si="103"/>
        <v>0</v>
      </c>
      <c r="HG30" s="48">
        <f t="shared" si="103"/>
        <v>0</v>
      </c>
      <c r="HH30" s="48">
        <f t="shared" si="103"/>
        <v>0</v>
      </c>
      <c r="HI30" s="48">
        <f t="shared" si="103"/>
        <v>0</v>
      </c>
      <c r="HJ30" s="48">
        <f t="shared" si="103"/>
        <v>0</v>
      </c>
      <c r="HK30" s="48">
        <f t="shared" si="103"/>
        <v>0</v>
      </c>
      <c r="HL30" s="48">
        <f t="shared" si="103"/>
        <v>0</v>
      </c>
      <c r="HM30" s="48">
        <f t="shared" si="103"/>
        <v>0</v>
      </c>
      <c r="HN30" s="48">
        <f t="shared" si="103"/>
        <v>0</v>
      </c>
      <c r="HO30" s="48">
        <f t="shared" si="103"/>
        <v>0</v>
      </c>
      <c r="HP30" s="48">
        <f t="shared" si="103"/>
        <v>0</v>
      </c>
      <c r="HQ30" s="48">
        <f t="shared" si="103"/>
        <v>0</v>
      </c>
      <c r="HR30" s="48">
        <f t="shared" si="103"/>
        <v>0</v>
      </c>
      <c r="HS30" s="48">
        <f t="shared" si="103"/>
        <v>0</v>
      </c>
      <c r="HT30" s="48">
        <f t="shared" si="103"/>
        <v>0</v>
      </c>
      <c r="HU30" s="48">
        <f t="shared" si="103"/>
        <v>0</v>
      </c>
      <c r="HV30" s="48">
        <f t="shared" si="103"/>
        <v>0</v>
      </c>
      <c r="HW30" s="48">
        <f t="shared" si="103"/>
        <v>0</v>
      </c>
      <c r="HX30" s="48">
        <f t="shared" si="103"/>
        <v>0</v>
      </c>
      <c r="HY30" s="48">
        <f t="shared" si="103"/>
        <v>0</v>
      </c>
      <c r="HZ30" s="48">
        <f t="shared" si="103"/>
        <v>0</v>
      </c>
      <c r="IA30" s="48">
        <f t="shared" si="103"/>
        <v>0</v>
      </c>
      <c r="IB30" s="48">
        <f t="shared" si="103"/>
        <v>0</v>
      </c>
      <c r="IC30" s="48">
        <f t="shared" si="103"/>
        <v>0</v>
      </c>
      <c r="ID30" s="48">
        <f t="shared" si="103"/>
        <v>0</v>
      </c>
      <c r="IE30" s="48">
        <f t="shared" si="103"/>
        <v>0</v>
      </c>
      <c r="IF30" s="48">
        <f t="shared" si="103"/>
        <v>0</v>
      </c>
      <c r="IG30" s="48">
        <f t="shared" si="103"/>
        <v>0</v>
      </c>
      <c r="IH30" s="48">
        <f t="shared" si="103"/>
        <v>0</v>
      </c>
      <c r="II30" s="48">
        <f t="shared" ref="II30:KP30" si="104">+IH30</f>
        <v>0</v>
      </c>
      <c r="IJ30" s="48">
        <f t="shared" si="104"/>
        <v>0</v>
      </c>
      <c r="IK30" s="48">
        <f t="shared" si="104"/>
        <v>0</v>
      </c>
      <c r="IL30" s="48">
        <f t="shared" si="104"/>
        <v>0</v>
      </c>
      <c r="IM30" s="48">
        <f t="shared" si="104"/>
        <v>0</v>
      </c>
      <c r="IN30" s="48">
        <f t="shared" si="104"/>
        <v>0</v>
      </c>
      <c r="IO30" s="48">
        <f t="shared" si="104"/>
        <v>0</v>
      </c>
      <c r="IP30" s="48">
        <f t="shared" si="104"/>
        <v>0</v>
      </c>
      <c r="IQ30" s="48">
        <f t="shared" si="104"/>
        <v>0</v>
      </c>
      <c r="IR30" s="48">
        <f t="shared" si="104"/>
        <v>0</v>
      </c>
      <c r="IS30" s="48">
        <f t="shared" si="104"/>
        <v>0</v>
      </c>
      <c r="IT30" s="48">
        <f t="shared" si="104"/>
        <v>0</v>
      </c>
      <c r="IU30" s="48">
        <f t="shared" si="104"/>
        <v>0</v>
      </c>
      <c r="IV30" s="48">
        <f t="shared" si="104"/>
        <v>0</v>
      </c>
      <c r="IW30" s="48">
        <f t="shared" si="104"/>
        <v>0</v>
      </c>
      <c r="IX30" s="48">
        <f t="shared" si="104"/>
        <v>0</v>
      </c>
      <c r="IY30" s="48">
        <f t="shared" si="104"/>
        <v>0</v>
      </c>
      <c r="IZ30" s="48">
        <f t="shared" si="104"/>
        <v>0</v>
      </c>
      <c r="JA30" s="48">
        <f t="shared" si="104"/>
        <v>0</v>
      </c>
      <c r="JB30" s="48">
        <f t="shared" si="104"/>
        <v>0</v>
      </c>
      <c r="JC30" s="48">
        <f t="shared" si="104"/>
        <v>0</v>
      </c>
      <c r="JD30" s="48">
        <f t="shared" si="104"/>
        <v>0</v>
      </c>
      <c r="JE30" s="48">
        <f t="shared" si="104"/>
        <v>0</v>
      </c>
      <c r="JF30" s="48">
        <f t="shared" si="104"/>
        <v>0</v>
      </c>
      <c r="JG30" s="48">
        <f t="shared" si="104"/>
        <v>0</v>
      </c>
      <c r="JH30" s="48">
        <f t="shared" si="104"/>
        <v>0</v>
      </c>
      <c r="JI30" s="48">
        <f t="shared" si="104"/>
        <v>0</v>
      </c>
      <c r="JJ30" s="48">
        <f t="shared" si="104"/>
        <v>0</v>
      </c>
      <c r="JK30" s="48">
        <f t="shared" si="104"/>
        <v>0</v>
      </c>
      <c r="JL30" s="48">
        <f t="shared" si="104"/>
        <v>0</v>
      </c>
      <c r="JM30" s="48">
        <f t="shared" si="104"/>
        <v>0</v>
      </c>
      <c r="JN30" s="48">
        <f t="shared" si="104"/>
        <v>0</v>
      </c>
      <c r="JO30" s="48">
        <f t="shared" si="104"/>
        <v>0</v>
      </c>
      <c r="JP30" s="48">
        <f t="shared" si="104"/>
        <v>0</v>
      </c>
      <c r="JQ30" s="48">
        <f t="shared" si="104"/>
        <v>0</v>
      </c>
      <c r="JR30" s="48">
        <f t="shared" si="104"/>
        <v>0</v>
      </c>
      <c r="JS30" s="48">
        <f t="shared" si="104"/>
        <v>0</v>
      </c>
      <c r="JT30" s="48">
        <f t="shared" si="104"/>
        <v>0</v>
      </c>
      <c r="JU30" s="48">
        <f t="shared" si="104"/>
        <v>0</v>
      </c>
      <c r="JV30" s="48">
        <f t="shared" si="104"/>
        <v>0</v>
      </c>
      <c r="JW30" s="48">
        <f t="shared" si="104"/>
        <v>0</v>
      </c>
      <c r="JX30" s="48">
        <f t="shared" si="104"/>
        <v>0</v>
      </c>
      <c r="JY30" s="48">
        <f t="shared" si="104"/>
        <v>0</v>
      </c>
      <c r="JZ30" s="48">
        <f t="shared" si="104"/>
        <v>0</v>
      </c>
      <c r="KA30" s="48">
        <f t="shared" si="104"/>
        <v>0</v>
      </c>
      <c r="KB30" s="48">
        <f t="shared" si="104"/>
        <v>0</v>
      </c>
      <c r="KC30" s="48">
        <f t="shared" si="104"/>
        <v>0</v>
      </c>
      <c r="KD30" s="48">
        <f t="shared" si="104"/>
        <v>0</v>
      </c>
      <c r="KE30" s="48">
        <f t="shared" si="104"/>
        <v>0</v>
      </c>
      <c r="KF30" s="48">
        <f t="shared" si="104"/>
        <v>0</v>
      </c>
      <c r="KG30" s="48">
        <f t="shared" si="104"/>
        <v>0</v>
      </c>
      <c r="KH30" s="48">
        <f t="shared" si="104"/>
        <v>0</v>
      </c>
      <c r="KI30" s="48">
        <f t="shared" si="104"/>
        <v>0</v>
      </c>
      <c r="KJ30" s="48">
        <f t="shared" si="104"/>
        <v>0</v>
      </c>
      <c r="KK30" s="48">
        <f t="shared" si="104"/>
        <v>0</v>
      </c>
      <c r="KL30" s="48">
        <f t="shared" si="104"/>
        <v>0</v>
      </c>
      <c r="KM30" s="48">
        <f t="shared" si="104"/>
        <v>0</v>
      </c>
      <c r="KN30" s="48">
        <f t="shared" si="104"/>
        <v>0</v>
      </c>
      <c r="KO30" s="48">
        <f t="shared" si="104"/>
        <v>0</v>
      </c>
      <c r="KP30" s="48">
        <f t="shared" si="104"/>
        <v>0</v>
      </c>
    </row>
    <row r="31" spans="1:302">
      <c r="C31" s="22"/>
      <c r="D31" s="22"/>
      <c r="E31" s="22"/>
      <c r="F31" s="25"/>
      <c r="G31" s="22"/>
      <c r="H31" s="22"/>
      <c r="I31" s="22"/>
      <c r="J31" s="22"/>
      <c r="K31" s="25"/>
      <c r="L31" s="25"/>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c r="FO31" s="22"/>
      <c r="FP31" s="22"/>
      <c r="FQ31" s="22"/>
      <c r="FR31" s="22"/>
      <c r="FS31" s="22"/>
      <c r="FT31" s="22"/>
      <c r="FU31" s="22"/>
      <c r="FV31" s="22"/>
      <c r="FW31" s="22"/>
      <c r="FX31" s="22"/>
      <c r="FY31" s="22"/>
      <c r="FZ31" s="22"/>
      <c r="GA31" s="22"/>
      <c r="GB31" s="22"/>
      <c r="GC31" s="22"/>
      <c r="GD31" s="22"/>
      <c r="GE31" s="22"/>
      <c r="GF31" s="22"/>
      <c r="GG31" s="22"/>
      <c r="GH31" s="22"/>
      <c r="GI31" s="22"/>
      <c r="GJ31" s="22"/>
      <c r="GK31" s="22"/>
      <c r="GL31" s="22"/>
      <c r="GM31" s="22"/>
      <c r="GN31" s="22"/>
      <c r="GO31" s="22"/>
      <c r="GP31" s="22"/>
      <c r="GQ31" s="22"/>
      <c r="GR31" s="22"/>
      <c r="GS31" s="22"/>
      <c r="GT31" s="22"/>
      <c r="GU31" s="22"/>
      <c r="GV31" s="22"/>
      <c r="GW31" s="22"/>
      <c r="GX31" s="22"/>
      <c r="GY31" s="22"/>
      <c r="GZ31" s="22"/>
      <c r="HA31" s="22"/>
      <c r="HB31" s="22"/>
      <c r="HC31" s="22"/>
      <c r="HD31" s="22"/>
      <c r="HE31" s="22"/>
      <c r="HF31" s="22"/>
      <c r="HG31" s="22"/>
      <c r="HH31" s="22"/>
      <c r="HI31" s="22"/>
      <c r="HJ31" s="22"/>
      <c r="HK31" s="22"/>
      <c r="HL31" s="22"/>
      <c r="HM31" s="22"/>
      <c r="HN31" s="22"/>
      <c r="HO31" s="22"/>
      <c r="HP31" s="22"/>
      <c r="HQ31" s="22"/>
      <c r="HR31" s="22"/>
      <c r="HS31" s="22"/>
      <c r="HT31" s="22"/>
      <c r="HU31" s="22"/>
      <c r="HV31" s="22"/>
      <c r="HW31" s="22"/>
      <c r="HX31" s="22"/>
      <c r="HY31" s="22"/>
      <c r="HZ31" s="22"/>
      <c r="IA31" s="22"/>
      <c r="IB31" s="22"/>
      <c r="IC31" s="22"/>
      <c r="ID31" s="22"/>
      <c r="IE31" s="22"/>
      <c r="IF31" s="22"/>
      <c r="IG31" s="22"/>
      <c r="IH31" s="22"/>
      <c r="II31" s="22"/>
      <c r="IJ31" s="22"/>
      <c r="IK31" s="22"/>
      <c r="IL31" s="22"/>
      <c r="IM31" s="22"/>
      <c r="IN31" s="22"/>
      <c r="IO31" s="22"/>
      <c r="IP31" s="22"/>
      <c r="IQ31" s="22"/>
      <c r="IR31" s="22"/>
      <c r="IS31" s="22"/>
      <c r="IT31" s="22"/>
      <c r="IU31" s="22"/>
      <c r="IV31" s="22"/>
      <c r="IW31" s="22"/>
      <c r="IX31" s="22"/>
      <c r="IY31" s="22"/>
      <c r="IZ31" s="22"/>
      <c r="JA31" s="22"/>
      <c r="JB31" s="22"/>
      <c r="JC31" s="22"/>
      <c r="JD31" s="22"/>
      <c r="JE31" s="22"/>
      <c r="JF31" s="22"/>
      <c r="JG31" s="22"/>
      <c r="JH31" s="22"/>
      <c r="JI31" s="22"/>
      <c r="JJ31" s="22"/>
      <c r="JK31" s="22"/>
      <c r="JL31" s="22"/>
      <c r="JM31" s="22"/>
      <c r="JN31" s="22"/>
      <c r="JO31" s="22"/>
      <c r="JP31" s="22"/>
      <c r="JQ31" s="22"/>
      <c r="JR31" s="22"/>
      <c r="JS31" s="22"/>
      <c r="JT31" s="22"/>
      <c r="JU31" s="22"/>
      <c r="JV31" s="22"/>
      <c r="JW31" s="22"/>
      <c r="JX31" s="22"/>
      <c r="JY31" s="22"/>
      <c r="JZ31" s="22"/>
      <c r="KA31" s="22"/>
      <c r="KB31" s="22"/>
      <c r="KC31" s="22"/>
      <c r="KD31" s="22"/>
      <c r="KE31" s="22"/>
      <c r="KF31" s="22"/>
      <c r="KG31" s="22"/>
      <c r="KH31" s="22"/>
      <c r="KI31" s="22"/>
      <c r="KJ31" s="22"/>
      <c r="KK31" s="22"/>
      <c r="KL31" s="22"/>
      <c r="KM31" s="22"/>
      <c r="KN31" s="22"/>
      <c r="KO31" s="22"/>
      <c r="KP31" s="22"/>
    </row>
    <row r="32" spans="1:302">
      <c r="A32" s="2" t="s">
        <v>35</v>
      </c>
      <c r="C32" s="22"/>
      <c r="D32" s="22"/>
      <c r="E32" s="22"/>
      <c r="F32" s="25"/>
      <c r="G32" s="22"/>
      <c r="H32" s="22"/>
      <c r="I32" s="22"/>
      <c r="J32" s="22"/>
      <c r="K32" s="25"/>
      <c r="L32" s="25"/>
      <c r="M32" s="22"/>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c r="FO32" s="22"/>
      <c r="FP32" s="22"/>
      <c r="FQ32" s="22"/>
      <c r="FR32" s="22"/>
      <c r="FS32" s="22"/>
      <c r="FT32" s="22"/>
      <c r="FU32" s="22"/>
      <c r="FV32" s="22"/>
      <c r="FW32" s="22"/>
      <c r="FX32" s="22"/>
      <c r="FY32" s="22"/>
      <c r="FZ32" s="22"/>
      <c r="GA32" s="22"/>
      <c r="GB32" s="22"/>
      <c r="GC32" s="22"/>
      <c r="GD32" s="22"/>
      <c r="GE32" s="22"/>
      <c r="GF32" s="22"/>
      <c r="GG32" s="22"/>
      <c r="GH32" s="22"/>
      <c r="GI32" s="22"/>
      <c r="GJ32" s="22"/>
      <c r="GK32" s="22"/>
      <c r="GL32" s="22"/>
      <c r="GM32" s="22"/>
      <c r="GN32" s="22"/>
      <c r="GO32" s="22"/>
      <c r="GP32" s="22"/>
      <c r="GQ32" s="22"/>
      <c r="GR32" s="22"/>
      <c r="GS32" s="22"/>
      <c r="GT32" s="22"/>
      <c r="GU32" s="22"/>
      <c r="GV32" s="22"/>
      <c r="GW32" s="22"/>
      <c r="GX32" s="22"/>
      <c r="GY32" s="22"/>
      <c r="GZ32" s="22"/>
      <c r="HA32" s="22"/>
      <c r="HB32" s="22"/>
      <c r="HC32" s="22"/>
      <c r="HD32" s="22"/>
      <c r="HE32" s="22"/>
      <c r="HF32" s="22"/>
      <c r="HG32" s="22"/>
      <c r="HH32" s="22"/>
      <c r="HI32" s="22"/>
      <c r="HJ32" s="22"/>
      <c r="HK32" s="22"/>
      <c r="HL32" s="22"/>
      <c r="HM32" s="22"/>
      <c r="HN32" s="22"/>
      <c r="HO32" s="22"/>
      <c r="HP32" s="22"/>
      <c r="HQ32" s="22"/>
      <c r="HR32" s="22"/>
      <c r="HS32" s="22"/>
      <c r="HT32" s="22"/>
      <c r="HU32" s="22"/>
      <c r="HV32" s="22"/>
      <c r="HW32" s="22"/>
      <c r="HX32" s="22"/>
      <c r="HY32" s="22"/>
      <c r="HZ32" s="22"/>
      <c r="IA32" s="22"/>
      <c r="IB32" s="22"/>
      <c r="IC32" s="22"/>
      <c r="ID32" s="22"/>
      <c r="IE32" s="22"/>
      <c r="IF32" s="22"/>
      <c r="IG32" s="22"/>
      <c r="IH32" s="22"/>
      <c r="II32" s="22"/>
      <c r="IJ32" s="22"/>
      <c r="IK32" s="22"/>
      <c r="IL32" s="22"/>
      <c r="IM32" s="22"/>
      <c r="IN32" s="22"/>
      <c r="IO32" s="22"/>
      <c r="IP32" s="22"/>
      <c r="IQ32" s="22"/>
      <c r="IR32" s="22"/>
      <c r="IS32" s="22"/>
      <c r="IT32" s="22"/>
      <c r="IU32" s="22"/>
      <c r="IV32" s="22"/>
      <c r="IW32" s="22"/>
      <c r="IX32" s="22"/>
      <c r="IY32" s="22"/>
      <c r="IZ32" s="22"/>
      <c r="JA32" s="22"/>
      <c r="JB32" s="22"/>
      <c r="JC32" s="22"/>
      <c r="JD32" s="22"/>
      <c r="JE32" s="22"/>
      <c r="JF32" s="22"/>
      <c r="JG32" s="22"/>
      <c r="JH32" s="22"/>
      <c r="JI32" s="22"/>
      <c r="JJ32" s="22"/>
      <c r="JK32" s="22"/>
      <c r="JL32" s="22"/>
      <c r="JM32" s="22"/>
      <c r="JN32" s="22"/>
      <c r="JO32" s="22"/>
      <c r="JP32" s="22"/>
      <c r="JQ32" s="22"/>
      <c r="JR32" s="22"/>
      <c r="JS32" s="22"/>
      <c r="JT32" s="22"/>
      <c r="JU32" s="22"/>
      <c r="JV32" s="22"/>
      <c r="JW32" s="22"/>
      <c r="JX32" s="22"/>
      <c r="JY32" s="22"/>
      <c r="JZ32" s="22"/>
      <c r="KA32" s="22"/>
      <c r="KB32" s="22"/>
      <c r="KC32" s="22"/>
      <c r="KD32" s="22"/>
      <c r="KE32" s="22"/>
      <c r="KF32" s="22"/>
      <c r="KG32" s="22"/>
      <c r="KH32" s="22"/>
      <c r="KI32" s="22"/>
      <c r="KJ32" s="22"/>
      <c r="KK32" s="22"/>
      <c r="KL32" s="22"/>
      <c r="KM32" s="22"/>
      <c r="KN32" s="22"/>
      <c r="KO32" s="22"/>
      <c r="KP32" s="22"/>
    </row>
    <row r="33" spans="1:302">
      <c r="A33" s="3" t="s">
        <v>14</v>
      </c>
      <c r="C33" s="22">
        <f>+DRIVERS!D31</f>
        <v>893998.32235126768</v>
      </c>
      <c r="D33" s="22">
        <f>+C33</f>
        <v>893998.32235126768</v>
      </c>
      <c r="E33" s="22">
        <f t="shared" ref="E33:BP34" si="105">+D33</f>
        <v>893998.32235126768</v>
      </c>
      <c r="F33" s="22">
        <f t="shared" si="105"/>
        <v>893998.32235126768</v>
      </c>
      <c r="G33" s="22">
        <f t="shared" si="105"/>
        <v>893998.32235126768</v>
      </c>
      <c r="H33" s="22">
        <f t="shared" si="105"/>
        <v>893998.32235126768</v>
      </c>
      <c r="I33" s="22">
        <f t="shared" si="105"/>
        <v>893998.32235126768</v>
      </c>
      <c r="J33" s="22">
        <f t="shared" si="105"/>
        <v>893998.32235126768</v>
      </c>
      <c r="K33" s="22">
        <f t="shared" si="105"/>
        <v>893998.32235126768</v>
      </c>
      <c r="L33" s="22">
        <f t="shared" si="105"/>
        <v>893998.32235126768</v>
      </c>
      <c r="M33" s="22">
        <f t="shared" si="105"/>
        <v>893998.32235126768</v>
      </c>
      <c r="N33" s="22">
        <f t="shared" si="105"/>
        <v>893998.32235126768</v>
      </c>
      <c r="O33" s="22">
        <f t="shared" si="105"/>
        <v>893998.32235126768</v>
      </c>
      <c r="P33" s="22">
        <f t="shared" si="105"/>
        <v>893998.32235126768</v>
      </c>
      <c r="Q33" s="22">
        <f t="shared" si="105"/>
        <v>893998.32235126768</v>
      </c>
      <c r="R33" s="22">
        <f t="shared" si="105"/>
        <v>893998.32235126768</v>
      </c>
      <c r="S33" s="22">
        <f t="shared" si="105"/>
        <v>893998.32235126768</v>
      </c>
      <c r="T33" s="22">
        <f t="shared" si="105"/>
        <v>893998.32235126768</v>
      </c>
      <c r="U33" s="22">
        <f t="shared" si="105"/>
        <v>893998.32235126768</v>
      </c>
      <c r="V33" s="22">
        <f t="shared" si="105"/>
        <v>893998.32235126768</v>
      </c>
      <c r="W33" s="22">
        <f t="shared" si="105"/>
        <v>893998.32235126768</v>
      </c>
      <c r="X33" s="22">
        <f t="shared" si="105"/>
        <v>893998.32235126768</v>
      </c>
      <c r="Y33" s="22">
        <f t="shared" si="105"/>
        <v>893998.32235126768</v>
      </c>
      <c r="Z33" s="22">
        <f t="shared" si="105"/>
        <v>893998.32235126768</v>
      </c>
      <c r="AA33" s="22">
        <f t="shared" si="105"/>
        <v>893998.32235126768</v>
      </c>
      <c r="AB33" s="22">
        <f t="shared" si="105"/>
        <v>893998.32235126768</v>
      </c>
      <c r="AC33" s="22">
        <f t="shared" si="105"/>
        <v>893998.32235126768</v>
      </c>
      <c r="AD33" s="22">
        <f t="shared" si="105"/>
        <v>893998.32235126768</v>
      </c>
      <c r="AE33" s="22">
        <f t="shared" si="105"/>
        <v>893998.32235126768</v>
      </c>
      <c r="AF33" s="22">
        <f t="shared" si="105"/>
        <v>893998.32235126768</v>
      </c>
      <c r="AG33" s="22">
        <f t="shared" si="105"/>
        <v>893998.32235126768</v>
      </c>
      <c r="AH33" s="22">
        <f t="shared" si="105"/>
        <v>893998.32235126768</v>
      </c>
      <c r="AI33" s="22">
        <f t="shared" si="105"/>
        <v>893998.32235126768</v>
      </c>
      <c r="AJ33" s="22">
        <f t="shared" si="105"/>
        <v>893998.32235126768</v>
      </c>
      <c r="AK33" s="22">
        <f t="shared" si="105"/>
        <v>893998.32235126768</v>
      </c>
      <c r="AL33" s="22">
        <f t="shared" si="105"/>
        <v>893998.32235126768</v>
      </c>
      <c r="AM33" s="22">
        <f t="shared" si="105"/>
        <v>893998.32235126768</v>
      </c>
      <c r="AN33" s="22">
        <f t="shared" si="105"/>
        <v>893998.32235126768</v>
      </c>
      <c r="AO33" s="22">
        <f t="shared" si="105"/>
        <v>893998.32235126768</v>
      </c>
      <c r="AP33" s="22">
        <f t="shared" si="105"/>
        <v>893998.32235126768</v>
      </c>
      <c r="AQ33" s="22">
        <f t="shared" si="105"/>
        <v>893998.32235126768</v>
      </c>
      <c r="AR33" s="22">
        <f t="shared" si="105"/>
        <v>893998.32235126768</v>
      </c>
      <c r="AS33" s="22">
        <f t="shared" si="105"/>
        <v>893998.32235126768</v>
      </c>
      <c r="AT33" s="22">
        <f t="shared" si="105"/>
        <v>893998.32235126768</v>
      </c>
      <c r="AU33" s="22">
        <f t="shared" si="105"/>
        <v>893998.32235126768</v>
      </c>
      <c r="AV33" s="22">
        <f t="shared" si="105"/>
        <v>893998.32235126768</v>
      </c>
      <c r="AW33" s="22">
        <f t="shared" si="105"/>
        <v>893998.32235126768</v>
      </c>
      <c r="AX33" s="22">
        <f t="shared" si="105"/>
        <v>893998.32235126768</v>
      </c>
      <c r="AY33" s="22">
        <f t="shared" si="105"/>
        <v>893998.32235126768</v>
      </c>
      <c r="AZ33" s="22">
        <f t="shared" si="105"/>
        <v>893998.32235126768</v>
      </c>
      <c r="BA33" s="22">
        <f t="shared" si="105"/>
        <v>893998.32235126768</v>
      </c>
      <c r="BB33" s="22">
        <f t="shared" si="105"/>
        <v>893998.32235126768</v>
      </c>
      <c r="BC33" s="22">
        <f t="shared" si="105"/>
        <v>893998.32235126768</v>
      </c>
      <c r="BD33" s="22">
        <f t="shared" si="105"/>
        <v>893998.32235126768</v>
      </c>
      <c r="BE33" s="22">
        <f t="shared" si="105"/>
        <v>893998.32235126768</v>
      </c>
      <c r="BF33" s="22">
        <f t="shared" si="105"/>
        <v>893998.32235126768</v>
      </c>
      <c r="BG33" s="22">
        <f t="shared" si="105"/>
        <v>893998.32235126768</v>
      </c>
      <c r="BH33" s="22">
        <f t="shared" si="105"/>
        <v>893998.32235126768</v>
      </c>
      <c r="BI33" s="22">
        <f t="shared" si="105"/>
        <v>893998.32235126768</v>
      </c>
      <c r="BJ33" s="22">
        <f t="shared" si="105"/>
        <v>893998.32235126768</v>
      </c>
      <c r="BK33" s="22">
        <f t="shared" si="105"/>
        <v>893998.32235126768</v>
      </c>
      <c r="BL33" s="22">
        <f t="shared" si="105"/>
        <v>893998.32235126768</v>
      </c>
      <c r="BM33" s="22">
        <f t="shared" si="105"/>
        <v>893998.32235126768</v>
      </c>
      <c r="BN33" s="22">
        <f t="shared" si="105"/>
        <v>893998.32235126768</v>
      </c>
      <c r="BO33" s="22">
        <f t="shared" si="105"/>
        <v>893998.32235126768</v>
      </c>
      <c r="BP33" s="22">
        <f t="shared" si="105"/>
        <v>893998.32235126768</v>
      </c>
      <c r="BQ33" s="22">
        <f t="shared" ref="BQ33:EB36" si="106">+BP33</f>
        <v>893998.32235126768</v>
      </c>
      <c r="BR33" s="22">
        <f t="shared" si="106"/>
        <v>893998.32235126768</v>
      </c>
      <c r="BS33" s="22">
        <f t="shared" si="106"/>
        <v>893998.32235126768</v>
      </c>
      <c r="BT33" s="22">
        <f t="shared" si="106"/>
        <v>893998.32235126768</v>
      </c>
      <c r="BU33" s="22">
        <f t="shared" si="106"/>
        <v>893998.32235126768</v>
      </c>
      <c r="BV33" s="22">
        <f t="shared" si="106"/>
        <v>893998.32235126768</v>
      </c>
      <c r="BW33" s="22">
        <f t="shared" si="106"/>
        <v>893998.32235126768</v>
      </c>
      <c r="BX33" s="22">
        <f t="shared" si="106"/>
        <v>893998.32235126768</v>
      </c>
      <c r="BY33" s="22">
        <f t="shared" si="106"/>
        <v>893998.32235126768</v>
      </c>
      <c r="BZ33" s="22">
        <f t="shared" si="106"/>
        <v>893998.32235126768</v>
      </c>
      <c r="CA33" s="22">
        <f t="shared" si="106"/>
        <v>893998.32235126768</v>
      </c>
      <c r="CB33" s="22">
        <f t="shared" si="106"/>
        <v>893998.32235126768</v>
      </c>
      <c r="CC33" s="22">
        <f t="shared" si="106"/>
        <v>893998.32235126768</v>
      </c>
      <c r="CD33" s="22">
        <f t="shared" si="106"/>
        <v>893998.32235126768</v>
      </c>
      <c r="CE33" s="22">
        <f t="shared" si="106"/>
        <v>893998.32235126768</v>
      </c>
      <c r="CF33" s="22">
        <f t="shared" si="106"/>
        <v>893998.32235126768</v>
      </c>
      <c r="CG33" s="22">
        <f t="shared" si="106"/>
        <v>893998.32235126768</v>
      </c>
      <c r="CH33" s="22">
        <f t="shared" si="106"/>
        <v>893998.32235126768</v>
      </c>
      <c r="CI33" s="22">
        <f t="shared" si="106"/>
        <v>893998.32235126768</v>
      </c>
      <c r="CJ33" s="22">
        <f t="shared" si="106"/>
        <v>893998.32235126768</v>
      </c>
      <c r="CK33" s="22">
        <f t="shared" si="106"/>
        <v>893998.32235126768</v>
      </c>
      <c r="CL33" s="22">
        <f t="shared" si="106"/>
        <v>893998.32235126768</v>
      </c>
      <c r="CM33" s="22">
        <f t="shared" si="106"/>
        <v>893998.32235126768</v>
      </c>
      <c r="CN33" s="22">
        <f t="shared" si="106"/>
        <v>893998.32235126768</v>
      </c>
      <c r="CO33" s="22">
        <f t="shared" si="106"/>
        <v>893998.32235126768</v>
      </c>
      <c r="CP33" s="22">
        <f t="shared" si="106"/>
        <v>893998.32235126768</v>
      </c>
      <c r="CQ33" s="22">
        <f t="shared" si="106"/>
        <v>893998.32235126768</v>
      </c>
      <c r="CR33" s="22">
        <f t="shared" si="106"/>
        <v>893998.32235126768</v>
      </c>
      <c r="CS33" s="22">
        <f t="shared" si="106"/>
        <v>893998.32235126768</v>
      </c>
      <c r="CT33" s="22">
        <f t="shared" si="106"/>
        <v>893998.32235126768</v>
      </c>
      <c r="CU33" s="22">
        <f t="shared" si="106"/>
        <v>893998.32235126768</v>
      </c>
      <c r="CV33" s="22">
        <f t="shared" si="106"/>
        <v>893998.32235126768</v>
      </c>
      <c r="CW33" s="22">
        <f t="shared" si="106"/>
        <v>893998.32235126768</v>
      </c>
      <c r="CX33" s="22">
        <f t="shared" si="106"/>
        <v>893998.32235126768</v>
      </c>
      <c r="CY33" s="22">
        <f t="shared" si="106"/>
        <v>893998.32235126768</v>
      </c>
      <c r="CZ33" s="22">
        <f t="shared" si="106"/>
        <v>893998.32235126768</v>
      </c>
      <c r="DA33" s="22">
        <f t="shared" si="106"/>
        <v>893998.32235126768</v>
      </c>
      <c r="DB33" s="22">
        <f t="shared" si="106"/>
        <v>893998.32235126768</v>
      </c>
      <c r="DC33" s="22">
        <f t="shared" si="106"/>
        <v>893998.32235126768</v>
      </c>
      <c r="DD33" s="22">
        <f t="shared" si="106"/>
        <v>893998.32235126768</v>
      </c>
      <c r="DE33" s="22">
        <f t="shared" si="106"/>
        <v>893998.32235126768</v>
      </c>
      <c r="DF33" s="22">
        <f t="shared" si="106"/>
        <v>893998.32235126768</v>
      </c>
      <c r="DG33" s="22">
        <f t="shared" si="106"/>
        <v>893998.32235126768</v>
      </c>
      <c r="DH33" s="22">
        <f t="shared" si="106"/>
        <v>893998.32235126768</v>
      </c>
      <c r="DI33" s="22">
        <f t="shared" si="106"/>
        <v>893998.32235126768</v>
      </c>
      <c r="DJ33" s="22">
        <f t="shared" si="106"/>
        <v>893998.32235126768</v>
      </c>
      <c r="DK33" s="22">
        <f t="shared" si="106"/>
        <v>893998.32235126768</v>
      </c>
      <c r="DL33" s="22">
        <f t="shared" si="106"/>
        <v>893998.32235126768</v>
      </c>
      <c r="DM33" s="22">
        <f t="shared" si="106"/>
        <v>893998.32235126768</v>
      </c>
      <c r="DN33" s="22">
        <f t="shared" si="106"/>
        <v>893998.32235126768</v>
      </c>
      <c r="DO33" s="22">
        <f t="shared" si="106"/>
        <v>893998.32235126768</v>
      </c>
      <c r="DP33" s="22">
        <f t="shared" si="106"/>
        <v>893998.32235126768</v>
      </c>
      <c r="DQ33" s="22">
        <f t="shared" si="106"/>
        <v>893998.32235126768</v>
      </c>
      <c r="DR33" s="22">
        <f t="shared" si="106"/>
        <v>893998.32235126768</v>
      </c>
      <c r="DS33" s="22">
        <f t="shared" si="106"/>
        <v>893998.32235126768</v>
      </c>
      <c r="DT33" s="22">
        <f t="shared" si="106"/>
        <v>893998.32235126768</v>
      </c>
      <c r="DU33" s="22">
        <f t="shared" si="106"/>
        <v>893998.32235126768</v>
      </c>
      <c r="DV33" s="22">
        <f t="shared" si="106"/>
        <v>893998.32235126768</v>
      </c>
      <c r="DW33" s="22">
        <f t="shared" si="106"/>
        <v>893998.32235126768</v>
      </c>
      <c r="DX33" s="22">
        <f t="shared" si="106"/>
        <v>893998.32235126768</v>
      </c>
      <c r="DY33" s="22">
        <f t="shared" si="106"/>
        <v>893998.32235126768</v>
      </c>
      <c r="DZ33" s="22">
        <f t="shared" si="106"/>
        <v>893998.32235126768</v>
      </c>
      <c r="EA33" s="22">
        <f t="shared" si="106"/>
        <v>893998.32235126768</v>
      </c>
      <c r="EB33" s="22">
        <f t="shared" si="106"/>
        <v>893998.32235126768</v>
      </c>
      <c r="EC33" s="22">
        <f t="shared" ref="EC33:GN36" si="107">+EB33</f>
        <v>893998.32235126768</v>
      </c>
      <c r="ED33" s="22">
        <f t="shared" si="107"/>
        <v>893998.32235126768</v>
      </c>
      <c r="EE33" s="22">
        <f t="shared" si="107"/>
        <v>893998.32235126768</v>
      </c>
      <c r="EF33" s="22">
        <f t="shared" si="107"/>
        <v>893998.32235126768</v>
      </c>
      <c r="EG33" s="22">
        <f t="shared" si="107"/>
        <v>893998.32235126768</v>
      </c>
      <c r="EH33" s="22">
        <f t="shared" si="107"/>
        <v>893998.32235126768</v>
      </c>
      <c r="EI33" s="22">
        <f t="shared" si="107"/>
        <v>893998.32235126768</v>
      </c>
      <c r="EJ33" s="22">
        <f t="shared" si="107"/>
        <v>893998.32235126768</v>
      </c>
      <c r="EK33" s="22">
        <f t="shared" si="107"/>
        <v>893998.32235126768</v>
      </c>
      <c r="EL33" s="22">
        <f t="shared" si="107"/>
        <v>893998.32235126768</v>
      </c>
      <c r="EM33" s="22">
        <f t="shared" si="107"/>
        <v>893998.32235126768</v>
      </c>
      <c r="EN33" s="22">
        <f t="shared" si="107"/>
        <v>893998.32235126768</v>
      </c>
      <c r="EO33" s="22">
        <f t="shared" si="107"/>
        <v>893998.32235126768</v>
      </c>
      <c r="EP33" s="22">
        <f t="shared" si="107"/>
        <v>893998.32235126768</v>
      </c>
      <c r="EQ33" s="22">
        <f t="shared" si="107"/>
        <v>893998.32235126768</v>
      </c>
      <c r="ER33" s="22">
        <f t="shared" si="107"/>
        <v>893998.32235126768</v>
      </c>
      <c r="ES33" s="22">
        <f t="shared" si="107"/>
        <v>893998.32235126768</v>
      </c>
      <c r="ET33" s="22">
        <f t="shared" si="107"/>
        <v>893998.32235126768</v>
      </c>
      <c r="EU33" s="22">
        <f t="shared" si="107"/>
        <v>893998.32235126768</v>
      </c>
      <c r="EV33" s="22">
        <f t="shared" si="107"/>
        <v>893998.32235126768</v>
      </c>
      <c r="EW33" s="22">
        <f t="shared" si="107"/>
        <v>893998.32235126768</v>
      </c>
      <c r="EX33" s="22">
        <f t="shared" si="107"/>
        <v>893998.32235126768</v>
      </c>
      <c r="EY33" s="22">
        <f t="shared" si="107"/>
        <v>893998.32235126768</v>
      </c>
      <c r="EZ33" s="22">
        <f t="shared" si="107"/>
        <v>893998.32235126768</v>
      </c>
      <c r="FA33" s="22">
        <f t="shared" si="107"/>
        <v>893998.32235126768</v>
      </c>
      <c r="FB33" s="22">
        <f t="shared" si="107"/>
        <v>893998.32235126768</v>
      </c>
      <c r="FC33" s="22">
        <f t="shared" si="107"/>
        <v>893998.32235126768</v>
      </c>
      <c r="FD33" s="22">
        <f t="shared" si="107"/>
        <v>893998.32235126768</v>
      </c>
      <c r="FE33" s="22">
        <f t="shared" si="107"/>
        <v>893998.32235126768</v>
      </c>
      <c r="FF33" s="22">
        <f t="shared" si="107"/>
        <v>893998.32235126768</v>
      </c>
      <c r="FG33" s="22">
        <f t="shared" si="107"/>
        <v>893998.32235126768</v>
      </c>
      <c r="FH33" s="22">
        <f t="shared" si="107"/>
        <v>893998.32235126768</v>
      </c>
      <c r="FI33" s="22">
        <f t="shared" si="107"/>
        <v>893998.32235126768</v>
      </c>
      <c r="FJ33" s="22">
        <f t="shared" si="107"/>
        <v>893998.32235126768</v>
      </c>
      <c r="FK33" s="22">
        <f t="shared" si="107"/>
        <v>893998.32235126768</v>
      </c>
      <c r="FL33" s="22">
        <f t="shared" si="107"/>
        <v>893998.32235126768</v>
      </c>
      <c r="FM33" s="22">
        <f t="shared" si="107"/>
        <v>893998.32235126768</v>
      </c>
      <c r="FN33" s="22">
        <f t="shared" si="107"/>
        <v>893998.32235126768</v>
      </c>
      <c r="FO33" s="22">
        <f t="shared" si="107"/>
        <v>893998.32235126768</v>
      </c>
      <c r="FP33" s="22">
        <f t="shared" si="107"/>
        <v>893998.32235126768</v>
      </c>
      <c r="FQ33" s="22">
        <f t="shared" si="107"/>
        <v>893998.32235126768</v>
      </c>
      <c r="FR33" s="22">
        <f t="shared" si="107"/>
        <v>893998.32235126768</v>
      </c>
      <c r="FS33" s="22">
        <f t="shared" si="107"/>
        <v>893998.32235126768</v>
      </c>
      <c r="FT33" s="22">
        <f t="shared" si="107"/>
        <v>893998.32235126768</v>
      </c>
      <c r="FU33" s="22">
        <f t="shared" si="107"/>
        <v>893998.32235126768</v>
      </c>
      <c r="FV33" s="22">
        <f t="shared" si="107"/>
        <v>893998.32235126768</v>
      </c>
      <c r="FW33" s="22">
        <f t="shared" si="107"/>
        <v>893998.32235126768</v>
      </c>
      <c r="FX33" s="22">
        <f t="shared" si="107"/>
        <v>893998.32235126768</v>
      </c>
      <c r="FY33" s="22">
        <f t="shared" si="107"/>
        <v>893998.32235126768</v>
      </c>
      <c r="FZ33" s="22">
        <f t="shared" si="107"/>
        <v>893998.32235126768</v>
      </c>
      <c r="GA33" s="22">
        <f t="shared" si="107"/>
        <v>893998.32235126768</v>
      </c>
      <c r="GB33" s="22">
        <f t="shared" si="107"/>
        <v>893998.32235126768</v>
      </c>
      <c r="GC33" s="22">
        <f t="shared" si="107"/>
        <v>893998.32235126768</v>
      </c>
      <c r="GD33" s="22">
        <f t="shared" si="107"/>
        <v>893998.32235126768</v>
      </c>
      <c r="GE33" s="22">
        <f t="shared" si="107"/>
        <v>893998.32235126768</v>
      </c>
      <c r="GF33" s="22">
        <f t="shared" si="107"/>
        <v>893998.32235126768</v>
      </c>
      <c r="GG33" s="22">
        <f t="shared" si="107"/>
        <v>893998.32235126768</v>
      </c>
      <c r="GH33" s="22">
        <f t="shared" si="107"/>
        <v>893998.32235126768</v>
      </c>
      <c r="GI33" s="22">
        <f t="shared" si="107"/>
        <v>893998.32235126768</v>
      </c>
      <c r="GJ33" s="22">
        <f t="shared" si="107"/>
        <v>893998.32235126768</v>
      </c>
      <c r="GK33" s="22">
        <f t="shared" si="107"/>
        <v>893998.32235126768</v>
      </c>
      <c r="GL33" s="22">
        <f t="shared" si="107"/>
        <v>893998.32235126768</v>
      </c>
      <c r="GM33" s="22">
        <f t="shared" si="107"/>
        <v>893998.32235126768</v>
      </c>
      <c r="GN33" s="22">
        <f t="shared" si="107"/>
        <v>893998.32235126768</v>
      </c>
      <c r="GO33" s="22">
        <f t="shared" ref="GO33:IH36" si="108">+GN33</f>
        <v>893998.32235126768</v>
      </c>
      <c r="GP33" s="22">
        <f t="shared" si="108"/>
        <v>893998.32235126768</v>
      </c>
      <c r="GQ33" s="22">
        <f t="shared" si="108"/>
        <v>893998.32235126768</v>
      </c>
      <c r="GR33" s="22">
        <f t="shared" si="108"/>
        <v>893998.32235126768</v>
      </c>
      <c r="GS33" s="22">
        <f t="shared" si="108"/>
        <v>893998.32235126768</v>
      </c>
      <c r="GT33" s="22">
        <f t="shared" si="108"/>
        <v>893998.32235126768</v>
      </c>
      <c r="GU33" s="22">
        <f t="shared" si="108"/>
        <v>893998.32235126768</v>
      </c>
      <c r="GV33" s="22">
        <f t="shared" si="108"/>
        <v>893998.32235126768</v>
      </c>
      <c r="GW33" s="22">
        <f t="shared" si="108"/>
        <v>893998.32235126768</v>
      </c>
      <c r="GX33" s="22">
        <f t="shared" si="108"/>
        <v>893998.32235126768</v>
      </c>
      <c r="GY33" s="22">
        <f t="shared" si="108"/>
        <v>893998.32235126768</v>
      </c>
      <c r="GZ33" s="22">
        <f t="shared" si="108"/>
        <v>893998.32235126768</v>
      </c>
      <c r="HA33" s="22">
        <f t="shared" si="108"/>
        <v>893998.32235126768</v>
      </c>
      <c r="HB33" s="22">
        <f t="shared" si="108"/>
        <v>893998.32235126768</v>
      </c>
      <c r="HC33" s="22">
        <f t="shared" si="108"/>
        <v>893998.32235126768</v>
      </c>
      <c r="HD33" s="22">
        <f t="shared" si="108"/>
        <v>893998.32235126768</v>
      </c>
      <c r="HE33" s="22">
        <f t="shared" si="108"/>
        <v>893998.32235126768</v>
      </c>
      <c r="HF33" s="22">
        <f t="shared" si="108"/>
        <v>893998.32235126768</v>
      </c>
      <c r="HG33" s="22">
        <f t="shared" si="108"/>
        <v>893998.32235126768</v>
      </c>
      <c r="HH33" s="22">
        <f t="shared" si="108"/>
        <v>893998.32235126768</v>
      </c>
      <c r="HI33" s="22">
        <f t="shared" si="108"/>
        <v>893998.32235126768</v>
      </c>
      <c r="HJ33" s="22">
        <f t="shared" si="108"/>
        <v>893998.32235126768</v>
      </c>
      <c r="HK33" s="22">
        <f t="shared" si="108"/>
        <v>893998.32235126768</v>
      </c>
      <c r="HL33" s="22">
        <f t="shared" si="108"/>
        <v>893998.32235126768</v>
      </c>
      <c r="HM33" s="22">
        <f t="shared" si="108"/>
        <v>893998.32235126768</v>
      </c>
      <c r="HN33" s="22">
        <f t="shared" si="108"/>
        <v>893998.32235126768</v>
      </c>
      <c r="HO33" s="22">
        <f t="shared" si="108"/>
        <v>893998.32235126768</v>
      </c>
      <c r="HP33" s="22">
        <f t="shared" si="108"/>
        <v>893998.32235126768</v>
      </c>
      <c r="HQ33" s="22">
        <f t="shared" si="108"/>
        <v>893998.32235126768</v>
      </c>
      <c r="HR33" s="22">
        <f t="shared" si="108"/>
        <v>893998.32235126768</v>
      </c>
      <c r="HS33" s="22">
        <f t="shared" si="108"/>
        <v>893998.32235126768</v>
      </c>
      <c r="HT33" s="22">
        <f t="shared" si="108"/>
        <v>893998.32235126768</v>
      </c>
      <c r="HU33" s="22">
        <f t="shared" si="108"/>
        <v>893998.32235126768</v>
      </c>
      <c r="HV33" s="22">
        <f t="shared" si="108"/>
        <v>893998.32235126768</v>
      </c>
      <c r="HW33" s="22">
        <f t="shared" si="108"/>
        <v>893998.32235126768</v>
      </c>
      <c r="HX33" s="22">
        <f t="shared" si="108"/>
        <v>893998.32235126768</v>
      </c>
      <c r="HY33" s="22">
        <f t="shared" si="108"/>
        <v>893998.32235126768</v>
      </c>
      <c r="HZ33" s="22">
        <f t="shared" si="108"/>
        <v>893998.32235126768</v>
      </c>
      <c r="IA33" s="22">
        <f t="shared" si="108"/>
        <v>893998.32235126768</v>
      </c>
      <c r="IB33" s="22">
        <f t="shared" si="108"/>
        <v>893998.32235126768</v>
      </c>
      <c r="IC33" s="22">
        <f t="shared" si="108"/>
        <v>893998.32235126768</v>
      </c>
      <c r="ID33" s="22">
        <f t="shared" si="108"/>
        <v>893998.32235126768</v>
      </c>
      <c r="IE33" s="22">
        <f t="shared" si="108"/>
        <v>893998.32235126768</v>
      </c>
      <c r="IF33" s="22">
        <f t="shared" si="108"/>
        <v>893998.32235126768</v>
      </c>
      <c r="IG33" s="22">
        <f t="shared" si="108"/>
        <v>893998.32235126768</v>
      </c>
      <c r="IH33" s="22">
        <f t="shared" si="108"/>
        <v>893998.32235126768</v>
      </c>
      <c r="II33" s="22">
        <f t="shared" ref="II33:II50" si="109">+IH33</f>
        <v>893998.32235126768</v>
      </c>
      <c r="IJ33" s="22">
        <f t="shared" ref="IJ33:IJ50" si="110">+II33</f>
        <v>893998.32235126768</v>
      </c>
      <c r="IK33" s="22">
        <f t="shared" ref="IK33:IK50" si="111">+IJ33</f>
        <v>893998.32235126768</v>
      </c>
      <c r="IL33" s="22">
        <f t="shared" ref="IL33:IL50" si="112">+IK33</f>
        <v>893998.32235126768</v>
      </c>
      <c r="IM33" s="22">
        <f t="shared" ref="IM33:IM50" si="113">+IL33</f>
        <v>893998.32235126768</v>
      </c>
      <c r="IN33" s="22">
        <f t="shared" ref="IN33:IN50" si="114">+IM33</f>
        <v>893998.32235126768</v>
      </c>
      <c r="IO33" s="22">
        <f t="shared" ref="IO33:IO50" si="115">+IN33</f>
        <v>893998.32235126768</v>
      </c>
      <c r="IP33" s="22">
        <f t="shared" ref="IP33:IP50" si="116">+IO33</f>
        <v>893998.32235126768</v>
      </c>
      <c r="IQ33" s="22">
        <f t="shared" ref="IQ33:IQ50" si="117">+IP33</f>
        <v>893998.32235126768</v>
      </c>
      <c r="IR33" s="22">
        <f t="shared" ref="IR33:IR50" si="118">+IQ33</f>
        <v>893998.32235126768</v>
      </c>
      <c r="IS33" s="22">
        <f t="shared" ref="IS33:IS50" si="119">+IR33</f>
        <v>893998.32235126768</v>
      </c>
      <c r="IT33" s="22">
        <f t="shared" ref="IT33:IT50" si="120">+IS33</f>
        <v>893998.32235126768</v>
      </c>
      <c r="IU33" s="22">
        <f t="shared" ref="IU33:IU50" si="121">+IT33</f>
        <v>893998.32235126768</v>
      </c>
      <c r="IV33" s="22">
        <f t="shared" ref="IV33:IV50" si="122">+IU33</f>
        <v>893998.32235126768</v>
      </c>
      <c r="IW33" s="22">
        <f t="shared" ref="IW33:IW50" si="123">+IV33</f>
        <v>893998.32235126768</v>
      </c>
      <c r="IX33" s="22">
        <f t="shared" ref="IX33:IX50" si="124">+IW33</f>
        <v>893998.32235126768</v>
      </c>
      <c r="IY33" s="22">
        <f t="shared" ref="IY33:IY50" si="125">+IX33</f>
        <v>893998.32235126768</v>
      </c>
      <c r="IZ33" s="22">
        <f t="shared" ref="IZ33:IZ50" si="126">+IY33</f>
        <v>893998.32235126768</v>
      </c>
      <c r="JA33" s="22">
        <f t="shared" ref="JA33:JA50" si="127">+IZ33</f>
        <v>893998.32235126768</v>
      </c>
      <c r="JB33" s="22">
        <f t="shared" ref="JB33:JB50" si="128">+JA33</f>
        <v>893998.32235126768</v>
      </c>
      <c r="JC33" s="22">
        <f t="shared" ref="JC33:JC50" si="129">+JB33</f>
        <v>893998.32235126768</v>
      </c>
      <c r="JD33" s="22">
        <f t="shared" ref="JD33:JD50" si="130">+JC33</f>
        <v>893998.32235126768</v>
      </c>
      <c r="JE33" s="22">
        <f t="shared" ref="JE33:JE50" si="131">+JD33</f>
        <v>893998.32235126768</v>
      </c>
      <c r="JF33" s="22">
        <f t="shared" ref="JF33:JF50" si="132">+JE33</f>
        <v>893998.32235126768</v>
      </c>
      <c r="JG33" s="22">
        <f t="shared" ref="JG33:JG50" si="133">+JF33</f>
        <v>893998.32235126768</v>
      </c>
      <c r="JH33" s="22">
        <f t="shared" ref="JH33:JH50" si="134">+JG33</f>
        <v>893998.32235126768</v>
      </c>
      <c r="JI33" s="22">
        <f t="shared" ref="JI33:JI50" si="135">+JH33</f>
        <v>893998.32235126768</v>
      </c>
      <c r="JJ33" s="22">
        <f t="shared" ref="JJ33:JJ50" si="136">+JI33</f>
        <v>893998.32235126768</v>
      </c>
      <c r="JK33" s="22">
        <f t="shared" ref="JK33:JK50" si="137">+JJ33</f>
        <v>893998.32235126768</v>
      </c>
      <c r="JL33" s="22">
        <f t="shared" ref="JL33:JL50" si="138">+JK33</f>
        <v>893998.32235126768</v>
      </c>
      <c r="JM33" s="22">
        <f t="shared" ref="JM33:JM50" si="139">+JL33</f>
        <v>893998.32235126768</v>
      </c>
      <c r="JN33" s="22">
        <f t="shared" ref="JN33:JN50" si="140">+JM33</f>
        <v>893998.32235126768</v>
      </c>
      <c r="JO33" s="22">
        <f t="shared" ref="JO33:JO50" si="141">+JN33</f>
        <v>893998.32235126768</v>
      </c>
      <c r="JP33" s="22">
        <f t="shared" ref="JP33:JP50" si="142">+JO33</f>
        <v>893998.32235126768</v>
      </c>
      <c r="JQ33" s="22">
        <f t="shared" ref="JQ33:JQ50" si="143">+JP33</f>
        <v>893998.32235126768</v>
      </c>
      <c r="JR33" s="22">
        <f t="shared" ref="JR33:JR50" si="144">+JQ33</f>
        <v>893998.32235126768</v>
      </c>
      <c r="JS33" s="22">
        <f t="shared" ref="JS33:JS50" si="145">+JR33</f>
        <v>893998.32235126768</v>
      </c>
      <c r="JT33" s="22">
        <f t="shared" ref="JT33:JT50" si="146">+JS33</f>
        <v>893998.32235126768</v>
      </c>
      <c r="JU33" s="22">
        <f t="shared" ref="JU33:JU50" si="147">+JT33</f>
        <v>893998.32235126768</v>
      </c>
      <c r="JV33" s="22">
        <f t="shared" ref="JV33:JV50" si="148">+JU33</f>
        <v>893998.32235126768</v>
      </c>
      <c r="JW33" s="22">
        <f t="shared" ref="JW33:JW50" si="149">+JV33</f>
        <v>893998.32235126768</v>
      </c>
      <c r="JX33" s="22">
        <f t="shared" ref="JX33:JX50" si="150">+JW33</f>
        <v>893998.32235126768</v>
      </c>
      <c r="JY33" s="22">
        <f t="shared" ref="JY33:JY50" si="151">+JX33</f>
        <v>893998.32235126768</v>
      </c>
      <c r="JZ33" s="22">
        <f t="shared" ref="JZ33:JZ50" si="152">+JY33</f>
        <v>893998.32235126768</v>
      </c>
      <c r="KA33" s="22">
        <f t="shared" ref="KA33:KA50" si="153">+JZ33</f>
        <v>893998.32235126768</v>
      </c>
      <c r="KB33" s="22">
        <f t="shared" ref="KB33:KB50" si="154">+KA33</f>
        <v>893998.32235126768</v>
      </c>
      <c r="KC33" s="22">
        <f t="shared" ref="KC33:KC50" si="155">+KB33</f>
        <v>893998.32235126768</v>
      </c>
      <c r="KD33" s="22">
        <f t="shared" ref="KD33:KD50" si="156">+KC33</f>
        <v>893998.32235126768</v>
      </c>
      <c r="KE33" s="22">
        <f t="shared" ref="KE33:KE50" si="157">+KD33</f>
        <v>893998.32235126768</v>
      </c>
      <c r="KF33" s="22">
        <f t="shared" ref="KF33:KF50" si="158">+KE33</f>
        <v>893998.32235126768</v>
      </c>
      <c r="KG33" s="22">
        <f t="shared" ref="KG33:KG50" si="159">+KF33</f>
        <v>893998.32235126768</v>
      </c>
      <c r="KH33" s="22">
        <f t="shared" ref="KH33:KH50" si="160">+KG33</f>
        <v>893998.32235126768</v>
      </c>
      <c r="KI33" s="22">
        <f t="shared" ref="KI33:KI50" si="161">+KH33</f>
        <v>893998.32235126768</v>
      </c>
      <c r="KJ33" s="22">
        <f t="shared" ref="KJ33:KJ50" si="162">+KI33</f>
        <v>893998.32235126768</v>
      </c>
      <c r="KK33" s="22">
        <f t="shared" ref="KK33:KK50" si="163">+KJ33</f>
        <v>893998.32235126768</v>
      </c>
      <c r="KL33" s="22">
        <f t="shared" ref="KL33:KL50" si="164">+KK33</f>
        <v>893998.32235126768</v>
      </c>
      <c r="KM33" s="22">
        <f t="shared" ref="KM33:KM50" si="165">+KL33</f>
        <v>893998.32235126768</v>
      </c>
      <c r="KN33" s="22">
        <f t="shared" ref="KN33:KN50" si="166">+KM33</f>
        <v>893998.32235126768</v>
      </c>
      <c r="KO33" s="22">
        <f t="shared" ref="KO33:KO50" si="167">+KN33</f>
        <v>893998.32235126768</v>
      </c>
      <c r="KP33" s="22">
        <f t="shared" ref="KP33:KP50" si="168">+KO33</f>
        <v>893998.32235126768</v>
      </c>
    </row>
    <row r="34" spans="1:302">
      <c r="A34" s="3" t="s">
        <v>15</v>
      </c>
      <c r="C34" s="22">
        <f>+DRIVERS!D32</f>
        <v>1297494.9765862769</v>
      </c>
      <c r="D34" s="22">
        <f t="shared" ref="D34:S50" si="169">+C34</f>
        <v>1297494.9765862769</v>
      </c>
      <c r="E34" s="22">
        <f t="shared" si="169"/>
        <v>1297494.9765862769</v>
      </c>
      <c r="F34" s="22">
        <f t="shared" si="169"/>
        <v>1297494.9765862769</v>
      </c>
      <c r="G34" s="22">
        <f t="shared" si="169"/>
        <v>1297494.9765862769</v>
      </c>
      <c r="H34" s="22">
        <f t="shared" si="169"/>
        <v>1297494.9765862769</v>
      </c>
      <c r="I34" s="22">
        <f t="shared" si="169"/>
        <v>1297494.9765862769</v>
      </c>
      <c r="J34" s="22">
        <f t="shared" si="169"/>
        <v>1297494.9765862769</v>
      </c>
      <c r="K34" s="22">
        <f t="shared" si="169"/>
        <v>1297494.9765862769</v>
      </c>
      <c r="L34" s="22">
        <f t="shared" si="169"/>
        <v>1297494.9765862769</v>
      </c>
      <c r="M34" s="22">
        <f t="shared" si="169"/>
        <v>1297494.9765862769</v>
      </c>
      <c r="N34" s="22">
        <f t="shared" si="169"/>
        <v>1297494.9765862769</v>
      </c>
      <c r="O34" s="22">
        <f t="shared" si="169"/>
        <v>1297494.9765862769</v>
      </c>
      <c r="P34" s="22">
        <f t="shared" si="169"/>
        <v>1297494.9765862769</v>
      </c>
      <c r="Q34" s="22">
        <f t="shared" si="169"/>
        <v>1297494.9765862769</v>
      </c>
      <c r="R34" s="22">
        <f t="shared" si="169"/>
        <v>1297494.9765862769</v>
      </c>
      <c r="S34" s="22">
        <f t="shared" si="169"/>
        <v>1297494.9765862769</v>
      </c>
      <c r="T34" s="22">
        <f t="shared" si="105"/>
        <v>1297494.9765862769</v>
      </c>
      <c r="U34" s="22">
        <f t="shared" si="105"/>
        <v>1297494.9765862769</v>
      </c>
      <c r="V34" s="22">
        <f t="shared" si="105"/>
        <v>1297494.9765862769</v>
      </c>
      <c r="W34" s="22">
        <f t="shared" si="105"/>
        <v>1297494.9765862769</v>
      </c>
      <c r="X34" s="22">
        <f t="shared" si="105"/>
        <v>1297494.9765862769</v>
      </c>
      <c r="Y34" s="22">
        <f t="shared" si="105"/>
        <v>1297494.9765862769</v>
      </c>
      <c r="Z34" s="22">
        <f t="shared" si="105"/>
        <v>1297494.9765862769</v>
      </c>
      <c r="AA34" s="22">
        <f t="shared" si="105"/>
        <v>1297494.9765862769</v>
      </c>
      <c r="AB34" s="22">
        <f t="shared" si="105"/>
        <v>1297494.9765862769</v>
      </c>
      <c r="AC34" s="22">
        <f t="shared" si="105"/>
        <v>1297494.9765862769</v>
      </c>
      <c r="AD34" s="22">
        <f t="shared" si="105"/>
        <v>1297494.9765862769</v>
      </c>
      <c r="AE34" s="22">
        <f t="shared" si="105"/>
        <v>1297494.9765862769</v>
      </c>
      <c r="AF34" s="22">
        <f t="shared" si="105"/>
        <v>1297494.9765862769</v>
      </c>
      <c r="AG34" s="22">
        <f t="shared" si="105"/>
        <v>1297494.9765862769</v>
      </c>
      <c r="AH34" s="22">
        <f t="shared" si="105"/>
        <v>1297494.9765862769</v>
      </c>
      <c r="AI34" s="22">
        <f t="shared" si="105"/>
        <v>1297494.9765862769</v>
      </c>
      <c r="AJ34" s="22">
        <f t="shared" si="105"/>
        <v>1297494.9765862769</v>
      </c>
      <c r="AK34" s="22">
        <f t="shared" si="105"/>
        <v>1297494.9765862769</v>
      </c>
      <c r="AL34" s="22">
        <f t="shared" si="105"/>
        <v>1297494.9765862769</v>
      </c>
      <c r="AM34" s="22">
        <f t="shared" si="105"/>
        <v>1297494.9765862769</v>
      </c>
      <c r="AN34" s="22">
        <f t="shared" si="105"/>
        <v>1297494.9765862769</v>
      </c>
      <c r="AO34" s="22">
        <f t="shared" si="105"/>
        <v>1297494.9765862769</v>
      </c>
      <c r="AP34" s="22">
        <f t="shared" si="105"/>
        <v>1297494.9765862769</v>
      </c>
      <c r="AQ34" s="22">
        <f t="shared" si="105"/>
        <v>1297494.9765862769</v>
      </c>
      <c r="AR34" s="22">
        <f t="shared" si="105"/>
        <v>1297494.9765862769</v>
      </c>
      <c r="AS34" s="22">
        <f t="shared" si="105"/>
        <v>1297494.9765862769</v>
      </c>
      <c r="AT34" s="22">
        <f t="shared" si="105"/>
        <v>1297494.9765862769</v>
      </c>
      <c r="AU34" s="22">
        <f t="shared" si="105"/>
        <v>1297494.9765862769</v>
      </c>
      <c r="AV34" s="22">
        <f t="shared" si="105"/>
        <v>1297494.9765862769</v>
      </c>
      <c r="AW34" s="22">
        <f t="shared" si="105"/>
        <v>1297494.9765862769</v>
      </c>
      <c r="AX34" s="22">
        <f t="shared" si="105"/>
        <v>1297494.9765862769</v>
      </c>
      <c r="AY34" s="22">
        <f t="shared" si="105"/>
        <v>1297494.9765862769</v>
      </c>
      <c r="AZ34" s="22">
        <f t="shared" si="105"/>
        <v>1297494.9765862769</v>
      </c>
      <c r="BA34" s="22">
        <f t="shared" si="105"/>
        <v>1297494.9765862769</v>
      </c>
      <c r="BB34" s="22">
        <f t="shared" si="105"/>
        <v>1297494.9765862769</v>
      </c>
      <c r="BC34" s="22">
        <f t="shared" si="105"/>
        <v>1297494.9765862769</v>
      </c>
      <c r="BD34" s="22">
        <f t="shared" si="105"/>
        <v>1297494.9765862769</v>
      </c>
      <c r="BE34" s="22">
        <f t="shared" si="105"/>
        <v>1297494.9765862769</v>
      </c>
      <c r="BF34" s="22">
        <f t="shared" si="105"/>
        <v>1297494.9765862769</v>
      </c>
      <c r="BG34" s="22">
        <f t="shared" si="105"/>
        <v>1297494.9765862769</v>
      </c>
      <c r="BH34" s="22">
        <f t="shared" si="105"/>
        <v>1297494.9765862769</v>
      </c>
      <c r="BI34" s="22">
        <f t="shared" si="105"/>
        <v>1297494.9765862769</v>
      </c>
      <c r="BJ34" s="22">
        <f t="shared" si="105"/>
        <v>1297494.9765862769</v>
      </c>
      <c r="BK34" s="22">
        <f t="shared" si="105"/>
        <v>1297494.9765862769</v>
      </c>
      <c r="BL34" s="22">
        <f t="shared" si="105"/>
        <v>1297494.9765862769</v>
      </c>
      <c r="BM34" s="22">
        <f t="shared" si="105"/>
        <v>1297494.9765862769</v>
      </c>
      <c r="BN34" s="22">
        <f t="shared" si="105"/>
        <v>1297494.9765862769</v>
      </c>
      <c r="BO34" s="22">
        <f t="shared" si="105"/>
        <v>1297494.9765862769</v>
      </c>
      <c r="BP34" s="22">
        <f t="shared" si="105"/>
        <v>1297494.9765862769</v>
      </c>
      <c r="BQ34" s="22">
        <f t="shared" si="106"/>
        <v>1297494.9765862769</v>
      </c>
      <c r="BR34" s="22">
        <f t="shared" si="106"/>
        <v>1297494.9765862769</v>
      </c>
      <c r="BS34" s="22">
        <f t="shared" si="106"/>
        <v>1297494.9765862769</v>
      </c>
      <c r="BT34" s="22">
        <f t="shared" si="106"/>
        <v>1297494.9765862769</v>
      </c>
      <c r="BU34" s="22">
        <f t="shared" si="106"/>
        <v>1297494.9765862769</v>
      </c>
      <c r="BV34" s="22">
        <f t="shared" si="106"/>
        <v>1297494.9765862769</v>
      </c>
      <c r="BW34" s="22">
        <f t="shared" si="106"/>
        <v>1297494.9765862769</v>
      </c>
      <c r="BX34" s="22">
        <f t="shared" si="106"/>
        <v>1297494.9765862769</v>
      </c>
      <c r="BY34" s="22">
        <f t="shared" si="106"/>
        <v>1297494.9765862769</v>
      </c>
      <c r="BZ34" s="22">
        <f t="shared" si="106"/>
        <v>1297494.9765862769</v>
      </c>
      <c r="CA34" s="22">
        <f t="shared" si="106"/>
        <v>1297494.9765862769</v>
      </c>
      <c r="CB34" s="22">
        <f t="shared" si="106"/>
        <v>1297494.9765862769</v>
      </c>
      <c r="CC34" s="22">
        <f t="shared" si="106"/>
        <v>1297494.9765862769</v>
      </c>
      <c r="CD34" s="22">
        <f t="shared" si="106"/>
        <v>1297494.9765862769</v>
      </c>
      <c r="CE34" s="22">
        <f t="shared" si="106"/>
        <v>1297494.9765862769</v>
      </c>
      <c r="CF34" s="22">
        <f t="shared" si="106"/>
        <v>1297494.9765862769</v>
      </c>
      <c r="CG34" s="22">
        <f t="shared" si="106"/>
        <v>1297494.9765862769</v>
      </c>
      <c r="CH34" s="22">
        <f t="shared" si="106"/>
        <v>1297494.9765862769</v>
      </c>
      <c r="CI34" s="22">
        <f t="shared" si="106"/>
        <v>1297494.9765862769</v>
      </c>
      <c r="CJ34" s="22">
        <f t="shared" si="106"/>
        <v>1297494.9765862769</v>
      </c>
      <c r="CK34" s="22">
        <f t="shared" si="106"/>
        <v>1297494.9765862769</v>
      </c>
      <c r="CL34" s="22">
        <f t="shared" si="106"/>
        <v>1297494.9765862769</v>
      </c>
      <c r="CM34" s="22">
        <f t="shared" si="106"/>
        <v>1297494.9765862769</v>
      </c>
      <c r="CN34" s="22">
        <f t="shared" si="106"/>
        <v>1297494.9765862769</v>
      </c>
      <c r="CO34" s="22">
        <f t="shared" si="106"/>
        <v>1297494.9765862769</v>
      </c>
      <c r="CP34" s="22">
        <f t="shared" si="106"/>
        <v>1297494.9765862769</v>
      </c>
      <c r="CQ34" s="22">
        <f t="shared" si="106"/>
        <v>1297494.9765862769</v>
      </c>
      <c r="CR34" s="22">
        <f t="shared" si="106"/>
        <v>1297494.9765862769</v>
      </c>
      <c r="CS34" s="22">
        <f t="shared" si="106"/>
        <v>1297494.9765862769</v>
      </c>
      <c r="CT34" s="22">
        <f t="shared" si="106"/>
        <v>1297494.9765862769</v>
      </c>
      <c r="CU34" s="22">
        <f t="shared" si="106"/>
        <v>1297494.9765862769</v>
      </c>
      <c r="CV34" s="22">
        <f t="shared" si="106"/>
        <v>1297494.9765862769</v>
      </c>
      <c r="CW34" s="22">
        <f t="shared" si="106"/>
        <v>1297494.9765862769</v>
      </c>
      <c r="CX34" s="22">
        <f t="shared" si="106"/>
        <v>1297494.9765862769</v>
      </c>
      <c r="CY34" s="22">
        <f t="shared" si="106"/>
        <v>1297494.9765862769</v>
      </c>
      <c r="CZ34" s="22">
        <f t="shared" si="106"/>
        <v>1297494.9765862769</v>
      </c>
      <c r="DA34" s="22">
        <f t="shared" si="106"/>
        <v>1297494.9765862769</v>
      </c>
      <c r="DB34" s="22">
        <f t="shared" si="106"/>
        <v>1297494.9765862769</v>
      </c>
      <c r="DC34" s="22">
        <f t="shared" si="106"/>
        <v>1297494.9765862769</v>
      </c>
      <c r="DD34" s="22">
        <f t="shared" si="106"/>
        <v>1297494.9765862769</v>
      </c>
      <c r="DE34" s="22">
        <f t="shared" si="106"/>
        <v>1297494.9765862769</v>
      </c>
      <c r="DF34" s="22">
        <f t="shared" si="106"/>
        <v>1297494.9765862769</v>
      </c>
      <c r="DG34" s="22">
        <f t="shared" si="106"/>
        <v>1297494.9765862769</v>
      </c>
      <c r="DH34" s="22">
        <f t="shared" si="106"/>
        <v>1297494.9765862769</v>
      </c>
      <c r="DI34" s="22">
        <f t="shared" si="106"/>
        <v>1297494.9765862769</v>
      </c>
      <c r="DJ34" s="22">
        <f t="shared" si="106"/>
        <v>1297494.9765862769</v>
      </c>
      <c r="DK34" s="22">
        <f t="shared" si="106"/>
        <v>1297494.9765862769</v>
      </c>
      <c r="DL34" s="22">
        <f t="shared" si="106"/>
        <v>1297494.9765862769</v>
      </c>
      <c r="DM34" s="22">
        <f t="shared" si="106"/>
        <v>1297494.9765862769</v>
      </c>
      <c r="DN34" s="22">
        <f t="shared" si="106"/>
        <v>1297494.9765862769</v>
      </c>
      <c r="DO34" s="22">
        <f t="shared" si="106"/>
        <v>1297494.9765862769</v>
      </c>
      <c r="DP34" s="22">
        <f t="shared" si="106"/>
        <v>1297494.9765862769</v>
      </c>
      <c r="DQ34" s="22">
        <f t="shared" si="106"/>
        <v>1297494.9765862769</v>
      </c>
      <c r="DR34" s="22">
        <f t="shared" si="106"/>
        <v>1297494.9765862769</v>
      </c>
      <c r="DS34" s="22">
        <f t="shared" si="106"/>
        <v>1297494.9765862769</v>
      </c>
      <c r="DT34" s="22">
        <f t="shared" si="106"/>
        <v>1297494.9765862769</v>
      </c>
      <c r="DU34" s="22">
        <f t="shared" si="106"/>
        <v>1297494.9765862769</v>
      </c>
      <c r="DV34" s="22">
        <f t="shared" si="106"/>
        <v>1297494.9765862769</v>
      </c>
      <c r="DW34" s="22">
        <f t="shared" si="106"/>
        <v>1297494.9765862769</v>
      </c>
      <c r="DX34" s="22">
        <f t="shared" si="106"/>
        <v>1297494.9765862769</v>
      </c>
      <c r="DY34" s="22">
        <f t="shared" si="106"/>
        <v>1297494.9765862769</v>
      </c>
      <c r="DZ34" s="22">
        <f t="shared" si="106"/>
        <v>1297494.9765862769</v>
      </c>
      <c r="EA34" s="22">
        <f t="shared" si="106"/>
        <v>1297494.9765862769</v>
      </c>
      <c r="EB34" s="22">
        <f t="shared" si="106"/>
        <v>1297494.9765862769</v>
      </c>
      <c r="EC34" s="22">
        <f t="shared" si="107"/>
        <v>1297494.9765862769</v>
      </c>
      <c r="ED34" s="22">
        <f t="shared" si="107"/>
        <v>1297494.9765862769</v>
      </c>
      <c r="EE34" s="22">
        <f t="shared" si="107"/>
        <v>1297494.9765862769</v>
      </c>
      <c r="EF34" s="22">
        <f t="shared" si="107"/>
        <v>1297494.9765862769</v>
      </c>
      <c r="EG34" s="22">
        <f t="shared" si="107"/>
        <v>1297494.9765862769</v>
      </c>
      <c r="EH34" s="22">
        <f t="shared" si="107"/>
        <v>1297494.9765862769</v>
      </c>
      <c r="EI34" s="22">
        <f t="shared" si="107"/>
        <v>1297494.9765862769</v>
      </c>
      <c r="EJ34" s="22">
        <f t="shared" si="107"/>
        <v>1297494.9765862769</v>
      </c>
      <c r="EK34" s="22">
        <f t="shared" si="107"/>
        <v>1297494.9765862769</v>
      </c>
      <c r="EL34" s="22">
        <f t="shared" si="107"/>
        <v>1297494.9765862769</v>
      </c>
      <c r="EM34" s="22">
        <f t="shared" si="107"/>
        <v>1297494.9765862769</v>
      </c>
      <c r="EN34" s="22">
        <f t="shared" si="107"/>
        <v>1297494.9765862769</v>
      </c>
      <c r="EO34" s="22">
        <f t="shared" si="107"/>
        <v>1297494.9765862769</v>
      </c>
      <c r="EP34" s="22">
        <f t="shared" si="107"/>
        <v>1297494.9765862769</v>
      </c>
      <c r="EQ34" s="22">
        <f t="shared" si="107"/>
        <v>1297494.9765862769</v>
      </c>
      <c r="ER34" s="22">
        <f t="shared" si="107"/>
        <v>1297494.9765862769</v>
      </c>
      <c r="ES34" s="22">
        <f t="shared" si="107"/>
        <v>1297494.9765862769</v>
      </c>
      <c r="ET34" s="22">
        <f t="shared" si="107"/>
        <v>1297494.9765862769</v>
      </c>
      <c r="EU34" s="22">
        <f t="shared" si="107"/>
        <v>1297494.9765862769</v>
      </c>
      <c r="EV34" s="22">
        <f t="shared" si="107"/>
        <v>1297494.9765862769</v>
      </c>
      <c r="EW34" s="22">
        <f t="shared" si="107"/>
        <v>1297494.9765862769</v>
      </c>
      <c r="EX34" s="22">
        <f t="shared" si="107"/>
        <v>1297494.9765862769</v>
      </c>
      <c r="EY34" s="22">
        <f t="shared" si="107"/>
        <v>1297494.9765862769</v>
      </c>
      <c r="EZ34" s="22">
        <f t="shared" si="107"/>
        <v>1297494.9765862769</v>
      </c>
      <c r="FA34" s="22">
        <f t="shared" si="107"/>
        <v>1297494.9765862769</v>
      </c>
      <c r="FB34" s="22">
        <f t="shared" si="107"/>
        <v>1297494.9765862769</v>
      </c>
      <c r="FC34" s="22">
        <f t="shared" si="107"/>
        <v>1297494.9765862769</v>
      </c>
      <c r="FD34" s="22">
        <f t="shared" si="107"/>
        <v>1297494.9765862769</v>
      </c>
      <c r="FE34" s="22">
        <f t="shared" si="107"/>
        <v>1297494.9765862769</v>
      </c>
      <c r="FF34" s="22">
        <f t="shared" si="107"/>
        <v>1297494.9765862769</v>
      </c>
      <c r="FG34" s="22">
        <f t="shared" si="107"/>
        <v>1297494.9765862769</v>
      </c>
      <c r="FH34" s="22">
        <f t="shared" si="107"/>
        <v>1297494.9765862769</v>
      </c>
      <c r="FI34" s="22">
        <f t="shared" si="107"/>
        <v>1297494.9765862769</v>
      </c>
      <c r="FJ34" s="22">
        <f t="shared" si="107"/>
        <v>1297494.9765862769</v>
      </c>
      <c r="FK34" s="22">
        <f t="shared" si="107"/>
        <v>1297494.9765862769</v>
      </c>
      <c r="FL34" s="22">
        <f t="shared" si="107"/>
        <v>1297494.9765862769</v>
      </c>
      <c r="FM34" s="22">
        <f t="shared" si="107"/>
        <v>1297494.9765862769</v>
      </c>
      <c r="FN34" s="22">
        <f t="shared" si="107"/>
        <v>1297494.9765862769</v>
      </c>
      <c r="FO34" s="22">
        <f t="shared" si="107"/>
        <v>1297494.9765862769</v>
      </c>
      <c r="FP34" s="22">
        <f t="shared" si="107"/>
        <v>1297494.9765862769</v>
      </c>
      <c r="FQ34" s="22">
        <f t="shared" si="107"/>
        <v>1297494.9765862769</v>
      </c>
      <c r="FR34" s="22">
        <f t="shared" si="107"/>
        <v>1297494.9765862769</v>
      </c>
      <c r="FS34" s="22">
        <f t="shared" si="107"/>
        <v>1297494.9765862769</v>
      </c>
      <c r="FT34" s="22">
        <f t="shared" si="107"/>
        <v>1297494.9765862769</v>
      </c>
      <c r="FU34" s="22">
        <f t="shared" si="107"/>
        <v>1297494.9765862769</v>
      </c>
      <c r="FV34" s="22">
        <f t="shared" si="107"/>
        <v>1297494.9765862769</v>
      </c>
      <c r="FW34" s="22">
        <f t="shared" si="107"/>
        <v>1297494.9765862769</v>
      </c>
      <c r="FX34" s="22">
        <f t="shared" si="107"/>
        <v>1297494.9765862769</v>
      </c>
      <c r="FY34" s="22">
        <f t="shared" si="107"/>
        <v>1297494.9765862769</v>
      </c>
      <c r="FZ34" s="22">
        <f t="shared" si="107"/>
        <v>1297494.9765862769</v>
      </c>
      <c r="GA34" s="22">
        <f t="shared" si="107"/>
        <v>1297494.9765862769</v>
      </c>
      <c r="GB34" s="22">
        <f t="shared" si="107"/>
        <v>1297494.9765862769</v>
      </c>
      <c r="GC34" s="22">
        <f t="shared" si="107"/>
        <v>1297494.9765862769</v>
      </c>
      <c r="GD34" s="22">
        <f t="shared" si="107"/>
        <v>1297494.9765862769</v>
      </c>
      <c r="GE34" s="22">
        <f t="shared" si="107"/>
        <v>1297494.9765862769</v>
      </c>
      <c r="GF34" s="22">
        <f t="shared" si="107"/>
        <v>1297494.9765862769</v>
      </c>
      <c r="GG34" s="22">
        <f t="shared" si="107"/>
        <v>1297494.9765862769</v>
      </c>
      <c r="GH34" s="22">
        <f t="shared" si="107"/>
        <v>1297494.9765862769</v>
      </c>
      <c r="GI34" s="22">
        <f t="shared" si="107"/>
        <v>1297494.9765862769</v>
      </c>
      <c r="GJ34" s="22">
        <f t="shared" si="107"/>
        <v>1297494.9765862769</v>
      </c>
      <c r="GK34" s="22">
        <f t="shared" si="107"/>
        <v>1297494.9765862769</v>
      </c>
      <c r="GL34" s="22">
        <f t="shared" si="107"/>
        <v>1297494.9765862769</v>
      </c>
      <c r="GM34" s="22">
        <f t="shared" si="107"/>
        <v>1297494.9765862769</v>
      </c>
      <c r="GN34" s="22">
        <f t="shared" si="107"/>
        <v>1297494.9765862769</v>
      </c>
      <c r="GO34" s="22">
        <f t="shared" si="108"/>
        <v>1297494.9765862769</v>
      </c>
      <c r="GP34" s="22">
        <f t="shared" si="108"/>
        <v>1297494.9765862769</v>
      </c>
      <c r="GQ34" s="22">
        <f t="shared" si="108"/>
        <v>1297494.9765862769</v>
      </c>
      <c r="GR34" s="22">
        <f t="shared" si="108"/>
        <v>1297494.9765862769</v>
      </c>
      <c r="GS34" s="22">
        <f t="shared" si="108"/>
        <v>1297494.9765862769</v>
      </c>
      <c r="GT34" s="22">
        <f t="shared" si="108"/>
        <v>1297494.9765862769</v>
      </c>
      <c r="GU34" s="22">
        <f t="shared" si="108"/>
        <v>1297494.9765862769</v>
      </c>
      <c r="GV34" s="22">
        <f t="shared" si="108"/>
        <v>1297494.9765862769</v>
      </c>
      <c r="GW34" s="22">
        <f t="shared" si="108"/>
        <v>1297494.9765862769</v>
      </c>
      <c r="GX34" s="22">
        <f t="shared" si="108"/>
        <v>1297494.9765862769</v>
      </c>
      <c r="GY34" s="22">
        <f t="shared" si="108"/>
        <v>1297494.9765862769</v>
      </c>
      <c r="GZ34" s="22">
        <f t="shared" si="108"/>
        <v>1297494.9765862769</v>
      </c>
      <c r="HA34" s="22">
        <f t="shared" si="108"/>
        <v>1297494.9765862769</v>
      </c>
      <c r="HB34" s="22">
        <f t="shared" si="108"/>
        <v>1297494.9765862769</v>
      </c>
      <c r="HC34" s="22">
        <f t="shared" si="108"/>
        <v>1297494.9765862769</v>
      </c>
      <c r="HD34" s="22">
        <f t="shared" si="108"/>
        <v>1297494.9765862769</v>
      </c>
      <c r="HE34" s="22">
        <f t="shared" si="108"/>
        <v>1297494.9765862769</v>
      </c>
      <c r="HF34" s="22">
        <f t="shared" si="108"/>
        <v>1297494.9765862769</v>
      </c>
      <c r="HG34" s="22">
        <f t="shared" si="108"/>
        <v>1297494.9765862769</v>
      </c>
      <c r="HH34" s="22">
        <f t="shared" si="108"/>
        <v>1297494.9765862769</v>
      </c>
      <c r="HI34" s="22">
        <f t="shared" si="108"/>
        <v>1297494.9765862769</v>
      </c>
      <c r="HJ34" s="22">
        <f t="shared" si="108"/>
        <v>1297494.9765862769</v>
      </c>
      <c r="HK34" s="22">
        <f t="shared" si="108"/>
        <v>1297494.9765862769</v>
      </c>
      <c r="HL34" s="22">
        <f t="shared" si="108"/>
        <v>1297494.9765862769</v>
      </c>
      <c r="HM34" s="22">
        <f t="shared" si="108"/>
        <v>1297494.9765862769</v>
      </c>
      <c r="HN34" s="22">
        <f t="shared" si="108"/>
        <v>1297494.9765862769</v>
      </c>
      <c r="HO34" s="22">
        <f t="shared" si="108"/>
        <v>1297494.9765862769</v>
      </c>
      <c r="HP34" s="22">
        <f t="shared" si="108"/>
        <v>1297494.9765862769</v>
      </c>
      <c r="HQ34" s="22">
        <f t="shared" si="108"/>
        <v>1297494.9765862769</v>
      </c>
      <c r="HR34" s="22">
        <f t="shared" si="108"/>
        <v>1297494.9765862769</v>
      </c>
      <c r="HS34" s="22">
        <f t="shared" si="108"/>
        <v>1297494.9765862769</v>
      </c>
      <c r="HT34" s="22">
        <f t="shared" si="108"/>
        <v>1297494.9765862769</v>
      </c>
      <c r="HU34" s="22">
        <f t="shared" si="108"/>
        <v>1297494.9765862769</v>
      </c>
      <c r="HV34" s="22">
        <f t="shared" si="108"/>
        <v>1297494.9765862769</v>
      </c>
      <c r="HW34" s="22">
        <f t="shared" si="108"/>
        <v>1297494.9765862769</v>
      </c>
      <c r="HX34" s="22">
        <f t="shared" si="108"/>
        <v>1297494.9765862769</v>
      </c>
      <c r="HY34" s="22">
        <f t="shared" si="108"/>
        <v>1297494.9765862769</v>
      </c>
      <c r="HZ34" s="22">
        <f t="shared" si="108"/>
        <v>1297494.9765862769</v>
      </c>
      <c r="IA34" s="22">
        <f t="shared" si="108"/>
        <v>1297494.9765862769</v>
      </c>
      <c r="IB34" s="22">
        <f t="shared" si="108"/>
        <v>1297494.9765862769</v>
      </c>
      <c r="IC34" s="22">
        <f t="shared" si="108"/>
        <v>1297494.9765862769</v>
      </c>
      <c r="ID34" s="22">
        <f t="shared" si="108"/>
        <v>1297494.9765862769</v>
      </c>
      <c r="IE34" s="22">
        <f t="shared" si="108"/>
        <v>1297494.9765862769</v>
      </c>
      <c r="IF34" s="22">
        <f t="shared" si="108"/>
        <v>1297494.9765862769</v>
      </c>
      <c r="IG34" s="22">
        <f t="shared" si="108"/>
        <v>1297494.9765862769</v>
      </c>
      <c r="IH34" s="22">
        <f t="shared" si="108"/>
        <v>1297494.9765862769</v>
      </c>
      <c r="II34" s="22">
        <f t="shared" si="109"/>
        <v>1297494.9765862769</v>
      </c>
      <c r="IJ34" s="22">
        <f t="shared" si="110"/>
        <v>1297494.9765862769</v>
      </c>
      <c r="IK34" s="22">
        <f t="shared" si="111"/>
        <v>1297494.9765862769</v>
      </c>
      <c r="IL34" s="22">
        <f t="shared" si="112"/>
        <v>1297494.9765862769</v>
      </c>
      <c r="IM34" s="22">
        <f t="shared" si="113"/>
        <v>1297494.9765862769</v>
      </c>
      <c r="IN34" s="22">
        <f t="shared" si="114"/>
        <v>1297494.9765862769</v>
      </c>
      <c r="IO34" s="22">
        <f t="shared" si="115"/>
        <v>1297494.9765862769</v>
      </c>
      <c r="IP34" s="22">
        <f t="shared" si="116"/>
        <v>1297494.9765862769</v>
      </c>
      <c r="IQ34" s="22">
        <f t="shared" si="117"/>
        <v>1297494.9765862769</v>
      </c>
      <c r="IR34" s="22">
        <f t="shared" si="118"/>
        <v>1297494.9765862769</v>
      </c>
      <c r="IS34" s="22">
        <f t="shared" si="119"/>
        <v>1297494.9765862769</v>
      </c>
      <c r="IT34" s="22">
        <f t="shared" si="120"/>
        <v>1297494.9765862769</v>
      </c>
      <c r="IU34" s="22">
        <f t="shared" si="121"/>
        <v>1297494.9765862769</v>
      </c>
      <c r="IV34" s="22">
        <f t="shared" si="122"/>
        <v>1297494.9765862769</v>
      </c>
      <c r="IW34" s="22">
        <f t="shared" si="123"/>
        <v>1297494.9765862769</v>
      </c>
      <c r="IX34" s="22">
        <f t="shared" si="124"/>
        <v>1297494.9765862769</v>
      </c>
      <c r="IY34" s="22">
        <f t="shared" si="125"/>
        <v>1297494.9765862769</v>
      </c>
      <c r="IZ34" s="22">
        <f t="shared" si="126"/>
        <v>1297494.9765862769</v>
      </c>
      <c r="JA34" s="22">
        <f t="shared" si="127"/>
        <v>1297494.9765862769</v>
      </c>
      <c r="JB34" s="22">
        <f t="shared" si="128"/>
        <v>1297494.9765862769</v>
      </c>
      <c r="JC34" s="22">
        <f t="shared" si="129"/>
        <v>1297494.9765862769</v>
      </c>
      <c r="JD34" s="22">
        <f t="shared" si="130"/>
        <v>1297494.9765862769</v>
      </c>
      <c r="JE34" s="22">
        <f t="shared" si="131"/>
        <v>1297494.9765862769</v>
      </c>
      <c r="JF34" s="22">
        <f t="shared" si="132"/>
        <v>1297494.9765862769</v>
      </c>
      <c r="JG34" s="22">
        <f t="shared" si="133"/>
        <v>1297494.9765862769</v>
      </c>
      <c r="JH34" s="22">
        <f t="shared" si="134"/>
        <v>1297494.9765862769</v>
      </c>
      <c r="JI34" s="22">
        <f t="shared" si="135"/>
        <v>1297494.9765862769</v>
      </c>
      <c r="JJ34" s="22">
        <f t="shared" si="136"/>
        <v>1297494.9765862769</v>
      </c>
      <c r="JK34" s="22">
        <f t="shared" si="137"/>
        <v>1297494.9765862769</v>
      </c>
      <c r="JL34" s="22">
        <f t="shared" si="138"/>
        <v>1297494.9765862769</v>
      </c>
      <c r="JM34" s="22">
        <f t="shared" si="139"/>
        <v>1297494.9765862769</v>
      </c>
      <c r="JN34" s="22">
        <f t="shared" si="140"/>
        <v>1297494.9765862769</v>
      </c>
      <c r="JO34" s="22">
        <f t="shared" si="141"/>
        <v>1297494.9765862769</v>
      </c>
      <c r="JP34" s="22">
        <f t="shared" si="142"/>
        <v>1297494.9765862769</v>
      </c>
      <c r="JQ34" s="22">
        <f t="shared" si="143"/>
        <v>1297494.9765862769</v>
      </c>
      <c r="JR34" s="22">
        <f t="shared" si="144"/>
        <v>1297494.9765862769</v>
      </c>
      <c r="JS34" s="22">
        <f t="shared" si="145"/>
        <v>1297494.9765862769</v>
      </c>
      <c r="JT34" s="22">
        <f t="shared" si="146"/>
        <v>1297494.9765862769</v>
      </c>
      <c r="JU34" s="22">
        <f t="shared" si="147"/>
        <v>1297494.9765862769</v>
      </c>
      <c r="JV34" s="22">
        <f t="shared" si="148"/>
        <v>1297494.9765862769</v>
      </c>
      <c r="JW34" s="22">
        <f t="shared" si="149"/>
        <v>1297494.9765862769</v>
      </c>
      <c r="JX34" s="22">
        <f t="shared" si="150"/>
        <v>1297494.9765862769</v>
      </c>
      <c r="JY34" s="22">
        <f t="shared" si="151"/>
        <v>1297494.9765862769</v>
      </c>
      <c r="JZ34" s="22">
        <f t="shared" si="152"/>
        <v>1297494.9765862769</v>
      </c>
      <c r="KA34" s="22">
        <f t="shared" si="153"/>
        <v>1297494.9765862769</v>
      </c>
      <c r="KB34" s="22">
        <f t="shared" si="154"/>
        <v>1297494.9765862769</v>
      </c>
      <c r="KC34" s="22">
        <f t="shared" si="155"/>
        <v>1297494.9765862769</v>
      </c>
      <c r="KD34" s="22">
        <f t="shared" si="156"/>
        <v>1297494.9765862769</v>
      </c>
      <c r="KE34" s="22">
        <f t="shared" si="157"/>
        <v>1297494.9765862769</v>
      </c>
      <c r="KF34" s="22">
        <f t="shared" si="158"/>
        <v>1297494.9765862769</v>
      </c>
      <c r="KG34" s="22">
        <f t="shared" si="159"/>
        <v>1297494.9765862769</v>
      </c>
      <c r="KH34" s="22">
        <f t="shared" si="160"/>
        <v>1297494.9765862769</v>
      </c>
      <c r="KI34" s="22">
        <f t="shared" si="161"/>
        <v>1297494.9765862769</v>
      </c>
      <c r="KJ34" s="22">
        <f t="shared" si="162"/>
        <v>1297494.9765862769</v>
      </c>
      <c r="KK34" s="22">
        <f t="shared" si="163"/>
        <v>1297494.9765862769</v>
      </c>
      <c r="KL34" s="22">
        <f t="shared" si="164"/>
        <v>1297494.9765862769</v>
      </c>
      <c r="KM34" s="22">
        <f t="shared" si="165"/>
        <v>1297494.9765862769</v>
      </c>
      <c r="KN34" s="22">
        <f t="shared" si="166"/>
        <v>1297494.9765862769</v>
      </c>
      <c r="KO34" s="22">
        <f t="shared" si="167"/>
        <v>1297494.9765862769</v>
      </c>
      <c r="KP34" s="22">
        <f t="shared" si="168"/>
        <v>1297494.9765862769</v>
      </c>
    </row>
    <row r="35" spans="1:302">
      <c r="A35" s="3" t="s">
        <v>17</v>
      </c>
      <c r="C35" s="22">
        <f>+DRIVERS!D33</f>
        <v>1452469.4388690498</v>
      </c>
      <c r="D35" s="22">
        <f t="shared" si="169"/>
        <v>1452469.4388690498</v>
      </c>
      <c r="E35" s="22">
        <f t="shared" ref="E35:BP36" si="170">+D35</f>
        <v>1452469.4388690498</v>
      </c>
      <c r="F35" s="22">
        <f t="shared" si="170"/>
        <v>1452469.4388690498</v>
      </c>
      <c r="G35" s="22">
        <f t="shared" si="170"/>
        <v>1452469.4388690498</v>
      </c>
      <c r="H35" s="22">
        <f t="shared" si="170"/>
        <v>1452469.4388690498</v>
      </c>
      <c r="I35" s="22">
        <f t="shared" si="170"/>
        <v>1452469.4388690498</v>
      </c>
      <c r="J35" s="22">
        <f t="shared" si="170"/>
        <v>1452469.4388690498</v>
      </c>
      <c r="K35" s="22">
        <f t="shared" si="170"/>
        <v>1452469.4388690498</v>
      </c>
      <c r="L35" s="22">
        <f t="shared" si="170"/>
        <v>1452469.4388690498</v>
      </c>
      <c r="M35" s="22">
        <f t="shared" si="170"/>
        <v>1452469.4388690498</v>
      </c>
      <c r="N35" s="22">
        <f t="shared" si="170"/>
        <v>1452469.4388690498</v>
      </c>
      <c r="O35" s="22">
        <f t="shared" si="170"/>
        <v>1452469.4388690498</v>
      </c>
      <c r="P35" s="22">
        <f t="shared" si="170"/>
        <v>1452469.4388690498</v>
      </c>
      <c r="Q35" s="22">
        <f t="shared" si="170"/>
        <v>1452469.4388690498</v>
      </c>
      <c r="R35" s="22">
        <f t="shared" si="170"/>
        <v>1452469.4388690498</v>
      </c>
      <c r="S35" s="22">
        <f t="shared" si="170"/>
        <v>1452469.4388690498</v>
      </c>
      <c r="T35" s="22">
        <f t="shared" si="170"/>
        <v>1452469.4388690498</v>
      </c>
      <c r="U35" s="22">
        <f t="shared" si="170"/>
        <v>1452469.4388690498</v>
      </c>
      <c r="V35" s="22">
        <f t="shared" si="170"/>
        <v>1452469.4388690498</v>
      </c>
      <c r="W35" s="22">
        <f t="shared" si="170"/>
        <v>1452469.4388690498</v>
      </c>
      <c r="X35" s="22">
        <f t="shared" si="170"/>
        <v>1452469.4388690498</v>
      </c>
      <c r="Y35" s="22">
        <f t="shared" si="170"/>
        <v>1452469.4388690498</v>
      </c>
      <c r="Z35" s="22">
        <f t="shared" si="170"/>
        <v>1452469.4388690498</v>
      </c>
      <c r="AA35" s="22">
        <f t="shared" si="170"/>
        <v>1452469.4388690498</v>
      </c>
      <c r="AB35" s="22">
        <f t="shared" si="170"/>
        <v>1452469.4388690498</v>
      </c>
      <c r="AC35" s="22">
        <f t="shared" si="170"/>
        <v>1452469.4388690498</v>
      </c>
      <c r="AD35" s="22">
        <f t="shared" si="170"/>
        <v>1452469.4388690498</v>
      </c>
      <c r="AE35" s="22">
        <f t="shared" si="170"/>
        <v>1452469.4388690498</v>
      </c>
      <c r="AF35" s="22">
        <f t="shared" si="170"/>
        <v>1452469.4388690498</v>
      </c>
      <c r="AG35" s="22">
        <f t="shared" si="170"/>
        <v>1452469.4388690498</v>
      </c>
      <c r="AH35" s="22">
        <f t="shared" si="170"/>
        <v>1452469.4388690498</v>
      </c>
      <c r="AI35" s="22">
        <f t="shared" si="170"/>
        <v>1452469.4388690498</v>
      </c>
      <c r="AJ35" s="22">
        <f t="shared" si="170"/>
        <v>1452469.4388690498</v>
      </c>
      <c r="AK35" s="22">
        <f t="shared" si="170"/>
        <v>1452469.4388690498</v>
      </c>
      <c r="AL35" s="22">
        <f t="shared" si="170"/>
        <v>1452469.4388690498</v>
      </c>
      <c r="AM35" s="22">
        <f t="shared" si="170"/>
        <v>1452469.4388690498</v>
      </c>
      <c r="AN35" s="22">
        <f t="shared" si="170"/>
        <v>1452469.4388690498</v>
      </c>
      <c r="AO35" s="22">
        <f t="shared" si="170"/>
        <v>1452469.4388690498</v>
      </c>
      <c r="AP35" s="22">
        <f t="shared" si="170"/>
        <v>1452469.4388690498</v>
      </c>
      <c r="AQ35" s="22">
        <f t="shared" si="170"/>
        <v>1452469.4388690498</v>
      </c>
      <c r="AR35" s="22">
        <f t="shared" si="170"/>
        <v>1452469.4388690498</v>
      </c>
      <c r="AS35" s="22">
        <f t="shared" si="170"/>
        <v>1452469.4388690498</v>
      </c>
      <c r="AT35" s="22">
        <f t="shared" si="170"/>
        <v>1452469.4388690498</v>
      </c>
      <c r="AU35" s="22">
        <f t="shared" si="170"/>
        <v>1452469.4388690498</v>
      </c>
      <c r="AV35" s="22">
        <f t="shared" si="170"/>
        <v>1452469.4388690498</v>
      </c>
      <c r="AW35" s="22">
        <f t="shared" si="170"/>
        <v>1452469.4388690498</v>
      </c>
      <c r="AX35" s="22">
        <f t="shared" si="170"/>
        <v>1452469.4388690498</v>
      </c>
      <c r="AY35" s="22">
        <f t="shared" si="170"/>
        <v>1452469.4388690498</v>
      </c>
      <c r="AZ35" s="22">
        <f t="shared" si="170"/>
        <v>1452469.4388690498</v>
      </c>
      <c r="BA35" s="22">
        <f t="shared" si="170"/>
        <v>1452469.4388690498</v>
      </c>
      <c r="BB35" s="22">
        <f t="shared" si="170"/>
        <v>1452469.4388690498</v>
      </c>
      <c r="BC35" s="22">
        <f t="shared" si="170"/>
        <v>1452469.4388690498</v>
      </c>
      <c r="BD35" s="22">
        <f t="shared" si="170"/>
        <v>1452469.4388690498</v>
      </c>
      <c r="BE35" s="22">
        <f t="shared" si="170"/>
        <v>1452469.4388690498</v>
      </c>
      <c r="BF35" s="22">
        <f t="shared" si="170"/>
        <v>1452469.4388690498</v>
      </c>
      <c r="BG35" s="22">
        <f t="shared" si="170"/>
        <v>1452469.4388690498</v>
      </c>
      <c r="BH35" s="22">
        <f t="shared" si="170"/>
        <v>1452469.4388690498</v>
      </c>
      <c r="BI35" s="22">
        <f t="shared" si="170"/>
        <v>1452469.4388690498</v>
      </c>
      <c r="BJ35" s="22">
        <f t="shared" si="170"/>
        <v>1452469.4388690498</v>
      </c>
      <c r="BK35" s="22">
        <f t="shared" si="170"/>
        <v>1452469.4388690498</v>
      </c>
      <c r="BL35" s="22">
        <f t="shared" si="170"/>
        <v>1452469.4388690498</v>
      </c>
      <c r="BM35" s="22">
        <f t="shared" si="170"/>
        <v>1452469.4388690498</v>
      </c>
      <c r="BN35" s="22">
        <f t="shared" si="170"/>
        <v>1452469.4388690498</v>
      </c>
      <c r="BO35" s="22">
        <f t="shared" si="170"/>
        <v>1452469.4388690498</v>
      </c>
      <c r="BP35" s="22">
        <f t="shared" si="170"/>
        <v>1452469.4388690498</v>
      </c>
      <c r="BQ35" s="22">
        <f t="shared" si="106"/>
        <v>1452469.4388690498</v>
      </c>
      <c r="BR35" s="22">
        <f t="shared" si="106"/>
        <v>1452469.4388690498</v>
      </c>
      <c r="BS35" s="22">
        <f t="shared" si="106"/>
        <v>1452469.4388690498</v>
      </c>
      <c r="BT35" s="22">
        <f t="shared" si="106"/>
        <v>1452469.4388690498</v>
      </c>
      <c r="BU35" s="22">
        <f t="shared" si="106"/>
        <v>1452469.4388690498</v>
      </c>
      <c r="BV35" s="22">
        <f t="shared" si="106"/>
        <v>1452469.4388690498</v>
      </c>
      <c r="BW35" s="22">
        <f t="shared" si="106"/>
        <v>1452469.4388690498</v>
      </c>
      <c r="BX35" s="22">
        <f t="shared" si="106"/>
        <v>1452469.4388690498</v>
      </c>
      <c r="BY35" s="22">
        <f t="shared" si="106"/>
        <v>1452469.4388690498</v>
      </c>
      <c r="BZ35" s="22">
        <f t="shared" si="106"/>
        <v>1452469.4388690498</v>
      </c>
      <c r="CA35" s="22">
        <f t="shared" si="106"/>
        <v>1452469.4388690498</v>
      </c>
      <c r="CB35" s="22">
        <f t="shared" si="106"/>
        <v>1452469.4388690498</v>
      </c>
      <c r="CC35" s="22">
        <f t="shared" si="106"/>
        <v>1452469.4388690498</v>
      </c>
      <c r="CD35" s="22">
        <f t="shared" si="106"/>
        <v>1452469.4388690498</v>
      </c>
      <c r="CE35" s="22">
        <f t="shared" si="106"/>
        <v>1452469.4388690498</v>
      </c>
      <c r="CF35" s="22">
        <f t="shared" si="106"/>
        <v>1452469.4388690498</v>
      </c>
      <c r="CG35" s="22">
        <f t="shared" si="106"/>
        <v>1452469.4388690498</v>
      </c>
      <c r="CH35" s="22">
        <f t="shared" si="106"/>
        <v>1452469.4388690498</v>
      </c>
      <c r="CI35" s="22">
        <f t="shared" si="106"/>
        <v>1452469.4388690498</v>
      </c>
      <c r="CJ35" s="22">
        <f t="shared" si="106"/>
        <v>1452469.4388690498</v>
      </c>
      <c r="CK35" s="22">
        <f t="shared" si="106"/>
        <v>1452469.4388690498</v>
      </c>
      <c r="CL35" s="22">
        <f t="shared" si="106"/>
        <v>1452469.4388690498</v>
      </c>
      <c r="CM35" s="22">
        <f t="shared" si="106"/>
        <v>1452469.4388690498</v>
      </c>
      <c r="CN35" s="22">
        <f t="shared" si="106"/>
        <v>1452469.4388690498</v>
      </c>
      <c r="CO35" s="22">
        <f t="shared" si="106"/>
        <v>1452469.4388690498</v>
      </c>
      <c r="CP35" s="22">
        <f t="shared" si="106"/>
        <v>1452469.4388690498</v>
      </c>
      <c r="CQ35" s="22">
        <f t="shared" si="106"/>
        <v>1452469.4388690498</v>
      </c>
      <c r="CR35" s="22">
        <f t="shared" si="106"/>
        <v>1452469.4388690498</v>
      </c>
      <c r="CS35" s="22">
        <f t="shared" si="106"/>
        <v>1452469.4388690498</v>
      </c>
      <c r="CT35" s="22">
        <f t="shared" si="106"/>
        <v>1452469.4388690498</v>
      </c>
      <c r="CU35" s="22">
        <f t="shared" si="106"/>
        <v>1452469.4388690498</v>
      </c>
      <c r="CV35" s="22">
        <f t="shared" si="106"/>
        <v>1452469.4388690498</v>
      </c>
      <c r="CW35" s="22">
        <f t="shared" si="106"/>
        <v>1452469.4388690498</v>
      </c>
      <c r="CX35" s="22">
        <f t="shared" si="106"/>
        <v>1452469.4388690498</v>
      </c>
      <c r="CY35" s="22">
        <f t="shared" si="106"/>
        <v>1452469.4388690498</v>
      </c>
      <c r="CZ35" s="22">
        <f t="shared" si="106"/>
        <v>1452469.4388690498</v>
      </c>
      <c r="DA35" s="22">
        <f t="shared" si="106"/>
        <v>1452469.4388690498</v>
      </c>
      <c r="DB35" s="22">
        <f t="shared" si="106"/>
        <v>1452469.4388690498</v>
      </c>
      <c r="DC35" s="22">
        <f t="shared" si="106"/>
        <v>1452469.4388690498</v>
      </c>
      <c r="DD35" s="22">
        <f t="shared" si="106"/>
        <v>1452469.4388690498</v>
      </c>
      <c r="DE35" s="22">
        <f t="shared" si="106"/>
        <v>1452469.4388690498</v>
      </c>
      <c r="DF35" s="22">
        <f t="shared" si="106"/>
        <v>1452469.4388690498</v>
      </c>
      <c r="DG35" s="22">
        <f t="shared" si="106"/>
        <v>1452469.4388690498</v>
      </c>
      <c r="DH35" s="22">
        <f t="shared" si="106"/>
        <v>1452469.4388690498</v>
      </c>
      <c r="DI35" s="22">
        <f t="shared" si="106"/>
        <v>1452469.4388690498</v>
      </c>
      <c r="DJ35" s="22">
        <f t="shared" si="106"/>
        <v>1452469.4388690498</v>
      </c>
      <c r="DK35" s="22">
        <f t="shared" si="106"/>
        <v>1452469.4388690498</v>
      </c>
      <c r="DL35" s="22">
        <f t="shared" si="106"/>
        <v>1452469.4388690498</v>
      </c>
      <c r="DM35" s="22">
        <f t="shared" si="106"/>
        <v>1452469.4388690498</v>
      </c>
      <c r="DN35" s="22">
        <f t="shared" si="106"/>
        <v>1452469.4388690498</v>
      </c>
      <c r="DO35" s="22">
        <f t="shared" si="106"/>
        <v>1452469.4388690498</v>
      </c>
      <c r="DP35" s="22">
        <f t="shared" si="106"/>
        <v>1452469.4388690498</v>
      </c>
      <c r="DQ35" s="22">
        <f t="shared" si="106"/>
        <v>1452469.4388690498</v>
      </c>
      <c r="DR35" s="22">
        <f t="shared" si="106"/>
        <v>1452469.4388690498</v>
      </c>
      <c r="DS35" s="22">
        <f t="shared" si="106"/>
        <v>1452469.4388690498</v>
      </c>
      <c r="DT35" s="22">
        <f t="shared" si="106"/>
        <v>1452469.4388690498</v>
      </c>
      <c r="DU35" s="22">
        <f t="shared" si="106"/>
        <v>1452469.4388690498</v>
      </c>
      <c r="DV35" s="22">
        <f t="shared" si="106"/>
        <v>1452469.4388690498</v>
      </c>
      <c r="DW35" s="22">
        <f t="shared" si="106"/>
        <v>1452469.4388690498</v>
      </c>
      <c r="DX35" s="22">
        <f t="shared" si="106"/>
        <v>1452469.4388690498</v>
      </c>
      <c r="DY35" s="22">
        <f t="shared" si="106"/>
        <v>1452469.4388690498</v>
      </c>
      <c r="DZ35" s="22">
        <f t="shared" si="106"/>
        <v>1452469.4388690498</v>
      </c>
      <c r="EA35" s="22">
        <f t="shared" si="106"/>
        <v>1452469.4388690498</v>
      </c>
      <c r="EB35" s="22">
        <f t="shared" si="106"/>
        <v>1452469.4388690498</v>
      </c>
      <c r="EC35" s="22">
        <f t="shared" si="107"/>
        <v>1452469.4388690498</v>
      </c>
      <c r="ED35" s="22">
        <f t="shared" si="107"/>
        <v>1452469.4388690498</v>
      </c>
      <c r="EE35" s="22">
        <f t="shared" si="107"/>
        <v>1452469.4388690498</v>
      </c>
      <c r="EF35" s="22">
        <f t="shared" si="107"/>
        <v>1452469.4388690498</v>
      </c>
      <c r="EG35" s="22">
        <f t="shared" si="107"/>
        <v>1452469.4388690498</v>
      </c>
      <c r="EH35" s="22">
        <f t="shared" si="107"/>
        <v>1452469.4388690498</v>
      </c>
      <c r="EI35" s="22">
        <f t="shared" si="107"/>
        <v>1452469.4388690498</v>
      </c>
      <c r="EJ35" s="22">
        <f t="shared" si="107"/>
        <v>1452469.4388690498</v>
      </c>
      <c r="EK35" s="22">
        <f t="shared" si="107"/>
        <v>1452469.4388690498</v>
      </c>
      <c r="EL35" s="22">
        <f t="shared" si="107"/>
        <v>1452469.4388690498</v>
      </c>
      <c r="EM35" s="22">
        <f t="shared" si="107"/>
        <v>1452469.4388690498</v>
      </c>
      <c r="EN35" s="22">
        <f t="shared" si="107"/>
        <v>1452469.4388690498</v>
      </c>
      <c r="EO35" s="22">
        <f t="shared" si="107"/>
        <v>1452469.4388690498</v>
      </c>
      <c r="EP35" s="22">
        <f t="shared" si="107"/>
        <v>1452469.4388690498</v>
      </c>
      <c r="EQ35" s="22">
        <f t="shared" si="107"/>
        <v>1452469.4388690498</v>
      </c>
      <c r="ER35" s="22">
        <f t="shared" si="107"/>
        <v>1452469.4388690498</v>
      </c>
      <c r="ES35" s="22">
        <f t="shared" si="107"/>
        <v>1452469.4388690498</v>
      </c>
      <c r="ET35" s="22">
        <f t="shared" si="107"/>
        <v>1452469.4388690498</v>
      </c>
      <c r="EU35" s="22">
        <f t="shared" si="107"/>
        <v>1452469.4388690498</v>
      </c>
      <c r="EV35" s="22">
        <f t="shared" si="107"/>
        <v>1452469.4388690498</v>
      </c>
      <c r="EW35" s="22">
        <f t="shared" si="107"/>
        <v>1452469.4388690498</v>
      </c>
      <c r="EX35" s="22">
        <f t="shared" si="107"/>
        <v>1452469.4388690498</v>
      </c>
      <c r="EY35" s="22">
        <f t="shared" si="107"/>
        <v>1452469.4388690498</v>
      </c>
      <c r="EZ35" s="22">
        <f t="shared" si="107"/>
        <v>1452469.4388690498</v>
      </c>
      <c r="FA35" s="22">
        <f t="shared" si="107"/>
        <v>1452469.4388690498</v>
      </c>
      <c r="FB35" s="22">
        <f t="shared" si="107"/>
        <v>1452469.4388690498</v>
      </c>
      <c r="FC35" s="22">
        <f t="shared" si="107"/>
        <v>1452469.4388690498</v>
      </c>
      <c r="FD35" s="22">
        <f t="shared" si="107"/>
        <v>1452469.4388690498</v>
      </c>
      <c r="FE35" s="22">
        <f t="shared" si="107"/>
        <v>1452469.4388690498</v>
      </c>
      <c r="FF35" s="22">
        <f t="shared" si="107"/>
        <v>1452469.4388690498</v>
      </c>
      <c r="FG35" s="22">
        <f t="shared" si="107"/>
        <v>1452469.4388690498</v>
      </c>
      <c r="FH35" s="22">
        <f t="shared" si="107"/>
        <v>1452469.4388690498</v>
      </c>
      <c r="FI35" s="22">
        <f t="shared" si="107"/>
        <v>1452469.4388690498</v>
      </c>
      <c r="FJ35" s="22">
        <f t="shared" si="107"/>
        <v>1452469.4388690498</v>
      </c>
      <c r="FK35" s="22">
        <f t="shared" si="107"/>
        <v>1452469.4388690498</v>
      </c>
      <c r="FL35" s="22">
        <f t="shared" si="107"/>
        <v>1452469.4388690498</v>
      </c>
      <c r="FM35" s="22">
        <f t="shared" si="107"/>
        <v>1452469.4388690498</v>
      </c>
      <c r="FN35" s="22">
        <f t="shared" si="107"/>
        <v>1452469.4388690498</v>
      </c>
      <c r="FO35" s="22">
        <f t="shared" si="107"/>
        <v>1452469.4388690498</v>
      </c>
      <c r="FP35" s="22">
        <f t="shared" si="107"/>
        <v>1452469.4388690498</v>
      </c>
      <c r="FQ35" s="22">
        <f t="shared" si="107"/>
        <v>1452469.4388690498</v>
      </c>
      <c r="FR35" s="22">
        <f t="shared" si="107"/>
        <v>1452469.4388690498</v>
      </c>
      <c r="FS35" s="22">
        <f t="shared" si="107"/>
        <v>1452469.4388690498</v>
      </c>
      <c r="FT35" s="22">
        <f t="shared" si="107"/>
        <v>1452469.4388690498</v>
      </c>
      <c r="FU35" s="22">
        <f t="shared" si="107"/>
        <v>1452469.4388690498</v>
      </c>
      <c r="FV35" s="22">
        <f t="shared" si="107"/>
        <v>1452469.4388690498</v>
      </c>
      <c r="FW35" s="22">
        <f t="shared" si="107"/>
        <v>1452469.4388690498</v>
      </c>
      <c r="FX35" s="22">
        <f t="shared" si="107"/>
        <v>1452469.4388690498</v>
      </c>
      <c r="FY35" s="22">
        <f t="shared" si="107"/>
        <v>1452469.4388690498</v>
      </c>
      <c r="FZ35" s="22">
        <f t="shared" si="107"/>
        <v>1452469.4388690498</v>
      </c>
      <c r="GA35" s="22">
        <f t="shared" si="107"/>
        <v>1452469.4388690498</v>
      </c>
      <c r="GB35" s="22">
        <f t="shared" si="107"/>
        <v>1452469.4388690498</v>
      </c>
      <c r="GC35" s="22">
        <f t="shared" si="107"/>
        <v>1452469.4388690498</v>
      </c>
      <c r="GD35" s="22">
        <f t="shared" si="107"/>
        <v>1452469.4388690498</v>
      </c>
      <c r="GE35" s="22">
        <f t="shared" si="107"/>
        <v>1452469.4388690498</v>
      </c>
      <c r="GF35" s="22">
        <f t="shared" si="107"/>
        <v>1452469.4388690498</v>
      </c>
      <c r="GG35" s="22">
        <f t="shared" si="107"/>
        <v>1452469.4388690498</v>
      </c>
      <c r="GH35" s="22">
        <f t="shared" si="107"/>
        <v>1452469.4388690498</v>
      </c>
      <c r="GI35" s="22">
        <f t="shared" si="107"/>
        <v>1452469.4388690498</v>
      </c>
      <c r="GJ35" s="22">
        <f t="shared" si="107"/>
        <v>1452469.4388690498</v>
      </c>
      <c r="GK35" s="22">
        <f t="shared" si="107"/>
        <v>1452469.4388690498</v>
      </c>
      <c r="GL35" s="22">
        <f t="shared" si="107"/>
        <v>1452469.4388690498</v>
      </c>
      <c r="GM35" s="22">
        <f t="shared" si="107"/>
        <v>1452469.4388690498</v>
      </c>
      <c r="GN35" s="22">
        <f t="shared" si="107"/>
        <v>1452469.4388690498</v>
      </c>
      <c r="GO35" s="22">
        <f t="shared" si="108"/>
        <v>1452469.4388690498</v>
      </c>
      <c r="GP35" s="22">
        <f t="shared" si="108"/>
        <v>1452469.4388690498</v>
      </c>
      <c r="GQ35" s="22">
        <f t="shared" si="108"/>
        <v>1452469.4388690498</v>
      </c>
      <c r="GR35" s="22">
        <f t="shared" si="108"/>
        <v>1452469.4388690498</v>
      </c>
      <c r="GS35" s="22">
        <f t="shared" si="108"/>
        <v>1452469.4388690498</v>
      </c>
      <c r="GT35" s="22">
        <f t="shared" si="108"/>
        <v>1452469.4388690498</v>
      </c>
      <c r="GU35" s="22">
        <f t="shared" si="108"/>
        <v>1452469.4388690498</v>
      </c>
      <c r="GV35" s="22">
        <f t="shared" si="108"/>
        <v>1452469.4388690498</v>
      </c>
      <c r="GW35" s="22">
        <f t="shared" si="108"/>
        <v>1452469.4388690498</v>
      </c>
      <c r="GX35" s="22">
        <f t="shared" si="108"/>
        <v>1452469.4388690498</v>
      </c>
      <c r="GY35" s="22">
        <f t="shared" si="108"/>
        <v>1452469.4388690498</v>
      </c>
      <c r="GZ35" s="22">
        <f t="shared" si="108"/>
        <v>1452469.4388690498</v>
      </c>
      <c r="HA35" s="22">
        <f t="shared" si="108"/>
        <v>1452469.4388690498</v>
      </c>
      <c r="HB35" s="22">
        <f t="shared" si="108"/>
        <v>1452469.4388690498</v>
      </c>
      <c r="HC35" s="22">
        <f t="shared" si="108"/>
        <v>1452469.4388690498</v>
      </c>
      <c r="HD35" s="22">
        <f t="shared" si="108"/>
        <v>1452469.4388690498</v>
      </c>
      <c r="HE35" s="22">
        <f t="shared" si="108"/>
        <v>1452469.4388690498</v>
      </c>
      <c r="HF35" s="22">
        <f t="shared" si="108"/>
        <v>1452469.4388690498</v>
      </c>
      <c r="HG35" s="22">
        <f t="shared" si="108"/>
        <v>1452469.4388690498</v>
      </c>
      <c r="HH35" s="22">
        <f t="shared" si="108"/>
        <v>1452469.4388690498</v>
      </c>
      <c r="HI35" s="22">
        <f t="shared" si="108"/>
        <v>1452469.4388690498</v>
      </c>
      <c r="HJ35" s="22">
        <f t="shared" si="108"/>
        <v>1452469.4388690498</v>
      </c>
      <c r="HK35" s="22">
        <f t="shared" si="108"/>
        <v>1452469.4388690498</v>
      </c>
      <c r="HL35" s="22">
        <f t="shared" si="108"/>
        <v>1452469.4388690498</v>
      </c>
      <c r="HM35" s="22">
        <f t="shared" si="108"/>
        <v>1452469.4388690498</v>
      </c>
      <c r="HN35" s="22">
        <f t="shared" si="108"/>
        <v>1452469.4388690498</v>
      </c>
      <c r="HO35" s="22">
        <f t="shared" si="108"/>
        <v>1452469.4388690498</v>
      </c>
      <c r="HP35" s="22">
        <f t="shared" si="108"/>
        <v>1452469.4388690498</v>
      </c>
      <c r="HQ35" s="22">
        <f t="shared" si="108"/>
        <v>1452469.4388690498</v>
      </c>
      <c r="HR35" s="22">
        <f t="shared" si="108"/>
        <v>1452469.4388690498</v>
      </c>
      <c r="HS35" s="22">
        <f t="shared" si="108"/>
        <v>1452469.4388690498</v>
      </c>
      <c r="HT35" s="22">
        <f t="shared" si="108"/>
        <v>1452469.4388690498</v>
      </c>
      <c r="HU35" s="22">
        <f t="shared" si="108"/>
        <v>1452469.4388690498</v>
      </c>
      <c r="HV35" s="22">
        <f t="shared" si="108"/>
        <v>1452469.4388690498</v>
      </c>
      <c r="HW35" s="22">
        <f t="shared" si="108"/>
        <v>1452469.4388690498</v>
      </c>
      <c r="HX35" s="22">
        <f t="shared" si="108"/>
        <v>1452469.4388690498</v>
      </c>
      <c r="HY35" s="22">
        <f t="shared" si="108"/>
        <v>1452469.4388690498</v>
      </c>
      <c r="HZ35" s="22">
        <f t="shared" si="108"/>
        <v>1452469.4388690498</v>
      </c>
      <c r="IA35" s="22">
        <f t="shared" si="108"/>
        <v>1452469.4388690498</v>
      </c>
      <c r="IB35" s="22">
        <f t="shared" si="108"/>
        <v>1452469.4388690498</v>
      </c>
      <c r="IC35" s="22">
        <f t="shared" si="108"/>
        <v>1452469.4388690498</v>
      </c>
      <c r="ID35" s="22">
        <f t="shared" si="108"/>
        <v>1452469.4388690498</v>
      </c>
      <c r="IE35" s="22">
        <f t="shared" si="108"/>
        <v>1452469.4388690498</v>
      </c>
      <c r="IF35" s="22">
        <f t="shared" si="108"/>
        <v>1452469.4388690498</v>
      </c>
      <c r="IG35" s="22">
        <f t="shared" si="108"/>
        <v>1452469.4388690498</v>
      </c>
      <c r="IH35" s="22">
        <f t="shared" si="108"/>
        <v>1452469.4388690498</v>
      </c>
      <c r="II35" s="22">
        <f t="shared" si="109"/>
        <v>1452469.4388690498</v>
      </c>
      <c r="IJ35" s="22">
        <f t="shared" si="110"/>
        <v>1452469.4388690498</v>
      </c>
      <c r="IK35" s="22">
        <f t="shared" si="111"/>
        <v>1452469.4388690498</v>
      </c>
      <c r="IL35" s="22">
        <f t="shared" si="112"/>
        <v>1452469.4388690498</v>
      </c>
      <c r="IM35" s="22">
        <f t="shared" si="113"/>
        <v>1452469.4388690498</v>
      </c>
      <c r="IN35" s="22">
        <f t="shared" si="114"/>
        <v>1452469.4388690498</v>
      </c>
      <c r="IO35" s="22">
        <f t="shared" si="115"/>
        <v>1452469.4388690498</v>
      </c>
      <c r="IP35" s="22">
        <f t="shared" si="116"/>
        <v>1452469.4388690498</v>
      </c>
      <c r="IQ35" s="22">
        <f t="shared" si="117"/>
        <v>1452469.4388690498</v>
      </c>
      <c r="IR35" s="22">
        <f t="shared" si="118"/>
        <v>1452469.4388690498</v>
      </c>
      <c r="IS35" s="22">
        <f t="shared" si="119"/>
        <v>1452469.4388690498</v>
      </c>
      <c r="IT35" s="22">
        <f t="shared" si="120"/>
        <v>1452469.4388690498</v>
      </c>
      <c r="IU35" s="22">
        <f t="shared" si="121"/>
        <v>1452469.4388690498</v>
      </c>
      <c r="IV35" s="22">
        <f t="shared" si="122"/>
        <v>1452469.4388690498</v>
      </c>
      <c r="IW35" s="22">
        <f t="shared" si="123"/>
        <v>1452469.4388690498</v>
      </c>
      <c r="IX35" s="22">
        <f t="shared" si="124"/>
        <v>1452469.4388690498</v>
      </c>
      <c r="IY35" s="22">
        <f t="shared" si="125"/>
        <v>1452469.4388690498</v>
      </c>
      <c r="IZ35" s="22">
        <f t="shared" si="126"/>
        <v>1452469.4388690498</v>
      </c>
      <c r="JA35" s="22">
        <f t="shared" si="127"/>
        <v>1452469.4388690498</v>
      </c>
      <c r="JB35" s="22">
        <f t="shared" si="128"/>
        <v>1452469.4388690498</v>
      </c>
      <c r="JC35" s="22">
        <f t="shared" si="129"/>
        <v>1452469.4388690498</v>
      </c>
      <c r="JD35" s="22">
        <f t="shared" si="130"/>
        <v>1452469.4388690498</v>
      </c>
      <c r="JE35" s="22">
        <f t="shared" si="131"/>
        <v>1452469.4388690498</v>
      </c>
      <c r="JF35" s="22">
        <f t="shared" si="132"/>
        <v>1452469.4388690498</v>
      </c>
      <c r="JG35" s="22">
        <f t="shared" si="133"/>
        <v>1452469.4388690498</v>
      </c>
      <c r="JH35" s="22">
        <f t="shared" si="134"/>
        <v>1452469.4388690498</v>
      </c>
      <c r="JI35" s="22">
        <f t="shared" si="135"/>
        <v>1452469.4388690498</v>
      </c>
      <c r="JJ35" s="22">
        <f t="shared" si="136"/>
        <v>1452469.4388690498</v>
      </c>
      <c r="JK35" s="22">
        <f t="shared" si="137"/>
        <v>1452469.4388690498</v>
      </c>
      <c r="JL35" s="22">
        <f t="shared" si="138"/>
        <v>1452469.4388690498</v>
      </c>
      <c r="JM35" s="22">
        <f t="shared" si="139"/>
        <v>1452469.4388690498</v>
      </c>
      <c r="JN35" s="22">
        <f t="shared" si="140"/>
        <v>1452469.4388690498</v>
      </c>
      <c r="JO35" s="22">
        <f t="shared" si="141"/>
        <v>1452469.4388690498</v>
      </c>
      <c r="JP35" s="22">
        <f t="shared" si="142"/>
        <v>1452469.4388690498</v>
      </c>
      <c r="JQ35" s="22">
        <f t="shared" si="143"/>
        <v>1452469.4388690498</v>
      </c>
      <c r="JR35" s="22">
        <f t="shared" si="144"/>
        <v>1452469.4388690498</v>
      </c>
      <c r="JS35" s="22">
        <f t="shared" si="145"/>
        <v>1452469.4388690498</v>
      </c>
      <c r="JT35" s="22">
        <f t="shared" si="146"/>
        <v>1452469.4388690498</v>
      </c>
      <c r="JU35" s="22">
        <f t="shared" si="147"/>
        <v>1452469.4388690498</v>
      </c>
      <c r="JV35" s="22">
        <f t="shared" si="148"/>
        <v>1452469.4388690498</v>
      </c>
      <c r="JW35" s="22">
        <f t="shared" si="149"/>
        <v>1452469.4388690498</v>
      </c>
      <c r="JX35" s="22">
        <f t="shared" si="150"/>
        <v>1452469.4388690498</v>
      </c>
      <c r="JY35" s="22">
        <f t="shared" si="151"/>
        <v>1452469.4388690498</v>
      </c>
      <c r="JZ35" s="22">
        <f t="shared" si="152"/>
        <v>1452469.4388690498</v>
      </c>
      <c r="KA35" s="22">
        <f t="shared" si="153"/>
        <v>1452469.4388690498</v>
      </c>
      <c r="KB35" s="22">
        <f t="shared" si="154"/>
        <v>1452469.4388690498</v>
      </c>
      <c r="KC35" s="22">
        <f t="shared" si="155"/>
        <v>1452469.4388690498</v>
      </c>
      <c r="KD35" s="22">
        <f t="shared" si="156"/>
        <v>1452469.4388690498</v>
      </c>
      <c r="KE35" s="22">
        <f t="shared" si="157"/>
        <v>1452469.4388690498</v>
      </c>
      <c r="KF35" s="22">
        <f t="shared" si="158"/>
        <v>1452469.4388690498</v>
      </c>
      <c r="KG35" s="22">
        <f t="shared" si="159"/>
        <v>1452469.4388690498</v>
      </c>
      <c r="KH35" s="22">
        <f t="shared" si="160"/>
        <v>1452469.4388690498</v>
      </c>
      <c r="KI35" s="22">
        <f t="shared" si="161"/>
        <v>1452469.4388690498</v>
      </c>
      <c r="KJ35" s="22">
        <f t="shared" si="162"/>
        <v>1452469.4388690498</v>
      </c>
      <c r="KK35" s="22">
        <f t="shared" si="163"/>
        <v>1452469.4388690498</v>
      </c>
      <c r="KL35" s="22">
        <f t="shared" si="164"/>
        <v>1452469.4388690498</v>
      </c>
      <c r="KM35" s="22">
        <f t="shared" si="165"/>
        <v>1452469.4388690498</v>
      </c>
      <c r="KN35" s="22">
        <f t="shared" si="166"/>
        <v>1452469.4388690498</v>
      </c>
      <c r="KO35" s="22">
        <f t="shared" si="167"/>
        <v>1452469.4388690498</v>
      </c>
      <c r="KP35" s="22">
        <f t="shared" si="168"/>
        <v>1452469.4388690498</v>
      </c>
    </row>
    <row r="36" spans="1:302">
      <c r="A36" s="3" t="s">
        <v>16</v>
      </c>
      <c r="C36" s="22">
        <f>+DRIVERS!D34</f>
        <v>1497721.1845551131</v>
      </c>
      <c r="D36" s="22">
        <f t="shared" si="169"/>
        <v>1497721.1845551131</v>
      </c>
      <c r="E36" s="22">
        <f t="shared" si="170"/>
        <v>1497721.1845551131</v>
      </c>
      <c r="F36" s="22">
        <f t="shared" si="170"/>
        <v>1497721.1845551131</v>
      </c>
      <c r="G36" s="22">
        <f t="shared" si="170"/>
        <v>1497721.1845551131</v>
      </c>
      <c r="H36" s="22">
        <f t="shared" si="170"/>
        <v>1497721.1845551131</v>
      </c>
      <c r="I36" s="22">
        <f t="shared" si="170"/>
        <v>1497721.1845551131</v>
      </c>
      <c r="J36" s="22">
        <f t="shared" si="170"/>
        <v>1497721.1845551131</v>
      </c>
      <c r="K36" s="22">
        <f t="shared" si="170"/>
        <v>1497721.1845551131</v>
      </c>
      <c r="L36" s="22">
        <f t="shared" si="170"/>
        <v>1497721.1845551131</v>
      </c>
      <c r="M36" s="22">
        <f t="shared" si="170"/>
        <v>1497721.1845551131</v>
      </c>
      <c r="N36" s="22">
        <f t="shared" si="170"/>
        <v>1497721.1845551131</v>
      </c>
      <c r="O36" s="22">
        <f t="shared" si="170"/>
        <v>1497721.1845551131</v>
      </c>
      <c r="P36" s="22">
        <f t="shared" si="170"/>
        <v>1497721.1845551131</v>
      </c>
      <c r="Q36" s="22">
        <f t="shared" si="170"/>
        <v>1497721.1845551131</v>
      </c>
      <c r="R36" s="22">
        <f t="shared" si="170"/>
        <v>1497721.1845551131</v>
      </c>
      <c r="S36" s="22">
        <f t="shared" si="170"/>
        <v>1497721.1845551131</v>
      </c>
      <c r="T36" s="22">
        <f t="shared" si="170"/>
        <v>1497721.1845551131</v>
      </c>
      <c r="U36" s="22">
        <f t="shared" si="170"/>
        <v>1497721.1845551131</v>
      </c>
      <c r="V36" s="22">
        <f t="shared" si="170"/>
        <v>1497721.1845551131</v>
      </c>
      <c r="W36" s="22">
        <f t="shared" si="170"/>
        <v>1497721.1845551131</v>
      </c>
      <c r="X36" s="22">
        <f t="shared" si="170"/>
        <v>1497721.1845551131</v>
      </c>
      <c r="Y36" s="22">
        <f t="shared" si="170"/>
        <v>1497721.1845551131</v>
      </c>
      <c r="Z36" s="22">
        <f t="shared" si="170"/>
        <v>1497721.1845551131</v>
      </c>
      <c r="AA36" s="22">
        <f t="shared" si="170"/>
        <v>1497721.1845551131</v>
      </c>
      <c r="AB36" s="22">
        <f t="shared" si="170"/>
        <v>1497721.1845551131</v>
      </c>
      <c r="AC36" s="22">
        <f t="shared" si="170"/>
        <v>1497721.1845551131</v>
      </c>
      <c r="AD36" s="22">
        <f t="shared" si="170"/>
        <v>1497721.1845551131</v>
      </c>
      <c r="AE36" s="22">
        <f t="shared" si="170"/>
        <v>1497721.1845551131</v>
      </c>
      <c r="AF36" s="22">
        <f t="shared" si="170"/>
        <v>1497721.1845551131</v>
      </c>
      <c r="AG36" s="22">
        <f t="shared" si="170"/>
        <v>1497721.1845551131</v>
      </c>
      <c r="AH36" s="22">
        <f t="shared" si="170"/>
        <v>1497721.1845551131</v>
      </c>
      <c r="AI36" s="22">
        <f t="shared" si="170"/>
        <v>1497721.1845551131</v>
      </c>
      <c r="AJ36" s="22">
        <f t="shared" si="170"/>
        <v>1497721.1845551131</v>
      </c>
      <c r="AK36" s="22">
        <f t="shared" si="170"/>
        <v>1497721.1845551131</v>
      </c>
      <c r="AL36" s="22">
        <f t="shared" si="170"/>
        <v>1497721.1845551131</v>
      </c>
      <c r="AM36" s="22">
        <f t="shared" si="170"/>
        <v>1497721.1845551131</v>
      </c>
      <c r="AN36" s="22">
        <f t="shared" si="170"/>
        <v>1497721.1845551131</v>
      </c>
      <c r="AO36" s="22">
        <f t="shared" si="170"/>
        <v>1497721.1845551131</v>
      </c>
      <c r="AP36" s="22">
        <f t="shared" si="170"/>
        <v>1497721.1845551131</v>
      </c>
      <c r="AQ36" s="22">
        <f t="shared" si="170"/>
        <v>1497721.1845551131</v>
      </c>
      <c r="AR36" s="22">
        <f t="shared" si="170"/>
        <v>1497721.1845551131</v>
      </c>
      <c r="AS36" s="22">
        <f t="shared" si="170"/>
        <v>1497721.1845551131</v>
      </c>
      <c r="AT36" s="22">
        <f t="shared" si="170"/>
        <v>1497721.1845551131</v>
      </c>
      <c r="AU36" s="22">
        <f t="shared" si="170"/>
        <v>1497721.1845551131</v>
      </c>
      <c r="AV36" s="22">
        <f t="shared" si="170"/>
        <v>1497721.1845551131</v>
      </c>
      <c r="AW36" s="22">
        <f t="shared" si="170"/>
        <v>1497721.1845551131</v>
      </c>
      <c r="AX36" s="22">
        <f t="shared" si="170"/>
        <v>1497721.1845551131</v>
      </c>
      <c r="AY36" s="22">
        <f t="shared" si="170"/>
        <v>1497721.1845551131</v>
      </c>
      <c r="AZ36" s="22">
        <f t="shared" si="170"/>
        <v>1497721.1845551131</v>
      </c>
      <c r="BA36" s="22">
        <f t="shared" si="170"/>
        <v>1497721.1845551131</v>
      </c>
      <c r="BB36" s="22">
        <f t="shared" si="170"/>
        <v>1497721.1845551131</v>
      </c>
      <c r="BC36" s="22">
        <f t="shared" si="170"/>
        <v>1497721.1845551131</v>
      </c>
      <c r="BD36" s="22">
        <f t="shared" si="170"/>
        <v>1497721.1845551131</v>
      </c>
      <c r="BE36" s="22">
        <f t="shared" si="170"/>
        <v>1497721.1845551131</v>
      </c>
      <c r="BF36" s="22">
        <f t="shared" si="170"/>
        <v>1497721.1845551131</v>
      </c>
      <c r="BG36" s="22">
        <f t="shared" si="170"/>
        <v>1497721.1845551131</v>
      </c>
      <c r="BH36" s="22">
        <f t="shared" si="170"/>
        <v>1497721.1845551131</v>
      </c>
      <c r="BI36" s="22">
        <f t="shared" si="170"/>
        <v>1497721.1845551131</v>
      </c>
      <c r="BJ36" s="22">
        <f t="shared" si="170"/>
        <v>1497721.1845551131</v>
      </c>
      <c r="BK36" s="22">
        <f t="shared" si="170"/>
        <v>1497721.1845551131</v>
      </c>
      <c r="BL36" s="22">
        <f t="shared" si="170"/>
        <v>1497721.1845551131</v>
      </c>
      <c r="BM36" s="22">
        <f t="shared" si="170"/>
        <v>1497721.1845551131</v>
      </c>
      <c r="BN36" s="22">
        <f t="shared" si="170"/>
        <v>1497721.1845551131</v>
      </c>
      <c r="BO36" s="22">
        <f t="shared" si="170"/>
        <v>1497721.1845551131</v>
      </c>
      <c r="BP36" s="22">
        <f t="shared" si="170"/>
        <v>1497721.1845551131</v>
      </c>
      <c r="BQ36" s="22">
        <f t="shared" si="106"/>
        <v>1497721.1845551131</v>
      </c>
      <c r="BR36" s="22">
        <f t="shared" si="106"/>
        <v>1497721.1845551131</v>
      </c>
      <c r="BS36" s="22">
        <f t="shared" si="106"/>
        <v>1497721.1845551131</v>
      </c>
      <c r="BT36" s="22">
        <f t="shared" si="106"/>
        <v>1497721.1845551131</v>
      </c>
      <c r="BU36" s="22">
        <f t="shared" si="106"/>
        <v>1497721.1845551131</v>
      </c>
      <c r="BV36" s="22">
        <f t="shared" si="106"/>
        <v>1497721.1845551131</v>
      </c>
      <c r="BW36" s="22">
        <f t="shared" si="106"/>
        <v>1497721.1845551131</v>
      </c>
      <c r="BX36" s="22">
        <f t="shared" si="106"/>
        <v>1497721.1845551131</v>
      </c>
      <c r="BY36" s="22">
        <f t="shared" si="106"/>
        <v>1497721.1845551131</v>
      </c>
      <c r="BZ36" s="22">
        <f t="shared" si="106"/>
        <v>1497721.1845551131</v>
      </c>
      <c r="CA36" s="22">
        <f t="shared" si="106"/>
        <v>1497721.1845551131</v>
      </c>
      <c r="CB36" s="22">
        <f t="shared" si="106"/>
        <v>1497721.1845551131</v>
      </c>
      <c r="CC36" s="22">
        <f t="shared" si="106"/>
        <v>1497721.1845551131</v>
      </c>
      <c r="CD36" s="22">
        <f t="shared" si="106"/>
        <v>1497721.1845551131</v>
      </c>
      <c r="CE36" s="22">
        <f t="shared" si="106"/>
        <v>1497721.1845551131</v>
      </c>
      <c r="CF36" s="22">
        <f t="shared" si="106"/>
        <v>1497721.1845551131</v>
      </c>
      <c r="CG36" s="22">
        <f t="shared" si="106"/>
        <v>1497721.1845551131</v>
      </c>
      <c r="CH36" s="22">
        <f t="shared" si="106"/>
        <v>1497721.1845551131</v>
      </c>
      <c r="CI36" s="22">
        <f t="shared" si="106"/>
        <v>1497721.1845551131</v>
      </c>
      <c r="CJ36" s="22">
        <f t="shared" si="106"/>
        <v>1497721.1845551131</v>
      </c>
      <c r="CK36" s="22">
        <f t="shared" si="106"/>
        <v>1497721.1845551131</v>
      </c>
      <c r="CL36" s="22">
        <f t="shared" si="106"/>
        <v>1497721.1845551131</v>
      </c>
      <c r="CM36" s="22">
        <f t="shared" si="106"/>
        <v>1497721.1845551131</v>
      </c>
      <c r="CN36" s="22">
        <f t="shared" si="106"/>
        <v>1497721.1845551131</v>
      </c>
      <c r="CO36" s="22">
        <f t="shared" si="106"/>
        <v>1497721.1845551131</v>
      </c>
      <c r="CP36" s="22">
        <f t="shared" si="106"/>
        <v>1497721.1845551131</v>
      </c>
      <c r="CQ36" s="22">
        <f t="shared" si="106"/>
        <v>1497721.1845551131</v>
      </c>
      <c r="CR36" s="22">
        <f t="shared" si="106"/>
        <v>1497721.1845551131</v>
      </c>
      <c r="CS36" s="22">
        <f t="shared" si="106"/>
        <v>1497721.1845551131</v>
      </c>
      <c r="CT36" s="22">
        <f t="shared" si="106"/>
        <v>1497721.1845551131</v>
      </c>
      <c r="CU36" s="22">
        <f t="shared" si="106"/>
        <v>1497721.1845551131</v>
      </c>
      <c r="CV36" s="22">
        <f t="shared" si="106"/>
        <v>1497721.1845551131</v>
      </c>
      <c r="CW36" s="22">
        <f t="shared" si="106"/>
        <v>1497721.1845551131</v>
      </c>
      <c r="CX36" s="22">
        <f t="shared" si="106"/>
        <v>1497721.1845551131</v>
      </c>
      <c r="CY36" s="22">
        <f t="shared" si="106"/>
        <v>1497721.1845551131</v>
      </c>
      <c r="CZ36" s="22">
        <f t="shared" si="106"/>
        <v>1497721.1845551131</v>
      </c>
      <c r="DA36" s="22">
        <f t="shared" si="106"/>
        <v>1497721.1845551131</v>
      </c>
      <c r="DB36" s="22">
        <f t="shared" si="106"/>
        <v>1497721.1845551131</v>
      </c>
      <c r="DC36" s="22">
        <f t="shared" si="106"/>
        <v>1497721.1845551131</v>
      </c>
      <c r="DD36" s="22">
        <f t="shared" si="106"/>
        <v>1497721.1845551131</v>
      </c>
      <c r="DE36" s="22">
        <f t="shared" si="106"/>
        <v>1497721.1845551131</v>
      </c>
      <c r="DF36" s="22">
        <f t="shared" si="106"/>
        <v>1497721.1845551131</v>
      </c>
      <c r="DG36" s="22">
        <f t="shared" si="106"/>
        <v>1497721.1845551131</v>
      </c>
      <c r="DH36" s="22">
        <f t="shared" si="106"/>
        <v>1497721.1845551131</v>
      </c>
      <c r="DI36" s="22">
        <f t="shared" si="106"/>
        <v>1497721.1845551131</v>
      </c>
      <c r="DJ36" s="22">
        <f t="shared" si="106"/>
        <v>1497721.1845551131</v>
      </c>
      <c r="DK36" s="22">
        <f t="shared" si="106"/>
        <v>1497721.1845551131</v>
      </c>
      <c r="DL36" s="22">
        <f t="shared" si="106"/>
        <v>1497721.1845551131</v>
      </c>
      <c r="DM36" s="22">
        <f t="shared" si="106"/>
        <v>1497721.1845551131</v>
      </c>
      <c r="DN36" s="22">
        <f t="shared" si="106"/>
        <v>1497721.1845551131</v>
      </c>
      <c r="DO36" s="22">
        <f t="shared" si="106"/>
        <v>1497721.1845551131</v>
      </c>
      <c r="DP36" s="22">
        <f t="shared" si="106"/>
        <v>1497721.1845551131</v>
      </c>
      <c r="DQ36" s="22">
        <f t="shared" si="106"/>
        <v>1497721.1845551131</v>
      </c>
      <c r="DR36" s="22">
        <f t="shared" si="106"/>
        <v>1497721.1845551131</v>
      </c>
      <c r="DS36" s="22">
        <f t="shared" si="106"/>
        <v>1497721.1845551131</v>
      </c>
      <c r="DT36" s="22">
        <f t="shared" si="106"/>
        <v>1497721.1845551131</v>
      </c>
      <c r="DU36" s="22">
        <f t="shared" si="106"/>
        <v>1497721.1845551131</v>
      </c>
      <c r="DV36" s="22">
        <f t="shared" si="106"/>
        <v>1497721.1845551131</v>
      </c>
      <c r="DW36" s="22">
        <f t="shared" si="106"/>
        <v>1497721.1845551131</v>
      </c>
      <c r="DX36" s="22">
        <f t="shared" si="106"/>
        <v>1497721.1845551131</v>
      </c>
      <c r="DY36" s="22">
        <f t="shared" si="106"/>
        <v>1497721.1845551131</v>
      </c>
      <c r="DZ36" s="22">
        <f t="shared" si="106"/>
        <v>1497721.1845551131</v>
      </c>
      <c r="EA36" s="22">
        <f t="shared" si="106"/>
        <v>1497721.1845551131</v>
      </c>
      <c r="EB36" s="22">
        <f t="shared" ref="EB36:GM36" si="171">+EA36</f>
        <v>1497721.1845551131</v>
      </c>
      <c r="EC36" s="22">
        <f t="shared" si="171"/>
        <v>1497721.1845551131</v>
      </c>
      <c r="ED36" s="22">
        <f t="shared" si="171"/>
        <v>1497721.1845551131</v>
      </c>
      <c r="EE36" s="22">
        <f t="shared" si="171"/>
        <v>1497721.1845551131</v>
      </c>
      <c r="EF36" s="22">
        <f t="shared" si="171"/>
        <v>1497721.1845551131</v>
      </c>
      <c r="EG36" s="22">
        <f t="shared" si="171"/>
        <v>1497721.1845551131</v>
      </c>
      <c r="EH36" s="22">
        <f t="shared" si="171"/>
        <v>1497721.1845551131</v>
      </c>
      <c r="EI36" s="22">
        <f t="shared" si="171"/>
        <v>1497721.1845551131</v>
      </c>
      <c r="EJ36" s="22">
        <f t="shared" si="171"/>
        <v>1497721.1845551131</v>
      </c>
      <c r="EK36" s="22">
        <f t="shared" si="171"/>
        <v>1497721.1845551131</v>
      </c>
      <c r="EL36" s="22">
        <f t="shared" si="171"/>
        <v>1497721.1845551131</v>
      </c>
      <c r="EM36" s="22">
        <f t="shared" si="171"/>
        <v>1497721.1845551131</v>
      </c>
      <c r="EN36" s="22">
        <f t="shared" si="171"/>
        <v>1497721.1845551131</v>
      </c>
      <c r="EO36" s="22">
        <f t="shared" si="171"/>
        <v>1497721.1845551131</v>
      </c>
      <c r="EP36" s="22">
        <f t="shared" si="171"/>
        <v>1497721.1845551131</v>
      </c>
      <c r="EQ36" s="22">
        <f t="shared" si="171"/>
        <v>1497721.1845551131</v>
      </c>
      <c r="ER36" s="22">
        <f t="shared" si="171"/>
        <v>1497721.1845551131</v>
      </c>
      <c r="ES36" s="22">
        <f t="shared" si="171"/>
        <v>1497721.1845551131</v>
      </c>
      <c r="ET36" s="22">
        <f t="shared" si="171"/>
        <v>1497721.1845551131</v>
      </c>
      <c r="EU36" s="22">
        <f t="shared" si="171"/>
        <v>1497721.1845551131</v>
      </c>
      <c r="EV36" s="22">
        <f t="shared" si="171"/>
        <v>1497721.1845551131</v>
      </c>
      <c r="EW36" s="22">
        <f t="shared" si="171"/>
        <v>1497721.1845551131</v>
      </c>
      <c r="EX36" s="22">
        <f t="shared" si="171"/>
        <v>1497721.1845551131</v>
      </c>
      <c r="EY36" s="22">
        <f t="shared" si="171"/>
        <v>1497721.1845551131</v>
      </c>
      <c r="EZ36" s="22">
        <f t="shared" si="171"/>
        <v>1497721.1845551131</v>
      </c>
      <c r="FA36" s="22">
        <f t="shared" si="171"/>
        <v>1497721.1845551131</v>
      </c>
      <c r="FB36" s="22">
        <f t="shared" si="171"/>
        <v>1497721.1845551131</v>
      </c>
      <c r="FC36" s="22">
        <f t="shared" si="171"/>
        <v>1497721.1845551131</v>
      </c>
      <c r="FD36" s="22">
        <f t="shared" si="171"/>
        <v>1497721.1845551131</v>
      </c>
      <c r="FE36" s="22">
        <f t="shared" si="171"/>
        <v>1497721.1845551131</v>
      </c>
      <c r="FF36" s="22">
        <f t="shared" si="171"/>
        <v>1497721.1845551131</v>
      </c>
      <c r="FG36" s="22">
        <f t="shared" si="171"/>
        <v>1497721.1845551131</v>
      </c>
      <c r="FH36" s="22">
        <f t="shared" si="171"/>
        <v>1497721.1845551131</v>
      </c>
      <c r="FI36" s="22">
        <f t="shared" si="171"/>
        <v>1497721.1845551131</v>
      </c>
      <c r="FJ36" s="22">
        <f t="shared" si="171"/>
        <v>1497721.1845551131</v>
      </c>
      <c r="FK36" s="22">
        <f t="shared" si="171"/>
        <v>1497721.1845551131</v>
      </c>
      <c r="FL36" s="22">
        <f t="shared" si="171"/>
        <v>1497721.1845551131</v>
      </c>
      <c r="FM36" s="22">
        <f t="shared" si="171"/>
        <v>1497721.1845551131</v>
      </c>
      <c r="FN36" s="22">
        <f t="shared" si="171"/>
        <v>1497721.1845551131</v>
      </c>
      <c r="FO36" s="22">
        <f t="shared" si="171"/>
        <v>1497721.1845551131</v>
      </c>
      <c r="FP36" s="22">
        <f t="shared" si="171"/>
        <v>1497721.1845551131</v>
      </c>
      <c r="FQ36" s="22">
        <f t="shared" si="171"/>
        <v>1497721.1845551131</v>
      </c>
      <c r="FR36" s="22">
        <f t="shared" si="171"/>
        <v>1497721.1845551131</v>
      </c>
      <c r="FS36" s="22">
        <f t="shared" si="171"/>
        <v>1497721.1845551131</v>
      </c>
      <c r="FT36" s="22">
        <f t="shared" si="171"/>
        <v>1497721.1845551131</v>
      </c>
      <c r="FU36" s="22">
        <f t="shared" si="171"/>
        <v>1497721.1845551131</v>
      </c>
      <c r="FV36" s="22">
        <f t="shared" si="171"/>
        <v>1497721.1845551131</v>
      </c>
      <c r="FW36" s="22">
        <f t="shared" si="171"/>
        <v>1497721.1845551131</v>
      </c>
      <c r="FX36" s="22">
        <f t="shared" si="171"/>
        <v>1497721.1845551131</v>
      </c>
      <c r="FY36" s="22">
        <f t="shared" si="171"/>
        <v>1497721.1845551131</v>
      </c>
      <c r="FZ36" s="22">
        <f t="shared" si="171"/>
        <v>1497721.1845551131</v>
      </c>
      <c r="GA36" s="22">
        <f t="shared" si="171"/>
        <v>1497721.1845551131</v>
      </c>
      <c r="GB36" s="22">
        <f t="shared" si="171"/>
        <v>1497721.1845551131</v>
      </c>
      <c r="GC36" s="22">
        <f t="shared" si="171"/>
        <v>1497721.1845551131</v>
      </c>
      <c r="GD36" s="22">
        <f t="shared" si="171"/>
        <v>1497721.1845551131</v>
      </c>
      <c r="GE36" s="22">
        <f t="shared" si="171"/>
        <v>1497721.1845551131</v>
      </c>
      <c r="GF36" s="22">
        <f t="shared" si="171"/>
        <v>1497721.1845551131</v>
      </c>
      <c r="GG36" s="22">
        <f t="shared" si="171"/>
        <v>1497721.1845551131</v>
      </c>
      <c r="GH36" s="22">
        <f t="shared" si="171"/>
        <v>1497721.1845551131</v>
      </c>
      <c r="GI36" s="22">
        <f t="shared" si="171"/>
        <v>1497721.1845551131</v>
      </c>
      <c r="GJ36" s="22">
        <f t="shared" si="171"/>
        <v>1497721.1845551131</v>
      </c>
      <c r="GK36" s="22">
        <f t="shared" si="171"/>
        <v>1497721.1845551131</v>
      </c>
      <c r="GL36" s="22">
        <f t="shared" si="171"/>
        <v>1497721.1845551131</v>
      </c>
      <c r="GM36" s="22">
        <f t="shared" si="171"/>
        <v>1497721.1845551131</v>
      </c>
      <c r="GN36" s="22">
        <f t="shared" si="107"/>
        <v>1497721.1845551131</v>
      </c>
      <c r="GO36" s="22">
        <f t="shared" si="108"/>
        <v>1497721.1845551131</v>
      </c>
      <c r="GP36" s="22">
        <f t="shared" si="108"/>
        <v>1497721.1845551131</v>
      </c>
      <c r="GQ36" s="22">
        <f t="shared" si="108"/>
        <v>1497721.1845551131</v>
      </c>
      <c r="GR36" s="22">
        <f t="shared" si="108"/>
        <v>1497721.1845551131</v>
      </c>
      <c r="GS36" s="22">
        <f t="shared" si="108"/>
        <v>1497721.1845551131</v>
      </c>
      <c r="GT36" s="22">
        <f t="shared" si="108"/>
        <v>1497721.1845551131</v>
      </c>
      <c r="GU36" s="22">
        <f t="shared" si="108"/>
        <v>1497721.1845551131</v>
      </c>
      <c r="GV36" s="22">
        <f t="shared" si="108"/>
        <v>1497721.1845551131</v>
      </c>
      <c r="GW36" s="22">
        <f t="shared" si="108"/>
        <v>1497721.1845551131</v>
      </c>
      <c r="GX36" s="22">
        <f t="shared" si="108"/>
        <v>1497721.1845551131</v>
      </c>
      <c r="GY36" s="22">
        <f t="shared" si="108"/>
        <v>1497721.1845551131</v>
      </c>
      <c r="GZ36" s="22">
        <f t="shared" si="108"/>
        <v>1497721.1845551131</v>
      </c>
      <c r="HA36" s="22">
        <f t="shared" si="108"/>
        <v>1497721.1845551131</v>
      </c>
      <c r="HB36" s="22">
        <f t="shared" si="108"/>
        <v>1497721.1845551131</v>
      </c>
      <c r="HC36" s="22">
        <f t="shared" si="108"/>
        <v>1497721.1845551131</v>
      </c>
      <c r="HD36" s="22">
        <f t="shared" si="108"/>
        <v>1497721.1845551131</v>
      </c>
      <c r="HE36" s="22">
        <f t="shared" si="108"/>
        <v>1497721.1845551131</v>
      </c>
      <c r="HF36" s="22">
        <f t="shared" si="108"/>
        <v>1497721.1845551131</v>
      </c>
      <c r="HG36" s="22">
        <f t="shared" si="108"/>
        <v>1497721.1845551131</v>
      </c>
      <c r="HH36" s="22">
        <f t="shared" si="108"/>
        <v>1497721.1845551131</v>
      </c>
      <c r="HI36" s="22">
        <f t="shared" si="108"/>
        <v>1497721.1845551131</v>
      </c>
      <c r="HJ36" s="22">
        <f t="shared" si="108"/>
        <v>1497721.1845551131</v>
      </c>
      <c r="HK36" s="22">
        <f t="shared" si="108"/>
        <v>1497721.1845551131</v>
      </c>
      <c r="HL36" s="22">
        <f t="shared" si="108"/>
        <v>1497721.1845551131</v>
      </c>
      <c r="HM36" s="22">
        <f t="shared" si="108"/>
        <v>1497721.1845551131</v>
      </c>
      <c r="HN36" s="22">
        <f t="shared" si="108"/>
        <v>1497721.1845551131</v>
      </c>
      <c r="HO36" s="22">
        <f t="shared" si="108"/>
        <v>1497721.1845551131</v>
      </c>
      <c r="HP36" s="22">
        <f t="shared" si="108"/>
        <v>1497721.1845551131</v>
      </c>
      <c r="HQ36" s="22">
        <f t="shared" si="108"/>
        <v>1497721.1845551131</v>
      </c>
      <c r="HR36" s="22">
        <f t="shared" si="108"/>
        <v>1497721.1845551131</v>
      </c>
      <c r="HS36" s="22">
        <f t="shared" si="108"/>
        <v>1497721.1845551131</v>
      </c>
      <c r="HT36" s="22">
        <f t="shared" si="108"/>
        <v>1497721.1845551131</v>
      </c>
      <c r="HU36" s="22">
        <f t="shared" si="108"/>
        <v>1497721.1845551131</v>
      </c>
      <c r="HV36" s="22">
        <f t="shared" si="108"/>
        <v>1497721.1845551131</v>
      </c>
      <c r="HW36" s="22">
        <f t="shared" si="108"/>
        <v>1497721.1845551131</v>
      </c>
      <c r="HX36" s="22">
        <f t="shared" si="108"/>
        <v>1497721.1845551131</v>
      </c>
      <c r="HY36" s="22">
        <f t="shared" si="108"/>
        <v>1497721.1845551131</v>
      </c>
      <c r="HZ36" s="22">
        <f t="shared" si="108"/>
        <v>1497721.1845551131</v>
      </c>
      <c r="IA36" s="22">
        <f t="shared" si="108"/>
        <v>1497721.1845551131</v>
      </c>
      <c r="IB36" s="22">
        <f t="shared" si="108"/>
        <v>1497721.1845551131</v>
      </c>
      <c r="IC36" s="22">
        <f t="shared" si="108"/>
        <v>1497721.1845551131</v>
      </c>
      <c r="ID36" s="22">
        <f t="shared" si="108"/>
        <v>1497721.1845551131</v>
      </c>
      <c r="IE36" s="22">
        <f t="shared" si="108"/>
        <v>1497721.1845551131</v>
      </c>
      <c r="IF36" s="22">
        <f t="shared" si="108"/>
        <v>1497721.1845551131</v>
      </c>
      <c r="IG36" s="22">
        <f t="shared" si="108"/>
        <v>1497721.1845551131</v>
      </c>
      <c r="IH36" s="22">
        <f t="shared" si="108"/>
        <v>1497721.1845551131</v>
      </c>
      <c r="II36" s="22">
        <f t="shared" si="109"/>
        <v>1497721.1845551131</v>
      </c>
      <c r="IJ36" s="22">
        <f t="shared" si="110"/>
        <v>1497721.1845551131</v>
      </c>
      <c r="IK36" s="22">
        <f t="shared" si="111"/>
        <v>1497721.1845551131</v>
      </c>
      <c r="IL36" s="22">
        <f t="shared" si="112"/>
        <v>1497721.1845551131</v>
      </c>
      <c r="IM36" s="22">
        <f t="shared" si="113"/>
        <v>1497721.1845551131</v>
      </c>
      <c r="IN36" s="22">
        <f t="shared" si="114"/>
        <v>1497721.1845551131</v>
      </c>
      <c r="IO36" s="22">
        <f t="shared" si="115"/>
        <v>1497721.1845551131</v>
      </c>
      <c r="IP36" s="22">
        <f t="shared" si="116"/>
        <v>1497721.1845551131</v>
      </c>
      <c r="IQ36" s="22">
        <f t="shared" si="117"/>
        <v>1497721.1845551131</v>
      </c>
      <c r="IR36" s="22">
        <f t="shared" si="118"/>
        <v>1497721.1845551131</v>
      </c>
      <c r="IS36" s="22">
        <f t="shared" si="119"/>
        <v>1497721.1845551131</v>
      </c>
      <c r="IT36" s="22">
        <f t="shared" si="120"/>
        <v>1497721.1845551131</v>
      </c>
      <c r="IU36" s="22">
        <f t="shared" si="121"/>
        <v>1497721.1845551131</v>
      </c>
      <c r="IV36" s="22">
        <f t="shared" si="122"/>
        <v>1497721.1845551131</v>
      </c>
      <c r="IW36" s="22">
        <f t="shared" si="123"/>
        <v>1497721.1845551131</v>
      </c>
      <c r="IX36" s="22">
        <f t="shared" si="124"/>
        <v>1497721.1845551131</v>
      </c>
      <c r="IY36" s="22">
        <f t="shared" si="125"/>
        <v>1497721.1845551131</v>
      </c>
      <c r="IZ36" s="22">
        <f t="shared" si="126"/>
        <v>1497721.1845551131</v>
      </c>
      <c r="JA36" s="22">
        <f t="shared" si="127"/>
        <v>1497721.1845551131</v>
      </c>
      <c r="JB36" s="22">
        <f t="shared" si="128"/>
        <v>1497721.1845551131</v>
      </c>
      <c r="JC36" s="22">
        <f t="shared" si="129"/>
        <v>1497721.1845551131</v>
      </c>
      <c r="JD36" s="22">
        <f t="shared" si="130"/>
        <v>1497721.1845551131</v>
      </c>
      <c r="JE36" s="22">
        <f t="shared" si="131"/>
        <v>1497721.1845551131</v>
      </c>
      <c r="JF36" s="22">
        <f t="shared" si="132"/>
        <v>1497721.1845551131</v>
      </c>
      <c r="JG36" s="22">
        <f t="shared" si="133"/>
        <v>1497721.1845551131</v>
      </c>
      <c r="JH36" s="22">
        <f t="shared" si="134"/>
        <v>1497721.1845551131</v>
      </c>
      <c r="JI36" s="22">
        <f t="shared" si="135"/>
        <v>1497721.1845551131</v>
      </c>
      <c r="JJ36" s="22">
        <f t="shared" si="136"/>
        <v>1497721.1845551131</v>
      </c>
      <c r="JK36" s="22">
        <f t="shared" si="137"/>
        <v>1497721.1845551131</v>
      </c>
      <c r="JL36" s="22">
        <f t="shared" si="138"/>
        <v>1497721.1845551131</v>
      </c>
      <c r="JM36" s="22">
        <f t="shared" si="139"/>
        <v>1497721.1845551131</v>
      </c>
      <c r="JN36" s="22">
        <f t="shared" si="140"/>
        <v>1497721.1845551131</v>
      </c>
      <c r="JO36" s="22">
        <f t="shared" si="141"/>
        <v>1497721.1845551131</v>
      </c>
      <c r="JP36" s="22">
        <f t="shared" si="142"/>
        <v>1497721.1845551131</v>
      </c>
      <c r="JQ36" s="22">
        <f t="shared" si="143"/>
        <v>1497721.1845551131</v>
      </c>
      <c r="JR36" s="22">
        <f t="shared" si="144"/>
        <v>1497721.1845551131</v>
      </c>
      <c r="JS36" s="22">
        <f t="shared" si="145"/>
        <v>1497721.1845551131</v>
      </c>
      <c r="JT36" s="22">
        <f t="shared" si="146"/>
        <v>1497721.1845551131</v>
      </c>
      <c r="JU36" s="22">
        <f t="shared" si="147"/>
        <v>1497721.1845551131</v>
      </c>
      <c r="JV36" s="22">
        <f t="shared" si="148"/>
        <v>1497721.1845551131</v>
      </c>
      <c r="JW36" s="22">
        <f t="shared" si="149"/>
        <v>1497721.1845551131</v>
      </c>
      <c r="JX36" s="22">
        <f t="shared" si="150"/>
        <v>1497721.1845551131</v>
      </c>
      <c r="JY36" s="22">
        <f t="shared" si="151"/>
        <v>1497721.1845551131</v>
      </c>
      <c r="JZ36" s="22">
        <f t="shared" si="152"/>
        <v>1497721.1845551131</v>
      </c>
      <c r="KA36" s="22">
        <f t="shared" si="153"/>
        <v>1497721.1845551131</v>
      </c>
      <c r="KB36" s="22">
        <f t="shared" si="154"/>
        <v>1497721.1845551131</v>
      </c>
      <c r="KC36" s="22">
        <f t="shared" si="155"/>
        <v>1497721.1845551131</v>
      </c>
      <c r="KD36" s="22">
        <f t="shared" si="156"/>
        <v>1497721.1845551131</v>
      </c>
      <c r="KE36" s="22">
        <f t="shared" si="157"/>
        <v>1497721.1845551131</v>
      </c>
      <c r="KF36" s="22">
        <f t="shared" si="158"/>
        <v>1497721.1845551131</v>
      </c>
      <c r="KG36" s="22">
        <f t="shared" si="159"/>
        <v>1497721.1845551131</v>
      </c>
      <c r="KH36" s="22">
        <f t="shared" si="160"/>
        <v>1497721.1845551131</v>
      </c>
      <c r="KI36" s="22">
        <f t="shared" si="161"/>
        <v>1497721.1845551131</v>
      </c>
      <c r="KJ36" s="22">
        <f t="shared" si="162"/>
        <v>1497721.1845551131</v>
      </c>
      <c r="KK36" s="22">
        <f t="shared" si="163"/>
        <v>1497721.1845551131</v>
      </c>
      <c r="KL36" s="22">
        <f t="shared" si="164"/>
        <v>1497721.1845551131</v>
      </c>
      <c r="KM36" s="22">
        <f t="shared" si="165"/>
        <v>1497721.1845551131</v>
      </c>
      <c r="KN36" s="22">
        <f t="shared" si="166"/>
        <v>1497721.1845551131</v>
      </c>
      <c r="KO36" s="22">
        <f t="shared" si="167"/>
        <v>1497721.1845551131</v>
      </c>
      <c r="KP36" s="22">
        <f t="shared" si="168"/>
        <v>1497721.1845551131</v>
      </c>
    </row>
    <row r="37" spans="1:302">
      <c r="A37" s="3" t="s">
        <v>140</v>
      </c>
      <c r="C37" s="22">
        <f>+DRIVERS!D35</f>
        <v>2201787.14775</v>
      </c>
      <c r="D37" s="22">
        <f t="shared" si="169"/>
        <v>2201787.14775</v>
      </c>
      <c r="E37" s="22">
        <f t="shared" ref="E37:BO37" si="172">+D37</f>
        <v>2201787.14775</v>
      </c>
      <c r="F37" s="22">
        <f t="shared" si="172"/>
        <v>2201787.14775</v>
      </c>
      <c r="G37" s="22">
        <f t="shared" si="172"/>
        <v>2201787.14775</v>
      </c>
      <c r="H37" s="22">
        <f t="shared" si="172"/>
        <v>2201787.14775</v>
      </c>
      <c r="I37" s="22">
        <f t="shared" si="172"/>
        <v>2201787.14775</v>
      </c>
      <c r="J37" s="22">
        <f t="shared" si="172"/>
        <v>2201787.14775</v>
      </c>
      <c r="K37" s="22">
        <f t="shared" si="172"/>
        <v>2201787.14775</v>
      </c>
      <c r="L37" s="22">
        <f t="shared" si="172"/>
        <v>2201787.14775</v>
      </c>
      <c r="M37" s="22">
        <f t="shared" si="172"/>
        <v>2201787.14775</v>
      </c>
      <c r="N37" s="22">
        <f t="shared" si="172"/>
        <v>2201787.14775</v>
      </c>
      <c r="O37" s="22">
        <f t="shared" si="172"/>
        <v>2201787.14775</v>
      </c>
      <c r="P37" s="22">
        <f t="shared" si="172"/>
        <v>2201787.14775</v>
      </c>
      <c r="Q37" s="22">
        <f t="shared" si="172"/>
        <v>2201787.14775</v>
      </c>
      <c r="R37" s="22">
        <f t="shared" si="172"/>
        <v>2201787.14775</v>
      </c>
      <c r="S37" s="22">
        <f t="shared" si="172"/>
        <v>2201787.14775</v>
      </c>
      <c r="T37" s="22">
        <f t="shared" si="172"/>
        <v>2201787.14775</v>
      </c>
      <c r="U37" s="22">
        <f t="shared" si="172"/>
        <v>2201787.14775</v>
      </c>
      <c r="V37" s="22">
        <f t="shared" si="172"/>
        <v>2201787.14775</v>
      </c>
      <c r="W37" s="22">
        <f t="shared" si="172"/>
        <v>2201787.14775</v>
      </c>
      <c r="X37" s="22">
        <f t="shared" si="172"/>
        <v>2201787.14775</v>
      </c>
      <c r="Y37" s="22">
        <f t="shared" si="172"/>
        <v>2201787.14775</v>
      </c>
      <c r="Z37" s="22">
        <f t="shared" si="172"/>
        <v>2201787.14775</v>
      </c>
      <c r="AA37" s="22">
        <f t="shared" si="172"/>
        <v>2201787.14775</v>
      </c>
      <c r="AB37" s="22">
        <f t="shared" si="172"/>
        <v>2201787.14775</v>
      </c>
      <c r="AC37" s="22">
        <f t="shared" si="172"/>
        <v>2201787.14775</v>
      </c>
      <c r="AD37" s="22">
        <f t="shared" si="172"/>
        <v>2201787.14775</v>
      </c>
      <c r="AE37" s="22">
        <f t="shared" si="172"/>
        <v>2201787.14775</v>
      </c>
      <c r="AF37" s="22">
        <f t="shared" si="172"/>
        <v>2201787.14775</v>
      </c>
      <c r="AG37" s="22">
        <f t="shared" si="172"/>
        <v>2201787.14775</v>
      </c>
      <c r="AH37" s="22">
        <f t="shared" si="172"/>
        <v>2201787.14775</v>
      </c>
      <c r="AI37" s="22">
        <f t="shared" si="172"/>
        <v>2201787.14775</v>
      </c>
      <c r="AJ37" s="22">
        <f t="shared" si="172"/>
        <v>2201787.14775</v>
      </c>
      <c r="AK37" s="22">
        <f t="shared" si="172"/>
        <v>2201787.14775</v>
      </c>
      <c r="AL37" s="22">
        <f t="shared" si="172"/>
        <v>2201787.14775</v>
      </c>
      <c r="AM37" s="22">
        <f t="shared" si="172"/>
        <v>2201787.14775</v>
      </c>
      <c r="AN37" s="22">
        <f t="shared" si="172"/>
        <v>2201787.14775</v>
      </c>
      <c r="AO37" s="22">
        <f t="shared" si="172"/>
        <v>2201787.14775</v>
      </c>
      <c r="AP37" s="22">
        <f t="shared" si="172"/>
        <v>2201787.14775</v>
      </c>
      <c r="AQ37" s="22">
        <f t="shared" si="172"/>
        <v>2201787.14775</v>
      </c>
      <c r="AR37" s="22">
        <f t="shared" si="172"/>
        <v>2201787.14775</v>
      </c>
      <c r="AS37" s="22">
        <f t="shared" si="172"/>
        <v>2201787.14775</v>
      </c>
      <c r="AT37" s="22">
        <f t="shared" si="172"/>
        <v>2201787.14775</v>
      </c>
      <c r="AU37" s="22">
        <f t="shared" si="172"/>
        <v>2201787.14775</v>
      </c>
      <c r="AV37" s="22">
        <f t="shared" si="172"/>
        <v>2201787.14775</v>
      </c>
      <c r="AW37" s="22">
        <f t="shared" si="172"/>
        <v>2201787.14775</v>
      </c>
      <c r="AX37" s="22">
        <f t="shared" si="172"/>
        <v>2201787.14775</v>
      </c>
      <c r="AY37" s="22">
        <f t="shared" si="172"/>
        <v>2201787.14775</v>
      </c>
      <c r="AZ37" s="22">
        <f t="shared" si="172"/>
        <v>2201787.14775</v>
      </c>
      <c r="BA37" s="22">
        <f t="shared" si="172"/>
        <v>2201787.14775</v>
      </c>
      <c r="BB37" s="22">
        <f t="shared" si="172"/>
        <v>2201787.14775</v>
      </c>
      <c r="BC37" s="22">
        <f t="shared" si="172"/>
        <v>2201787.14775</v>
      </c>
      <c r="BD37" s="22">
        <f t="shared" si="172"/>
        <v>2201787.14775</v>
      </c>
      <c r="BE37" s="22">
        <f t="shared" si="172"/>
        <v>2201787.14775</v>
      </c>
      <c r="BF37" s="22">
        <f t="shared" si="172"/>
        <v>2201787.14775</v>
      </c>
      <c r="BG37" s="22">
        <f t="shared" si="172"/>
        <v>2201787.14775</v>
      </c>
      <c r="BH37" s="22">
        <f t="shared" si="172"/>
        <v>2201787.14775</v>
      </c>
      <c r="BI37" s="22">
        <f t="shared" si="172"/>
        <v>2201787.14775</v>
      </c>
      <c r="BJ37" s="22">
        <f t="shared" si="172"/>
        <v>2201787.14775</v>
      </c>
      <c r="BK37" s="22">
        <f t="shared" si="172"/>
        <v>2201787.14775</v>
      </c>
      <c r="BL37" s="22">
        <f t="shared" si="172"/>
        <v>2201787.14775</v>
      </c>
      <c r="BM37" s="22">
        <f t="shared" si="172"/>
        <v>2201787.14775</v>
      </c>
      <c r="BN37" s="22">
        <f t="shared" si="172"/>
        <v>2201787.14775</v>
      </c>
      <c r="BO37" s="22">
        <f t="shared" si="172"/>
        <v>2201787.14775</v>
      </c>
      <c r="BP37" s="22">
        <f t="shared" ref="BP37:EA40" si="173">+BO37</f>
        <v>2201787.14775</v>
      </c>
      <c r="BQ37" s="22">
        <f t="shared" si="173"/>
        <v>2201787.14775</v>
      </c>
      <c r="BR37" s="22">
        <f t="shared" si="173"/>
        <v>2201787.14775</v>
      </c>
      <c r="BS37" s="22">
        <f t="shared" si="173"/>
        <v>2201787.14775</v>
      </c>
      <c r="BT37" s="22">
        <f t="shared" si="173"/>
        <v>2201787.14775</v>
      </c>
      <c r="BU37" s="22">
        <f t="shared" si="173"/>
        <v>2201787.14775</v>
      </c>
      <c r="BV37" s="22">
        <f t="shared" si="173"/>
        <v>2201787.14775</v>
      </c>
      <c r="BW37" s="22">
        <f t="shared" si="173"/>
        <v>2201787.14775</v>
      </c>
      <c r="BX37" s="22">
        <f t="shared" si="173"/>
        <v>2201787.14775</v>
      </c>
      <c r="BY37" s="22">
        <f t="shared" si="173"/>
        <v>2201787.14775</v>
      </c>
      <c r="BZ37" s="22">
        <f t="shared" si="173"/>
        <v>2201787.14775</v>
      </c>
      <c r="CA37" s="22">
        <f t="shared" si="173"/>
        <v>2201787.14775</v>
      </c>
      <c r="CB37" s="22">
        <f t="shared" si="173"/>
        <v>2201787.14775</v>
      </c>
      <c r="CC37" s="22">
        <f t="shared" si="173"/>
        <v>2201787.14775</v>
      </c>
      <c r="CD37" s="22">
        <f t="shared" si="173"/>
        <v>2201787.14775</v>
      </c>
      <c r="CE37" s="22">
        <f t="shared" si="173"/>
        <v>2201787.14775</v>
      </c>
      <c r="CF37" s="22">
        <f t="shared" si="173"/>
        <v>2201787.14775</v>
      </c>
      <c r="CG37" s="22">
        <f t="shared" si="173"/>
        <v>2201787.14775</v>
      </c>
      <c r="CH37" s="22">
        <f t="shared" si="173"/>
        <v>2201787.14775</v>
      </c>
      <c r="CI37" s="22">
        <f t="shared" si="173"/>
        <v>2201787.14775</v>
      </c>
      <c r="CJ37" s="22">
        <f t="shared" si="173"/>
        <v>2201787.14775</v>
      </c>
      <c r="CK37" s="22">
        <f t="shared" si="173"/>
        <v>2201787.14775</v>
      </c>
      <c r="CL37" s="22">
        <f t="shared" si="173"/>
        <v>2201787.14775</v>
      </c>
      <c r="CM37" s="22">
        <f t="shared" si="173"/>
        <v>2201787.14775</v>
      </c>
      <c r="CN37" s="22">
        <f t="shared" si="173"/>
        <v>2201787.14775</v>
      </c>
      <c r="CO37" s="22">
        <f t="shared" si="173"/>
        <v>2201787.14775</v>
      </c>
      <c r="CP37" s="22">
        <f t="shared" si="173"/>
        <v>2201787.14775</v>
      </c>
      <c r="CQ37" s="22">
        <f t="shared" si="173"/>
        <v>2201787.14775</v>
      </c>
      <c r="CR37" s="22">
        <f t="shared" si="173"/>
        <v>2201787.14775</v>
      </c>
      <c r="CS37" s="22">
        <f t="shared" si="173"/>
        <v>2201787.14775</v>
      </c>
      <c r="CT37" s="22">
        <f t="shared" si="173"/>
        <v>2201787.14775</v>
      </c>
      <c r="CU37" s="22">
        <f t="shared" si="173"/>
        <v>2201787.14775</v>
      </c>
      <c r="CV37" s="22">
        <f t="shared" si="173"/>
        <v>2201787.14775</v>
      </c>
      <c r="CW37" s="22">
        <f t="shared" si="173"/>
        <v>2201787.14775</v>
      </c>
      <c r="CX37" s="22">
        <f t="shared" si="173"/>
        <v>2201787.14775</v>
      </c>
      <c r="CY37" s="22">
        <f t="shared" si="173"/>
        <v>2201787.14775</v>
      </c>
      <c r="CZ37" s="22">
        <f t="shared" si="173"/>
        <v>2201787.14775</v>
      </c>
      <c r="DA37" s="22">
        <f t="shared" si="173"/>
        <v>2201787.14775</v>
      </c>
      <c r="DB37" s="22">
        <f t="shared" si="173"/>
        <v>2201787.14775</v>
      </c>
      <c r="DC37" s="22">
        <f t="shared" si="173"/>
        <v>2201787.14775</v>
      </c>
      <c r="DD37" s="22">
        <f t="shared" si="173"/>
        <v>2201787.14775</v>
      </c>
      <c r="DE37" s="22">
        <f t="shared" si="173"/>
        <v>2201787.14775</v>
      </c>
      <c r="DF37" s="22">
        <f t="shared" si="173"/>
        <v>2201787.14775</v>
      </c>
      <c r="DG37" s="22">
        <f t="shared" si="173"/>
        <v>2201787.14775</v>
      </c>
      <c r="DH37" s="22">
        <f t="shared" si="173"/>
        <v>2201787.14775</v>
      </c>
      <c r="DI37" s="22">
        <f t="shared" si="173"/>
        <v>2201787.14775</v>
      </c>
      <c r="DJ37" s="22">
        <f t="shared" si="173"/>
        <v>2201787.14775</v>
      </c>
      <c r="DK37" s="22">
        <f t="shared" si="173"/>
        <v>2201787.14775</v>
      </c>
      <c r="DL37" s="22">
        <f t="shared" si="173"/>
        <v>2201787.14775</v>
      </c>
      <c r="DM37" s="22">
        <f t="shared" si="173"/>
        <v>2201787.14775</v>
      </c>
      <c r="DN37" s="22">
        <f t="shared" si="173"/>
        <v>2201787.14775</v>
      </c>
      <c r="DO37" s="22">
        <f t="shared" si="173"/>
        <v>2201787.14775</v>
      </c>
      <c r="DP37" s="22">
        <f t="shared" si="173"/>
        <v>2201787.14775</v>
      </c>
      <c r="DQ37" s="22">
        <f t="shared" si="173"/>
        <v>2201787.14775</v>
      </c>
      <c r="DR37" s="22">
        <f t="shared" si="173"/>
        <v>2201787.14775</v>
      </c>
      <c r="DS37" s="22">
        <f t="shared" si="173"/>
        <v>2201787.14775</v>
      </c>
      <c r="DT37" s="22">
        <f t="shared" si="173"/>
        <v>2201787.14775</v>
      </c>
      <c r="DU37" s="22">
        <f t="shared" si="173"/>
        <v>2201787.14775</v>
      </c>
      <c r="DV37" s="22">
        <f t="shared" si="173"/>
        <v>2201787.14775</v>
      </c>
      <c r="DW37" s="22">
        <f t="shared" si="173"/>
        <v>2201787.14775</v>
      </c>
      <c r="DX37" s="22">
        <f t="shared" si="173"/>
        <v>2201787.14775</v>
      </c>
      <c r="DY37" s="22">
        <f t="shared" si="173"/>
        <v>2201787.14775</v>
      </c>
      <c r="DZ37" s="22">
        <f t="shared" si="173"/>
        <v>2201787.14775</v>
      </c>
      <c r="EA37" s="22">
        <f t="shared" si="173"/>
        <v>2201787.14775</v>
      </c>
      <c r="EB37" s="22">
        <f t="shared" ref="EB37:EB43" si="174">+EA37</f>
        <v>2201787.14775</v>
      </c>
      <c r="EC37" s="22">
        <f t="shared" ref="EC37:GN39" si="175">+EB37</f>
        <v>2201787.14775</v>
      </c>
      <c r="ED37" s="22">
        <f t="shared" si="175"/>
        <v>2201787.14775</v>
      </c>
      <c r="EE37" s="22">
        <f t="shared" si="175"/>
        <v>2201787.14775</v>
      </c>
      <c r="EF37" s="22">
        <f t="shared" si="175"/>
        <v>2201787.14775</v>
      </c>
      <c r="EG37" s="22">
        <f t="shared" si="175"/>
        <v>2201787.14775</v>
      </c>
      <c r="EH37" s="22">
        <f t="shared" si="175"/>
        <v>2201787.14775</v>
      </c>
      <c r="EI37" s="22">
        <f t="shared" si="175"/>
        <v>2201787.14775</v>
      </c>
      <c r="EJ37" s="22">
        <f t="shared" si="175"/>
        <v>2201787.14775</v>
      </c>
      <c r="EK37" s="22">
        <f t="shared" si="175"/>
        <v>2201787.14775</v>
      </c>
      <c r="EL37" s="22">
        <f t="shared" si="175"/>
        <v>2201787.14775</v>
      </c>
      <c r="EM37" s="22">
        <f t="shared" si="175"/>
        <v>2201787.14775</v>
      </c>
      <c r="EN37" s="22">
        <f t="shared" si="175"/>
        <v>2201787.14775</v>
      </c>
      <c r="EO37" s="22">
        <f t="shared" si="175"/>
        <v>2201787.14775</v>
      </c>
      <c r="EP37" s="22">
        <f t="shared" si="175"/>
        <v>2201787.14775</v>
      </c>
      <c r="EQ37" s="22">
        <f t="shared" si="175"/>
        <v>2201787.14775</v>
      </c>
      <c r="ER37" s="22">
        <f t="shared" si="175"/>
        <v>2201787.14775</v>
      </c>
      <c r="ES37" s="22">
        <f t="shared" si="175"/>
        <v>2201787.14775</v>
      </c>
      <c r="ET37" s="22">
        <f t="shared" si="175"/>
        <v>2201787.14775</v>
      </c>
      <c r="EU37" s="22">
        <f t="shared" si="175"/>
        <v>2201787.14775</v>
      </c>
      <c r="EV37" s="22">
        <f t="shared" si="175"/>
        <v>2201787.14775</v>
      </c>
      <c r="EW37" s="22">
        <f t="shared" si="175"/>
        <v>2201787.14775</v>
      </c>
      <c r="EX37" s="22">
        <f t="shared" si="175"/>
        <v>2201787.14775</v>
      </c>
      <c r="EY37" s="22">
        <f t="shared" si="175"/>
        <v>2201787.14775</v>
      </c>
      <c r="EZ37" s="22">
        <f t="shared" si="175"/>
        <v>2201787.14775</v>
      </c>
      <c r="FA37" s="22">
        <f t="shared" si="175"/>
        <v>2201787.14775</v>
      </c>
      <c r="FB37" s="22">
        <f t="shared" si="175"/>
        <v>2201787.14775</v>
      </c>
      <c r="FC37" s="22">
        <f t="shared" si="175"/>
        <v>2201787.14775</v>
      </c>
      <c r="FD37" s="22">
        <f t="shared" si="175"/>
        <v>2201787.14775</v>
      </c>
      <c r="FE37" s="22">
        <f t="shared" si="175"/>
        <v>2201787.14775</v>
      </c>
      <c r="FF37" s="22">
        <f t="shared" si="175"/>
        <v>2201787.14775</v>
      </c>
      <c r="FG37" s="22">
        <f t="shared" si="175"/>
        <v>2201787.14775</v>
      </c>
      <c r="FH37" s="22">
        <f t="shared" si="175"/>
        <v>2201787.14775</v>
      </c>
      <c r="FI37" s="22">
        <f t="shared" si="175"/>
        <v>2201787.14775</v>
      </c>
      <c r="FJ37" s="22">
        <f t="shared" si="175"/>
        <v>2201787.14775</v>
      </c>
      <c r="FK37" s="22">
        <f t="shared" si="175"/>
        <v>2201787.14775</v>
      </c>
      <c r="FL37" s="22">
        <f t="shared" si="175"/>
        <v>2201787.14775</v>
      </c>
      <c r="FM37" s="22">
        <f t="shared" si="175"/>
        <v>2201787.14775</v>
      </c>
      <c r="FN37" s="22">
        <f t="shared" si="175"/>
        <v>2201787.14775</v>
      </c>
      <c r="FO37" s="22">
        <f t="shared" si="175"/>
        <v>2201787.14775</v>
      </c>
      <c r="FP37" s="22">
        <f t="shared" si="175"/>
        <v>2201787.14775</v>
      </c>
      <c r="FQ37" s="22">
        <f t="shared" si="175"/>
        <v>2201787.14775</v>
      </c>
      <c r="FR37" s="22">
        <f t="shared" si="175"/>
        <v>2201787.14775</v>
      </c>
      <c r="FS37" s="22">
        <f t="shared" si="175"/>
        <v>2201787.14775</v>
      </c>
      <c r="FT37" s="22">
        <f t="shared" si="175"/>
        <v>2201787.14775</v>
      </c>
      <c r="FU37" s="22">
        <f t="shared" si="175"/>
        <v>2201787.14775</v>
      </c>
      <c r="FV37" s="22">
        <f t="shared" si="175"/>
        <v>2201787.14775</v>
      </c>
      <c r="FW37" s="22">
        <f t="shared" si="175"/>
        <v>2201787.14775</v>
      </c>
      <c r="FX37" s="22">
        <f t="shared" si="175"/>
        <v>2201787.14775</v>
      </c>
      <c r="FY37" s="22">
        <f t="shared" si="175"/>
        <v>2201787.14775</v>
      </c>
      <c r="FZ37" s="22">
        <f t="shared" si="175"/>
        <v>2201787.14775</v>
      </c>
      <c r="GA37" s="22">
        <f t="shared" si="175"/>
        <v>2201787.14775</v>
      </c>
      <c r="GB37" s="22">
        <f t="shared" si="175"/>
        <v>2201787.14775</v>
      </c>
      <c r="GC37" s="22">
        <f t="shared" si="175"/>
        <v>2201787.14775</v>
      </c>
      <c r="GD37" s="22">
        <f t="shared" si="175"/>
        <v>2201787.14775</v>
      </c>
      <c r="GE37" s="22">
        <f t="shared" si="175"/>
        <v>2201787.14775</v>
      </c>
      <c r="GF37" s="22">
        <f t="shared" si="175"/>
        <v>2201787.14775</v>
      </c>
      <c r="GG37" s="22">
        <f t="shared" si="175"/>
        <v>2201787.14775</v>
      </c>
      <c r="GH37" s="22">
        <f t="shared" si="175"/>
        <v>2201787.14775</v>
      </c>
      <c r="GI37" s="22">
        <f t="shared" si="175"/>
        <v>2201787.14775</v>
      </c>
      <c r="GJ37" s="22">
        <f t="shared" si="175"/>
        <v>2201787.14775</v>
      </c>
      <c r="GK37" s="22">
        <f t="shared" si="175"/>
        <v>2201787.14775</v>
      </c>
      <c r="GL37" s="22">
        <f t="shared" si="175"/>
        <v>2201787.14775</v>
      </c>
      <c r="GM37" s="22">
        <f t="shared" si="175"/>
        <v>2201787.14775</v>
      </c>
      <c r="GN37" s="22">
        <f t="shared" si="175"/>
        <v>2201787.14775</v>
      </c>
      <c r="GO37" s="22">
        <f t="shared" ref="GO37:IH38" si="176">+GN37</f>
        <v>2201787.14775</v>
      </c>
      <c r="GP37" s="22">
        <f t="shared" si="176"/>
        <v>2201787.14775</v>
      </c>
      <c r="GQ37" s="22">
        <f t="shared" si="176"/>
        <v>2201787.14775</v>
      </c>
      <c r="GR37" s="22">
        <f t="shared" si="176"/>
        <v>2201787.14775</v>
      </c>
      <c r="GS37" s="22">
        <f t="shared" si="176"/>
        <v>2201787.14775</v>
      </c>
      <c r="GT37" s="22">
        <f t="shared" si="176"/>
        <v>2201787.14775</v>
      </c>
      <c r="GU37" s="22">
        <f t="shared" si="176"/>
        <v>2201787.14775</v>
      </c>
      <c r="GV37" s="22">
        <f t="shared" si="176"/>
        <v>2201787.14775</v>
      </c>
      <c r="GW37" s="22">
        <f t="shared" si="176"/>
        <v>2201787.14775</v>
      </c>
      <c r="GX37" s="22">
        <f t="shared" si="176"/>
        <v>2201787.14775</v>
      </c>
      <c r="GY37" s="22">
        <f t="shared" si="176"/>
        <v>2201787.14775</v>
      </c>
      <c r="GZ37" s="22">
        <f t="shared" si="176"/>
        <v>2201787.14775</v>
      </c>
      <c r="HA37" s="22">
        <f t="shared" si="176"/>
        <v>2201787.14775</v>
      </c>
      <c r="HB37" s="22">
        <f t="shared" si="176"/>
        <v>2201787.14775</v>
      </c>
      <c r="HC37" s="22">
        <f t="shared" si="176"/>
        <v>2201787.14775</v>
      </c>
      <c r="HD37" s="22">
        <f t="shared" si="176"/>
        <v>2201787.14775</v>
      </c>
      <c r="HE37" s="22">
        <f t="shared" si="176"/>
        <v>2201787.14775</v>
      </c>
      <c r="HF37" s="22">
        <f t="shared" si="176"/>
        <v>2201787.14775</v>
      </c>
      <c r="HG37" s="22">
        <f t="shared" si="176"/>
        <v>2201787.14775</v>
      </c>
      <c r="HH37" s="22">
        <f t="shared" si="176"/>
        <v>2201787.14775</v>
      </c>
      <c r="HI37" s="22">
        <f t="shared" si="176"/>
        <v>2201787.14775</v>
      </c>
      <c r="HJ37" s="22">
        <f t="shared" si="176"/>
        <v>2201787.14775</v>
      </c>
      <c r="HK37" s="22">
        <f t="shared" si="176"/>
        <v>2201787.14775</v>
      </c>
      <c r="HL37" s="22">
        <f t="shared" si="176"/>
        <v>2201787.14775</v>
      </c>
      <c r="HM37" s="22">
        <f t="shared" si="176"/>
        <v>2201787.14775</v>
      </c>
      <c r="HN37" s="22">
        <f t="shared" si="176"/>
        <v>2201787.14775</v>
      </c>
      <c r="HO37" s="22">
        <f t="shared" si="176"/>
        <v>2201787.14775</v>
      </c>
      <c r="HP37" s="22">
        <f t="shared" si="176"/>
        <v>2201787.14775</v>
      </c>
      <c r="HQ37" s="22">
        <f t="shared" si="176"/>
        <v>2201787.14775</v>
      </c>
      <c r="HR37" s="22">
        <f t="shared" si="176"/>
        <v>2201787.14775</v>
      </c>
      <c r="HS37" s="22">
        <f t="shared" si="176"/>
        <v>2201787.14775</v>
      </c>
      <c r="HT37" s="22">
        <f t="shared" si="176"/>
        <v>2201787.14775</v>
      </c>
      <c r="HU37" s="22">
        <f t="shared" si="176"/>
        <v>2201787.14775</v>
      </c>
      <c r="HV37" s="22">
        <f t="shared" si="176"/>
        <v>2201787.14775</v>
      </c>
      <c r="HW37" s="22">
        <f t="shared" si="176"/>
        <v>2201787.14775</v>
      </c>
      <c r="HX37" s="22">
        <f t="shared" si="176"/>
        <v>2201787.14775</v>
      </c>
      <c r="HY37" s="22">
        <f t="shared" si="176"/>
        <v>2201787.14775</v>
      </c>
      <c r="HZ37" s="22">
        <f t="shared" si="176"/>
        <v>2201787.14775</v>
      </c>
      <c r="IA37" s="22">
        <f t="shared" si="176"/>
        <v>2201787.14775</v>
      </c>
      <c r="IB37" s="22">
        <f t="shared" si="176"/>
        <v>2201787.14775</v>
      </c>
      <c r="IC37" s="22">
        <f t="shared" si="176"/>
        <v>2201787.14775</v>
      </c>
      <c r="ID37" s="22">
        <f t="shared" si="176"/>
        <v>2201787.14775</v>
      </c>
      <c r="IE37" s="22">
        <f t="shared" si="176"/>
        <v>2201787.14775</v>
      </c>
      <c r="IF37" s="22">
        <f t="shared" si="176"/>
        <v>2201787.14775</v>
      </c>
      <c r="IG37" s="22">
        <f t="shared" si="176"/>
        <v>2201787.14775</v>
      </c>
      <c r="IH37" s="22">
        <f t="shared" si="176"/>
        <v>2201787.14775</v>
      </c>
      <c r="II37" s="22">
        <f t="shared" si="109"/>
        <v>2201787.14775</v>
      </c>
      <c r="IJ37" s="22">
        <f t="shared" si="110"/>
        <v>2201787.14775</v>
      </c>
      <c r="IK37" s="22">
        <f t="shared" si="111"/>
        <v>2201787.14775</v>
      </c>
      <c r="IL37" s="22">
        <f t="shared" si="112"/>
        <v>2201787.14775</v>
      </c>
      <c r="IM37" s="22">
        <f t="shared" si="113"/>
        <v>2201787.14775</v>
      </c>
      <c r="IN37" s="22">
        <f t="shared" si="114"/>
        <v>2201787.14775</v>
      </c>
      <c r="IO37" s="22">
        <f t="shared" si="115"/>
        <v>2201787.14775</v>
      </c>
      <c r="IP37" s="22">
        <f t="shared" si="116"/>
        <v>2201787.14775</v>
      </c>
      <c r="IQ37" s="22">
        <f t="shared" si="117"/>
        <v>2201787.14775</v>
      </c>
      <c r="IR37" s="22">
        <f t="shared" si="118"/>
        <v>2201787.14775</v>
      </c>
      <c r="IS37" s="22">
        <f t="shared" si="119"/>
        <v>2201787.14775</v>
      </c>
      <c r="IT37" s="22">
        <f t="shared" si="120"/>
        <v>2201787.14775</v>
      </c>
      <c r="IU37" s="22">
        <f t="shared" si="121"/>
        <v>2201787.14775</v>
      </c>
      <c r="IV37" s="22">
        <f t="shared" si="122"/>
        <v>2201787.14775</v>
      </c>
      <c r="IW37" s="22">
        <f t="shared" si="123"/>
        <v>2201787.14775</v>
      </c>
      <c r="IX37" s="22">
        <f t="shared" si="124"/>
        <v>2201787.14775</v>
      </c>
      <c r="IY37" s="22">
        <f t="shared" si="125"/>
        <v>2201787.14775</v>
      </c>
      <c r="IZ37" s="22">
        <f t="shared" si="126"/>
        <v>2201787.14775</v>
      </c>
      <c r="JA37" s="22">
        <f t="shared" si="127"/>
        <v>2201787.14775</v>
      </c>
      <c r="JB37" s="22">
        <f t="shared" si="128"/>
        <v>2201787.14775</v>
      </c>
      <c r="JC37" s="22">
        <f t="shared" si="129"/>
        <v>2201787.14775</v>
      </c>
      <c r="JD37" s="22">
        <f t="shared" si="130"/>
        <v>2201787.14775</v>
      </c>
      <c r="JE37" s="22">
        <f t="shared" si="131"/>
        <v>2201787.14775</v>
      </c>
      <c r="JF37" s="22">
        <f t="shared" si="132"/>
        <v>2201787.14775</v>
      </c>
      <c r="JG37" s="22">
        <f t="shared" si="133"/>
        <v>2201787.14775</v>
      </c>
      <c r="JH37" s="22">
        <f t="shared" si="134"/>
        <v>2201787.14775</v>
      </c>
      <c r="JI37" s="22">
        <f t="shared" si="135"/>
        <v>2201787.14775</v>
      </c>
      <c r="JJ37" s="22">
        <f t="shared" si="136"/>
        <v>2201787.14775</v>
      </c>
      <c r="JK37" s="22">
        <f t="shared" si="137"/>
        <v>2201787.14775</v>
      </c>
      <c r="JL37" s="22">
        <f t="shared" si="138"/>
        <v>2201787.14775</v>
      </c>
      <c r="JM37" s="22">
        <f t="shared" si="139"/>
        <v>2201787.14775</v>
      </c>
      <c r="JN37" s="22">
        <f t="shared" si="140"/>
        <v>2201787.14775</v>
      </c>
      <c r="JO37" s="22">
        <f t="shared" si="141"/>
        <v>2201787.14775</v>
      </c>
      <c r="JP37" s="22">
        <f t="shared" si="142"/>
        <v>2201787.14775</v>
      </c>
      <c r="JQ37" s="22">
        <f t="shared" si="143"/>
        <v>2201787.14775</v>
      </c>
      <c r="JR37" s="22">
        <f t="shared" si="144"/>
        <v>2201787.14775</v>
      </c>
      <c r="JS37" s="22">
        <f t="shared" si="145"/>
        <v>2201787.14775</v>
      </c>
      <c r="JT37" s="22">
        <f t="shared" si="146"/>
        <v>2201787.14775</v>
      </c>
      <c r="JU37" s="22">
        <f t="shared" si="147"/>
        <v>2201787.14775</v>
      </c>
      <c r="JV37" s="22">
        <f t="shared" si="148"/>
        <v>2201787.14775</v>
      </c>
      <c r="JW37" s="22">
        <f t="shared" si="149"/>
        <v>2201787.14775</v>
      </c>
      <c r="JX37" s="22">
        <f t="shared" si="150"/>
        <v>2201787.14775</v>
      </c>
      <c r="JY37" s="22">
        <f t="shared" si="151"/>
        <v>2201787.14775</v>
      </c>
      <c r="JZ37" s="22">
        <f t="shared" si="152"/>
        <v>2201787.14775</v>
      </c>
      <c r="KA37" s="22">
        <f t="shared" si="153"/>
        <v>2201787.14775</v>
      </c>
      <c r="KB37" s="22">
        <f t="shared" si="154"/>
        <v>2201787.14775</v>
      </c>
      <c r="KC37" s="22">
        <f t="shared" si="155"/>
        <v>2201787.14775</v>
      </c>
      <c r="KD37" s="22">
        <f t="shared" si="156"/>
        <v>2201787.14775</v>
      </c>
      <c r="KE37" s="22">
        <f t="shared" si="157"/>
        <v>2201787.14775</v>
      </c>
      <c r="KF37" s="22">
        <f t="shared" si="158"/>
        <v>2201787.14775</v>
      </c>
      <c r="KG37" s="22">
        <f t="shared" si="159"/>
        <v>2201787.14775</v>
      </c>
      <c r="KH37" s="22">
        <f t="shared" si="160"/>
        <v>2201787.14775</v>
      </c>
      <c r="KI37" s="22">
        <f t="shared" si="161"/>
        <v>2201787.14775</v>
      </c>
      <c r="KJ37" s="22">
        <f t="shared" si="162"/>
        <v>2201787.14775</v>
      </c>
      <c r="KK37" s="22">
        <f t="shared" si="163"/>
        <v>2201787.14775</v>
      </c>
      <c r="KL37" s="22">
        <f t="shared" si="164"/>
        <v>2201787.14775</v>
      </c>
      <c r="KM37" s="22">
        <f t="shared" si="165"/>
        <v>2201787.14775</v>
      </c>
      <c r="KN37" s="22">
        <f t="shared" si="166"/>
        <v>2201787.14775</v>
      </c>
      <c r="KO37" s="22">
        <f t="shared" si="167"/>
        <v>2201787.14775</v>
      </c>
      <c r="KP37" s="22">
        <f t="shared" si="168"/>
        <v>2201787.14775</v>
      </c>
    </row>
    <row r="38" spans="1:302">
      <c r="A38" s="3" t="s">
        <v>97</v>
      </c>
      <c r="C38" s="22">
        <f>+DRIVERS!D36</f>
        <v>2505481.9267500001</v>
      </c>
      <c r="D38" s="22">
        <f t="shared" si="169"/>
        <v>2505481.9267500001</v>
      </c>
      <c r="E38" s="22">
        <f t="shared" ref="E38:BP41" si="177">+D38</f>
        <v>2505481.9267500001</v>
      </c>
      <c r="F38" s="22">
        <f t="shared" si="177"/>
        <v>2505481.9267500001</v>
      </c>
      <c r="G38" s="22">
        <f t="shared" si="177"/>
        <v>2505481.9267500001</v>
      </c>
      <c r="H38" s="22">
        <f t="shared" si="177"/>
        <v>2505481.9267500001</v>
      </c>
      <c r="I38" s="22">
        <f t="shared" si="177"/>
        <v>2505481.9267500001</v>
      </c>
      <c r="J38" s="22">
        <f t="shared" si="177"/>
        <v>2505481.9267500001</v>
      </c>
      <c r="K38" s="22">
        <f t="shared" si="177"/>
        <v>2505481.9267500001</v>
      </c>
      <c r="L38" s="22">
        <f t="shared" si="177"/>
        <v>2505481.9267500001</v>
      </c>
      <c r="M38" s="22">
        <f t="shared" si="177"/>
        <v>2505481.9267500001</v>
      </c>
      <c r="N38" s="22">
        <f t="shared" si="177"/>
        <v>2505481.9267500001</v>
      </c>
      <c r="O38" s="22">
        <f t="shared" si="177"/>
        <v>2505481.9267500001</v>
      </c>
      <c r="P38" s="22">
        <f t="shared" si="177"/>
        <v>2505481.9267500001</v>
      </c>
      <c r="Q38" s="22">
        <f t="shared" si="177"/>
        <v>2505481.9267500001</v>
      </c>
      <c r="R38" s="22">
        <f t="shared" si="177"/>
        <v>2505481.9267500001</v>
      </c>
      <c r="S38" s="22">
        <f t="shared" si="177"/>
        <v>2505481.9267500001</v>
      </c>
      <c r="T38" s="22">
        <f t="shared" si="177"/>
        <v>2505481.9267500001</v>
      </c>
      <c r="U38" s="22">
        <f t="shared" si="177"/>
        <v>2505481.9267500001</v>
      </c>
      <c r="V38" s="22">
        <f t="shared" si="177"/>
        <v>2505481.9267500001</v>
      </c>
      <c r="W38" s="22">
        <f t="shared" si="177"/>
        <v>2505481.9267500001</v>
      </c>
      <c r="X38" s="22">
        <f t="shared" si="177"/>
        <v>2505481.9267500001</v>
      </c>
      <c r="Y38" s="22">
        <f t="shared" si="177"/>
        <v>2505481.9267500001</v>
      </c>
      <c r="Z38" s="22">
        <f t="shared" si="177"/>
        <v>2505481.9267500001</v>
      </c>
      <c r="AA38" s="22">
        <f t="shared" si="177"/>
        <v>2505481.9267500001</v>
      </c>
      <c r="AB38" s="22">
        <f t="shared" si="177"/>
        <v>2505481.9267500001</v>
      </c>
      <c r="AC38" s="22">
        <f t="shared" si="177"/>
        <v>2505481.9267500001</v>
      </c>
      <c r="AD38" s="22">
        <f t="shared" si="177"/>
        <v>2505481.9267500001</v>
      </c>
      <c r="AE38" s="22">
        <f t="shared" si="177"/>
        <v>2505481.9267500001</v>
      </c>
      <c r="AF38" s="22">
        <f t="shared" si="177"/>
        <v>2505481.9267500001</v>
      </c>
      <c r="AG38" s="22">
        <f t="shared" si="177"/>
        <v>2505481.9267500001</v>
      </c>
      <c r="AH38" s="22">
        <f t="shared" si="177"/>
        <v>2505481.9267500001</v>
      </c>
      <c r="AI38" s="22">
        <f t="shared" si="177"/>
        <v>2505481.9267500001</v>
      </c>
      <c r="AJ38" s="22">
        <f t="shared" si="177"/>
        <v>2505481.9267500001</v>
      </c>
      <c r="AK38" s="22">
        <f t="shared" si="177"/>
        <v>2505481.9267500001</v>
      </c>
      <c r="AL38" s="22">
        <f t="shared" si="177"/>
        <v>2505481.9267500001</v>
      </c>
      <c r="AM38" s="22">
        <f t="shared" si="177"/>
        <v>2505481.9267500001</v>
      </c>
      <c r="AN38" s="22">
        <f t="shared" si="177"/>
        <v>2505481.9267500001</v>
      </c>
      <c r="AO38" s="22">
        <f t="shared" si="177"/>
        <v>2505481.9267500001</v>
      </c>
      <c r="AP38" s="22">
        <f t="shared" si="177"/>
        <v>2505481.9267500001</v>
      </c>
      <c r="AQ38" s="22">
        <f t="shared" si="177"/>
        <v>2505481.9267500001</v>
      </c>
      <c r="AR38" s="22">
        <f t="shared" si="177"/>
        <v>2505481.9267500001</v>
      </c>
      <c r="AS38" s="22">
        <f t="shared" si="177"/>
        <v>2505481.9267500001</v>
      </c>
      <c r="AT38" s="22">
        <f t="shared" si="177"/>
        <v>2505481.9267500001</v>
      </c>
      <c r="AU38" s="22">
        <f t="shared" si="177"/>
        <v>2505481.9267500001</v>
      </c>
      <c r="AV38" s="22">
        <f t="shared" si="177"/>
        <v>2505481.9267500001</v>
      </c>
      <c r="AW38" s="22">
        <f t="shared" si="177"/>
        <v>2505481.9267500001</v>
      </c>
      <c r="AX38" s="22">
        <f t="shared" si="177"/>
        <v>2505481.9267500001</v>
      </c>
      <c r="AY38" s="22">
        <f t="shared" si="177"/>
        <v>2505481.9267500001</v>
      </c>
      <c r="AZ38" s="22">
        <f t="shared" si="177"/>
        <v>2505481.9267500001</v>
      </c>
      <c r="BA38" s="22">
        <f t="shared" si="177"/>
        <v>2505481.9267500001</v>
      </c>
      <c r="BB38" s="22">
        <f t="shared" si="177"/>
        <v>2505481.9267500001</v>
      </c>
      <c r="BC38" s="22">
        <f t="shared" si="177"/>
        <v>2505481.9267500001</v>
      </c>
      <c r="BD38" s="22">
        <f t="shared" si="177"/>
        <v>2505481.9267500001</v>
      </c>
      <c r="BE38" s="22">
        <f t="shared" si="177"/>
        <v>2505481.9267500001</v>
      </c>
      <c r="BF38" s="22">
        <f t="shared" si="177"/>
        <v>2505481.9267500001</v>
      </c>
      <c r="BG38" s="22">
        <f t="shared" si="177"/>
        <v>2505481.9267500001</v>
      </c>
      <c r="BH38" s="22">
        <f t="shared" si="177"/>
        <v>2505481.9267500001</v>
      </c>
      <c r="BI38" s="22">
        <f t="shared" si="177"/>
        <v>2505481.9267500001</v>
      </c>
      <c r="BJ38" s="22">
        <f t="shared" si="177"/>
        <v>2505481.9267500001</v>
      </c>
      <c r="BK38" s="22">
        <f t="shared" si="177"/>
        <v>2505481.9267500001</v>
      </c>
      <c r="BL38" s="22">
        <f t="shared" si="177"/>
        <v>2505481.9267500001</v>
      </c>
      <c r="BM38" s="22">
        <f t="shared" si="177"/>
        <v>2505481.9267500001</v>
      </c>
      <c r="BN38" s="22">
        <f t="shared" si="177"/>
        <v>2505481.9267500001</v>
      </c>
      <c r="BO38" s="22">
        <f t="shared" si="177"/>
        <v>2505481.9267500001</v>
      </c>
      <c r="BP38" s="22">
        <f t="shared" si="177"/>
        <v>2505481.9267500001</v>
      </c>
      <c r="BQ38" s="22">
        <f t="shared" si="173"/>
        <v>2505481.9267500001</v>
      </c>
      <c r="BR38" s="22">
        <f t="shared" si="173"/>
        <v>2505481.9267500001</v>
      </c>
      <c r="BS38" s="22">
        <f t="shared" si="173"/>
        <v>2505481.9267500001</v>
      </c>
      <c r="BT38" s="22">
        <f t="shared" si="173"/>
        <v>2505481.9267500001</v>
      </c>
      <c r="BU38" s="22">
        <f t="shared" si="173"/>
        <v>2505481.9267500001</v>
      </c>
      <c r="BV38" s="22">
        <f t="shared" si="173"/>
        <v>2505481.9267500001</v>
      </c>
      <c r="BW38" s="22">
        <f t="shared" si="173"/>
        <v>2505481.9267500001</v>
      </c>
      <c r="BX38" s="22">
        <f t="shared" si="173"/>
        <v>2505481.9267500001</v>
      </c>
      <c r="BY38" s="22">
        <f t="shared" si="173"/>
        <v>2505481.9267500001</v>
      </c>
      <c r="BZ38" s="22">
        <f t="shared" si="173"/>
        <v>2505481.9267500001</v>
      </c>
      <c r="CA38" s="22">
        <f t="shared" si="173"/>
        <v>2505481.9267500001</v>
      </c>
      <c r="CB38" s="22">
        <f t="shared" si="173"/>
        <v>2505481.9267500001</v>
      </c>
      <c r="CC38" s="22">
        <f t="shared" si="173"/>
        <v>2505481.9267500001</v>
      </c>
      <c r="CD38" s="22">
        <f t="shared" si="173"/>
        <v>2505481.9267500001</v>
      </c>
      <c r="CE38" s="22">
        <f t="shared" si="173"/>
        <v>2505481.9267500001</v>
      </c>
      <c r="CF38" s="22">
        <f t="shared" si="173"/>
        <v>2505481.9267500001</v>
      </c>
      <c r="CG38" s="22">
        <f t="shared" si="173"/>
        <v>2505481.9267500001</v>
      </c>
      <c r="CH38" s="22">
        <f t="shared" si="173"/>
        <v>2505481.9267500001</v>
      </c>
      <c r="CI38" s="22">
        <f t="shared" si="173"/>
        <v>2505481.9267500001</v>
      </c>
      <c r="CJ38" s="22">
        <f t="shared" si="173"/>
        <v>2505481.9267500001</v>
      </c>
      <c r="CK38" s="22">
        <f t="shared" si="173"/>
        <v>2505481.9267500001</v>
      </c>
      <c r="CL38" s="22">
        <f t="shared" si="173"/>
        <v>2505481.9267500001</v>
      </c>
      <c r="CM38" s="22">
        <f t="shared" si="173"/>
        <v>2505481.9267500001</v>
      </c>
      <c r="CN38" s="22">
        <f t="shared" si="173"/>
        <v>2505481.9267500001</v>
      </c>
      <c r="CO38" s="22">
        <f t="shared" si="173"/>
        <v>2505481.9267500001</v>
      </c>
      <c r="CP38" s="22">
        <f t="shared" si="173"/>
        <v>2505481.9267500001</v>
      </c>
      <c r="CQ38" s="22">
        <f t="shared" si="173"/>
        <v>2505481.9267500001</v>
      </c>
      <c r="CR38" s="22">
        <f t="shared" si="173"/>
        <v>2505481.9267500001</v>
      </c>
      <c r="CS38" s="22">
        <f t="shared" si="173"/>
        <v>2505481.9267500001</v>
      </c>
      <c r="CT38" s="22">
        <f t="shared" si="173"/>
        <v>2505481.9267500001</v>
      </c>
      <c r="CU38" s="22">
        <f t="shared" si="173"/>
        <v>2505481.9267500001</v>
      </c>
      <c r="CV38" s="22">
        <f t="shared" si="173"/>
        <v>2505481.9267500001</v>
      </c>
      <c r="CW38" s="22">
        <f t="shared" si="173"/>
        <v>2505481.9267500001</v>
      </c>
      <c r="CX38" s="22">
        <f t="shared" si="173"/>
        <v>2505481.9267500001</v>
      </c>
      <c r="CY38" s="22">
        <f t="shared" si="173"/>
        <v>2505481.9267500001</v>
      </c>
      <c r="CZ38" s="22">
        <f t="shared" si="173"/>
        <v>2505481.9267500001</v>
      </c>
      <c r="DA38" s="22">
        <f t="shared" si="173"/>
        <v>2505481.9267500001</v>
      </c>
      <c r="DB38" s="22">
        <f t="shared" si="173"/>
        <v>2505481.9267500001</v>
      </c>
      <c r="DC38" s="22">
        <f t="shared" si="173"/>
        <v>2505481.9267500001</v>
      </c>
      <c r="DD38" s="22">
        <f t="shared" si="173"/>
        <v>2505481.9267500001</v>
      </c>
      <c r="DE38" s="22">
        <f t="shared" si="173"/>
        <v>2505481.9267500001</v>
      </c>
      <c r="DF38" s="22">
        <f t="shared" si="173"/>
        <v>2505481.9267500001</v>
      </c>
      <c r="DG38" s="22">
        <f t="shared" si="173"/>
        <v>2505481.9267500001</v>
      </c>
      <c r="DH38" s="22">
        <f t="shared" si="173"/>
        <v>2505481.9267500001</v>
      </c>
      <c r="DI38" s="22">
        <f t="shared" si="173"/>
        <v>2505481.9267500001</v>
      </c>
      <c r="DJ38" s="22">
        <f t="shared" si="173"/>
        <v>2505481.9267500001</v>
      </c>
      <c r="DK38" s="22">
        <f t="shared" si="173"/>
        <v>2505481.9267500001</v>
      </c>
      <c r="DL38" s="22">
        <f t="shared" si="173"/>
        <v>2505481.9267500001</v>
      </c>
      <c r="DM38" s="22">
        <f t="shared" si="173"/>
        <v>2505481.9267500001</v>
      </c>
      <c r="DN38" s="22">
        <f t="shared" si="173"/>
        <v>2505481.9267500001</v>
      </c>
      <c r="DO38" s="22">
        <f t="shared" si="173"/>
        <v>2505481.9267500001</v>
      </c>
      <c r="DP38" s="22">
        <f t="shared" si="173"/>
        <v>2505481.9267500001</v>
      </c>
      <c r="DQ38" s="22">
        <f t="shared" si="173"/>
        <v>2505481.9267500001</v>
      </c>
      <c r="DR38" s="22">
        <f t="shared" si="173"/>
        <v>2505481.9267500001</v>
      </c>
      <c r="DS38" s="22">
        <f t="shared" si="173"/>
        <v>2505481.9267500001</v>
      </c>
      <c r="DT38" s="22">
        <f t="shared" si="173"/>
        <v>2505481.9267500001</v>
      </c>
      <c r="DU38" s="22">
        <f t="shared" si="173"/>
        <v>2505481.9267500001</v>
      </c>
      <c r="DV38" s="22">
        <f t="shared" si="173"/>
        <v>2505481.9267500001</v>
      </c>
      <c r="DW38" s="22">
        <f t="shared" si="173"/>
        <v>2505481.9267500001</v>
      </c>
      <c r="DX38" s="22">
        <f t="shared" si="173"/>
        <v>2505481.9267500001</v>
      </c>
      <c r="DY38" s="22">
        <f t="shared" si="173"/>
        <v>2505481.9267500001</v>
      </c>
      <c r="DZ38" s="22">
        <f t="shared" si="173"/>
        <v>2505481.9267500001</v>
      </c>
      <c r="EA38" s="22">
        <f t="shared" si="173"/>
        <v>2505481.9267500001</v>
      </c>
      <c r="EB38" s="22">
        <f t="shared" si="174"/>
        <v>2505481.9267500001</v>
      </c>
      <c r="EC38" s="22">
        <f t="shared" si="175"/>
        <v>2505481.9267500001</v>
      </c>
      <c r="ED38" s="22">
        <f t="shared" si="175"/>
        <v>2505481.9267500001</v>
      </c>
      <c r="EE38" s="22">
        <f t="shared" si="175"/>
        <v>2505481.9267500001</v>
      </c>
      <c r="EF38" s="22">
        <f t="shared" si="175"/>
        <v>2505481.9267500001</v>
      </c>
      <c r="EG38" s="22">
        <f t="shared" si="175"/>
        <v>2505481.9267500001</v>
      </c>
      <c r="EH38" s="22">
        <f t="shared" si="175"/>
        <v>2505481.9267500001</v>
      </c>
      <c r="EI38" s="22">
        <f t="shared" si="175"/>
        <v>2505481.9267500001</v>
      </c>
      <c r="EJ38" s="22">
        <f t="shared" si="175"/>
        <v>2505481.9267500001</v>
      </c>
      <c r="EK38" s="22">
        <f t="shared" si="175"/>
        <v>2505481.9267500001</v>
      </c>
      <c r="EL38" s="22">
        <f t="shared" si="175"/>
        <v>2505481.9267500001</v>
      </c>
      <c r="EM38" s="22">
        <f t="shared" si="175"/>
        <v>2505481.9267500001</v>
      </c>
      <c r="EN38" s="22">
        <f t="shared" si="175"/>
        <v>2505481.9267500001</v>
      </c>
      <c r="EO38" s="22">
        <f t="shared" si="175"/>
        <v>2505481.9267500001</v>
      </c>
      <c r="EP38" s="22">
        <f t="shared" si="175"/>
        <v>2505481.9267500001</v>
      </c>
      <c r="EQ38" s="22">
        <f t="shared" si="175"/>
        <v>2505481.9267500001</v>
      </c>
      <c r="ER38" s="22">
        <f t="shared" si="175"/>
        <v>2505481.9267500001</v>
      </c>
      <c r="ES38" s="22">
        <f t="shared" si="175"/>
        <v>2505481.9267500001</v>
      </c>
      <c r="ET38" s="22">
        <f t="shared" si="175"/>
        <v>2505481.9267500001</v>
      </c>
      <c r="EU38" s="22">
        <f t="shared" si="175"/>
        <v>2505481.9267500001</v>
      </c>
      <c r="EV38" s="22">
        <f t="shared" si="175"/>
        <v>2505481.9267500001</v>
      </c>
      <c r="EW38" s="22">
        <f t="shared" si="175"/>
        <v>2505481.9267500001</v>
      </c>
      <c r="EX38" s="22">
        <f t="shared" si="175"/>
        <v>2505481.9267500001</v>
      </c>
      <c r="EY38" s="22">
        <f t="shared" si="175"/>
        <v>2505481.9267500001</v>
      </c>
      <c r="EZ38" s="22">
        <f t="shared" si="175"/>
        <v>2505481.9267500001</v>
      </c>
      <c r="FA38" s="22">
        <f t="shared" si="175"/>
        <v>2505481.9267500001</v>
      </c>
      <c r="FB38" s="22">
        <f t="shared" si="175"/>
        <v>2505481.9267500001</v>
      </c>
      <c r="FC38" s="22">
        <f t="shared" si="175"/>
        <v>2505481.9267500001</v>
      </c>
      <c r="FD38" s="22">
        <f t="shared" si="175"/>
        <v>2505481.9267500001</v>
      </c>
      <c r="FE38" s="22">
        <f t="shared" si="175"/>
        <v>2505481.9267500001</v>
      </c>
      <c r="FF38" s="22">
        <f t="shared" si="175"/>
        <v>2505481.9267500001</v>
      </c>
      <c r="FG38" s="22">
        <f t="shared" si="175"/>
        <v>2505481.9267500001</v>
      </c>
      <c r="FH38" s="22">
        <f t="shared" si="175"/>
        <v>2505481.9267500001</v>
      </c>
      <c r="FI38" s="22">
        <f t="shared" si="175"/>
        <v>2505481.9267500001</v>
      </c>
      <c r="FJ38" s="22">
        <f t="shared" si="175"/>
        <v>2505481.9267500001</v>
      </c>
      <c r="FK38" s="22">
        <f t="shared" si="175"/>
        <v>2505481.9267500001</v>
      </c>
      <c r="FL38" s="22">
        <f t="shared" si="175"/>
        <v>2505481.9267500001</v>
      </c>
      <c r="FM38" s="22">
        <f t="shared" si="175"/>
        <v>2505481.9267500001</v>
      </c>
      <c r="FN38" s="22">
        <f t="shared" si="175"/>
        <v>2505481.9267500001</v>
      </c>
      <c r="FO38" s="22">
        <f t="shared" si="175"/>
        <v>2505481.9267500001</v>
      </c>
      <c r="FP38" s="22">
        <f t="shared" si="175"/>
        <v>2505481.9267500001</v>
      </c>
      <c r="FQ38" s="22">
        <f t="shared" si="175"/>
        <v>2505481.9267500001</v>
      </c>
      <c r="FR38" s="22">
        <f t="shared" si="175"/>
        <v>2505481.9267500001</v>
      </c>
      <c r="FS38" s="22">
        <f t="shared" si="175"/>
        <v>2505481.9267500001</v>
      </c>
      <c r="FT38" s="22">
        <f t="shared" si="175"/>
        <v>2505481.9267500001</v>
      </c>
      <c r="FU38" s="22">
        <f t="shared" si="175"/>
        <v>2505481.9267500001</v>
      </c>
      <c r="FV38" s="22">
        <f t="shared" si="175"/>
        <v>2505481.9267500001</v>
      </c>
      <c r="FW38" s="22">
        <f t="shared" si="175"/>
        <v>2505481.9267500001</v>
      </c>
      <c r="FX38" s="22">
        <f t="shared" si="175"/>
        <v>2505481.9267500001</v>
      </c>
      <c r="FY38" s="22">
        <f t="shared" si="175"/>
        <v>2505481.9267500001</v>
      </c>
      <c r="FZ38" s="22">
        <f t="shared" si="175"/>
        <v>2505481.9267500001</v>
      </c>
      <c r="GA38" s="22">
        <f t="shared" si="175"/>
        <v>2505481.9267500001</v>
      </c>
      <c r="GB38" s="22">
        <f t="shared" si="175"/>
        <v>2505481.9267500001</v>
      </c>
      <c r="GC38" s="22">
        <f t="shared" si="175"/>
        <v>2505481.9267500001</v>
      </c>
      <c r="GD38" s="22">
        <f t="shared" si="175"/>
        <v>2505481.9267500001</v>
      </c>
      <c r="GE38" s="22">
        <f t="shared" si="175"/>
        <v>2505481.9267500001</v>
      </c>
      <c r="GF38" s="22">
        <f t="shared" si="175"/>
        <v>2505481.9267500001</v>
      </c>
      <c r="GG38" s="22">
        <f t="shared" si="175"/>
        <v>2505481.9267500001</v>
      </c>
      <c r="GH38" s="22">
        <f t="shared" si="175"/>
        <v>2505481.9267500001</v>
      </c>
      <c r="GI38" s="22">
        <f t="shared" si="175"/>
        <v>2505481.9267500001</v>
      </c>
      <c r="GJ38" s="22">
        <f t="shared" si="175"/>
        <v>2505481.9267500001</v>
      </c>
      <c r="GK38" s="22">
        <f t="shared" si="175"/>
        <v>2505481.9267500001</v>
      </c>
      <c r="GL38" s="22">
        <f t="shared" si="175"/>
        <v>2505481.9267500001</v>
      </c>
      <c r="GM38" s="22">
        <f t="shared" si="175"/>
        <v>2505481.9267500001</v>
      </c>
      <c r="GN38" s="22">
        <f t="shared" si="175"/>
        <v>2505481.9267500001</v>
      </c>
      <c r="GO38" s="22">
        <f t="shared" si="176"/>
        <v>2505481.9267500001</v>
      </c>
      <c r="GP38" s="22">
        <f t="shared" si="176"/>
        <v>2505481.9267500001</v>
      </c>
      <c r="GQ38" s="22">
        <f t="shared" si="176"/>
        <v>2505481.9267500001</v>
      </c>
      <c r="GR38" s="22">
        <f t="shared" si="176"/>
        <v>2505481.9267500001</v>
      </c>
      <c r="GS38" s="22">
        <f t="shared" si="176"/>
        <v>2505481.9267500001</v>
      </c>
      <c r="GT38" s="22">
        <f t="shared" si="176"/>
        <v>2505481.9267500001</v>
      </c>
      <c r="GU38" s="22">
        <f t="shared" si="176"/>
        <v>2505481.9267500001</v>
      </c>
      <c r="GV38" s="22">
        <f t="shared" si="176"/>
        <v>2505481.9267500001</v>
      </c>
      <c r="GW38" s="22">
        <f t="shared" si="176"/>
        <v>2505481.9267500001</v>
      </c>
      <c r="GX38" s="22">
        <f t="shared" si="176"/>
        <v>2505481.9267500001</v>
      </c>
      <c r="GY38" s="22">
        <f t="shared" si="176"/>
        <v>2505481.9267500001</v>
      </c>
      <c r="GZ38" s="22">
        <f t="shared" si="176"/>
        <v>2505481.9267500001</v>
      </c>
      <c r="HA38" s="22">
        <f t="shared" si="176"/>
        <v>2505481.9267500001</v>
      </c>
      <c r="HB38" s="22">
        <f t="shared" si="176"/>
        <v>2505481.9267500001</v>
      </c>
      <c r="HC38" s="22">
        <f t="shared" si="176"/>
        <v>2505481.9267500001</v>
      </c>
      <c r="HD38" s="22">
        <f t="shared" si="176"/>
        <v>2505481.9267500001</v>
      </c>
      <c r="HE38" s="22">
        <f t="shared" si="176"/>
        <v>2505481.9267500001</v>
      </c>
      <c r="HF38" s="22">
        <f t="shared" si="176"/>
        <v>2505481.9267500001</v>
      </c>
      <c r="HG38" s="22">
        <f t="shared" si="176"/>
        <v>2505481.9267500001</v>
      </c>
      <c r="HH38" s="22">
        <f t="shared" si="176"/>
        <v>2505481.9267500001</v>
      </c>
      <c r="HI38" s="22">
        <f t="shared" si="176"/>
        <v>2505481.9267500001</v>
      </c>
      <c r="HJ38" s="22">
        <f t="shared" si="176"/>
        <v>2505481.9267500001</v>
      </c>
      <c r="HK38" s="22">
        <f t="shared" si="176"/>
        <v>2505481.9267500001</v>
      </c>
      <c r="HL38" s="22">
        <f t="shared" si="176"/>
        <v>2505481.9267500001</v>
      </c>
      <c r="HM38" s="22">
        <f t="shared" si="176"/>
        <v>2505481.9267500001</v>
      </c>
      <c r="HN38" s="22">
        <f t="shared" si="176"/>
        <v>2505481.9267500001</v>
      </c>
      <c r="HO38" s="22">
        <f t="shared" si="176"/>
        <v>2505481.9267500001</v>
      </c>
      <c r="HP38" s="22">
        <f t="shared" si="176"/>
        <v>2505481.9267500001</v>
      </c>
      <c r="HQ38" s="22">
        <f t="shared" si="176"/>
        <v>2505481.9267500001</v>
      </c>
      <c r="HR38" s="22">
        <f t="shared" si="176"/>
        <v>2505481.9267500001</v>
      </c>
      <c r="HS38" s="22">
        <f t="shared" si="176"/>
        <v>2505481.9267500001</v>
      </c>
      <c r="HT38" s="22">
        <f t="shared" si="176"/>
        <v>2505481.9267500001</v>
      </c>
      <c r="HU38" s="22">
        <f t="shared" si="176"/>
        <v>2505481.9267500001</v>
      </c>
      <c r="HV38" s="22">
        <f t="shared" si="176"/>
        <v>2505481.9267500001</v>
      </c>
      <c r="HW38" s="22">
        <f t="shared" si="176"/>
        <v>2505481.9267500001</v>
      </c>
      <c r="HX38" s="22">
        <f t="shared" si="176"/>
        <v>2505481.9267500001</v>
      </c>
      <c r="HY38" s="22">
        <f t="shared" si="176"/>
        <v>2505481.9267500001</v>
      </c>
      <c r="HZ38" s="22">
        <f t="shared" si="176"/>
        <v>2505481.9267500001</v>
      </c>
      <c r="IA38" s="22">
        <f t="shared" si="176"/>
        <v>2505481.9267500001</v>
      </c>
      <c r="IB38" s="22">
        <f t="shared" si="176"/>
        <v>2505481.9267500001</v>
      </c>
      <c r="IC38" s="22">
        <f t="shared" si="176"/>
        <v>2505481.9267500001</v>
      </c>
      <c r="ID38" s="22">
        <f t="shared" si="176"/>
        <v>2505481.9267500001</v>
      </c>
      <c r="IE38" s="22">
        <f t="shared" si="176"/>
        <v>2505481.9267500001</v>
      </c>
      <c r="IF38" s="22">
        <f t="shared" si="176"/>
        <v>2505481.9267500001</v>
      </c>
      <c r="IG38" s="22">
        <f t="shared" si="176"/>
        <v>2505481.9267500001</v>
      </c>
      <c r="IH38" s="22">
        <f t="shared" si="176"/>
        <v>2505481.9267500001</v>
      </c>
      <c r="II38" s="22">
        <f t="shared" si="109"/>
        <v>2505481.9267500001</v>
      </c>
      <c r="IJ38" s="22">
        <f t="shared" si="110"/>
        <v>2505481.9267500001</v>
      </c>
      <c r="IK38" s="22">
        <f t="shared" si="111"/>
        <v>2505481.9267500001</v>
      </c>
      <c r="IL38" s="22">
        <f t="shared" si="112"/>
        <v>2505481.9267500001</v>
      </c>
      <c r="IM38" s="22">
        <f t="shared" si="113"/>
        <v>2505481.9267500001</v>
      </c>
      <c r="IN38" s="22">
        <f t="shared" si="114"/>
        <v>2505481.9267500001</v>
      </c>
      <c r="IO38" s="22">
        <f t="shared" si="115"/>
        <v>2505481.9267500001</v>
      </c>
      <c r="IP38" s="22">
        <f t="shared" si="116"/>
        <v>2505481.9267500001</v>
      </c>
      <c r="IQ38" s="22">
        <f t="shared" si="117"/>
        <v>2505481.9267500001</v>
      </c>
      <c r="IR38" s="22">
        <f t="shared" si="118"/>
        <v>2505481.9267500001</v>
      </c>
      <c r="IS38" s="22">
        <f t="shared" si="119"/>
        <v>2505481.9267500001</v>
      </c>
      <c r="IT38" s="22">
        <f t="shared" si="120"/>
        <v>2505481.9267500001</v>
      </c>
      <c r="IU38" s="22">
        <f t="shared" si="121"/>
        <v>2505481.9267500001</v>
      </c>
      <c r="IV38" s="22">
        <f t="shared" si="122"/>
        <v>2505481.9267500001</v>
      </c>
      <c r="IW38" s="22">
        <f t="shared" si="123"/>
        <v>2505481.9267500001</v>
      </c>
      <c r="IX38" s="22">
        <f t="shared" si="124"/>
        <v>2505481.9267500001</v>
      </c>
      <c r="IY38" s="22">
        <f t="shared" si="125"/>
        <v>2505481.9267500001</v>
      </c>
      <c r="IZ38" s="22">
        <f t="shared" si="126"/>
        <v>2505481.9267500001</v>
      </c>
      <c r="JA38" s="22">
        <f t="shared" si="127"/>
        <v>2505481.9267500001</v>
      </c>
      <c r="JB38" s="22">
        <f t="shared" si="128"/>
        <v>2505481.9267500001</v>
      </c>
      <c r="JC38" s="22">
        <f t="shared" si="129"/>
        <v>2505481.9267500001</v>
      </c>
      <c r="JD38" s="22">
        <f t="shared" si="130"/>
        <v>2505481.9267500001</v>
      </c>
      <c r="JE38" s="22">
        <f t="shared" si="131"/>
        <v>2505481.9267500001</v>
      </c>
      <c r="JF38" s="22">
        <f t="shared" si="132"/>
        <v>2505481.9267500001</v>
      </c>
      <c r="JG38" s="22">
        <f t="shared" si="133"/>
        <v>2505481.9267500001</v>
      </c>
      <c r="JH38" s="22">
        <f t="shared" si="134"/>
        <v>2505481.9267500001</v>
      </c>
      <c r="JI38" s="22">
        <f t="shared" si="135"/>
        <v>2505481.9267500001</v>
      </c>
      <c r="JJ38" s="22">
        <f t="shared" si="136"/>
        <v>2505481.9267500001</v>
      </c>
      <c r="JK38" s="22">
        <f t="shared" si="137"/>
        <v>2505481.9267500001</v>
      </c>
      <c r="JL38" s="22">
        <f t="shared" si="138"/>
        <v>2505481.9267500001</v>
      </c>
      <c r="JM38" s="22">
        <f t="shared" si="139"/>
        <v>2505481.9267500001</v>
      </c>
      <c r="JN38" s="22">
        <f t="shared" si="140"/>
        <v>2505481.9267500001</v>
      </c>
      <c r="JO38" s="22">
        <f t="shared" si="141"/>
        <v>2505481.9267500001</v>
      </c>
      <c r="JP38" s="22">
        <f t="shared" si="142"/>
        <v>2505481.9267500001</v>
      </c>
      <c r="JQ38" s="22">
        <f t="shared" si="143"/>
        <v>2505481.9267500001</v>
      </c>
      <c r="JR38" s="22">
        <f t="shared" si="144"/>
        <v>2505481.9267500001</v>
      </c>
      <c r="JS38" s="22">
        <f t="shared" si="145"/>
        <v>2505481.9267500001</v>
      </c>
      <c r="JT38" s="22">
        <f t="shared" si="146"/>
        <v>2505481.9267500001</v>
      </c>
      <c r="JU38" s="22">
        <f t="shared" si="147"/>
        <v>2505481.9267500001</v>
      </c>
      <c r="JV38" s="22">
        <f t="shared" si="148"/>
        <v>2505481.9267500001</v>
      </c>
      <c r="JW38" s="22">
        <f t="shared" si="149"/>
        <v>2505481.9267500001</v>
      </c>
      <c r="JX38" s="22">
        <f t="shared" si="150"/>
        <v>2505481.9267500001</v>
      </c>
      <c r="JY38" s="22">
        <f t="shared" si="151"/>
        <v>2505481.9267500001</v>
      </c>
      <c r="JZ38" s="22">
        <f t="shared" si="152"/>
        <v>2505481.9267500001</v>
      </c>
      <c r="KA38" s="22">
        <f t="shared" si="153"/>
        <v>2505481.9267500001</v>
      </c>
      <c r="KB38" s="22">
        <f t="shared" si="154"/>
        <v>2505481.9267500001</v>
      </c>
      <c r="KC38" s="22">
        <f t="shared" si="155"/>
        <v>2505481.9267500001</v>
      </c>
      <c r="KD38" s="22">
        <f t="shared" si="156"/>
        <v>2505481.9267500001</v>
      </c>
      <c r="KE38" s="22">
        <f t="shared" si="157"/>
        <v>2505481.9267500001</v>
      </c>
      <c r="KF38" s="22">
        <f t="shared" si="158"/>
        <v>2505481.9267500001</v>
      </c>
      <c r="KG38" s="22">
        <f t="shared" si="159"/>
        <v>2505481.9267500001</v>
      </c>
      <c r="KH38" s="22">
        <f t="shared" si="160"/>
        <v>2505481.9267500001</v>
      </c>
      <c r="KI38" s="22">
        <f t="shared" si="161"/>
        <v>2505481.9267500001</v>
      </c>
      <c r="KJ38" s="22">
        <f t="shared" si="162"/>
        <v>2505481.9267500001</v>
      </c>
      <c r="KK38" s="22">
        <f t="shared" si="163"/>
        <v>2505481.9267500001</v>
      </c>
      <c r="KL38" s="22">
        <f t="shared" si="164"/>
        <v>2505481.9267500001</v>
      </c>
      <c r="KM38" s="22">
        <f t="shared" si="165"/>
        <v>2505481.9267500001</v>
      </c>
      <c r="KN38" s="22">
        <f t="shared" si="166"/>
        <v>2505481.9267500001</v>
      </c>
      <c r="KO38" s="22">
        <f t="shared" si="167"/>
        <v>2505481.9267500001</v>
      </c>
      <c r="KP38" s="22">
        <f t="shared" si="168"/>
        <v>2505481.9267500001</v>
      </c>
    </row>
    <row r="39" spans="1:302">
      <c r="A39" s="3" t="s">
        <v>98</v>
      </c>
      <c r="C39" s="22">
        <f>+DRIVERS!D37</f>
        <v>2657329.3162500001</v>
      </c>
      <c r="D39" s="22">
        <f t="shared" si="169"/>
        <v>2657329.3162500001</v>
      </c>
      <c r="E39" s="22">
        <f t="shared" si="177"/>
        <v>2657329.3162500001</v>
      </c>
      <c r="F39" s="22">
        <f t="shared" si="177"/>
        <v>2657329.3162500001</v>
      </c>
      <c r="G39" s="22">
        <f t="shared" si="177"/>
        <v>2657329.3162500001</v>
      </c>
      <c r="H39" s="22">
        <f t="shared" si="177"/>
        <v>2657329.3162500001</v>
      </c>
      <c r="I39" s="22">
        <f t="shared" si="177"/>
        <v>2657329.3162500001</v>
      </c>
      <c r="J39" s="22">
        <f t="shared" si="177"/>
        <v>2657329.3162500001</v>
      </c>
      <c r="K39" s="22">
        <f t="shared" si="177"/>
        <v>2657329.3162500001</v>
      </c>
      <c r="L39" s="22">
        <f t="shared" si="177"/>
        <v>2657329.3162500001</v>
      </c>
      <c r="M39" s="22">
        <f t="shared" si="177"/>
        <v>2657329.3162500001</v>
      </c>
      <c r="N39" s="22">
        <f t="shared" si="177"/>
        <v>2657329.3162500001</v>
      </c>
      <c r="O39" s="22">
        <f t="shared" si="177"/>
        <v>2657329.3162500001</v>
      </c>
      <c r="P39" s="22">
        <f t="shared" si="177"/>
        <v>2657329.3162500001</v>
      </c>
      <c r="Q39" s="22">
        <f t="shared" si="177"/>
        <v>2657329.3162500001</v>
      </c>
      <c r="R39" s="22">
        <f t="shared" si="177"/>
        <v>2657329.3162500001</v>
      </c>
      <c r="S39" s="22">
        <f t="shared" si="177"/>
        <v>2657329.3162500001</v>
      </c>
      <c r="T39" s="22">
        <f t="shared" si="177"/>
        <v>2657329.3162500001</v>
      </c>
      <c r="U39" s="22">
        <f t="shared" si="177"/>
        <v>2657329.3162500001</v>
      </c>
      <c r="V39" s="22">
        <f t="shared" si="177"/>
        <v>2657329.3162500001</v>
      </c>
      <c r="W39" s="22">
        <f t="shared" si="177"/>
        <v>2657329.3162500001</v>
      </c>
      <c r="X39" s="22">
        <f t="shared" si="177"/>
        <v>2657329.3162500001</v>
      </c>
      <c r="Y39" s="22">
        <f t="shared" si="177"/>
        <v>2657329.3162500001</v>
      </c>
      <c r="Z39" s="22">
        <f t="shared" si="177"/>
        <v>2657329.3162500001</v>
      </c>
      <c r="AA39" s="22">
        <f t="shared" si="177"/>
        <v>2657329.3162500001</v>
      </c>
      <c r="AB39" s="22">
        <f t="shared" si="177"/>
        <v>2657329.3162500001</v>
      </c>
      <c r="AC39" s="22">
        <f t="shared" si="177"/>
        <v>2657329.3162500001</v>
      </c>
      <c r="AD39" s="22">
        <f t="shared" si="177"/>
        <v>2657329.3162500001</v>
      </c>
      <c r="AE39" s="22">
        <f t="shared" si="177"/>
        <v>2657329.3162500001</v>
      </c>
      <c r="AF39" s="22">
        <f t="shared" si="177"/>
        <v>2657329.3162500001</v>
      </c>
      <c r="AG39" s="22">
        <f t="shared" si="177"/>
        <v>2657329.3162500001</v>
      </c>
      <c r="AH39" s="22">
        <f t="shared" si="177"/>
        <v>2657329.3162500001</v>
      </c>
      <c r="AI39" s="22">
        <f t="shared" si="177"/>
        <v>2657329.3162500001</v>
      </c>
      <c r="AJ39" s="22">
        <f t="shared" si="177"/>
        <v>2657329.3162500001</v>
      </c>
      <c r="AK39" s="22">
        <f t="shared" si="177"/>
        <v>2657329.3162500001</v>
      </c>
      <c r="AL39" s="22">
        <f t="shared" si="177"/>
        <v>2657329.3162500001</v>
      </c>
      <c r="AM39" s="22">
        <f t="shared" si="177"/>
        <v>2657329.3162500001</v>
      </c>
      <c r="AN39" s="22">
        <f t="shared" si="177"/>
        <v>2657329.3162500001</v>
      </c>
      <c r="AO39" s="22">
        <f t="shared" si="177"/>
        <v>2657329.3162500001</v>
      </c>
      <c r="AP39" s="22">
        <f t="shared" si="177"/>
        <v>2657329.3162500001</v>
      </c>
      <c r="AQ39" s="22">
        <f t="shared" si="177"/>
        <v>2657329.3162500001</v>
      </c>
      <c r="AR39" s="22">
        <f t="shared" si="177"/>
        <v>2657329.3162500001</v>
      </c>
      <c r="AS39" s="22">
        <f t="shared" si="177"/>
        <v>2657329.3162500001</v>
      </c>
      <c r="AT39" s="22">
        <f t="shared" si="177"/>
        <v>2657329.3162500001</v>
      </c>
      <c r="AU39" s="22">
        <f t="shared" si="177"/>
        <v>2657329.3162500001</v>
      </c>
      <c r="AV39" s="22">
        <f t="shared" si="177"/>
        <v>2657329.3162500001</v>
      </c>
      <c r="AW39" s="22">
        <f t="shared" si="177"/>
        <v>2657329.3162500001</v>
      </c>
      <c r="AX39" s="22">
        <f t="shared" si="177"/>
        <v>2657329.3162500001</v>
      </c>
      <c r="AY39" s="22">
        <f t="shared" si="177"/>
        <v>2657329.3162500001</v>
      </c>
      <c r="AZ39" s="22">
        <f t="shared" si="177"/>
        <v>2657329.3162500001</v>
      </c>
      <c r="BA39" s="22">
        <f t="shared" si="177"/>
        <v>2657329.3162500001</v>
      </c>
      <c r="BB39" s="22">
        <f t="shared" si="177"/>
        <v>2657329.3162500001</v>
      </c>
      <c r="BC39" s="22">
        <f t="shared" si="177"/>
        <v>2657329.3162500001</v>
      </c>
      <c r="BD39" s="22">
        <f t="shared" si="177"/>
        <v>2657329.3162500001</v>
      </c>
      <c r="BE39" s="22">
        <f t="shared" si="177"/>
        <v>2657329.3162500001</v>
      </c>
      <c r="BF39" s="22">
        <f t="shared" si="177"/>
        <v>2657329.3162500001</v>
      </c>
      <c r="BG39" s="22">
        <f t="shared" si="177"/>
        <v>2657329.3162500001</v>
      </c>
      <c r="BH39" s="22">
        <f t="shared" si="177"/>
        <v>2657329.3162500001</v>
      </c>
      <c r="BI39" s="22">
        <f t="shared" si="177"/>
        <v>2657329.3162500001</v>
      </c>
      <c r="BJ39" s="22">
        <f t="shared" si="177"/>
        <v>2657329.3162500001</v>
      </c>
      <c r="BK39" s="22">
        <f t="shared" si="177"/>
        <v>2657329.3162500001</v>
      </c>
      <c r="BL39" s="22">
        <f t="shared" si="177"/>
        <v>2657329.3162500001</v>
      </c>
      <c r="BM39" s="22">
        <f t="shared" si="177"/>
        <v>2657329.3162500001</v>
      </c>
      <c r="BN39" s="22">
        <f t="shared" si="177"/>
        <v>2657329.3162500001</v>
      </c>
      <c r="BO39" s="22">
        <f t="shared" si="177"/>
        <v>2657329.3162500001</v>
      </c>
      <c r="BP39" s="22">
        <f t="shared" si="177"/>
        <v>2657329.3162500001</v>
      </c>
      <c r="BQ39" s="22">
        <f t="shared" si="173"/>
        <v>2657329.3162500001</v>
      </c>
      <c r="BR39" s="22">
        <f t="shared" si="173"/>
        <v>2657329.3162500001</v>
      </c>
      <c r="BS39" s="22">
        <f t="shared" si="173"/>
        <v>2657329.3162500001</v>
      </c>
      <c r="BT39" s="22">
        <f t="shared" si="173"/>
        <v>2657329.3162500001</v>
      </c>
      <c r="BU39" s="22">
        <f t="shared" si="173"/>
        <v>2657329.3162500001</v>
      </c>
      <c r="BV39" s="22">
        <f t="shared" si="173"/>
        <v>2657329.3162500001</v>
      </c>
      <c r="BW39" s="22">
        <f t="shared" si="173"/>
        <v>2657329.3162500001</v>
      </c>
      <c r="BX39" s="22">
        <f t="shared" si="173"/>
        <v>2657329.3162500001</v>
      </c>
      <c r="BY39" s="22">
        <f t="shared" si="173"/>
        <v>2657329.3162500001</v>
      </c>
      <c r="BZ39" s="22">
        <f t="shared" si="173"/>
        <v>2657329.3162500001</v>
      </c>
      <c r="CA39" s="22">
        <f t="shared" si="173"/>
        <v>2657329.3162500001</v>
      </c>
      <c r="CB39" s="22">
        <f t="shared" si="173"/>
        <v>2657329.3162500001</v>
      </c>
      <c r="CC39" s="22">
        <f t="shared" si="173"/>
        <v>2657329.3162500001</v>
      </c>
      <c r="CD39" s="22">
        <f t="shared" si="173"/>
        <v>2657329.3162500001</v>
      </c>
      <c r="CE39" s="22">
        <f t="shared" si="173"/>
        <v>2657329.3162500001</v>
      </c>
      <c r="CF39" s="22">
        <f t="shared" si="173"/>
        <v>2657329.3162500001</v>
      </c>
      <c r="CG39" s="22">
        <f t="shared" si="173"/>
        <v>2657329.3162500001</v>
      </c>
      <c r="CH39" s="22">
        <f t="shared" si="173"/>
        <v>2657329.3162500001</v>
      </c>
      <c r="CI39" s="22">
        <f t="shared" si="173"/>
        <v>2657329.3162500001</v>
      </c>
      <c r="CJ39" s="22">
        <f t="shared" si="173"/>
        <v>2657329.3162500001</v>
      </c>
      <c r="CK39" s="22">
        <f t="shared" si="173"/>
        <v>2657329.3162500001</v>
      </c>
      <c r="CL39" s="22">
        <f t="shared" si="173"/>
        <v>2657329.3162500001</v>
      </c>
      <c r="CM39" s="22">
        <f t="shared" si="173"/>
        <v>2657329.3162500001</v>
      </c>
      <c r="CN39" s="22">
        <f t="shared" si="173"/>
        <v>2657329.3162500001</v>
      </c>
      <c r="CO39" s="22">
        <f t="shared" si="173"/>
        <v>2657329.3162500001</v>
      </c>
      <c r="CP39" s="22">
        <f t="shared" si="173"/>
        <v>2657329.3162500001</v>
      </c>
      <c r="CQ39" s="22">
        <f t="shared" si="173"/>
        <v>2657329.3162500001</v>
      </c>
      <c r="CR39" s="22">
        <f t="shared" si="173"/>
        <v>2657329.3162500001</v>
      </c>
      <c r="CS39" s="22">
        <f t="shared" si="173"/>
        <v>2657329.3162500001</v>
      </c>
      <c r="CT39" s="22">
        <f t="shared" si="173"/>
        <v>2657329.3162500001</v>
      </c>
      <c r="CU39" s="22">
        <f t="shared" si="173"/>
        <v>2657329.3162500001</v>
      </c>
      <c r="CV39" s="22">
        <f t="shared" si="173"/>
        <v>2657329.3162500001</v>
      </c>
      <c r="CW39" s="22">
        <f t="shared" si="173"/>
        <v>2657329.3162500001</v>
      </c>
      <c r="CX39" s="22">
        <f t="shared" si="173"/>
        <v>2657329.3162500001</v>
      </c>
      <c r="CY39" s="22">
        <f t="shared" si="173"/>
        <v>2657329.3162500001</v>
      </c>
      <c r="CZ39" s="22">
        <f t="shared" si="173"/>
        <v>2657329.3162500001</v>
      </c>
      <c r="DA39" s="22">
        <f t="shared" si="173"/>
        <v>2657329.3162500001</v>
      </c>
      <c r="DB39" s="22">
        <f t="shared" si="173"/>
        <v>2657329.3162500001</v>
      </c>
      <c r="DC39" s="22">
        <f t="shared" si="173"/>
        <v>2657329.3162500001</v>
      </c>
      <c r="DD39" s="22">
        <f t="shared" si="173"/>
        <v>2657329.3162500001</v>
      </c>
      <c r="DE39" s="22">
        <f t="shared" si="173"/>
        <v>2657329.3162500001</v>
      </c>
      <c r="DF39" s="22">
        <f t="shared" si="173"/>
        <v>2657329.3162500001</v>
      </c>
      <c r="DG39" s="22">
        <f t="shared" si="173"/>
        <v>2657329.3162500001</v>
      </c>
      <c r="DH39" s="22">
        <f t="shared" si="173"/>
        <v>2657329.3162500001</v>
      </c>
      <c r="DI39" s="22">
        <f t="shared" si="173"/>
        <v>2657329.3162500001</v>
      </c>
      <c r="DJ39" s="22">
        <f t="shared" si="173"/>
        <v>2657329.3162500001</v>
      </c>
      <c r="DK39" s="22">
        <f t="shared" si="173"/>
        <v>2657329.3162500001</v>
      </c>
      <c r="DL39" s="22">
        <f t="shared" si="173"/>
        <v>2657329.3162500001</v>
      </c>
      <c r="DM39" s="22">
        <f t="shared" si="173"/>
        <v>2657329.3162500001</v>
      </c>
      <c r="DN39" s="22">
        <f t="shared" si="173"/>
        <v>2657329.3162500001</v>
      </c>
      <c r="DO39" s="22">
        <f t="shared" si="173"/>
        <v>2657329.3162500001</v>
      </c>
      <c r="DP39" s="22">
        <f t="shared" si="173"/>
        <v>2657329.3162500001</v>
      </c>
      <c r="DQ39" s="22">
        <f t="shared" si="173"/>
        <v>2657329.3162500001</v>
      </c>
      <c r="DR39" s="22">
        <f t="shared" si="173"/>
        <v>2657329.3162500001</v>
      </c>
      <c r="DS39" s="22">
        <f t="shared" si="173"/>
        <v>2657329.3162500001</v>
      </c>
      <c r="DT39" s="22">
        <f t="shared" si="173"/>
        <v>2657329.3162500001</v>
      </c>
      <c r="DU39" s="22">
        <f t="shared" si="173"/>
        <v>2657329.3162500001</v>
      </c>
      <c r="DV39" s="22">
        <f t="shared" si="173"/>
        <v>2657329.3162500001</v>
      </c>
      <c r="DW39" s="22">
        <f t="shared" si="173"/>
        <v>2657329.3162500001</v>
      </c>
      <c r="DX39" s="22">
        <f t="shared" si="173"/>
        <v>2657329.3162500001</v>
      </c>
      <c r="DY39" s="22">
        <f t="shared" si="173"/>
        <v>2657329.3162500001</v>
      </c>
      <c r="DZ39" s="22">
        <f t="shared" si="173"/>
        <v>2657329.3162500001</v>
      </c>
      <c r="EA39" s="22">
        <f t="shared" si="173"/>
        <v>2657329.3162500001</v>
      </c>
      <c r="EB39" s="22">
        <f t="shared" si="174"/>
        <v>2657329.3162500001</v>
      </c>
      <c r="EC39" s="22">
        <f t="shared" si="175"/>
        <v>2657329.3162500001</v>
      </c>
      <c r="ED39" s="22">
        <f t="shared" si="175"/>
        <v>2657329.3162500001</v>
      </c>
      <c r="EE39" s="22">
        <f t="shared" si="175"/>
        <v>2657329.3162500001</v>
      </c>
      <c r="EF39" s="22">
        <f t="shared" si="175"/>
        <v>2657329.3162500001</v>
      </c>
      <c r="EG39" s="22">
        <f t="shared" si="175"/>
        <v>2657329.3162500001</v>
      </c>
      <c r="EH39" s="22">
        <f t="shared" si="175"/>
        <v>2657329.3162500001</v>
      </c>
      <c r="EI39" s="22">
        <f t="shared" si="175"/>
        <v>2657329.3162500001</v>
      </c>
      <c r="EJ39" s="22">
        <f t="shared" si="175"/>
        <v>2657329.3162500001</v>
      </c>
      <c r="EK39" s="22">
        <f t="shared" si="175"/>
        <v>2657329.3162500001</v>
      </c>
      <c r="EL39" s="22">
        <f t="shared" si="175"/>
        <v>2657329.3162500001</v>
      </c>
      <c r="EM39" s="22">
        <f t="shared" si="175"/>
        <v>2657329.3162500001</v>
      </c>
      <c r="EN39" s="22">
        <f t="shared" si="175"/>
        <v>2657329.3162500001</v>
      </c>
      <c r="EO39" s="22">
        <f t="shared" si="175"/>
        <v>2657329.3162500001</v>
      </c>
      <c r="EP39" s="22">
        <f t="shared" si="175"/>
        <v>2657329.3162500001</v>
      </c>
      <c r="EQ39" s="22">
        <f t="shared" si="175"/>
        <v>2657329.3162500001</v>
      </c>
      <c r="ER39" s="22">
        <f t="shared" si="175"/>
        <v>2657329.3162500001</v>
      </c>
      <c r="ES39" s="22">
        <f t="shared" si="175"/>
        <v>2657329.3162500001</v>
      </c>
      <c r="ET39" s="22">
        <f t="shared" si="175"/>
        <v>2657329.3162500001</v>
      </c>
      <c r="EU39" s="22">
        <f t="shared" si="175"/>
        <v>2657329.3162500001</v>
      </c>
      <c r="EV39" s="22">
        <f t="shared" si="175"/>
        <v>2657329.3162500001</v>
      </c>
      <c r="EW39" s="22">
        <f t="shared" si="175"/>
        <v>2657329.3162500001</v>
      </c>
      <c r="EX39" s="22">
        <f t="shared" si="175"/>
        <v>2657329.3162500001</v>
      </c>
      <c r="EY39" s="22">
        <f t="shared" si="175"/>
        <v>2657329.3162500001</v>
      </c>
      <c r="EZ39" s="22">
        <f t="shared" si="175"/>
        <v>2657329.3162500001</v>
      </c>
      <c r="FA39" s="22">
        <f t="shared" si="175"/>
        <v>2657329.3162500001</v>
      </c>
      <c r="FB39" s="22">
        <f t="shared" si="175"/>
        <v>2657329.3162500001</v>
      </c>
      <c r="FC39" s="22">
        <f t="shared" si="175"/>
        <v>2657329.3162500001</v>
      </c>
      <c r="FD39" s="22">
        <f t="shared" si="175"/>
        <v>2657329.3162500001</v>
      </c>
      <c r="FE39" s="22">
        <f t="shared" si="175"/>
        <v>2657329.3162500001</v>
      </c>
      <c r="FF39" s="22">
        <f t="shared" si="175"/>
        <v>2657329.3162500001</v>
      </c>
      <c r="FG39" s="22">
        <f t="shared" si="175"/>
        <v>2657329.3162500001</v>
      </c>
      <c r="FH39" s="22">
        <f t="shared" si="175"/>
        <v>2657329.3162500001</v>
      </c>
      <c r="FI39" s="22">
        <f t="shared" si="175"/>
        <v>2657329.3162500001</v>
      </c>
      <c r="FJ39" s="22">
        <f t="shared" si="175"/>
        <v>2657329.3162500001</v>
      </c>
      <c r="FK39" s="22">
        <f t="shared" si="175"/>
        <v>2657329.3162500001</v>
      </c>
      <c r="FL39" s="22">
        <f t="shared" si="175"/>
        <v>2657329.3162500001</v>
      </c>
      <c r="FM39" s="22">
        <f t="shared" si="175"/>
        <v>2657329.3162500001</v>
      </c>
      <c r="FN39" s="22">
        <f t="shared" si="175"/>
        <v>2657329.3162500001</v>
      </c>
      <c r="FO39" s="22">
        <f t="shared" si="175"/>
        <v>2657329.3162500001</v>
      </c>
      <c r="FP39" s="22">
        <f t="shared" si="175"/>
        <v>2657329.3162500001</v>
      </c>
      <c r="FQ39" s="22">
        <f t="shared" si="175"/>
        <v>2657329.3162500001</v>
      </c>
      <c r="FR39" s="22">
        <f t="shared" si="175"/>
        <v>2657329.3162500001</v>
      </c>
      <c r="FS39" s="22">
        <f t="shared" si="175"/>
        <v>2657329.3162500001</v>
      </c>
      <c r="FT39" s="22">
        <f t="shared" si="175"/>
        <v>2657329.3162500001</v>
      </c>
      <c r="FU39" s="22">
        <f t="shared" si="175"/>
        <v>2657329.3162500001</v>
      </c>
      <c r="FV39" s="22">
        <f t="shared" si="175"/>
        <v>2657329.3162500001</v>
      </c>
      <c r="FW39" s="22">
        <f t="shared" si="175"/>
        <v>2657329.3162500001</v>
      </c>
      <c r="FX39" s="22">
        <f t="shared" si="175"/>
        <v>2657329.3162500001</v>
      </c>
      <c r="FY39" s="22">
        <f t="shared" si="175"/>
        <v>2657329.3162500001</v>
      </c>
      <c r="FZ39" s="22">
        <f t="shared" si="175"/>
        <v>2657329.3162500001</v>
      </c>
      <c r="GA39" s="22">
        <f t="shared" si="175"/>
        <v>2657329.3162500001</v>
      </c>
      <c r="GB39" s="22">
        <f t="shared" si="175"/>
        <v>2657329.3162500001</v>
      </c>
      <c r="GC39" s="22">
        <f t="shared" si="175"/>
        <v>2657329.3162500001</v>
      </c>
      <c r="GD39" s="22">
        <f t="shared" si="175"/>
        <v>2657329.3162500001</v>
      </c>
      <c r="GE39" s="22">
        <f t="shared" si="175"/>
        <v>2657329.3162500001</v>
      </c>
      <c r="GF39" s="22">
        <f t="shared" si="175"/>
        <v>2657329.3162500001</v>
      </c>
      <c r="GG39" s="22">
        <f t="shared" si="175"/>
        <v>2657329.3162500001</v>
      </c>
      <c r="GH39" s="22">
        <f t="shared" si="175"/>
        <v>2657329.3162500001</v>
      </c>
      <c r="GI39" s="22">
        <f t="shared" si="175"/>
        <v>2657329.3162500001</v>
      </c>
      <c r="GJ39" s="22">
        <f t="shared" si="175"/>
        <v>2657329.3162500001</v>
      </c>
      <c r="GK39" s="22">
        <f t="shared" si="175"/>
        <v>2657329.3162500001</v>
      </c>
      <c r="GL39" s="22">
        <f t="shared" si="175"/>
        <v>2657329.3162500001</v>
      </c>
      <c r="GM39" s="22">
        <f t="shared" si="175"/>
        <v>2657329.3162500001</v>
      </c>
      <c r="GN39" s="22">
        <f t="shared" ref="GN39:IH42" si="178">+GM39</f>
        <v>2657329.3162500001</v>
      </c>
      <c r="GO39" s="22">
        <f t="shared" si="178"/>
        <v>2657329.3162500001</v>
      </c>
      <c r="GP39" s="22">
        <f t="shared" si="178"/>
        <v>2657329.3162500001</v>
      </c>
      <c r="GQ39" s="22">
        <f t="shared" si="178"/>
        <v>2657329.3162500001</v>
      </c>
      <c r="GR39" s="22">
        <f t="shared" si="178"/>
        <v>2657329.3162500001</v>
      </c>
      <c r="GS39" s="22">
        <f t="shared" si="178"/>
        <v>2657329.3162500001</v>
      </c>
      <c r="GT39" s="22">
        <f t="shared" si="178"/>
        <v>2657329.3162500001</v>
      </c>
      <c r="GU39" s="22">
        <f t="shared" si="178"/>
        <v>2657329.3162500001</v>
      </c>
      <c r="GV39" s="22">
        <f t="shared" si="178"/>
        <v>2657329.3162500001</v>
      </c>
      <c r="GW39" s="22">
        <f t="shared" si="178"/>
        <v>2657329.3162500001</v>
      </c>
      <c r="GX39" s="22">
        <f t="shared" si="178"/>
        <v>2657329.3162500001</v>
      </c>
      <c r="GY39" s="22">
        <f t="shared" si="178"/>
        <v>2657329.3162500001</v>
      </c>
      <c r="GZ39" s="22">
        <f t="shared" si="178"/>
        <v>2657329.3162500001</v>
      </c>
      <c r="HA39" s="22">
        <f t="shared" si="178"/>
        <v>2657329.3162500001</v>
      </c>
      <c r="HB39" s="22">
        <f t="shared" si="178"/>
        <v>2657329.3162500001</v>
      </c>
      <c r="HC39" s="22">
        <f t="shared" si="178"/>
        <v>2657329.3162500001</v>
      </c>
      <c r="HD39" s="22">
        <f t="shared" si="178"/>
        <v>2657329.3162500001</v>
      </c>
      <c r="HE39" s="22">
        <f t="shared" si="178"/>
        <v>2657329.3162500001</v>
      </c>
      <c r="HF39" s="22">
        <f t="shared" si="178"/>
        <v>2657329.3162500001</v>
      </c>
      <c r="HG39" s="22">
        <f t="shared" si="178"/>
        <v>2657329.3162500001</v>
      </c>
      <c r="HH39" s="22">
        <f t="shared" si="178"/>
        <v>2657329.3162500001</v>
      </c>
      <c r="HI39" s="22">
        <f t="shared" si="178"/>
        <v>2657329.3162500001</v>
      </c>
      <c r="HJ39" s="22">
        <f t="shared" si="178"/>
        <v>2657329.3162500001</v>
      </c>
      <c r="HK39" s="22">
        <f t="shared" si="178"/>
        <v>2657329.3162500001</v>
      </c>
      <c r="HL39" s="22">
        <f t="shared" si="178"/>
        <v>2657329.3162500001</v>
      </c>
      <c r="HM39" s="22">
        <f t="shared" si="178"/>
        <v>2657329.3162500001</v>
      </c>
      <c r="HN39" s="22">
        <f t="shared" si="178"/>
        <v>2657329.3162500001</v>
      </c>
      <c r="HO39" s="22">
        <f t="shared" si="178"/>
        <v>2657329.3162500001</v>
      </c>
      <c r="HP39" s="22">
        <f t="shared" si="178"/>
        <v>2657329.3162500001</v>
      </c>
      <c r="HQ39" s="22">
        <f t="shared" si="178"/>
        <v>2657329.3162500001</v>
      </c>
      <c r="HR39" s="22">
        <f t="shared" si="178"/>
        <v>2657329.3162500001</v>
      </c>
      <c r="HS39" s="22">
        <f t="shared" si="178"/>
        <v>2657329.3162500001</v>
      </c>
      <c r="HT39" s="22">
        <f t="shared" si="178"/>
        <v>2657329.3162500001</v>
      </c>
      <c r="HU39" s="22">
        <f t="shared" si="178"/>
        <v>2657329.3162500001</v>
      </c>
      <c r="HV39" s="22">
        <f t="shared" si="178"/>
        <v>2657329.3162500001</v>
      </c>
      <c r="HW39" s="22">
        <f t="shared" si="178"/>
        <v>2657329.3162500001</v>
      </c>
      <c r="HX39" s="22">
        <f t="shared" si="178"/>
        <v>2657329.3162500001</v>
      </c>
      <c r="HY39" s="22">
        <f t="shared" si="178"/>
        <v>2657329.3162500001</v>
      </c>
      <c r="HZ39" s="22">
        <f t="shared" si="178"/>
        <v>2657329.3162500001</v>
      </c>
      <c r="IA39" s="22">
        <f t="shared" si="178"/>
        <v>2657329.3162500001</v>
      </c>
      <c r="IB39" s="22">
        <f t="shared" si="178"/>
        <v>2657329.3162500001</v>
      </c>
      <c r="IC39" s="22">
        <f t="shared" si="178"/>
        <v>2657329.3162500001</v>
      </c>
      <c r="ID39" s="22">
        <f t="shared" si="178"/>
        <v>2657329.3162500001</v>
      </c>
      <c r="IE39" s="22">
        <f t="shared" si="178"/>
        <v>2657329.3162500001</v>
      </c>
      <c r="IF39" s="22">
        <f t="shared" si="178"/>
        <v>2657329.3162500001</v>
      </c>
      <c r="IG39" s="22">
        <f t="shared" si="178"/>
        <v>2657329.3162500001</v>
      </c>
      <c r="IH39" s="22">
        <f t="shared" si="178"/>
        <v>2657329.3162500001</v>
      </c>
      <c r="II39" s="22">
        <f t="shared" si="109"/>
        <v>2657329.3162500001</v>
      </c>
      <c r="IJ39" s="22">
        <f t="shared" si="110"/>
        <v>2657329.3162500001</v>
      </c>
      <c r="IK39" s="22">
        <f t="shared" si="111"/>
        <v>2657329.3162500001</v>
      </c>
      <c r="IL39" s="22">
        <f t="shared" si="112"/>
        <v>2657329.3162500001</v>
      </c>
      <c r="IM39" s="22">
        <f t="shared" si="113"/>
        <v>2657329.3162500001</v>
      </c>
      <c r="IN39" s="22">
        <f t="shared" si="114"/>
        <v>2657329.3162500001</v>
      </c>
      <c r="IO39" s="22">
        <f t="shared" si="115"/>
        <v>2657329.3162500001</v>
      </c>
      <c r="IP39" s="22">
        <f t="shared" si="116"/>
        <v>2657329.3162500001</v>
      </c>
      <c r="IQ39" s="22">
        <f t="shared" si="117"/>
        <v>2657329.3162500001</v>
      </c>
      <c r="IR39" s="22">
        <f t="shared" si="118"/>
        <v>2657329.3162500001</v>
      </c>
      <c r="IS39" s="22">
        <f t="shared" si="119"/>
        <v>2657329.3162500001</v>
      </c>
      <c r="IT39" s="22">
        <f t="shared" si="120"/>
        <v>2657329.3162500001</v>
      </c>
      <c r="IU39" s="22">
        <f t="shared" si="121"/>
        <v>2657329.3162500001</v>
      </c>
      <c r="IV39" s="22">
        <f t="shared" si="122"/>
        <v>2657329.3162500001</v>
      </c>
      <c r="IW39" s="22">
        <f t="shared" si="123"/>
        <v>2657329.3162500001</v>
      </c>
      <c r="IX39" s="22">
        <f t="shared" si="124"/>
        <v>2657329.3162500001</v>
      </c>
      <c r="IY39" s="22">
        <f t="shared" si="125"/>
        <v>2657329.3162500001</v>
      </c>
      <c r="IZ39" s="22">
        <f t="shared" si="126"/>
        <v>2657329.3162500001</v>
      </c>
      <c r="JA39" s="22">
        <f t="shared" si="127"/>
        <v>2657329.3162500001</v>
      </c>
      <c r="JB39" s="22">
        <f t="shared" si="128"/>
        <v>2657329.3162500001</v>
      </c>
      <c r="JC39" s="22">
        <f t="shared" si="129"/>
        <v>2657329.3162500001</v>
      </c>
      <c r="JD39" s="22">
        <f t="shared" si="130"/>
        <v>2657329.3162500001</v>
      </c>
      <c r="JE39" s="22">
        <f t="shared" si="131"/>
        <v>2657329.3162500001</v>
      </c>
      <c r="JF39" s="22">
        <f t="shared" si="132"/>
        <v>2657329.3162500001</v>
      </c>
      <c r="JG39" s="22">
        <f t="shared" si="133"/>
        <v>2657329.3162500001</v>
      </c>
      <c r="JH39" s="22">
        <f t="shared" si="134"/>
        <v>2657329.3162500001</v>
      </c>
      <c r="JI39" s="22">
        <f t="shared" si="135"/>
        <v>2657329.3162500001</v>
      </c>
      <c r="JJ39" s="22">
        <f t="shared" si="136"/>
        <v>2657329.3162500001</v>
      </c>
      <c r="JK39" s="22">
        <f t="shared" si="137"/>
        <v>2657329.3162500001</v>
      </c>
      <c r="JL39" s="22">
        <f t="shared" si="138"/>
        <v>2657329.3162500001</v>
      </c>
      <c r="JM39" s="22">
        <f t="shared" si="139"/>
        <v>2657329.3162500001</v>
      </c>
      <c r="JN39" s="22">
        <f t="shared" si="140"/>
        <v>2657329.3162500001</v>
      </c>
      <c r="JO39" s="22">
        <f t="shared" si="141"/>
        <v>2657329.3162500001</v>
      </c>
      <c r="JP39" s="22">
        <f t="shared" si="142"/>
        <v>2657329.3162500001</v>
      </c>
      <c r="JQ39" s="22">
        <f t="shared" si="143"/>
        <v>2657329.3162500001</v>
      </c>
      <c r="JR39" s="22">
        <f t="shared" si="144"/>
        <v>2657329.3162500001</v>
      </c>
      <c r="JS39" s="22">
        <f t="shared" si="145"/>
        <v>2657329.3162500001</v>
      </c>
      <c r="JT39" s="22">
        <f t="shared" si="146"/>
        <v>2657329.3162500001</v>
      </c>
      <c r="JU39" s="22">
        <f t="shared" si="147"/>
        <v>2657329.3162500001</v>
      </c>
      <c r="JV39" s="22">
        <f t="shared" si="148"/>
        <v>2657329.3162500001</v>
      </c>
      <c r="JW39" s="22">
        <f t="shared" si="149"/>
        <v>2657329.3162500001</v>
      </c>
      <c r="JX39" s="22">
        <f t="shared" si="150"/>
        <v>2657329.3162500001</v>
      </c>
      <c r="JY39" s="22">
        <f t="shared" si="151"/>
        <v>2657329.3162500001</v>
      </c>
      <c r="JZ39" s="22">
        <f t="shared" si="152"/>
        <v>2657329.3162500001</v>
      </c>
      <c r="KA39" s="22">
        <f t="shared" si="153"/>
        <v>2657329.3162500001</v>
      </c>
      <c r="KB39" s="22">
        <f t="shared" si="154"/>
        <v>2657329.3162500001</v>
      </c>
      <c r="KC39" s="22">
        <f t="shared" si="155"/>
        <v>2657329.3162500001</v>
      </c>
      <c r="KD39" s="22">
        <f t="shared" si="156"/>
        <v>2657329.3162500001</v>
      </c>
      <c r="KE39" s="22">
        <f t="shared" si="157"/>
        <v>2657329.3162500001</v>
      </c>
      <c r="KF39" s="22">
        <f t="shared" si="158"/>
        <v>2657329.3162500001</v>
      </c>
      <c r="KG39" s="22">
        <f t="shared" si="159"/>
        <v>2657329.3162500001</v>
      </c>
      <c r="KH39" s="22">
        <f t="shared" si="160"/>
        <v>2657329.3162500001</v>
      </c>
      <c r="KI39" s="22">
        <f t="shared" si="161"/>
        <v>2657329.3162500001</v>
      </c>
      <c r="KJ39" s="22">
        <f t="shared" si="162"/>
        <v>2657329.3162500001</v>
      </c>
      <c r="KK39" s="22">
        <f t="shared" si="163"/>
        <v>2657329.3162500001</v>
      </c>
      <c r="KL39" s="22">
        <f t="shared" si="164"/>
        <v>2657329.3162500001</v>
      </c>
      <c r="KM39" s="22">
        <f t="shared" si="165"/>
        <v>2657329.3162500001</v>
      </c>
      <c r="KN39" s="22">
        <f t="shared" si="166"/>
        <v>2657329.3162500001</v>
      </c>
      <c r="KO39" s="22">
        <f t="shared" si="167"/>
        <v>2657329.3162500001</v>
      </c>
      <c r="KP39" s="22">
        <f t="shared" si="168"/>
        <v>2657329.3162500001</v>
      </c>
    </row>
    <row r="40" spans="1:302">
      <c r="A40" s="3" t="s">
        <v>99</v>
      </c>
      <c r="B40" s="12"/>
      <c r="C40" s="22">
        <f>+DRIVERS!D38</f>
        <v>2809176.7057500002</v>
      </c>
      <c r="D40" s="22">
        <f t="shared" si="169"/>
        <v>2809176.7057500002</v>
      </c>
      <c r="E40" s="22">
        <f t="shared" si="177"/>
        <v>2809176.7057500002</v>
      </c>
      <c r="F40" s="22">
        <f t="shared" si="177"/>
        <v>2809176.7057500002</v>
      </c>
      <c r="G40" s="22">
        <f t="shared" si="177"/>
        <v>2809176.7057500002</v>
      </c>
      <c r="H40" s="22">
        <f t="shared" si="177"/>
        <v>2809176.7057500002</v>
      </c>
      <c r="I40" s="22">
        <f t="shared" si="177"/>
        <v>2809176.7057500002</v>
      </c>
      <c r="J40" s="22">
        <f t="shared" si="177"/>
        <v>2809176.7057500002</v>
      </c>
      <c r="K40" s="22">
        <f t="shared" si="177"/>
        <v>2809176.7057500002</v>
      </c>
      <c r="L40" s="22">
        <f t="shared" si="177"/>
        <v>2809176.7057500002</v>
      </c>
      <c r="M40" s="22">
        <f t="shared" si="177"/>
        <v>2809176.7057500002</v>
      </c>
      <c r="N40" s="22">
        <f t="shared" si="177"/>
        <v>2809176.7057500002</v>
      </c>
      <c r="O40" s="22">
        <f t="shared" si="177"/>
        <v>2809176.7057500002</v>
      </c>
      <c r="P40" s="22">
        <f t="shared" si="177"/>
        <v>2809176.7057500002</v>
      </c>
      <c r="Q40" s="22">
        <f t="shared" si="177"/>
        <v>2809176.7057500002</v>
      </c>
      <c r="R40" s="22">
        <f t="shared" si="177"/>
        <v>2809176.7057500002</v>
      </c>
      <c r="S40" s="22">
        <f t="shared" si="177"/>
        <v>2809176.7057500002</v>
      </c>
      <c r="T40" s="22">
        <f t="shared" si="177"/>
        <v>2809176.7057500002</v>
      </c>
      <c r="U40" s="22">
        <f t="shared" si="177"/>
        <v>2809176.7057500002</v>
      </c>
      <c r="V40" s="22">
        <f t="shared" si="177"/>
        <v>2809176.7057500002</v>
      </c>
      <c r="W40" s="22">
        <f t="shared" si="177"/>
        <v>2809176.7057500002</v>
      </c>
      <c r="X40" s="22">
        <f t="shared" si="177"/>
        <v>2809176.7057500002</v>
      </c>
      <c r="Y40" s="22">
        <f t="shared" si="177"/>
        <v>2809176.7057500002</v>
      </c>
      <c r="Z40" s="22">
        <f t="shared" si="177"/>
        <v>2809176.7057500002</v>
      </c>
      <c r="AA40" s="22">
        <f t="shared" si="177"/>
        <v>2809176.7057500002</v>
      </c>
      <c r="AB40" s="22">
        <f t="shared" si="177"/>
        <v>2809176.7057500002</v>
      </c>
      <c r="AC40" s="22">
        <f t="shared" si="177"/>
        <v>2809176.7057500002</v>
      </c>
      <c r="AD40" s="22">
        <f t="shared" si="177"/>
        <v>2809176.7057500002</v>
      </c>
      <c r="AE40" s="22">
        <f t="shared" si="177"/>
        <v>2809176.7057500002</v>
      </c>
      <c r="AF40" s="22">
        <f t="shared" si="177"/>
        <v>2809176.7057500002</v>
      </c>
      <c r="AG40" s="22">
        <f t="shared" si="177"/>
        <v>2809176.7057500002</v>
      </c>
      <c r="AH40" s="22">
        <f t="shared" si="177"/>
        <v>2809176.7057500002</v>
      </c>
      <c r="AI40" s="22">
        <f t="shared" si="177"/>
        <v>2809176.7057500002</v>
      </c>
      <c r="AJ40" s="22">
        <f t="shared" si="177"/>
        <v>2809176.7057500002</v>
      </c>
      <c r="AK40" s="22">
        <f t="shared" si="177"/>
        <v>2809176.7057500002</v>
      </c>
      <c r="AL40" s="22">
        <f t="shared" si="177"/>
        <v>2809176.7057500002</v>
      </c>
      <c r="AM40" s="22">
        <f t="shared" si="177"/>
        <v>2809176.7057500002</v>
      </c>
      <c r="AN40" s="22">
        <f t="shared" si="177"/>
        <v>2809176.7057500002</v>
      </c>
      <c r="AO40" s="22">
        <f t="shared" si="177"/>
        <v>2809176.7057500002</v>
      </c>
      <c r="AP40" s="22">
        <f t="shared" si="177"/>
        <v>2809176.7057500002</v>
      </c>
      <c r="AQ40" s="22">
        <f t="shared" si="177"/>
        <v>2809176.7057500002</v>
      </c>
      <c r="AR40" s="22">
        <f t="shared" si="177"/>
        <v>2809176.7057500002</v>
      </c>
      <c r="AS40" s="22">
        <f t="shared" si="177"/>
        <v>2809176.7057500002</v>
      </c>
      <c r="AT40" s="22">
        <f t="shared" si="177"/>
        <v>2809176.7057500002</v>
      </c>
      <c r="AU40" s="22">
        <f t="shared" si="177"/>
        <v>2809176.7057500002</v>
      </c>
      <c r="AV40" s="22">
        <f t="shared" si="177"/>
        <v>2809176.7057500002</v>
      </c>
      <c r="AW40" s="22">
        <f t="shared" si="177"/>
        <v>2809176.7057500002</v>
      </c>
      <c r="AX40" s="22">
        <f t="shared" si="177"/>
        <v>2809176.7057500002</v>
      </c>
      <c r="AY40" s="22">
        <f t="shared" si="177"/>
        <v>2809176.7057500002</v>
      </c>
      <c r="AZ40" s="22">
        <f t="shared" si="177"/>
        <v>2809176.7057500002</v>
      </c>
      <c r="BA40" s="22">
        <f t="shared" si="177"/>
        <v>2809176.7057500002</v>
      </c>
      <c r="BB40" s="22">
        <f t="shared" si="177"/>
        <v>2809176.7057500002</v>
      </c>
      <c r="BC40" s="22">
        <f t="shared" si="177"/>
        <v>2809176.7057500002</v>
      </c>
      <c r="BD40" s="22">
        <f t="shared" si="177"/>
        <v>2809176.7057500002</v>
      </c>
      <c r="BE40" s="22">
        <f t="shared" si="177"/>
        <v>2809176.7057500002</v>
      </c>
      <c r="BF40" s="22">
        <f t="shared" si="177"/>
        <v>2809176.7057500002</v>
      </c>
      <c r="BG40" s="22">
        <f t="shared" si="177"/>
        <v>2809176.7057500002</v>
      </c>
      <c r="BH40" s="22">
        <f t="shared" si="177"/>
        <v>2809176.7057500002</v>
      </c>
      <c r="BI40" s="22">
        <f t="shared" si="177"/>
        <v>2809176.7057500002</v>
      </c>
      <c r="BJ40" s="22">
        <f t="shared" si="177"/>
        <v>2809176.7057500002</v>
      </c>
      <c r="BK40" s="22">
        <f t="shared" si="177"/>
        <v>2809176.7057500002</v>
      </c>
      <c r="BL40" s="22">
        <f t="shared" si="177"/>
        <v>2809176.7057500002</v>
      </c>
      <c r="BM40" s="22">
        <f t="shared" si="177"/>
        <v>2809176.7057500002</v>
      </c>
      <c r="BN40" s="22">
        <f t="shared" si="177"/>
        <v>2809176.7057500002</v>
      </c>
      <c r="BO40" s="22">
        <f t="shared" si="177"/>
        <v>2809176.7057500002</v>
      </c>
      <c r="BP40" s="22">
        <f t="shared" si="177"/>
        <v>2809176.7057500002</v>
      </c>
      <c r="BQ40" s="22">
        <f t="shared" si="173"/>
        <v>2809176.7057500002</v>
      </c>
      <c r="BR40" s="22">
        <f t="shared" si="173"/>
        <v>2809176.7057500002</v>
      </c>
      <c r="BS40" s="22">
        <f t="shared" si="173"/>
        <v>2809176.7057500002</v>
      </c>
      <c r="BT40" s="22">
        <f t="shared" si="173"/>
        <v>2809176.7057500002</v>
      </c>
      <c r="BU40" s="22">
        <f t="shared" si="173"/>
        <v>2809176.7057500002</v>
      </c>
      <c r="BV40" s="22">
        <f t="shared" si="173"/>
        <v>2809176.7057500002</v>
      </c>
      <c r="BW40" s="22">
        <f t="shared" si="173"/>
        <v>2809176.7057500002</v>
      </c>
      <c r="BX40" s="22">
        <f t="shared" si="173"/>
        <v>2809176.7057500002</v>
      </c>
      <c r="BY40" s="22">
        <f t="shared" si="173"/>
        <v>2809176.7057500002</v>
      </c>
      <c r="BZ40" s="22">
        <f t="shared" si="173"/>
        <v>2809176.7057500002</v>
      </c>
      <c r="CA40" s="22">
        <f t="shared" si="173"/>
        <v>2809176.7057500002</v>
      </c>
      <c r="CB40" s="22">
        <f t="shared" si="173"/>
        <v>2809176.7057500002</v>
      </c>
      <c r="CC40" s="22">
        <f t="shared" si="173"/>
        <v>2809176.7057500002</v>
      </c>
      <c r="CD40" s="22">
        <f t="shared" si="173"/>
        <v>2809176.7057500002</v>
      </c>
      <c r="CE40" s="22">
        <f t="shared" si="173"/>
        <v>2809176.7057500002</v>
      </c>
      <c r="CF40" s="22">
        <f t="shared" si="173"/>
        <v>2809176.7057500002</v>
      </c>
      <c r="CG40" s="22">
        <f t="shared" si="173"/>
        <v>2809176.7057500002</v>
      </c>
      <c r="CH40" s="22">
        <f t="shared" si="173"/>
        <v>2809176.7057500002</v>
      </c>
      <c r="CI40" s="22">
        <f t="shared" si="173"/>
        <v>2809176.7057500002</v>
      </c>
      <c r="CJ40" s="22">
        <f t="shared" si="173"/>
        <v>2809176.7057500002</v>
      </c>
      <c r="CK40" s="22">
        <f t="shared" si="173"/>
        <v>2809176.7057500002</v>
      </c>
      <c r="CL40" s="22">
        <f t="shared" si="173"/>
        <v>2809176.7057500002</v>
      </c>
      <c r="CM40" s="22">
        <f t="shared" si="173"/>
        <v>2809176.7057500002</v>
      </c>
      <c r="CN40" s="22">
        <f t="shared" si="173"/>
        <v>2809176.7057500002</v>
      </c>
      <c r="CO40" s="22">
        <f t="shared" si="173"/>
        <v>2809176.7057500002</v>
      </c>
      <c r="CP40" s="22">
        <f t="shared" si="173"/>
        <v>2809176.7057500002</v>
      </c>
      <c r="CQ40" s="22">
        <f t="shared" si="173"/>
        <v>2809176.7057500002</v>
      </c>
      <c r="CR40" s="22">
        <f t="shared" si="173"/>
        <v>2809176.7057500002</v>
      </c>
      <c r="CS40" s="22">
        <f t="shared" si="173"/>
        <v>2809176.7057500002</v>
      </c>
      <c r="CT40" s="22">
        <f t="shared" si="173"/>
        <v>2809176.7057500002</v>
      </c>
      <c r="CU40" s="22">
        <f t="shared" si="173"/>
        <v>2809176.7057500002</v>
      </c>
      <c r="CV40" s="22">
        <f t="shared" si="173"/>
        <v>2809176.7057500002</v>
      </c>
      <c r="CW40" s="22">
        <f t="shared" si="173"/>
        <v>2809176.7057500002</v>
      </c>
      <c r="CX40" s="22">
        <f t="shared" si="173"/>
        <v>2809176.7057500002</v>
      </c>
      <c r="CY40" s="22">
        <f t="shared" si="173"/>
        <v>2809176.7057500002</v>
      </c>
      <c r="CZ40" s="22">
        <f t="shared" si="173"/>
        <v>2809176.7057500002</v>
      </c>
      <c r="DA40" s="22">
        <f t="shared" si="173"/>
        <v>2809176.7057500002</v>
      </c>
      <c r="DB40" s="22">
        <f t="shared" si="173"/>
        <v>2809176.7057500002</v>
      </c>
      <c r="DC40" s="22">
        <f t="shared" si="173"/>
        <v>2809176.7057500002</v>
      </c>
      <c r="DD40" s="22">
        <f t="shared" si="173"/>
        <v>2809176.7057500002</v>
      </c>
      <c r="DE40" s="22">
        <f t="shared" si="173"/>
        <v>2809176.7057500002</v>
      </c>
      <c r="DF40" s="22">
        <f t="shared" si="173"/>
        <v>2809176.7057500002</v>
      </c>
      <c r="DG40" s="22">
        <f t="shared" si="173"/>
        <v>2809176.7057500002</v>
      </c>
      <c r="DH40" s="22">
        <f t="shared" si="173"/>
        <v>2809176.7057500002</v>
      </c>
      <c r="DI40" s="22">
        <f t="shared" si="173"/>
        <v>2809176.7057500002</v>
      </c>
      <c r="DJ40" s="22">
        <f t="shared" si="173"/>
        <v>2809176.7057500002</v>
      </c>
      <c r="DK40" s="22">
        <f t="shared" si="173"/>
        <v>2809176.7057500002</v>
      </c>
      <c r="DL40" s="22">
        <f t="shared" si="173"/>
        <v>2809176.7057500002</v>
      </c>
      <c r="DM40" s="22">
        <f t="shared" si="173"/>
        <v>2809176.7057500002</v>
      </c>
      <c r="DN40" s="22">
        <f t="shared" si="173"/>
        <v>2809176.7057500002</v>
      </c>
      <c r="DO40" s="22">
        <f t="shared" si="173"/>
        <v>2809176.7057500002</v>
      </c>
      <c r="DP40" s="22">
        <f t="shared" si="173"/>
        <v>2809176.7057500002</v>
      </c>
      <c r="DQ40" s="22">
        <f t="shared" si="173"/>
        <v>2809176.7057500002</v>
      </c>
      <c r="DR40" s="22">
        <f t="shared" si="173"/>
        <v>2809176.7057500002</v>
      </c>
      <c r="DS40" s="22">
        <f t="shared" si="173"/>
        <v>2809176.7057500002</v>
      </c>
      <c r="DT40" s="22">
        <f t="shared" si="173"/>
        <v>2809176.7057500002</v>
      </c>
      <c r="DU40" s="22">
        <f t="shared" si="173"/>
        <v>2809176.7057500002</v>
      </c>
      <c r="DV40" s="22">
        <f t="shared" si="173"/>
        <v>2809176.7057500002</v>
      </c>
      <c r="DW40" s="22">
        <f t="shared" si="173"/>
        <v>2809176.7057500002</v>
      </c>
      <c r="DX40" s="22">
        <f t="shared" si="173"/>
        <v>2809176.7057500002</v>
      </c>
      <c r="DY40" s="22">
        <f t="shared" si="173"/>
        <v>2809176.7057500002</v>
      </c>
      <c r="DZ40" s="22">
        <f t="shared" si="173"/>
        <v>2809176.7057500002</v>
      </c>
      <c r="EA40" s="22">
        <f t="shared" si="173"/>
        <v>2809176.7057500002</v>
      </c>
      <c r="EB40" s="22">
        <f t="shared" si="174"/>
        <v>2809176.7057500002</v>
      </c>
      <c r="EC40" s="22">
        <f t="shared" ref="EC40:GN43" si="179">+EB40</f>
        <v>2809176.7057500002</v>
      </c>
      <c r="ED40" s="22">
        <f t="shared" si="179"/>
        <v>2809176.7057500002</v>
      </c>
      <c r="EE40" s="22">
        <f t="shared" si="179"/>
        <v>2809176.7057500002</v>
      </c>
      <c r="EF40" s="22">
        <f t="shared" si="179"/>
        <v>2809176.7057500002</v>
      </c>
      <c r="EG40" s="22">
        <f t="shared" si="179"/>
        <v>2809176.7057500002</v>
      </c>
      <c r="EH40" s="22">
        <f t="shared" si="179"/>
        <v>2809176.7057500002</v>
      </c>
      <c r="EI40" s="22">
        <f t="shared" si="179"/>
        <v>2809176.7057500002</v>
      </c>
      <c r="EJ40" s="22">
        <f t="shared" si="179"/>
        <v>2809176.7057500002</v>
      </c>
      <c r="EK40" s="22">
        <f t="shared" si="179"/>
        <v>2809176.7057500002</v>
      </c>
      <c r="EL40" s="22">
        <f t="shared" si="179"/>
        <v>2809176.7057500002</v>
      </c>
      <c r="EM40" s="22">
        <f t="shared" si="179"/>
        <v>2809176.7057500002</v>
      </c>
      <c r="EN40" s="22">
        <f t="shared" si="179"/>
        <v>2809176.7057500002</v>
      </c>
      <c r="EO40" s="22">
        <f t="shared" si="179"/>
        <v>2809176.7057500002</v>
      </c>
      <c r="EP40" s="22">
        <f t="shared" si="179"/>
        <v>2809176.7057500002</v>
      </c>
      <c r="EQ40" s="22">
        <f t="shared" si="179"/>
        <v>2809176.7057500002</v>
      </c>
      <c r="ER40" s="22">
        <f t="shared" si="179"/>
        <v>2809176.7057500002</v>
      </c>
      <c r="ES40" s="22">
        <f t="shared" si="179"/>
        <v>2809176.7057500002</v>
      </c>
      <c r="ET40" s="22">
        <f t="shared" si="179"/>
        <v>2809176.7057500002</v>
      </c>
      <c r="EU40" s="22">
        <f t="shared" si="179"/>
        <v>2809176.7057500002</v>
      </c>
      <c r="EV40" s="22">
        <f t="shared" si="179"/>
        <v>2809176.7057500002</v>
      </c>
      <c r="EW40" s="22">
        <f t="shared" si="179"/>
        <v>2809176.7057500002</v>
      </c>
      <c r="EX40" s="22">
        <f t="shared" si="179"/>
        <v>2809176.7057500002</v>
      </c>
      <c r="EY40" s="22">
        <f t="shared" si="179"/>
        <v>2809176.7057500002</v>
      </c>
      <c r="EZ40" s="22">
        <f t="shared" si="179"/>
        <v>2809176.7057500002</v>
      </c>
      <c r="FA40" s="22">
        <f t="shared" si="179"/>
        <v>2809176.7057500002</v>
      </c>
      <c r="FB40" s="22">
        <f t="shared" si="179"/>
        <v>2809176.7057500002</v>
      </c>
      <c r="FC40" s="22">
        <f t="shared" si="179"/>
        <v>2809176.7057500002</v>
      </c>
      <c r="FD40" s="22">
        <f t="shared" si="179"/>
        <v>2809176.7057500002</v>
      </c>
      <c r="FE40" s="22">
        <f t="shared" si="179"/>
        <v>2809176.7057500002</v>
      </c>
      <c r="FF40" s="22">
        <f t="shared" si="179"/>
        <v>2809176.7057500002</v>
      </c>
      <c r="FG40" s="22">
        <f t="shared" si="179"/>
        <v>2809176.7057500002</v>
      </c>
      <c r="FH40" s="22">
        <f t="shared" si="179"/>
        <v>2809176.7057500002</v>
      </c>
      <c r="FI40" s="22">
        <f t="shared" si="179"/>
        <v>2809176.7057500002</v>
      </c>
      <c r="FJ40" s="22">
        <f t="shared" si="179"/>
        <v>2809176.7057500002</v>
      </c>
      <c r="FK40" s="22">
        <f t="shared" si="179"/>
        <v>2809176.7057500002</v>
      </c>
      <c r="FL40" s="22">
        <f t="shared" si="179"/>
        <v>2809176.7057500002</v>
      </c>
      <c r="FM40" s="22">
        <f t="shared" si="179"/>
        <v>2809176.7057500002</v>
      </c>
      <c r="FN40" s="22">
        <f t="shared" si="179"/>
        <v>2809176.7057500002</v>
      </c>
      <c r="FO40" s="22">
        <f t="shared" si="179"/>
        <v>2809176.7057500002</v>
      </c>
      <c r="FP40" s="22">
        <f t="shared" si="179"/>
        <v>2809176.7057500002</v>
      </c>
      <c r="FQ40" s="22">
        <f t="shared" si="179"/>
        <v>2809176.7057500002</v>
      </c>
      <c r="FR40" s="22">
        <f t="shared" si="179"/>
        <v>2809176.7057500002</v>
      </c>
      <c r="FS40" s="22">
        <f t="shared" si="179"/>
        <v>2809176.7057500002</v>
      </c>
      <c r="FT40" s="22">
        <f t="shared" si="179"/>
        <v>2809176.7057500002</v>
      </c>
      <c r="FU40" s="22">
        <f t="shared" si="179"/>
        <v>2809176.7057500002</v>
      </c>
      <c r="FV40" s="22">
        <f t="shared" si="179"/>
        <v>2809176.7057500002</v>
      </c>
      <c r="FW40" s="22">
        <f t="shared" si="179"/>
        <v>2809176.7057500002</v>
      </c>
      <c r="FX40" s="22">
        <f t="shared" si="179"/>
        <v>2809176.7057500002</v>
      </c>
      <c r="FY40" s="22">
        <f t="shared" si="179"/>
        <v>2809176.7057500002</v>
      </c>
      <c r="FZ40" s="22">
        <f t="shared" si="179"/>
        <v>2809176.7057500002</v>
      </c>
      <c r="GA40" s="22">
        <f t="shared" si="179"/>
        <v>2809176.7057500002</v>
      </c>
      <c r="GB40" s="22">
        <f t="shared" si="179"/>
        <v>2809176.7057500002</v>
      </c>
      <c r="GC40" s="22">
        <f t="shared" si="179"/>
        <v>2809176.7057500002</v>
      </c>
      <c r="GD40" s="22">
        <f t="shared" si="179"/>
        <v>2809176.7057500002</v>
      </c>
      <c r="GE40" s="22">
        <f t="shared" si="179"/>
        <v>2809176.7057500002</v>
      </c>
      <c r="GF40" s="22">
        <f t="shared" si="179"/>
        <v>2809176.7057500002</v>
      </c>
      <c r="GG40" s="22">
        <f t="shared" si="179"/>
        <v>2809176.7057500002</v>
      </c>
      <c r="GH40" s="22">
        <f t="shared" si="179"/>
        <v>2809176.7057500002</v>
      </c>
      <c r="GI40" s="22">
        <f t="shared" si="179"/>
        <v>2809176.7057500002</v>
      </c>
      <c r="GJ40" s="22">
        <f t="shared" si="179"/>
        <v>2809176.7057500002</v>
      </c>
      <c r="GK40" s="22">
        <f t="shared" si="179"/>
        <v>2809176.7057500002</v>
      </c>
      <c r="GL40" s="22">
        <f t="shared" si="179"/>
        <v>2809176.7057500002</v>
      </c>
      <c r="GM40" s="22">
        <f t="shared" si="179"/>
        <v>2809176.7057500002</v>
      </c>
      <c r="GN40" s="22">
        <f t="shared" si="179"/>
        <v>2809176.7057500002</v>
      </c>
      <c r="GO40" s="22">
        <f t="shared" si="178"/>
        <v>2809176.7057500002</v>
      </c>
      <c r="GP40" s="22">
        <f t="shared" si="178"/>
        <v>2809176.7057500002</v>
      </c>
      <c r="GQ40" s="22">
        <f t="shared" si="178"/>
        <v>2809176.7057500002</v>
      </c>
      <c r="GR40" s="22">
        <f t="shared" si="178"/>
        <v>2809176.7057500002</v>
      </c>
      <c r="GS40" s="22">
        <f t="shared" si="178"/>
        <v>2809176.7057500002</v>
      </c>
      <c r="GT40" s="22">
        <f t="shared" si="178"/>
        <v>2809176.7057500002</v>
      </c>
      <c r="GU40" s="22">
        <f t="shared" si="178"/>
        <v>2809176.7057500002</v>
      </c>
      <c r="GV40" s="22">
        <f t="shared" si="178"/>
        <v>2809176.7057500002</v>
      </c>
      <c r="GW40" s="22">
        <f t="shared" si="178"/>
        <v>2809176.7057500002</v>
      </c>
      <c r="GX40" s="22">
        <f t="shared" si="178"/>
        <v>2809176.7057500002</v>
      </c>
      <c r="GY40" s="22">
        <f t="shared" si="178"/>
        <v>2809176.7057500002</v>
      </c>
      <c r="GZ40" s="22">
        <f t="shared" si="178"/>
        <v>2809176.7057500002</v>
      </c>
      <c r="HA40" s="22">
        <f t="shared" si="178"/>
        <v>2809176.7057500002</v>
      </c>
      <c r="HB40" s="22">
        <f t="shared" si="178"/>
        <v>2809176.7057500002</v>
      </c>
      <c r="HC40" s="22">
        <f t="shared" si="178"/>
        <v>2809176.7057500002</v>
      </c>
      <c r="HD40" s="22">
        <f t="shared" si="178"/>
        <v>2809176.7057500002</v>
      </c>
      <c r="HE40" s="22">
        <f t="shared" si="178"/>
        <v>2809176.7057500002</v>
      </c>
      <c r="HF40" s="22">
        <f t="shared" si="178"/>
        <v>2809176.7057500002</v>
      </c>
      <c r="HG40" s="22">
        <f t="shared" si="178"/>
        <v>2809176.7057500002</v>
      </c>
      <c r="HH40" s="22">
        <f t="shared" si="178"/>
        <v>2809176.7057500002</v>
      </c>
      <c r="HI40" s="22">
        <f t="shared" si="178"/>
        <v>2809176.7057500002</v>
      </c>
      <c r="HJ40" s="22">
        <f t="shared" si="178"/>
        <v>2809176.7057500002</v>
      </c>
      <c r="HK40" s="22">
        <f t="shared" si="178"/>
        <v>2809176.7057500002</v>
      </c>
      <c r="HL40" s="22">
        <f t="shared" si="178"/>
        <v>2809176.7057500002</v>
      </c>
      <c r="HM40" s="22">
        <f t="shared" si="178"/>
        <v>2809176.7057500002</v>
      </c>
      <c r="HN40" s="22">
        <f t="shared" si="178"/>
        <v>2809176.7057500002</v>
      </c>
      <c r="HO40" s="22">
        <f t="shared" si="178"/>
        <v>2809176.7057500002</v>
      </c>
      <c r="HP40" s="22">
        <f t="shared" si="178"/>
        <v>2809176.7057500002</v>
      </c>
      <c r="HQ40" s="22">
        <f t="shared" si="178"/>
        <v>2809176.7057500002</v>
      </c>
      <c r="HR40" s="22">
        <f t="shared" si="178"/>
        <v>2809176.7057500002</v>
      </c>
      <c r="HS40" s="22">
        <f t="shared" si="178"/>
        <v>2809176.7057500002</v>
      </c>
      <c r="HT40" s="22">
        <f t="shared" si="178"/>
        <v>2809176.7057500002</v>
      </c>
      <c r="HU40" s="22">
        <f t="shared" si="178"/>
        <v>2809176.7057500002</v>
      </c>
      <c r="HV40" s="22">
        <f t="shared" si="178"/>
        <v>2809176.7057500002</v>
      </c>
      <c r="HW40" s="22">
        <f t="shared" si="178"/>
        <v>2809176.7057500002</v>
      </c>
      <c r="HX40" s="22">
        <f t="shared" si="178"/>
        <v>2809176.7057500002</v>
      </c>
      <c r="HY40" s="22">
        <f t="shared" si="178"/>
        <v>2809176.7057500002</v>
      </c>
      <c r="HZ40" s="22">
        <f t="shared" si="178"/>
        <v>2809176.7057500002</v>
      </c>
      <c r="IA40" s="22">
        <f t="shared" si="178"/>
        <v>2809176.7057500002</v>
      </c>
      <c r="IB40" s="22">
        <f t="shared" si="178"/>
        <v>2809176.7057500002</v>
      </c>
      <c r="IC40" s="22">
        <f t="shared" si="178"/>
        <v>2809176.7057500002</v>
      </c>
      <c r="ID40" s="22">
        <f t="shared" si="178"/>
        <v>2809176.7057500002</v>
      </c>
      <c r="IE40" s="22">
        <f t="shared" si="178"/>
        <v>2809176.7057500002</v>
      </c>
      <c r="IF40" s="22">
        <f t="shared" si="178"/>
        <v>2809176.7057500002</v>
      </c>
      <c r="IG40" s="22">
        <f t="shared" si="178"/>
        <v>2809176.7057500002</v>
      </c>
      <c r="IH40" s="22">
        <f t="shared" si="178"/>
        <v>2809176.7057500002</v>
      </c>
      <c r="II40" s="22">
        <f t="shared" si="109"/>
        <v>2809176.7057500002</v>
      </c>
      <c r="IJ40" s="22">
        <f t="shared" si="110"/>
        <v>2809176.7057500002</v>
      </c>
      <c r="IK40" s="22">
        <f t="shared" si="111"/>
        <v>2809176.7057500002</v>
      </c>
      <c r="IL40" s="22">
        <f t="shared" si="112"/>
        <v>2809176.7057500002</v>
      </c>
      <c r="IM40" s="22">
        <f t="shared" si="113"/>
        <v>2809176.7057500002</v>
      </c>
      <c r="IN40" s="22">
        <f t="shared" si="114"/>
        <v>2809176.7057500002</v>
      </c>
      <c r="IO40" s="22">
        <f t="shared" si="115"/>
        <v>2809176.7057500002</v>
      </c>
      <c r="IP40" s="22">
        <f t="shared" si="116"/>
        <v>2809176.7057500002</v>
      </c>
      <c r="IQ40" s="22">
        <f t="shared" si="117"/>
        <v>2809176.7057500002</v>
      </c>
      <c r="IR40" s="22">
        <f t="shared" si="118"/>
        <v>2809176.7057500002</v>
      </c>
      <c r="IS40" s="22">
        <f t="shared" si="119"/>
        <v>2809176.7057500002</v>
      </c>
      <c r="IT40" s="22">
        <f t="shared" si="120"/>
        <v>2809176.7057500002</v>
      </c>
      <c r="IU40" s="22">
        <f t="shared" si="121"/>
        <v>2809176.7057500002</v>
      </c>
      <c r="IV40" s="22">
        <f t="shared" si="122"/>
        <v>2809176.7057500002</v>
      </c>
      <c r="IW40" s="22">
        <f t="shared" si="123"/>
        <v>2809176.7057500002</v>
      </c>
      <c r="IX40" s="22">
        <f t="shared" si="124"/>
        <v>2809176.7057500002</v>
      </c>
      <c r="IY40" s="22">
        <f t="shared" si="125"/>
        <v>2809176.7057500002</v>
      </c>
      <c r="IZ40" s="22">
        <f t="shared" si="126"/>
        <v>2809176.7057500002</v>
      </c>
      <c r="JA40" s="22">
        <f t="shared" si="127"/>
        <v>2809176.7057500002</v>
      </c>
      <c r="JB40" s="22">
        <f t="shared" si="128"/>
        <v>2809176.7057500002</v>
      </c>
      <c r="JC40" s="22">
        <f t="shared" si="129"/>
        <v>2809176.7057500002</v>
      </c>
      <c r="JD40" s="22">
        <f t="shared" si="130"/>
        <v>2809176.7057500002</v>
      </c>
      <c r="JE40" s="22">
        <f t="shared" si="131"/>
        <v>2809176.7057500002</v>
      </c>
      <c r="JF40" s="22">
        <f t="shared" si="132"/>
        <v>2809176.7057500002</v>
      </c>
      <c r="JG40" s="22">
        <f t="shared" si="133"/>
        <v>2809176.7057500002</v>
      </c>
      <c r="JH40" s="22">
        <f t="shared" si="134"/>
        <v>2809176.7057500002</v>
      </c>
      <c r="JI40" s="22">
        <f t="shared" si="135"/>
        <v>2809176.7057500002</v>
      </c>
      <c r="JJ40" s="22">
        <f t="shared" si="136"/>
        <v>2809176.7057500002</v>
      </c>
      <c r="JK40" s="22">
        <f t="shared" si="137"/>
        <v>2809176.7057500002</v>
      </c>
      <c r="JL40" s="22">
        <f t="shared" si="138"/>
        <v>2809176.7057500002</v>
      </c>
      <c r="JM40" s="22">
        <f t="shared" si="139"/>
        <v>2809176.7057500002</v>
      </c>
      <c r="JN40" s="22">
        <f t="shared" si="140"/>
        <v>2809176.7057500002</v>
      </c>
      <c r="JO40" s="22">
        <f t="shared" si="141"/>
        <v>2809176.7057500002</v>
      </c>
      <c r="JP40" s="22">
        <f t="shared" si="142"/>
        <v>2809176.7057500002</v>
      </c>
      <c r="JQ40" s="22">
        <f t="shared" si="143"/>
        <v>2809176.7057500002</v>
      </c>
      <c r="JR40" s="22">
        <f t="shared" si="144"/>
        <v>2809176.7057500002</v>
      </c>
      <c r="JS40" s="22">
        <f t="shared" si="145"/>
        <v>2809176.7057500002</v>
      </c>
      <c r="JT40" s="22">
        <f t="shared" si="146"/>
        <v>2809176.7057500002</v>
      </c>
      <c r="JU40" s="22">
        <f t="shared" si="147"/>
        <v>2809176.7057500002</v>
      </c>
      <c r="JV40" s="22">
        <f t="shared" si="148"/>
        <v>2809176.7057500002</v>
      </c>
      <c r="JW40" s="22">
        <f t="shared" si="149"/>
        <v>2809176.7057500002</v>
      </c>
      <c r="JX40" s="22">
        <f t="shared" si="150"/>
        <v>2809176.7057500002</v>
      </c>
      <c r="JY40" s="22">
        <f t="shared" si="151"/>
        <v>2809176.7057500002</v>
      </c>
      <c r="JZ40" s="22">
        <f t="shared" si="152"/>
        <v>2809176.7057500002</v>
      </c>
      <c r="KA40" s="22">
        <f t="shared" si="153"/>
        <v>2809176.7057500002</v>
      </c>
      <c r="KB40" s="22">
        <f t="shared" si="154"/>
        <v>2809176.7057500002</v>
      </c>
      <c r="KC40" s="22">
        <f t="shared" si="155"/>
        <v>2809176.7057500002</v>
      </c>
      <c r="KD40" s="22">
        <f t="shared" si="156"/>
        <v>2809176.7057500002</v>
      </c>
      <c r="KE40" s="22">
        <f t="shared" si="157"/>
        <v>2809176.7057500002</v>
      </c>
      <c r="KF40" s="22">
        <f t="shared" si="158"/>
        <v>2809176.7057500002</v>
      </c>
      <c r="KG40" s="22">
        <f t="shared" si="159"/>
        <v>2809176.7057500002</v>
      </c>
      <c r="KH40" s="22">
        <f t="shared" si="160"/>
        <v>2809176.7057500002</v>
      </c>
      <c r="KI40" s="22">
        <f t="shared" si="161"/>
        <v>2809176.7057500002</v>
      </c>
      <c r="KJ40" s="22">
        <f t="shared" si="162"/>
        <v>2809176.7057500002</v>
      </c>
      <c r="KK40" s="22">
        <f t="shared" si="163"/>
        <v>2809176.7057500002</v>
      </c>
      <c r="KL40" s="22">
        <f t="shared" si="164"/>
        <v>2809176.7057500002</v>
      </c>
      <c r="KM40" s="22">
        <f t="shared" si="165"/>
        <v>2809176.7057500002</v>
      </c>
      <c r="KN40" s="22">
        <f t="shared" si="166"/>
        <v>2809176.7057500002</v>
      </c>
      <c r="KO40" s="22">
        <f t="shared" si="167"/>
        <v>2809176.7057500002</v>
      </c>
      <c r="KP40" s="22">
        <f t="shared" si="168"/>
        <v>2809176.7057500002</v>
      </c>
    </row>
    <row r="41" spans="1:302">
      <c r="A41" s="3" t="s">
        <v>106</v>
      </c>
      <c r="B41" s="12"/>
      <c r="C41" s="22">
        <f>+DRIVERS!D39</f>
        <v>3112871.4847499998</v>
      </c>
      <c r="D41" s="22">
        <f t="shared" si="169"/>
        <v>3112871.4847499998</v>
      </c>
      <c r="E41" s="22">
        <f t="shared" si="177"/>
        <v>3112871.4847499998</v>
      </c>
      <c r="F41" s="22">
        <f t="shared" si="177"/>
        <v>3112871.4847499998</v>
      </c>
      <c r="G41" s="22">
        <f t="shared" si="177"/>
        <v>3112871.4847499998</v>
      </c>
      <c r="H41" s="22">
        <f t="shared" si="177"/>
        <v>3112871.4847499998</v>
      </c>
      <c r="I41" s="22">
        <f t="shared" si="177"/>
        <v>3112871.4847499998</v>
      </c>
      <c r="J41" s="22">
        <f t="shared" si="177"/>
        <v>3112871.4847499998</v>
      </c>
      <c r="K41" s="22">
        <f t="shared" si="177"/>
        <v>3112871.4847499998</v>
      </c>
      <c r="L41" s="22">
        <f t="shared" si="177"/>
        <v>3112871.4847499998</v>
      </c>
      <c r="M41" s="22">
        <f t="shared" si="177"/>
        <v>3112871.4847499998</v>
      </c>
      <c r="N41" s="22">
        <f t="shared" si="177"/>
        <v>3112871.4847499998</v>
      </c>
      <c r="O41" s="22">
        <f t="shared" si="177"/>
        <v>3112871.4847499998</v>
      </c>
      <c r="P41" s="22">
        <f t="shared" si="177"/>
        <v>3112871.4847499998</v>
      </c>
      <c r="Q41" s="22">
        <f t="shared" si="177"/>
        <v>3112871.4847499998</v>
      </c>
      <c r="R41" s="22">
        <f t="shared" si="177"/>
        <v>3112871.4847499998</v>
      </c>
      <c r="S41" s="22">
        <f t="shared" si="177"/>
        <v>3112871.4847499998</v>
      </c>
      <c r="T41" s="22">
        <f t="shared" si="177"/>
        <v>3112871.4847499998</v>
      </c>
      <c r="U41" s="22">
        <f t="shared" si="177"/>
        <v>3112871.4847499998</v>
      </c>
      <c r="V41" s="22">
        <f t="shared" si="177"/>
        <v>3112871.4847499998</v>
      </c>
      <c r="W41" s="22">
        <f t="shared" si="177"/>
        <v>3112871.4847499998</v>
      </c>
      <c r="X41" s="22">
        <f t="shared" si="177"/>
        <v>3112871.4847499998</v>
      </c>
      <c r="Y41" s="22">
        <f t="shared" si="177"/>
        <v>3112871.4847499998</v>
      </c>
      <c r="Z41" s="22">
        <f t="shared" si="177"/>
        <v>3112871.4847499998</v>
      </c>
      <c r="AA41" s="22">
        <f t="shared" si="177"/>
        <v>3112871.4847499998</v>
      </c>
      <c r="AB41" s="22">
        <f t="shared" si="177"/>
        <v>3112871.4847499998</v>
      </c>
      <c r="AC41" s="22">
        <f t="shared" si="177"/>
        <v>3112871.4847499998</v>
      </c>
      <c r="AD41" s="22">
        <f t="shared" si="177"/>
        <v>3112871.4847499998</v>
      </c>
      <c r="AE41" s="22">
        <f t="shared" si="177"/>
        <v>3112871.4847499998</v>
      </c>
      <c r="AF41" s="22">
        <f t="shared" si="177"/>
        <v>3112871.4847499998</v>
      </c>
      <c r="AG41" s="22">
        <f t="shared" si="177"/>
        <v>3112871.4847499998</v>
      </c>
      <c r="AH41" s="22">
        <f t="shared" si="177"/>
        <v>3112871.4847499998</v>
      </c>
      <c r="AI41" s="22">
        <f t="shared" si="177"/>
        <v>3112871.4847499998</v>
      </c>
      <c r="AJ41" s="22">
        <f t="shared" si="177"/>
        <v>3112871.4847499998</v>
      </c>
      <c r="AK41" s="22">
        <f t="shared" si="177"/>
        <v>3112871.4847499998</v>
      </c>
      <c r="AL41" s="22">
        <f t="shared" si="177"/>
        <v>3112871.4847499998</v>
      </c>
      <c r="AM41" s="22">
        <f t="shared" si="177"/>
        <v>3112871.4847499998</v>
      </c>
      <c r="AN41" s="22">
        <f t="shared" si="177"/>
        <v>3112871.4847499998</v>
      </c>
      <c r="AO41" s="22">
        <f t="shared" si="177"/>
        <v>3112871.4847499998</v>
      </c>
      <c r="AP41" s="22">
        <f t="shared" si="177"/>
        <v>3112871.4847499998</v>
      </c>
      <c r="AQ41" s="22">
        <f t="shared" si="177"/>
        <v>3112871.4847499998</v>
      </c>
      <c r="AR41" s="22">
        <f t="shared" si="177"/>
        <v>3112871.4847499998</v>
      </c>
      <c r="AS41" s="22">
        <f t="shared" si="177"/>
        <v>3112871.4847499998</v>
      </c>
      <c r="AT41" s="22">
        <f t="shared" si="177"/>
        <v>3112871.4847499998</v>
      </c>
      <c r="AU41" s="22">
        <f t="shared" si="177"/>
        <v>3112871.4847499998</v>
      </c>
      <c r="AV41" s="22">
        <f t="shared" si="177"/>
        <v>3112871.4847499998</v>
      </c>
      <c r="AW41" s="22">
        <f t="shared" si="177"/>
        <v>3112871.4847499998</v>
      </c>
      <c r="AX41" s="22">
        <f t="shared" si="177"/>
        <v>3112871.4847499998</v>
      </c>
      <c r="AY41" s="22">
        <f t="shared" si="177"/>
        <v>3112871.4847499998</v>
      </c>
      <c r="AZ41" s="22">
        <f t="shared" si="177"/>
        <v>3112871.4847499998</v>
      </c>
      <c r="BA41" s="22">
        <f t="shared" si="177"/>
        <v>3112871.4847499998</v>
      </c>
      <c r="BB41" s="22">
        <f t="shared" si="177"/>
        <v>3112871.4847499998</v>
      </c>
      <c r="BC41" s="22">
        <f t="shared" si="177"/>
        <v>3112871.4847499998</v>
      </c>
      <c r="BD41" s="22">
        <f t="shared" si="177"/>
        <v>3112871.4847499998</v>
      </c>
      <c r="BE41" s="22">
        <f t="shared" si="177"/>
        <v>3112871.4847499998</v>
      </c>
      <c r="BF41" s="22">
        <f t="shared" si="177"/>
        <v>3112871.4847499998</v>
      </c>
      <c r="BG41" s="22">
        <f t="shared" si="177"/>
        <v>3112871.4847499998</v>
      </c>
      <c r="BH41" s="22">
        <f t="shared" si="177"/>
        <v>3112871.4847499998</v>
      </c>
      <c r="BI41" s="22">
        <f t="shared" si="177"/>
        <v>3112871.4847499998</v>
      </c>
      <c r="BJ41" s="22">
        <f t="shared" si="177"/>
        <v>3112871.4847499998</v>
      </c>
      <c r="BK41" s="22">
        <f t="shared" si="177"/>
        <v>3112871.4847499998</v>
      </c>
      <c r="BL41" s="22">
        <f t="shared" si="177"/>
        <v>3112871.4847499998</v>
      </c>
      <c r="BM41" s="22">
        <f t="shared" si="177"/>
        <v>3112871.4847499998</v>
      </c>
      <c r="BN41" s="22">
        <f t="shared" si="177"/>
        <v>3112871.4847499998</v>
      </c>
      <c r="BO41" s="22">
        <f t="shared" si="177"/>
        <v>3112871.4847499998</v>
      </c>
      <c r="BP41" s="22">
        <f t="shared" ref="BP41:EA44" si="180">+BO41</f>
        <v>3112871.4847499998</v>
      </c>
      <c r="BQ41" s="22">
        <f t="shared" si="180"/>
        <v>3112871.4847499998</v>
      </c>
      <c r="BR41" s="22">
        <f t="shared" si="180"/>
        <v>3112871.4847499998</v>
      </c>
      <c r="BS41" s="22">
        <f t="shared" si="180"/>
        <v>3112871.4847499998</v>
      </c>
      <c r="BT41" s="22">
        <f t="shared" si="180"/>
        <v>3112871.4847499998</v>
      </c>
      <c r="BU41" s="22">
        <f t="shared" si="180"/>
        <v>3112871.4847499998</v>
      </c>
      <c r="BV41" s="22">
        <f t="shared" si="180"/>
        <v>3112871.4847499998</v>
      </c>
      <c r="BW41" s="22">
        <f t="shared" si="180"/>
        <v>3112871.4847499998</v>
      </c>
      <c r="BX41" s="22">
        <f t="shared" si="180"/>
        <v>3112871.4847499998</v>
      </c>
      <c r="BY41" s="22">
        <f t="shared" si="180"/>
        <v>3112871.4847499998</v>
      </c>
      <c r="BZ41" s="22">
        <f t="shared" si="180"/>
        <v>3112871.4847499998</v>
      </c>
      <c r="CA41" s="22">
        <f t="shared" si="180"/>
        <v>3112871.4847499998</v>
      </c>
      <c r="CB41" s="22">
        <f t="shared" si="180"/>
        <v>3112871.4847499998</v>
      </c>
      <c r="CC41" s="22">
        <f t="shared" si="180"/>
        <v>3112871.4847499998</v>
      </c>
      <c r="CD41" s="22">
        <f t="shared" si="180"/>
        <v>3112871.4847499998</v>
      </c>
      <c r="CE41" s="22">
        <f t="shared" si="180"/>
        <v>3112871.4847499998</v>
      </c>
      <c r="CF41" s="22">
        <f t="shared" si="180"/>
        <v>3112871.4847499998</v>
      </c>
      <c r="CG41" s="22">
        <f t="shared" si="180"/>
        <v>3112871.4847499998</v>
      </c>
      <c r="CH41" s="22">
        <f t="shared" si="180"/>
        <v>3112871.4847499998</v>
      </c>
      <c r="CI41" s="22">
        <f t="shared" si="180"/>
        <v>3112871.4847499998</v>
      </c>
      <c r="CJ41" s="22">
        <f t="shared" si="180"/>
        <v>3112871.4847499998</v>
      </c>
      <c r="CK41" s="22">
        <f t="shared" si="180"/>
        <v>3112871.4847499998</v>
      </c>
      <c r="CL41" s="22">
        <f t="shared" si="180"/>
        <v>3112871.4847499998</v>
      </c>
      <c r="CM41" s="22">
        <f t="shared" si="180"/>
        <v>3112871.4847499998</v>
      </c>
      <c r="CN41" s="22">
        <f t="shared" si="180"/>
        <v>3112871.4847499998</v>
      </c>
      <c r="CO41" s="22">
        <f t="shared" si="180"/>
        <v>3112871.4847499998</v>
      </c>
      <c r="CP41" s="22">
        <f t="shared" si="180"/>
        <v>3112871.4847499998</v>
      </c>
      <c r="CQ41" s="22">
        <f t="shared" si="180"/>
        <v>3112871.4847499998</v>
      </c>
      <c r="CR41" s="22">
        <f t="shared" si="180"/>
        <v>3112871.4847499998</v>
      </c>
      <c r="CS41" s="22">
        <f t="shared" si="180"/>
        <v>3112871.4847499998</v>
      </c>
      <c r="CT41" s="22">
        <f t="shared" si="180"/>
        <v>3112871.4847499998</v>
      </c>
      <c r="CU41" s="22">
        <f t="shared" si="180"/>
        <v>3112871.4847499998</v>
      </c>
      <c r="CV41" s="22">
        <f t="shared" si="180"/>
        <v>3112871.4847499998</v>
      </c>
      <c r="CW41" s="22">
        <f t="shared" si="180"/>
        <v>3112871.4847499998</v>
      </c>
      <c r="CX41" s="22">
        <f t="shared" si="180"/>
        <v>3112871.4847499998</v>
      </c>
      <c r="CY41" s="22">
        <f t="shared" si="180"/>
        <v>3112871.4847499998</v>
      </c>
      <c r="CZ41" s="22">
        <f t="shared" si="180"/>
        <v>3112871.4847499998</v>
      </c>
      <c r="DA41" s="22">
        <f t="shared" si="180"/>
        <v>3112871.4847499998</v>
      </c>
      <c r="DB41" s="22">
        <f t="shared" si="180"/>
        <v>3112871.4847499998</v>
      </c>
      <c r="DC41" s="22">
        <f t="shared" si="180"/>
        <v>3112871.4847499998</v>
      </c>
      <c r="DD41" s="22">
        <f t="shared" si="180"/>
        <v>3112871.4847499998</v>
      </c>
      <c r="DE41" s="22">
        <f t="shared" si="180"/>
        <v>3112871.4847499998</v>
      </c>
      <c r="DF41" s="22">
        <f t="shared" si="180"/>
        <v>3112871.4847499998</v>
      </c>
      <c r="DG41" s="22">
        <f t="shared" si="180"/>
        <v>3112871.4847499998</v>
      </c>
      <c r="DH41" s="22">
        <f t="shared" si="180"/>
        <v>3112871.4847499998</v>
      </c>
      <c r="DI41" s="22">
        <f t="shared" si="180"/>
        <v>3112871.4847499998</v>
      </c>
      <c r="DJ41" s="22">
        <f t="shared" si="180"/>
        <v>3112871.4847499998</v>
      </c>
      <c r="DK41" s="22">
        <f t="shared" si="180"/>
        <v>3112871.4847499998</v>
      </c>
      <c r="DL41" s="22">
        <f t="shared" si="180"/>
        <v>3112871.4847499998</v>
      </c>
      <c r="DM41" s="22">
        <f t="shared" si="180"/>
        <v>3112871.4847499998</v>
      </c>
      <c r="DN41" s="22">
        <f t="shared" si="180"/>
        <v>3112871.4847499998</v>
      </c>
      <c r="DO41" s="22">
        <f t="shared" si="180"/>
        <v>3112871.4847499998</v>
      </c>
      <c r="DP41" s="22">
        <f t="shared" si="180"/>
        <v>3112871.4847499998</v>
      </c>
      <c r="DQ41" s="22">
        <f t="shared" si="180"/>
        <v>3112871.4847499998</v>
      </c>
      <c r="DR41" s="22">
        <f t="shared" si="180"/>
        <v>3112871.4847499998</v>
      </c>
      <c r="DS41" s="22">
        <f t="shared" si="180"/>
        <v>3112871.4847499998</v>
      </c>
      <c r="DT41" s="22">
        <f t="shared" si="180"/>
        <v>3112871.4847499998</v>
      </c>
      <c r="DU41" s="22">
        <f t="shared" si="180"/>
        <v>3112871.4847499998</v>
      </c>
      <c r="DV41" s="22">
        <f t="shared" si="180"/>
        <v>3112871.4847499998</v>
      </c>
      <c r="DW41" s="22">
        <f t="shared" si="180"/>
        <v>3112871.4847499998</v>
      </c>
      <c r="DX41" s="22">
        <f t="shared" si="180"/>
        <v>3112871.4847499998</v>
      </c>
      <c r="DY41" s="22">
        <f t="shared" si="180"/>
        <v>3112871.4847499998</v>
      </c>
      <c r="DZ41" s="22">
        <f t="shared" si="180"/>
        <v>3112871.4847499998</v>
      </c>
      <c r="EA41" s="22">
        <f t="shared" si="180"/>
        <v>3112871.4847499998</v>
      </c>
      <c r="EB41" s="22">
        <f t="shared" si="174"/>
        <v>3112871.4847499998</v>
      </c>
      <c r="EC41" s="22">
        <f t="shared" si="179"/>
        <v>3112871.4847499998</v>
      </c>
      <c r="ED41" s="22">
        <f t="shared" si="179"/>
        <v>3112871.4847499998</v>
      </c>
      <c r="EE41" s="22">
        <f t="shared" si="179"/>
        <v>3112871.4847499998</v>
      </c>
      <c r="EF41" s="22">
        <f t="shared" si="179"/>
        <v>3112871.4847499998</v>
      </c>
      <c r="EG41" s="22">
        <f t="shared" si="179"/>
        <v>3112871.4847499998</v>
      </c>
      <c r="EH41" s="22">
        <f t="shared" si="179"/>
        <v>3112871.4847499998</v>
      </c>
      <c r="EI41" s="22">
        <f t="shared" si="179"/>
        <v>3112871.4847499998</v>
      </c>
      <c r="EJ41" s="22">
        <f t="shared" si="179"/>
        <v>3112871.4847499998</v>
      </c>
      <c r="EK41" s="22">
        <f t="shared" si="179"/>
        <v>3112871.4847499998</v>
      </c>
      <c r="EL41" s="22">
        <f t="shared" si="179"/>
        <v>3112871.4847499998</v>
      </c>
      <c r="EM41" s="22">
        <f t="shared" si="179"/>
        <v>3112871.4847499998</v>
      </c>
      <c r="EN41" s="22">
        <f t="shared" si="179"/>
        <v>3112871.4847499998</v>
      </c>
      <c r="EO41" s="22">
        <f t="shared" si="179"/>
        <v>3112871.4847499998</v>
      </c>
      <c r="EP41" s="22">
        <f t="shared" si="179"/>
        <v>3112871.4847499998</v>
      </c>
      <c r="EQ41" s="22">
        <f t="shared" si="179"/>
        <v>3112871.4847499998</v>
      </c>
      <c r="ER41" s="22">
        <f t="shared" si="179"/>
        <v>3112871.4847499998</v>
      </c>
      <c r="ES41" s="22">
        <f t="shared" si="179"/>
        <v>3112871.4847499998</v>
      </c>
      <c r="ET41" s="22">
        <f t="shared" si="179"/>
        <v>3112871.4847499998</v>
      </c>
      <c r="EU41" s="22">
        <f t="shared" si="179"/>
        <v>3112871.4847499998</v>
      </c>
      <c r="EV41" s="22">
        <f t="shared" si="179"/>
        <v>3112871.4847499998</v>
      </c>
      <c r="EW41" s="22">
        <f t="shared" si="179"/>
        <v>3112871.4847499998</v>
      </c>
      <c r="EX41" s="22">
        <f t="shared" si="179"/>
        <v>3112871.4847499998</v>
      </c>
      <c r="EY41" s="22">
        <f t="shared" si="179"/>
        <v>3112871.4847499998</v>
      </c>
      <c r="EZ41" s="22">
        <f t="shared" si="179"/>
        <v>3112871.4847499998</v>
      </c>
      <c r="FA41" s="22">
        <f t="shared" si="179"/>
        <v>3112871.4847499998</v>
      </c>
      <c r="FB41" s="22">
        <f t="shared" si="179"/>
        <v>3112871.4847499998</v>
      </c>
      <c r="FC41" s="22">
        <f t="shared" si="179"/>
        <v>3112871.4847499998</v>
      </c>
      <c r="FD41" s="22">
        <f t="shared" si="179"/>
        <v>3112871.4847499998</v>
      </c>
      <c r="FE41" s="22">
        <f t="shared" si="179"/>
        <v>3112871.4847499998</v>
      </c>
      <c r="FF41" s="22">
        <f t="shared" si="179"/>
        <v>3112871.4847499998</v>
      </c>
      <c r="FG41" s="22">
        <f t="shared" si="179"/>
        <v>3112871.4847499998</v>
      </c>
      <c r="FH41" s="22">
        <f t="shared" si="179"/>
        <v>3112871.4847499998</v>
      </c>
      <c r="FI41" s="22">
        <f t="shared" si="179"/>
        <v>3112871.4847499998</v>
      </c>
      <c r="FJ41" s="22">
        <f t="shared" si="179"/>
        <v>3112871.4847499998</v>
      </c>
      <c r="FK41" s="22">
        <f t="shared" si="179"/>
        <v>3112871.4847499998</v>
      </c>
      <c r="FL41" s="22">
        <f t="shared" si="179"/>
        <v>3112871.4847499998</v>
      </c>
      <c r="FM41" s="22">
        <f t="shared" si="179"/>
        <v>3112871.4847499998</v>
      </c>
      <c r="FN41" s="22">
        <f t="shared" si="179"/>
        <v>3112871.4847499998</v>
      </c>
      <c r="FO41" s="22">
        <f t="shared" si="179"/>
        <v>3112871.4847499998</v>
      </c>
      <c r="FP41" s="22">
        <f t="shared" si="179"/>
        <v>3112871.4847499998</v>
      </c>
      <c r="FQ41" s="22">
        <f t="shared" si="179"/>
        <v>3112871.4847499998</v>
      </c>
      <c r="FR41" s="22">
        <f t="shared" si="179"/>
        <v>3112871.4847499998</v>
      </c>
      <c r="FS41" s="22">
        <f t="shared" si="179"/>
        <v>3112871.4847499998</v>
      </c>
      <c r="FT41" s="22">
        <f t="shared" si="179"/>
        <v>3112871.4847499998</v>
      </c>
      <c r="FU41" s="22">
        <f t="shared" si="179"/>
        <v>3112871.4847499998</v>
      </c>
      <c r="FV41" s="22">
        <f t="shared" si="179"/>
        <v>3112871.4847499998</v>
      </c>
      <c r="FW41" s="22">
        <f t="shared" si="179"/>
        <v>3112871.4847499998</v>
      </c>
      <c r="FX41" s="22">
        <f t="shared" si="179"/>
        <v>3112871.4847499998</v>
      </c>
      <c r="FY41" s="22">
        <f t="shared" si="179"/>
        <v>3112871.4847499998</v>
      </c>
      <c r="FZ41" s="22">
        <f t="shared" si="179"/>
        <v>3112871.4847499998</v>
      </c>
      <c r="GA41" s="22">
        <f t="shared" si="179"/>
        <v>3112871.4847499998</v>
      </c>
      <c r="GB41" s="22">
        <f t="shared" si="179"/>
        <v>3112871.4847499998</v>
      </c>
      <c r="GC41" s="22">
        <f t="shared" si="179"/>
        <v>3112871.4847499998</v>
      </c>
      <c r="GD41" s="22">
        <f t="shared" si="179"/>
        <v>3112871.4847499998</v>
      </c>
      <c r="GE41" s="22">
        <f t="shared" si="179"/>
        <v>3112871.4847499998</v>
      </c>
      <c r="GF41" s="22">
        <f t="shared" si="179"/>
        <v>3112871.4847499998</v>
      </c>
      <c r="GG41" s="22">
        <f t="shared" si="179"/>
        <v>3112871.4847499998</v>
      </c>
      <c r="GH41" s="22">
        <f t="shared" si="179"/>
        <v>3112871.4847499998</v>
      </c>
      <c r="GI41" s="22">
        <f t="shared" si="179"/>
        <v>3112871.4847499998</v>
      </c>
      <c r="GJ41" s="22">
        <f t="shared" si="179"/>
        <v>3112871.4847499998</v>
      </c>
      <c r="GK41" s="22">
        <f t="shared" si="179"/>
        <v>3112871.4847499998</v>
      </c>
      <c r="GL41" s="22">
        <f t="shared" si="179"/>
        <v>3112871.4847499998</v>
      </c>
      <c r="GM41" s="22">
        <f t="shared" si="179"/>
        <v>3112871.4847499998</v>
      </c>
      <c r="GN41" s="22">
        <f t="shared" si="179"/>
        <v>3112871.4847499998</v>
      </c>
      <c r="GO41" s="22">
        <f t="shared" si="178"/>
        <v>3112871.4847499998</v>
      </c>
      <c r="GP41" s="22">
        <f t="shared" si="178"/>
        <v>3112871.4847499998</v>
      </c>
      <c r="GQ41" s="22">
        <f t="shared" si="178"/>
        <v>3112871.4847499998</v>
      </c>
      <c r="GR41" s="22">
        <f t="shared" si="178"/>
        <v>3112871.4847499998</v>
      </c>
      <c r="GS41" s="22">
        <f t="shared" si="178"/>
        <v>3112871.4847499998</v>
      </c>
      <c r="GT41" s="22">
        <f t="shared" si="178"/>
        <v>3112871.4847499998</v>
      </c>
      <c r="GU41" s="22">
        <f t="shared" si="178"/>
        <v>3112871.4847499998</v>
      </c>
      <c r="GV41" s="22">
        <f t="shared" si="178"/>
        <v>3112871.4847499998</v>
      </c>
      <c r="GW41" s="22">
        <f t="shared" si="178"/>
        <v>3112871.4847499998</v>
      </c>
      <c r="GX41" s="22">
        <f t="shared" si="178"/>
        <v>3112871.4847499998</v>
      </c>
      <c r="GY41" s="22">
        <f t="shared" si="178"/>
        <v>3112871.4847499998</v>
      </c>
      <c r="GZ41" s="22">
        <f t="shared" si="178"/>
        <v>3112871.4847499998</v>
      </c>
      <c r="HA41" s="22">
        <f t="shared" si="178"/>
        <v>3112871.4847499998</v>
      </c>
      <c r="HB41" s="22">
        <f t="shared" si="178"/>
        <v>3112871.4847499998</v>
      </c>
      <c r="HC41" s="22">
        <f t="shared" si="178"/>
        <v>3112871.4847499998</v>
      </c>
      <c r="HD41" s="22">
        <f t="shared" si="178"/>
        <v>3112871.4847499998</v>
      </c>
      <c r="HE41" s="22">
        <f t="shared" si="178"/>
        <v>3112871.4847499998</v>
      </c>
      <c r="HF41" s="22">
        <f t="shared" si="178"/>
        <v>3112871.4847499998</v>
      </c>
      <c r="HG41" s="22">
        <f t="shared" si="178"/>
        <v>3112871.4847499998</v>
      </c>
      <c r="HH41" s="22">
        <f t="shared" si="178"/>
        <v>3112871.4847499998</v>
      </c>
      <c r="HI41" s="22">
        <f t="shared" si="178"/>
        <v>3112871.4847499998</v>
      </c>
      <c r="HJ41" s="22">
        <f t="shared" si="178"/>
        <v>3112871.4847499998</v>
      </c>
      <c r="HK41" s="22">
        <f t="shared" si="178"/>
        <v>3112871.4847499998</v>
      </c>
      <c r="HL41" s="22">
        <f t="shared" si="178"/>
        <v>3112871.4847499998</v>
      </c>
      <c r="HM41" s="22">
        <f t="shared" si="178"/>
        <v>3112871.4847499998</v>
      </c>
      <c r="HN41" s="22">
        <f t="shared" si="178"/>
        <v>3112871.4847499998</v>
      </c>
      <c r="HO41" s="22">
        <f t="shared" si="178"/>
        <v>3112871.4847499998</v>
      </c>
      <c r="HP41" s="22">
        <f t="shared" si="178"/>
        <v>3112871.4847499998</v>
      </c>
      <c r="HQ41" s="22">
        <f t="shared" si="178"/>
        <v>3112871.4847499998</v>
      </c>
      <c r="HR41" s="22">
        <f t="shared" si="178"/>
        <v>3112871.4847499998</v>
      </c>
      <c r="HS41" s="22">
        <f t="shared" si="178"/>
        <v>3112871.4847499998</v>
      </c>
      <c r="HT41" s="22">
        <f t="shared" si="178"/>
        <v>3112871.4847499998</v>
      </c>
      <c r="HU41" s="22">
        <f t="shared" si="178"/>
        <v>3112871.4847499998</v>
      </c>
      <c r="HV41" s="22">
        <f t="shared" si="178"/>
        <v>3112871.4847499998</v>
      </c>
      <c r="HW41" s="22">
        <f t="shared" si="178"/>
        <v>3112871.4847499998</v>
      </c>
      <c r="HX41" s="22">
        <f t="shared" si="178"/>
        <v>3112871.4847499998</v>
      </c>
      <c r="HY41" s="22">
        <f t="shared" si="178"/>
        <v>3112871.4847499998</v>
      </c>
      <c r="HZ41" s="22">
        <f t="shared" si="178"/>
        <v>3112871.4847499998</v>
      </c>
      <c r="IA41" s="22">
        <f t="shared" si="178"/>
        <v>3112871.4847499998</v>
      </c>
      <c r="IB41" s="22">
        <f t="shared" si="178"/>
        <v>3112871.4847499998</v>
      </c>
      <c r="IC41" s="22">
        <f t="shared" si="178"/>
        <v>3112871.4847499998</v>
      </c>
      <c r="ID41" s="22">
        <f t="shared" si="178"/>
        <v>3112871.4847499998</v>
      </c>
      <c r="IE41" s="22">
        <f t="shared" si="178"/>
        <v>3112871.4847499998</v>
      </c>
      <c r="IF41" s="22">
        <f t="shared" si="178"/>
        <v>3112871.4847499998</v>
      </c>
      <c r="IG41" s="22">
        <f t="shared" si="178"/>
        <v>3112871.4847499998</v>
      </c>
      <c r="IH41" s="22">
        <f t="shared" si="178"/>
        <v>3112871.4847499998</v>
      </c>
      <c r="II41" s="22">
        <f t="shared" si="109"/>
        <v>3112871.4847499998</v>
      </c>
      <c r="IJ41" s="22">
        <f t="shared" si="110"/>
        <v>3112871.4847499998</v>
      </c>
      <c r="IK41" s="22">
        <f t="shared" si="111"/>
        <v>3112871.4847499998</v>
      </c>
      <c r="IL41" s="22">
        <f t="shared" si="112"/>
        <v>3112871.4847499998</v>
      </c>
      <c r="IM41" s="22">
        <f t="shared" si="113"/>
        <v>3112871.4847499998</v>
      </c>
      <c r="IN41" s="22">
        <f t="shared" si="114"/>
        <v>3112871.4847499998</v>
      </c>
      <c r="IO41" s="22">
        <f t="shared" si="115"/>
        <v>3112871.4847499998</v>
      </c>
      <c r="IP41" s="22">
        <f t="shared" si="116"/>
        <v>3112871.4847499998</v>
      </c>
      <c r="IQ41" s="22">
        <f t="shared" si="117"/>
        <v>3112871.4847499998</v>
      </c>
      <c r="IR41" s="22">
        <f t="shared" si="118"/>
        <v>3112871.4847499998</v>
      </c>
      <c r="IS41" s="22">
        <f t="shared" si="119"/>
        <v>3112871.4847499998</v>
      </c>
      <c r="IT41" s="22">
        <f t="shared" si="120"/>
        <v>3112871.4847499998</v>
      </c>
      <c r="IU41" s="22">
        <f t="shared" si="121"/>
        <v>3112871.4847499998</v>
      </c>
      <c r="IV41" s="22">
        <f t="shared" si="122"/>
        <v>3112871.4847499998</v>
      </c>
      <c r="IW41" s="22">
        <f t="shared" si="123"/>
        <v>3112871.4847499998</v>
      </c>
      <c r="IX41" s="22">
        <f t="shared" si="124"/>
        <v>3112871.4847499998</v>
      </c>
      <c r="IY41" s="22">
        <f t="shared" si="125"/>
        <v>3112871.4847499998</v>
      </c>
      <c r="IZ41" s="22">
        <f t="shared" si="126"/>
        <v>3112871.4847499998</v>
      </c>
      <c r="JA41" s="22">
        <f t="shared" si="127"/>
        <v>3112871.4847499998</v>
      </c>
      <c r="JB41" s="22">
        <f t="shared" si="128"/>
        <v>3112871.4847499998</v>
      </c>
      <c r="JC41" s="22">
        <f t="shared" si="129"/>
        <v>3112871.4847499998</v>
      </c>
      <c r="JD41" s="22">
        <f t="shared" si="130"/>
        <v>3112871.4847499998</v>
      </c>
      <c r="JE41" s="22">
        <f t="shared" si="131"/>
        <v>3112871.4847499998</v>
      </c>
      <c r="JF41" s="22">
        <f t="shared" si="132"/>
        <v>3112871.4847499998</v>
      </c>
      <c r="JG41" s="22">
        <f t="shared" si="133"/>
        <v>3112871.4847499998</v>
      </c>
      <c r="JH41" s="22">
        <f t="shared" si="134"/>
        <v>3112871.4847499998</v>
      </c>
      <c r="JI41" s="22">
        <f t="shared" si="135"/>
        <v>3112871.4847499998</v>
      </c>
      <c r="JJ41" s="22">
        <f t="shared" si="136"/>
        <v>3112871.4847499998</v>
      </c>
      <c r="JK41" s="22">
        <f t="shared" si="137"/>
        <v>3112871.4847499998</v>
      </c>
      <c r="JL41" s="22">
        <f t="shared" si="138"/>
        <v>3112871.4847499998</v>
      </c>
      <c r="JM41" s="22">
        <f t="shared" si="139"/>
        <v>3112871.4847499998</v>
      </c>
      <c r="JN41" s="22">
        <f t="shared" si="140"/>
        <v>3112871.4847499998</v>
      </c>
      <c r="JO41" s="22">
        <f t="shared" si="141"/>
        <v>3112871.4847499998</v>
      </c>
      <c r="JP41" s="22">
        <f t="shared" si="142"/>
        <v>3112871.4847499998</v>
      </c>
      <c r="JQ41" s="22">
        <f t="shared" si="143"/>
        <v>3112871.4847499998</v>
      </c>
      <c r="JR41" s="22">
        <f t="shared" si="144"/>
        <v>3112871.4847499998</v>
      </c>
      <c r="JS41" s="22">
        <f t="shared" si="145"/>
        <v>3112871.4847499998</v>
      </c>
      <c r="JT41" s="22">
        <f t="shared" si="146"/>
        <v>3112871.4847499998</v>
      </c>
      <c r="JU41" s="22">
        <f t="shared" si="147"/>
        <v>3112871.4847499998</v>
      </c>
      <c r="JV41" s="22">
        <f t="shared" si="148"/>
        <v>3112871.4847499998</v>
      </c>
      <c r="JW41" s="22">
        <f t="shared" si="149"/>
        <v>3112871.4847499998</v>
      </c>
      <c r="JX41" s="22">
        <f t="shared" si="150"/>
        <v>3112871.4847499998</v>
      </c>
      <c r="JY41" s="22">
        <f t="shared" si="151"/>
        <v>3112871.4847499998</v>
      </c>
      <c r="JZ41" s="22">
        <f t="shared" si="152"/>
        <v>3112871.4847499998</v>
      </c>
      <c r="KA41" s="22">
        <f t="shared" si="153"/>
        <v>3112871.4847499998</v>
      </c>
      <c r="KB41" s="22">
        <f t="shared" si="154"/>
        <v>3112871.4847499998</v>
      </c>
      <c r="KC41" s="22">
        <f t="shared" si="155"/>
        <v>3112871.4847499998</v>
      </c>
      <c r="KD41" s="22">
        <f t="shared" si="156"/>
        <v>3112871.4847499998</v>
      </c>
      <c r="KE41" s="22">
        <f t="shared" si="157"/>
        <v>3112871.4847499998</v>
      </c>
      <c r="KF41" s="22">
        <f t="shared" si="158"/>
        <v>3112871.4847499998</v>
      </c>
      <c r="KG41" s="22">
        <f t="shared" si="159"/>
        <v>3112871.4847499998</v>
      </c>
      <c r="KH41" s="22">
        <f t="shared" si="160"/>
        <v>3112871.4847499998</v>
      </c>
      <c r="KI41" s="22">
        <f t="shared" si="161"/>
        <v>3112871.4847499998</v>
      </c>
      <c r="KJ41" s="22">
        <f t="shared" si="162"/>
        <v>3112871.4847499998</v>
      </c>
      <c r="KK41" s="22">
        <f t="shared" si="163"/>
        <v>3112871.4847499998</v>
      </c>
      <c r="KL41" s="22">
        <f t="shared" si="164"/>
        <v>3112871.4847499998</v>
      </c>
      <c r="KM41" s="22">
        <f t="shared" si="165"/>
        <v>3112871.4847499998</v>
      </c>
      <c r="KN41" s="22">
        <f t="shared" si="166"/>
        <v>3112871.4847499998</v>
      </c>
      <c r="KO41" s="22">
        <f t="shared" si="167"/>
        <v>3112871.4847499998</v>
      </c>
      <c r="KP41" s="22">
        <f t="shared" si="168"/>
        <v>3112871.4847499998</v>
      </c>
    </row>
    <row r="42" spans="1:302">
      <c r="A42" s="3" t="s">
        <v>129</v>
      </c>
      <c r="B42" s="12"/>
      <c r="C42" s="22">
        <f>+DRIVERS!D40</f>
        <v>3492489.9585000002</v>
      </c>
      <c r="D42" s="22">
        <f t="shared" si="169"/>
        <v>3492489.9585000002</v>
      </c>
      <c r="E42" s="22">
        <f t="shared" ref="E42:BP45" si="181">+D42</f>
        <v>3492489.9585000002</v>
      </c>
      <c r="F42" s="22">
        <f t="shared" si="181"/>
        <v>3492489.9585000002</v>
      </c>
      <c r="G42" s="22">
        <f t="shared" si="181"/>
        <v>3492489.9585000002</v>
      </c>
      <c r="H42" s="22">
        <f t="shared" si="181"/>
        <v>3492489.9585000002</v>
      </c>
      <c r="I42" s="22">
        <f t="shared" si="181"/>
        <v>3492489.9585000002</v>
      </c>
      <c r="J42" s="22">
        <f t="shared" si="181"/>
        <v>3492489.9585000002</v>
      </c>
      <c r="K42" s="22">
        <f t="shared" si="181"/>
        <v>3492489.9585000002</v>
      </c>
      <c r="L42" s="22">
        <f t="shared" si="181"/>
        <v>3492489.9585000002</v>
      </c>
      <c r="M42" s="22">
        <f t="shared" si="181"/>
        <v>3492489.9585000002</v>
      </c>
      <c r="N42" s="22">
        <f t="shared" si="181"/>
        <v>3492489.9585000002</v>
      </c>
      <c r="O42" s="22">
        <f t="shared" si="181"/>
        <v>3492489.9585000002</v>
      </c>
      <c r="P42" s="22">
        <f t="shared" si="181"/>
        <v>3492489.9585000002</v>
      </c>
      <c r="Q42" s="22">
        <f t="shared" si="181"/>
        <v>3492489.9585000002</v>
      </c>
      <c r="R42" s="22">
        <f t="shared" si="181"/>
        <v>3492489.9585000002</v>
      </c>
      <c r="S42" s="22">
        <f t="shared" si="181"/>
        <v>3492489.9585000002</v>
      </c>
      <c r="T42" s="22">
        <f t="shared" si="181"/>
        <v>3492489.9585000002</v>
      </c>
      <c r="U42" s="22">
        <f t="shared" si="181"/>
        <v>3492489.9585000002</v>
      </c>
      <c r="V42" s="22">
        <f t="shared" si="181"/>
        <v>3492489.9585000002</v>
      </c>
      <c r="W42" s="22">
        <f t="shared" si="181"/>
        <v>3492489.9585000002</v>
      </c>
      <c r="X42" s="22">
        <f t="shared" si="181"/>
        <v>3492489.9585000002</v>
      </c>
      <c r="Y42" s="22">
        <f t="shared" si="181"/>
        <v>3492489.9585000002</v>
      </c>
      <c r="Z42" s="22">
        <f t="shared" si="181"/>
        <v>3492489.9585000002</v>
      </c>
      <c r="AA42" s="22">
        <f t="shared" si="181"/>
        <v>3492489.9585000002</v>
      </c>
      <c r="AB42" s="22">
        <f t="shared" si="181"/>
        <v>3492489.9585000002</v>
      </c>
      <c r="AC42" s="22">
        <f t="shared" si="181"/>
        <v>3492489.9585000002</v>
      </c>
      <c r="AD42" s="22">
        <f t="shared" si="181"/>
        <v>3492489.9585000002</v>
      </c>
      <c r="AE42" s="22">
        <f t="shared" si="181"/>
        <v>3492489.9585000002</v>
      </c>
      <c r="AF42" s="22">
        <f t="shared" si="181"/>
        <v>3492489.9585000002</v>
      </c>
      <c r="AG42" s="22">
        <f t="shared" si="181"/>
        <v>3492489.9585000002</v>
      </c>
      <c r="AH42" s="22">
        <f t="shared" si="181"/>
        <v>3492489.9585000002</v>
      </c>
      <c r="AI42" s="22">
        <f t="shared" si="181"/>
        <v>3492489.9585000002</v>
      </c>
      <c r="AJ42" s="22">
        <f t="shared" si="181"/>
        <v>3492489.9585000002</v>
      </c>
      <c r="AK42" s="22">
        <f t="shared" si="181"/>
        <v>3492489.9585000002</v>
      </c>
      <c r="AL42" s="22">
        <f t="shared" si="181"/>
        <v>3492489.9585000002</v>
      </c>
      <c r="AM42" s="22">
        <f t="shared" si="181"/>
        <v>3492489.9585000002</v>
      </c>
      <c r="AN42" s="22">
        <f t="shared" si="181"/>
        <v>3492489.9585000002</v>
      </c>
      <c r="AO42" s="22">
        <f t="shared" si="181"/>
        <v>3492489.9585000002</v>
      </c>
      <c r="AP42" s="22">
        <f t="shared" si="181"/>
        <v>3492489.9585000002</v>
      </c>
      <c r="AQ42" s="22">
        <f t="shared" si="181"/>
        <v>3492489.9585000002</v>
      </c>
      <c r="AR42" s="22">
        <f t="shared" si="181"/>
        <v>3492489.9585000002</v>
      </c>
      <c r="AS42" s="22">
        <f t="shared" si="181"/>
        <v>3492489.9585000002</v>
      </c>
      <c r="AT42" s="22">
        <f t="shared" si="181"/>
        <v>3492489.9585000002</v>
      </c>
      <c r="AU42" s="22">
        <f t="shared" si="181"/>
        <v>3492489.9585000002</v>
      </c>
      <c r="AV42" s="22">
        <f t="shared" si="181"/>
        <v>3492489.9585000002</v>
      </c>
      <c r="AW42" s="22">
        <f t="shared" si="181"/>
        <v>3492489.9585000002</v>
      </c>
      <c r="AX42" s="22">
        <f t="shared" si="181"/>
        <v>3492489.9585000002</v>
      </c>
      <c r="AY42" s="22">
        <f t="shared" si="181"/>
        <v>3492489.9585000002</v>
      </c>
      <c r="AZ42" s="22">
        <f t="shared" si="181"/>
        <v>3492489.9585000002</v>
      </c>
      <c r="BA42" s="22">
        <f t="shared" si="181"/>
        <v>3492489.9585000002</v>
      </c>
      <c r="BB42" s="22">
        <f t="shared" si="181"/>
        <v>3492489.9585000002</v>
      </c>
      <c r="BC42" s="22">
        <f t="shared" si="181"/>
        <v>3492489.9585000002</v>
      </c>
      <c r="BD42" s="22">
        <f t="shared" si="181"/>
        <v>3492489.9585000002</v>
      </c>
      <c r="BE42" s="22">
        <f t="shared" si="181"/>
        <v>3492489.9585000002</v>
      </c>
      <c r="BF42" s="22">
        <f t="shared" si="181"/>
        <v>3492489.9585000002</v>
      </c>
      <c r="BG42" s="22">
        <f t="shared" si="181"/>
        <v>3492489.9585000002</v>
      </c>
      <c r="BH42" s="22">
        <f t="shared" si="181"/>
        <v>3492489.9585000002</v>
      </c>
      <c r="BI42" s="22">
        <f t="shared" si="181"/>
        <v>3492489.9585000002</v>
      </c>
      <c r="BJ42" s="22">
        <f t="shared" si="181"/>
        <v>3492489.9585000002</v>
      </c>
      <c r="BK42" s="22">
        <f t="shared" si="181"/>
        <v>3492489.9585000002</v>
      </c>
      <c r="BL42" s="22">
        <f t="shared" si="181"/>
        <v>3492489.9585000002</v>
      </c>
      <c r="BM42" s="22">
        <f t="shared" si="181"/>
        <v>3492489.9585000002</v>
      </c>
      <c r="BN42" s="22">
        <f t="shared" si="181"/>
        <v>3492489.9585000002</v>
      </c>
      <c r="BO42" s="22">
        <f t="shared" si="181"/>
        <v>3492489.9585000002</v>
      </c>
      <c r="BP42" s="22">
        <f t="shared" si="181"/>
        <v>3492489.9585000002</v>
      </c>
      <c r="BQ42" s="22">
        <f t="shared" si="180"/>
        <v>3492489.9585000002</v>
      </c>
      <c r="BR42" s="22">
        <f t="shared" si="180"/>
        <v>3492489.9585000002</v>
      </c>
      <c r="BS42" s="22">
        <f t="shared" si="180"/>
        <v>3492489.9585000002</v>
      </c>
      <c r="BT42" s="22">
        <f t="shared" si="180"/>
        <v>3492489.9585000002</v>
      </c>
      <c r="BU42" s="22">
        <f t="shared" si="180"/>
        <v>3492489.9585000002</v>
      </c>
      <c r="BV42" s="22">
        <f t="shared" si="180"/>
        <v>3492489.9585000002</v>
      </c>
      <c r="BW42" s="22">
        <f t="shared" si="180"/>
        <v>3492489.9585000002</v>
      </c>
      <c r="BX42" s="22">
        <f t="shared" si="180"/>
        <v>3492489.9585000002</v>
      </c>
      <c r="BY42" s="22">
        <f t="shared" si="180"/>
        <v>3492489.9585000002</v>
      </c>
      <c r="BZ42" s="22">
        <f t="shared" si="180"/>
        <v>3492489.9585000002</v>
      </c>
      <c r="CA42" s="22">
        <f t="shared" si="180"/>
        <v>3492489.9585000002</v>
      </c>
      <c r="CB42" s="22">
        <f t="shared" si="180"/>
        <v>3492489.9585000002</v>
      </c>
      <c r="CC42" s="22">
        <f t="shared" si="180"/>
        <v>3492489.9585000002</v>
      </c>
      <c r="CD42" s="22">
        <f t="shared" si="180"/>
        <v>3492489.9585000002</v>
      </c>
      <c r="CE42" s="22">
        <f t="shared" si="180"/>
        <v>3492489.9585000002</v>
      </c>
      <c r="CF42" s="22">
        <f t="shared" si="180"/>
        <v>3492489.9585000002</v>
      </c>
      <c r="CG42" s="22">
        <f t="shared" si="180"/>
        <v>3492489.9585000002</v>
      </c>
      <c r="CH42" s="22">
        <f t="shared" si="180"/>
        <v>3492489.9585000002</v>
      </c>
      <c r="CI42" s="22">
        <f t="shared" si="180"/>
        <v>3492489.9585000002</v>
      </c>
      <c r="CJ42" s="22">
        <f t="shared" si="180"/>
        <v>3492489.9585000002</v>
      </c>
      <c r="CK42" s="22">
        <f t="shared" si="180"/>
        <v>3492489.9585000002</v>
      </c>
      <c r="CL42" s="22">
        <f t="shared" si="180"/>
        <v>3492489.9585000002</v>
      </c>
      <c r="CM42" s="22">
        <f t="shared" si="180"/>
        <v>3492489.9585000002</v>
      </c>
      <c r="CN42" s="22">
        <f t="shared" si="180"/>
        <v>3492489.9585000002</v>
      </c>
      <c r="CO42" s="22">
        <f t="shared" si="180"/>
        <v>3492489.9585000002</v>
      </c>
      <c r="CP42" s="22">
        <f t="shared" si="180"/>
        <v>3492489.9585000002</v>
      </c>
      <c r="CQ42" s="22">
        <f t="shared" si="180"/>
        <v>3492489.9585000002</v>
      </c>
      <c r="CR42" s="22">
        <f t="shared" si="180"/>
        <v>3492489.9585000002</v>
      </c>
      <c r="CS42" s="22">
        <f t="shared" si="180"/>
        <v>3492489.9585000002</v>
      </c>
      <c r="CT42" s="22">
        <f t="shared" si="180"/>
        <v>3492489.9585000002</v>
      </c>
      <c r="CU42" s="22">
        <f t="shared" si="180"/>
        <v>3492489.9585000002</v>
      </c>
      <c r="CV42" s="22">
        <f t="shared" si="180"/>
        <v>3492489.9585000002</v>
      </c>
      <c r="CW42" s="22">
        <f t="shared" si="180"/>
        <v>3492489.9585000002</v>
      </c>
      <c r="CX42" s="22">
        <f t="shared" si="180"/>
        <v>3492489.9585000002</v>
      </c>
      <c r="CY42" s="22">
        <f t="shared" si="180"/>
        <v>3492489.9585000002</v>
      </c>
      <c r="CZ42" s="22">
        <f t="shared" si="180"/>
        <v>3492489.9585000002</v>
      </c>
      <c r="DA42" s="22">
        <f t="shared" si="180"/>
        <v>3492489.9585000002</v>
      </c>
      <c r="DB42" s="22">
        <f t="shared" si="180"/>
        <v>3492489.9585000002</v>
      </c>
      <c r="DC42" s="22">
        <f t="shared" si="180"/>
        <v>3492489.9585000002</v>
      </c>
      <c r="DD42" s="22">
        <f t="shared" si="180"/>
        <v>3492489.9585000002</v>
      </c>
      <c r="DE42" s="22">
        <f t="shared" si="180"/>
        <v>3492489.9585000002</v>
      </c>
      <c r="DF42" s="22">
        <f t="shared" si="180"/>
        <v>3492489.9585000002</v>
      </c>
      <c r="DG42" s="22">
        <f t="shared" si="180"/>
        <v>3492489.9585000002</v>
      </c>
      <c r="DH42" s="22">
        <f t="shared" si="180"/>
        <v>3492489.9585000002</v>
      </c>
      <c r="DI42" s="22">
        <f t="shared" si="180"/>
        <v>3492489.9585000002</v>
      </c>
      <c r="DJ42" s="22">
        <f t="shared" si="180"/>
        <v>3492489.9585000002</v>
      </c>
      <c r="DK42" s="22">
        <f t="shared" si="180"/>
        <v>3492489.9585000002</v>
      </c>
      <c r="DL42" s="22">
        <f t="shared" si="180"/>
        <v>3492489.9585000002</v>
      </c>
      <c r="DM42" s="22">
        <f t="shared" si="180"/>
        <v>3492489.9585000002</v>
      </c>
      <c r="DN42" s="22">
        <f t="shared" si="180"/>
        <v>3492489.9585000002</v>
      </c>
      <c r="DO42" s="22">
        <f t="shared" si="180"/>
        <v>3492489.9585000002</v>
      </c>
      <c r="DP42" s="22">
        <f t="shared" si="180"/>
        <v>3492489.9585000002</v>
      </c>
      <c r="DQ42" s="22">
        <f t="shared" si="180"/>
        <v>3492489.9585000002</v>
      </c>
      <c r="DR42" s="22">
        <f t="shared" si="180"/>
        <v>3492489.9585000002</v>
      </c>
      <c r="DS42" s="22">
        <f t="shared" si="180"/>
        <v>3492489.9585000002</v>
      </c>
      <c r="DT42" s="22">
        <f t="shared" si="180"/>
        <v>3492489.9585000002</v>
      </c>
      <c r="DU42" s="22">
        <f t="shared" si="180"/>
        <v>3492489.9585000002</v>
      </c>
      <c r="DV42" s="22">
        <f t="shared" si="180"/>
        <v>3492489.9585000002</v>
      </c>
      <c r="DW42" s="22">
        <f t="shared" si="180"/>
        <v>3492489.9585000002</v>
      </c>
      <c r="DX42" s="22">
        <f t="shared" si="180"/>
        <v>3492489.9585000002</v>
      </c>
      <c r="DY42" s="22">
        <f t="shared" si="180"/>
        <v>3492489.9585000002</v>
      </c>
      <c r="DZ42" s="22">
        <f t="shared" si="180"/>
        <v>3492489.9585000002</v>
      </c>
      <c r="EA42" s="22">
        <f t="shared" si="180"/>
        <v>3492489.9585000002</v>
      </c>
      <c r="EB42" s="22">
        <f t="shared" si="174"/>
        <v>3492489.9585000002</v>
      </c>
      <c r="EC42" s="22">
        <f t="shared" si="179"/>
        <v>3492489.9585000002</v>
      </c>
      <c r="ED42" s="22">
        <f t="shared" si="179"/>
        <v>3492489.9585000002</v>
      </c>
      <c r="EE42" s="22">
        <f t="shared" si="179"/>
        <v>3492489.9585000002</v>
      </c>
      <c r="EF42" s="22">
        <f t="shared" si="179"/>
        <v>3492489.9585000002</v>
      </c>
      <c r="EG42" s="22">
        <f t="shared" si="179"/>
        <v>3492489.9585000002</v>
      </c>
      <c r="EH42" s="22">
        <f t="shared" si="179"/>
        <v>3492489.9585000002</v>
      </c>
      <c r="EI42" s="22">
        <f t="shared" si="179"/>
        <v>3492489.9585000002</v>
      </c>
      <c r="EJ42" s="22">
        <f t="shared" si="179"/>
        <v>3492489.9585000002</v>
      </c>
      <c r="EK42" s="22">
        <f t="shared" si="179"/>
        <v>3492489.9585000002</v>
      </c>
      <c r="EL42" s="22">
        <f t="shared" si="179"/>
        <v>3492489.9585000002</v>
      </c>
      <c r="EM42" s="22">
        <f t="shared" si="179"/>
        <v>3492489.9585000002</v>
      </c>
      <c r="EN42" s="22">
        <f t="shared" si="179"/>
        <v>3492489.9585000002</v>
      </c>
      <c r="EO42" s="22">
        <f t="shared" si="179"/>
        <v>3492489.9585000002</v>
      </c>
      <c r="EP42" s="22">
        <f t="shared" si="179"/>
        <v>3492489.9585000002</v>
      </c>
      <c r="EQ42" s="22">
        <f t="shared" si="179"/>
        <v>3492489.9585000002</v>
      </c>
      <c r="ER42" s="22">
        <f t="shared" si="179"/>
        <v>3492489.9585000002</v>
      </c>
      <c r="ES42" s="22">
        <f t="shared" si="179"/>
        <v>3492489.9585000002</v>
      </c>
      <c r="ET42" s="22">
        <f t="shared" si="179"/>
        <v>3492489.9585000002</v>
      </c>
      <c r="EU42" s="22">
        <f t="shared" si="179"/>
        <v>3492489.9585000002</v>
      </c>
      <c r="EV42" s="22">
        <f t="shared" si="179"/>
        <v>3492489.9585000002</v>
      </c>
      <c r="EW42" s="22">
        <f t="shared" si="179"/>
        <v>3492489.9585000002</v>
      </c>
      <c r="EX42" s="22">
        <f t="shared" si="179"/>
        <v>3492489.9585000002</v>
      </c>
      <c r="EY42" s="22">
        <f t="shared" si="179"/>
        <v>3492489.9585000002</v>
      </c>
      <c r="EZ42" s="22">
        <f t="shared" si="179"/>
        <v>3492489.9585000002</v>
      </c>
      <c r="FA42" s="22">
        <f t="shared" si="179"/>
        <v>3492489.9585000002</v>
      </c>
      <c r="FB42" s="22">
        <f t="shared" si="179"/>
        <v>3492489.9585000002</v>
      </c>
      <c r="FC42" s="22">
        <f t="shared" si="179"/>
        <v>3492489.9585000002</v>
      </c>
      <c r="FD42" s="22">
        <f t="shared" si="179"/>
        <v>3492489.9585000002</v>
      </c>
      <c r="FE42" s="22">
        <f t="shared" si="179"/>
        <v>3492489.9585000002</v>
      </c>
      <c r="FF42" s="22">
        <f t="shared" si="179"/>
        <v>3492489.9585000002</v>
      </c>
      <c r="FG42" s="22">
        <f t="shared" si="179"/>
        <v>3492489.9585000002</v>
      </c>
      <c r="FH42" s="22">
        <f t="shared" si="179"/>
        <v>3492489.9585000002</v>
      </c>
      <c r="FI42" s="22">
        <f t="shared" si="179"/>
        <v>3492489.9585000002</v>
      </c>
      <c r="FJ42" s="22">
        <f t="shared" si="179"/>
        <v>3492489.9585000002</v>
      </c>
      <c r="FK42" s="22">
        <f t="shared" si="179"/>
        <v>3492489.9585000002</v>
      </c>
      <c r="FL42" s="22">
        <f t="shared" si="179"/>
        <v>3492489.9585000002</v>
      </c>
      <c r="FM42" s="22">
        <f t="shared" si="179"/>
        <v>3492489.9585000002</v>
      </c>
      <c r="FN42" s="22">
        <f t="shared" si="179"/>
        <v>3492489.9585000002</v>
      </c>
      <c r="FO42" s="22">
        <f t="shared" si="179"/>
        <v>3492489.9585000002</v>
      </c>
      <c r="FP42" s="22">
        <f t="shared" si="179"/>
        <v>3492489.9585000002</v>
      </c>
      <c r="FQ42" s="22">
        <f t="shared" si="179"/>
        <v>3492489.9585000002</v>
      </c>
      <c r="FR42" s="22">
        <f t="shared" si="179"/>
        <v>3492489.9585000002</v>
      </c>
      <c r="FS42" s="22">
        <f t="shared" si="179"/>
        <v>3492489.9585000002</v>
      </c>
      <c r="FT42" s="22">
        <f t="shared" si="179"/>
        <v>3492489.9585000002</v>
      </c>
      <c r="FU42" s="22">
        <f t="shared" si="179"/>
        <v>3492489.9585000002</v>
      </c>
      <c r="FV42" s="22">
        <f t="shared" si="179"/>
        <v>3492489.9585000002</v>
      </c>
      <c r="FW42" s="22">
        <f t="shared" si="179"/>
        <v>3492489.9585000002</v>
      </c>
      <c r="FX42" s="22">
        <f t="shared" si="179"/>
        <v>3492489.9585000002</v>
      </c>
      <c r="FY42" s="22">
        <f t="shared" si="179"/>
        <v>3492489.9585000002</v>
      </c>
      <c r="FZ42" s="22">
        <f t="shared" si="179"/>
        <v>3492489.9585000002</v>
      </c>
      <c r="GA42" s="22">
        <f t="shared" si="179"/>
        <v>3492489.9585000002</v>
      </c>
      <c r="GB42" s="22">
        <f t="shared" si="179"/>
        <v>3492489.9585000002</v>
      </c>
      <c r="GC42" s="22">
        <f t="shared" si="179"/>
        <v>3492489.9585000002</v>
      </c>
      <c r="GD42" s="22">
        <f t="shared" si="179"/>
        <v>3492489.9585000002</v>
      </c>
      <c r="GE42" s="22">
        <f t="shared" si="179"/>
        <v>3492489.9585000002</v>
      </c>
      <c r="GF42" s="22">
        <f t="shared" si="179"/>
        <v>3492489.9585000002</v>
      </c>
      <c r="GG42" s="22">
        <f t="shared" si="179"/>
        <v>3492489.9585000002</v>
      </c>
      <c r="GH42" s="22">
        <f t="shared" si="179"/>
        <v>3492489.9585000002</v>
      </c>
      <c r="GI42" s="22">
        <f t="shared" si="179"/>
        <v>3492489.9585000002</v>
      </c>
      <c r="GJ42" s="22">
        <f t="shared" si="179"/>
        <v>3492489.9585000002</v>
      </c>
      <c r="GK42" s="22">
        <f t="shared" si="179"/>
        <v>3492489.9585000002</v>
      </c>
      <c r="GL42" s="22">
        <f t="shared" si="179"/>
        <v>3492489.9585000002</v>
      </c>
      <c r="GM42" s="22">
        <f t="shared" si="179"/>
        <v>3492489.9585000002</v>
      </c>
      <c r="GN42" s="22">
        <f t="shared" si="179"/>
        <v>3492489.9585000002</v>
      </c>
      <c r="GO42" s="22">
        <f t="shared" si="178"/>
        <v>3492489.9585000002</v>
      </c>
      <c r="GP42" s="22">
        <f t="shared" si="178"/>
        <v>3492489.9585000002</v>
      </c>
      <c r="GQ42" s="22">
        <f t="shared" si="178"/>
        <v>3492489.9585000002</v>
      </c>
      <c r="GR42" s="22">
        <f t="shared" si="178"/>
        <v>3492489.9585000002</v>
      </c>
      <c r="GS42" s="22">
        <f t="shared" si="178"/>
        <v>3492489.9585000002</v>
      </c>
      <c r="GT42" s="22">
        <f t="shared" si="178"/>
        <v>3492489.9585000002</v>
      </c>
      <c r="GU42" s="22">
        <f t="shared" si="178"/>
        <v>3492489.9585000002</v>
      </c>
      <c r="GV42" s="22">
        <f t="shared" si="178"/>
        <v>3492489.9585000002</v>
      </c>
      <c r="GW42" s="22">
        <f t="shared" si="178"/>
        <v>3492489.9585000002</v>
      </c>
      <c r="GX42" s="22">
        <f t="shared" si="178"/>
        <v>3492489.9585000002</v>
      </c>
      <c r="GY42" s="22">
        <f t="shared" si="178"/>
        <v>3492489.9585000002</v>
      </c>
      <c r="GZ42" s="22">
        <f t="shared" si="178"/>
        <v>3492489.9585000002</v>
      </c>
      <c r="HA42" s="22">
        <f t="shared" si="178"/>
        <v>3492489.9585000002</v>
      </c>
      <c r="HB42" s="22">
        <f t="shared" si="178"/>
        <v>3492489.9585000002</v>
      </c>
      <c r="HC42" s="22">
        <f t="shared" si="178"/>
        <v>3492489.9585000002</v>
      </c>
      <c r="HD42" s="22">
        <f t="shared" si="178"/>
        <v>3492489.9585000002</v>
      </c>
      <c r="HE42" s="22">
        <f t="shared" si="178"/>
        <v>3492489.9585000002</v>
      </c>
      <c r="HF42" s="22">
        <f t="shared" si="178"/>
        <v>3492489.9585000002</v>
      </c>
      <c r="HG42" s="22">
        <f t="shared" si="178"/>
        <v>3492489.9585000002</v>
      </c>
      <c r="HH42" s="22">
        <f t="shared" si="178"/>
        <v>3492489.9585000002</v>
      </c>
      <c r="HI42" s="22">
        <f t="shared" si="178"/>
        <v>3492489.9585000002</v>
      </c>
      <c r="HJ42" s="22">
        <f t="shared" si="178"/>
        <v>3492489.9585000002</v>
      </c>
      <c r="HK42" s="22">
        <f t="shared" si="178"/>
        <v>3492489.9585000002</v>
      </c>
      <c r="HL42" s="22">
        <f t="shared" si="178"/>
        <v>3492489.9585000002</v>
      </c>
      <c r="HM42" s="22">
        <f t="shared" si="178"/>
        <v>3492489.9585000002</v>
      </c>
      <c r="HN42" s="22">
        <f t="shared" si="178"/>
        <v>3492489.9585000002</v>
      </c>
      <c r="HO42" s="22">
        <f t="shared" si="178"/>
        <v>3492489.9585000002</v>
      </c>
      <c r="HP42" s="22">
        <f t="shared" si="178"/>
        <v>3492489.9585000002</v>
      </c>
      <c r="HQ42" s="22">
        <f t="shared" si="178"/>
        <v>3492489.9585000002</v>
      </c>
      <c r="HR42" s="22">
        <f t="shared" si="178"/>
        <v>3492489.9585000002</v>
      </c>
      <c r="HS42" s="22">
        <f t="shared" si="178"/>
        <v>3492489.9585000002</v>
      </c>
      <c r="HT42" s="22">
        <f t="shared" si="178"/>
        <v>3492489.9585000002</v>
      </c>
      <c r="HU42" s="22">
        <f t="shared" si="178"/>
        <v>3492489.9585000002</v>
      </c>
      <c r="HV42" s="22">
        <f t="shared" si="178"/>
        <v>3492489.9585000002</v>
      </c>
      <c r="HW42" s="22">
        <f t="shared" si="178"/>
        <v>3492489.9585000002</v>
      </c>
      <c r="HX42" s="22">
        <f t="shared" si="178"/>
        <v>3492489.9585000002</v>
      </c>
      <c r="HY42" s="22">
        <f t="shared" si="178"/>
        <v>3492489.9585000002</v>
      </c>
      <c r="HZ42" s="22">
        <f t="shared" si="178"/>
        <v>3492489.9585000002</v>
      </c>
      <c r="IA42" s="22">
        <f t="shared" si="178"/>
        <v>3492489.9585000002</v>
      </c>
      <c r="IB42" s="22">
        <f t="shared" si="178"/>
        <v>3492489.9585000002</v>
      </c>
      <c r="IC42" s="22">
        <f t="shared" si="178"/>
        <v>3492489.9585000002</v>
      </c>
      <c r="ID42" s="22">
        <f t="shared" si="178"/>
        <v>3492489.9585000002</v>
      </c>
      <c r="IE42" s="22">
        <f t="shared" si="178"/>
        <v>3492489.9585000002</v>
      </c>
      <c r="IF42" s="22">
        <f t="shared" si="178"/>
        <v>3492489.9585000002</v>
      </c>
      <c r="IG42" s="22">
        <f t="shared" si="178"/>
        <v>3492489.9585000002</v>
      </c>
      <c r="IH42" s="22">
        <f t="shared" si="178"/>
        <v>3492489.9585000002</v>
      </c>
      <c r="II42" s="22">
        <f t="shared" si="109"/>
        <v>3492489.9585000002</v>
      </c>
      <c r="IJ42" s="22">
        <f t="shared" si="110"/>
        <v>3492489.9585000002</v>
      </c>
      <c r="IK42" s="22">
        <f t="shared" si="111"/>
        <v>3492489.9585000002</v>
      </c>
      <c r="IL42" s="22">
        <f t="shared" si="112"/>
        <v>3492489.9585000002</v>
      </c>
      <c r="IM42" s="22">
        <f t="shared" si="113"/>
        <v>3492489.9585000002</v>
      </c>
      <c r="IN42" s="22">
        <f t="shared" si="114"/>
        <v>3492489.9585000002</v>
      </c>
      <c r="IO42" s="22">
        <f t="shared" si="115"/>
        <v>3492489.9585000002</v>
      </c>
      <c r="IP42" s="22">
        <f t="shared" si="116"/>
        <v>3492489.9585000002</v>
      </c>
      <c r="IQ42" s="22">
        <f t="shared" si="117"/>
        <v>3492489.9585000002</v>
      </c>
      <c r="IR42" s="22">
        <f t="shared" si="118"/>
        <v>3492489.9585000002</v>
      </c>
      <c r="IS42" s="22">
        <f t="shared" si="119"/>
        <v>3492489.9585000002</v>
      </c>
      <c r="IT42" s="22">
        <f t="shared" si="120"/>
        <v>3492489.9585000002</v>
      </c>
      <c r="IU42" s="22">
        <f t="shared" si="121"/>
        <v>3492489.9585000002</v>
      </c>
      <c r="IV42" s="22">
        <f t="shared" si="122"/>
        <v>3492489.9585000002</v>
      </c>
      <c r="IW42" s="22">
        <f t="shared" si="123"/>
        <v>3492489.9585000002</v>
      </c>
      <c r="IX42" s="22">
        <f t="shared" si="124"/>
        <v>3492489.9585000002</v>
      </c>
      <c r="IY42" s="22">
        <f t="shared" si="125"/>
        <v>3492489.9585000002</v>
      </c>
      <c r="IZ42" s="22">
        <f t="shared" si="126"/>
        <v>3492489.9585000002</v>
      </c>
      <c r="JA42" s="22">
        <f t="shared" si="127"/>
        <v>3492489.9585000002</v>
      </c>
      <c r="JB42" s="22">
        <f t="shared" si="128"/>
        <v>3492489.9585000002</v>
      </c>
      <c r="JC42" s="22">
        <f t="shared" si="129"/>
        <v>3492489.9585000002</v>
      </c>
      <c r="JD42" s="22">
        <f t="shared" si="130"/>
        <v>3492489.9585000002</v>
      </c>
      <c r="JE42" s="22">
        <f t="shared" si="131"/>
        <v>3492489.9585000002</v>
      </c>
      <c r="JF42" s="22">
        <f t="shared" si="132"/>
        <v>3492489.9585000002</v>
      </c>
      <c r="JG42" s="22">
        <f t="shared" si="133"/>
        <v>3492489.9585000002</v>
      </c>
      <c r="JH42" s="22">
        <f t="shared" si="134"/>
        <v>3492489.9585000002</v>
      </c>
      <c r="JI42" s="22">
        <f t="shared" si="135"/>
        <v>3492489.9585000002</v>
      </c>
      <c r="JJ42" s="22">
        <f t="shared" si="136"/>
        <v>3492489.9585000002</v>
      </c>
      <c r="JK42" s="22">
        <f t="shared" si="137"/>
        <v>3492489.9585000002</v>
      </c>
      <c r="JL42" s="22">
        <f t="shared" si="138"/>
        <v>3492489.9585000002</v>
      </c>
      <c r="JM42" s="22">
        <f t="shared" si="139"/>
        <v>3492489.9585000002</v>
      </c>
      <c r="JN42" s="22">
        <f t="shared" si="140"/>
        <v>3492489.9585000002</v>
      </c>
      <c r="JO42" s="22">
        <f t="shared" si="141"/>
        <v>3492489.9585000002</v>
      </c>
      <c r="JP42" s="22">
        <f t="shared" si="142"/>
        <v>3492489.9585000002</v>
      </c>
      <c r="JQ42" s="22">
        <f t="shared" si="143"/>
        <v>3492489.9585000002</v>
      </c>
      <c r="JR42" s="22">
        <f t="shared" si="144"/>
        <v>3492489.9585000002</v>
      </c>
      <c r="JS42" s="22">
        <f t="shared" si="145"/>
        <v>3492489.9585000002</v>
      </c>
      <c r="JT42" s="22">
        <f t="shared" si="146"/>
        <v>3492489.9585000002</v>
      </c>
      <c r="JU42" s="22">
        <f t="shared" si="147"/>
        <v>3492489.9585000002</v>
      </c>
      <c r="JV42" s="22">
        <f t="shared" si="148"/>
        <v>3492489.9585000002</v>
      </c>
      <c r="JW42" s="22">
        <f t="shared" si="149"/>
        <v>3492489.9585000002</v>
      </c>
      <c r="JX42" s="22">
        <f t="shared" si="150"/>
        <v>3492489.9585000002</v>
      </c>
      <c r="JY42" s="22">
        <f t="shared" si="151"/>
        <v>3492489.9585000002</v>
      </c>
      <c r="JZ42" s="22">
        <f t="shared" si="152"/>
        <v>3492489.9585000002</v>
      </c>
      <c r="KA42" s="22">
        <f t="shared" si="153"/>
        <v>3492489.9585000002</v>
      </c>
      <c r="KB42" s="22">
        <f t="shared" si="154"/>
        <v>3492489.9585000002</v>
      </c>
      <c r="KC42" s="22">
        <f t="shared" si="155"/>
        <v>3492489.9585000002</v>
      </c>
      <c r="KD42" s="22">
        <f t="shared" si="156"/>
        <v>3492489.9585000002</v>
      </c>
      <c r="KE42" s="22">
        <f t="shared" si="157"/>
        <v>3492489.9585000002</v>
      </c>
      <c r="KF42" s="22">
        <f t="shared" si="158"/>
        <v>3492489.9585000002</v>
      </c>
      <c r="KG42" s="22">
        <f t="shared" si="159"/>
        <v>3492489.9585000002</v>
      </c>
      <c r="KH42" s="22">
        <f t="shared" si="160"/>
        <v>3492489.9585000002</v>
      </c>
      <c r="KI42" s="22">
        <f t="shared" si="161"/>
        <v>3492489.9585000002</v>
      </c>
      <c r="KJ42" s="22">
        <f t="shared" si="162"/>
        <v>3492489.9585000002</v>
      </c>
      <c r="KK42" s="22">
        <f t="shared" si="163"/>
        <v>3492489.9585000002</v>
      </c>
      <c r="KL42" s="22">
        <f t="shared" si="164"/>
        <v>3492489.9585000002</v>
      </c>
      <c r="KM42" s="22">
        <f t="shared" si="165"/>
        <v>3492489.9585000002</v>
      </c>
      <c r="KN42" s="22">
        <f t="shared" si="166"/>
        <v>3492489.9585000002</v>
      </c>
      <c r="KO42" s="22">
        <f t="shared" si="167"/>
        <v>3492489.9585000002</v>
      </c>
      <c r="KP42" s="22">
        <f t="shared" si="168"/>
        <v>3492489.9585000002</v>
      </c>
    </row>
    <row r="43" spans="1:302">
      <c r="A43" s="3" t="s">
        <v>136</v>
      </c>
      <c r="B43" s="12"/>
      <c r="C43" s="22">
        <f>+DRIVERS!D41</f>
        <v>9099656.1175276507</v>
      </c>
      <c r="D43" s="22">
        <f t="shared" si="169"/>
        <v>9099656.1175276507</v>
      </c>
      <c r="E43" s="22">
        <f t="shared" si="181"/>
        <v>9099656.1175276507</v>
      </c>
      <c r="F43" s="22">
        <f t="shared" si="181"/>
        <v>9099656.1175276507</v>
      </c>
      <c r="G43" s="22">
        <f t="shared" si="181"/>
        <v>9099656.1175276507</v>
      </c>
      <c r="H43" s="22">
        <f t="shared" si="181"/>
        <v>9099656.1175276507</v>
      </c>
      <c r="I43" s="22">
        <f t="shared" si="181"/>
        <v>9099656.1175276507</v>
      </c>
      <c r="J43" s="22">
        <f t="shared" si="181"/>
        <v>9099656.1175276507</v>
      </c>
      <c r="K43" s="22">
        <f t="shared" si="181"/>
        <v>9099656.1175276507</v>
      </c>
      <c r="L43" s="22">
        <f t="shared" si="181"/>
        <v>9099656.1175276507</v>
      </c>
      <c r="M43" s="22">
        <f t="shared" si="181"/>
        <v>9099656.1175276507</v>
      </c>
      <c r="N43" s="22">
        <f t="shared" si="181"/>
        <v>9099656.1175276507</v>
      </c>
      <c r="O43" s="22">
        <f t="shared" si="181"/>
        <v>9099656.1175276507</v>
      </c>
      <c r="P43" s="22">
        <f t="shared" si="181"/>
        <v>9099656.1175276507</v>
      </c>
      <c r="Q43" s="22">
        <f t="shared" si="181"/>
        <v>9099656.1175276507</v>
      </c>
      <c r="R43" s="22">
        <f t="shared" si="181"/>
        <v>9099656.1175276507</v>
      </c>
      <c r="S43" s="22">
        <f t="shared" si="181"/>
        <v>9099656.1175276507</v>
      </c>
      <c r="T43" s="22">
        <f t="shared" si="181"/>
        <v>9099656.1175276507</v>
      </c>
      <c r="U43" s="22">
        <f t="shared" si="181"/>
        <v>9099656.1175276507</v>
      </c>
      <c r="V43" s="22">
        <f t="shared" si="181"/>
        <v>9099656.1175276507</v>
      </c>
      <c r="W43" s="22">
        <f t="shared" si="181"/>
        <v>9099656.1175276507</v>
      </c>
      <c r="X43" s="22">
        <f t="shared" si="181"/>
        <v>9099656.1175276507</v>
      </c>
      <c r="Y43" s="22">
        <f t="shared" si="181"/>
        <v>9099656.1175276507</v>
      </c>
      <c r="Z43" s="22">
        <f t="shared" si="181"/>
        <v>9099656.1175276507</v>
      </c>
      <c r="AA43" s="22">
        <f t="shared" si="181"/>
        <v>9099656.1175276507</v>
      </c>
      <c r="AB43" s="22">
        <f t="shared" si="181"/>
        <v>9099656.1175276507</v>
      </c>
      <c r="AC43" s="22">
        <f t="shared" si="181"/>
        <v>9099656.1175276507</v>
      </c>
      <c r="AD43" s="22">
        <f t="shared" si="181"/>
        <v>9099656.1175276507</v>
      </c>
      <c r="AE43" s="22">
        <f t="shared" si="181"/>
        <v>9099656.1175276507</v>
      </c>
      <c r="AF43" s="22">
        <f t="shared" si="181"/>
        <v>9099656.1175276507</v>
      </c>
      <c r="AG43" s="22">
        <f t="shared" si="181"/>
        <v>9099656.1175276507</v>
      </c>
      <c r="AH43" s="22">
        <f t="shared" si="181"/>
        <v>9099656.1175276507</v>
      </c>
      <c r="AI43" s="22">
        <f t="shared" si="181"/>
        <v>9099656.1175276507</v>
      </c>
      <c r="AJ43" s="22">
        <f t="shared" si="181"/>
        <v>9099656.1175276507</v>
      </c>
      <c r="AK43" s="22">
        <f t="shared" si="181"/>
        <v>9099656.1175276507</v>
      </c>
      <c r="AL43" s="22">
        <f t="shared" si="181"/>
        <v>9099656.1175276507</v>
      </c>
      <c r="AM43" s="22">
        <f t="shared" si="181"/>
        <v>9099656.1175276507</v>
      </c>
      <c r="AN43" s="22">
        <f t="shared" si="181"/>
        <v>9099656.1175276507</v>
      </c>
      <c r="AO43" s="22">
        <f t="shared" si="181"/>
        <v>9099656.1175276507</v>
      </c>
      <c r="AP43" s="22">
        <f t="shared" si="181"/>
        <v>9099656.1175276507</v>
      </c>
      <c r="AQ43" s="22">
        <f t="shared" si="181"/>
        <v>9099656.1175276507</v>
      </c>
      <c r="AR43" s="22">
        <f t="shared" si="181"/>
        <v>9099656.1175276507</v>
      </c>
      <c r="AS43" s="22">
        <f t="shared" si="181"/>
        <v>9099656.1175276507</v>
      </c>
      <c r="AT43" s="22">
        <f t="shared" si="181"/>
        <v>9099656.1175276507</v>
      </c>
      <c r="AU43" s="22">
        <f t="shared" si="181"/>
        <v>9099656.1175276507</v>
      </c>
      <c r="AV43" s="22">
        <f t="shared" si="181"/>
        <v>9099656.1175276507</v>
      </c>
      <c r="AW43" s="22">
        <f t="shared" si="181"/>
        <v>9099656.1175276507</v>
      </c>
      <c r="AX43" s="22">
        <f t="shared" si="181"/>
        <v>9099656.1175276507</v>
      </c>
      <c r="AY43" s="22">
        <f t="shared" si="181"/>
        <v>9099656.1175276507</v>
      </c>
      <c r="AZ43" s="22">
        <f t="shared" si="181"/>
        <v>9099656.1175276507</v>
      </c>
      <c r="BA43" s="22">
        <f t="shared" si="181"/>
        <v>9099656.1175276507</v>
      </c>
      <c r="BB43" s="22">
        <f t="shared" si="181"/>
        <v>9099656.1175276507</v>
      </c>
      <c r="BC43" s="22">
        <f t="shared" si="181"/>
        <v>9099656.1175276507</v>
      </c>
      <c r="BD43" s="22">
        <f t="shared" si="181"/>
        <v>9099656.1175276507</v>
      </c>
      <c r="BE43" s="22">
        <f t="shared" si="181"/>
        <v>9099656.1175276507</v>
      </c>
      <c r="BF43" s="22">
        <f t="shared" si="181"/>
        <v>9099656.1175276507</v>
      </c>
      <c r="BG43" s="22">
        <f t="shared" si="181"/>
        <v>9099656.1175276507</v>
      </c>
      <c r="BH43" s="22">
        <f t="shared" si="181"/>
        <v>9099656.1175276507</v>
      </c>
      <c r="BI43" s="22">
        <f t="shared" si="181"/>
        <v>9099656.1175276507</v>
      </c>
      <c r="BJ43" s="22">
        <f t="shared" si="181"/>
        <v>9099656.1175276507</v>
      </c>
      <c r="BK43" s="22">
        <f t="shared" si="181"/>
        <v>9099656.1175276507</v>
      </c>
      <c r="BL43" s="22">
        <f t="shared" si="181"/>
        <v>9099656.1175276507</v>
      </c>
      <c r="BM43" s="22">
        <f t="shared" si="181"/>
        <v>9099656.1175276507</v>
      </c>
      <c r="BN43" s="22">
        <f t="shared" si="181"/>
        <v>9099656.1175276507</v>
      </c>
      <c r="BO43" s="22">
        <f t="shared" si="181"/>
        <v>9099656.1175276507</v>
      </c>
      <c r="BP43" s="22">
        <f t="shared" si="181"/>
        <v>9099656.1175276507</v>
      </c>
      <c r="BQ43" s="22">
        <f t="shared" si="180"/>
        <v>9099656.1175276507</v>
      </c>
      <c r="BR43" s="22">
        <f t="shared" si="180"/>
        <v>9099656.1175276507</v>
      </c>
      <c r="BS43" s="22">
        <f t="shared" si="180"/>
        <v>9099656.1175276507</v>
      </c>
      <c r="BT43" s="22">
        <f t="shared" si="180"/>
        <v>9099656.1175276507</v>
      </c>
      <c r="BU43" s="22">
        <f t="shared" si="180"/>
        <v>9099656.1175276507</v>
      </c>
      <c r="BV43" s="22">
        <f t="shared" si="180"/>
        <v>9099656.1175276507</v>
      </c>
      <c r="BW43" s="22">
        <f t="shared" si="180"/>
        <v>9099656.1175276507</v>
      </c>
      <c r="BX43" s="22">
        <f t="shared" si="180"/>
        <v>9099656.1175276507</v>
      </c>
      <c r="BY43" s="22">
        <f t="shared" si="180"/>
        <v>9099656.1175276507</v>
      </c>
      <c r="BZ43" s="22">
        <f t="shared" si="180"/>
        <v>9099656.1175276507</v>
      </c>
      <c r="CA43" s="22">
        <f t="shared" si="180"/>
        <v>9099656.1175276507</v>
      </c>
      <c r="CB43" s="22">
        <f t="shared" si="180"/>
        <v>9099656.1175276507</v>
      </c>
      <c r="CC43" s="22">
        <f t="shared" si="180"/>
        <v>9099656.1175276507</v>
      </c>
      <c r="CD43" s="22">
        <f t="shared" si="180"/>
        <v>9099656.1175276507</v>
      </c>
      <c r="CE43" s="22">
        <f t="shared" si="180"/>
        <v>9099656.1175276507</v>
      </c>
      <c r="CF43" s="22">
        <f t="shared" si="180"/>
        <v>9099656.1175276507</v>
      </c>
      <c r="CG43" s="22">
        <f t="shared" si="180"/>
        <v>9099656.1175276507</v>
      </c>
      <c r="CH43" s="22">
        <f t="shared" si="180"/>
        <v>9099656.1175276507</v>
      </c>
      <c r="CI43" s="22">
        <f t="shared" si="180"/>
        <v>9099656.1175276507</v>
      </c>
      <c r="CJ43" s="22">
        <f t="shared" si="180"/>
        <v>9099656.1175276507</v>
      </c>
      <c r="CK43" s="22">
        <f t="shared" si="180"/>
        <v>9099656.1175276507</v>
      </c>
      <c r="CL43" s="22">
        <f t="shared" si="180"/>
        <v>9099656.1175276507</v>
      </c>
      <c r="CM43" s="22">
        <f t="shared" si="180"/>
        <v>9099656.1175276507</v>
      </c>
      <c r="CN43" s="22">
        <f t="shared" si="180"/>
        <v>9099656.1175276507</v>
      </c>
      <c r="CO43" s="22">
        <f t="shared" si="180"/>
        <v>9099656.1175276507</v>
      </c>
      <c r="CP43" s="22">
        <f t="shared" si="180"/>
        <v>9099656.1175276507</v>
      </c>
      <c r="CQ43" s="22">
        <f t="shared" si="180"/>
        <v>9099656.1175276507</v>
      </c>
      <c r="CR43" s="22">
        <f t="shared" si="180"/>
        <v>9099656.1175276507</v>
      </c>
      <c r="CS43" s="22">
        <f t="shared" si="180"/>
        <v>9099656.1175276507</v>
      </c>
      <c r="CT43" s="22">
        <f t="shared" si="180"/>
        <v>9099656.1175276507</v>
      </c>
      <c r="CU43" s="22">
        <f t="shared" si="180"/>
        <v>9099656.1175276507</v>
      </c>
      <c r="CV43" s="22">
        <f t="shared" si="180"/>
        <v>9099656.1175276507</v>
      </c>
      <c r="CW43" s="22">
        <f t="shared" si="180"/>
        <v>9099656.1175276507</v>
      </c>
      <c r="CX43" s="22">
        <f t="shared" si="180"/>
        <v>9099656.1175276507</v>
      </c>
      <c r="CY43" s="22">
        <f t="shared" si="180"/>
        <v>9099656.1175276507</v>
      </c>
      <c r="CZ43" s="22">
        <f t="shared" si="180"/>
        <v>9099656.1175276507</v>
      </c>
      <c r="DA43" s="22">
        <f t="shared" si="180"/>
        <v>9099656.1175276507</v>
      </c>
      <c r="DB43" s="22">
        <f t="shared" si="180"/>
        <v>9099656.1175276507</v>
      </c>
      <c r="DC43" s="22">
        <f t="shared" si="180"/>
        <v>9099656.1175276507</v>
      </c>
      <c r="DD43" s="22">
        <f t="shared" si="180"/>
        <v>9099656.1175276507</v>
      </c>
      <c r="DE43" s="22">
        <f t="shared" si="180"/>
        <v>9099656.1175276507</v>
      </c>
      <c r="DF43" s="22">
        <f t="shared" si="180"/>
        <v>9099656.1175276507</v>
      </c>
      <c r="DG43" s="22">
        <f t="shared" si="180"/>
        <v>9099656.1175276507</v>
      </c>
      <c r="DH43" s="22">
        <f t="shared" si="180"/>
        <v>9099656.1175276507</v>
      </c>
      <c r="DI43" s="22">
        <f t="shared" si="180"/>
        <v>9099656.1175276507</v>
      </c>
      <c r="DJ43" s="22">
        <f t="shared" si="180"/>
        <v>9099656.1175276507</v>
      </c>
      <c r="DK43" s="22">
        <f t="shared" si="180"/>
        <v>9099656.1175276507</v>
      </c>
      <c r="DL43" s="22">
        <f t="shared" si="180"/>
        <v>9099656.1175276507</v>
      </c>
      <c r="DM43" s="22">
        <f t="shared" si="180"/>
        <v>9099656.1175276507</v>
      </c>
      <c r="DN43" s="22">
        <f t="shared" si="180"/>
        <v>9099656.1175276507</v>
      </c>
      <c r="DO43" s="22">
        <f t="shared" si="180"/>
        <v>9099656.1175276507</v>
      </c>
      <c r="DP43" s="22">
        <f t="shared" si="180"/>
        <v>9099656.1175276507</v>
      </c>
      <c r="DQ43" s="22">
        <f t="shared" si="180"/>
        <v>9099656.1175276507</v>
      </c>
      <c r="DR43" s="22">
        <f t="shared" si="180"/>
        <v>9099656.1175276507</v>
      </c>
      <c r="DS43" s="22">
        <f t="shared" si="180"/>
        <v>9099656.1175276507</v>
      </c>
      <c r="DT43" s="22">
        <f t="shared" si="180"/>
        <v>9099656.1175276507</v>
      </c>
      <c r="DU43" s="22">
        <f t="shared" si="180"/>
        <v>9099656.1175276507</v>
      </c>
      <c r="DV43" s="22">
        <f t="shared" si="180"/>
        <v>9099656.1175276507</v>
      </c>
      <c r="DW43" s="22">
        <f t="shared" si="180"/>
        <v>9099656.1175276507</v>
      </c>
      <c r="DX43" s="22">
        <f t="shared" si="180"/>
        <v>9099656.1175276507</v>
      </c>
      <c r="DY43" s="22">
        <f t="shared" si="180"/>
        <v>9099656.1175276507</v>
      </c>
      <c r="DZ43" s="22">
        <f t="shared" si="180"/>
        <v>9099656.1175276507</v>
      </c>
      <c r="EA43" s="22">
        <f t="shared" si="180"/>
        <v>9099656.1175276507</v>
      </c>
      <c r="EB43" s="22">
        <f t="shared" si="174"/>
        <v>9099656.1175276507</v>
      </c>
      <c r="EC43" s="22">
        <f t="shared" si="179"/>
        <v>9099656.1175276507</v>
      </c>
      <c r="ED43" s="22">
        <f t="shared" si="179"/>
        <v>9099656.1175276507</v>
      </c>
      <c r="EE43" s="22">
        <f t="shared" si="179"/>
        <v>9099656.1175276507</v>
      </c>
      <c r="EF43" s="22">
        <f t="shared" si="179"/>
        <v>9099656.1175276507</v>
      </c>
      <c r="EG43" s="22">
        <f t="shared" si="179"/>
        <v>9099656.1175276507</v>
      </c>
      <c r="EH43" s="22">
        <f t="shared" si="179"/>
        <v>9099656.1175276507</v>
      </c>
      <c r="EI43" s="22">
        <f t="shared" si="179"/>
        <v>9099656.1175276507</v>
      </c>
      <c r="EJ43" s="22">
        <f t="shared" si="179"/>
        <v>9099656.1175276507</v>
      </c>
      <c r="EK43" s="22">
        <f t="shared" si="179"/>
        <v>9099656.1175276507</v>
      </c>
      <c r="EL43" s="22">
        <f t="shared" si="179"/>
        <v>9099656.1175276507</v>
      </c>
      <c r="EM43" s="22">
        <f t="shared" si="179"/>
        <v>9099656.1175276507</v>
      </c>
      <c r="EN43" s="22">
        <f t="shared" si="179"/>
        <v>9099656.1175276507</v>
      </c>
      <c r="EO43" s="22">
        <f t="shared" si="179"/>
        <v>9099656.1175276507</v>
      </c>
      <c r="EP43" s="22">
        <f t="shared" si="179"/>
        <v>9099656.1175276507</v>
      </c>
      <c r="EQ43" s="22">
        <f t="shared" si="179"/>
        <v>9099656.1175276507</v>
      </c>
      <c r="ER43" s="22">
        <f t="shared" si="179"/>
        <v>9099656.1175276507</v>
      </c>
      <c r="ES43" s="22">
        <f t="shared" si="179"/>
        <v>9099656.1175276507</v>
      </c>
      <c r="ET43" s="22">
        <f t="shared" si="179"/>
        <v>9099656.1175276507</v>
      </c>
      <c r="EU43" s="22">
        <f t="shared" si="179"/>
        <v>9099656.1175276507</v>
      </c>
      <c r="EV43" s="22">
        <f t="shared" si="179"/>
        <v>9099656.1175276507</v>
      </c>
      <c r="EW43" s="22">
        <f t="shared" si="179"/>
        <v>9099656.1175276507</v>
      </c>
      <c r="EX43" s="22">
        <f t="shared" si="179"/>
        <v>9099656.1175276507</v>
      </c>
      <c r="EY43" s="22">
        <f t="shared" si="179"/>
        <v>9099656.1175276507</v>
      </c>
      <c r="EZ43" s="22">
        <f t="shared" si="179"/>
        <v>9099656.1175276507</v>
      </c>
      <c r="FA43" s="22">
        <f t="shared" si="179"/>
        <v>9099656.1175276507</v>
      </c>
      <c r="FB43" s="22">
        <f t="shared" si="179"/>
        <v>9099656.1175276507</v>
      </c>
      <c r="FC43" s="22">
        <f t="shared" si="179"/>
        <v>9099656.1175276507</v>
      </c>
      <c r="FD43" s="22">
        <f t="shared" si="179"/>
        <v>9099656.1175276507</v>
      </c>
      <c r="FE43" s="22">
        <f t="shared" si="179"/>
        <v>9099656.1175276507</v>
      </c>
      <c r="FF43" s="22">
        <f t="shared" si="179"/>
        <v>9099656.1175276507</v>
      </c>
      <c r="FG43" s="22">
        <f t="shared" si="179"/>
        <v>9099656.1175276507</v>
      </c>
      <c r="FH43" s="22">
        <f t="shared" si="179"/>
        <v>9099656.1175276507</v>
      </c>
      <c r="FI43" s="22">
        <f t="shared" si="179"/>
        <v>9099656.1175276507</v>
      </c>
      <c r="FJ43" s="22">
        <f t="shared" si="179"/>
        <v>9099656.1175276507</v>
      </c>
      <c r="FK43" s="22">
        <f t="shared" si="179"/>
        <v>9099656.1175276507</v>
      </c>
      <c r="FL43" s="22">
        <f t="shared" si="179"/>
        <v>9099656.1175276507</v>
      </c>
      <c r="FM43" s="22">
        <f t="shared" si="179"/>
        <v>9099656.1175276507</v>
      </c>
      <c r="FN43" s="22">
        <f t="shared" si="179"/>
        <v>9099656.1175276507</v>
      </c>
      <c r="FO43" s="22">
        <f t="shared" si="179"/>
        <v>9099656.1175276507</v>
      </c>
      <c r="FP43" s="22">
        <f t="shared" si="179"/>
        <v>9099656.1175276507</v>
      </c>
      <c r="FQ43" s="22">
        <f t="shared" si="179"/>
        <v>9099656.1175276507</v>
      </c>
      <c r="FR43" s="22">
        <f t="shared" si="179"/>
        <v>9099656.1175276507</v>
      </c>
      <c r="FS43" s="22">
        <f t="shared" si="179"/>
        <v>9099656.1175276507</v>
      </c>
      <c r="FT43" s="22">
        <f t="shared" si="179"/>
        <v>9099656.1175276507</v>
      </c>
      <c r="FU43" s="22">
        <f t="shared" si="179"/>
        <v>9099656.1175276507</v>
      </c>
      <c r="FV43" s="22">
        <f t="shared" si="179"/>
        <v>9099656.1175276507</v>
      </c>
      <c r="FW43" s="22">
        <f t="shared" si="179"/>
        <v>9099656.1175276507</v>
      </c>
      <c r="FX43" s="22">
        <f t="shared" si="179"/>
        <v>9099656.1175276507</v>
      </c>
      <c r="FY43" s="22">
        <f t="shared" si="179"/>
        <v>9099656.1175276507</v>
      </c>
      <c r="FZ43" s="22">
        <f t="shared" si="179"/>
        <v>9099656.1175276507</v>
      </c>
      <c r="GA43" s="22">
        <f t="shared" si="179"/>
        <v>9099656.1175276507</v>
      </c>
      <c r="GB43" s="22">
        <f t="shared" si="179"/>
        <v>9099656.1175276507</v>
      </c>
      <c r="GC43" s="22">
        <f t="shared" si="179"/>
        <v>9099656.1175276507</v>
      </c>
      <c r="GD43" s="22">
        <f t="shared" si="179"/>
        <v>9099656.1175276507</v>
      </c>
      <c r="GE43" s="22">
        <f t="shared" si="179"/>
        <v>9099656.1175276507</v>
      </c>
      <c r="GF43" s="22">
        <f t="shared" si="179"/>
        <v>9099656.1175276507</v>
      </c>
      <c r="GG43" s="22">
        <f t="shared" si="179"/>
        <v>9099656.1175276507</v>
      </c>
      <c r="GH43" s="22">
        <f t="shared" si="179"/>
        <v>9099656.1175276507</v>
      </c>
      <c r="GI43" s="22">
        <f t="shared" si="179"/>
        <v>9099656.1175276507</v>
      </c>
      <c r="GJ43" s="22">
        <f t="shared" si="179"/>
        <v>9099656.1175276507</v>
      </c>
      <c r="GK43" s="22">
        <f t="shared" si="179"/>
        <v>9099656.1175276507</v>
      </c>
      <c r="GL43" s="22">
        <f t="shared" si="179"/>
        <v>9099656.1175276507</v>
      </c>
      <c r="GM43" s="22">
        <f t="shared" si="179"/>
        <v>9099656.1175276507</v>
      </c>
      <c r="GN43" s="22">
        <f t="shared" ref="GN43:IH46" si="182">+GM43</f>
        <v>9099656.1175276507</v>
      </c>
      <c r="GO43" s="22">
        <f t="shared" si="182"/>
        <v>9099656.1175276507</v>
      </c>
      <c r="GP43" s="22">
        <f t="shared" si="182"/>
        <v>9099656.1175276507</v>
      </c>
      <c r="GQ43" s="22">
        <f t="shared" si="182"/>
        <v>9099656.1175276507</v>
      </c>
      <c r="GR43" s="22">
        <f t="shared" si="182"/>
        <v>9099656.1175276507</v>
      </c>
      <c r="GS43" s="22">
        <f t="shared" si="182"/>
        <v>9099656.1175276507</v>
      </c>
      <c r="GT43" s="22">
        <f t="shared" si="182"/>
        <v>9099656.1175276507</v>
      </c>
      <c r="GU43" s="22">
        <f t="shared" si="182"/>
        <v>9099656.1175276507</v>
      </c>
      <c r="GV43" s="22">
        <f t="shared" si="182"/>
        <v>9099656.1175276507</v>
      </c>
      <c r="GW43" s="22">
        <f t="shared" si="182"/>
        <v>9099656.1175276507</v>
      </c>
      <c r="GX43" s="22">
        <f t="shared" si="182"/>
        <v>9099656.1175276507</v>
      </c>
      <c r="GY43" s="22">
        <f t="shared" si="182"/>
        <v>9099656.1175276507</v>
      </c>
      <c r="GZ43" s="22">
        <f t="shared" si="182"/>
        <v>9099656.1175276507</v>
      </c>
      <c r="HA43" s="22">
        <f t="shared" si="182"/>
        <v>9099656.1175276507</v>
      </c>
      <c r="HB43" s="22">
        <f t="shared" si="182"/>
        <v>9099656.1175276507</v>
      </c>
      <c r="HC43" s="22">
        <f t="shared" si="182"/>
        <v>9099656.1175276507</v>
      </c>
      <c r="HD43" s="22">
        <f t="shared" si="182"/>
        <v>9099656.1175276507</v>
      </c>
      <c r="HE43" s="22">
        <f t="shared" si="182"/>
        <v>9099656.1175276507</v>
      </c>
      <c r="HF43" s="22">
        <f t="shared" si="182"/>
        <v>9099656.1175276507</v>
      </c>
      <c r="HG43" s="22">
        <f t="shared" si="182"/>
        <v>9099656.1175276507</v>
      </c>
      <c r="HH43" s="22">
        <f t="shared" si="182"/>
        <v>9099656.1175276507</v>
      </c>
      <c r="HI43" s="22">
        <f t="shared" si="182"/>
        <v>9099656.1175276507</v>
      </c>
      <c r="HJ43" s="22">
        <f t="shared" si="182"/>
        <v>9099656.1175276507</v>
      </c>
      <c r="HK43" s="22">
        <f t="shared" si="182"/>
        <v>9099656.1175276507</v>
      </c>
      <c r="HL43" s="22">
        <f t="shared" si="182"/>
        <v>9099656.1175276507</v>
      </c>
      <c r="HM43" s="22">
        <f t="shared" si="182"/>
        <v>9099656.1175276507</v>
      </c>
      <c r="HN43" s="22">
        <f t="shared" si="182"/>
        <v>9099656.1175276507</v>
      </c>
      <c r="HO43" s="22">
        <f t="shared" si="182"/>
        <v>9099656.1175276507</v>
      </c>
      <c r="HP43" s="22">
        <f t="shared" si="182"/>
        <v>9099656.1175276507</v>
      </c>
      <c r="HQ43" s="22">
        <f t="shared" si="182"/>
        <v>9099656.1175276507</v>
      </c>
      <c r="HR43" s="22">
        <f t="shared" si="182"/>
        <v>9099656.1175276507</v>
      </c>
      <c r="HS43" s="22">
        <f t="shared" si="182"/>
        <v>9099656.1175276507</v>
      </c>
      <c r="HT43" s="22">
        <f t="shared" si="182"/>
        <v>9099656.1175276507</v>
      </c>
      <c r="HU43" s="22">
        <f t="shared" si="182"/>
        <v>9099656.1175276507</v>
      </c>
      <c r="HV43" s="22">
        <f t="shared" si="182"/>
        <v>9099656.1175276507</v>
      </c>
      <c r="HW43" s="22">
        <f t="shared" si="182"/>
        <v>9099656.1175276507</v>
      </c>
      <c r="HX43" s="22">
        <f t="shared" si="182"/>
        <v>9099656.1175276507</v>
      </c>
      <c r="HY43" s="22">
        <f t="shared" si="182"/>
        <v>9099656.1175276507</v>
      </c>
      <c r="HZ43" s="22">
        <f t="shared" si="182"/>
        <v>9099656.1175276507</v>
      </c>
      <c r="IA43" s="22">
        <f t="shared" si="182"/>
        <v>9099656.1175276507</v>
      </c>
      <c r="IB43" s="22">
        <f t="shared" si="182"/>
        <v>9099656.1175276507</v>
      </c>
      <c r="IC43" s="22">
        <f t="shared" si="182"/>
        <v>9099656.1175276507</v>
      </c>
      <c r="ID43" s="22">
        <f t="shared" si="182"/>
        <v>9099656.1175276507</v>
      </c>
      <c r="IE43" s="22">
        <f t="shared" si="182"/>
        <v>9099656.1175276507</v>
      </c>
      <c r="IF43" s="22">
        <f t="shared" si="182"/>
        <v>9099656.1175276507</v>
      </c>
      <c r="IG43" s="22">
        <f t="shared" si="182"/>
        <v>9099656.1175276507</v>
      </c>
      <c r="IH43" s="22">
        <f t="shared" si="182"/>
        <v>9099656.1175276507</v>
      </c>
      <c r="II43" s="22">
        <f t="shared" si="109"/>
        <v>9099656.1175276507</v>
      </c>
      <c r="IJ43" s="22">
        <f t="shared" si="110"/>
        <v>9099656.1175276507</v>
      </c>
      <c r="IK43" s="22">
        <f t="shared" si="111"/>
        <v>9099656.1175276507</v>
      </c>
      <c r="IL43" s="22">
        <f t="shared" si="112"/>
        <v>9099656.1175276507</v>
      </c>
      <c r="IM43" s="22">
        <f t="shared" si="113"/>
        <v>9099656.1175276507</v>
      </c>
      <c r="IN43" s="22">
        <f t="shared" si="114"/>
        <v>9099656.1175276507</v>
      </c>
      <c r="IO43" s="22">
        <f t="shared" si="115"/>
        <v>9099656.1175276507</v>
      </c>
      <c r="IP43" s="22">
        <f t="shared" si="116"/>
        <v>9099656.1175276507</v>
      </c>
      <c r="IQ43" s="22">
        <f t="shared" si="117"/>
        <v>9099656.1175276507</v>
      </c>
      <c r="IR43" s="22">
        <f t="shared" si="118"/>
        <v>9099656.1175276507</v>
      </c>
      <c r="IS43" s="22">
        <f t="shared" si="119"/>
        <v>9099656.1175276507</v>
      </c>
      <c r="IT43" s="22">
        <f t="shared" si="120"/>
        <v>9099656.1175276507</v>
      </c>
      <c r="IU43" s="22">
        <f t="shared" si="121"/>
        <v>9099656.1175276507</v>
      </c>
      <c r="IV43" s="22">
        <f t="shared" si="122"/>
        <v>9099656.1175276507</v>
      </c>
      <c r="IW43" s="22">
        <f t="shared" si="123"/>
        <v>9099656.1175276507</v>
      </c>
      <c r="IX43" s="22">
        <f t="shared" si="124"/>
        <v>9099656.1175276507</v>
      </c>
      <c r="IY43" s="22">
        <f t="shared" si="125"/>
        <v>9099656.1175276507</v>
      </c>
      <c r="IZ43" s="22">
        <f t="shared" si="126"/>
        <v>9099656.1175276507</v>
      </c>
      <c r="JA43" s="22">
        <f t="shared" si="127"/>
        <v>9099656.1175276507</v>
      </c>
      <c r="JB43" s="22">
        <f t="shared" si="128"/>
        <v>9099656.1175276507</v>
      </c>
      <c r="JC43" s="22">
        <f t="shared" si="129"/>
        <v>9099656.1175276507</v>
      </c>
      <c r="JD43" s="22">
        <f t="shared" si="130"/>
        <v>9099656.1175276507</v>
      </c>
      <c r="JE43" s="22">
        <f t="shared" si="131"/>
        <v>9099656.1175276507</v>
      </c>
      <c r="JF43" s="22">
        <f t="shared" si="132"/>
        <v>9099656.1175276507</v>
      </c>
      <c r="JG43" s="22">
        <f t="shared" si="133"/>
        <v>9099656.1175276507</v>
      </c>
      <c r="JH43" s="22">
        <f t="shared" si="134"/>
        <v>9099656.1175276507</v>
      </c>
      <c r="JI43" s="22">
        <f t="shared" si="135"/>
        <v>9099656.1175276507</v>
      </c>
      <c r="JJ43" s="22">
        <f t="shared" si="136"/>
        <v>9099656.1175276507</v>
      </c>
      <c r="JK43" s="22">
        <f t="shared" si="137"/>
        <v>9099656.1175276507</v>
      </c>
      <c r="JL43" s="22">
        <f t="shared" si="138"/>
        <v>9099656.1175276507</v>
      </c>
      <c r="JM43" s="22">
        <f t="shared" si="139"/>
        <v>9099656.1175276507</v>
      </c>
      <c r="JN43" s="22">
        <f t="shared" si="140"/>
        <v>9099656.1175276507</v>
      </c>
      <c r="JO43" s="22">
        <f t="shared" si="141"/>
        <v>9099656.1175276507</v>
      </c>
      <c r="JP43" s="22">
        <f t="shared" si="142"/>
        <v>9099656.1175276507</v>
      </c>
      <c r="JQ43" s="22">
        <f t="shared" si="143"/>
        <v>9099656.1175276507</v>
      </c>
      <c r="JR43" s="22">
        <f t="shared" si="144"/>
        <v>9099656.1175276507</v>
      </c>
      <c r="JS43" s="22">
        <f t="shared" si="145"/>
        <v>9099656.1175276507</v>
      </c>
      <c r="JT43" s="22">
        <f t="shared" si="146"/>
        <v>9099656.1175276507</v>
      </c>
      <c r="JU43" s="22">
        <f t="shared" si="147"/>
        <v>9099656.1175276507</v>
      </c>
      <c r="JV43" s="22">
        <f t="shared" si="148"/>
        <v>9099656.1175276507</v>
      </c>
      <c r="JW43" s="22">
        <f t="shared" si="149"/>
        <v>9099656.1175276507</v>
      </c>
      <c r="JX43" s="22">
        <f t="shared" si="150"/>
        <v>9099656.1175276507</v>
      </c>
      <c r="JY43" s="22">
        <f t="shared" si="151"/>
        <v>9099656.1175276507</v>
      </c>
      <c r="JZ43" s="22">
        <f t="shared" si="152"/>
        <v>9099656.1175276507</v>
      </c>
      <c r="KA43" s="22">
        <f t="shared" si="153"/>
        <v>9099656.1175276507</v>
      </c>
      <c r="KB43" s="22">
        <f t="shared" si="154"/>
        <v>9099656.1175276507</v>
      </c>
      <c r="KC43" s="22">
        <f t="shared" si="155"/>
        <v>9099656.1175276507</v>
      </c>
      <c r="KD43" s="22">
        <f t="shared" si="156"/>
        <v>9099656.1175276507</v>
      </c>
      <c r="KE43" s="22">
        <f t="shared" si="157"/>
        <v>9099656.1175276507</v>
      </c>
      <c r="KF43" s="22">
        <f t="shared" si="158"/>
        <v>9099656.1175276507</v>
      </c>
      <c r="KG43" s="22">
        <f t="shared" si="159"/>
        <v>9099656.1175276507</v>
      </c>
      <c r="KH43" s="22">
        <f t="shared" si="160"/>
        <v>9099656.1175276507</v>
      </c>
      <c r="KI43" s="22">
        <f t="shared" si="161"/>
        <v>9099656.1175276507</v>
      </c>
      <c r="KJ43" s="22">
        <f t="shared" si="162"/>
        <v>9099656.1175276507</v>
      </c>
      <c r="KK43" s="22">
        <f t="shared" si="163"/>
        <v>9099656.1175276507</v>
      </c>
      <c r="KL43" s="22">
        <f t="shared" si="164"/>
        <v>9099656.1175276507</v>
      </c>
      <c r="KM43" s="22">
        <f t="shared" si="165"/>
        <v>9099656.1175276507</v>
      </c>
      <c r="KN43" s="22">
        <f t="shared" si="166"/>
        <v>9099656.1175276507</v>
      </c>
      <c r="KO43" s="22">
        <f t="shared" si="167"/>
        <v>9099656.1175276507</v>
      </c>
      <c r="KP43" s="22">
        <f t="shared" si="168"/>
        <v>9099656.1175276507</v>
      </c>
    </row>
    <row r="44" spans="1:302">
      <c r="A44" s="3" t="s">
        <v>130</v>
      </c>
      <c r="B44" s="12"/>
      <c r="C44" s="22">
        <f>+DRIVERS!D42</f>
        <v>1731599.074088</v>
      </c>
      <c r="D44" s="22">
        <f t="shared" si="169"/>
        <v>1731599.074088</v>
      </c>
      <c r="E44" s="22">
        <f t="shared" si="181"/>
        <v>1731599.074088</v>
      </c>
      <c r="F44" s="22">
        <f t="shared" si="181"/>
        <v>1731599.074088</v>
      </c>
      <c r="G44" s="22">
        <f t="shared" si="181"/>
        <v>1731599.074088</v>
      </c>
      <c r="H44" s="22">
        <f t="shared" si="181"/>
        <v>1731599.074088</v>
      </c>
      <c r="I44" s="22">
        <f t="shared" si="181"/>
        <v>1731599.074088</v>
      </c>
      <c r="J44" s="22">
        <f t="shared" si="181"/>
        <v>1731599.074088</v>
      </c>
      <c r="K44" s="22">
        <f t="shared" si="181"/>
        <v>1731599.074088</v>
      </c>
      <c r="L44" s="22">
        <f t="shared" si="181"/>
        <v>1731599.074088</v>
      </c>
      <c r="M44" s="22">
        <f t="shared" si="181"/>
        <v>1731599.074088</v>
      </c>
      <c r="N44" s="22">
        <f t="shared" si="181"/>
        <v>1731599.074088</v>
      </c>
      <c r="O44" s="22">
        <f t="shared" si="181"/>
        <v>1731599.074088</v>
      </c>
      <c r="P44" s="22">
        <f t="shared" si="181"/>
        <v>1731599.074088</v>
      </c>
      <c r="Q44" s="22">
        <f t="shared" si="181"/>
        <v>1731599.074088</v>
      </c>
      <c r="R44" s="22">
        <f t="shared" si="181"/>
        <v>1731599.074088</v>
      </c>
      <c r="S44" s="22">
        <f t="shared" si="181"/>
        <v>1731599.074088</v>
      </c>
      <c r="T44" s="22">
        <f t="shared" si="181"/>
        <v>1731599.074088</v>
      </c>
      <c r="U44" s="22">
        <f t="shared" si="181"/>
        <v>1731599.074088</v>
      </c>
      <c r="V44" s="22">
        <f t="shared" si="181"/>
        <v>1731599.074088</v>
      </c>
      <c r="W44" s="22">
        <f t="shared" si="181"/>
        <v>1731599.074088</v>
      </c>
      <c r="X44" s="22">
        <f t="shared" si="181"/>
        <v>1731599.074088</v>
      </c>
      <c r="Y44" s="22">
        <f t="shared" si="181"/>
        <v>1731599.074088</v>
      </c>
      <c r="Z44" s="22">
        <f t="shared" si="181"/>
        <v>1731599.074088</v>
      </c>
      <c r="AA44" s="22">
        <f t="shared" si="181"/>
        <v>1731599.074088</v>
      </c>
      <c r="AB44" s="22">
        <f t="shared" si="181"/>
        <v>1731599.074088</v>
      </c>
      <c r="AC44" s="22">
        <f t="shared" si="181"/>
        <v>1731599.074088</v>
      </c>
      <c r="AD44" s="22">
        <f t="shared" si="181"/>
        <v>1731599.074088</v>
      </c>
      <c r="AE44" s="22">
        <f t="shared" si="181"/>
        <v>1731599.074088</v>
      </c>
      <c r="AF44" s="22">
        <f t="shared" si="181"/>
        <v>1731599.074088</v>
      </c>
      <c r="AG44" s="22">
        <f t="shared" si="181"/>
        <v>1731599.074088</v>
      </c>
      <c r="AH44" s="22">
        <f t="shared" si="181"/>
        <v>1731599.074088</v>
      </c>
      <c r="AI44" s="22">
        <f t="shared" si="181"/>
        <v>1731599.074088</v>
      </c>
      <c r="AJ44" s="22">
        <f t="shared" si="181"/>
        <v>1731599.074088</v>
      </c>
      <c r="AK44" s="22">
        <f t="shared" si="181"/>
        <v>1731599.074088</v>
      </c>
      <c r="AL44" s="22">
        <f t="shared" si="181"/>
        <v>1731599.074088</v>
      </c>
      <c r="AM44" s="22">
        <f t="shared" si="181"/>
        <v>1731599.074088</v>
      </c>
      <c r="AN44" s="22">
        <f t="shared" si="181"/>
        <v>1731599.074088</v>
      </c>
      <c r="AO44" s="22">
        <f t="shared" si="181"/>
        <v>1731599.074088</v>
      </c>
      <c r="AP44" s="22">
        <f t="shared" si="181"/>
        <v>1731599.074088</v>
      </c>
      <c r="AQ44" s="22">
        <f t="shared" si="181"/>
        <v>1731599.074088</v>
      </c>
      <c r="AR44" s="22">
        <f t="shared" si="181"/>
        <v>1731599.074088</v>
      </c>
      <c r="AS44" s="22">
        <f t="shared" si="181"/>
        <v>1731599.074088</v>
      </c>
      <c r="AT44" s="22">
        <f t="shared" si="181"/>
        <v>1731599.074088</v>
      </c>
      <c r="AU44" s="22">
        <f t="shared" si="181"/>
        <v>1731599.074088</v>
      </c>
      <c r="AV44" s="22">
        <f t="shared" si="181"/>
        <v>1731599.074088</v>
      </c>
      <c r="AW44" s="22">
        <f t="shared" si="181"/>
        <v>1731599.074088</v>
      </c>
      <c r="AX44" s="22">
        <f t="shared" si="181"/>
        <v>1731599.074088</v>
      </c>
      <c r="AY44" s="22">
        <f t="shared" si="181"/>
        <v>1731599.074088</v>
      </c>
      <c r="AZ44" s="22">
        <f t="shared" si="181"/>
        <v>1731599.074088</v>
      </c>
      <c r="BA44" s="22">
        <f t="shared" si="181"/>
        <v>1731599.074088</v>
      </c>
      <c r="BB44" s="22">
        <f t="shared" si="181"/>
        <v>1731599.074088</v>
      </c>
      <c r="BC44" s="22">
        <f t="shared" si="181"/>
        <v>1731599.074088</v>
      </c>
      <c r="BD44" s="22">
        <f t="shared" si="181"/>
        <v>1731599.074088</v>
      </c>
      <c r="BE44" s="22">
        <f t="shared" si="181"/>
        <v>1731599.074088</v>
      </c>
      <c r="BF44" s="22">
        <f t="shared" si="181"/>
        <v>1731599.074088</v>
      </c>
      <c r="BG44" s="22">
        <f t="shared" si="181"/>
        <v>1731599.074088</v>
      </c>
      <c r="BH44" s="22">
        <f t="shared" si="181"/>
        <v>1731599.074088</v>
      </c>
      <c r="BI44" s="22">
        <f t="shared" si="181"/>
        <v>1731599.074088</v>
      </c>
      <c r="BJ44" s="22">
        <f t="shared" si="181"/>
        <v>1731599.074088</v>
      </c>
      <c r="BK44" s="22">
        <f t="shared" si="181"/>
        <v>1731599.074088</v>
      </c>
      <c r="BL44" s="22">
        <f t="shared" si="181"/>
        <v>1731599.074088</v>
      </c>
      <c r="BM44" s="22">
        <f t="shared" si="181"/>
        <v>1731599.074088</v>
      </c>
      <c r="BN44" s="22">
        <f t="shared" si="181"/>
        <v>1731599.074088</v>
      </c>
      <c r="BO44" s="22">
        <f t="shared" si="181"/>
        <v>1731599.074088</v>
      </c>
      <c r="BP44" s="22">
        <f t="shared" si="181"/>
        <v>1731599.074088</v>
      </c>
      <c r="BQ44" s="22">
        <f t="shared" si="180"/>
        <v>1731599.074088</v>
      </c>
      <c r="BR44" s="22">
        <f t="shared" si="180"/>
        <v>1731599.074088</v>
      </c>
      <c r="BS44" s="22">
        <f t="shared" si="180"/>
        <v>1731599.074088</v>
      </c>
      <c r="BT44" s="22">
        <f t="shared" si="180"/>
        <v>1731599.074088</v>
      </c>
      <c r="BU44" s="22">
        <f t="shared" si="180"/>
        <v>1731599.074088</v>
      </c>
      <c r="BV44" s="22">
        <f t="shared" si="180"/>
        <v>1731599.074088</v>
      </c>
      <c r="BW44" s="22">
        <f t="shared" si="180"/>
        <v>1731599.074088</v>
      </c>
      <c r="BX44" s="22">
        <f t="shared" si="180"/>
        <v>1731599.074088</v>
      </c>
      <c r="BY44" s="22">
        <f t="shared" si="180"/>
        <v>1731599.074088</v>
      </c>
      <c r="BZ44" s="22">
        <f t="shared" si="180"/>
        <v>1731599.074088</v>
      </c>
      <c r="CA44" s="22">
        <f t="shared" si="180"/>
        <v>1731599.074088</v>
      </c>
      <c r="CB44" s="22">
        <f t="shared" si="180"/>
        <v>1731599.074088</v>
      </c>
      <c r="CC44" s="22">
        <f t="shared" si="180"/>
        <v>1731599.074088</v>
      </c>
      <c r="CD44" s="22">
        <f t="shared" si="180"/>
        <v>1731599.074088</v>
      </c>
      <c r="CE44" s="22">
        <f t="shared" si="180"/>
        <v>1731599.074088</v>
      </c>
      <c r="CF44" s="22">
        <f t="shared" si="180"/>
        <v>1731599.074088</v>
      </c>
      <c r="CG44" s="22">
        <f t="shared" si="180"/>
        <v>1731599.074088</v>
      </c>
      <c r="CH44" s="22">
        <f t="shared" si="180"/>
        <v>1731599.074088</v>
      </c>
      <c r="CI44" s="22">
        <f t="shared" si="180"/>
        <v>1731599.074088</v>
      </c>
      <c r="CJ44" s="22">
        <f t="shared" si="180"/>
        <v>1731599.074088</v>
      </c>
      <c r="CK44" s="22">
        <f t="shared" si="180"/>
        <v>1731599.074088</v>
      </c>
      <c r="CL44" s="22">
        <f t="shared" si="180"/>
        <v>1731599.074088</v>
      </c>
      <c r="CM44" s="22">
        <f t="shared" si="180"/>
        <v>1731599.074088</v>
      </c>
      <c r="CN44" s="22">
        <f t="shared" si="180"/>
        <v>1731599.074088</v>
      </c>
      <c r="CO44" s="22">
        <f t="shared" si="180"/>
        <v>1731599.074088</v>
      </c>
      <c r="CP44" s="22">
        <f t="shared" si="180"/>
        <v>1731599.074088</v>
      </c>
      <c r="CQ44" s="22">
        <f t="shared" si="180"/>
        <v>1731599.074088</v>
      </c>
      <c r="CR44" s="22">
        <f t="shared" si="180"/>
        <v>1731599.074088</v>
      </c>
      <c r="CS44" s="22">
        <f t="shared" si="180"/>
        <v>1731599.074088</v>
      </c>
      <c r="CT44" s="22">
        <f t="shared" si="180"/>
        <v>1731599.074088</v>
      </c>
      <c r="CU44" s="22">
        <f t="shared" si="180"/>
        <v>1731599.074088</v>
      </c>
      <c r="CV44" s="22">
        <f t="shared" si="180"/>
        <v>1731599.074088</v>
      </c>
      <c r="CW44" s="22">
        <f t="shared" si="180"/>
        <v>1731599.074088</v>
      </c>
      <c r="CX44" s="22">
        <f t="shared" si="180"/>
        <v>1731599.074088</v>
      </c>
      <c r="CY44" s="22">
        <f t="shared" si="180"/>
        <v>1731599.074088</v>
      </c>
      <c r="CZ44" s="22">
        <f t="shared" si="180"/>
        <v>1731599.074088</v>
      </c>
      <c r="DA44" s="22">
        <f t="shared" si="180"/>
        <v>1731599.074088</v>
      </c>
      <c r="DB44" s="22">
        <f t="shared" si="180"/>
        <v>1731599.074088</v>
      </c>
      <c r="DC44" s="22">
        <f t="shared" si="180"/>
        <v>1731599.074088</v>
      </c>
      <c r="DD44" s="22">
        <f t="shared" si="180"/>
        <v>1731599.074088</v>
      </c>
      <c r="DE44" s="22">
        <f t="shared" si="180"/>
        <v>1731599.074088</v>
      </c>
      <c r="DF44" s="22">
        <f t="shared" si="180"/>
        <v>1731599.074088</v>
      </c>
      <c r="DG44" s="22">
        <f t="shared" si="180"/>
        <v>1731599.074088</v>
      </c>
      <c r="DH44" s="22">
        <f t="shared" si="180"/>
        <v>1731599.074088</v>
      </c>
      <c r="DI44" s="22">
        <f t="shared" si="180"/>
        <v>1731599.074088</v>
      </c>
      <c r="DJ44" s="22">
        <f t="shared" si="180"/>
        <v>1731599.074088</v>
      </c>
      <c r="DK44" s="22">
        <f t="shared" si="180"/>
        <v>1731599.074088</v>
      </c>
      <c r="DL44" s="22">
        <f t="shared" si="180"/>
        <v>1731599.074088</v>
      </c>
      <c r="DM44" s="22">
        <f t="shared" si="180"/>
        <v>1731599.074088</v>
      </c>
      <c r="DN44" s="22">
        <f t="shared" si="180"/>
        <v>1731599.074088</v>
      </c>
      <c r="DO44" s="22">
        <f t="shared" si="180"/>
        <v>1731599.074088</v>
      </c>
      <c r="DP44" s="22">
        <f t="shared" si="180"/>
        <v>1731599.074088</v>
      </c>
      <c r="DQ44" s="22">
        <f t="shared" si="180"/>
        <v>1731599.074088</v>
      </c>
      <c r="DR44" s="22">
        <f t="shared" si="180"/>
        <v>1731599.074088</v>
      </c>
      <c r="DS44" s="22">
        <f t="shared" si="180"/>
        <v>1731599.074088</v>
      </c>
      <c r="DT44" s="22">
        <f t="shared" si="180"/>
        <v>1731599.074088</v>
      </c>
      <c r="DU44" s="22">
        <f t="shared" si="180"/>
        <v>1731599.074088</v>
      </c>
      <c r="DV44" s="22">
        <f t="shared" si="180"/>
        <v>1731599.074088</v>
      </c>
      <c r="DW44" s="22">
        <f t="shared" si="180"/>
        <v>1731599.074088</v>
      </c>
      <c r="DX44" s="22">
        <f t="shared" si="180"/>
        <v>1731599.074088</v>
      </c>
      <c r="DY44" s="22">
        <f t="shared" si="180"/>
        <v>1731599.074088</v>
      </c>
      <c r="DZ44" s="22">
        <f t="shared" si="180"/>
        <v>1731599.074088</v>
      </c>
      <c r="EA44" s="22">
        <f t="shared" si="180"/>
        <v>1731599.074088</v>
      </c>
      <c r="EB44" s="22">
        <f t="shared" ref="EB44:GM47" si="183">+EA44</f>
        <v>1731599.074088</v>
      </c>
      <c r="EC44" s="22">
        <f t="shared" si="183"/>
        <v>1731599.074088</v>
      </c>
      <c r="ED44" s="22">
        <f t="shared" si="183"/>
        <v>1731599.074088</v>
      </c>
      <c r="EE44" s="22">
        <f t="shared" si="183"/>
        <v>1731599.074088</v>
      </c>
      <c r="EF44" s="22">
        <f t="shared" si="183"/>
        <v>1731599.074088</v>
      </c>
      <c r="EG44" s="22">
        <f t="shared" si="183"/>
        <v>1731599.074088</v>
      </c>
      <c r="EH44" s="22">
        <f t="shared" si="183"/>
        <v>1731599.074088</v>
      </c>
      <c r="EI44" s="22">
        <f t="shared" si="183"/>
        <v>1731599.074088</v>
      </c>
      <c r="EJ44" s="22">
        <f t="shared" si="183"/>
        <v>1731599.074088</v>
      </c>
      <c r="EK44" s="22">
        <f t="shared" si="183"/>
        <v>1731599.074088</v>
      </c>
      <c r="EL44" s="22">
        <f t="shared" si="183"/>
        <v>1731599.074088</v>
      </c>
      <c r="EM44" s="22">
        <f t="shared" si="183"/>
        <v>1731599.074088</v>
      </c>
      <c r="EN44" s="22">
        <f t="shared" si="183"/>
        <v>1731599.074088</v>
      </c>
      <c r="EO44" s="22">
        <f t="shared" si="183"/>
        <v>1731599.074088</v>
      </c>
      <c r="EP44" s="22">
        <f t="shared" si="183"/>
        <v>1731599.074088</v>
      </c>
      <c r="EQ44" s="22">
        <f t="shared" si="183"/>
        <v>1731599.074088</v>
      </c>
      <c r="ER44" s="22">
        <f t="shared" si="183"/>
        <v>1731599.074088</v>
      </c>
      <c r="ES44" s="22">
        <f t="shared" si="183"/>
        <v>1731599.074088</v>
      </c>
      <c r="ET44" s="22">
        <f t="shared" si="183"/>
        <v>1731599.074088</v>
      </c>
      <c r="EU44" s="22">
        <f t="shared" si="183"/>
        <v>1731599.074088</v>
      </c>
      <c r="EV44" s="22">
        <f t="shared" si="183"/>
        <v>1731599.074088</v>
      </c>
      <c r="EW44" s="22">
        <f t="shared" si="183"/>
        <v>1731599.074088</v>
      </c>
      <c r="EX44" s="22">
        <f t="shared" si="183"/>
        <v>1731599.074088</v>
      </c>
      <c r="EY44" s="22">
        <f t="shared" si="183"/>
        <v>1731599.074088</v>
      </c>
      <c r="EZ44" s="22">
        <f t="shared" si="183"/>
        <v>1731599.074088</v>
      </c>
      <c r="FA44" s="22">
        <f t="shared" si="183"/>
        <v>1731599.074088</v>
      </c>
      <c r="FB44" s="22">
        <f t="shared" si="183"/>
        <v>1731599.074088</v>
      </c>
      <c r="FC44" s="22">
        <f t="shared" si="183"/>
        <v>1731599.074088</v>
      </c>
      <c r="FD44" s="22">
        <f t="shared" si="183"/>
        <v>1731599.074088</v>
      </c>
      <c r="FE44" s="22">
        <f t="shared" si="183"/>
        <v>1731599.074088</v>
      </c>
      <c r="FF44" s="22">
        <f t="shared" si="183"/>
        <v>1731599.074088</v>
      </c>
      <c r="FG44" s="22">
        <f t="shared" si="183"/>
        <v>1731599.074088</v>
      </c>
      <c r="FH44" s="22">
        <f t="shared" si="183"/>
        <v>1731599.074088</v>
      </c>
      <c r="FI44" s="22">
        <f t="shared" si="183"/>
        <v>1731599.074088</v>
      </c>
      <c r="FJ44" s="22">
        <f t="shared" si="183"/>
        <v>1731599.074088</v>
      </c>
      <c r="FK44" s="22">
        <f t="shared" si="183"/>
        <v>1731599.074088</v>
      </c>
      <c r="FL44" s="22">
        <f t="shared" si="183"/>
        <v>1731599.074088</v>
      </c>
      <c r="FM44" s="22">
        <f t="shared" si="183"/>
        <v>1731599.074088</v>
      </c>
      <c r="FN44" s="22">
        <f t="shared" si="183"/>
        <v>1731599.074088</v>
      </c>
      <c r="FO44" s="22">
        <f t="shared" si="183"/>
        <v>1731599.074088</v>
      </c>
      <c r="FP44" s="22">
        <f t="shared" si="183"/>
        <v>1731599.074088</v>
      </c>
      <c r="FQ44" s="22">
        <f t="shared" si="183"/>
        <v>1731599.074088</v>
      </c>
      <c r="FR44" s="22">
        <f t="shared" si="183"/>
        <v>1731599.074088</v>
      </c>
      <c r="FS44" s="22">
        <f t="shared" si="183"/>
        <v>1731599.074088</v>
      </c>
      <c r="FT44" s="22">
        <f t="shared" si="183"/>
        <v>1731599.074088</v>
      </c>
      <c r="FU44" s="22">
        <f t="shared" si="183"/>
        <v>1731599.074088</v>
      </c>
      <c r="FV44" s="22">
        <f t="shared" si="183"/>
        <v>1731599.074088</v>
      </c>
      <c r="FW44" s="22">
        <f t="shared" si="183"/>
        <v>1731599.074088</v>
      </c>
      <c r="FX44" s="22">
        <f t="shared" si="183"/>
        <v>1731599.074088</v>
      </c>
      <c r="FY44" s="22">
        <f t="shared" si="183"/>
        <v>1731599.074088</v>
      </c>
      <c r="FZ44" s="22">
        <f t="shared" si="183"/>
        <v>1731599.074088</v>
      </c>
      <c r="GA44" s="22">
        <f t="shared" si="183"/>
        <v>1731599.074088</v>
      </c>
      <c r="GB44" s="22">
        <f t="shared" si="183"/>
        <v>1731599.074088</v>
      </c>
      <c r="GC44" s="22">
        <f t="shared" si="183"/>
        <v>1731599.074088</v>
      </c>
      <c r="GD44" s="22">
        <f t="shared" si="183"/>
        <v>1731599.074088</v>
      </c>
      <c r="GE44" s="22">
        <f t="shared" si="183"/>
        <v>1731599.074088</v>
      </c>
      <c r="GF44" s="22">
        <f t="shared" si="183"/>
        <v>1731599.074088</v>
      </c>
      <c r="GG44" s="22">
        <f t="shared" si="183"/>
        <v>1731599.074088</v>
      </c>
      <c r="GH44" s="22">
        <f t="shared" si="183"/>
        <v>1731599.074088</v>
      </c>
      <c r="GI44" s="22">
        <f t="shared" si="183"/>
        <v>1731599.074088</v>
      </c>
      <c r="GJ44" s="22">
        <f t="shared" si="183"/>
        <v>1731599.074088</v>
      </c>
      <c r="GK44" s="22">
        <f t="shared" si="183"/>
        <v>1731599.074088</v>
      </c>
      <c r="GL44" s="22">
        <f t="shared" si="183"/>
        <v>1731599.074088</v>
      </c>
      <c r="GM44" s="22">
        <f t="shared" si="183"/>
        <v>1731599.074088</v>
      </c>
      <c r="GN44" s="22">
        <f t="shared" si="182"/>
        <v>1731599.074088</v>
      </c>
      <c r="GO44" s="22">
        <f t="shared" si="182"/>
        <v>1731599.074088</v>
      </c>
      <c r="GP44" s="22">
        <f t="shared" si="182"/>
        <v>1731599.074088</v>
      </c>
      <c r="GQ44" s="22">
        <f t="shared" si="182"/>
        <v>1731599.074088</v>
      </c>
      <c r="GR44" s="22">
        <f t="shared" si="182"/>
        <v>1731599.074088</v>
      </c>
      <c r="GS44" s="22">
        <f t="shared" si="182"/>
        <v>1731599.074088</v>
      </c>
      <c r="GT44" s="22">
        <f t="shared" si="182"/>
        <v>1731599.074088</v>
      </c>
      <c r="GU44" s="22">
        <f t="shared" si="182"/>
        <v>1731599.074088</v>
      </c>
      <c r="GV44" s="22">
        <f t="shared" si="182"/>
        <v>1731599.074088</v>
      </c>
      <c r="GW44" s="22">
        <f t="shared" si="182"/>
        <v>1731599.074088</v>
      </c>
      <c r="GX44" s="22">
        <f t="shared" si="182"/>
        <v>1731599.074088</v>
      </c>
      <c r="GY44" s="22">
        <f t="shared" si="182"/>
        <v>1731599.074088</v>
      </c>
      <c r="GZ44" s="22">
        <f t="shared" si="182"/>
        <v>1731599.074088</v>
      </c>
      <c r="HA44" s="22">
        <f t="shared" si="182"/>
        <v>1731599.074088</v>
      </c>
      <c r="HB44" s="22">
        <f t="shared" si="182"/>
        <v>1731599.074088</v>
      </c>
      <c r="HC44" s="22">
        <f t="shared" si="182"/>
        <v>1731599.074088</v>
      </c>
      <c r="HD44" s="22">
        <f t="shared" si="182"/>
        <v>1731599.074088</v>
      </c>
      <c r="HE44" s="22">
        <f t="shared" si="182"/>
        <v>1731599.074088</v>
      </c>
      <c r="HF44" s="22">
        <f t="shared" si="182"/>
        <v>1731599.074088</v>
      </c>
      <c r="HG44" s="22">
        <f t="shared" si="182"/>
        <v>1731599.074088</v>
      </c>
      <c r="HH44" s="22">
        <f t="shared" si="182"/>
        <v>1731599.074088</v>
      </c>
      <c r="HI44" s="22">
        <f t="shared" si="182"/>
        <v>1731599.074088</v>
      </c>
      <c r="HJ44" s="22">
        <f t="shared" si="182"/>
        <v>1731599.074088</v>
      </c>
      <c r="HK44" s="22">
        <f t="shared" si="182"/>
        <v>1731599.074088</v>
      </c>
      <c r="HL44" s="22">
        <f t="shared" si="182"/>
        <v>1731599.074088</v>
      </c>
      <c r="HM44" s="22">
        <f t="shared" si="182"/>
        <v>1731599.074088</v>
      </c>
      <c r="HN44" s="22">
        <f t="shared" si="182"/>
        <v>1731599.074088</v>
      </c>
      <c r="HO44" s="22">
        <f t="shared" si="182"/>
        <v>1731599.074088</v>
      </c>
      <c r="HP44" s="22">
        <f t="shared" si="182"/>
        <v>1731599.074088</v>
      </c>
      <c r="HQ44" s="22">
        <f t="shared" si="182"/>
        <v>1731599.074088</v>
      </c>
      <c r="HR44" s="22">
        <f t="shared" si="182"/>
        <v>1731599.074088</v>
      </c>
      <c r="HS44" s="22">
        <f t="shared" si="182"/>
        <v>1731599.074088</v>
      </c>
      <c r="HT44" s="22">
        <f t="shared" si="182"/>
        <v>1731599.074088</v>
      </c>
      <c r="HU44" s="22">
        <f t="shared" si="182"/>
        <v>1731599.074088</v>
      </c>
      <c r="HV44" s="22">
        <f t="shared" si="182"/>
        <v>1731599.074088</v>
      </c>
      <c r="HW44" s="22">
        <f t="shared" si="182"/>
        <v>1731599.074088</v>
      </c>
      <c r="HX44" s="22">
        <f t="shared" si="182"/>
        <v>1731599.074088</v>
      </c>
      <c r="HY44" s="22">
        <f t="shared" si="182"/>
        <v>1731599.074088</v>
      </c>
      <c r="HZ44" s="22">
        <f t="shared" si="182"/>
        <v>1731599.074088</v>
      </c>
      <c r="IA44" s="22">
        <f t="shared" si="182"/>
        <v>1731599.074088</v>
      </c>
      <c r="IB44" s="22">
        <f t="shared" si="182"/>
        <v>1731599.074088</v>
      </c>
      <c r="IC44" s="22">
        <f t="shared" si="182"/>
        <v>1731599.074088</v>
      </c>
      <c r="ID44" s="22">
        <f t="shared" si="182"/>
        <v>1731599.074088</v>
      </c>
      <c r="IE44" s="22">
        <f t="shared" si="182"/>
        <v>1731599.074088</v>
      </c>
      <c r="IF44" s="22">
        <f t="shared" si="182"/>
        <v>1731599.074088</v>
      </c>
      <c r="IG44" s="22">
        <f t="shared" si="182"/>
        <v>1731599.074088</v>
      </c>
      <c r="IH44" s="22">
        <f t="shared" si="182"/>
        <v>1731599.074088</v>
      </c>
      <c r="II44" s="22">
        <f t="shared" si="109"/>
        <v>1731599.074088</v>
      </c>
      <c r="IJ44" s="22">
        <f t="shared" si="110"/>
        <v>1731599.074088</v>
      </c>
      <c r="IK44" s="22">
        <f t="shared" si="111"/>
        <v>1731599.074088</v>
      </c>
      <c r="IL44" s="22">
        <f t="shared" si="112"/>
        <v>1731599.074088</v>
      </c>
      <c r="IM44" s="22">
        <f t="shared" si="113"/>
        <v>1731599.074088</v>
      </c>
      <c r="IN44" s="22">
        <f t="shared" si="114"/>
        <v>1731599.074088</v>
      </c>
      <c r="IO44" s="22">
        <f t="shared" si="115"/>
        <v>1731599.074088</v>
      </c>
      <c r="IP44" s="22">
        <f t="shared" si="116"/>
        <v>1731599.074088</v>
      </c>
      <c r="IQ44" s="22">
        <f t="shared" si="117"/>
        <v>1731599.074088</v>
      </c>
      <c r="IR44" s="22">
        <f t="shared" si="118"/>
        <v>1731599.074088</v>
      </c>
      <c r="IS44" s="22">
        <f t="shared" si="119"/>
        <v>1731599.074088</v>
      </c>
      <c r="IT44" s="22">
        <f t="shared" si="120"/>
        <v>1731599.074088</v>
      </c>
      <c r="IU44" s="22">
        <f t="shared" si="121"/>
        <v>1731599.074088</v>
      </c>
      <c r="IV44" s="22">
        <f t="shared" si="122"/>
        <v>1731599.074088</v>
      </c>
      <c r="IW44" s="22">
        <f t="shared" si="123"/>
        <v>1731599.074088</v>
      </c>
      <c r="IX44" s="22">
        <f t="shared" si="124"/>
        <v>1731599.074088</v>
      </c>
      <c r="IY44" s="22">
        <f t="shared" si="125"/>
        <v>1731599.074088</v>
      </c>
      <c r="IZ44" s="22">
        <f t="shared" si="126"/>
        <v>1731599.074088</v>
      </c>
      <c r="JA44" s="22">
        <f t="shared" si="127"/>
        <v>1731599.074088</v>
      </c>
      <c r="JB44" s="22">
        <f t="shared" si="128"/>
        <v>1731599.074088</v>
      </c>
      <c r="JC44" s="22">
        <f t="shared" si="129"/>
        <v>1731599.074088</v>
      </c>
      <c r="JD44" s="22">
        <f t="shared" si="130"/>
        <v>1731599.074088</v>
      </c>
      <c r="JE44" s="22">
        <f t="shared" si="131"/>
        <v>1731599.074088</v>
      </c>
      <c r="JF44" s="22">
        <f t="shared" si="132"/>
        <v>1731599.074088</v>
      </c>
      <c r="JG44" s="22">
        <f t="shared" si="133"/>
        <v>1731599.074088</v>
      </c>
      <c r="JH44" s="22">
        <f t="shared" si="134"/>
        <v>1731599.074088</v>
      </c>
      <c r="JI44" s="22">
        <f t="shared" si="135"/>
        <v>1731599.074088</v>
      </c>
      <c r="JJ44" s="22">
        <f t="shared" si="136"/>
        <v>1731599.074088</v>
      </c>
      <c r="JK44" s="22">
        <f t="shared" si="137"/>
        <v>1731599.074088</v>
      </c>
      <c r="JL44" s="22">
        <f t="shared" si="138"/>
        <v>1731599.074088</v>
      </c>
      <c r="JM44" s="22">
        <f t="shared" si="139"/>
        <v>1731599.074088</v>
      </c>
      <c r="JN44" s="22">
        <f t="shared" si="140"/>
        <v>1731599.074088</v>
      </c>
      <c r="JO44" s="22">
        <f t="shared" si="141"/>
        <v>1731599.074088</v>
      </c>
      <c r="JP44" s="22">
        <f t="shared" si="142"/>
        <v>1731599.074088</v>
      </c>
      <c r="JQ44" s="22">
        <f t="shared" si="143"/>
        <v>1731599.074088</v>
      </c>
      <c r="JR44" s="22">
        <f t="shared" si="144"/>
        <v>1731599.074088</v>
      </c>
      <c r="JS44" s="22">
        <f t="shared" si="145"/>
        <v>1731599.074088</v>
      </c>
      <c r="JT44" s="22">
        <f t="shared" si="146"/>
        <v>1731599.074088</v>
      </c>
      <c r="JU44" s="22">
        <f t="shared" si="147"/>
        <v>1731599.074088</v>
      </c>
      <c r="JV44" s="22">
        <f t="shared" si="148"/>
        <v>1731599.074088</v>
      </c>
      <c r="JW44" s="22">
        <f t="shared" si="149"/>
        <v>1731599.074088</v>
      </c>
      <c r="JX44" s="22">
        <f t="shared" si="150"/>
        <v>1731599.074088</v>
      </c>
      <c r="JY44" s="22">
        <f t="shared" si="151"/>
        <v>1731599.074088</v>
      </c>
      <c r="JZ44" s="22">
        <f t="shared" si="152"/>
        <v>1731599.074088</v>
      </c>
      <c r="KA44" s="22">
        <f t="shared" si="153"/>
        <v>1731599.074088</v>
      </c>
      <c r="KB44" s="22">
        <f t="shared" si="154"/>
        <v>1731599.074088</v>
      </c>
      <c r="KC44" s="22">
        <f t="shared" si="155"/>
        <v>1731599.074088</v>
      </c>
      <c r="KD44" s="22">
        <f t="shared" si="156"/>
        <v>1731599.074088</v>
      </c>
      <c r="KE44" s="22">
        <f t="shared" si="157"/>
        <v>1731599.074088</v>
      </c>
      <c r="KF44" s="22">
        <f t="shared" si="158"/>
        <v>1731599.074088</v>
      </c>
      <c r="KG44" s="22">
        <f t="shared" si="159"/>
        <v>1731599.074088</v>
      </c>
      <c r="KH44" s="22">
        <f t="shared" si="160"/>
        <v>1731599.074088</v>
      </c>
      <c r="KI44" s="22">
        <f t="shared" si="161"/>
        <v>1731599.074088</v>
      </c>
      <c r="KJ44" s="22">
        <f t="shared" si="162"/>
        <v>1731599.074088</v>
      </c>
      <c r="KK44" s="22">
        <f t="shared" si="163"/>
        <v>1731599.074088</v>
      </c>
      <c r="KL44" s="22">
        <f t="shared" si="164"/>
        <v>1731599.074088</v>
      </c>
      <c r="KM44" s="22">
        <f t="shared" si="165"/>
        <v>1731599.074088</v>
      </c>
      <c r="KN44" s="22">
        <f t="shared" si="166"/>
        <v>1731599.074088</v>
      </c>
      <c r="KO44" s="22">
        <f t="shared" si="167"/>
        <v>1731599.074088</v>
      </c>
      <c r="KP44" s="22">
        <f t="shared" si="168"/>
        <v>1731599.074088</v>
      </c>
    </row>
    <row r="45" spans="1:302">
      <c r="A45" s="3" t="s">
        <v>131</v>
      </c>
      <c r="C45" s="22">
        <f>+DRIVERS!D43</f>
        <v>3792135.3700809758</v>
      </c>
      <c r="D45" s="22">
        <f t="shared" si="169"/>
        <v>3792135.3700809758</v>
      </c>
      <c r="E45" s="22">
        <f t="shared" si="181"/>
        <v>3792135.3700809758</v>
      </c>
      <c r="F45" s="22">
        <f t="shared" si="181"/>
        <v>3792135.3700809758</v>
      </c>
      <c r="G45" s="22">
        <f t="shared" si="181"/>
        <v>3792135.3700809758</v>
      </c>
      <c r="H45" s="22">
        <f t="shared" si="181"/>
        <v>3792135.3700809758</v>
      </c>
      <c r="I45" s="22">
        <f t="shared" si="181"/>
        <v>3792135.3700809758</v>
      </c>
      <c r="J45" s="22">
        <f t="shared" si="181"/>
        <v>3792135.3700809758</v>
      </c>
      <c r="K45" s="22">
        <f t="shared" si="181"/>
        <v>3792135.3700809758</v>
      </c>
      <c r="L45" s="22">
        <f t="shared" si="181"/>
        <v>3792135.3700809758</v>
      </c>
      <c r="M45" s="22">
        <f t="shared" si="181"/>
        <v>3792135.3700809758</v>
      </c>
      <c r="N45" s="22">
        <f t="shared" si="181"/>
        <v>3792135.3700809758</v>
      </c>
      <c r="O45" s="22">
        <f t="shared" si="181"/>
        <v>3792135.3700809758</v>
      </c>
      <c r="P45" s="22">
        <f t="shared" si="181"/>
        <v>3792135.3700809758</v>
      </c>
      <c r="Q45" s="22">
        <f t="shared" si="181"/>
        <v>3792135.3700809758</v>
      </c>
      <c r="R45" s="22">
        <f t="shared" si="181"/>
        <v>3792135.3700809758</v>
      </c>
      <c r="S45" s="22">
        <f t="shared" si="181"/>
        <v>3792135.3700809758</v>
      </c>
      <c r="T45" s="22">
        <f t="shared" si="181"/>
        <v>3792135.3700809758</v>
      </c>
      <c r="U45" s="22">
        <f t="shared" si="181"/>
        <v>3792135.3700809758</v>
      </c>
      <c r="V45" s="22">
        <f t="shared" si="181"/>
        <v>3792135.3700809758</v>
      </c>
      <c r="W45" s="22">
        <f t="shared" si="181"/>
        <v>3792135.3700809758</v>
      </c>
      <c r="X45" s="22">
        <f t="shared" si="181"/>
        <v>3792135.3700809758</v>
      </c>
      <c r="Y45" s="22">
        <f t="shared" si="181"/>
        <v>3792135.3700809758</v>
      </c>
      <c r="Z45" s="22">
        <f t="shared" si="181"/>
        <v>3792135.3700809758</v>
      </c>
      <c r="AA45" s="22">
        <f t="shared" si="181"/>
        <v>3792135.3700809758</v>
      </c>
      <c r="AB45" s="22">
        <f t="shared" si="181"/>
        <v>3792135.3700809758</v>
      </c>
      <c r="AC45" s="22">
        <f t="shared" si="181"/>
        <v>3792135.3700809758</v>
      </c>
      <c r="AD45" s="22">
        <f t="shared" si="181"/>
        <v>3792135.3700809758</v>
      </c>
      <c r="AE45" s="22">
        <f t="shared" si="181"/>
        <v>3792135.3700809758</v>
      </c>
      <c r="AF45" s="22">
        <f t="shared" si="181"/>
        <v>3792135.3700809758</v>
      </c>
      <c r="AG45" s="22">
        <f t="shared" si="181"/>
        <v>3792135.3700809758</v>
      </c>
      <c r="AH45" s="22">
        <f t="shared" si="181"/>
        <v>3792135.3700809758</v>
      </c>
      <c r="AI45" s="22">
        <f t="shared" si="181"/>
        <v>3792135.3700809758</v>
      </c>
      <c r="AJ45" s="22">
        <f t="shared" si="181"/>
        <v>3792135.3700809758</v>
      </c>
      <c r="AK45" s="22">
        <f t="shared" si="181"/>
        <v>3792135.3700809758</v>
      </c>
      <c r="AL45" s="22">
        <f t="shared" si="181"/>
        <v>3792135.3700809758</v>
      </c>
      <c r="AM45" s="22">
        <f t="shared" si="181"/>
        <v>3792135.3700809758</v>
      </c>
      <c r="AN45" s="22">
        <f t="shared" si="181"/>
        <v>3792135.3700809758</v>
      </c>
      <c r="AO45" s="22">
        <f t="shared" si="181"/>
        <v>3792135.3700809758</v>
      </c>
      <c r="AP45" s="22">
        <f t="shared" si="181"/>
        <v>3792135.3700809758</v>
      </c>
      <c r="AQ45" s="22">
        <f t="shared" si="181"/>
        <v>3792135.3700809758</v>
      </c>
      <c r="AR45" s="22">
        <f t="shared" si="181"/>
        <v>3792135.3700809758</v>
      </c>
      <c r="AS45" s="22">
        <f t="shared" si="181"/>
        <v>3792135.3700809758</v>
      </c>
      <c r="AT45" s="22">
        <f t="shared" si="181"/>
        <v>3792135.3700809758</v>
      </c>
      <c r="AU45" s="22">
        <f t="shared" si="181"/>
        <v>3792135.3700809758</v>
      </c>
      <c r="AV45" s="22">
        <f t="shared" si="181"/>
        <v>3792135.3700809758</v>
      </c>
      <c r="AW45" s="22">
        <f t="shared" si="181"/>
        <v>3792135.3700809758</v>
      </c>
      <c r="AX45" s="22">
        <f t="shared" si="181"/>
        <v>3792135.3700809758</v>
      </c>
      <c r="AY45" s="22">
        <f t="shared" si="181"/>
        <v>3792135.3700809758</v>
      </c>
      <c r="AZ45" s="22">
        <f t="shared" si="181"/>
        <v>3792135.3700809758</v>
      </c>
      <c r="BA45" s="22">
        <f t="shared" si="181"/>
        <v>3792135.3700809758</v>
      </c>
      <c r="BB45" s="22">
        <f t="shared" si="181"/>
        <v>3792135.3700809758</v>
      </c>
      <c r="BC45" s="22">
        <f t="shared" si="181"/>
        <v>3792135.3700809758</v>
      </c>
      <c r="BD45" s="22">
        <f t="shared" si="181"/>
        <v>3792135.3700809758</v>
      </c>
      <c r="BE45" s="22">
        <f t="shared" si="181"/>
        <v>3792135.3700809758</v>
      </c>
      <c r="BF45" s="22">
        <f t="shared" si="181"/>
        <v>3792135.3700809758</v>
      </c>
      <c r="BG45" s="22">
        <f t="shared" si="181"/>
        <v>3792135.3700809758</v>
      </c>
      <c r="BH45" s="22">
        <f t="shared" si="181"/>
        <v>3792135.3700809758</v>
      </c>
      <c r="BI45" s="22">
        <f t="shared" si="181"/>
        <v>3792135.3700809758</v>
      </c>
      <c r="BJ45" s="22">
        <f t="shared" si="181"/>
        <v>3792135.3700809758</v>
      </c>
      <c r="BK45" s="22">
        <f t="shared" si="181"/>
        <v>3792135.3700809758</v>
      </c>
      <c r="BL45" s="22">
        <f t="shared" si="181"/>
        <v>3792135.3700809758</v>
      </c>
      <c r="BM45" s="22">
        <f t="shared" si="181"/>
        <v>3792135.3700809758</v>
      </c>
      <c r="BN45" s="22">
        <f t="shared" si="181"/>
        <v>3792135.3700809758</v>
      </c>
      <c r="BO45" s="22">
        <f t="shared" si="181"/>
        <v>3792135.3700809758</v>
      </c>
      <c r="BP45" s="22">
        <f t="shared" ref="BP45:EA48" si="184">+BO45</f>
        <v>3792135.3700809758</v>
      </c>
      <c r="BQ45" s="22">
        <f t="shared" si="184"/>
        <v>3792135.3700809758</v>
      </c>
      <c r="BR45" s="22">
        <f t="shared" si="184"/>
        <v>3792135.3700809758</v>
      </c>
      <c r="BS45" s="22">
        <f t="shared" si="184"/>
        <v>3792135.3700809758</v>
      </c>
      <c r="BT45" s="22">
        <f t="shared" si="184"/>
        <v>3792135.3700809758</v>
      </c>
      <c r="BU45" s="22">
        <f t="shared" si="184"/>
        <v>3792135.3700809758</v>
      </c>
      <c r="BV45" s="22">
        <f t="shared" si="184"/>
        <v>3792135.3700809758</v>
      </c>
      <c r="BW45" s="22">
        <f t="shared" si="184"/>
        <v>3792135.3700809758</v>
      </c>
      <c r="BX45" s="22">
        <f t="shared" si="184"/>
        <v>3792135.3700809758</v>
      </c>
      <c r="BY45" s="22">
        <f t="shared" si="184"/>
        <v>3792135.3700809758</v>
      </c>
      <c r="BZ45" s="22">
        <f t="shared" si="184"/>
        <v>3792135.3700809758</v>
      </c>
      <c r="CA45" s="22">
        <f t="shared" si="184"/>
        <v>3792135.3700809758</v>
      </c>
      <c r="CB45" s="22">
        <f t="shared" si="184"/>
        <v>3792135.3700809758</v>
      </c>
      <c r="CC45" s="22">
        <f t="shared" si="184"/>
        <v>3792135.3700809758</v>
      </c>
      <c r="CD45" s="22">
        <f t="shared" si="184"/>
        <v>3792135.3700809758</v>
      </c>
      <c r="CE45" s="22">
        <f t="shared" si="184"/>
        <v>3792135.3700809758</v>
      </c>
      <c r="CF45" s="22">
        <f t="shared" si="184"/>
        <v>3792135.3700809758</v>
      </c>
      <c r="CG45" s="22">
        <f t="shared" si="184"/>
        <v>3792135.3700809758</v>
      </c>
      <c r="CH45" s="22">
        <f t="shared" si="184"/>
        <v>3792135.3700809758</v>
      </c>
      <c r="CI45" s="22">
        <f t="shared" si="184"/>
        <v>3792135.3700809758</v>
      </c>
      <c r="CJ45" s="22">
        <f t="shared" si="184"/>
        <v>3792135.3700809758</v>
      </c>
      <c r="CK45" s="22">
        <f t="shared" si="184"/>
        <v>3792135.3700809758</v>
      </c>
      <c r="CL45" s="22">
        <f t="shared" si="184"/>
        <v>3792135.3700809758</v>
      </c>
      <c r="CM45" s="22">
        <f t="shared" si="184"/>
        <v>3792135.3700809758</v>
      </c>
      <c r="CN45" s="22">
        <f t="shared" si="184"/>
        <v>3792135.3700809758</v>
      </c>
      <c r="CO45" s="22">
        <f t="shared" si="184"/>
        <v>3792135.3700809758</v>
      </c>
      <c r="CP45" s="22">
        <f t="shared" si="184"/>
        <v>3792135.3700809758</v>
      </c>
      <c r="CQ45" s="22">
        <f t="shared" si="184"/>
        <v>3792135.3700809758</v>
      </c>
      <c r="CR45" s="22">
        <f t="shared" si="184"/>
        <v>3792135.3700809758</v>
      </c>
      <c r="CS45" s="22">
        <f t="shared" si="184"/>
        <v>3792135.3700809758</v>
      </c>
      <c r="CT45" s="22">
        <f t="shared" si="184"/>
        <v>3792135.3700809758</v>
      </c>
      <c r="CU45" s="22">
        <f t="shared" si="184"/>
        <v>3792135.3700809758</v>
      </c>
      <c r="CV45" s="22">
        <f t="shared" si="184"/>
        <v>3792135.3700809758</v>
      </c>
      <c r="CW45" s="22">
        <f t="shared" si="184"/>
        <v>3792135.3700809758</v>
      </c>
      <c r="CX45" s="22">
        <f t="shared" si="184"/>
        <v>3792135.3700809758</v>
      </c>
      <c r="CY45" s="22">
        <f t="shared" si="184"/>
        <v>3792135.3700809758</v>
      </c>
      <c r="CZ45" s="22">
        <f t="shared" si="184"/>
        <v>3792135.3700809758</v>
      </c>
      <c r="DA45" s="22">
        <f t="shared" si="184"/>
        <v>3792135.3700809758</v>
      </c>
      <c r="DB45" s="22">
        <f t="shared" si="184"/>
        <v>3792135.3700809758</v>
      </c>
      <c r="DC45" s="22">
        <f t="shared" si="184"/>
        <v>3792135.3700809758</v>
      </c>
      <c r="DD45" s="22">
        <f t="shared" si="184"/>
        <v>3792135.3700809758</v>
      </c>
      <c r="DE45" s="22">
        <f t="shared" si="184"/>
        <v>3792135.3700809758</v>
      </c>
      <c r="DF45" s="22">
        <f t="shared" si="184"/>
        <v>3792135.3700809758</v>
      </c>
      <c r="DG45" s="22">
        <f t="shared" si="184"/>
        <v>3792135.3700809758</v>
      </c>
      <c r="DH45" s="22">
        <f t="shared" si="184"/>
        <v>3792135.3700809758</v>
      </c>
      <c r="DI45" s="22">
        <f t="shared" si="184"/>
        <v>3792135.3700809758</v>
      </c>
      <c r="DJ45" s="22">
        <f t="shared" si="184"/>
        <v>3792135.3700809758</v>
      </c>
      <c r="DK45" s="22">
        <f t="shared" si="184"/>
        <v>3792135.3700809758</v>
      </c>
      <c r="DL45" s="22">
        <f t="shared" si="184"/>
        <v>3792135.3700809758</v>
      </c>
      <c r="DM45" s="22">
        <f t="shared" si="184"/>
        <v>3792135.3700809758</v>
      </c>
      <c r="DN45" s="22">
        <f t="shared" si="184"/>
        <v>3792135.3700809758</v>
      </c>
      <c r="DO45" s="22">
        <f t="shared" si="184"/>
        <v>3792135.3700809758</v>
      </c>
      <c r="DP45" s="22">
        <f t="shared" si="184"/>
        <v>3792135.3700809758</v>
      </c>
      <c r="DQ45" s="22">
        <f t="shared" si="184"/>
        <v>3792135.3700809758</v>
      </c>
      <c r="DR45" s="22">
        <f t="shared" si="184"/>
        <v>3792135.3700809758</v>
      </c>
      <c r="DS45" s="22">
        <f t="shared" si="184"/>
        <v>3792135.3700809758</v>
      </c>
      <c r="DT45" s="22">
        <f t="shared" si="184"/>
        <v>3792135.3700809758</v>
      </c>
      <c r="DU45" s="22">
        <f t="shared" si="184"/>
        <v>3792135.3700809758</v>
      </c>
      <c r="DV45" s="22">
        <f t="shared" si="184"/>
        <v>3792135.3700809758</v>
      </c>
      <c r="DW45" s="22">
        <f t="shared" si="184"/>
        <v>3792135.3700809758</v>
      </c>
      <c r="DX45" s="22">
        <f t="shared" si="184"/>
        <v>3792135.3700809758</v>
      </c>
      <c r="DY45" s="22">
        <f t="shared" si="184"/>
        <v>3792135.3700809758</v>
      </c>
      <c r="DZ45" s="22">
        <f t="shared" si="184"/>
        <v>3792135.3700809758</v>
      </c>
      <c r="EA45" s="22">
        <f t="shared" si="184"/>
        <v>3792135.3700809758</v>
      </c>
      <c r="EB45" s="22">
        <f t="shared" si="183"/>
        <v>3792135.3700809758</v>
      </c>
      <c r="EC45" s="22">
        <f t="shared" si="183"/>
        <v>3792135.3700809758</v>
      </c>
      <c r="ED45" s="22">
        <f t="shared" si="183"/>
        <v>3792135.3700809758</v>
      </c>
      <c r="EE45" s="22">
        <f t="shared" si="183"/>
        <v>3792135.3700809758</v>
      </c>
      <c r="EF45" s="22">
        <f t="shared" si="183"/>
        <v>3792135.3700809758</v>
      </c>
      <c r="EG45" s="22">
        <f t="shared" si="183"/>
        <v>3792135.3700809758</v>
      </c>
      <c r="EH45" s="22">
        <f t="shared" si="183"/>
        <v>3792135.3700809758</v>
      </c>
      <c r="EI45" s="22">
        <f t="shared" si="183"/>
        <v>3792135.3700809758</v>
      </c>
      <c r="EJ45" s="22">
        <f t="shared" si="183"/>
        <v>3792135.3700809758</v>
      </c>
      <c r="EK45" s="22">
        <f t="shared" si="183"/>
        <v>3792135.3700809758</v>
      </c>
      <c r="EL45" s="22">
        <f t="shared" si="183"/>
        <v>3792135.3700809758</v>
      </c>
      <c r="EM45" s="22">
        <f t="shared" si="183"/>
        <v>3792135.3700809758</v>
      </c>
      <c r="EN45" s="22">
        <f t="shared" si="183"/>
        <v>3792135.3700809758</v>
      </c>
      <c r="EO45" s="22">
        <f t="shared" si="183"/>
        <v>3792135.3700809758</v>
      </c>
      <c r="EP45" s="22">
        <f t="shared" si="183"/>
        <v>3792135.3700809758</v>
      </c>
      <c r="EQ45" s="22">
        <f t="shared" si="183"/>
        <v>3792135.3700809758</v>
      </c>
      <c r="ER45" s="22">
        <f t="shared" si="183"/>
        <v>3792135.3700809758</v>
      </c>
      <c r="ES45" s="22">
        <f t="shared" si="183"/>
        <v>3792135.3700809758</v>
      </c>
      <c r="ET45" s="22">
        <f t="shared" si="183"/>
        <v>3792135.3700809758</v>
      </c>
      <c r="EU45" s="22">
        <f t="shared" si="183"/>
        <v>3792135.3700809758</v>
      </c>
      <c r="EV45" s="22">
        <f t="shared" si="183"/>
        <v>3792135.3700809758</v>
      </c>
      <c r="EW45" s="22">
        <f t="shared" si="183"/>
        <v>3792135.3700809758</v>
      </c>
      <c r="EX45" s="22">
        <f t="shared" si="183"/>
        <v>3792135.3700809758</v>
      </c>
      <c r="EY45" s="22">
        <f t="shared" si="183"/>
        <v>3792135.3700809758</v>
      </c>
      <c r="EZ45" s="22">
        <f t="shared" si="183"/>
        <v>3792135.3700809758</v>
      </c>
      <c r="FA45" s="22">
        <f t="shared" si="183"/>
        <v>3792135.3700809758</v>
      </c>
      <c r="FB45" s="22">
        <f t="shared" si="183"/>
        <v>3792135.3700809758</v>
      </c>
      <c r="FC45" s="22">
        <f t="shared" si="183"/>
        <v>3792135.3700809758</v>
      </c>
      <c r="FD45" s="22">
        <f t="shared" si="183"/>
        <v>3792135.3700809758</v>
      </c>
      <c r="FE45" s="22">
        <f t="shared" si="183"/>
        <v>3792135.3700809758</v>
      </c>
      <c r="FF45" s="22">
        <f t="shared" si="183"/>
        <v>3792135.3700809758</v>
      </c>
      <c r="FG45" s="22">
        <f t="shared" si="183"/>
        <v>3792135.3700809758</v>
      </c>
      <c r="FH45" s="22">
        <f t="shared" si="183"/>
        <v>3792135.3700809758</v>
      </c>
      <c r="FI45" s="22">
        <f t="shared" si="183"/>
        <v>3792135.3700809758</v>
      </c>
      <c r="FJ45" s="22">
        <f t="shared" si="183"/>
        <v>3792135.3700809758</v>
      </c>
      <c r="FK45" s="22">
        <f t="shared" si="183"/>
        <v>3792135.3700809758</v>
      </c>
      <c r="FL45" s="22">
        <f t="shared" si="183"/>
        <v>3792135.3700809758</v>
      </c>
      <c r="FM45" s="22">
        <f t="shared" si="183"/>
        <v>3792135.3700809758</v>
      </c>
      <c r="FN45" s="22">
        <f t="shared" si="183"/>
        <v>3792135.3700809758</v>
      </c>
      <c r="FO45" s="22">
        <f t="shared" si="183"/>
        <v>3792135.3700809758</v>
      </c>
      <c r="FP45" s="22">
        <f t="shared" si="183"/>
        <v>3792135.3700809758</v>
      </c>
      <c r="FQ45" s="22">
        <f t="shared" si="183"/>
        <v>3792135.3700809758</v>
      </c>
      <c r="FR45" s="22">
        <f t="shared" si="183"/>
        <v>3792135.3700809758</v>
      </c>
      <c r="FS45" s="22">
        <f t="shared" si="183"/>
        <v>3792135.3700809758</v>
      </c>
      <c r="FT45" s="22">
        <f t="shared" si="183"/>
        <v>3792135.3700809758</v>
      </c>
      <c r="FU45" s="22">
        <f t="shared" si="183"/>
        <v>3792135.3700809758</v>
      </c>
      <c r="FV45" s="22">
        <f t="shared" si="183"/>
        <v>3792135.3700809758</v>
      </c>
      <c r="FW45" s="22">
        <f t="shared" si="183"/>
        <v>3792135.3700809758</v>
      </c>
      <c r="FX45" s="22">
        <f t="shared" si="183"/>
        <v>3792135.3700809758</v>
      </c>
      <c r="FY45" s="22">
        <f t="shared" si="183"/>
        <v>3792135.3700809758</v>
      </c>
      <c r="FZ45" s="22">
        <f t="shared" si="183"/>
        <v>3792135.3700809758</v>
      </c>
      <c r="GA45" s="22">
        <f t="shared" si="183"/>
        <v>3792135.3700809758</v>
      </c>
      <c r="GB45" s="22">
        <f t="shared" si="183"/>
        <v>3792135.3700809758</v>
      </c>
      <c r="GC45" s="22">
        <f t="shared" si="183"/>
        <v>3792135.3700809758</v>
      </c>
      <c r="GD45" s="22">
        <f t="shared" si="183"/>
        <v>3792135.3700809758</v>
      </c>
      <c r="GE45" s="22">
        <f t="shared" si="183"/>
        <v>3792135.3700809758</v>
      </c>
      <c r="GF45" s="22">
        <f t="shared" si="183"/>
        <v>3792135.3700809758</v>
      </c>
      <c r="GG45" s="22">
        <f t="shared" si="183"/>
        <v>3792135.3700809758</v>
      </c>
      <c r="GH45" s="22">
        <f t="shared" si="183"/>
        <v>3792135.3700809758</v>
      </c>
      <c r="GI45" s="22">
        <f t="shared" si="183"/>
        <v>3792135.3700809758</v>
      </c>
      <c r="GJ45" s="22">
        <f t="shared" si="183"/>
        <v>3792135.3700809758</v>
      </c>
      <c r="GK45" s="22">
        <f t="shared" si="183"/>
        <v>3792135.3700809758</v>
      </c>
      <c r="GL45" s="22">
        <f t="shared" si="183"/>
        <v>3792135.3700809758</v>
      </c>
      <c r="GM45" s="22">
        <f t="shared" si="183"/>
        <v>3792135.3700809758</v>
      </c>
      <c r="GN45" s="22">
        <f t="shared" si="182"/>
        <v>3792135.3700809758</v>
      </c>
      <c r="GO45" s="22">
        <f t="shared" si="182"/>
        <v>3792135.3700809758</v>
      </c>
      <c r="GP45" s="22">
        <f t="shared" si="182"/>
        <v>3792135.3700809758</v>
      </c>
      <c r="GQ45" s="22">
        <f t="shared" si="182"/>
        <v>3792135.3700809758</v>
      </c>
      <c r="GR45" s="22">
        <f t="shared" si="182"/>
        <v>3792135.3700809758</v>
      </c>
      <c r="GS45" s="22">
        <f t="shared" si="182"/>
        <v>3792135.3700809758</v>
      </c>
      <c r="GT45" s="22">
        <f t="shared" si="182"/>
        <v>3792135.3700809758</v>
      </c>
      <c r="GU45" s="22">
        <f t="shared" si="182"/>
        <v>3792135.3700809758</v>
      </c>
      <c r="GV45" s="22">
        <f t="shared" si="182"/>
        <v>3792135.3700809758</v>
      </c>
      <c r="GW45" s="22">
        <f t="shared" si="182"/>
        <v>3792135.3700809758</v>
      </c>
      <c r="GX45" s="22">
        <f t="shared" si="182"/>
        <v>3792135.3700809758</v>
      </c>
      <c r="GY45" s="22">
        <f t="shared" si="182"/>
        <v>3792135.3700809758</v>
      </c>
      <c r="GZ45" s="22">
        <f t="shared" si="182"/>
        <v>3792135.3700809758</v>
      </c>
      <c r="HA45" s="22">
        <f t="shared" si="182"/>
        <v>3792135.3700809758</v>
      </c>
      <c r="HB45" s="22">
        <f t="shared" si="182"/>
        <v>3792135.3700809758</v>
      </c>
      <c r="HC45" s="22">
        <f t="shared" si="182"/>
        <v>3792135.3700809758</v>
      </c>
      <c r="HD45" s="22">
        <f t="shared" si="182"/>
        <v>3792135.3700809758</v>
      </c>
      <c r="HE45" s="22">
        <f t="shared" si="182"/>
        <v>3792135.3700809758</v>
      </c>
      <c r="HF45" s="22">
        <f t="shared" si="182"/>
        <v>3792135.3700809758</v>
      </c>
      <c r="HG45" s="22">
        <f t="shared" si="182"/>
        <v>3792135.3700809758</v>
      </c>
      <c r="HH45" s="22">
        <f t="shared" si="182"/>
        <v>3792135.3700809758</v>
      </c>
      <c r="HI45" s="22">
        <f t="shared" si="182"/>
        <v>3792135.3700809758</v>
      </c>
      <c r="HJ45" s="22">
        <f t="shared" si="182"/>
        <v>3792135.3700809758</v>
      </c>
      <c r="HK45" s="22">
        <f t="shared" si="182"/>
        <v>3792135.3700809758</v>
      </c>
      <c r="HL45" s="22">
        <f t="shared" si="182"/>
        <v>3792135.3700809758</v>
      </c>
      <c r="HM45" s="22">
        <f t="shared" si="182"/>
        <v>3792135.3700809758</v>
      </c>
      <c r="HN45" s="22">
        <f t="shared" si="182"/>
        <v>3792135.3700809758</v>
      </c>
      <c r="HO45" s="22">
        <f t="shared" si="182"/>
        <v>3792135.3700809758</v>
      </c>
      <c r="HP45" s="22">
        <f t="shared" si="182"/>
        <v>3792135.3700809758</v>
      </c>
      <c r="HQ45" s="22">
        <f t="shared" si="182"/>
        <v>3792135.3700809758</v>
      </c>
      <c r="HR45" s="22">
        <f t="shared" si="182"/>
        <v>3792135.3700809758</v>
      </c>
      <c r="HS45" s="22">
        <f t="shared" si="182"/>
        <v>3792135.3700809758</v>
      </c>
      <c r="HT45" s="22">
        <f t="shared" si="182"/>
        <v>3792135.3700809758</v>
      </c>
      <c r="HU45" s="22">
        <f t="shared" si="182"/>
        <v>3792135.3700809758</v>
      </c>
      <c r="HV45" s="22">
        <f t="shared" si="182"/>
        <v>3792135.3700809758</v>
      </c>
      <c r="HW45" s="22">
        <f t="shared" si="182"/>
        <v>3792135.3700809758</v>
      </c>
      <c r="HX45" s="22">
        <f t="shared" si="182"/>
        <v>3792135.3700809758</v>
      </c>
      <c r="HY45" s="22">
        <f t="shared" si="182"/>
        <v>3792135.3700809758</v>
      </c>
      <c r="HZ45" s="22">
        <f t="shared" si="182"/>
        <v>3792135.3700809758</v>
      </c>
      <c r="IA45" s="22">
        <f t="shared" si="182"/>
        <v>3792135.3700809758</v>
      </c>
      <c r="IB45" s="22">
        <f t="shared" si="182"/>
        <v>3792135.3700809758</v>
      </c>
      <c r="IC45" s="22">
        <f t="shared" si="182"/>
        <v>3792135.3700809758</v>
      </c>
      <c r="ID45" s="22">
        <f t="shared" si="182"/>
        <v>3792135.3700809758</v>
      </c>
      <c r="IE45" s="22">
        <f t="shared" si="182"/>
        <v>3792135.3700809758</v>
      </c>
      <c r="IF45" s="22">
        <f t="shared" si="182"/>
        <v>3792135.3700809758</v>
      </c>
      <c r="IG45" s="22">
        <f t="shared" si="182"/>
        <v>3792135.3700809758</v>
      </c>
      <c r="IH45" s="22">
        <f t="shared" si="182"/>
        <v>3792135.3700809758</v>
      </c>
      <c r="II45" s="22">
        <f t="shared" si="109"/>
        <v>3792135.3700809758</v>
      </c>
      <c r="IJ45" s="22">
        <f t="shared" si="110"/>
        <v>3792135.3700809758</v>
      </c>
      <c r="IK45" s="22">
        <f t="shared" si="111"/>
        <v>3792135.3700809758</v>
      </c>
      <c r="IL45" s="22">
        <f t="shared" si="112"/>
        <v>3792135.3700809758</v>
      </c>
      <c r="IM45" s="22">
        <f t="shared" si="113"/>
        <v>3792135.3700809758</v>
      </c>
      <c r="IN45" s="22">
        <f t="shared" si="114"/>
        <v>3792135.3700809758</v>
      </c>
      <c r="IO45" s="22">
        <f t="shared" si="115"/>
        <v>3792135.3700809758</v>
      </c>
      <c r="IP45" s="22">
        <f t="shared" si="116"/>
        <v>3792135.3700809758</v>
      </c>
      <c r="IQ45" s="22">
        <f t="shared" si="117"/>
        <v>3792135.3700809758</v>
      </c>
      <c r="IR45" s="22">
        <f t="shared" si="118"/>
        <v>3792135.3700809758</v>
      </c>
      <c r="IS45" s="22">
        <f t="shared" si="119"/>
        <v>3792135.3700809758</v>
      </c>
      <c r="IT45" s="22">
        <f t="shared" si="120"/>
        <v>3792135.3700809758</v>
      </c>
      <c r="IU45" s="22">
        <f t="shared" si="121"/>
        <v>3792135.3700809758</v>
      </c>
      <c r="IV45" s="22">
        <f t="shared" si="122"/>
        <v>3792135.3700809758</v>
      </c>
      <c r="IW45" s="22">
        <f t="shared" si="123"/>
        <v>3792135.3700809758</v>
      </c>
      <c r="IX45" s="22">
        <f t="shared" si="124"/>
        <v>3792135.3700809758</v>
      </c>
      <c r="IY45" s="22">
        <f t="shared" si="125"/>
        <v>3792135.3700809758</v>
      </c>
      <c r="IZ45" s="22">
        <f t="shared" si="126"/>
        <v>3792135.3700809758</v>
      </c>
      <c r="JA45" s="22">
        <f t="shared" si="127"/>
        <v>3792135.3700809758</v>
      </c>
      <c r="JB45" s="22">
        <f t="shared" si="128"/>
        <v>3792135.3700809758</v>
      </c>
      <c r="JC45" s="22">
        <f t="shared" si="129"/>
        <v>3792135.3700809758</v>
      </c>
      <c r="JD45" s="22">
        <f t="shared" si="130"/>
        <v>3792135.3700809758</v>
      </c>
      <c r="JE45" s="22">
        <f t="shared" si="131"/>
        <v>3792135.3700809758</v>
      </c>
      <c r="JF45" s="22">
        <f t="shared" si="132"/>
        <v>3792135.3700809758</v>
      </c>
      <c r="JG45" s="22">
        <f t="shared" si="133"/>
        <v>3792135.3700809758</v>
      </c>
      <c r="JH45" s="22">
        <f t="shared" si="134"/>
        <v>3792135.3700809758</v>
      </c>
      <c r="JI45" s="22">
        <f t="shared" si="135"/>
        <v>3792135.3700809758</v>
      </c>
      <c r="JJ45" s="22">
        <f t="shared" si="136"/>
        <v>3792135.3700809758</v>
      </c>
      <c r="JK45" s="22">
        <f t="shared" si="137"/>
        <v>3792135.3700809758</v>
      </c>
      <c r="JL45" s="22">
        <f t="shared" si="138"/>
        <v>3792135.3700809758</v>
      </c>
      <c r="JM45" s="22">
        <f t="shared" si="139"/>
        <v>3792135.3700809758</v>
      </c>
      <c r="JN45" s="22">
        <f t="shared" si="140"/>
        <v>3792135.3700809758</v>
      </c>
      <c r="JO45" s="22">
        <f t="shared" si="141"/>
        <v>3792135.3700809758</v>
      </c>
      <c r="JP45" s="22">
        <f t="shared" si="142"/>
        <v>3792135.3700809758</v>
      </c>
      <c r="JQ45" s="22">
        <f t="shared" si="143"/>
        <v>3792135.3700809758</v>
      </c>
      <c r="JR45" s="22">
        <f t="shared" si="144"/>
        <v>3792135.3700809758</v>
      </c>
      <c r="JS45" s="22">
        <f t="shared" si="145"/>
        <v>3792135.3700809758</v>
      </c>
      <c r="JT45" s="22">
        <f t="shared" si="146"/>
        <v>3792135.3700809758</v>
      </c>
      <c r="JU45" s="22">
        <f t="shared" si="147"/>
        <v>3792135.3700809758</v>
      </c>
      <c r="JV45" s="22">
        <f t="shared" si="148"/>
        <v>3792135.3700809758</v>
      </c>
      <c r="JW45" s="22">
        <f t="shared" si="149"/>
        <v>3792135.3700809758</v>
      </c>
      <c r="JX45" s="22">
        <f t="shared" si="150"/>
        <v>3792135.3700809758</v>
      </c>
      <c r="JY45" s="22">
        <f t="shared" si="151"/>
        <v>3792135.3700809758</v>
      </c>
      <c r="JZ45" s="22">
        <f t="shared" si="152"/>
        <v>3792135.3700809758</v>
      </c>
      <c r="KA45" s="22">
        <f t="shared" si="153"/>
        <v>3792135.3700809758</v>
      </c>
      <c r="KB45" s="22">
        <f t="shared" si="154"/>
        <v>3792135.3700809758</v>
      </c>
      <c r="KC45" s="22">
        <f t="shared" si="155"/>
        <v>3792135.3700809758</v>
      </c>
      <c r="KD45" s="22">
        <f t="shared" si="156"/>
        <v>3792135.3700809758</v>
      </c>
      <c r="KE45" s="22">
        <f t="shared" si="157"/>
        <v>3792135.3700809758</v>
      </c>
      <c r="KF45" s="22">
        <f t="shared" si="158"/>
        <v>3792135.3700809758</v>
      </c>
      <c r="KG45" s="22">
        <f t="shared" si="159"/>
        <v>3792135.3700809758</v>
      </c>
      <c r="KH45" s="22">
        <f t="shared" si="160"/>
        <v>3792135.3700809758</v>
      </c>
      <c r="KI45" s="22">
        <f t="shared" si="161"/>
        <v>3792135.3700809758</v>
      </c>
      <c r="KJ45" s="22">
        <f t="shared" si="162"/>
        <v>3792135.3700809758</v>
      </c>
      <c r="KK45" s="22">
        <f t="shared" si="163"/>
        <v>3792135.3700809758</v>
      </c>
      <c r="KL45" s="22">
        <f t="shared" si="164"/>
        <v>3792135.3700809758</v>
      </c>
      <c r="KM45" s="22">
        <f t="shared" si="165"/>
        <v>3792135.3700809758</v>
      </c>
      <c r="KN45" s="22">
        <f t="shared" si="166"/>
        <v>3792135.3700809758</v>
      </c>
      <c r="KO45" s="22">
        <f t="shared" si="167"/>
        <v>3792135.3700809758</v>
      </c>
      <c r="KP45" s="22">
        <f t="shared" si="168"/>
        <v>3792135.3700809758</v>
      </c>
    </row>
    <row r="46" spans="1:302">
      <c r="A46" s="3" t="s">
        <v>132</v>
      </c>
      <c r="C46" s="22">
        <f>+DRIVERS!D44</f>
        <v>17663.539691928883</v>
      </c>
      <c r="D46" s="22">
        <f t="shared" si="169"/>
        <v>17663.539691928883</v>
      </c>
      <c r="E46" s="22">
        <f t="shared" ref="E46:BP49" si="185">+D46</f>
        <v>17663.539691928883</v>
      </c>
      <c r="F46" s="22">
        <f t="shared" si="185"/>
        <v>17663.539691928883</v>
      </c>
      <c r="G46" s="22">
        <f t="shared" si="185"/>
        <v>17663.539691928883</v>
      </c>
      <c r="H46" s="22">
        <f t="shared" si="185"/>
        <v>17663.539691928883</v>
      </c>
      <c r="I46" s="22">
        <f t="shared" si="185"/>
        <v>17663.539691928883</v>
      </c>
      <c r="J46" s="22">
        <f t="shared" si="185"/>
        <v>17663.539691928883</v>
      </c>
      <c r="K46" s="22">
        <f t="shared" si="185"/>
        <v>17663.539691928883</v>
      </c>
      <c r="L46" s="22">
        <f t="shared" si="185"/>
        <v>17663.539691928883</v>
      </c>
      <c r="M46" s="22">
        <f t="shared" si="185"/>
        <v>17663.539691928883</v>
      </c>
      <c r="N46" s="22">
        <f t="shared" si="185"/>
        <v>17663.539691928883</v>
      </c>
      <c r="O46" s="22">
        <f t="shared" si="185"/>
        <v>17663.539691928883</v>
      </c>
      <c r="P46" s="22">
        <f t="shared" si="185"/>
        <v>17663.539691928883</v>
      </c>
      <c r="Q46" s="22">
        <f t="shared" si="185"/>
        <v>17663.539691928883</v>
      </c>
      <c r="R46" s="22">
        <f t="shared" si="185"/>
        <v>17663.539691928883</v>
      </c>
      <c r="S46" s="22">
        <f t="shared" si="185"/>
        <v>17663.539691928883</v>
      </c>
      <c r="T46" s="22">
        <f t="shared" si="185"/>
        <v>17663.539691928883</v>
      </c>
      <c r="U46" s="22">
        <f t="shared" si="185"/>
        <v>17663.539691928883</v>
      </c>
      <c r="V46" s="22">
        <f t="shared" si="185"/>
        <v>17663.539691928883</v>
      </c>
      <c r="W46" s="22">
        <f t="shared" si="185"/>
        <v>17663.539691928883</v>
      </c>
      <c r="X46" s="22">
        <f t="shared" si="185"/>
        <v>17663.539691928883</v>
      </c>
      <c r="Y46" s="22">
        <f t="shared" si="185"/>
        <v>17663.539691928883</v>
      </c>
      <c r="Z46" s="22">
        <f t="shared" si="185"/>
        <v>17663.539691928883</v>
      </c>
      <c r="AA46" s="22">
        <f t="shared" si="185"/>
        <v>17663.539691928883</v>
      </c>
      <c r="AB46" s="22">
        <f t="shared" si="185"/>
        <v>17663.539691928883</v>
      </c>
      <c r="AC46" s="22">
        <f t="shared" si="185"/>
        <v>17663.539691928883</v>
      </c>
      <c r="AD46" s="22">
        <f t="shared" si="185"/>
        <v>17663.539691928883</v>
      </c>
      <c r="AE46" s="22">
        <f t="shared" si="185"/>
        <v>17663.539691928883</v>
      </c>
      <c r="AF46" s="22">
        <f t="shared" si="185"/>
        <v>17663.539691928883</v>
      </c>
      <c r="AG46" s="22">
        <f t="shared" si="185"/>
        <v>17663.539691928883</v>
      </c>
      <c r="AH46" s="22">
        <f t="shared" si="185"/>
        <v>17663.539691928883</v>
      </c>
      <c r="AI46" s="22">
        <f t="shared" si="185"/>
        <v>17663.539691928883</v>
      </c>
      <c r="AJ46" s="22">
        <f t="shared" si="185"/>
        <v>17663.539691928883</v>
      </c>
      <c r="AK46" s="22">
        <f t="shared" si="185"/>
        <v>17663.539691928883</v>
      </c>
      <c r="AL46" s="22">
        <f t="shared" si="185"/>
        <v>17663.539691928883</v>
      </c>
      <c r="AM46" s="22">
        <f t="shared" si="185"/>
        <v>17663.539691928883</v>
      </c>
      <c r="AN46" s="22">
        <f t="shared" si="185"/>
        <v>17663.539691928883</v>
      </c>
      <c r="AO46" s="22">
        <f t="shared" si="185"/>
        <v>17663.539691928883</v>
      </c>
      <c r="AP46" s="22">
        <f t="shared" si="185"/>
        <v>17663.539691928883</v>
      </c>
      <c r="AQ46" s="22">
        <f t="shared" si="185"/>
        <v>17663.539691928883</v>
      </c>
      <c r="AR46" s="22">
        <f t="shared" si="185"/>
        <v>17663.539691928883</v>
      </c>
      <c r="AS46" s="22">
        <f t="shared" si="185"/>
        <v>17663.539691928883</v>
      </c>
      <c r="AT46" s="22">
        <f t="shared" si="185"/>
        <v>17663.539691928883</v>
      </c>
      <c r="AU46" s="22">
        <f t="shared" si="185"/>
        <v>17663.539691928883</v>
      </c>
      <c r="AV46" s="22">
        <f t="shared" si="185"/>
        <v>17663.539691928883</v>
      </c>
      <c r="AW46" s="22">
        <f t="shared" si="185"/>
        <v>17663.539691928883</v>
      </c>
      <c r="AX46" s="22">
        <f t="shared" si="185"/>
        <v>17663.539691928883</v>
      </c>
      <c r="AY46" s="22">
        <f t="shared" si="185"/>
        <v>17663.539691928883</v>
      </c>
      <c r="AZ46" s="22">
        <f t="shared" si="185"/>
        <v>17663.539691928883</v>
      </c>
      <c r="BA46" s="22">
        <f t="shared" si="185"/>
        <v>17663.539691928883</v>
      </c>
      <c r="BB46" s="22">
        <f t="shared" si="185"/>
        <v>17663.539691928883</v>
      </c>
      <c r="BC46" s="22">
        <f t="shared" si="185"/>
        <v>17663.539691928883</v>
      </c>
      <c r="BD46" s="22">
        <f t="shared" si="185"/>
        <v>17663.539691928883</v>
      </c>
      <c r="BE46" s="22">
        <f t="shared" si="185"/>
        <v>17663.539691928883</v>
      </c>
      <c r="BF46" s="22">
        <f t="shared" si="185"/>
        <v>17663.539691928883</v>
      </c>
      <c r="BG46" s="22">
        <f t="shared" si="185"/>
        <v>17663.539691928883</v>
      </c>
      <c r="BH46" s="22">
        <f t="shared" si="185"/>
        <v>17663.539691928883</v>
      </c>
      <c r="BI46" s="22">
        <f t="shared" si="185"/>
        <v>17663.539691928883</v>
      </c>
      <c r="BJ46" s="22">
        <f t="shared" si="185"/>
        <v>17663.539691928883</v>
      </c>
      <c r="BK46" s="22">
        <f t="shared" si="185"/>
        <v>17663.539691928883</v>
      </c>
      <c r="BL46" s="22">
        <f t="shared" si="185"/>
        <v>17663.539691928883</v>
      </c>
      <c r="BM46" s="22">
        <f t="shared" si="185"/>
        <v>17663.539691928883</v>
      </c>
      <c r="BN46" s="22">
        <f t="shared" si="185"/>
        <v>17663.539691928883</v>
      </c>
      <c r="BO46" s="22">
        <f t="shared" si="185"/>
        <v>17663.539691928883</v>
      </c>
      <c r="BP46" s="22">
        <f t="shared" si="185"/>
        <v>17663.539691928883</v>
      </c>
      <c r="BQ46" s="22">
        <f t="shared" si="184"/>
        <v>17663.539691928883</v>
      </c>
      <c r="BR46" s="22">
        <f t="shared" si="184"/>
        <v>17663.539691928883</v>
      </c>
      <c r="BS46" s="22">
        <f t="shared" si="184"/>
        <v>17663.539691928883</v>
      </c>
      <c r="BT46" s="22">
        <f t="shared" si="184"/>
        <v>17663.539691928883</v>
      </c>
      <c r="BU46" s="22">
        <f t="shared" si="184"/>
        <v>17663.539691928883</v>
      </c>
      <c r="BV46" s="22">
        <f t="shared" si="184"/>
        <v>17663.539691928883</v>
      </c>
      <c r="BW46" s="22">
        <f t="shared" si="184"/>
        <v>17663.539691928883</v>
      </c>
      <c r="BX46" s="22">
        <f t="shared" si="184"/>
        <v>17663.539691928883</v>
      </c>
      <c r="BY46" s="22">
        <f t="shared" si="184"/>
        <v>17663.539691928883</v>
      </c>
      <c r="BZ46" s="22">
        <f t="shared" si="184"/>
        <v>17663.539691928883</v>
      </c>
      <c r="CA46" s="22">
        <f t="shared" si="184"/>
        <v>17663.539691928883</v>
      </c>
      <c r="CB46" s="22">
        <f t="shared" si="184"/>
        <v>17663.539691928883</v>
      </c>
      <c r="CC46" s="22">
        <f t="shared" si="184"/>
        <v>17663.539691928883</v>
      </c>
      <c r="CD46" s="22">
        <f t="shared" si="184"/>
        <v>17663.539691928883</v>
      </c>
      <c r="CE46" s="22">
        <f t="shared" si="184"/>
        <v>17663.539691928883</v>
      </c>
      <c r="CF46" s="22">
        <f t="shared" si="184"/>
        <v>17663.539691928883</v>
      </c>
      <c r="CG46" s="22">
        <f t="shared" si="184"/>
        <v>17663.539691928883</v>
      </c>
      <c r="CH46" s="22">
        <f t="shared" si="184"/>
        <v>17663.539691928883</v>
      </c>
      <c r="CI46" s="22">
        <f t="shared" si="184"/>
        <v>17663.539691928883</v>
      </c>
      <c r="CJ46" s="22">
        <f t="shared" si="184"/>
        <v>17663.539691928883</v>
      </c>
      <c r="CK46" s="22">
        <f t="shared" si="184"/>
        <v>17663.539691928883</v>
      </c>
      <c r="CL46" s="22">
        <f t="shared" si="184"/>
        <v>17663.539691928883</v>
      </c>
      <c r="CM46" s="22">
        <f t="shared" si="184"/>
        <v>17663.539691928883</v>
      </c>
      <c r="CN46" s="22">
        <f t="shared" si="184"/>
        <v>17663.539691928883</v>
      </c>
      <c r="CO46" s="22">
        <f t="shared" si="184"/>
        <v>17663.539691928883</v>
      </c>
      <c r="CP46" s="22">
        <f t="shared" si="184"/>
        <v>17663.539691928883</v>
      </c>
      <c r="CQ46" s="22">
        <f t="shared" si="184"/>
        <v>17663.539691928883</v>
      </c>
      <c r="CR46" s="22">
        <f t="shared" si="184"/>
        <v>17663.539691928883</v>
      </c>
      <c r="CS46" s="22">
        <f t="shared" si="184"/>
        <v>17663.539691928883</v>
      </c>
      <c r="CT46" s="22">
        <f t="shared" si="184"/>
        <v>17663.539691928883</v>
      </c>
      <c r="CU46" s="22">
        <f t="shared" si="184"/>
        <v>17663.539691928883</v>
      </c>
      <c r="CV46" s="22">
        <f t="shared" si="184"/>
        <v>17663.539691928883</v>
      </c>
      <c r="CW46" s="22">
        <f t="shared" si="184"/>
        <v>17663.539691928883</v>
      </c>
      <c r="CX46" s="22">
        <f t="shared" si="184"/>
        <v>17663.539691928883</v>
      </c>
      <c r="CY46" s="22">
        <f t="shared" si="184"/>
        <v>17663.539691928883</v>
      </c>
      <c r="CZ46" s="22">
        <f t="shared" si="184"/>
        <v>17663.539691928883</v>
      </c>
      <c r="DA46" s="22">
        <f t="shared" si="184"/>
        <v>17663.539691928883</v>
      </c>
      <c r="DB46" s="22">
        <f t="shared" si="184"/>
        <v>17663.539691928883</v>
      </c>
      <c r="DC46" s="22">
        <f t="shared" si="184"/>
        <v>17663.539691928883</v>
      </c>
      <c r="DD46" s="22">
        <f t="shared" si="184"/>
        <v>17663.539691928883</v>
      </c>
      <c r="DE46" s="22">
        <f t="shared" si="184"/>
        <v>17663.539691928883</v>
      </c>
      <c r="DF46" s="22">
        <f t="shared" si="184"/>
        <v>17663.539691928883</v>
      </c>
      <c r="DG46" s="22">
        <f t="shared" si="184"/>
        <v>17663.539691928883</v>
      </c>
      <c r="DH46" s="22">
        <f t="shared" si="184"/>
        <v>17663.539691928883</v>
      </c>
      <c r="DI46" s="22">
        <f t="shared" si="184"/>
        <v>17663.539691928883</v>
      </c>
      <c r="DJ46" s="22">
        <f t="shared" si="184"/>
        <v>17663.539691928883</v>
      </c>
      <c r="DK46" s="22">
        <f t="shared" si="184"/>
        <v>17663.539691928883</v>
      </c>
      <c r="DL46" s="22">
        <f t="shared" si="184"/>
        <v>17663.539691928883</v>
      </c>
      <c r="DM46" s="22">
        <f t="shared" si="184"/>
        <v>17663.539691928883</v>
      </c>
      <c r="DN46" s="22">
        <f t="shared" si="184"/>
        <v>17663.539691928883</v>
      </c>
      <c r="DO46" s="22">
        <f t="shared" si="184"/>
        <v>17663.539691928883</v>
      </c>
      <c r="DP46" s="22">
        <f t="shared" si="184"/>
        <v>17663.539691928883</v>
      </c>
      <c r="DQ46" s="22">
        <f t="shared" si="184"/>
        <v>17663.539691928883</v>
      </c>
      <c r="DR46" s="22">
        <f t="shared" si="184"/>
        <v>17663.539691928883</v>
      </c>
      <c r="DS46" s="22">
        <f t="shared" si="184"/>
        <v>17663.539691928883</v>
      </c>
      <c r="DT46" s="22">
        <f t="shared" si="184"/>
        <v>17663.539691928883</v>
      </c>
      <c r="DU46" s="22">
        <f t="shared" si="184"/>
        <v>17663.539691928883</v>
      </c>
      <c r="DV46" s="22">
        <f t="shared" si="184"/>
        <v>17663.539691928883</v>
      </c>
      <c r="DW46" s="22">
        <f t="shared" si="184"/>
        <v>17663.539691928883</v>
      </c>
      <c r="DX46" s="22">
        <f t="shared" si="184"/>
        <v>17663.539691928883</v>
      </c>
      <c r="DY46" s="22">
        <f t="shared" si="184"/>
        <v>17663.539691928883</v>
      </c>
      <c r="DZ46" s="22">
        <f t="shared" si="184"/>
        <v>17663.539691928883</v>
      </c>
      <c r="EA46" s="22">
        <f t="shared" si="184"/>
        <v>17663.539691928883</v>
      </c>
      <c r="EB46" s="22">
        <f t="shared" si="183"/>
        <v>17663.539691928883</v>
      </c>
      <c r="EC46" s="22">
        <f t="shared" si="183"/>
        <v>17663.539691928883</v>
      </c>
      <c r="ED46" s="22">
        <f t="shared" si="183"/>
        <v>17663.539691928883</v>
      </c>
      <c r="EE46" s="22">
        <f t="shared" si="183"/>
        <v>17663.539691928883</v>
      </c>
      <c r="EF46" s="22">
        <f t="shared" si="183"/>
        <v>17663.539691928883</v>
      </c>
      <c r="EG46" s="22">
        <f t="shared" si="183"/>
        <v>17663.539691928883</v>
      </c>
      <c r="EH46" s="22">
        <f t="shared" si="183"/>
        <v>17663.539691928883</v>
      </c>
      <c r="EI46" s="22">
        <f t="shared" si="183"/>
        <v>17663.539691928883</v>
      </c>
      <c r="EJ46" s="22">
        <f t="shared" si="183"/>
        <v>17663.539691928883</v>
      </c>
      <c r="EK46" s="22">
        <f t="shared" si="183"/>
        <v>17663.539691928883</v>
      </c>
      <c r="EL46" s="22">
        <f t="shared" si="183"/>
        <v>17663.539691928883</v>
      </c>
      <c r="EM46" s="22">
        <f t="shared" si="183"/>
        <v>17663.539691928883</v>
      </c>
      <c r="EN46" s="22">
        <f t="shared" si="183"/>
        <v>17663.539691928883</v>
      </c>
      <c r="EO46" s="22">
        <f t="shared" si="183"/>
        <v>17663.539691928883</v>
      </c>
      <c r="EP46" s="22">
        <f t="shared" si="183"/>
        <v>17663.539691928883</v>
      </c>
      <c r="EQ46" s="22">
        <f t="shared" si="183"/>
        <v>17663.539691928883</v>
      </c>
      <c r="ER46" s="22">
        <f t="shared" si="183"/>
        <v>17663.539691928883</v>
      </c>
      <c r="ES46" s="22">
        <f t="shared" si="183"/>
        <v>17663.539691928883</v>
      </c>
      <c r="ET46" s="22">
        <f t="shared" si="183"/>
        <v>17663.539691928883</v>
      </c>
      <c r="EU46" s="22">
        <f t="shared" si="183"/>
        <v>17663.539691928883</v>
      </c>
      <c r="EV46" s="22">
        <f t="shared" si="183"/>
        <v>17663.539691928883</v>
      </c>
      <c r="EW46" s="22">
        <f t="shared" si="183"/>
        <v>17663.539691928883</v>
      </c>
      <c r="EX46" s="22">
        <f t="shared" si="183"/>
        <v>17663.539691928883</v>
      </c>
      <c r="EY46" s="22">
        <f t="shared" si="183"/>
        <v>17663.539691928883</v>
      </c>
      <c r="EZ46" s="22">
        <f t="shared" si="183"/>
        <v>17663.539691928883</v>
      </c>
      <c r="FA46" s="22">
        <f t="shared" si="183"/>
        <v>17663.539691928883</v>
      </c>
      <c r="FB46" s="22">
        <f t="shared" si="183"/>
        <v>17663.539691928883</v>
      </c>
      <c r="FC46" s="22">
        <f t="shared" si="183"/>
        <v>17663.539691928883</v>
      </c>
      <c r="FD46" s="22">
        <f t="shared" si="183"/>
        <v>17663.539691928883</v>
      </c>
      <c r="FE46" s="22">
        <f t="shared" si="183"/>
        <v>17663.539691928883</v>
      </c>
      <c r="FF46" s="22">
        <f t="shared" si="183"/>
        <v>17663.539691928883</v>
      </c>
      <c r="FG46" s="22">
        <f t="shared" si="183"/>
        <v>17663.539691928883</v>
      </c>
      <c r="FH46" s="22">
        <f t="shared" si="183"/>
        <v>17663.539691928883</v>
      </c>
      <c r="FI46" s="22">
        <f t="shared" si="183"/>
        <v>17663.539691928883</v>
      </c>
      <c r="FJ46" s="22">
        <f t="shared" si="183"/>
        <v>17663.539691928883</v>
      </c>
      <c r="FK46" s="22">
        <f t="shared" si="183"/>
        <v>17663.539691928883</v>
      </c>
      <c r="FL46" s="22">
        <f t="shared" si="183"/>
        <v>17663.539691928883</v>
      </c>
      <c r="FM46" s="22">
        <f t="shared" si="183"/>
        <v>17663.539691928883</v>
      </c>
      <c r="FN46" s="22">
        <f t="shared" si="183"/>
        <v>17663.539691928883</v>
      </c>
      <c r="FO46" s="22">
        <f t="shared" si="183"/>
        <v>17663.539691928883</v>
      </c>
      <c r="FP46" s="22">
        <f t="shared" si="183"/>
        <v>17663.539691928883</v>
      </c>
      <c r="FQ46" s="22">
        <f t="shared" si="183"/>
        <v>17663.539691928883</v>
      </c>
      <c r="FR46" s="22">
        <f t="shared" si="183"/>
        <v>17663.539691928883</v>
      </c>
      <c r="FS46" s="22">
        <f t="shared" si="183"/>
        <v>17663.539691928883</v>
      </c>
      <c r="FT46" s="22">
        <f t="shared" si="183"/>
        <v>17663.539691928883</v>
      </c>
      <c r="FU46" s="22">
        <f t="shared" si="183"/>
        <v>17663.539691928883</v>
      </c>
      <c r="FV46" s="22">
        <f t="shared" si="183"/>
        <v>17663.539691928883</v>
      </c>
      <c r="FW46" s="22">
        <f t="shared" si="183"/>
        <v>17663.539691928883</v>
      </c>
      <c r="FX46" s="22">
        <f t="shared" si="183"/>
        <v>17663.539691928883</v>
      </c>
      <c r="FY46" s="22">
        <f t="shared" si="183"/>
        <v>17663.539691928883</v>
      </c>
      <c r="FZ46" s="22">
        <f t="shared" si="183"/>
        <v>17663.539691928883</v>
      </c>
      <c r="GA46" s="22">
        <f t="shared" si="183"/>
        <v>17663.539691928883</v>
      </c>
      <c r="GB46" s="22">
        <f t="shared" si="183"/>
        <v>17663.539691928883</v>
      </c>
      <c r="GC46" s="22">
        <f t="shared" si="183"/>
        <v>17663.539691928883</v>
      </c>
      <c r="GD46" s="22">
        <f t="shared" si="183"/>
        <v>17663.539691928883</v>
      </c>
      <c r="GE46" s="22">
        <f t="shared" si="183"/>
        <v>17663.539691928883</v>
      </c>
      <c r="GF46" s="22">
        <f t="shared" si="183"/>
        <v>17663.539691928883</v>
      </c>
      <c r="GG46" s="22">
        <f t="shared" si="183"/>
        <v>17663.539691928883</v>
      </c>
      <c r="GH46" s="22">
        <f t="shared" si="183"/>
        <v>17663.539691928883</v>
      </c>
      <c r="GI46" s="22">
        <f t="shared" si="183"/>
        <v>17663.539691928883</v>
      </c>
      <c r="GJ46" s="22">
        <f t="shared" si="183"/>
        <v>17663.539691928883</v>
      </c>
      <c r="GK46" s="22">
        <f t="shared" si="183"/>
        <v>17663.539691928883</v>
      </c>
      <c r="GL46" s="22">
        <f t="shared" si="183"/>
        <v>17663.539691928883</v>
      </c>
      <c r="GM46" s="22">
        <f t="shared" si="183"/>
        <v>17663.539691928883</v>
      </c>
      <c r="GN46" s="22">
        <f t="shared" si="182"/>
        <v>17663.539691928883</v>
      </c>
      <c r="GO46" s="22">
        <f t="shared" si="182"/>
        <v>17663.539691928883</v>
      </c>
      <c r="GP46" s="22">
        <f t="shared" si="182"/>
        <v>17663.539691928883</v>
      </c>
      <c r="GQ46" s="22">
        <f t="shared" si="182"/>
        <v>17663.539691928883</v>
      </c>
      <c r="GR46" s="22">
        <f t="shared" si="182"/>
        <v>17663.539691928883</v>
      </c>
      <c r="GS46" s="22">
        <f t="shared" si="182"/>
        <v>17663.539691928883</v>
      </c>
      <c r="GT46" s="22">
        <f t="shared" si="182"/>
        <v>17663.539691928883</v>
      </c>
      <c r="GU46" s="22">
        <f t="shared" si="182"/>
        <v>17663.539691928883</v>
      </c>
      <c r="GV46" s="22">
        <f t="shared" si="182"/>
        <v>17663.539691928883</v>
      </c>
      <c r="GW46" s="22">
        <f t="shared" si="182"/>
        <v>17663.539691928883</v>
      </c>
      <c r="GX46" s="22">
        <f t="shared" si="182"/>
        <v>17663.539691928883</v>
      </c>
      <c r="GY46" s="22">
        <f t="shared" si="182"/>
        <v>17663.539691928883</v>
      </c>
      <c r="GZ46" s="22">
        <f t="shared" si="182"/>
        <v>17663.539691928883</v>
      </c>
      <c r="HA46" s="22">
        <f t="shared" si="182"/>
        <v>17663.539691928883</v>
      </c>
      <c r="HB46" s="22">
        <f t="shared" si="182"/>
        <v>17663.539691928883</v>
      </c>
      <c r="HC46" s="22">
        <f t="shared" si="182"/>
        <v>17663.539691928883</v>
      </c>
      <c r="HD46" s="22">
        <f t="shared" si="182"/>
        <v>17663.539691928883</v>
      </c>
      <c r="HE46" s="22">
        <f t="shared" si="182"/>
        <v>17663.539691928883</v>
      </c>
      <c r="HF46" s="22">
        <f t="shared" si="182"/>
        <v>17663.539691928883</v>
      </c>
      <c r="HG46" s="22">
        <f t="shared" si="182"/>
        <v>17663.539691928883</v>
      </c>
      <c r="HH46" s="22">
        <f t="shared" si="182"/>
        <v>17663.539691928883</v>
      </c>
      <c r="HI46" s="22">
        <f t="shared" si="182"/>
        <v>17663.539691928883</v>
      </c>
      <c r="HJ46" s="22">
        <f t="shared" si="182"/>
        <v>17663.539691928883</v>
      </c>
      <c r="HK46" s="22">
        <f t="shared" si="182"/>
        <v>17663.539691928883</v>
      </c>
      <c r="HL46" s="22">
        <f t="shared" si="182"/>
        <v>17663.539691928883</v>
      </c>
      <c r="HM46" s="22">
        <f t="shared" si="182"/>
        <v>17663.539691928883</v>
      </c>
      <c r="HN46" s="22">
        <f t="shared" si="182"/>
        <v>17663.539691928883</v>
      </c>
      <c r="HO46" s="22">
        <f t="shared" si="182"/>
        <v>17663.539691928883</v>
      </c>
      <c r="HP46" s="22">
        <f t="shared" si="182"/>
        <v>17663.539691928883</v>
      </c>
      <c r="HQ46" s="22">
        <f t="shared" si="182"/>
        <v>17663.539691928883</v>
      </c>
      <c r="HR46" s="22">
        <f t="shared" si="182"/>
        <v>17663.539691928883</v>
      </c>
      <c r="HS46" s="22">
        <f t="shared" si="182"/>
        <v>17663.539691928883</v>
      </c>
      <c r="HT46" s="22">
        <f t="shared" si="182"/>
        <v>17663.539691928883</v>
      </c>
      <c r="HU46" s="22">
        <f t="shared" si="182"/>
        <v>17663.539691928883</v>
      </c>
      <c r="HV46" s="22">
        <f t="shared" si="182"/>
        <v>17663.539691928883</v>
      </c>
      <c r="HW46" s="22">
        <f t="shared" si="182"/>
        <v>17663.539691928883</v>
      </c>
      <c r="HX46" s="22">
        <f t="shared" si="182"/>
        <v>17663.539691928883</v>
      </c>
      <c r="HY46" s="22">
        <f t="shared" si="182"/>
        <v>17663.539691928883</v>
      </c>
      <c r="HZ46" s="22">
        <f t="shared" si="182"/>
        <v>17663.539691928883</v>
      </c>
      <c r="IA46" s="22">
        <f t="shared" si="182"/>
        <v>17663.539691928883</v>
      </c>
      <c r="IB46" s="22">
        <f t="shared" si="182"/>
        <v>17663.539691928883</v>
      </c>
      <c r="IC46" s="22">
        <f t="shared" si="182"/>
        <v>17663.539691928883</v>
      </c>
      <c r="ID46" s="22">
        <f t="shared" si="182"/>
        <v>17663.539691928883</v>
      </c>
      <c r="IE46" s="22">
        <f t="shared" si="182"/>
        <v>17663.539691928883</v>
      </c>
      <c r="IF46" s="22">
        <f t="shared" si="182"/>
        <v>17663.539691928883</v>
      </c>
      <c r="IG46" s="22">
        <f t="shared" si="182"/>
        <v>17663.539691928883</v>
      </c>
      <c r="IH46" s="22">
        <f t="shared" si="182"/>
        <v>17663.539691928883</v>
      </c>
      <c r="II46" s="22">
        <f t="shared" si="109"/>
        <v>17663.539691928883</v>
      </c>
      <c r="IJ46" s="22">
        <f t="shared" si="110"/>
        <v>17663.539691928883</v>
      </c>
      <c r="IK46" s="22">
        <f t="shared" si="111"/>
        <v>17663.539691928883</v>
      </c>
      <c r="IL46" s="22">
        <f t="shared" si="112"/>
        <v>17663.539691928883</v>
      </c>
      <c r="IM46" s="22">
        <f t="shared" si="113"/>
        <v>17663.539691928883</v>
      </c>
      <c r="IN46" s="22">
        <f t="shared" si="114"/>
        <v>17663.539691928883</v>
      </c>
      <c r="IO46" s="22">
        <f t="shared" si="115"/>
        <v>17663.539691928883</v>
      </c>
      <c r="IP46" s="22">
        <f t="shared" si="116"/>
        <v>17663.539691928883</v>
      </c>
      <c r="IQ46" s="22">
        <f t="shared" si="117"/>
        <v>17663.539691928883</v>
      </c>
      <c r="IR46" s="22">
        <f t="shared" si="118"/>
        <v>17663.539691928883</v>
      </c>
      <c r="IS46" s="22">
        <f t="shared" si="119"/>
        <v>17663.539691928883</v>
      </c>
      <c r="IT46" s="22">
        <f t="shared" si="120"/>
        <v>17663.539691928883</v>
      </c>
      <c r="IU46" s="22">
        <f t="shared" si="121"/>
        <v>17663.539691928883</v>
      </c>
      <c r="IV46" s="22">
        <f t="shared" si="122"/>
        <v>17663.539691928883</v>
      </c>
      <c r="IW46" s="22">
        <f t="shared" si="123"/>
        <v>17663.539691928883</v>
      </c>
      <c r="IX46" s="22">
        <f t="shared" si="124"/>
        <v>17663.539691928883</v>
      </c>
      <c r="IY46" s="22">
        <f t="shared" si="125"/>
        <v>17663.539691928883</v>
      </c>
      <c r="IZ46" s="22">
        <f t="shared" si="126"/>
        <v>17663.539691928883</v>
      </c>
      <c r="JA46" s="22">
        <f t="shared" si="127"/>
        <v>17663.539691928883</v>
      </c>
      <c r="JB46" s="22">
        <f t="shared" si="128"/>
        <v>17663.539691928883</v>
      </c>
      <c r="JC46" s="22">
        <f t="shared" si="129"/>
        <v>17663.539691928883</v>
      </c>
      <c r="JD46" s="22">
        <f t="shared" si="130"/>
        <v>17663.539691928883</v>
      </c>
      <c r="JE46" s="22">
        <f t="shared" si="131"/>
        <v>17663.539691928883</v>
      </c>
      <c r="JF46" s="22">
        <f t="shared" si="132"/>
        <v>17663.539691928883</v>
      </c>
      <c r="JG46" s="22">
        <f t="shared" si="133"/>
        <v>17663.539691928883</v>
      </c>
      <c r="JH46" s="22">
        <f t="shared" si="134"/>
        <v>17663.539691928883</v>
      </c>
      <c r="JI46" s="22">
        <f t="shared" si="135"/>
        <v>17663.539691928883</v>
      </c>
      <c r="JJ46" s="22">
        <f t="shared" si="136"/>
        <v>17663.539691928883</v>
      </c>
      <c r="JK46" s="22">
        <f t="shared" si="137"/>
        <v>17663.539691928883</v>
      </c>
      <c r="JL46" s="22">
        <f t="shared" si="138"/>
        <v>17663.539691928883</v>
      </c>
      <c r="JM46" s="22">
        <f t="shared" si="139"/>
        <v>17663.539691928883</v>
      </c>
      <c r="JN46" s="22">
        <f t="shared" si="140"/>
        <v>17663.539691928883</v>
      </c>
      <c r="JO46" s="22">
        <f t="shared" si="141"/>
        <v>17663.539691928883</v>
      </c>
      <c r="JP46" s="22">
        <f t="shared" si="142"/>
        <v>17663.539691928883</v>
      </c>
      <c r="JQ46" s="22">
        <f t="shared" si="143"/>
        <v>17663.539691928883</v>
      </c>
      <c r="JR46" s="22">
        <f t="shared" si="144"/>
        <v>17663.539691928883</v>
      </c>
      <c r="JS46" s="22">
        <f t="shared" si="145"/>
        <v>17663.539691928883</v>
      </c>
      <c r="JT46" s="22">
        <f t="shared" si="146"/>
        <v>17663.539691928883</v>
      </c>
      <c r="JU46" s="22">
        <f t="shared" si="147"/>
        <v>17663.539691928883</v>
      </c>
      <c r="JV46" s="22">
        <f t="shared" si="148"/>
        <v>17663.539691928883</v>
      </c>
      <c r="JW46" s="22">
        <f t="shared" si="149"/>
        <v>17663.539691928883</v>
      </c>
      <c r="JX46" s="22">
        <f t="shared" si="150"/>
        <v>17663.539691928883</v>
      </c>
      <c r="JY46" s="22">
        <f t="shared" si="151"/>
        <v>17663.539691928883</v>
      </c>
      <c r="JZ46" s="22">
        <f t="shared" si="152"/>
        <v>17663.539691928883</v>
      </c>
      <c r="KA46" s="22">
        <f t="shared" si="153"/>
        <v>17663.539691928883</v>
      </c>
      <c r="KB46" s="22">
        <f t="shared" si="154"/>
        <v>17663.539691928883</v>
      </c>
      <c r="KC46" s="22">
        <f t="shared" si="155"/>
        <v>17663.539691928883</v>
      </c>
      <c r="KD46" s="22">
        <f t="shared" si="156"/>
        <v>17663.539691928883</v>
      </c>
      <c r="KE46" s="22">
        <f t="shared" si="157"/>
        <v>17663.539691928883</v>
      </c>
      <c r="KF46" s="22">
        <f t="shared" si="158"/>
        <v>17663.539691928883</v>
      </c>
      <c r="KG46" s="22">
        <f t="shared" si="159"/>
        <v>17663.539691928883</v>
      </c>
      <c r="KH46" s="22">
        <f t="shared" si="160"/>
        <v>17663.539691928883</v>
      </c>
      <c r="KI46" s="22">
        <f t="shared" si="161"/>
        <v>17663.539691928883</v>
      </c>
      <c r="KJ46" s="22">
        <f t="shared" si="162"/>
        <v>17663.539691928883</v>
      </c>
      <c r="KK46" s="22">
        <f t="shared" si="163"/>
        <v>17663.539691928883</v>
      </c>
      <c r="KL46" s="22">
        <f t="shared" si="164"/>
        <v>17663.539691928883</v>
      </c>
      <c r="KM46" s="22">
        <f t="shared" si="165"/>
        <v>17663.539691928883</v>
      </c>
      <c r="KN46" s="22">
        <f t="shared" si="166"/>
        <v>17663.539691928883</v>
      </c>
      <c r="KO46" s="22">
        <f t="shared" si="167"/>
        <v>17663.539691928883</v>
      </c>
      <c r="KP46" s="22">
        <f t="shared" si="168"/>
        <v>17663.539691928883</v>
      </c>
    </row>
    <row r="47" spans="1:302">
      <c r="A47" s="3" t="s">
        <v>133</v>
      </c>
      <c r="C47" s="22">
        <f>+DRIVERS!D45</f>
        <v>953803.11216999998</v>
      </c>
      <c r="D47" s="22">
        <f t="shared" si="169"/>
        <v>953803.11216999998</v>
      </c>
      <c r="E47" s="22">
        <f t="shared" si="185"/>
        <v>953803.11216999998</v>
      </c>
      <c r="F47" s="22">
        <f t="shared" si="185"/>
        <v>953803.11216999998</v>
      </c>
      <c r="G47" s="22">
        <f t="shared" si="185"/>
        <v>953803.11216999998</v>
      </c>
      <c r="H47" s="22">
        <f t="shared" si="185"/>
        <v>953803.11216999998</v>
      </c>
      <c r="I47" s="22">
        <f t="shared" si="185"/>
        <v>953803.11216999998</v>
      </c>
      <c r="J47" s="22">
        <f t="shared" si="185"/>
        <v>953803.11216999998</v>
      </c>
      <c r="K47" s="22">
        <f t="shared" si="185"/>
        <v>953803.11216999998</v>
      </c>
      <c r="L47" s="22">
        <f t="shared" si="185"/>
        <v>953803.11216999998</v>
      </c>
      <c r="M47" s="22">
        <f t="shared" si="185"/>
        <v>953803.11216999998</v>
      </c>
      <c r="N47" s="22">
        <f t="shared" si="185"/>
        <v>953803.11216999998</v>
      </c>
      <c r="O47" s="22">
        <f t="shared" si="185"/>
        <v>953803.11216999998</v>
      </c>
      <c r="P47" s="22">
        <f t="shared" si="185"/>
        <v>953803.11216999998</v>
      </c>
      <c r="Q47" s="22">
        <f t="shared" si="185"/>
        <v>953803.11216999998</v>
      </c>
      <c r="R47" s="22">
        <f t="shared" si="185"/>
        <v>953803.11216999998</v>
      </c>
      <c r="S47" s="22">
        <f t="shared" si="185"/>
        <v>953803.11216999998</v>
      </c>
      <c r="T47" s="22">
        <f t="shared" si="185"/>
        <v>953803.11216999998</v>
      </c>
      <c r="U47" s="22">
        <f t="shared" si="185"/>
        <v>953803.11216999998</v>
      </c>
      <c r="V47" s="22">
        <f t="shared" si="185"/>
        <v>953803.11216999998</v>
      </c>
      <c r="W47" s="22">
        <f t="shared" si="185"/>
        <v>953803.11216999998</v>
      </c>
      <c r="X47" s="22">
        <f t="shared" si="185"/>
        <v>953803.11216999998</v>
      </c>
      <c r="Y47" s="22">
        <f t="shared" si="185"/>
        <v>953803.11216999998</v>
      </c>
      <c r="Z47" s="22">
        <f t="shared" si="185"/>
        <v>953803.11216999998</v>
      </c>
      <c r="AA47" s="22">
        <f t="shared" si="185"/>
        <v>953803.11216999998</v>
      </c>
      <c r="AB47" s="22">
        <f t="shared" si="185"/>
        <v>953803.11216999998</v>
      </c>
      <c r="AC47" s="22">
        <f t="shared" si="185"/>
        <v>953803.11216999998</v>
      </c>
      <c r="AD47" s="22">
        <f t="shared" si="185"/>
        <v>953803.11216999998</v>
      </c>
      <c r="AE47" s="22">
        <f t="shared" si="185"/>
        <v>953803.11216999998</v>
      </c>
      <c r="AF47" s="22">
        <f t="shared" si="185"/>
        <v>953803.11216999998</v>
      </c>
      <c r="AG47" s="22">
        <f t="shared" si="185"/>
        <v>953803.11216999998</v>
      </c>
      <c r="AH47" s="22">
        <f t="shared" si="185"/>
        <v>953803.11216999998</v>
      </c>
      <c r="AI47" s="22">
        <f t="shared" si="185"/>
        <v>953803.11216999998</v>
      </c>
      <c r="AJ47" s="22">
        <f t="shared" si="185"/>
        <v>953803.11216999998</v>
      </c>
      <c r="AK47" s="22">
        <f t="shared" si="185"/>
        <v>953803.11216999998</v>
      </c>
      <c r="AL47" s="22">
        <f t="shared" si="185"/>
        <v>953803.11216999998</v>
      </c>
      <c r="AM47" s="22">
        <f t="shared" si="185"/>
        <v>953803.11216999998</v>
      </c>
      <c r="AN47" s="22">
        <f t="shared" si="185"/>
        <v>953803.11216999998</v>
      </c>
      <c r="AO47" s="22">
        <f t="shared" si="185"/>
        <v>953803.11216999998</v>
      </c>
      <c r="AP47" s="22">
        <f t="shared" si="185"/>
        <v>953803.11216999998</v>
      </c>
      <c r="AQ47" s="22">
        <f t="shared" si="185"/>
        <v>953803.11216999998</v>
      </c>
      <c r="AR47" s="22">
        <f t="shared" si="185"/>
        <v>953803.11216999998</v>
      </c>
      <c r="AS47" s="22">
        <f t="shared" si="185"/>
        <v>953803.11216999998</v>
      </c>
      <c r="AT47" s="22">
        <f t="shared" si="185"/>
        <v>953803.11216999998</v>
      </c>
      <c r="AU47" s="22">
        <f t="shared" si="185"/>
        <v>953803.11216999998</v>
      </c>
      <c r="AV47" s="22">
        <f t="shared" si="185"/>
        <v>953803.11216999998</v>
      </c>
      <c r="AW47" s="22">
        <f t="shared" si="185"/>
        <v>953803.11216999998</v>
      </c>
      <c r="AX47" s="22">
        <f t="shared" si="185"/>
        <v>953803.11216999998</v>
      </c>
      <c r="AY47" s="22">
        <f t="shared" si="185"/>
        <v>953803.11216999998</v>
      </c>
      <c r="AZ47" s="22">
        <f t="shared" si="185"/>
        <v>953803.11216999998</v>
      </c>
      <c r="BA47" s="22">
        <f t="shared" si="185"/>
        <v>953803.11216999998</v>
      </c>
      <c r="BB47" s="22">
        <f t="shared" si="185"/>
        <v>953803.11216999998</v>
      </c>
      <c r="BC47" s="22">
        <f t="shared" si="185"/>
        <v>953803.11216999998</v>
      </c>
      <c r="BD47" s="22">
        <f t="shared" si="185"/>
        <v>953803.11216999998</v>
      </c>
      <c r="BE47" s="22">
        <f t="shared" si="185"/>
        <v>953803.11216999998</v>
      </c>
      <c r="BF47" s="22">
        <f t="shared" si="185"/>
        <v>953803.11216999998</v>
      </c>
      <c r="BG47" s="22">
        <f t="shared" si="185"/>
        <v>953803.11216999998</v>
      </c>
      <c r="BH47" s="22">
        <f t="shared" si="185"/>
        <v>953803.11216999998</v>
      </c>
      <c r="BI47" s="22">
        <f t="shared" si="185"/>
        <v>953803.11216999998</v>
      </c>
      <c r="BJ47" s="22">
        <f t="shared" si="185"/>
        <v>953803.11216999998</v>
      </c>
      <c r="BK47" s="22">
        <f t="shared" si="185"/>
        <v>953803.11216999998</v>
      </c>
      <c r="BL47" s="22">
        <f t="shared" si="185"/>
        <v>953803.11216999998</v>
      </c>
      <c r="BM47" s="22">
        <f t="shared" si="185"/>
        <v>953803.11216999998</v>
      </c>
      <c r="BN47" s="22">
        <f t="shared" si="185"/>
        <v>953803.11216999998</v>
      </c>
      <c r="BO47" s="22">
        <f t="shared" si="185"/>
        <v>953803.11216999998</v>
      </c>
      <c r="BP47" s="22">
        <f t="shared" si="185"/>
        <v>953803.11216999998</v>
      </c>
      <c r="BQ47" s="22">
        <f t="shared" si="184"/>
        <v>953803.11216999998</v>
      </c>
      <c r="BR47" s="22">
        <f t="shared" si="184"/>
        <v>953803.11216999998</v>
      </c>
      <c r="BS47" s="22">
        <f t="shared" si="184"/>
        <v>953803.11216999998</v>
      </c>
      <c r="BT47" s="22">
        <f t="shared" si="184"/>
        <v>953803.11216999998</v>
      </c>
      <c r="BU47" s="22">
        <f t="shared" si="184"/>
        <v>953803.11216999998</v>
      </c>
      <c r="BV47" s="22">
        <f t="shared" si="184"/>
        <v>953803.11216999998</v>
      </c>
      <c r="BW47" s="22">
        <f t="shared" si="184"/>
        <v>953803.11216999998</v>
      </c>
      <c r="BX47" s="22">
        <f t="shared" si="184"/>
        <v>953803.11216999998</v>
      </c>
      <c r="BY47" s="22">
        <f t="shared" si="184"/>
        <v>953803.11216999998</v>
      </c>
      <c r="BZ47" s="22">
        <f t="shared" si="184"/>
        <v>953803.11216999998</v>
      </c>
      <c r="CA47" s="22">
        <f t="shared" si="184"/>
        <v>953803.11216999998</v>
      </c>
      <c r="CB47" s="22">
        <f t="shared" si="184"/>
        <v>953803.11216999998</v>
      </c>
      <c r="CC47" s="22">
        <f t="shared" si="184"/>
        <v>953803.11216999998</v>
      </c>
      <c r="CD47" s="22">
        <f t="shared" si="184"/>
        <v>953803.11216999998</v>
      </c>
      <c r="CE47" s="22">
        <f t="shared" si="184"/>
        <v>953803.11216999998</v>
      </c>
      <c r="CF47" s="22">
        <f t="shared" si="184"/>
        <v>953803.11216999998</v>
      </c>
      <c r="CG47" s="22">
        <f t="shared" si="184"/>
        <v>953803.11216999998</v>
      </c>
      <c r="CH47" s="22">
        <f t="shared" si="184"/>
        <v>953803.11216999998</v>
      </c>
      <c r="CI47" s="22">
        <f t="shared" si="184"/>
        <v>953803.11216999998</v>
      </c>
      <c r="CJ47" s="22">
        <f t="shared" si="184"/>
        <v>953803.11216999998</v>
      </c>
      <c r="CK47" s="22">
        <f t="shared" si="184"/>
        <v>953803.11216999998</v>
      </c>
      <c r="CL47" s="22">
        <f t="shared" si="184"/>
        <v>953803.11216999998</v>
      </c>
      <c r="CM47" s="22">
        <f t="shared" si="184"/>
        <v>953803.11216999998</v>
      </c>
      <c r="CN47" s="22">
        <f t="shared" si="184"/>
        <v>953803.11216999998</v>
      </c>
      <c r="CO47" s="22">
        <f t="shared" si="184"/>
        <v>953803.11216999998</v>
      </c>
      <c r="CP47" s="22">
        <f t="shared" si="184"/>
        <v>953803.11216999998</v>
      </c>
      <c r="CQ47" s="22">
        <f t="shared" si="184"/>
        <v>953803.11216999998</v>
      </c>
      <c r="CR47" s="22">
        <f t="shared" si="184"/>
        <v>953803.11216999998</v>
      </c>
      <c r="CS47" s="22">
        <f t="shared" si="184"/>
        <v>953803.11216999998</v>
      </c>
      <c r="CT47" s="22">
        <f t="shared" si="184"/>
        <v>953803.11216999998</v>
      </c>
      <c r="CU47" s="22">
        <f t="shared" si="184"/>
        <v>953803.11216999998</v>
      </c>
      <c r="CV47" s="22">
        <f t="shared" si="184"/>
        <v>953803.11216999998</v>
      </c>
      <c r="CW47" s="22">
        <f t="shared" si="184"/>
        <v>953803.11216999998</v>
      </c>
      <c r="CX47" s="22">
        <f t="shared" si="184"/>
        <v>953803.11216999998</v>
      </c>
      <c r="CY47" s="22">
        <f t="shared" si="184"/>
        <v>953803.11216999998</v>
      </c>
      <c r="CZ47" s="22">
        <f t="shared" si="184"/>
        <v>953803.11216999998</v>
      </c>
      <c r="DA47" s="22">
        <f t="shared" si="184"/>
        <v>953803.11216999998</v>
      </c>
      <c r="DB47" s="22">
        <f t="shared" si="184"/>
        <v>953803.11216999998</v>
      </c>
      <c r="DC47" s="22">
        <f t="shared" si="184"/>
        <v>953803.11216999998</v>
      </c>
      <c r="DD47" s="22">
        <f t="shared" si="184"/>
        <v>953803.11216999998</v>
      </c>
      <c r="DE47" s="22">
        <f t="shared" si="184"/>
        <v>953803.11216999998</v>
      </c>
      <c r="DF47" s="22">
        <f t="shared" si="184"/>
        <v>953803.11216999998</v>
      </c>
      <c r="DG47" s="22">
        <f t="shared" si="184"/>
        <v>953803.11216999998</v>
      </c>
      <c r="DH47" s="22">
        <f t="shared" si="184"/>
        <v>953803.11216999998</v>
      </c>
      <c r="DI47" s="22">
        <f t="shared" si="184"/>
        <v>953803.11216999998</v>
      </c>
      <c r="DJ47" s="22">
        <f t="shared" si="184"/>
        <v>953803.11216999998</v>
      </c>
      <c r="DK47" s="22">
        <f t="shared" si="184"/>
        <v>953803.11216999998</v>
      </c>
      <c r="DL47" s="22">
        <f t="shared" si="184"/>
        <v>953803.11216999998</v>
      </c>
      <c r="DM47" s="22">
        <f t="shared" si="184"/>
        <v>953803.11216999998</v>
      </c>
      <c r="DN47" s="22">
        <f t="shared" si="184"/>
        <v>953803.11216999998</v>
      </c>
      <c r="DO47" s="22">
        <f t="shared" si="184"/>
        <v>953803.11216999998</v>
      </c>
      <c r="DP47" s="22">
        <f t="shared" si="184"/>
        <v>953803.11216999998</v>
      </c>
      <c r="DQ47" s="22">
        <f t="shared" si="184"/>
        <v>953803.11216999998</v>
      </c>
      <c r="DR47" s="22">
        <f t="shared" si="184"/>
        <v>953803.11216999998</v>
      </c>
      <c r="DS47" s="22">
        <f t="shared" si="184"/>
        <v>953803.11216999998</v>
      </c>
      <c r="DT47" s="22">
        <f t="shared" si="184"/>
        <v>953803.11216999998</v>
      </c>
      <c r="DU47" s="22">
        <f t="shared" si="184"/>
        <v>953803.11216999998</v>
      </c>
      <c r="DV47" s="22">
        <f t="shared" si="184"/>
        <v>953803.11216999998</v>
      </c>
      <c r="DW47" s="22">
        <f t="shared" si="184"/>
        <v>953803.11216999998</v>
      </c>
      <c r="DX47" s="22">
        <f t="shared" si="184"/>
        <v>953803.11216999998</v>
      </c>
      <c r="DY47" s="22">
        <f t="shared" si="184"/>
        <v>953803.11216999998</v>
      </c>
      <c r="DZ47" s="22">
        <f t="shared" si="184"/>
        <v>953803.11216999998</v>
      </c>
      <c r="EA47" s="22">
        <f t="shared" si="184"/>
        <v>953803.11216999998</v>
      </c>
      <c r="EB47" s="22">
        <f t="shared" si="183"/>
        <v>953803.11216999998</v>
      </c>
      <c r="EC47" s="22">
        <f t="shared" si="183"/>
        <v>953803.11216999998</v>
      </c>
      <c r="ED47" s="22">
        <f t="shared" si="183"/>
        <v>953803.11216999998</v>
      </c>
      <c r="EE47" s="22">
        <f t="shared" si="183"/>
        <v>953803.11216999998</v>
      </c>
      <c r="EF47" s="22">
        <f t="shared" si="183"/>
        <v>953803.11216999998</v>
      </c>
      <c r="EG47" s="22">
        <f t="shared" si="183"/>
        <v>953803.11216999998</v>
      </c>
      <c r="EH47" s="22">
        <f t="shared" si="183"/>
        <v>953803.11216999998</v>
      </c>
      <c r="EI47" s="22">
        <f t="shared" si="183"/>
        <v>953803.11216999998</v>
      </c>
      <c r="EJ47" s="22">
        <f t="shared" si="183"/>
        <v>953803.11216999998</v>
      </c>
      <c r="EK47" s="22">
        <f t="shared" si="183"/>
        <v>953803.11216999998</v>
      </c>
      <c r="EL47" s="22">
        <f t="shared" si="183"/>
        <v>953803.11216999998</v>
      </c>
      <c r="EM47" s="22">
        <f t="shared" si="183"/>
        <v>953803.11216999998</v>
      </c>
      <c r="EN47" s="22">
        <f t="shared" si="183"/>
        <v>953803.11216999998</v>
      </c>
      <c r="EO47" s="22">
        <f t="shared" si="183"/>
        <v>953803.11216999998</v>
      </c>
      <c r="EP47" s="22">
        <f t="shared" si="183"/>
        <v>953803.11216999998</v>
      </c>
      <c r="EQ47" s="22">
        <f t="shared" si="183"/>
        <v>953803.11216999998</v>
      </c>
      <c r="ER47" s="22">
        <f t="shared" si="183"/>
        <v>953803.11216999998</v>
      </c>
      <c r="ES47" s="22">
        <f t="shared" si="183"/>
        <v>953803.11216999998</v>
      </c>
      <c r="ET47" s="22">
        <f t="shared" si="183"/>
        <v>953803.11216999998</v>
      </c>
      <c r="EU47" s="22">
        <f t="shared" si="183"/>
        <v>953803.11216999998</v>
      </c>
      <c r="EV47" s="22">
        <f t="shared" si="183"/>
        <v>953803.11216999998</v>
      </c>
      <c r="EW47" s="22">
        <f t="shared" si="183"/>
        <v>953803.11216999998</v>
      </c>
      <c r="EX47" s="22">
        <f t="shared" si="183"/>
        <v>953803.11216999998</v>
      </c>
      <c r="EY47" s="22">
        <f t="shared" si="183"/>
        <v>953803.11216999998</v>
      </c>
      <c r="EZ47" s="22">
        <f t="shared" si="183"/>
        <v>953803.11216999998</v>
      </c>
      <c r="FA47" s="22">
        <f t="shared" si="183"/>
        <v>953803.11216999998</v>
      </c>
      <c r="FB47" s="22">
        <f t="shared" si="183"/>
        <v>953803.11216999998</v>
      </c>
      <c r="FC47" s="22">
        <f t="shared" si="183"/>
        <v>953803.11216999998</v>
      </c>
      <c r="FD47" s="22">
        <f t="shared" si="183"/>
        <v>953803.11216999998</v>
      </c>
      <c r="FE47" s="22">
        <f t="shared" si="183"/>
        <v>953803.11216999998</v>
      </c>
      <c r="FF47" s="22">
        <f t="shared" si="183"/>
        <v>953803.11216999998</v>
      </c>
      <c r="FG47" s="22">
        <f t="shared" si="183"/>
        <v>953803.11216999998</v>
      </c>
      <c r="FH47" s="22">
        <f t="shared" si="183"/>
        <v>953803.11216999998</v>
      </c>
      <c r="FI47" s="22">
        <f t="shared" si="183"/>
        <v>953803.11216999998</v>
      </c>
      <c r="FJ47" s="22">
        <f t="shared" si="183"/>
        <v>953803.11216999998</v>
      </c>
      <c r="FK47" s="22">
        <f t="shared" si="183"/>
        <v>953803.11216999998</v>
      </c>
      <c r="FL47" s="22">
        <f t="shared" si="183"/>
        <v>953803.11216999998</v>
      </c>
      <c r="FM47" s="22">
        <f t="shared" si="183"/>
        <v>953803.11216999998</v>
      </c>
      <c r="FN47" s="22">
        <f t="shared" si="183"/>
        <v>953803.11216999998</v>
      </c>
      <c r="FO47" s="22">
        <f t="shared" si="183"/>
        <v>953803.11216999998</v>
      </c>
      <c r="FP47" s="22">
        <f t="shared" si="183"/>
        <v>953803.11216999998</v>
      </c>
      <c r="FQ47" s="22">
        <f t="shared" si="183"/>
        <v>953803.11216999998</v>
      </c>
      <c r="FR47" s="22">
        <f t="shared" si="183"/>
        <v>953803.11216999998</v>
      </c>
      <c r="FS47" s="22">
        <f t="shared" si="183"/>
        <v>953803.11216999998</v>
      </c>
      <c r="FT47" s="22">
        <f t="shared" si="183"/>
        <v>953803.11216999998</v>
      </c>
      <c r="FU47" s="22">
        <f t="shared" si="183"/>
        <v>953803.11216999998</v>
      </c>
      <c r="FV47" s="22">
        <f t="shared" si="183"/>
        <v>953803.11216999998</v>
      </c>
      <c r="FW47" s="22">
        <f t="shared" si="183"/>
        <v>953803.11216999998</v>
      </c>
      <c r="FX47" s="22">
        <f t="shared" si="183"/>
        <v>953803.11216999998</v>
      </c>
      <c r="FY47" s="22">
        <f t="shared" si="183"/>
        <v>953803.11216999998</v>
      </c>
      <c r="FZ47" s="22">
        <f t="shared" si="183"/>
        <v>953803.11216999998</v>
      </c>
      <c r="GA47" s="22">
        <f t="shared" si="183"/>
        <v>953803.11216999998</v>
      </c>
      <c r="GB47" s="22">
        <f t="shared" si="183"/>
        <v>953803.11216999998</v>
      </c>
      <c r="GC47" s="22">
        <f t="shared" si="183"/>
        <v>953803.11216999998</v>
      </c>
      <c r="GD47" s="22">
        <f t="shared" si="183"/>
        <v>953803.11216999998</v>
      </c>
      <c r="GE47" s="22">
        <f t="shared" si="183"/>
        <v>953803.11216999998</v>
      </c>
      <c r="GF47" s="22">
        <f t="shared" si="183"/>
        <v>953803.11216999998</v>
      </c>
      <c r="GG47" s="22">
        <f t="shared" si="183"/>
        <v>953803.11216999998</v>
      </c>
      <c r="GH47" s="22">
        <f t="shared" si="183"/>
        <v>953803.11216999998</v>
      </c>
      <c r="GI47" s="22">
        <f t="shared" si="183"/>
        <v>953803.11216999998</v>
      </c>
      <c r="GJ47" s="22">
        <f t="shared" si="183"/>
        <v>953803.11216999998</v>
      </c>
      <c r="GK47" s="22">
        <f t="shared" si="183"/>
        <v>953803.11216999998</v>
      </c>
      <c r="GL47" s="22">
        <f t="shared" si="183"/>
        <v>953803.11216999998</v>
      </c>
      <c r="GM47" s="22">
        <f t="shared" ref="GM47:IH50" si="186">+GL47</f>
        <v>953803.11216999998</v>
      </c>
      <c r="GN47" s="22">
        <f t="shared" si="186"/>
        <v>953803.11216999998</v>
      </c>
      <c r="GO47" s="22">
        <f t="shared" si="186"/>
        <v>953803.11216999998</v>
      </c>
      <c r="GP47" s="22">
        <f t="shared" si="186"/>
        <v>953803.11216999998</v>
      </c>
      <c r="GQ47" s="22">
        <f t="shared" si="186"/>
        <v>953803.11216999998</v>
      </c>
      <c r="GR47" s="22">
        <f t="shared" si="186"/>
        <v>953803.11216999998</v>
      </c>
      <c r="GS47" s="22">
        <f t="shared" si="186"/>
        <v>953803.11216999998</v>
      </c>
      <c r="GT47" s="22">
        <f t="shared" si="186"/>
        <v>953803.11216999998</v>
      </c>
      <c r="GU47" s="22">
        <f t="shared" si="186"/>
        <v>953803.11216999998</v>
      </c>
      <c r="GV47" s="22">
        <f t="shared" si="186"/>
        <v>953803.11216999998</v>
      </c>
      <c r="GW47" s="22">
        <f t="shared" si="186"/>
        <v>953803.11216999998</v>
      </c>
      <c r="GX47" s="22">
        <f t="shared" si="186"/>
        <v>953803.11216999998</v>
      </c>
      <c r="GY47" s="22">
        <f t="shared" si="186"/>
        <v>953803.11216999998</v>
      </c>
      <c r="GZ47" s="22">
        <f t="shared" si="186"/>
        <v>953803.11216999998</v>
      </c>
      <c r="HA47" s="22">
        <f t="shared" si="186"/>
        <v>953803.11216999998</v>
      </c>
      <c r="HB47" s="22">
        <f t="shared" si="186"/>
        <v>953803.11216999998</v>
      </c>
      <c r="HC47" s="22">
        <f t="shared" si="186"/>
        <v>953803.11216999998</v>
      </c>
      <c r="HD47" s="22">
        <f t="shared" si="186"/>
        <v>953803.11216999998</v>
      </c>
      <c r="HE47" s="22">
        <f t="shared" si="186"/>
        <v>953803.11216999998</v>
      </c>
      <c r="HF47" s="22">
        <f t="shared" si="186"/>
        <v>953803.11216999998</v>
      </c>
      <c r="HG47" s="22">
        <f t="shared" si="186"/>
        <v>953803.11216999998</v>
      </c>
      <c r="HH47" s="22">
        <f t="shared" si="186"/>
        <v>953803.11216999998</v>
      </c>
      <c r="HI47" s="22">
        <f t="shared" si="186"/>
        <v>953803.11216999998</v>
      </c>
      <c r="HJ47" s="22">
        <f t="shared" si="186"/>
        <v>953803.11216999998</v>
      </c>
      <c r="HK47" s="22">
        <f t="shared" si="186"/>
        <v>953803.11216999998</v>
      </c>
      <c r="HL47" s="22">
        <f t="shared" si="186"/>
        <v>953803.11216999998</v>
      </c>
      <c r="HM47" s="22">
        <f t="shared" si="186"/>
        <v>953803.11216999998</v>
      </c>
      <c r="HN47" s="22">
        <f t="shared" si="186"/>
        <v>953803.11216999998</v>
      </c>
      <c r="HO47" s="22">
        <f t="shared" si="186"/>
        <v>953803.11216999998</v>
      </c>
      <c r="HP47" s="22">
        <f t="shared" si="186"/>
        <v>953803.11216999998</v>
      </c>
      <c r="HQ47" s="22">
        <f t="shared" si="186"/>
        <v>953803.11216999998</v>
      </c>
      <c r="HR47" s="22">
        <f t="shared" si="186"/>
        <v>953803.11216999998</v>
      </c>
      <c r="HS47" s="22">
        <f t="shared" si="186"/>
        <v>953803.11216999998</v>
      </c>
      <c r="HT47" s="22">
        <f t="shared" si="186"/>
        <v>953803.11216999998</v>
      </c>
      <c r="HU47" s="22">
        <f t="shared" si="186"/>
        <v>953803.11216999998</v>
      </c>
      <c r="HV47" s="22">
        <f t="shared" si="186"/>
        <v>953803.11216999998</v>
      </c>
      <c r="HW47" s="22">
        <f t="shared" si="186"/>
        <v>953803.11216999998</v>
      </c>
      <c r="HX47" s="22">
        <f t="shared" si="186"/>
        <v>953803.11216999998</v>
      </c>
      <c r="HY47" s="22">
        <f t="shared" si="186"/>
        <v>953803.11216999998</v>
      </c>
      <c r="HZ47" s="22">
        <f t="shared" si="186"/>
        <v>953803.11216999998</v>
      </c>
      <c r="IA47" s="22">
        <f t="shared" si="186"/>
        <v>953803.11216999998</v>
      </c>
      <c r="IB47" s="22">
        <f t="shared" si="186"/>
        <v>953803.11216999998</v>
      </c>
      <c r="IC47" s="22">
        <f t="shared" si="186"/>
        <v>953803.11216999998</v>
      </c>
      <c r="ID47" s="22">
        <f t="shared" si="186"/>
        <v>953803.11216999998</v>
      </c>
      <c r="IE47" s="22">
        <f t="shared" si="186"/>
        <v>953803.11216999998</v>
      </c>
      <c r="IF47" s="22">
        <f t="shared" si="186"/>
        <v>953803.11216999998</v>
      </c>
      <c r="IG47" s="22">
        <f t="shared" si="186"/>
        <v>953803.11216999998</v>
      </c>
      <c r="IH47" s="22">
        <f t="shared" si="186"/>
        <v>953803.11216999998</v>
      </c>
      <c r="II47" s="22">
        <f t="shared" si="109"/>
        <v>953803.11216999998</v>
      </c>
      <c r="IJ47" s="22">
        <f t="shared" si="110"/>
        <v>953803.11216999998</v>
      </c>
      <c r="IK47" s="22">
        <f t="shared" si="111"/>
        <v>953803.11216999998</v>
      </c>
      <c r="IL47" s="22">
        <f t="shared" si="112"/>
        <v>953803.11216999998</v>
      </c>
      <c r="IM47" s="22">
        <f t="shared" si="113"/>
        <v>953803.11216999998</v>
      </c>
      <c r="IN47" s="22">
        <f t="shared" si="114"/>
        <v>953803.11216999998</v>
      </c>
      <c r="IO47" s="22">
        <f t="shared" si="115"/>
        <v>953803.11216999998</v>
      </c>
      <c r="IP47" s="22">
        <f t="shared" si="116"/>
        <v>953803.11216999998</v>
      </c>
      <c r="IQ47" s="22">
        <f t="shared" si="117"/>
        <v>953803.11216999998</v>
      </c>
      <c r="IR47" s="22">
        <f t="shared" si="118"/>
        <v>953803.11216999998</v>
      </c>
      <c r="IS47" s="22">
        <f t="shared" si="119"/>
        <v>953803.11216999998</v>
      </c>
      <c r="IT47" s="22">
        <f t="shared" si="120"/>
        <v>953803.11216999998</v>
      </c>
      <c r="IU47" s="22">
        <f t="shared" si="121"/>
        <v>953803.11216999998</v>
      </c>
      <c r="IV47" s="22">
        <f t="shared" si="122"/>
        <v>953803.11216999998</v>
      </c>
      <c r="IW47" s="22">
        <f t="shared" si="123"/>
        <v>953803.11216999998</v>
      </c>
      <c r="IX47" s="22">
        <f t="shared" si="124"/>
        <v>953803.11216999998</v>
      </c>
      <c r="IY47" s="22">
        <f t="shared" si="125"/>
        <v>953803.11216999998</v>
      </c>
      <c r="IZ47" s="22">
        <f t="shared" si="126"/>
        <v>953803.11216999998</v>
      </c>
      <c r="JA47" s="22">
        <f t="shared" si="127"/>
        <v>953803.11216999998</v>
      </c>
      <c r="JB47" s="22">
        <f t="shared" si="128"/>
        <v>953803.11216999998</v>
      </c>
      <c r="JC47" s="22">
        <f t="shared" si="129"/>
        <v>953803.11216999998</v>
      </c>
      <c r="JD47" s="22">
        <f t="shared" si="130"/>
        <v>953803.11216999998</v>
      </c>
      <c r="JE47" s="22">
        <f t="shared" si="131"/>
        <v>953803.11216999998</v>
      </c>
      <c r="JF47" s="22">
        <f t="shared" si="132"/>
        <v>953803.11216999998</v>
      </c>
      <c r="JG47" s="22">
        <f t="shared" si="133"/>
        <v>953803.11216999998</v>
      </c>
      <c r="JH47" s="22">
        <f t="shared" si="134"/>
        <v>953803.11216999998</v>
      </c>
      <c r="JI47" s="22">
        <f t="shared" si="135"/>
        <v>953803.11216999998</v>
      </c>
      <c r="JJ47" s="22">
        <f t="shared" si="136"/>
        <v>953803.11216999998</v>
      </c>
      <c r="JK47" s="22">
        <f t="shared" si="137"/>
        <v>953803.11216999998</v>
      </c>
      <c r="JL47" s="22">
        <f t="shared" si="138"/>
        <v>953803.11216999998</v>
      </c>
      <c r="JM47" s="22">
        <f t="shared" si="139"/>
        <v>953803.11216999998</v>
      </c>
      <c r="JN47" s="22">
        <f t="shared" si="140"/>
        <v>953803.11216999998</v>
      </c>
      <c r="JO47" s="22">
        <f t="shared" si="141"/>
        <v>953803.11216999998</v>
      </c>
      <c r="JP47" s="22">
        <f t="shared" si="142"/>
        <v>953803.11216999998</v>
      </c>
      <c r="JQ47" s="22">
        <f t="shared" si="143"/>
        <v>953803.11216999998</v>
      </c>
      <c r="JR47" s="22">
        <f t="shared" si="144"/>
        <v>953803.11216999998</v>
      </c>
      <c r="JS47" s="22">
        <f t="shared" si="145"/>
        <v>953803.11216999998</v>
      </c>
      <c r="JT47" s="22">
        <f t="shared" si="146"/>
        <v>953803.11216999998</v>
      </c>
      <c r="JU47" s="22">
        <f t="shared" si="147"/>
        <v>953803.11216999998</v>
      </c>
      <c r="JV47" s="22">
        <f t="shared" si="148"/>
        <v>953803.11216999998</v>
      </c>
      <c r="JW47" s="22">
        <f t="shared" si="149"/>
        <v>953803.11216999998</v>
      </c>
      <c r="JX47" s="22">
        <f t="shared" si="150"/>
        <v>953803.11216999998</v>
      </c>
      <c r="JY47" s="22">
        <f t="shared" si="151"/>
        <v>953803.11216999998</v>
      </c>
      <c r="JZ47" s="22">
        <f t="shared" si="152"/>
        <v>953803.11216999998</v>
      </c>
      <c r="KA47" s="22">
        <f t="shared" si="153"/>
        <v>953803.11216999998</v>
      </c>
      <c r="KB47" s="22">
        <f t="shared" si="154"/>
        <v>953803.11216999998</v>
      </c>
      <c r="KC47" s="22">
        <f t="shared" si="155"/>
        <v>953803.11216999998</v>
      </c>
      <c r="KD47" s="22">
        <f t="shared" si="156"/>
        <v>953803.11216999998</v>
      </c>
      <c r="KE47" s="22">
        <f t="shared" si="157"/>
        <v>953803.11216999998</v>
      </c>
      <c r="KF47" s="22">
        <f t="shared" si="158"/>
        <v>953803.11216999998</v>
      </c>
      <c r="KG47" s="22">
        <f t="shared" si="159"/>
        <v>953803.11216999998</v>
      </c>
      <c r="KH47" s="22">
        <f t="shared" si="160"/>
        <v>953803.11216999998</v>
      </c>
      <c r="KI47" s="22">
        <f t="shared" si="161"/>
        <v>953803.11216999998</v>
      </c>
      <c r="KJ47" s="22">
        <f t="shared" si="162"/>
        <v>953803.11216999998</v>
      </c>
      <c r="KK47" s="22">
        <f t="shared" si="163"/>
        <v>953803.11216999998</v>
      </c>
      <c r="KL47" s="22">
        <f t="shared" si="164"/>
        <v>953803.11216999998</v>
      </c>
      <c r="KM47" s="22">
        <f t="shared" si="165"/>
        <v>953803.11216999998</v>
      </c>
      <c r="KN47" s="22">
        <f t="shared" si="166"/>
        <v>953803.11216999998</v>
      </c>
      <c r="KO47" s="22">
        <f t="shared" si="167"/>
        <v>953803.11216999998</v>
      </c>
      <c r="KP47" s="22">
        <f t="shared" si="168"/>
        <v>953803.11216999998</v>
      </c>
    </row>
    <row r="48" spans="1:302">
      <c r="A48" s="3" t="s">
        <v>134</v>
      </c>
      <c r="C48" s="22">
        <f>+DRIVERS!D46</f>
        <v>289262.07291999995</v>
      </c>
      <c r="D48" s="22">
        <f t="shared" si="169"/>
        <v>289262.07291999995</v>
      </c>
      <c r="E48" s="22">
        <f t="shared" si="185"/>
        <v>289262.07291999995</v>
      </c>
      <c r="F48" s="22">
        <f t="shared" si="185"/>
        <v>289262.07291999995</v>
      </c>
      <c r="G48" s="22">
        <f t="shared" si="185"/>
        <v>289262.07291999995</v>
      </c>
      <c r="H48" s="22">
        <f t="shared" si="185"/>
        <v>289262.07291999995</v>
      </c>
      <c r="I48" s="22">
        <f t="shared" si="185"/>
        <v>289262.07291999995</v>
      </c>
      <c r="J48" s="22">
        <f t="shared" si="185"/>
        <v>289262.07291999995</v>
      </c>
      <c r="K48" s="22">
        <f t="shared" si="185"/>
        <v>289262.07291999995</v>
      </c>
      <c r="L48" s="22">
        <f t="shared" si="185"/>
        <v>289262.07291999995</v>
      </c>
      <c r="M48" s="22">
        <f t="shared" si="185"/>
        <v>289262.07291999995</v>
      </c>
      <c r="N48" s="22">
        <f t="shared" si="185"/>
        <v>289262.07291999995</v>
      </c>
      <c r="O48" s="22">
        <f t="shared" si="185"/>
        <v>289262.07291999995</v>
      </c>
      <c r="P48" s="22">
        <f t="shared" si="185"/>
        <v>289262.07291999995</v>
      </c>
      <c r="Q48" s="22">
        <f t="shared" si="185"/>
        <v>289262.07291999995</v>
      </c>
      <c r="R48" s="22">
        <f t="shared" si="185"/>
        <v>289262.07291999995</v>
      </c>
      <c r="S48" s="22">
        <f t="shared" si="185"/>
        <v>289262.07291999995</v>
      </c>
      <c r="T48" s="22">
        <f t="shared" si="185"/>
        <v>289262.07291999995</v>
      </c>
      <c r="U48" s="22">
        <f t="shared" si="185"/>
        <v>289262.07291999995</v>
      </c>
      <c r="V48" s="22">
        <f t="shared" si="185"/>
        <v>289262.07291999995</v>
      </c>
      <c r="W48" s="22">
        <f t="shared" si="185"/>
        <v>289262.07291999995</v>
      </c>
      <c r="X48" s="22">
        <f t="shared" si="185"/>
        <v>289262.07291999995</v>
      </c>
      <c r="Y48" s="22">
        <f t="shared" si="185"/>
        <v>289262.07291999995</v>
      </c>
      <c r="Z48" s="22">
        <f t="shared" si="185"/>
        <v>289262.07291999995</v>
      </c>
      <c r="AA48" s="22">
        <f t="shared" si="185"/>
        <v>289262.07291999995</v>
      </c>
      <c r="AB48" s="22">
        <f t="shared" si="185"/>
        <v>289262.07291999995</v>
      </c>
      <c r="AC48" s="22">
        <f t="shared" si="185"/>
        <v>289262.07291999995</v>
      </c>
      <c r="AD48" s="22">
        <f t="shared" si="185"/>
        <v>289262.07291999995</v>
      </c>
      <c r="AE48" s="22">
        <f t="shared" si="185"/>
        <v>289262.07291999995</v>
      </c>
      <c r="AF48" s="22">
        <f t="shared" si="185"/>
        <v>289262.07291999995</v>
      </c>
      <c r="AG48" s="22">
        <f t="shared" si="185"/>
        <v>289262.07291999995</v>
      </c>
      <c r="AH48" s="22">
        <f t="shared" si="185"/>
        <v>289262.07291999995</v>
      </c>
      <c r="AI48" s="22">
        <f t="shared" si="185"/>
        <v>289262.07291999995</v>
      </c>
      <c r="AJ48" s="22">
        <f t="shared" si="185"/>
        <v>289262.07291999995</v>
      </c>
      <c r="AK48" s="22">
        <f t="shared" si="185"/>
        <v>289262.07291999995</v>
      </c>
      <c r="AL48" s="22">
        <f t="shared" si="185"/>
        <v>289262.07291999995</v>
      </c>
      <c r="AM48" s="22">
        <f t="shared" si="185"/>
        <v>289262.07291999995</v>
      </c>
      <c r="AN48" s="22">
        <f t="shared" si="185"/>
        <v>289262.07291999995</v>
      </c>
      <c r="AO48" s="22">
        <f t="shared" si="185"/>
        <v>289262.07291999995</v>
      </c>
      <c r="AP48" s="22">
        <f t="shared" si="185"/>
        <v>289262.07291999995</v>
      </c>
      <c r="AQ48" s="22">
        <f t="shared" si="185"/>
        <v>289262.07291999995</v>
      </c>
      <c r="AR48" s="22">
        <f t="shared" si="185"/>
        <v>289262.07291999995</v>
      </c>
      <c r="AS48" s="22">
        <f t="shared" si="185"/>
        <v>289262.07291999995</v>
      </c>
      <c r="AT48" s="22">
        <f t="shared" si="185"/>
        <v>289262.07291999995</v>
      </c>
      <c r="AU48" s="22">
        <f t="shared" si="185"/>
        <v>289262.07291999995</v>
      </c>
      <c r="AV48" s="22">
        <f t="shared" si="185"/>
        <v>289262.07291999995</v>
      </c>
      <c r="AW48" s="22">
        <f t="shared" si="185"/>
        <v>289262.07291999995</v>
      </c>
      <c r="AX48" s="22">
        <f t="shared" si="185"/>
        <v>289262.07291999995</v>
      </c>
      <c r="AY48" s="22">
        <f t="shared" si="185"/>
        <v>289262.07291999995</v>
      </c>
      <c r="AZ48" s="22">
        <f t="shared" si="185"/>
        <v>289262.07291999995</v>
      </c>
      <c r="BA48" s="22">
        <f t="shared" si="185"/>
        <v>289262.07291999995</v>
      </c>
      <c r="BB48" s="22">
        <f t="shared" si="185"/>
        <v>289262.07291999995</v>
      </c>
      <c r="BC48" s="22">
        <f t="shared" si="185"/>
        <v>289262.07291999995</v>
      </c>
      <c r="BD48" s="22">
        <f t="shared" si="185"/>
        <v>289262.07291999995</v>
      </c>
      <c r="BE48" s="22">
        <f t="shared" si="185"/>
        <v>289262.07291999995</v>
      </c>
      <c r="BF48" s="22">
        <f t="shared" si="185"/>
        <v>289262.07291999995</v>
      </c>
      <c r="BG48" s="22">
        <f t="shared" si="185"/>
        <v>289262.07291999995</v>
      </c>
      <c r="BH48" s="22">
        <f t="shared" si="185"/>
        <v>289262.07291999995</v>
      </c>
      <c r="BI48" s="22">
        <f t="shared" si="185"/>
        <v>289262.07291999995</v>
      </c>
      <c r="BJ48" s="22">
        <f t="shared" si="185"/>
        <v>289262.07291999995</v>
      </c>
      <c r="BK48" s="22">
        <f t="shared" si="185"/>
        <v>289262.07291999995</v>
      </c>
      <c r="BL48" s="22">
        <f t="shared" si="185"/>
        <v>289262.07291999995</v>
      </c>
      <c r="BM48" s="22">
        <f t="shared" si="185"/>
        <v>289262.07291999995</v>
      </c>
      <c r="BN48" s="22">
        <f t="shared" si="185"/>
        <v>289262.07291999995</v>
      </c>
      <c r="BO48" s="22">
        <f t="shared" si="185"/>
        <v>289262.07291999995</v>
      </c>
      <c r="BP48" s="22">
        <f t="shared" si="185"/>
        <v>289262.07291999995</v>
      </c>
      <c r="BQ48" s="22">
        <f t="shared" si="184"/>
        <v>289262.07291999995</v>
      </c>
      <c r="BR48" s="22">
        <f t="shared" si="184"/>
        <v>289262.07291999995</v>
      </c>
      <c r="BS48" s="22">
        <f t="shared" si="184"/>
        <v>289262.07291999995</v>
      </c>
      <c r="BT48" s="22">
        <f t="shared" si="184"/>
        <v>289262.07291999995</v>
      </c>
      <c r="BU48" s="22">
        <f t="shared" si="184"/>
        <v>289262.07291999995</v>
      </c>
      <c r="BV48" s="22">
        <f t="shared" si="184"/>
        <v>289262.07291999995</v>
      </c>
      <c r="BW48" s="22">
        <f t="shared" si="184"/>
        <v>289262.07291999995</v>
      </c>
      <c r="BX48" s="22">
        <f t="shared" si="184"/>
        <v>289262.07291999995</v>
      </c>
      <c r="BY48" s="22">
        <f t="shared" si="184"/>
        <v>289262.07291999995</v>
      </c>
      <c r="BZ48" s="22">
        <f t="shared" si="184"/>
        <v>289262.07291999995</v>
      </c>
      <c r="CA48" s="22">
        <f t="shared" si="184"/>
        <v>289262.07291999995</v>
      </c>
      <c r="CB48" s="22">
        <f t="shared" si="184"/>
        <v>289262.07291999995</v>
      </c>
      <c r="CC48" s="22">
        <f t="shared" si="184"/>
        <v>289262.07291999995</v>
      </c>
      <c r="CD48" s="22">
        <f t="shared" si="184"/>
        <v>289262.07291999995</v>
      </c>
      <c r="CE48" s="22">
        <f t="shared" si="184"/>
        <v>289262.07291999995</v>
      </c>
      <c r="CF48" s="22">
        <f t="shared" si="184"/>
        <v>289262.07291999995</v>
      </c>
      <c r="CG48" s="22">
        <f t="shared" si="184"/>
        <v>289262.07291999995</v>
      </c>
      <c r="CH48" s="22">
        <f t="shared" si="184"/>
        <v>289262.07291999995</v>
      </c>
      <c r="CI48" s="22">
        <f t="shared" si="184"/>
        <v>289262.07291999995</v>
      </c>
      <c r="CJ48" s="22">
        <f t="shared" si="184"/>
        <v>289262.07291999995</v>
      </c>
      <c r="CK48" s="22">
        <f t="shared" si="184"/>
        <v>289262.07291999995</v>
      </c>
      <c r="CL48" s="22">
        <f t="shared" si="184"/>
        <v>289262.07291999995</v>
      </c>
      <c r="CM48" s="22">
        <f t="shared" si="184"/>
        <v>289262.07291999995</v>
      </c>
      <c r="CN48" s="22">
        <f t="shared" si="184"/>
        <v>289262.07291999995</v>
      </c>
      <c r="CO48" s="22">
        <f t="shared" si="184"/>
        <v>289262.07291999995</v>
      </c>
      <c r="CP48" s="22">
        <f t="shared" si="184"/>
        <v>289262.07291999995</v>
      </c>
      <c r="CQ48" s="22">
        <f t="shared" si="184"/>
        <v>289262.07291999995</v>
      </c>
      <c r="CR48" s="22">
        <f t="shared" si="184"/>
        <v>289262.07291999995</v>
      </c>
      <c r="CS48" s="22">
        <f t="shared" si="184"/>
        <v>289262.07291999995</v>
      </c>
      <c r="CT48" s="22">
        <f t="shared" si="184"/>
        <v>289262.07291999995</v>
      </c>
      <c r="CU48" s="22">
        <f t="shared" si="184"/>
        <v>289262.07291999995</v>
      </c>
      <c r="CV48" s="22">
        <f t="shared" si="184"/>
        <v>289262.07291999995</v>
      </c>
      <c r="CW48" s="22">
        <f t="shared" si="184"/>
        <v>289262.07291999995</v>
      </c>
      <c r="CX48" s="22">
        <f t="shared" si="184"/>
        <v>289262.07291999995</v>
      </c>
      <c r="CY48" s="22">
        <f t="shared" si="184"/>
        <v>289262.07291999995</v>
      </c>
      <c r="CZ48" s="22">
        <f t="shared" si="184"/>
        <v>289262.07291999995</v>
      </c>
      <c r="DA48" s="22">
        <f t="shared" si="184"/>
        <v>289262.07291999995</v>
      </c>
      <c r="DB48" s="22">
        <f t="shared" si="184"/>
        <v>289262.07291999995</v>
      </c>
      <c r="DC48" s="22">
        <f t="shared" si="184"/>
        <v>289262.07291999995</v>
      </c>
      <c r="DD48" s="22">
        <f t="shared" si="184"/>
        <v>289262.07291999995</v>
      </c>
      <c r="DE48" s="22">
        <f t="shared" si="184"/>
        <v>289262.07291999995</v>
      </c>
      <c r="DF48" s="22">
        <f t="shared" si="184"/>
        <v>289262.07291999995</v>
      </c>
      <c r="DG48" s="22">
        <f t="shared" si="184"/>
        <v>289262.07291999995</v>
      </c>
      <c r="DH48" s="22">
        <f t="shared" si="184"/>
        <v>289262.07291999995</v>
      </c>
      <c r="DI48" s="22">
        <f t="shared" si="184"/>
        <v>289262.07291999995</v>
      </c>
      <c r="DJ48" s="22">
        <f t="shared" si="184"/>
        <v>289262.07291999995</v>
      </c>
      <c r="DK48" s="22">
        <f t="shared" si="184"/>
        <v>289262.07291999995</v>
      </c>
      <c r="DL48" s="22">
        <f t="shared" si="184"/>
        <v>289262.07291999995</v>
      </c>
      <c r="DM48" s="22">
        <f t="shared" si="184"/>
        <v>289262.07291999995</v>
      </c>
      <c r="DN48" s="22">
        <f t="shared" si="184"/>
        <v>289262.07291999995</v>
      </c>
      <c r="DO48" s="22">
        <f t="shared" si="184"/>
        <v>289262.07291999995</v>
      </c>
      <c r="DP48" s="22">
        <f t="shared" si="184"/>
        <v>289262.07291999995</v>
      </c>
      <c r="DQ48" s="22">
        <f t="shared" si="184"/>
        <v>289262.07291999995</v>
      </c>
      <c r="DR48" s="22">
        <f t="shared" si="184"/>
        <v>289262.07291999995</v>
      </c>
      <c r="DS48" s="22">
        <f t="shared" si="184"/>
        <v>289262.07291999995</v>
      </c>
      <c r="DT48" s="22">
        <f t="shared" si="184"/>
        <v>289262.07291999995</v>
      </c>
      <c r="DU48" s="22">
        <f t="shared" si="184"/>
        <v>289262.07291999995</v>
      </c>
      <c r="DV48" s="22">
        <f t="shared" si="184"/>
        <v>289262.07291999995</v>
      </c>
      <c r="DW48" s="22">
        <f t="shared" si="184"/>
        <v>289262.07291999995</v>
      </c>
      <c r="DX48" s="22">
        <f t="shared" si="184"/>
        <v>289262.07291999995</v>
      </c>
      <c r="DY48" s="22">
        <f t="shared" si="184"/>
        <v>289262.07291999995</v>
      </c>
      <c r="DZ48" s="22">
        <f t="shared" si="184"/>
        <v>289262.07291999995</v>
      </c>
      <c r="EA48" s="22">
        <f t="shared" si="184"/>
        <v>289262.07291999995</v>
      </c>
      <c r="EB48" s="22">
        <f t="shared" ref="EB48:GM50" si="187">+EA48</f>
        <v>289262.07291999995</v>
      </c>
      <c r="EC48" s="22">
        <f t="shared" si="187"/>
        <v>289262.07291999995</v>
      </c>
      <c r="ED48" s="22">
        <f t="shared" si="187"/>
        <v>289262.07291999995</v>
      </c>
      <c r="EE48" s="22">
        <f t="shared" si="187"/>
        <v>289262.07291999995</v>
      </c>
      <c r="EF48" s="22">
        <f t="shared" si="187"/>
        <v>289262.07291999995</v>
      </c>
      <c r="EG48" s="22">
        <f t="shared" si="187"/>
        <v>289262.07291999995</v>
      </c>
      <c r="EH48" s="22">
        <f t="shared" si="187"/>
        <v>289262.07291999995</v>
      </c>
      <c r="EI48" s="22">
        <f t="shared" si="187"/>
        <v>289262.07291999995</v>
      </c>
      <c r="EJ48" s="22">
        <f t="shared" si="187"/>
        <v>289262.07291999995</v>
      </c>
      <c r="EK48" s="22">
        <f t="shared" si="187"/>
        <v>289262.07291999995</v>
      </c>
      <c r="EL48" s="22">
        <f t="shared" si="187"/>
        <v>289262.07291999995</v>
      </c>
      <c r="EM48" s="22">
        <f t="shared" si="187"/>
        <v>289262.07291999995</v>
      </c>
      <c r="EN48" s="22">
        <f t="shared" si="187"/>
        <v>289262.07291999995</v>
      </c>
      <c r="EO48" s="22">
        <f t="shared" si="187"/>
        <v>289262.07291999995</v>
      </c>
      <c r="EP48" s="22">
        <f t="shared" si="187"/>
        <v>289262.07291999995</v>
      </c>
      <c r="EQ48" s="22">
        <f t="shared" si="187"/>
        <v>289262.07291999995</v>
      </c>
      <c r="ER48" s="22">
        <f t="shared" si="187"/>
        <v>289262.07291999995</v>
      </c>
      <c r="ES48" s="22">
        <f t="shared" si="187"/>
        <v>289262.07291999995</v>
      </c>
      <c r="ET48" s="22">
        <f t="shared" si="187"/>
        <v>289262.07291999995</v>
      </c>
      <c r="EU48" s="22">
        <f t="shared" si="187"/>
        <v>289262.07291999995</v>
      </c>
      <c r="EV48" s="22">
        <f t="shared" si="187"/>
        <v>289262.07291999995</v>
      </c>
      <c r="EW48" s="22">
        <f t="shared" si="187"/>
        <v>289262.07291999995</v>
      </c>
      <c r="EX48" s="22">
        <f t="shared" si="187"/>
        <v>289262.07291999995</v>
      </c>
      <c r="EY48" s="22">
        <f t="shared" si="187"/>
        <v>289262.07291999995</v>
      </c>
      <c r="EZ48" s="22">
        <f t="shared" si="187"/>
        <v>289262.07291999995</v>
      </c>
      <c r="FA48" s="22">
        <f t="shared" si="187"/>
        <v>289262.07291999995</v>
      </c>
      <c r="FB48" s="22">
        <f t="shared" si="187"/>
        <v>289262.07291999995</v>
      </c>
      <c r="FC48" s="22">
        <f t="shared" si="187"/>
        <v>289262.07291999995</v>
      </c>
      <c r="FD48" s="22">
        <f t="shared" si="187"/>
        <v>289262.07291999995</v>
      </c>
      <c r="FE48" s="22">
        <f t="shared" si="187"/>
        <v>289262.07291999995</v>
      </c>
      <c r="FF48" s="22">
        <f t="shared" si="187"/>
        <v>289262.07291999995</v>
      </c>
      <c r="FG48" s="22">
        <f t="shared" si="187"/>
        <v>289262.07291999995</v>
      </c>
      <c r="FH48" s="22">
        <f t="shared" si="187"/>
        <v>289262.07291999995</v>
      </c>
      <c r="FI48" s="22">
        <f t="shared" si="187"/>
        <v>289262.07291999995</v>
      </c>
      <c r="FJ48" s="22">
        <f t="shared" si="187"/>
        <v>289262.07291999995</v>
      </c>
      <c r="FK48" s="22">
        <f t="shared" si="187"/>
        <v>289262.07291999995</v>
      </c>
      <c r="FL48" s="22">
        <f t="shared" si="187"/>
        <v>289262.07291999995</v>
      </c>
      <c r="FM48" s="22">
        <f t="shared" si="187"/>
        <v>289262.07291999995</v>
      </c>
      <c r="FN48" s="22">
        <f t="shared" si="187"/>
        <v>289262.07291999995</v>
      </c>
      <c r="FO48" s="22">
        <f t="shared" si="187"/>
        <v>289262.07291999995</v>
      </c>
      <c r="FP48" s="22">
        <f t="shared" si="187"/>
        <v>289262.07291999995</v>
      </c>
      <c r="FQ48" s="22">
        <f t="shared" si="187"/>
        <v>289262.07291999995</v>
      </c>
      <c r="FR48" s="22">
        <f t="shared" si="187"/>
        <v>289262.07291999995</v>
      </c>
      <c r="FS48" s="22">
        <f t="shared" si="187"/>
        <v>289262.07291999995</v>
      </c>
      <c r="FT48" s="22">
        <f t="shared" si="187"/>
        <v>289262.07291999995</v>
      </c>
      <c r="FU48" s="22">
        <f t="shared" si="187"/>
        <v>289262.07291999995</v>
      </c>
      <c r="FV48" s="22">
        <f t="shared" si="187"/>
        <v>289262.07291999995</v>
      </c>
      <c r="FW48" s="22">
        <f t="shared" si="187"/>
        <v>289262.07291999995</v>
      </c>
      <c r="FX48" s="22">
        <f t="shared" si="187"/>
        <v>289262.07291999995</v>
      </c>
      <c r="FY48" s="22">
        <f t="shared" si="187"/>
        <v>289262.07291999995</v>
      </c>
      <c r="FZ48" s="22">
        <f t="shared" si="187"/>
        <v>289262.07291999995</v>
      </c>
      <c r="GA48" s="22">
        <f t="shared" si="187"/>
        <v>289262.07291999995</v>
      </c>
      <c r="GB48" s="22">
        <f t="shared" si="187"/>
        <v>289262.07291999995</v>
      </c>
      <c r="GC48" s="22">
        <f t="shared" si="187"/>
        <v>289262.07291999995</v>
      </c>
      <c r="GD48" s="22">
        <f t="shared" si="187"/>
        <v>289262.07291999995</v>
      </c>
      <c r="GE48" s="22">
        <f t="shared" si="187"/>
        <v>289262.07291999995</v>
      </c>
      <c r="GF48" s="22">
        <f t="shared" si="187"/>
        <v>289262.07291999995</v>
      </c>
      <c r="GG48" s="22">
        <f t="shared" si="187"/>
        <v>289262.07291999995</v>
      </c>
      <c r="GH48" s="22">
        <f t="shared" si="187"/>
        <v>289262.07291999995</v>
      </c>
      <c r="GI48" s="22">
        <f t="shared" si="187"/>
        <v>289262.07291999995</v>
      </c>
      <c r="GJ48" s="22">
        <f t="shared" si="187"/>
        <v>289262.07291999995</v>
      </c>
      <c r="GK48" s="22">
        <f t="shared" si="187"/>
        <v>289262.07291999995</v>
      </c>
      <c r="GL48" s="22">
        <f t="shared" si="187"/>
        <v>289262.07291999995</v>
      </c>
      <c r="GM48" s="22">
        <f t="shared" si="187"/>
        <v>289262.07291999995</v>
      </c>
      <c r="GN48" s="22">
        <f t="shared" si="186"/>
        <v>289262.07291999995</v>
      </c>
      <c r="GO48" s="22">
        <f t="shared" si="186"/>
        <v>289262.07291999995</v>
      </c>
      <c r="GP48" s="22">
        <f t="shared" si="186"/>
        <v>289262.07291999995</v>
      </c>
      <c r="GQ48" s="22">
        <f t="shared" si="186"/>
        <v>289262.07291999995</v>
      </c>
      <c r="GR48" s="22">
        <f t="shared" si="186"/>
        <v>289262.07291999995</v>
      </c>
      <c r="GS48" s="22">
        <f t="shared" si="186"/>
        <v>289262.07291999995</v>
      </c>
      <c r="GT48" s="22">
        <f t="shared" si="186"/>
        <v>289262.07291999995</v>
      </c>
      <c r="GU48" s="22">
        <f t="shared" si="186"/>
        <v>289262.07291999995</v>
      </c>
      <c r="GV48" s="22">
        <f t="shared" si="186"/>
        <v>289262.07291999995</v>
      </c>
      <c r="GW48" s="22">
        <f t="shared" si="186"/>
        <v>289262.07291999995</v>
      </c>
      <c r="GX48" s="22">
        <f t="shared" si="186"/>
        <v>289262.07291999995</v>
      </c>
      <c r="GY48" s="22">
        <f t="shared" si="186"/>
        <v>289262.07291999995</v>
      </c>
      <c r="GZ48" s="22">
        <f t="shared" si="186"/>
        <v>289262.07291999995</v>
      </c>
      <c r="HA48" s="22">
        <f t="shared" si="186"/>
        <v>289262.07291999995</v>
      </c>
      <c r="HB48" s="22">
        <f t="shared" si="186"/>
        <v>289262.07291999995</v>
      </c>
      <c r="HC48" s="22">
        <f t="shared" si="186"/>
        <v>289262.07291999995</v>
      </c>
      <c r="HD48" s="22">
        <f t="shared" si="186"/>
        <v>289262.07291999995</v>
      </c>
      <c r="HE48" s="22">
        <f t="shared" si="186"/>
        <v>289262.07291999995</v>
      </c>
      <c r="HF48" s="22">
        <f t="shared" si="186"/>
        <v>289262.07291999995</v>
      </c>
      <c r="HG48" s="22">
        <f t="shared" si="186"/>
        <v>289262.07291999995</v>
      </c>
      <c r="HH48" s="22">
        <f t="shared" si="186"/>
        <v>289262.07291999995</v>
      </c>
      <c r="HI48" s="22">
        <f t="shared" si="186"/>
        <v>289262.07291999995</v>
      </c>
      <c r="HJ48" s="22">
        <f t="shared" si="186"/>
        <v>289262.07291999995</v>
      </c>
      <c r="HK48" s="22">
        <f t="shared" si="186"/>
        <v>289262.07291999995</v>
      </c>
      <c r="HL48" s="22">
        <f t="shared" si="186"/>
        <v>289262.07291999995</v>
      </c>
      <c r="HM48" s="22">
        <f t="shared" si="186"/>
        <v>289262.07291999995</v>
      </c>
      <c r="HN48" s="22">
        <f t="shared" si="186"/>
        <v>289262.07291999995</v>
      </c>
      <c r="HO48" s="22">
        <f t="shared" si="186"/>
        <v>289262.07291999995</v>
      </c>
      <c r="HP48" s="22">
        <f t="shared" si="186"/>
        <v>289262.07291999995</v>
      </c>
      <c r="HQ48" s="22">
        <f t="shared" si="186"/>
        <v>289262.07291999995</v>
      </c>
      <c r="HR48" s="22">
        <f t="shared" si="186"/>
        <v>289262.07291999995</v>
      </c>
      <c r="HS48" s="22">
        <f t="shared" si="186"/>
        <v>289262.07291999995</v>
      </c>
      <c r="HT48" s="22">
        <f t="shared" si="186"/>
        <v>289262.07291999995</v>
      </c>
      <c r="HU48" s="22">
        <f t="shared" si="186"/>
        <v>289262.07291999995</v>
      </c>
      <c r="HV48" s="22">
        <f t="shared" si="186"/>
        <v>289262.07291999995</v>
      </c>
      <c r="HW48" s="22">
        <f t="shared" si="186"/>
        <v>289262.07291999995</v>
      </c>
      <c r="HX48" s="22">
        <f t="shared" si="186"/>
        <v>289262.07291999995</v>
      </c>
      <c r="HY48" s="22">
        <f t="shared" si="186"/>
        <v>289262.07291999995</v>
      </c>
      <c r="HZ48" s="22">
        <f t="shared" si="186"/>
        <v>289262.07291999995</v>
      </c>
      <c r="IA48" s="22">
        <f t="shared" si="186"/>
        <v>289262.07291999995</v>
      </c>
      <c r="IB48" s="22">
        <f t="shared" si="186"/>
        <v>289262.07291999995</v>
      </c>
      <c r="IC48" s="22">
        <f t="shared" si="186"/>
        <v>289262.07291999995</v>
      </c>
      <c r="ID48" s="22">
        <f t="shared" si="186"/>
        <v>289262.07291999995</v>
      </c>
      <c r="IE48" s="22">
        <f t="shared" si="186"/>
        <v>289262.07291999995</v>
      </c>
      <c r="IF48" s="22">
        <f t="shared" si="186"/>
        <v>289262.07291999995</v>
      </c>
      <c r="IG48" s="22">
        <f t="shared" si="186"/>
        <v>289262.07291999995</v>
      </c>
      <c r="IH48" s="22">
        <f t="shared" si="186"/>
        <v>289262.07291999995</v>
      </c>
      <c r="II48" s="22">
        <f t="shared" si="109"/>
        <v>289262.07291999995</v>
      </c>
      <c r="IJ48" s="22">
        <f t="shared" si="110"/>
        <v>289262.07291999995</v>
      </c>
      <c r="IK48" s="22">
        <f t="shared" si="111"/>
        <v>289262.07291999995</v>
      </c>
      <c r="IL48" s="22">
        <f t="shared" si="112"/>
        <v>289262.07291999995</v>
      </c>
      <c r="IM48" s="22">
        <f t="shared" si="113"/>
        <v>289262.07291999995</v>
      </c>
      <c r="IN48" s="22">
        <f t="shared" si="114"/>
        <v>289262.07291999995</v>
      </c>
      <c r="IO48" s="22">
        <f t="shared" si="115"/>
        <v>289262.07291999995</v>
      </c>
      <c r="IP48" s="22">
        <f t="shared" si="116"/>
        <v>289262.07291999995</v>
      </c>
      <c r="IQ48" s="22">
        <f t="shared" si="117"/>
        <v>289262.07291999995</v>
      </c>
      <c r="IR48" s="22">
        <f t="shared" si="118"/>
        <v>289262.07291999995</v>
      </c>
      <c r="IS48" s="22">
        <f t="shared" si="119"/>
        <v>289262.07291999995</v>
      </c>
      <c r="IT48" s="22">
        <f t="shared" si="120"/>
        <v>289262.07291999995</v>
      </c>
      <c r="IU48" s="22">
        <f t="shared" si="121"/>
        <v>289262.07291999995</v>
      </c>
      <c r="IV48" s="22">
        <f t="shared" si="122"/>
        <v>289262.07291999995</v>
      </c>
      <c r="IW48" s="22">
        <f t="shared" si="123"/>
        <v>289262.07291999995</v>
      </c>
      <c r="IX48" s="22">
        <f t="shared" si="124"/>
        <v>289262.07291999995</v>
      </c>
      <c r="IY48" s="22">
        <f t="shared" si="125"/>
        <v>289262.07291999995</v>
      </c>
      <c r="IZ48" s="22">
        <f t="shared" si="126"/>
        <v>289262.07291999995</v>
      </c>
      <c r="JA48" s="22">
        <f t="shared" si="127"/>
        <v>289262.07291999995</v>
      </c>
      <c r="JB48" s="22">
        <f t="shared" si="128"/>
        <v>289262.07291999995</v>
      </c>
      <c r="JC48" s="22">
        <f t="shared" si="129"/>
        <v>289262.07291999995</v>
      </c>
      <c r="JD48" s="22">
        <f t="shared" si="130"/>
        <v>289262.07291999995</v>
      </c>
      <c r="JE48" s="22">
        <f t="shared" si="131"/>
        <v>289262.07291999995</v>
      </c>
      <c r="JF48" s="22">
        <f t="shared" si="132"/>
        <v>289262.07291999995</v>
      </c>
      <c r="JG48" s="22">
        <f t="shared" si="133"/>
        <v>289262.07291999995</v>
      </c>
      <c r="JH48" s="22">
        <f t="shared" si="134"/>
        <v>289262.07291999995</v>
      </c>
      <c r="JI48" s="22">
        <f t="shared" si="135"/>
        <v>289262.07291999995</v>
      </c>
      <c r="JJ48" s="22">
        <f t="shared" si="136"/>
        <v>289262.07291999995</v>
      </c>
      <c r="JK48" s="22">
        <f t="shared" si="137"/>
        <v>289262.07291999995</v>
      </c>
      <c r="JL48" s="22">
        <f t="shared" si="138"/>
        <v>289262.07291999995</v>
      </c>
      <c r="JM48" s="22">
        <f t="shared" si="139"/>
        <v>289262.07291999995</v>
      </c>
      <c r="JN48" s="22">
        <f t="shared" si="140"/>
        <v>289262.07291999995</v>
      </c>
      <c r="JO48" s="22">
        <f t="shared" si="141"/>
        <v>289262.07291999995</v>
      </c>
      <c r="JP48" s="22">
        <f t="shared" si="142"/>
        <v>289262.07291999995</v>
      </c>
      <c r="JQ48" s="22">
        <f t="shared" si="143"/>
        <v>289262.07291999995</v>
      </c>
      <c r="JR48" s="22">
        <f t="shared" si="144"/>
        <v>289262.07291999995</v>
      </c>
      <c r="JS48" s="22">
        <f t="shared" si="145"/>
        <v>289262.07291999995</v>
      </c>
      <c r="JT48" s="22">
        <f t="shared" si="146"/>
        <v>289262.07291999995</v>
      </c>
      <c r="JU48" s="22">
        <f t="shared" si="147"/>
        <v>289262.07291999995</v>
      </c>
      <c r="JV48" s="22">
        <f t="shared" si="148"/>
        <v>289262.07291999995</v>
      </c>
      <c r="JW48" s="22">
        <f t="shared" si="149"/>
        <v>289262.07291999995</v>
      </c>
      <c r="JX48" s="22">
        <f t="shared" si="150"/>
        <v>289262.07291999995</v>
      </c>
      <c r="JY48" s="22">
        <f t="shared" si="151"/>
        <v>289262.07291999995</v>
      </c>
      <c r="JZ48" s="22">
        <f t="shared" si="152"/>
        <v>289262.07291999995</v>
      </c>
      <c r="KA48" s="22">
        <f t="shared" si="153"/>
        <v>289262.07291999995</v>
      </c>
      <c r="KB48" s="22">
        <f t="shared" si="154"/>
        <v>289262.07291999995</v>
      </c>
      <c r="KC48" s="22">
        <f t="shared" si="155"/>
        <v>289262.07291999995</v>
      </c>
      <c r="KD48" s="22">
        <f t="shared" si="156"/>
        <v>289262.07291999995</v>
      </c>
      <c r="KE48" s="22">
        <f t="shared" si="157"/>
        <v>289262.07291999995</v>
      </c>
      <c r="KF48" s="22">
        <f t="shared" si="158"/>
        <v>289262.07291999995</v>
      </c>
      <c r="KG48" s="22">
        <f t="shared" si="159"/>
        <v>289262.07291999995</v>
      </c>
      <c r="KH48" s="22">
        <f t="shared" si="160"/>
        <v>289262.07291999995</v>
      </c>
      <c r="KI48" s="22">
        <f t="shared" si="161"/>
        <v>289262.07291999995</v>
      </c>
      <c r="KJ48" s="22">
        <f t="shared" si="162"/>
        <v>289262.07291999995</v>
      </c>
      <c r="KK48" s="22">
        <f t="shared" si="163"/>
        <v>289262.07291999995</v>
      </c>
      <c r="KL48" s="22">
        <f t="shared" si="164"/>
        <v>289262.07291999995</v>
      </c>
      <c r="KM48" s="22">
        <f t="shared" si="165"/>
        <v>289262.07291999995</v>
      </c>
      <c r="KN48" s="22">
        <f t="shared" si="166"/>
        <v>289262.07291999995</v>
      </c>
      <c r="KO48" s="22">
        <f t="shared" si="167"/>
        <v>289262.07291999995</v>
      </c>
      <c r="KP48" s="22">
        <f t="shared" si="168"/>
        <v>289262.07291999995</v>
      </c>
    </row>
    <row r="49" spans="1:302">
      <c r="A49" s="3" t="s">
        <v>135</v>
      </c>
      <c r="C49" s="22">
        <f>+DRIVERS!D47</f>
        <v>21155.881529654056</v>
      </c>
      <c r="D49" s="22">
        <f t="shared" si="169"/>
        <v>21155.881529654056</v>
      </c>
      <c r="E49" s="22">
        <f t="shared" si="185"/>
        <v>21155.881529654056</v>
      </c>
      <c r="F49" s="22">
        <f t="shared" si="185"/>
        <v>21155.881529654056</v>
      </c>
      <c r="G49" s="22">
        <f t="shared" si="185"/>
        <v>21155.881529654056</v>
      </c>
      <c r="H49" s="22">
        <f t="shared" si="185"/>
        <v>21155.881529654056</v>
      </c>
      <c r="I49" s="22">
        <f t="shared" si="185"/>
        <v>21155.881529654056</v>
      </c>
      <c r="J49" s="22">
        <f t="shared" si="185"/>
        <v>21155.881529654056</v>
      </c>
      <c r="K49" s="22">
        <f t="shared" si="185"/>
        <v>21155.881529654056</v>
      </c>
      <c r="L49" s="22">
        <f t="shared" si="185"/>
        <v>21155.881529654056</v>
      </c>
      <c r="M49" s="22">
        <f t="shared" si="185"/>
        <v>21155.881529654056</v>
      </c>
      <c r="N49" s="22">
        <f t="shared" si="185"/>
        <v>21155.881529654056</v>
      </c>
      <c r="O49" s="22">
        <f t="shared" si="185"/>
        <v>21155.881529654056</v>
      </c>
      <c r="P49" s="22">
        <f t="shared" si="185"/>
        <v>21155.881529654056</v>
      </c>
      <c r="Q49" s="22">
        <f t="shared" si="185"/>
        <v>21155.881529654056</v>
      </c>
      <c r="R49" s="22">
        <f t="shared" si="185"/>
        <v>21155.881529654056</v>
      </c>
      <c r="S49" s="22">
        <f t="shared" si="185"/>
        <v>21155.881529654056</v>
      </c>
      <c r="T49" s="22">
        <f t="shared" si="185"/>
        <v>21155.881529654056</v>
      </c>
      <c r="U49" s="22">
        <f t="shared" si="185"/>
        <v>21155.881529654056</v>
      </c>
      <c r="V49" s="22">
        <f t="shared" si="185"/>
        <v>21155.881529654056</v>
      </c>
      <c r="W49" s="22">
        <f t="shared" si="185"/>
        <v>21155.881529654056</v>
      </c>
      <c r="X49" s="22">
        <f t="shared" si="185"/>
        <v>21155.881529654056</v>
      </c>
      <c r="Y49" s="22">
        <f t="shared" si="185"/>
        <v>21155.881529654056</v>
      </c>
      <c r="Z49" s="22">
        <f t="shared" si="185"/>
        <v>21155.881529654056</v>
      </c>
      <c r="AA49" s="22">
        <f t="shared" si="185"/>
        <v>21155.881529654056</v>
      </c>
      <c r="AB49" s="22">
        <f t="shared" si="185"/>
        <v>21155.881529654056</v>
      </c>
      <c r="AC49" s="22">
        <f t="shared" si="185"/>
        <v>21155.881529654056</v>
      </c>
      <c r="AD49" s="22">
        <f t="shared" si="185"/>
        <v>21155.881529654056</v>
      </c>
      <c r="AE49" s="22">
        <f t="shared" si="185"/>
        <v>21155.881529654056</v>
      </c>
      <c r="AF49" s="22">
        <f t="shared" si="185"/>
        <v>21155.881529654056</v>
      </c>
      <c r="AG49" s="22">
        <f t="shared" si="185"/>
        <v>21155.881529654056</v>
      </c>
      <c r="AH49" s="22">
        <f t="shared" si="185"/>
        <v>21155.881529654056</v>
      </c>
      <c r="AI49" s="22">
        <f t="shared" si="185"/>
        <v>21155.881529654056</v>
      </c>
      <c r="AJ49" s="22">
        <f t="shared" si="185"/>
        <v>21155.881529654056</v>
      </c>
      <c r="AK49" s="22">
        <f t="shared" si="185"/>
        <v>21155.881529654056</v>
      </c>
      <c r="AL49" s="22">
        <f t="shared" si="185"/>
        <v>21155.881529654056</v>
      </c>
      <c r="AM49" s="22">
        <f t="shared" si="185"/>
        <v>21155.881529654056</v>
      </c>
      <c r="AN49" s="22">
        <f t="shared" si="185"/>
        <v>21155.881529654056</v>
      </c>
      <c r="AO49" s="22">
        <f t="shared" si="185"/>
        <v>21155.881529654056</v>
      </c>
      <c r="AP49" s="22">
        <f t="shared" si="185"/>
        <v>21155.881529654056</v>
      </c>
      <c r="AQ49" s="22">
        <f t="shared" si="185"/>
        <v>21155.881529654056</v>
      </c>
      <c r="AR49" s="22">
        <f t="shared" si="185"/>
        <v>21155.881529654056</v>
      </c>
      <c r="AS49" s="22">
        <f t="shared" si="185"/>
        <v>21155.881529654056</v>
      </c>
      <c r="AT49" s="22">
        <f t="shared" si="185"/>
        <v>21155.881529654056</v>
      </c>
      <c r="AU49" s="22">
        <f t="shared" si="185"/>
        <v>21155.881529654056</v>
      </c>
      <c r="AV49" s="22">
        <f t="shared" si="185"/>
        <v>21155.881529654056</v>
      </c>
      <c r="AW49" s="22">
        <f t="shared" si="185"/>
        <v>21155.881529654056</v>
      </c>
      <c r="AX49" s="22">
        <f t="shared" si="185"/>
        <v>21155.881529654056</v>
      </c>
      <c r="AY49" s="22">
        <f t="shared" si="185"/>
        <v>21155.881529654056</v>
      </c>
      <c r="AZ49" s="22">
        <f t="shared" si="185"/>
        <v>21155.881529654056</v>
      </c>
      <c r="BA49" s="22">
        <f t="shared" si="185"/>
        <v>21155.881529654056</v>
      </c>
      <c r="BB49" s="22">
        <f t="shared" si="185"/>
        <v>21155.881529654056</v>
      </c>
      <c r="BC49" s="22">
        <f t="shared" si="185"/>
        <v>21155.881529654056</v>
      </c>
      <c r="BD49" s="22">
        <f t="shared" si="185"/>
        <v>21155.881529654056</v>
      </c>
      <c r="BE49" s="22">
        <f t="shared" si="185"/>
        <v>21155.881529654056</v>
      </c>
      <c r="BF49" s="22">
        <f t="shared" si="185"/>
        <v>21155.881529654056</v>
      </c>
      <c r="BG49" s="22">
        <f t="shared" si="185"/>
        <v>21155.881529654056</v>
      </c>
      <c r="BH49" s="22">
        <f t="shared" si="185"/>
        <v>21155.881529654056</v>
      </c>
      <c r="BI49" s="22">
        <f t="shared" si="185"/>
        <v>21155.881529654056</v>
      </c>
      <c r="BJ49" s="22">
        <f t="shared" si="185"/>
        <v>21155.881529654056</v>
      </c>
      <c r="BK49" s="22">
        <f t="shared" si="185"/>
        <v>21155.881529654056</v>
      </c>
      <c r="BL49" s="22">
        <f t="shared" si="185"/>
        <v>21155.881529654056</v>
      </c>
      <c r="BM49" s="22">
        <f t="shared" si="185"/>
        <v>21155.881529654056</v>
      </c>
      <c r="BN49" s="22">
        <f t="shared" si="185"/>
        <v>21155.881529654056</v>
      </c>
      <c r="BO49" s="22">
        <f t="shared" si="185"/>
        <v>21155.881529654056</v>
      </c>
      <c r="BP49" s="22">
        <f t="shared" ref="BP49:EA50" si="188">+BO49</f>
        <v>21155.881529654056</v>
      </c>
      <c r="BQ49" s="22">
        <f t="shared" si="188"/>
        <v>21155.881529654056</v>
      </c>
      <c r="BR49" s="22">
        <f t="shared" si="188"/>
        <v>21155.881529654056</v>
      </c>
      <c r="BS49" s="22">
        <f t="shared" si="188"/>
        <v>21155.881529654056</v>
      </c>
      <c r="BT49" s="22">
        <f t="shared" si="188"/>
        <v>21155.881529654056</v>
      </c>
      <c r="BU49" s="22">
        <f t="shared" si="188"/>
        <v>21155.881529654056</v>
      </c>
      <c r="BV49" s="22">
        <f t="shared" si="188"/>
        <v>21155.881529654056</v>
      </c>
      <c r="BW49" s="22">
        <f t="shared" si="188"/>
        <v>21155.881529654056</v>
      </c>
      <c r="BX49" s="22">
        <f t="shared" si="188"/>
        <v>21155.881529654056</v>
      </c>
      <c r="BY49" s="22">
        <f t="shared" si="188"/>
        <v>21155.881529654056</v>
      </c>
      <c r="BZ49" s="22">
        <f t="shared" si="188"/>
        <v>21155.881529654056</v>
      </c>
      <c r="CA49" s="22">
        <f t="shared" si="188"/>
        <v>21155.881529654056</v>
      </c>
      <c r="CB49" s="22">
        <f t="shared" si="188"/>
        <v>21155.881529654056</v>
      </c>
      <c r="CC49" s="22">
        <f t="shared" si="188"/>
        <v>21155.881529654056</v>
      </c>
      <c r="CD49" s="22">
        <f t="shared" si="188"/>
        <v>21155.881529654056</v>
      </c>
      <c r="CE49" s="22">
        <f t="shared" si="188"/>
        <v>21155.881529654056</v>
      </c>
      <c r="CF49" s="22">
        <f t="shared" si="188"/>
        <v>21155.881529654056</v>
      </c>
      <c r="CG49" s="22">
        <f t="shared" si="188"/>
        <v>21155.881529654056</v>
      </c>
      <c r="CH49" s="22">
        <f t="shared" si="188"/>
        <v>21155.881529654056</v>
      </c>
      <c r="CI49" s="22">
        <f t="shared" si="188"/>
        <v>21155.881529654056</v>
      </c>
      <c r="CJ49" s="22">
        <f t="shared" si="188"/>
        <v>21155.881529654056</v>
      </c>
      <c r="CK49" s="22">
        <f t="shared" si="188"/>
        <v>21155.881529654056</v>
      </c>
      <c r="CL49" s="22">
        <f t="shared" si="188"/>
        <v>21155.881529654056</v>
      </c>
      <c r="CM49" s="22">
        <f t="shared" si="188"/>
        <v>21155.881529654056</v>
      </c>
      <c r="CN49" s="22">
        <f t="shared" si="188"/>
        <v>21155.881529654056</v>
      </c>
      <c r="CO49" s="22">
        <f t="shared" si="188"/>
        <v>21155.881529654056</v>
      </c>
      <c r="CP49" s="22">
        <f t="shared" si="188"/>
        <v>21155.881529654056</v>
      </c>
      <c r="CQ49" s="22">
        <f t="shared" si="188"/>
        <v>21155.881529654056</v>
      </c>
      <c r="CR49" s="22">
        <f t="shared" si="188"/>
        <v>21155.881529654056</v>
      </c>
      <c r="CS49" s="22">
        <f t="shared" si="188"/>
        <v>21155.881529654056</v>
      </c>
      <c r="CT49" s="22">
        <f t="shared" si="188"/>
        <v>21155.881529654056</v>
      </c>
      <c r="CU49" s="22">
        <f t="shared" si="188"/>
        <v>21155.881529654056</v>
      </c>
      <c r="CV49" s="22">
        <f t="shared" si="188"/>
        <v>21155.881529654056</v>
      </c>
      <c r="CW49" s="22">
        <f t="shared" si="188"/>
        <v>21155.881529654056</v>
      </c>
      <c r="CX49" s="22">
        <f t="shared" si="188"/>
        <v>21155.881529654056</v>
      </c>
      <c r="CY49" s="22">
        <f t="shared" si="188"/>
        <v>21155.881529654056</v>
      </c>
      <c r="CZ49" s="22">
        <f t="shared" si="188"/>
        <v>21155.881529654056</v>
      </c>
      <c r="DA49" s="22">
        <f t="shared" si="188"/>
        <v>21155.881529654056</v>
      </c>
      <c r="DB49" s="22">
        <f t="shared" si="188"/>
        <v>21155.881529654056</v>
      </c>
      <c r="DC49" s="22">
        <f t="shared" si="188"/>
        <v>21155.881529654056</v>
      </c>
      <c r="DD49" s="22">
        <f t="shared" si="188"/>
        <v>21155.881529654056</v>
      </c>
      <c r="DE49" s="22">
        <f t="shared" si="188"/>
        <v>21155.881529654056</v>
      </c>
      <c r="DF49" s="22">
        <f t="shared" si="188"/>
        <v>21155.881529654056</v>
      </c>
      <c r="DG49" s="22">
        <f t="shared" si="188"/>
        <v>21155.881529654056</v>
      </c>
      <c r="DH49" s="22">
        <f t="shared" si="188"/>
        <v>21155.881529654056</v>
      </c>
      <c r="DI49" s="22">
        <f t="shared" si="188"/>
        <v>21155.881529654056</v>
      </c>
      <c r="DJ49" s="22">
        <f t="shared" si="188"/>
        <v>21155.881529654056</v>
      </c>
      <c r="DK49" s="22">
        <f t="shared" si="188"/>
        <v>21155.881529654056</v>
      </c>
      <c r="DL49" s="22">
        <f t="shared" si="188"/>
        <v>21155.881529654056</v>
      </c>
      <c r="DM49" s="22">
        <f t="shared" si="188"/>
        <v>21155.881529654056</v>
      </c>
      <c r="DN49" s="22">
        <f t="shared" si="188"/>
        <v>21155.881529654056</v>
      </c>
      <c r="DO49" s="22">
        <f t="shared" si="188"/>
        <v>21155.881529654056</v>
      </c>
      <c r="DP49" s="22">
        <f t="shared" si="188"/>
        <v>21155.881529654056</v>
      </c>
      <c r="DQ49" s="22">
        <f t="shared" si="188"/>
        <v>21155.881529654056</v>
      </c>
      <c r="DR49" s="22">
        <f t="shared" si="188"/>
        <v>21155.881529654056</v>
      </c>
      <c r="DS49" s="22">
        <f t="shared" si="188"/>
        <v>21155.881529654056</v>
      </c>
      <c r="DT49" s="22">
        <f t="shared" si="188"/>
        <v>21155.881529654056</v>
      </c>
      <c r="DU49" s="22">
        <f t="shared" si="188"/>
        <v>21155.881529654056</v>
      </c>
      <c r="DV49" s="22">
        <f t="shared" si="188"/>
        <v>21155.881529654056</v>
      </c>
      <c r="DW49" s="22">
        <f t="shared" si="188"/>
        <v>21155.881529654056</v>
      </c>
      <c r="DX49" s="22">
        <f t="shared" si="188"/>
        <v>21155.881529654056</v>
      </c>
      <c r="DY49" s="22">
        <f t="shared" si="188"/>
        <v>21155.881529654056</v>
      </c>
      <c r="DZ49" s="22">
        <f t="shared" si="188"/>
        <v>21155.881529654056</v>
      </c>
      <c r="EA49" s="22">
        <f t="shared" si="188"/>
        <v>21155.881529654056</v>
      </c>
      <c r="EB49" s="22">
        <f t="shared" si="187"/>
        <v>21155.881529654056</v>
      </c>
      <c r="EC49" s="22">
        <f t="shared" si="187"/>
        <v>21155.881529654056</v>
      </c>
      <c r="ED49" s="22">
        <f t="shared" si="187"/>
        <v>21155.881529654056</v>
      </c>
      <c r="EE49" s="22">
        <f t="shared" si="187"/>
        <v>21155.881529654056</v>
      </c>
      <c r="EF49" s="22">
        <f t="shared" si="187"/>
        <v>21155.881529654056</v>
      </c>
      <c r="EG49" s="22">
        <f t="shared" si="187"/>
        <v>21155.881529654056</v>
      </c>
      <c r="EH49" s="22">
        <f t="shared" si="187"/>
        <v>21155.881529654056</v>
      </c>
      <c r="EI49" s="22">
        <f t="shared" si="187"/>
        <v>21155.881529654056</v>
      </c>
      <c r="EJ49" s="22">
        <f t="shared" si="187"/>
        <v>21155.881529654056</v>
      </c>
      <c r="EK49" s="22">
        <f t="shared" si="187"/>
        <v>21155.881529654056</v>
      </c>
      <c r="EL49" s="22">
        <f t="shared" si="187"/>
        <v>21155.881529654056</v>
      </c>
      <c r="EM49" s="22">
        <f t="shared" si="187"/>
        <v>21155.881529654056</v>
      </c>
      <c r="EN49" s="22">
        <f t="shared" si="187"/>
        <v>21155.881529654056</v>
      </c>
      <c r="EO49" s="22">
        <f t="shared" si="187"/>
        <v>21155.881529654056</v>
      </c>
      <c r="EP49" s="22">
        <f t="shared" si="187"/>
        <v>21155.881529654056</v>
      </c>
      <c r="EQ49" s="22">
        <f t="shared" si="187"/>
        <v>21155.881529654056</v>
      </c>
      <c r="ER49" s="22">
        <f t="shared" si="187"/>
        <v>21155.881529654056</v>
      </c>
      <c r="ES49" s="22">
        <f t="shared" si="187"/>
        <v>21155.881529654056</v>
      </c>
      <c r="ET49" s="22">
        <f t="shared" si="187"/>
        <v>21155.881529654056</v>
      </c>
      <c r="EU49" s="22">
        <f t="shared" si="187"/>
        <v>21155.881529654056</v>
      </c>
      <c r="EV49" s="22">
        <f t="shared" si="187"/>
        <v>21155.881529654056</v>
      </c>
      <c r="EW49" s="22">
        <f t="shared" si="187"/>
        <v>21155.881529654056</v>
      </c>
      <c r="EX49" s="22">
        <f t="shared" si="187"/>
        <v>21155.881529654056</v>
      </c>
      <c r="EY49" s="22">
        <f t="shared" si="187"/>
        <v>21155.881529654056</v>
      </c>
      <c r="EZ49" s="22">
        <f t="shared" si="187"/>
        <v>21155.881529654056</v>
      </c>
      <c r="FA49" s="22">
        <f t="shared" si="187"/>
        <v>21155.881529654056</v>
      </c>
      <c r="FB49" s="22">
        <f t="shared" si="187"/>
        <v>21155.881529654056</v>
      </c>
      <c r="FC49" s="22">
        <f t="shared" si="187"/>
        <v>21155.881529654056</v>
      </c>
      <c r="FD49" s="22">
        <f t="shared" si="187"/>
        <v>21155.881529654056</v>
      </c>
      <c r="FE49" s="22">
        <f t="shared" si="187"/>
        <v>21155.881529654056</v>
      </c>
      <c r="FF49" s="22">
        <f t="shared" si="187"/>
        <v>21155.881529654056</v>
      </c>
      <c r="FG49" s="22">
        <f t="shared" si="187"/>
        <v>21155.881529654056</v>
      </c>
      <c r="FH49" s="22">
        <f t="shared" si="187"/>
        <v>21155.881529654056</v>
      </c>
      <c r="FI49" s="22">
        <f t="shared" si="187"/>
        <v>21155.881529654056</v>
      </c>
      <c r="FJ49" s="22">
        <f t="shared" si="187"/>
        <v>21155.881529654056</v>
      </c>
      <c r="FK49" s="22">
        <f t="shared" si="187"/>
        <v>21155.881529654056</v>
      </c>
      <c r="FL49" s="22">
        <f t="shared" si="187"/>
        <v>21155.881529654056</v>
      </c>
      <c r="FM49" s="22">
        <f t="shared" si="187"/>
        <v>21155.881529654056</v>
      </c>
      <c r="FN49" s="22">
        <f t="shared" si="187"/>
        <v>21155.881529654056</v>
      </c>
      <c r="FO49" s="22">
        <f t="shared" si="187"/>
        <v>21155.881529654056</v>
      </c>
      <c r="FP49" s="22">
        <f t="shared" si="187"/>
        <v>21155.881529654056</v>
      </c>
      <c r="FQ49" s="22">
        <f t="shared" si="187"/>
        <v>21155.881529654056</v>
      </c>
      <c r="FR49" s="22">
        <f t="shared" si="187"/>
        <v>21155.881529654056</v>
      </c>
      <c r="FS49" s="22">
        <f t="shared" si="187"/>
        <v>21155.881529654056</v>
      </c>
      <c r="FT49" s="22">
        <f t="shared" si="187"/>
        <v>21155.881529654056</v>
      </c>
      <c r="FU49" s="22">
        <f t="shared" si="187"/>
        <v>21155.881529654056</v>
      </c>
      <c r="FV49" s="22">
        <f t="shared" si="187"/>
        <v>21155.881529654056</v>
      </c>
      <c r="FW49" s="22">
        <f t="shared" si="187"/>
        <v>21155.881529654056</v>
      </c>
      <c r="FX49" s="22">
        <f t="shared" si="187"/>
        <v>21155.881529654056</v>
      </c>
      <c r="FY49" s="22">
        <f t="shared" si="187"/>
        <v>21155.881529654056</v>
      </c>
      <c r="FZ49" s="22">
        <f t="shared" si="187"/>
        <v>21155.881529654056</v>
      </c>
      <c r="GA49" s="22">
        <f t="shared" si="187"/>
        <v>21155.881529654056</v>
      </c>
      <c r="GB49" s="22">
        <f t="shared" si="187"/>
        <v>21155.881529654056</v>
      </c>
      <c r="GC49" s="22">
        <f t="shared" si="187"/>
        <v>21155.881529654056</v>
      </c>
      <c r="GD49" s="22">
        <f t="shared" si="187"/>
        <v>21155.881529654056</v>
      </c>
      <c r="GE49" s="22">
        <f t="shared" si="187"/>
        <v>21155.881529654056</v>
      </c>
      <c r="GF49" s="22">
        <f t="shared" si="187"/>
        <v>21155.881529654056</v>
      </c>
      <c r="GG49" s="22">
        <f t="shared" si="187"/>
        <v>21155.881529654056</v>
      </c>
      <c r="GH49" s="22">
        <f t="shared" si="187"/>
        <v>21155.881529654056</v>
      </c>
      <c r="GI49" s="22">
        <f t="shared" si="187"/>
        <v>21155.881529654056</v>
      </c>
      <c r="GJ49" s="22">
        <f t="shared" si="187"/>
        <v>21155.881529654056</v>
      </c>
      <c r="GK49" s="22">
        <f t="shared" si="187"/>
        <v>21155.881529654056</v>
      </c>
      <c r="GL49" s="22">
        <f t="shared" si="187"/>
        <v>21155.881529654056</v>
      </c>
      <c r="GM49" s="22">
        <f t="shared" si="187"/>
        <v>21155.881529654056</v>
      </c>
      <c r="GN49" s="22">
        <f t="shared" si="186"/>
        <v>21155.881529654056</v>
      </c>
      <c r="GO49" s="22">
        <f t="shared" si="186"/>
        <v>21155.881529654056</v>
      </c>
      <c r="GP49" s="22">
        <f t="shared" si="186"/>
        <v>21155.881529654056</v>
      </c>
      <c r="GQ49" s="22">
        <f t="shared" si="186"/>
        <v>21155.881529654056</v>
      </c>
      <c r="GR49" s="22">
        <f t="shared" si="186"/>
        <v>21155.881529654056</v>
      </c>
      <c r="GS49" s="22">
        <f t="shared" si="186"/>
        <v>21155.881529654056</v>
      </c>
      <c r="GT49" s="22">
        <f t="shared" si="186"/>
        <v>21155.881529654056</v>
      </c>
      <c r="GU49" s="22">
        <f t="shared" si="186"/>
        <v>21155.881529654056</v>
      </c>
      <c r="GV49" s="22">
        <f t="shared" si="186"/>
        <v>21155.881529654056</v>
      </c>
      <c r="GW49" s="22">
        <f t="shared" si="186"/>
        <v>21155.881529654056</v>
      </c>
      <c r="GX49" s="22">
        <f t="shared" si="186"/>
        <v>21155.881529654056</v>
      </c>
      <c r="GY49" s="22">
        <f t="shared" si="186"/>
        <v>21155.881529654056</v>
      </c>
      <c r="GZ49" s="22">
        <f t="shared" si="186"/>
        <v>21155.881529654056</v>
      </c>
      <c r="HA49" s="22">
        <f t="shared" si="186"/>
        <v>21155.881529654056</v>
      </c>
      <c r="HB49" s="22">
        <f t="shared" si="186"/>
        <v>21155.881529654056</v>
      </c>
      <c r="HC49" s="22">
        <f t="shared" si="186"/>
        <v>21155.881529654056</v>
      </c>
      <c r="HD49" s="22">
        <f t="shared" si="186"/>
        <v>21155.881529654056</v>
      </c>
      <c r="HE49" s="22">
        <f t="shared" si="186"/>
        <v>21155.881529654056</v>
      </c>
      <c r="HF49" s="22">
        <f t="shared" si="186"/>
        <v>21155.881529654056</v>
      </c>
      <c r="HG49" s="22">
        <f t="shared" si="186"/>
        <v>21155.881529654056</v>
      </c>
      <c r="HH49" s="22">
        <f t="shared" si="186"/>
        <v>21155.881529654056</v>
      </c>
      <c r="HI49" s="22">
        <f t="shared" si="186"/>
        <v>21155.881529654056</v>
      </c>
      <c r="HJ49" s="22">
        <f t="shared" si="186"/>
        <v>21155.881529654056</v>
      </c>
      <c r="HK49" s="22">
        <f t="shared" si="186"/>
        <v>21155.881529654056</v>
      </c>
      <c r="HL49" s="22">
        <f t="shared" si="186"/>
        <v>21155.881529654056</v>
      </c>
      <c r="HM49" s="22">
        <f t="shared" si="186"/>
        <v>21155.881529654056</v>
      </c>
      <c r="HN49" s="22">
        <f t="shared" si="186"/>
        <v>21155.881529654056</v>
      </c>
      <c r="HO49" s="22">
        <f t="shared" si="186"/>
        <v>21155.881529654056</v>
      </c>
      <c r="HP49" s="22">
        <f t="shared" si="186"/>
        <v>21155.881529654056</v>
      </c>
      <c r="HQ49" s="22">
        <f t="shared" si="186"/>
        <v>21155.881529654056</v>
      </c>
      <c r="HR49" s="22">
        <f t="shared" si="186"/>
        <v>21155.881529654056</v>
      </c>
      <c r="HS49" s="22">
        <f t="shared" si="186"/>
        <v>21155.881529654056</v>
      </c>
      <c r="HT49" s="22">
        <f t="shared" si="186"/>
        <v>21155.881529654056</v>
      </c>
      <c r="HU49" s="22">
        <f t="shared" si="186"/>
        <v>21155.881529654056</v>
      </c>
      <c r="HV49" s="22">
        <f t="shared" si="186"/>
        <v>21155.881529654056</v>
      </c>
      <c r="HW49" s="22">
        <f t="shared" si="186"/>
        <v>21155.881529654056</v>
      </c>
      <c r="HX49" s="22">
        <f t="shared" si="186"/>
        <v>21155.881529654056</v>
      </c>
      <c r="HY49" s="22">
        <f t="shared" si="186"/>
        <v>21155.881529654056</v>
      </c>
      <c r="HZ49" s="22">
        <f t="shared" si="186"/>
        <v>21155.881529654056</v>
      </c>
      <c r="IA49" s="22">
        <f t="shared" si="186"/>
        <v>21155.881529654056</v>
      </c>
      <c r="IB49" s="22">
        <f t="shared" si="186"/>
        <v>21155.881529654056</v>
      </c>
      <c r="IC49" s="22">
        <f t="shared" si="186"/>
        <v>21155.881529654056</v>
      </c>
      <c r="ID49" s="22">
        <f t="shared" si="186"/>
        <v>21155.881529654056</v>
      </c>
      <c r="IE49" s="22">
        <f t="shared" si="186"/>
        <v>21155.881529654056</v>
      </c>
      <c r="IF49" s="22">
        <f t="shared" si="186"/>
        <v>21155.881529654056</v>
      </c>
      <c r="IG49" s="22">
        <f t="shared" si="186"/>
        <v>21155.881529654056</v>
      </c>
      <c r="IH49" s="22">
        <f t="shared" si="186"/>
        <v>21155.881529654056</v>
      </c>
      <c r="II49" s="22">
        <f t="shared" si="109"/>
        <v>21155.881529654056</v>
      </c>
      <c r="IJ49" s="22">
        <f t="shared" si="110"/>
        <v>21155.881529654056</v>
      </c>
      <c r="IK49" s="22">
        <f t="shared" si="111"/>
        <v>21155.881529654056</v>
      </c>
      <c r="IL49" s="22">
        <f t="shared" si="112"/>
        <v>21155.881529654056</v>
      </c>
      <c r="IM49" s="22">
        <f t="shared" si="113"/>
        <v>21155.881529654056</v>
      </c>
      <c r="IN49" s="22">
        <f t="shared" si="114"/>
        <v>21155.881529654056</v>
      </c>
      <c r="IO49" s="22">
        <f t="shared" si="115"/>
        <v>21155.881529654056</v>
      </c>
      <c r="IP49" s="22">
        <f t="shared" si="116"/>
        <v>21155.881529654056</v>
      </c>
      <c r="IQ49" s="22">
        <f t="shared" si="117"/>
        <v>21155.881529654056</v>
      </c>
      <c r="IR49" s="22">
        <f t="shared" si="118"/>
        <v>21155.881529654056</v>
      </c>
      <c r="IS49" s="22">
        <f t="shared" si="119"/>
        <v>21155.881529654056</v>
      </c>
      <c r="IT49" s="22">
        <f t="shared" si="120"/>
        <v>21155.881529654056</v>
      </c>
      <c r="IU49" s="22">
        <f t="shared" si="121"/>
        <v>21155.881529654056</v>
      </c>
      <c r="IV49" s="22">
        <f t="shared" si="122"/>
        <v>21155.881529654056</v>
      </c>
      <c r="IW49" s="22">
        <f t="shared" si="123"/>
        <v>21155.881529654056</v>
      </c>
      <c r="IX49" s="22">
        <f t="shared" si="124"/>
        <v>21155.881529654056</v>
      </c>
      <c r="IY49" s="22">
        <f t="shared" si="125"/>
        <v>21155.881529654056</v>
      </c>
      <c r="IZ49" s="22">
        <f t="shared" si="126"/>
        <v>21155.881529654056</v>
      </c>
      <c r="JA49" s="22">
        <f t="shared" si="127"/>
        <v>21155.881529654056</v>
      </c>
      <c r="JB49" s="22">
        <f t="shared" si="128"/>
        <v>21155.881529654056</v>
      </c>
      <c r="JC49" s="22">
        <f t="shared" si="129"/>
        <v>21155.881529654056</v>
      </c>
      <c r="JD49" s="22">
        <f t="shared" si="130"/>
        <v>21155.881529654056</v>
      </c>
      <c r="JE49" s="22">
        <f t="shared" si="131"/>
        <v>21155.881529654056</v>
      </c>
      <c r="JF49" s="22">
        <f t="shared" si="132"/>
        <v>21155.881529654056</v>
      </c>
      <c r="JG49" s="22">
        <f t="shared" si="133"/>
        <v>21155.881529654056</v>
      </c>
      <c r="JH49" s="22">
        <f t="shared" si="134"/>
        <v>21155.881529654056</v>
      </c>
      <c r="JI49" s="22">
        <f t="shared" si="135"/>
        <v>21155.881529654056</v>
      </c>
      <c r="JJ49" s="22">
        <f t="shared" si="136"/>
        <v>21155.881529654056</v>
      </c>
      <c r="JK49" s="22">
        <f t="shared" si="137"/>
        <v>21155.881529654056</v>
      </c>
      <c r="JL49" s="22">
        <f t="shared" si="138"/>
        <v>21155.881529654056</v>
      </c>
      <c r="JM49" s="22">
        <f t="shared" si="139"/>
        <v>21155.881529654056</v>
      </c>
      <c r="JN49" s="22">
        <f t="shared" si="140"/>
        <v>21155.881529654056</v>
      </c>
      <c r="JO49" s="22">
        <f t="shared" si="141"/>
        <v>21155.881529654056</v>
      </c>
      <c r="JP49" s="22">
        <f t="shared" si="142"/>
        <v>21155.881529654056</v>
      </c>
      <c r="JQ49" s="22">
        <f t="shared" si="143"/>
        <v>21155.881529654056</v>
      </c>
      <c r="JR49" s="22">
        <f t="shared" si="144"/>
        <v>21155.881529654056</v>
      </c>
      <c r="JS49" s="22">
        <f t="shared" si="145"/>
        <v>21155.881529654056</v>
      </c>
      <c r="JT49" s="22">
        <f t="shared" si="146"/>
        <v>21155.881529654056</v>
      </c>
      <c r="JU49" s="22">
        <f t="shared" si="147"/>
        <v>21155.881529654056</v>
      </c>
      <c r="JV49" s="22">
        <f t="shared" si="148"/>
        <v>21155.881529654056</v>
      </c>
      <c r="JW49" s="22">
        <f t="shared" si="149"/>
        <v>21155.881529654056</v>
      </c>
      <c r="JX49" s="22">
        <f t="shared" si="150"/>
        <v>21155.881529654056</v>
      </c>
      <c r="JY49" s="22">
        <f t="shared" si="151"/>
        <v>21155.881529654056</v>
      </c>
      <c r="JZ49" s="22">
        <f t="shared" si="152"/>
        <v>21155.881529654056</v>
      </c>
      <c r="KA49" s="22">
        <f t="shared" si="153"/>
        <v>21155.881529654056</v>
      </c>
      <c r="KB49" s="22">
        <f t="shared" si="154"/>
        <v>21155.881529654056</v>
      </c>
      <c r="KC49" s="22">
        <f t="shared" si="155"/>
        <v>21155.881529654056</v>
      </c>
      <c r="KD49" s="22">
        <f t="shared" si="156"/>
        <v>21155.881529654056</v>
      </c>
      <c r="KE49" s="22">
        <f t="shared" si="157"/>
        <v>21155.881529654056</v>
      </c>
      <c r="KF49" s="22">
        <f t="shared" si="158"/>
        <v>21155.881529654056</v>
      </c>
      <c r="KG49" s="22">
        <f t="shared" si="159"/>
        <v>21155.881529654056</v>
      </c>
      <c r="KH49" s="22">
        <f t="shared" si="160"/>
        <v>21155.881529654056</v>
      </c>
      <c r="KI49" s="22">
        <f t="shared" si="161"/>
        <v>21155.881529654056</v>
      </c>
      <c r="KJ49" s="22">
        <f t="shared" si="162"/>
        <v>21155.881529654056</v>
      </c>
      <c r="KK49" s="22">
        <f t="shared" si="163"/>
        <v>21155.881529654056</v>
      </c>
      <c r="KL49" s="22">
        <f t="shared" si="164"/>
        <v>21155.881529654056</v>
      </c>
      <c r="KM49" s="22">
        <f t="shared" si="165"/>
        <v>21155.881529654056</v>
      </c>
      <c r="KN49" s="22">
        <f t="shared" si="166"/>
        <v>21155.881529654056</v>
      </c>
      <c r="KO49" s="22">
        <f t="shared" si="167"/>
        <v>21155.881529654056</v>
      </c>
      <c r="KP49" s="22">
        <f t="shared" si="168"/>
        <v>21155.881529654056</v>
      </c>
    </row>
    <row r="50" spans="1:302">
      <c r="A50" s="3" t="s">
        <v>36</v>
      </c>
      <c r="C50" s="22">
        <f>+DRIVERS!D48</f>
        <v>1032972.2365516501</v>
      </c>
      <c r="D50" s="22">
        <f t="shared" si="169"/>
        <v>1032972.2365516501</v>
      </c>
      <c r="E50" s="22">
        <f t="shared" ref="E50:BP50" si="189">+D50</f>
        <v>1032972.2365516501</v>
      </c>
      <c r="F50" s="22">
        <f t="shared" si="189"/>
        <v>1032972.2365516501</v>
      </c>
      <c r="G50" s="22">
        <f t="shared" si="189"/>
        <v>1032972.2365516501</v>
      </c>
      <c r="H50" s="22">
        <f t="shared" si="189"/>
        <v>1032972.2365516501</v>
      </c>
      <c r="I50" s="22">
        <f t="shared" si="189"/>
        <v>1032972.2365516501</v>
      </c>
      <c r="J50" s="22">
        <f t="shared" si="189"/>
        <v>1032972.2365516501</v>
      </c>
      <c r="K50" s="22">
        <f t="shared" si="189"/>
        <v>1032972.2365516501</v>
      </c>
      <c r="L50" s="22">
        <f t="shared" si="189"/>
        <v>1032972.2365516501</v>
      </c>
      <c r="M50" s="22">
        <f t="shared" si="189"/>
        <v>1032972.2365516501</v>
      </c>
      <c r="N50" s="22">
        <f t="shared" si="189"/>
        <v>1032972.2365516501</v>
      </c>
      <c r="O50" s="22">
        <f t="shared" si="189"/>
        <v>1032972.2365516501</v>
      </c>
      <c r="P50" s="22">
        <f t="shared" si="189"/>
        <v>1032972.2365516501</v>
      </c>
      <c r="Q50" s="22">
        <f t="shared" si="189"/>
        <v>1032972.2365516501</v>
      </c>
      <c r="R50" s="22">
        <f t="shared" si="189"/>
        <v>1032972.2365516501</v>
      </c>
      <c r="S50" s="22">
        <f t="shared" si="189"/>
        <v>1032972.2365516501</v>
      </c>
      <c r="T50" s="22">
        <f t="shared" si="189"/>
        <v>1032972.2365516501</v>
      </c>
      <c r="U50" s="22">
        <f t="shared" si="189"/>
        <v>1032972.2365516501</v>
      </c>
      <c r="V50" s="22">
        <f t="shared" si="189"/>
        <v>1032972.2365516501</v>
      </c>
      <c r="W50" s="22">
        <f t="shared" si="189"/>
        <v>1032972.2365516501</v>
      </c>
      <c r="X50" s="22">
        <f t="shared" si="189"/>
        <v>1032972.2365516501</v>
      </c>
      <c r="Y50" s="22">
        <f t="shared" si="189"/>
        <v>1032972.2365516501</v>
      </c>
      <c r="Z50" s="22">
        <f t="shared" si="189"/>
        <v>1032972.2365516501</v>
      </c>
      <c r="AA50" s="22">
        <f t="shared" si="189"/>
        <v>1032972.2365516501</v>
      </c>
      <c r="AB50" s="22">
        <f t="shared" si="189"/>
        <v>1032972.2365516501</v>
      </c>
      <c r="AC50" s="22">
        <f t="shared" si="189"/>
        <v>1032972.2365516501</v>
      </c>
      <c r="AD50" s="22">
        <f t="shared" si="189"/>
        <v>1032972.2365516501</v>
      </c>
      <c r="AE50" s="22">
        <f t="shared" si="189"/>
        <v>1032972.2365516501</v>
      </c>
      <c r="AF50" s="22">
        <f t="shared" si="189"/>
        <v>1032972.2365516501</v>
      </c>
      <c r="AG50" s="22">
        <f t="shared" si="189"/>
        <v>1032972.2365516501</v>
      </c>
      <c r="AH50" s="22">
        <f t="shared" si="189"/>
        <v>1032972.2365516501</v>
      </c>
      <c r="AI50" s="22">
        <f t="shared" si="189"/>
        <v>1032972.2365516501</v>
      </c>
      <c r="AJ50" s="22">
        <f t="shared" si="189"/>
        <v>1032972.2365516501</v>
      </c>
      <c r="AK50" s="22">
        <f t="shared" si="189"/>
        <v>1032972.2365516501</v>
      </c>
      <c r="AL50" s="22">
        <f t="shared" si="189"/>
        <v>1032972.2365516501</v>
      </c>
      <c r="AM50" s="22">
        <f t="shared" si="189"/>
        <v>1032972.2365516501</v>
      </c>
      <c r="AN50" s="22">
        <f t="shared" si="189"/>
        <v>1032972.2365516501</v>
      </c>
      <c r="AO50" s="22">
        <f t="shared" si="189"/>
        <v>1032972.2365516501</v>
      </c>
      <c r="AP50" s="22">
        <f t="shared" si="189"/>
        <v>1032972.2365516501</v>
      </c>
      <c r="AQ50" s="22">
        <f t="shared" si="189"/>
        <v>1032972.2365516501</v>
      </c>
      <c r="AR50" s="22">
        <f t="shared" si="189"/>
        <v>1032972.2365516501</v>
      </c>
      <c r="AS50" s="22">
        <f t="shared" si="189"/>
        <v>1032972.2365516501</v>
      </c>
      <c r="AT50" s="22">
        <f t="shared" si="189"/>
        <v>1032972.2365516501</v>
      </c>
      <c r="AU50" s="22">
        <f t="shared" si="189"/>
        <v>1032972.2365516501</v>
      </c>
      <c r="AV50" s="22">
        <f t="shared" si="189"/>
        <v>1032972.2365516501</v>
      </c>
      <c r="AW50" s="22">
        <f t="shared" si="189"/>
        <v>1032972.2365516501</v>
      </c>
      <c r="AX50" s="22">
        <f t="shared" si="189"/>
        <v>1032972.2365516501</v>
      </c>
      <c r="AY50" s="22">
        <f t="shared" si="189"/>
        <v>1032972.2365516501</v>
      </c>
      <c r="AZ50" s="22">
        <f t="shared" si="189"/>
        <v>1032972.2365516501</v>
      </c>
      <c r="BA50" s="22">
        <f t="shared" si="189"/>
        <v>1032972.2365516501</v>
      </c>
      <c r="BB50" s="22">
        <f t="shared" si="189"/>
        <v>1032972.2365516501</v>
      </c>
      <c r="BC50" s="22">
        <f t="shared" si="189"/>
        <v>1032972.2365516501</v>
      </c>
      <c r="BD50" s="22">
        <f t="shared" si="189"/>
        <v>1032972.2365516501</v>
      </c>
      <c r="BE50" s="22">
        <f t="shared" si="189"/>
        <v>1032972.2365516501</v>
      </c>
      <c r="BF50" s="22">
        <f t="shared" si="189"/>
        <v>1032972.2365516501</v>
      </c>
      <c r="BG50" s="22">
        <f t="shared" si="189"/>
        <v>1032972.2365516501</v>
      </c>
      <c r="BH50" s="22">
        <f t="shared" si="189"/>
        <v>1032972.2365516501</v>
      </c>
      <c r="BI50" s="22">
        <f t="shared" si="189"/>
        <v>1032972.2365516501</v>
      </c>
      <c r="BJ50" s="22">
        <f t="shared" si="189"/>
        <v>1032972.2365516501</v>
      </c>
      <c r="BK50" s="22">
        <f t="shared" si="189"/>
        <v>1032972.2365516501</v>
      </c>
      <c r="BL50" s="22">
        <f t="shared" si="189"/>
        <v>1032972.2365516501</v>
      </c>
      <c r="BM50" s="22">
        <f t="shared" si="189"/>
        <v>1032972.2365516501</v>
      </c>
      <c r="BN50" s="22">
        <f t="shared" si="189"/>
        <v>1032972.2365516501</v>
      </c>
      <c r="BO50" s="22">
        <f t="shared" si="189"/>
        <v>1032972.2365516501</v>
      </c>
      <c r="BP50" s="22">
        <f t="shared" si="189"/>
        <v>1032972.2365516501</v>
      </c>
      <c r="BQ50" s="22">
        <f t="shared" si="188"/>
        <v>1032972.2365516501</v>
      </c>
      <c r="BR50" s="22">
        <f t="shared" si="188"/>
        <v>1032972.2365516501</v>
      </c>
      <c r="BS50" s="22">
        <f t="shared" si="188"/>
        <v>1032972.2365516501</v>
      </c>
      <c r="BT50" s="22">
        <f t="shared" si="188"/>
        <v>1032972.2365516501</v>
      </c>
      <c r="BU50" s="22">
        <f t="shared" si="188"/>
        <v>1032972.2365516501</v>
      </c>
      <c r="BV50" s="22">
        <f t="shared" si="188"/>
        <v>1032972.2365516501</v>
      </c>
      <c r="BW50" s="22">
        <f t="shared" si="188"/>
        <v>1032972.2365516501</v>
      </c>
      <c r="BX50" s="22">
        <f t="shared" si="188"/>
        <v>1032972.2365516501</v>
      </c>
      <c r="BY50" s="22">
        <f t="shared" si="188"/>
        <v>1032972.2365516501</v>
      </c>
      <c r="BZ50" s="22">
        <f t="shared" si="188"/>
        <v>1032972.2365516501</v>
      </c>
      <c r="CA50" s="22">
        <f t="shared" si="188"/>
        <v>1032972.2365516501</v>
      </c>
      <c r="CB50" s="22">
        <f t="shared" si="188"/>
        <v>1032972.2365516501</v>
      </c>
      <c r="CC50" s="22">
        <f t="shared" si="188"/>
        <v>1032972.2365516501</v>
      </c>
      <c r="CD50" s="22">
        <f t="shared" si="188"/>
        <v>1032972.2365516501</v>
      </c>
      <c r="CE50" s="22">
        <f t="shared" si="188"/>
        <v>1032972.2365516501</v>
      </c>
      <c r="CF50" s="22">
        <f t="shared" si="188"/>
        <v>1032972.2365516501</v>
      </c>
      <c r="CG50" s="22">
        <f t="shared" si="188"/>
        <v>1032972.2365516501</v>
      </c>
      <c r="CH50" s="22">
        <f t="shared" si="188"/>
        <v>1032972.2365516501</v>
      </c>
      <c r="CI50" s="22">
        <f t="shared" si="188"/>
        <v>1032972.2365516501</v>
      </c>
      <c r="CJ50" s="22">
        <f t="shared" si="188"/>
        <v>1032972.2365516501</v>
      </c>
      <c r="CK50" s="22">
        <f t="shared" si="188"/>
        <v>1032972.2365516501</v>
      </c>
      <c r="CL50" s="22">
        <f t="shared" si="188"/>
        <v>1032972.2365516501</v>
      </c>
      <c r="CM50" s="22">
        <f t="shared" si="188"/>
        <v>1032972.2365516501</v>
      </c>
      <c r="CN50" s="22">
        <f t="shared" si="188"/>
        <v>1032972.2365516501</v>
      </c>
      <c r="CO50" s="22">
        <f t="shared" si="188"/>
        <v>1032972.2365516501</v>
      </c>
      <c r="CP50" s="22">
        <f t="shared" si="188"/>
        <v>1032972.2365516501</v>
      </c>
      <c r="CQ50" s="22">
        <f t="shared" si="188"/>
        <v>1032972.2365516501</v>
      </c>
      <c r="CR50" s="22">
        <f t="shared" si="188"/>
        <v>1032972.2365516501</v>
      </c>
      <c r="CS50" s="22">
        <f t="shared" si="188"/>
        <v>1032972.2365516501</v>
      </c>
      <c r="CT50" s="22">
        <f t="shared" si="188"/>
        <v>1032972.2365516501</v>
      </c>
      <c r="CU50" s="22">
        <f t="shared" si="188"/>
        <v>1032972.2365516501</v>
      </c>
      <c r="CV50" s="22">
        <f t="shared" si="188"/>
        <v>1032972.2365516501</v>
      </c>
      <c r="CW50" s="22">
        <f t="shared" si="188"/>
        <v>1032972.2365516501</v>
      </c>
      <c r="CX50" s="22">
        <f t="shared" si="188"/>
        <v>1032972.2365516501</v>
      </c>
      <c r="CY50" s="22">
        <f t="shared" si="188"/>
        <v>1032972.2365516501</v>
      </c>
      <c r="CZ50" s="22">
        <f t="shared" si="188"/>
        <v>1032972.2365516501</v>
      </c>
      <c r="DA50" s="22">
        <f t="shared" si="188"/>
        <v>1032972.2365516501</v>
      </c>
      <c r="DB50" s="22">
        <f t="shared" si="188"/>
        <v>1032972.2365516501</v>
      </c>
      <c r="DC50" s="22">
        <f t="shared" si="188"/>
        <v>1032972.2365516501</v>
      </c>
      <c r="DD50" s="22">
        <f t="shared" si="188"/>
        <v>1032972.2365516501</v>
      </c>
      <c r="DE50" s="22">
        <f t="shared" si="188"/>
        <v>1032972.2365516501</v>
      </c>
      <c r="DF50" s="22">
        <f t="shared" si="188"/>
        <v>1032972.2365516501</v>
      </c>
      <c r="DG50" s="22">
        <f t="shared" si="188"/>
        <v>1032972.2365516501</v>
      </c>
      <c r="DH50" s="22">
        <f t="shared" si="188"/>
        <v>1032972.2365516501</v>
      </c>
      <c r="DI50" s="22">
        <f t="shared" si="188"/>
        <v>1032972.2365516501</v>
      </c>
      <c r="DJ50" s="22">
        <f t="shared" si="188"/>
        <v>1032972.2365516501</v>
      </c>
      <c r="DK50" s="22">
        <f t="shared" si="188"/>
        <v>1032972.2365516501</v>
      </c>
      <c r="DL50" s="22">
        <f t="shared" si="188"/>
        <v>1032972.2365516501</v>
      </c>
      <c r="DM50" s="22">
        <f t="shared" si="188"/>
        <v>1032972.2365516501</v>
      </c>
      <c r="DN50" s="22">
        <f t="shared" si="188"/>
        <v>1032972.2365516501</v>
      </c>
      <c r="DO50" s="22">
        <f t="shared" si="188"/>
        <v>1032972.2365516501</v>
      </c>
      <c r="DP50" s="22">
        <f t="shared" si="188"/>
        <v>1032972.2365516501</v>
      </c>
      <c r="DQ50" s="22">
        <f t="shared" si="188"/>
        <v>1032972.2365516501</v>
      </c>
      <c r="DR50" s="22">
        <f t="shared" si="188"/>
        <v>1032972.2365516501</v>
      </c>
      <c r="DS50" s="22">
        <f t="shared" si="188"/>
        <v>1032972.2365516501</v>
      </c>
      <c r="DT50" s="22">
        <f t="shared" si="188"/>
        <v>1032972.2365516501</v>
      </c>
      <c r="DU50" s="22">
        <f t="shared" si="188"/>
        <v>1032972.2365516501</v>
      </c>
      <c r="DV50" s="22">
        <f t="shared" si="188"/>
        <v>1032972.2365516501</v>
      </c>
      <c r="DW50" s="22">
        <f t="shared" si="188"/>
        <v>1032972.2365516501</v>
      </c>
      <c r="DX50" s="22">
        <f t="shared" si="188"/>
        <v>1032972.2365516501</v>
      </c>
      <c r="DY50" s="22">
        <f t="shared" si="188"/>
        <v>1032972.2365516501</v>
      </c>
      <c r="DZ50" s="22">
        <f t="shared" si="188"/>
        <v>1032972.2365516501</v>
      </c>
      <c r="EA50" s="22">
        <f t="shared" si="188"/>
        <v>1032972.2365516501</v>
      </c>
      <c r="EB50" s="22">
        <f t="shared" si="187"/>
        <v>1032972.2365516501</v>
      </c>
      <c r="EC50" s="22">
        <f t="shared" si="187"/>
        <v>1032972.2365516501</v>
      </c>
      <c r="ED50" s="22">
        <f t="shared" si="187"/>
        <v>1032972.2365516501</v>
      </c>
      <c r="EE50" s="22">
        <f t="shared" si="187"/>
        <v>1032972.2365516501</v>
      </c>
      <c r="EF50" s="22">
        <f t="shared" si="187"/>
        <v>1032972.2365516501</v>
      </c>
      <c r="EG50" s="22">
        <f t="shared" si="187"/>
        <v>1032972.2365516501</v>
      </c>
      <c r="EH50" s="22">
        <f t="shared" si="187"/>
        <v>1032972.2365516501</v>
      </c>
      <c r="EI50" s="22">
        <f t="shared" si="187"/>
        <v>1032972.2365516501</v>
      </c>
      <c r="EJ50" s="22">
        <f t="shared" si="187"/>
        <v>1032972.2365516501</v>
      </c>
      <c r="EK50" s="22">
        <f t="shared" si="187"/>
        <v>1032972.2365516501</v>
      </c>
      <c r="EL50" s="22">
        <f t="shared" si="187"/>
        <v>1032972.2365516501</v>
      </c>
      <c r="EM50" s="22">
        <f t="shared" si="187"/>
        <v>1032972.2365516501</v>
      </c>
      <c r="EN50" s="22">
        <f t="shared" si="187"/>
        <v>1032972.2365516501</v>
      </c>
      <c r="EO50" s="22">
        <f t="shared" si="187"/>
        <v>1032972.2365516501</v>
      </c>
      <c r="EP50" s="22">
        <f t="shared" si="187"/>
        <v>1032972.2365516501</v>
      </c>
      <c r="EQ50" s="22">
        <f t="shared" si="187"/>
        <v>1032972.2365516501</v>
      </c>
      <c r="ER50" s="22">
        <f t="shared" si="187"/>
        <v>1032972.2365516501</v>
      </c>
      <c r="ES50" s="22">
        <f t="shared" si="187"/>
        <v>1032972.2365516501</v>
      </c>
      <c r="ET50" s="22">
        <f t="shared" si="187"/>
        <v>1032972.2365516501</v>
      </c>
      <c r="EU50" s="22">
        <f t="shared" si="187"/>
        <v>1032972.2365516501</v>
      </c>
      <c r="EV50" s="22">
        <f t="shared" si="187"/>
        <v>1032972.2365516501</v>
      </c>
      <c r="EW50" s="22">
        <f t="shared" si="187"/>
        <v>1032972.2365516501</v>
      </c>
      <c r="EX50" s="22">
        <f t="shared" si="187"/>
        <v>1032972.2365516501</v>
      </c>
      <c r="EY50" s="22">
        <f t="shared" si="187"/>
        <v>1032972.2365516501</v>
      </c>
      <c r="EZ50" s="22">
        <f t="shared" si="187"/>
        <v>1032972.2365516501</v>
      </c>
      <c r="FA50" s="22">
        <f t="shared" si="187"/>
        <v>1032972.2365516501</v>
      </c>
      <c r="FB50" s="22">
        <f t="shared" si="187"/>
        <v>1032972.2365516501</v>
      </c>
      <c r="FC50" s="22">
        <f t="shared" si="187"/>
        <v>1032972.2365516501</v>
      </c>
      <c r="FD50" s="22">
        <f t="shared" si="187"/>
        <v>1032972.2365516501</v>
      </c>
      <c r="FE50" s="22">
        <f t="shared" si="187"/>
        <v>1032972.2365516501</v>
      </c>
      <c r="FF50" s="22">
        <f t="shared" si="187"/>
        <v>1032972.2365516501</v>
      </c>
      <c r="FG50" s="22">
        <f t="shared" si="187"/>
        <v>1032972.2365516501</v>
      </c>
      <c r="FH50" s="22">
        <f t="shared" si="187"/>
        <v>1032972.2365516501</v>
      </c>
      <c r="FI50" s="22">
        <f t="shared" si="187"/>
        <v>1032972.2365516501</v>
      </c>
      <c r="FJ50" s="22">
        <f t="shared" si="187"/>
        <v>1032972.2365516501</v>
      </c>
      <c r="FK50" s="22">
        <f t="shared" si="187"/>
        <v>1032972.2365516501</v>
      </c>
      <c r="FL50" s="22">
        <f t="shared" si="187"/>
        <v>1032972.2365516501</v>
      </c>
      <c r="FM50" s="22">
        <f t="shared" si="187"/>
        <v>1032972.2365516501</v>
      </c>
      <c r="FN50" s="22">
        <f t="shared" si="187"/>
        <v>1032972.2365516501</v>
      </c>
      <c r="FO50" s="22">
        <f t="shared" si="187"/>
        <v>1032972.2365516501</v>
      </c>
      <c r="FP50" s="22">
        <f t="shared" si="187"/>
        <v>1032972.2365516501</v>
      </c>
      <c r="FQ50" s="22">
        <f t="shared" si="187"/>
        <v>1032972.2365516501</v>
      </c>
      <c r="FR50" s="22">
        <f t="shared" si="187"/>
        <v>1032972.2365516501</v>
      </c>
      <c r="FS50" s="22">
        <f t="shared" si="187"/>
        <v>1032972.2365516501</v>
      </c>
      <c r="FT50" s="22">
        <f t="shared" si="187"/>
        <v>1032972.2365516501</v>
      </c>
      <c r="FU50" s="22">
        <f t="shared" si="187"/>
        <v>1032972.2365516501</v>
      </c>
      <c r="FV50" s="22">
        <f t="shared" si="187"/>
        <v>1032972.2365516501</v>
      </c>
      <c r="FW50" s="22">
        <f t="shared" si="187"/>
        <v>1032972.2365516501</v>
      </c>
      <c r="FX50" s="22">
        <f t="shared" si="187"/>
        <v>1032972.2365516501</v>
      </c>
      <c r="FY50" s="22">
        <f t="shared" si="187"/>
        <v>1032972.2365516501</v>
      </c>
      <c r="FZ50" s="22">
        <f t="shared" si="187"/>
        <v>1032972.2365516501</v>
      </c>
      <c r="GA50" s="22">
        <f t="shared" si="187"/>
        <v>1032972.2365516501</v>
      </c>
      <c r="GB50" s="22">
        <f t="shared" si="187"/>
        <v>1032972.2365516501</v>
      </c>
      <c r="GC50" s="22">
        <f t="shared" si="187"/>
        <v>1032972.2365516501</v>
      </c>
      <c r="GD50" s="22">
        <f t="shared" si="187"/>
        <v>1032972.2365516501</v>
      </c>
      <c r="GE50" s="22">
        <f t="shared" si="187"/>
        <v>1032972.2365516501</v>
      </c>
      <c r="GF50" s="22">
        <f t="shared" si="187"/>
        <v>1032972.2365516501</v>
      </c>
      <c r="GG50" s="22">
        <f t="shared" si="187"/>
        <v>1032972.2365516501</v>
      </c>
      <c r="GH50" s="22">
        <f t="shared" si="187"/>
        <v>1032972.2365516501</v>
      </c>
      <c r="GI50" s="22">
        <f t="shared" si="187"/>
        <v>1032972.2365516501</v>
      </c>
      <c r="GJ50" s="22">
        <f t="shared" si="187"/>
        <v>1032972.2365516501</v>
      </c>
      <c r="GK50" s="22">
        <f t="shared" si="187"/>
        <v>1032972.2365516501</v>
      </c>
      <c r="GL50" s="22">
        <f t="shared" si="187"/>
        <v>1032972.2365516501</v>
      </c>
      <c r="GM50" s="22">
        <f t="shared" si="187"/>
        <v>1032972.2365516501</v>
      </c>
      <c r="GN50" s="22">
        <f t="shared" si="186"/>
        <v>1032972.2365516501</v>
      </c>
      <c r="GO50" s="22">
        <f t="shared" si="186"/>
        <v>1032972.2365516501</v>
      </c>
      <c r="GP50" s="22">
        <f t="shared" si="186"/>
        <v>1032972.2365516501</v>
      </c>
      <c r="GQ50" s="22">
        <f t="shared" si="186"/>
        <v>1032972.2365516501</v>
      </c>
      <c r="GR50" s="22">
        <f t="shared" si="186"/>
        <v>1032972.2365516501</v>
      </c>
      <c r="GS50" s="22">
        <f t="shared" si="186"/>
        <v>1032972.2365516501</v>
      </c>
      <c r="GT50" s="22">
        <f t="shared" si="186"/>
        <v>1032972.2365516501</v>
      </c>
      <c r="GU50" s="22">
        <f t="shared" si="186"/>
        <v>1032972.2365516501</v>
      </c>
      <c r="GV50" s="22">
        <f t="shared" si="186"/>
        <v>1032972.2365516501</v>
      </c>
      <c r="GW50" s="22">
        <f t="shared" si="186"/>
        <v>1032972.2365516501</v>
      </c>
      <c r="GX50" s="22">
        <f t="shared" si="186"/>
        <v>1032972.2365516501</v>
      </c>
      <c r="GY50" s="22">
        <f t="shared" si="186"/>
        <v>1032972.2365516501</v>
      </c>
      <c r="GZ50" s="22">
        <f t="shared" si="186"/>
        <v>1032972.2365516501</v>
      </c>
      <c r="HA50" s="22">
        <f t="shared" si="186"/>
        <v>1032972.2365516501</v>
      </c>
      <c r="HB50" s="22">
        <f t="shared" si="186"/>
        <v>1032972.2365516501</v>
      </c>
      <c r="HC50" s="22">
        <f t="shared" si="186"/>
        <v>1032972.2365516501</v>
      </c>
      <c r="HD50" s="22">
        <f t="shared" si="186"/>
        <v>1032972.2365516501</v>
      </c>
      <c r="HE50" s="22">
        <f t="shared" si="186"/>
        <v>1032972.2365516501</v>
      </c>
      <c r="HF50" s="22">
        <f t="shared" si="186"/>
        <v>1032972.2365516501</v>
      </c>
      <c r="HG50" s="22">
        <f t="shared" si="186"/>
        <v>1032972.2365516501</v>
      </c>
      <c r="HH50" s="22">
        <f t="shared" si="186"/>
        <v>1032972.2365516501</v>
      </c>
      <c r="HI50" s="22">
        <f t="shared" si="186"/>
        <v>1032972.2365516501</v>
      </c>
      <c r="HJ50" s="22">
        <f t="shared" si="186"/>
        <v>1032972.2365516501</v>
      </c>
      <c r="HK50" s="22">
        <f t="shared" si="186"/>
        <v>1032972.2365516501</v>
      </c>
      <c r="HL50" s="22">
        <f t="shared" si="186"/>
        <v>1032972.2365516501</v>
      </c>
      <c r="HM50" s="22">
        <f t="shared" si="186"/>
        <v>1032972.2365516501</v>
      </c>
      <c r="HN50" s="22">
        <f t="shared" si="186"/>
        <v>1032972.2365516501</v>
      </c>
      <c r="HO50" s="22">
        <f t="shared" si="186"/>
        <v>1032972.2365516501</v>
      </c>
      <c r="HP50" s="22">
        <f t="shared" si="186"/>
        <v>1032972.2365516501</v>
      </c>
      <c r="HQ50" s="22">
        <f t="shared" si="186"/>
        <v>1032972.2365516501</v>
      </c>
      <c r="HR50" s="22">
        <f t="shared" si="186"/>
        <v>1032972.2365516501</v>
      </c>
      <c r="HS50" s="22">
        <f t="shared" si="186"/>
        <v>1032972.2365516501</v>
      </c>
      <c r="HT50" s="22">
        <f t="shared" si="186"/>
        <v>1032972.2365516501</v>
      </c>
      <c r="HU50" s="22">
        <f t="shared" si="186"/>
        <v>1032972.2365516501</v>
      </c>
      <c r="HV50" s="22">
        <f t="shared" si="186"/>
        <v>1032972.2365516501</v>
      </c>
      <c r="HW50" s="22">
        <f t="shared" si="186"/>
        <v>1032972.2365516501</v>
      </c>
      <c r="HX50" s="22">
        <f t="shared" si="186"/>
        <v>1032972.2365516501</v>
      </c>
      <c r="HY50" s="22">
        <f t="shared" si="186"/>
        <v>1032972.2365516501</v>
      </c>
      <c r="HZ50" s="22">
        <f t="shared" si="186"/>
        <v>1032972.2365516501</v>
      </c>
      <c r="IA50" s="22">
        <f t="shared" si="186"/>
        <v>1032972.2365516501</v>
      </c>
      <c r="IB50" s="22">
        <f t="shared" si="186"/>
        <v>1032972.2365516501</v>
      </c>
      <c r="IC50" s="22">
        <f t="shared" si="186"/>
        <v>1032972.2365516501</v>
      </c>
      <c r="ID50" s="22">
        <f t="shared" si="186"/>
        <v>1032972.2365516501</v>
      </c>
      <c r="IE50" s="22">
        <f t="shared" si="186"/>
        <v>1032972.2365516501</v>
      </c>
      <c r="IF50" s="22">
        <f t="shared" si="186"/>
        <v>1032972.2365516501</v>
      </c>
      <c r="IG50" s="22">
        <f t="shared" si="186"/>
        <v>1032972.2365516501</v>
      </c>
      <c r="IH50" s="22">
        <f t="shared" si="186"/>
        <v>1032972.2365516501</v>
      </c>
      <c r="II50" s="22">
        <f t="shared" si="109"/>
        <v>1032972.2365516501</v>
      </c>
      <c r="IJ50" s="22">
        <f t="shared" si="110"/>
        <v>1032972.2365516501</v>
      </c>
      <c r="IK50" s="22">
        <f t="shared" si="111"/>
        <v>1032972.2365516501</v>
      </c>
      <c r="IL50" s="22">
        <f t="shared" si="112"/>
        <v>1032972.2365516501</v>
      </c>
      <c r="IM50" s="22">
        <f t="shared" si="113"/>
        <v>1032972.2365516501</v>
      </c>
      <c r="IN50" s="22">
        <f t="shared" si="114"/>
        <v>1032972.2365516501</v>
      </c>
      <c r="IO50" s="22">
        <f t="shared" si="115"/>
        <v>1032972.2365516501</v>
      </c>
      <c r="IP50" s="22">
        <f t="shared" si="116"/>
        <v>1032972.2365516501</v>
      </c>
      <c r="IQ50" s="22">
        <f t="shared" si="117"/>
        <v>1032972.2365516501</v>
      </c>
      <c r="IR50" s="22">
        <f t="shared" si="118"/>
        <v>1032972.2365516501</v>
      </c>
      <c r="IS50" s="22">
        <f t="shared" si="119"/>
        <v>1032972.2365516501</v>
      </c>
      <c r="IT50" s="22">
        <f t="shared" si="120"/>
        <v>1032972.2365516501</v>
      </c>
      <c r="IU50" s="22">
        <f t="shared" si="121"/>
        <v>1032972.2365516501</v>
      </c>
      <c r="IV50" s="22">
        <f t="shared" si="122"/>
        <v>1032972.2365516501</v>
      </c>
      <c r="IW50" s="22">
        <f t="shared" si="123"/>
        <v>1032972.2365516501</v>
      </c>
      <c r="IX50" s="22">
        <f t="shared" si="124"/>
        <v>1032972.2365516501</v>
      </c>
      <c r="IY50" s="22">
        <f t="shared" si="125"/>
        <v>1032972.2365516501</v>
      </c>
      <c r="IZ50" s="22">
        <f t="shared" si="126"/>
        <v>1032972.2365516501</v>
      </c>
      <c r="JA50" s="22">
        <f t="shared" si="127"/>
        <v>1032972.2365516501</v>
      </c>
      <c r="JB50" s="22">
        <f t="shared" si="128"/>
        <v>1032972.2365516501</v>
      </c>
      <c r="JC50" s="22">
        <f t="shared" si="129"/>
        <v>1032972.2365516501</v>
      </c>
      <c r="JD50" s="22">
        <f t="shared" si="130"/>
        <v>1032972.2365516501</v>
      </c>
      <c r="JE50" s="22">
        <f t="shared" si="131"/>
        <v>1032972.2365516501</v>
      </c>
      <c r="JF50" s="22">
        <f t="shared" si="132"/>
        <v>1032972.2365516501</v>
      </c>
      <c r="JG50" s="22">
        <f t="shared" si="133"/>
        <v>1032972.2365516501</v>
      </c>
      <c r="JH50" s="22">
        <f t="shared" si="134"/>
        <v>1032972.2365516501</v>
      </c>
      <c r="JI50" s="22">
        <f t="shared" si="135"/>
        <v>1032972.2365516501</v>
      </c>
      <c r="JJ50" s="22">
        <f t="shared" si="136"/>
        <v>1032972.2365516501</v>
      </c>
      <c r="JK50" s="22">
        <f t="shared" si="137"/>
        <v>1032972.2365516501</v>
      </c>
      <c r="JL50" s="22">
        <f t="shared" si="138"/>
        <v>1032972.2365516501</v>
      </c>
      <c r="JM50" s="22">
        <f t="shared" si="139"/>
        <v>1032972.2365516501</v>
      </c>
      <c r="JN50" s="22">
        <f t="shared" si="140"/>
        <v>1032972.2365516501</v>
      </c>
      <c r="JO50" s="22">
        <f t="shared" si="141"/>
        <v>1032972.2365516501</v>
      </c>
      <c r="JP50" s="22">
        <f t="shared" si="142"/>
        <v>1032972.2365516501</v>
      </c>
      <c r="JQ50" s="22">
        <f t="shared" si="143"/>
        <v>1032972.2365516501</v>
      </c>
      <c r="JR50" s="22">
        <f t="shared" si="144"/>
        <v>1032972.2365516501</v>
      </c>
      <c r="JS50" s="22">
        <f t="shared" si="145"/>
        <v>1032972.2365516501</v>
      </c>
      <c r="JT50" s="22">
        <f t="shared" si="146"/>
        <v>1032972.2365516501</v>
      </c>
      <c r="JU50" s="22">
        <f t="shared" si="147"/>
        <v>1032972.2365516501</v>
      </c>
      <c r="JV50" s="22">
        <f t="shared" si="148"/>
        <v>1032972.2365516501</v>
      </c>
      <c r="JW50" s="22">
        <f t="shared" si="149"/>
        <v>1032972.2365516501</v>
      </c>
      <c r="JX50" s="22">
        <f t="shared" si="150"/>
        <v>1032972.2365516501</v>
      </c>
      <c r="JY50" s="22">
        <f t="shared" si="151"/>
        <v>1032972.2365516501</v>
      </c>
      <c r="JZ50" s="22">
        <f t="shared" si="152"/>
        <v>1032972.2365516501</v>
      </c>
      <c r="KA50" s="22">
        <f t="shared" si="153"/>
        <v>1032972.2365516501</v>
      </c>
      <c r="KB50" s="22">
        <f t="shared" si="154"/>
        <v>1032972.2365516501</v>
      </c>
      <c r="KC50" s="22">
        <f t="shared" si="155"/>
        <v>1032972.2365516501</v>
      </c>
      <c r="KD50" s="22">
        <f t="shared" si="156"/>
        <v>1032972.2365516501</v>
      </c>
      <c r="KE50" s="22">
        <f t="shared" si="157"/>
        <v>1032972.2365516501</v>
      </c>
      <c r="KF50" s="22">
        <f t="shared" si="158"/>
        <v>1032972.2365516501</v>
      </c>
      <c r="KG50" s="22">
        <f t="shared" si="159"/>
        <v>1032972.2365516501</v>
      </c>
      <c r="KH50" s="22">
        <f t="shared" si="160"/>
        <v>1032972.2365516501</v>
      </c>
      <c r="KI50" s="22">
        <f t="shared" si="161"/>
        <v>1032972.2365516501</v>
      </c>
      <c r="KJ50" s="22">
        <f t="shared" si="162"/>
        <v>1032972.2365516501</v>
      </c>
      <c r="KK50" s="22">
        <f t="shared" si="163"/>
        <v>1032972.2365516501</v>
      </c>
      <c r="KL50" s="22">
        <f t="shared" si="164"/>
        <v>1032972.2365516501</v>
      </c>
      <c r="KM50" s="22">
        <f t="shared" si="165"/>
        <v>1032972.2365516501</v>
      </c>
      <c r="KN50" s="22">
        <f t="shared" si="166"/>
        <v>1032972.2365516501</v>
      </c>
      <c r="KO50" s="22">
        <f t="shared" si="167"/>
        <v>1032972.2365516501</v>
      </c>
      <c r="KP50" s="22">
        <f t="shared" si="168"/>
        <v>1032972.2365516501</v>
      </c>
    </row>
    <row r="51" spans="1:302">
      <c r="C51" s="22"/>
      <c r="D51" s="22"/>
      <c r="E51" s="22"/>
      <c r="F51" s="25"/>
      <c r="G51" s="22"/>
      <c r="H51" s="22"/>
      <c r="I51" s="22"/>
      <c r="J51" s="22"/>
      <c r="K51" s="25"/>
      <c r="L51" s="25"/>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22"/>
      <c r="EZ51" s="22"/>
      <c r="FA51" s="22"/>
      <c r="FB51" s="22"/>
      <c r="FC51" s="22"/>
      <c r="FD51" s="22"/>
      <c r="FE51" s="22"/>
      <c r="FF51" s="22"/>
      <c r="FG51" s="22"/>
      <c r="FH51" s="22"/>
      <c r="FI51" s="22"/>
      <c r="FJ51" s="22"/>
      <c r="FK51" s="22"/>
      <c r="FL51" s="22"/>
      <c r="FM51" s="22"/>
      <c r="FN51" s="22"/>
      <c r="FO51" s="22"/>
      <c r="FP51" s="22"/>
      <c r="FQ51" s="22"/>
      <c r="FR51" s="22"/>
      <c r="FS51" s="22"/>
      <c r="FT51" s="22"/>
      <c r="FU51" s="22"/>
      <c r="FV51" s="22"/>
      <c r="FW51" s="22"/>
      <c r="FX51" s="22"/>
      <c r="FY51" s="22"/>
      <c r="FZ51" s="22"/>
      <c r="GA51" s="22"/>
      <c r="GB51" s="22"/>
      <c r="GC51" s="22"/>
      <c r="GD51" s="22"/>
      <c r="GE51" s="22"/>
      <c r="GF51" s="22"/>
      <c r="GG51" s="22"/>
      <c r="GH51" s="22"/>
      <c r="GI51" s="22"/>
      <c r="GJ51" s="22"/>
      <c r="GK51" s="22"/>
      <c r="GL51" s="22"/>
      <c r="GM51" s="22"/>
      <c r="GN51" s="22"/>
      <c r="GO51" s="22"/>
      <c r="GP51" s="22"/>
      <c r="GQ51" s="22"/>
      <c r="GR51" s="22"/>
      <c r="GS51" s="22"/>
      <c r="GT51" s="22"/>
      <c r="GU51" s="22"/>
      <c r="GV51" s="22"/>
      <c r="GW51" s="22"/>
      <c r="GX51" s="22"/>
      <c r="GY51" s="22"/>
      <c r="GZ51" s="22"/>
      <c r="HA51" s="22"/>
      <c r="HB51" s="22"/>
      <c r="HC51" s="22"/>
      <c r="HD51" s="22"/>
      <c r="HE51" s="22"/>
      <c r="HF51" s="22"/>
      <c r="HG51" s="22"/>
      <c r="HH51" s="22"/>
      <c r="HI51" s="22"/>
      <c r="HJ51" s="22"/>
      <c r="HK51" s="22"/>
      <c r="HL51" s="22"/>
      <c r="HM51" s="22"/>
      <c r="HN51" s="22"/>
      <c r="HO51" s="22"/>
      <c r="HP51" s="22"/>
      <c r="HQ51" s="22"/>
      <c r="HR51" s="22"/>
      <c r="HS51" s="22"/>
      <c r="HT51" s="22"/>
      <c r="HU51" s="22"/>
      <c r="HV51" s="22"/>
      <c r="HW51" s="22"/>
      <c r="HX51" s="22"/>
      <c r="HY51" s="22"/>
      <c r="HZ51" s="22"/>
      <c r="IA51" s="22"/>
      <c r="IB51" s="22"/>
      <c r="IC51" s="22"/>
      <c r="ID51" s="22"/>
      <c r="IE51" s="22"/>
      <c r="IF51" s="22"/>
      <c r="IG51" s="22"/>
      <c r="IH51" s="22"/>
      <c r="II51" s="22"/>
      <c r="IJ51" s="22"/>
      <c r="IK51" s="22"/>
      <c r="IL51" s="22"/>
      <c r="IM51" s="22"/>
      <c r="IN51" s="22"/>
      <c r="IO51" s="22"/>
      <c r="IP51" s="22"/>
      <c r="IQ51" s="22"/>
      <c r="IR51" s="22"/>
      <c r="IS51" s="22"/>
      <c r="IT51" s="22"/>
      <c r="IU51" s="22"/>
      <c r="IV51" s="22"/>
      <c r="IW51" s="22"/>
      <c r="IX51" s="22"/>
      <c r="IY51" s="22"/>
      <c r="IZ51" s="22"/>
      <c r="JA51" s="22"/>
      <c r="JB51" s="22"/>
      <c r="JC51" s="22"/>
      <c r="JD51" s="22"/>
      <c r="JE51" s="22"/>
      <c r="JF51" s="22"/>
      <c r="JG51" s="22"/>
      <c r="JH51" s="22"/>
      <c r="JI51" s="22"/>
      <c r="JJ51" s="22"/>
      <c r="JK51" s="22"/>
      <c r="JL51" s="22"/>
      <c r="JM51" s="22"/>
      <c r="JN51" s="22"/>
      <c r="JO51" s="22"/>
      <c r="JP51" s="22"/>
      <c r="JQ51" s="22"/>
      <c r="JR51" s="22"/>
      <c r="JS51" s="22"/>
      <c r="JT51" s="22"/>
      <c r="JU51" s="22"/>
      <c r="JV51" s="22"/>
      <c r="JW51" s="22"/>
      <c r="JX51" s="22"/>
      <c r="JY51" s="22"/>
      <c r="JZ51" s="22"/>
      <c r="KA51" s="22"/>
      <c r="KB51" s="22"/>
      <c r="KC51" s="22"/>
      <c r="KD51" s="22"/>
      <c r="KE51" s="22"/>
      <c r="KF51" s="22"/>
      <c r="KG51" s="22"/>
      <c r="KH51" s="22"/>
      <c r="KI51" s="22"/>
      <c r="KJ51" s="22"/>
      <c r="KK51" s="22"/>
      <c r="KL51" s="22"/>
      <c r="KM51" s="22"/>
      <c r="KN51" s="22"/>
      <c r="KO51" s="22"/>
      <c r="KP51" s="22"/>
    </row>
    <row r="52" spans="1:302">
      <c r="A52" s="2" t="s">
        <v>4</v>
      </c>
      <c r="C52" s="22"/>
      <c r="D52" s="22"/>
      <c r="E52" s="22"/>
      <c r="F52" s="25"/>
      <c r="G52" s="22"/>
      <c r="H52" s="22"/>
      <c r="I52" s="22"/>
      <c r="J52" s="22"/>
      <c r="K52" s="25"/>
      <c r="L52" s="25"/>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22"/>
      <c r="EZ52" s="22"/>
      <c r="FA52" s="22"/>
      <c r="FB52" s="22"/>
      <c r="FC52" s="22"/>
      <c r="FD52" s="22"/>
      <c r="FE52" s="22"/>
      <c r="FF52" s="22"/>
      <c r="FG52" s="22"/>
      <c r="FH52" s="22"/>
      <c r="FI52" s="22"/>
      <c r="FJ52" s="22"/>
      <c r="FK52" s="22"/>
      <c r="FL52" s="22"/>
      <c r="FM52" s="22"/>
      <c r="FN52" s="22"/>
      <c r="FO52" s="22"/>
      <c r="FP52" s="22"/>
      <c r="FQ52" s="22"/>
      <c r="FR52" s="22"/>
      <c r="FS52" s="22"/>
      <c r="FT52" s="22"/>
      <c r="FU52" s="22"/>
      <c r="FV52" s="22"/>
      <c r="FW52" s="22"/>
      <c r="FX52" s="22"/>
      <c r="FY52" s="22"/>
      <c r="FZ52" s="22"/>
      <c r="GA52" s="22"/>
      <c r="GB52" s="22"/>
      <c r="GC52" s="22"/>
      <c r="GD52" s="22"/>
      <c r="GE52" s="22"/>
      <c r="GF52" s="22"/>
      <c r="GG52" s="22"/>
      <c r="GH52" s="22"/>
      <c r="GI52" s="22"/>
      <c r="GJ52" s="22"/>
      <c r="GK52" s="22"/>
      <c r="GL52" s="22"/>
      <c r="GM52" s="22"/>
      <c r="GN52" s="22"/>
      <c r="GO52" s="22"/>
      <c r="GP52" s="22"/>
      <c r="GQ52" s="22"/>
      <c r="GR52" s="22"/>
      <c r="GS52" s="22"/>
      <c r="GT52" s="22"/>
      <c r="GU52" s="22"/>
      <c r="GV52" s="22"/>
      <c r="GW52" s="22"/>
      <c r="GX52" s="22"/>
      <c r="GY52" s="22"/>
      <c r="GZ52" s="22"/>
      <c r="HA52" s="22"/>
      <c r="HB52" s="22"/>
      <c r="HC52" s="22"/>
      <c r="HD52" s="22"/>
      <c r="HE52" s="22"/>
      <c r="HF52" s="22"/>
      <c r="HG52" s="22"/>
      <c r="HH52" s="22"/>
      <c r="HI52" s="22"/>
      <c r="HJ52" s="22"/>
      <c r="HK52" s="22"/>
      <c r="HL52" s="22"/>
      <c r="HM52" s="22"/>
      <c r="HN52" s="22"/>
      <c r="HO52" s="22"/>
      <c r="HP52" s="22"/>
      <c r="HQ52" s="22"/>
      <c r="HR52" s="22"/>
      <c r="HS52" s="22"/>
      <c r="HT52" s="22"/>
      <c r="HU52" s="22"/>
      <c r="HV52" s="22"/>
      <c r="HW52" s="22"/>
      <c r="HX52" s="22"/>
      <c r="HY52" s="22"/>
      <c r="HZ52" s="22"/>
      <c r="IA52" s="22"/>
      <c r="IB52" s="22"/>
      <c r="IC52" s="22"/>
      <c r="ID52" s="22"/>
      <c r="IE52" s="22"/>
      <c r="IF52" s="22"/>
      <c r="IG52" s="22"/>
      <c r="IH52" s="22"/>
      <c r="II52" s="22"/>
      <c r="IJ52" s="22"/>
      <c r="IK52" s="22"/>
      <c r="IL52" s="22"/>
      <c r="IM52" s="22"/>
      <c r="IN52" s="22"/>
      <c r="IO52" s="22"/>
      <c r="IP52" s="22"/>
      <c r="IQ52" s="22"/>
      <c r="IR52" s="22"/>
      <c r="IS52" s="22"/>
      <c r="IT52" s="22"/>
      <c r="IU52" s="22"/>
      <c r="IV52" s="22"/>
      <c r="IW52" s="22"/>
      <c r="IX52" s="22"/>
      <c r="IY52" s="22"/>
      <c r="IZ52" s="22"/>
      <c r="JA52" s="22"/>
      <c r="JB52" s="22"/>
      <c r="JC52" s="22"/>
      <c r="JD52" s="22"/>
      <c r="JE52" s="22"/>
      <c r="JF52" s="22"/>
      <c r="JG52" s="22"/>
      <c r="JH52" s="22"/>
      <c r="JI52" s="22"/>
      <c r="JJ52" s="22"/>
      <c r="JK52" s="22"/>
      <c r="JL52" s="22"/>
      <c r="JM52" s="22"/>
      <c r="JN52" s="22"/>
      <c r="JO52" s="22"/>
      <c r="JP52" s="22"/>
      <c r="JQ52" s="22"/>
      <c r="JR52" s="22"/>
      <c r="JS52" s="22"/>
      <c r="JT52" s="22"/>
      <c r="JU52" s="22"/>
      <c r="JV52" s="22"/>
      <c r="JW52" s="22"/>
      <c r="JX52" s="22"/>
      <c r="JY52" s="22"/>
      <c r="JZ52" s="22"/>
      <c r="KA52" s="22"/>
      <c r="KB52" s="22"/>
      <c r="KC52" s="22"/>
      <c r="KD52" s="22"/>
      <c r="KE52" s="22"/>
      <c r="KF52" s="22"/>
      <c r="KG52" s="22"/>
      <c r="KH52" s="22"/>
      <c r="KI52" s="22"/>
      <c r="KJ52" s="22"/>
      <c r="KK52" s="22"/>
      <c r="KL52" s="22"/>
      <c r="KM52" s="22"/>
      <c r="KN52" s="22"/>
      <c r="KO52" s="22"/>
      <c r="KP52" s="22"/>
    </row>
    <row r="53" spans="1:302">
      <c r="A53" s="3" t="s">
        <v>14</v>
      </c>
      <c r="C53" s="22">
        <f t="shared" ref="C53:BN53" si="190">+C33*C13</f>
        <v>760792572.32092881</v>
      </c>
      <c r="D53" s="22">
        <f t="shared" si="190"/>
        <v>760792572.32092881</v>
      </c>
      <c r="E53" s="22">
        <f t="shared" si="190"/>
        <v>760792572.32092881</v>
      </c>
      <c r="F53" s="22">
        <f t="shared" si="190"/>
        <v>760792572.32092881</v>
      </c>
      <c r="G53" s="22">
        <f t="shared" si="190"/>
        <v>760792572.32092881</v>
      </c>
      <c r="H53" s="22">
        <f t="shared" si="190"/>
        <v>0</v>
      </c>
      <c r="I53" s="22">
        <f t="shared" si="190"/>
        <v>0</v>
      </c>
      <c r="J53" s="22">
        <f t="shared" si="190"/>
        <v>0</v>
      </c>
      <c r="K53" s="22">
        <f t="shared" si="190"/>
        <v>0</v>
      </c>
      <c r="L53" s="22">
        <f t="shared" si="190"/>
        <v>0</v>
      </c>
      <c r="M53" s="22">
        <f t="shared" si="190"/>
        <v>0</v>
      </c>
      <c r="N53" s="22">
        <f t="shared" si="190"/>
        <v>0</v>
      </c>
      <c r="O53" s="22">
        <f t="shared" si="190"/>
        <v>0</v>
      </c>
      <c r="P53" s="22">
        <f t="shared" si="190"/>
        <v>0</v>
      </c>
      <c r="Q53" s="22">
        <f t="shared" si="190"/>
        <v>0</v>
      </c>
      <c r="R53" s="22">
        <f t="shared" si="190"/>
        <v>0</v>
      </c>
      <c r="S53" s="22">
        <f t="shared" si="190"/>
        <v>0</v>
      </c>
      <c r="T53" s="22">
        <f t="shared" si="190"/>
        <v>0</v>
      </c>
      <c r="U53" s="22">
        <f t="shared" si="190"/>
        <v>0</v>
      </c>
      <c r="V53" s="22">
        <f t="shared" si="190"/>
        <v>0</v>
      </c>
      <c r="W53" s="22">
        <f t="shared" si="190"/>
        <v>0</v>
      </c>
      <c r="X53" s="22">
        <f t="shared" si="190"/>
        <v>0</v>
      </c>
      <c r="Y53" s="22">
        <f t="shared" si="190"/>
        <v>0</v>
      </c>
      <c r="Z53" s="22">
        <f t="shared" si="190"/>
        <v>0</v>
      </c>
      <c r="AA53" s="22">
        <f t="shared" si="190"/>
        <v>0</v>
      </c>
      <c r="AB53" s="22">
        <f t="shared" si="190"/>
        <v>0</v>
      </c>
      <c r="AC53" s="22">
        <f t="shared" si="190"/>
        <v>0</v>
      </c>
      <c r="AD53" s="22">
        <f t="shared" si="190"/>
        <v>0</v>
      </c>
      <c r="AE53" s="22">
        <f t="shared" si="190"/>
        <v>0</v>
      </c>
      <c r="AF53" s="22">
        <f t="shared" si="190"/>
        <v>0</v>
      </c>
      <c r="AG53" s="22">
        <f t="shared" si="190"/>
        <v>0</v>
      </c>
      <c r="AH53" s="22">
        <f t="shared" si="190"/>
        <v>0</v>
      </c>
      <c r="AI53" s="22">
        <f t="shared" si="190"/>
        <v>0</v>
      </c>
      <c r="AJ53" s="22">
        <f t="shared" si="190"/>
        <v>0</v>
      </c>
      <c r="AK53" s="22">
        <f t="shared" si="190"/>
        <v>0</v>
      </c>
      <c r="AL53" s="22">
        <f t="shared" si="190"/>
        <v>0</v>
      </c>
      <c r="AM53" s="22">
        <f t="shared" si="190"/>
        <v>0</v>
      </c>
      <c r="AN53" s="22">
        <f t="shared" si="190"/>
        <v>0</v>
      </c>
      <c r="AO53" s="22">
        <f t="shared" si="190"/>
        <v>0</v>
      </c>
      <c r="AP53" s="22">
        <f t="shared" si="190"/>
        <v>0</v>
      </c>
      <c r="AQ53" s="22">
        <f t="shared" si="190"/>
        <v>0</v>
      </c>
      <c r="AR53" s="22">
        <f t="shared" si="190"/>
        <v>0</v>
      </c>
      <c r="AS53" s="22">
        <f t="shared" si="190"/>
        <v>0</v>
      </c>
      <c r="AT53" s="22">
        <f t="shared" si="190"/>
        <v>0</v>
      </c>
      <c r="AU53" s="22">
        <f t="shared" si="190"/>
        <v>0</v>
      </c>
      <c r="AV53" s="22">
        <f t="shared" si="190"/>
        <v>0</v>
      </c>
      <c r="AW53" s="22">
        <f t="shared" si="190"/>
        <v>0</v>
      </c>
      <c r="AX53" s="22">
        <f t="shared" si="190"/>
        <v>0</v>
      </c>
      <c r="AY53" s="22">
        <f t="shared" si="190"/>
        <v>0</v>
      </c>
      <c r="AZ53" s="22">
        <f t="shared" si="190"/>
        <v>0</v>
      </c>
      <c r="BA53" s="22">
        <f t="shared" si="190"/>
        <v>0</v>
      </c>
      <c r="BB53" s="22">
        <f t="shared" si="190"/>
        <v>0</v>
      </c>
      <c r="BC53" s="22">
        <f t="shared" si="190"/>
        <v>0</v>
      </c>
      <c r="BD53" s="22">
        <f t="shared" si="190"/>
        <v>0</v>
      </c>
      <c r="BE53" s="22">
        <f t="shared" si="190"/>
        <v>0</v>
      </c>
      <c r="BF53" s="22">
        <f t="shared" si="190"/>
        <v>0</v>
      </c>
      <c r="BG53" s="22">
        <f t="shared" si="190"/>
        <v>0</v>
      </c>
      <c r="BH53" s="22">
        <f t="shared" si="190"/>
        <v>0</v>
      </c>
      <c r="BI53" s="22">
        <f t="shared" si="190"/>
        <v>0</v>
      </c>
      <c r="BJ53" s="22">
        <f t="shared" si="190"/>
        <v>0</v>
      </c>
      <c r="BK53" s="22">
        <f t="shared" si="190"/>
        <v>0</v>
      </c>
      <c r="BL53" s="22">
        <f t="shared" si="190"/>
        <v>0</v>
      </c>
      <c r="BM53" s="22">
        <f t="shared" si="190"/>
        <v>0</v>
      </c>
      <c r="BN53" s="22">
        <f t="shared" si="190"/>
        <v>0</v>
      </c>
      <c r="BO53" s="22">
        <f t="shared" ref="BO53:DZ53" si="191">+BO33*BO13</f>
        <v>0</v>
      </c>
      <c r="BP53" s="22">
        <f t="shared" si="191"/>
        <v>0</v>
      </c>
      <c r="BQ53" s="22">
        <f t="shared" si="191"/>
        <v>0</v>
      </c>
      <c r="BR53" s="22">
        <f t="shared" si="191"/>
        <v>0</v>
      </c>
      <c r="BS53" s="22">
        <f t="shared" si="191"/>
        <v>0</v>
      </c>
      <c r="BT53" s="22">
        <f t="shared" si="191"/>
        <v>0</v>
      </c>
      <c r="BU53" s="22">
        <f t="shared" si="191"/>
        <v>0</v>
      </c>
      <c r="BV53" s="22">
        <f t="shared" si="191"/>
        <v>0</v>
      </c>
      <c r="BW53" s="22">
        <f t="shared" si="191"/>
        <v>0</v>
      </c>
      <c r="BX53" s="22">
        <f t="shared" si="191"/>
        <v>0</v>
      </c>
      <c r="BY53" s="22">
        <f t="shared" si="191"/>
        <v>0</v>
      </c>
      <c r="BZ53" s="22">
        <f t="shared" si="191"/>
        <v>0</v>
      </c>
      <c r="CA53" s="22">
        <f t="shared" si="191"/>
        <v>0</v>
      </c>
      <c r="CB53" s="22">
        <f t="shared" si="191"/>
        <v>0</v>
      </c>
      <c r="CC53" s="22">
        <f t="shared" si="191"/>
        <v>0</v>
      </c>
      <c r="CD53" s="22">
        <f t="shared" si="191"/>
        <v>0</v>
      </c>
      <c r="CE53" s="22">
        <f t="shared" si="191"/>
        <v>0</v>
      </c>
      <c r="CF53" s="22">
        <f t="shared" si="191"/>
        <v>0</v>
      </c>
      <c r="CG53" s="22">
        <f t="shared" si="191"/>
        <v>0</v>
      </c>
      <c r="CH53" s="22">
        <f t="shared" si="191"/>
        <v>0</v>
      </c>
      <c r="CI53" s="22">
        <f t="shared" si="191"/>
        <v>0</v>
      </c>
      <c r="CJ53" s="22">
        <f t="shared" si="191"/>
        <v>0</v>
      </c>
      <c r="CK53" s="22">
        <f t="shared" si="191"/>
        <v>0</v>
      </c>
      <c r="CL53" s="22">
        <f t="shared" si="191"/>
        <v>0</v>
      </c>
      <c r="CM53" s="22">
        <f t="shared" si="191"/>
        <v>0</v>
      </c>
      <c r="CN53" s="22">
        <f t="shared" si="191"/>
        <v>0</v>
      </c>
      <c r="CO53" s="22">
        <f t="shared" si="191"/>
        <v>0</v>
      </c>
      <c r="CP53" s="22">
        <f t="shared" si="191"/>
        <v>0</v>
      </c>
      <c r="CQ53" s="22">
        <f t="shared" si="191"/>
        <v>0</v>
      </c>
      <c r="CR53" s="22">
        <f t="shared" si="191"/>
        <v>0</v>
      </c>
      <c r="CS53" s="22">
        <f t="shared" si="191"/>
        <v>0</v>
      </c>
      <c r="CT53" s="22">
        <f t="shared" si="191"/>
        <v>0</v>
      </c>
      <c r="CU53" s="22">
        <f t="shared" si="191"/>
        <v>0</v>
      </c>
      <c r="CV53" s="22">
        <f t="shared" si="191"/>
        <v>0</v>
      </c>
      <c r="CW53" s="22">
        <f t="shared" si="191"/>
        <v>0</v>
      </c>
      <c r="CX53" s="22">
        <f t="shared" si="191"/>
        <v>0</v>
      </c>
      <c r="CY53" s="22">
        <f t="shared" si="191"/>
        <v>0</v>
      </c>
      <c r="CZ53" s="22">
        <f t="shared" si="191"/>
        <v>0</v>
      </c>
      <c r="DA53" s="22">
        <f t="shared" si="191"/>
        <v>0</v>
      </c>
      <c r="DB53" s="22">
        <f t="shared" si="191"/>
        <v>0</v>
      </c>
      <c r="DC53" s="22">
        <f t="shared" si="191"/>
        <v>0</v>
      </c>
      <c r="DD53" s="22">
        <f t="shared" si="191"/>
        <v>0</v>
      </c>
      <c r="DE53" s="22">
        <f t="shared" si="191"/>
        <v>0</v>
      </c>
      <c r="DF53" s="22">
        <f t="shared" si="191"/>
        <v>0</v>
      </c>
      <c r="DG53" s="22">
        <f t="shared" si="191"/>
        <v>0</v>
      </c>
      <c r="DH53" s="22">
        <f t="shared" si="191"/>
        <v>0</v>
      </c>
      <c r="DI53" s="22">
        <f t="shared" si="191"/>
        <v>0</v>
      </c>
      <c r="DJ53" s="22">
        <f t="shared" si="191"/>
        <v>0</v>
      </c>
      <c r="DK53" s="22">
        <f t="shared" si="191"/>
        <v>0</v>
      </c>
      <c r="DL53" s="22">
        <f t="shared" si="191"/>
        <v>0</v>
      </c>
      <c r="DM53" s="22">
        <f t="shared" si="191"/>
        <v>0</v>
      </c>
      <c r="DN53" s="22">
        <f t="shared" si="191"/>
        <v>0</v>
      </c>
      <c r="DO53" s="22">
        <f t="shared" si="191"/>
        <v>0</v>
      </c>
      <c r="DP53" s="22">
        <f t="shared" si="191"/>
        <v>0</v>
      </c>
      <c r="DQ53" s="22">
        <f t="shared" si="191"/>
        <v>0</v>
      </c>
      <c r="DR53" s="22">
        <f t="shared" si="191"/>
        <v>0</v>
      </c>
      <c r="DS53" s="22">
        <f t="shared" si="191"/>
        <v>0</v>
      </c>
      <c r="DT53" s="22">
        <f t="shared" si="191"/>
        <v>0</v>
      </c>
      <c r="DU53" s="22">
        <f t="shared" si="191"/>
        <v>0</v>
      </c>
      <c r="DV53" s="22">
        <f t="shared" si="191"/>
        <v>0</v>
      </c>
      <c r="DW53" s="22">
        <f t="shared" si="191"/>
        <v>0</v>
      </c>
      <c r="DX53" s="22">
        <f t="shared" si="191"/>
        <v>0</v>
      </c>
      <c r="DY53" s="22">
        <f t="shared" si="191"/>
        <v>0</v>
      </c>
      <c r="DZ53" s="22">
        <f t="shared" si="191"/>
        <v>0</v>
      </c>
      <c r="EA53" s="22">
        <f t="shared" ref="EA53:GL53" si="192">+EA33*EA13</f>
        <v>0</v>
      </c>
      <c r="EB53" s="22">
        <f t="shared" si="192"/>
        <v>0</v>
      </c>
      <c r="EC53" s="22">
        <f t="shared" si="192"/>
        <v>0</v>
      </c>
      <c r="ED53" s="22">
        <f t="shared" si="192"/>
        <v>0</v>
      </c>
      <c r="EE53" s="22">
        <f t="shared" si="192"/>
        <v>0</v>
      </c>
      <c r="EF53" s="22">
        <f t="shared" si="192"/>
        <v>0</v>
      </c>
      <c r="EG53" s="22">
        <f t="shared" si="192"/>
        <v>0</v>
      </c>
      <c r="EH53" s="22">
        <f t="shared" si="192"/>
        <v>0</v>
      </c>
      <c r="EI53" s="22">
        <f t="shared" si="192"/>
        <v>0</v>
      </c>
      <c r="EJ53" s="22">
        <f t="shared" si="192"/>
        <v>0</v>
      </c>
      <c r="EK53" s="22">
        <f t="shared" si="192"/>
        <v>0</v>
      </c>
      <c r="EL53" s="22">
        <f t="shared" si="192"/>
        <v>0</v>
      </c>
      <c r="EM53" s="22">
        <f t="shared" si="192"/>
        <v>0</v>
      </c>
      <c r="EN53" s="22">
        <f t="shared" si="192"/>
        <v>0</v>
      </c>
      <c r="EO53" s="22">
        <f t="shared" si="192"/>
        <v>0</v>
      </c>
      <c r="EP53" s="22">
        <f t="shared" si="192"/>
        <v>0</v>
      </c>
      <c r="EQ53" s="22">
        <f t="shared" si="192"/>
        <v>0</v>
      </c>
      <c r="ER53" s="22">
        <f t="shared" si="192"/>
        <v>0</v>
      </c>
      <c r="ES53" s="22">
        <f t="shared" si="192"/>
        <v>0</v>
      </c>
      <c r="ET53" s="22">
        <f t="shared" si="192"/>
        <v>0</v>
      </c>
      <c r="EU53" s="22">
        <f t="shared" si="192"/>
        <v>0</v>
      </c>
      <c r="EV53" s="22">
        <f t="shared" si="192"/>
        <v>0</v>
      </c>
      <c r="EW53" s="22">
        <f t="shared" si="192"/>
        <v>0</v>
      </c>
      <c r="EX53" s="22">
        <f t="shared" si="192"/>
        <v>0</v>
      </c>
      <c r="EY53" s="22">
        <f t="shared" si="192"/>
        <v>0</v>
      </c>
      <c r="EZ53" s="22">
        <f t="shared" si="192"/>
        <v>0</v>
      </c>
      <c r="FA53" s="22">
        <f t="shared" si="192"/>
        <v>0</v>
      </c>
      <c r="FB53" s="22">
        <f t="shared" si="192"/>
        <v>0</v>
      </c>
      <c r="FC53" s="22">
        <f t="shared" si="192"/>
        <v>0</v>
      </c>
      <c r="FD53" s="22">
        <f t="shared" si="192"/>
        <v>0</v>
      </c>
      <c r="FE53" s="22">
        <f t="shared" si="192"/>
        <v>0</v>
      </c>
      <c r="FF53" s="22">
        <f t="shared" si="192"/>
        <v>0</v>
      </c>
      <c r="FG53" s="22">
        <f t="shared" si="192"/>
        <v>0</v>
      </c>
      <c r="FH53" s="22">
        <f t="shared" si="192"/>
        <v>0</v>
      </c>
      <c r="FI53" s="22">
        <f t="shared" si="192"/>
        <v>0</v>
      </c>
      <c r="FJ53" s="22">
        <f t="shared" si="192"/>
        <v>0</v>
      </c>
      <c r="FK53" s="22">
        <f t="shared" si="192"/>
        <v>0</v>
      </c>
      <c r="FL53" s="22">
        <f t="shared" si="192"/>
        <v>0</v>
      </c>
      <c r="FM53" s="22">
        <f t="shared" si="192"/>
        <v>0</v>
      </c>
      <c r="FN53" s="22">
        <f t="shared" si="192"/>
        <v>0</v>
      </c>
      <c r="FO53" s="22">
        <f t="shared" si="192"/>
        <v>0</v>
      </c>
      <c r="FP53" s="22">
        <f t="shared" si="192"/>
        <v>0</v>
      </c>
      <c r="FQ53" s="22">
        <f t="shared" si="192"/>
        <v>0</v>
      </c>
      <c r="FR53" s="22">
        <f t="shared" si="192"/>
        <v>0</v>
      </c>
      <c r="FS53" s="22">
        <f t="shared" si="192"/>
        <v>0</v>
      </c>
      <c r="FT53" s="22">
        <f t="shared" si="192"/>
        <v>0</v>
      </c>
      <c r="FU53" s="22">
        <f t="shared" si="192"/>
        <v>0</v>
      </c>
      <c r="FV53" s="22">
        <f t="shared" si="192"/>
        <v>0</v>
      </c>
      <c r="FW53" s="22">
        <f t="shared" si="192"/>
        <v>0</v>
      </c>
      <c r="FX53" s="22">
        <f t="shared" si="192"/>
        <v>0</v>
      </c>
      <c r="FY53" s="22">
        <f t="shared" si="192"/>
        <v>0</v>
      </c>
      <c r="FZ53" s="22">
        <f t="shared" si="192"/>
        <v>0</v>
      </c>
      <c r="GA53" s="22">
        <f t="shared" si="192"/>
        <v>0</v>
      </c>
      <c r="GB53" s="22">
        <f t="shared" si="192"/>
        <v>0</v>
      </c>
      <c r="GC53" s="22">
        <f t="shared" si="192"/>
        <v>0</v>
      </c>
      <c r="GD53" s="22">
        <f t="shared" si="192"/>
        <v>0</v>
      </c>
      <c r="GE53" s="22">
        <f t="shared" si="192"/>
        <v>0</v>
      </c>
      <c r="GF53" s="22">
        <f t="shared" si="192"/>
        <v>0</v>
      </c>
      <c r="GG53" s="22">
        <f t="shared" si="192"/>
        <v>0</v>
      </c>
      <c r="GH53" s="22">
        <f t="shared" si="192"/>
        <v>0</v>
      </c>
      <c r="GI53" s="22">
        <f t="shared" si="192"/>
        <v>0</v>
      </c>
      <c r="GJ53" s="22">
        <f t="shared" si="192"/>
        <v>0</v>
      </c>
      <c r="GK53" s="22">
        <f t="shared" si="192"/>
        <v>0</v>
      </c>
      <c r="GL53" s="22">
        <f t="shared" si="192"/>
        <v>0</v>
      </c>
      <c r="GM53" s="22">
        <f t="shared" ref="GM53:IH53" si="193">+GM33*GM13</f>
        <v>0</v>
      </c>
      <c r="GN53" s="22">
        <f t="shared" si="193"/>
        <v>0</v>
      </c>
      <c r="GO53" s="22">
        <f t="shared" si="193"/>
        <v>0</v>
      </c>
      <c r="GP53" s="22">
        <f t="shared" si="193"/>
        <v>0</v>
      </c>
      <c r="GQ53" s="22">
        <f t="shared" si="193"/>
        <v>0</v>
      </c>
      <c r="GR53" s="22">
        <f t="shared" si="193"/>
        <v>0</v>
      </c>
      <c r="GS53" s="22">
        <f t="shared" si="193"/>
        <v>0</v>
      </c>
      <c r="GT53" s="22">
        <f t="shared" si="193"/>
        <v>0</v>
      </c>
      <c r="GU53" s="22">
        <f t="shared" si="193"/>
        <v>0</v>
      </c>
      <c r="GV53" s="22">
        <f t="shared" si="193"/>
        <v>0</v>
      </c>
      <c r="GW53" s="22">
        <f t="shared" si="193"/>
        <v>0</v>
      </c>
      <c r="GX53" s="22">
        <f t="shared" si="193"/>
        <v>0</v>
      </c>
      <c r="GY53" s="22">
        <f t="shared" si="193"/>
        <v>0</v>
      </c>
      <c r="GZ53" s="22">
        <f t="shared" si="193"/>
        <v>0</v>
      </c>
      <c r="HA53" s="22">
        <f t="shared" si="193"/>
        <v>0</v>
      </c>
      <c r="HB53" s="22">
        <f t="shared" si="193"/>
        <v>0</v>
      </c>
      <c r="HC53" s="22">
        <f t="shared" si="193"/>
        <v>0</v>
      </c>
      <c r="HD53" s="22">
        <f t="shared" si="193"/>
        <v>0</v>
      </c>
      <c r="HE53" s="22">
        <f t="shared" si="193"/>
        <v>0</v>
      </c>
      <c r="HF53" s="22">
        <f t="shared" si="193"/>
        <v>0</v>
      </c>
      <c r="HG53" s="22">
        <f t="shared" si="193"/>
        <v>0</v>
      </c>
      <c r="HH53" s="22">
        <f t="shared" si="193"/>
        <v>0</v>
      </c>
      <c r="HI53" s="22">
        <f t="shared" si="193"/>
        <v>0</v>
      </c>
      <c r="HJ53" s="22">
        <f t="shared" si="193"/>
        <v>0</v>
      </c>
      <c r="HK53" s="22">
        <f t="shared" si="193"/>
        <v>0</v>
      </c>
      <c r="HL53" s="22">
        <f t="shared" si="193"/>
        <v>0</v>
      </c>
      <c r="HM53" s="22">
        <f t="shared" si="193"/>
        <v>0</v>
      </c>
      <c r="HN53" s="22">
        <f t="shared" si="193"/>
        <v>0</v>
      </c>
      <c r="HO53" s="22">
        <f t="shared" si="193"/>
        <v>0</v>
      </c>
      <c r="HP53" s="22">
        <f t="shared" si="193"/>
        <v>0</v>
      </c>
      <c r="HQ53" s="22">
        <f t="shared" si="193"/>
        <v>0</v>
      </c>
      <c r="HR53" s="22">
        <f t="shared" si="193"/>
        <v>0</v>
      </c>
      <c r="HS53" s="22">
        <f t="shared" si="193"/>
        <v>0</v>
      </c>
      <c r="HT53" s="22">
        <f t="shared" si="193"/>
        <v>0</v>
      </c>
      <c r="HU53" s="22">
        <f t="shared" si="193"/>
        <v>0</v>
      </c>
      <c r="HV53" s="22">
        <f t="shared" si="193"/>
        <v>0</v>
      </c>
      <c r="HW53" s="22">
        <f t="shared" si="193"/>
        <v>0</v>
      </c>
      <c r="HX53" s="22">
        <f t="shared" si="193"/>
        <v>0</v>
      </c>
      <c r="HY53" s="22">
        <f t="shared" si="193"/>
        <v>0</v>
      </c>
      <c r="HZ53" s="22">
        <f t="shared" si="193"/>
        <v>0</v>
      </c>
      <c r="IA53" s="22">
        <f t="shared" si="193"/>
        <v>0</v>
      </c>
      <c r="IB53" s="22">
        <f t="shared" si="193"/>
        <v>0</v>
      </c>
      <c r="IC53" s="22">
        <f t="shared" si="193"/>
        <v>0</v>
      </c>
      <c r="ID53" s="22">
        <f t="shared" si="193"/>
        <v>0</v>
      </c>
      <c r="IE53" s="22">
        <f t="shared" si="193"/>
        <v>0</v>
      </c>
      <c r="IF53" s="22">
        <f t="shared" si="193"/>
        <v>0</v>
      </c>
      <c r="IG53" s="22">
        <f t="shared" si="193"/>
        <v>0</v>
      </c>
      <c r="IH53" s="22">
        <f t="shared" si="193"/>
        <v>0</v>
      </c>
      <c r="II53" s="22">
        <f t="shared" ref="II53:KP53" si="194">+II33*II13</f>
        <v>0</v>
      </c>
      <c r="IJ53" s="22">
        <f t="shared" si="194"/>
        <v>0</v>
      </c>
      <c r="IK53" s="22">
        <f t="shared" si="194"/>
        <v>0</v>
      </c>
      <c r="IL53" s="22">
        <f t="shared" si="194"/>
        <v>0</v>
      </c>
      <c r="IM53" s="22">
        <f t="shared" si="194"/>
        <v>0</v>
      </c>
      <c r="IN53" s="22">
        <f t="shared" si="194"/>
        <v>0</v>
      </c>
      <c r="IO53" s="22">
        <f t="shared" si="194"/>
        <v>0</v>
      </c>
      <c r="IP53" s="22">
        <f t="shared" si="194"/>
        <v>0</v>
      </c>
      <c r="IQ53" s="22">
        <f t="shared" si="194"/>
        <v>0</v>
      </c>
      <c r="IR53" s="22">
        <f t="shared" si="194"/>
        <v>0</v>
      </c>
      <c r="IS53" s="22">
        <f t="shared" si="194"/>
        <v>0</v>
      </c>
      <c r="IT53" s="22">
        <f t="shared" si="194"/>
        <v>0</v>
      </c>
      <c r="IU53" s="22">
        <f t="shared" si="194"/>
        <v>0</v>
      </c>
      <c r="IV53" s="22">
        <f t="shared" si="194"/>
        <v>0</v>
      </c>
      <c r="IW53" s="22">
        <f t="shared" si="194"/>
        <v>0</v>
      </c>
      <c r="IX53" s="22">
        <f t="shared" si="194"/>
        <v>0</v>
      </c>
      <c r="IY53" s="22">
        <f t="shared" si="194"/>
        <v>0</v>
      </c>
      <c r="IZ53" s="22">
        <f t="shared" si="194"/>
        <v>0</v>
      </c>
      <c r="JA53" s="22">
        <f t="shared" si="194"/>
        <v>0</v>
      </c>
      <c r="JB53" s="22">
        <f t="shared" si="194"/>
        <v>0</v>
      </c>
      <c r="JC53" s="22">
        <f t="shared" si="194"/>
        <v>0</v>
      </c>
      <c r="JD53" s="22">
        <f t="shared" si="194"/>
        <v>0</v>
      </c>
      <c r="JE53" s="22">
        <f t="shared" si="194"/>
        <v>0</v>
      </c>
      <c r="JF53" s="22">
        <f t="shared" si="194"/>
        <v>0</v>
      </c>
      <c r="JG53" s="22">
        <f t="shared" si="194"/>
        <v>0</v>
      </c>
      <c r="JH53" s="22">
        <f t="shared" si="194"/>
        <v>0</v>
      </c>
      <c r="JI53" s="22">
        <f t="shared" si="194"/>
        <v>0</v>
      </c>
      <c r="JJ53" s="22">
        <f t="shared" si="194"/>
        <v>0</v>
      </c>
      <c r="JK53" s="22">
        <f t="shared" si="194"/>
        <v>0</v>
      </c>
      <c r="JL53" s="22">
        <f t="shared" si="194"/>
        <v>0</v>
      </c>
      <c r="JM53" s="22">
        <f t="shared" si="194"/>
        <v>0</v>
      </c>
      <c r="JN53" s="22">
        <f t="shared" si="194"/>
        <v>0</v>
      </c>
      <c r="JO53" s="22">
        <f t="shared" si="194"/>
        <v>0</v>
      </c>
      <c r="JP53" s="22">
        <f t="shared" si="194"/>
        <v>0</v>
      </c>
      <c r="JQ53" s="22">
        <f t="shared" si="194"/>
        <v>0</v>
      </c>
      <c r="JR53" s="22">
        <f t="shared" si="194"/>
        <v>0</v>
      </c>
      <c r="JS53" s="22">
        <f t="shared" si="194"/>
        <v>0</v>
      </c>
      <c r="JT53" s="22">
        <f t="shared" si="194"/>
        <v>0</v>
      </c>
      <c r="JU53" s="22">
        <f t="shared" si="194"/>
        <v>0</v>
      </c>
      <c r="JV53" s="22">
        <f t="shared" si="194"/>
        <v>0</v>
      </c>
      <c r="JW53" s="22">
        <f t="shared" si="194"/>
        <v>0</v>
      </c>
      <c r="JX53" s="22">
        <f t="shared" si="194"/>
        <v>0</v>
      </c>
      <c r="JY53" s="22">
        <f t="shared" si="194"/>
        <v>0</v>
      </c>
      <c r="JZ53" s="22">
        <f t="shared" si="194"/>
        <v>0</v>
      </c>
      <c r="KA53" s="22">
        <f t="shared" si="194"/>
        <v>0</v>
      </c>
      <c r="KB53" s="22">
        <f t="shared" si="194"/>
        <v>0</v>
      </c>
      <c r="KC53" s="22">
        <f t="shared" si="194"/>
        <v>0</v>
      </c>
      <c r="KD53" s="22">
        <f t="shared" si="194"/>
        <v>0</v>
      </c>
      <c r="KE53" s="22">
        <f t="shared" si="194"/>
        <v>0</v>
      </c>
      <c r="KF53" s="22">
        <f t="shared" si="194"/>
        <v>0</v>
      </c>
      <c r="KG53" s="22">
        <f t="shared" si="194"/>
        <v>0</v>
      </c>
      <c r="KH53" s="22">
        <f t="shared" si="194"/>
        <v>0</v>
      </c>
      <c r="KI53" s="22">
        <f t="shared" si="194"/>
        <v>0</v>
      </c>
      <c r="KJ53" s="22">
        <f t="shared" si="194"/>
        <v>0</v>
      </c>
      <c r="KK53" s="22">
        <f t="shared" si="194"/>
        <v>0</v>
      </c>
      <c r="KL53" s="22">
        <f t="shared" si="194"/>
        <v>0</v>
      </c>
      <c r="KM53" s="22">
        <f t="shared" si="194"/>
        <v>0</v>
      </c>
      <c r="KN53" s="22">
        <f t="shared" si="194"/>
        <v>0</v>
      </c>
      <c r="KO53" s="22">
        <f t="shared" si="194"/>
        <v>0</v>
      </c>
      <c r="KP53" s="22">
        <f t="shared" si="194"/>
        <v>0</v>
      </c>
    </row>
    <row r="54" spans="1:302">
      <c r="A54" s="3" t="s">
        <v>15</v>
      </c>
      <c r="C54" s="22">
        <f t="shared" ref="C54:BN54" si="195">+C34*C14</f>
        <v>262093985.27042794</v>
      </c>
      <c r="D54" s="22">
        <f t="shared" si="195"/>
        <v>262093985.27042794</v>
      </c>
      <c r="E54" s="22">
        <f t="shared" si="195"/>
        <v>262093985.27042794</v>
      </c>
      <c r="F54" s="22">
        <f t="shared" si="195"/>
        <v>262093985.27042794</v>
      </c>
      <c r="G54" s="22">
        <f t="shared" si="195"/>
        <v>262093985.27042794</v>
      </c>
      <c r="H54" s="22">
        <f t="shared" si="195"/>
        <v>0</v>
      </c>
      <c r="I54" s="22">
        <f t="shared" si="195"/>
        <v>0</v>
      </c>
      <c r="J54" s="22">
        <f t="shared" si="195"/>
        <v>0</v>
      </c>
      <c r="K54" s="22">
        <f t="shared" si="195"/>
        <v>0</v>
      </c>
      <c r="L54" s="22">
        <f t="shared" si="195"/>
        <v>0</v>
      </c>
      <c r="M54" s="22">
        <f t="shared" si="195"/>
        <v>0</v>
      </c>
      <c r="N54" s="22">
        <f t="shared" si="195"/>
        <v>0</v>
      </c>
      <c r="O54" s="22">
        <f t="shared" si="195"/>
        <v>0</v>
      </c>
      <c r="P54" s="22">
        <f t="shared" si="195"/>
        <v>0</v>
      </c>
      <c r="Q54" s="22">
        <f t="shared" si="195"/>
        <v>0</v>
      </c>
      <c r="R54" s="22">
        <f t="shared" si="195"/>
        <v>0</v>
      </c>
      <c r="S54" s="22">
        <f t="shared" si="195"/>
        <v>0</v>
      </c>
      <c r="T54" s="22">
        <f t="shared" si="195"/>
        <v>0</v>
      </c>
      <c r="U54" s="22">
        <f t="shared" si="195"/>
        <v>0</v>
      </c>
      <c r="V54" s="22">
        <f t="shared" si="195"/>
        <v>0</v>
      </c>
      <c r="W54" s="22">
        <f t="shared" si="195"/>
        <v>0</v>
      </c>
      <c r="X54" s="22">
        <f t="shared" si="195"/>
        <v>0</v>
      </c>
      <c r="Y54" s="22">
        <f t="shared" si="195"/>
        <v>0</v>
      </c>
      <c r="Z54" s="22">
        <f t="shared" si="195"/>
        <v>0</v>
      </c>
      <c r="AA54" s="22">
        <f t="shared" si="195"/>
        <v>0</v>
      </c>
      <c r="AB54" s="22">
        <f t="shared" si="195"/>
        <v>0</v>
      </c>
      <c r="AC54" s="22">
        <f t="shared" si="195"/>
        <v>0</v>
      </c>
      <c r="AD54" s="22">
        <f t="shared" si="195"/>
        <v>0</v>
      </c>
      <c r="AE54" s="22">
        <f t="shared" si="195"/>
        <v>0</v>
      </c>
      <c r="AF54" s="22">
        <f t="shared" si="195"/>
        <v>0</v>
      </c>
      <c r="AG54" s="22">
        <f t="shared" si="195"/>
        <v>0</v>
      </c>
      <c r="AH54" s="22">
        <f t="shared" si="195"/>
        <v>0</v>
      </c>
      <c r="AI54" s="22">
        <f t="shared" si="195"/>
        <v>0</v>
      </c>
      <c r="AJ54" s="22">
        <f t="shared" si="195"/>
        <v>0</v>
      </c>
      <c r="AK54" s="22">
        <f t="shared" si="195"/>
        <v>0</v>
      </c>
      <c r="AL54" s="22">
        <f t="shared" si="195"/>
        <v>0</v>
      </c>
      <c r="AM54" s="22">
        <f t="shared" si="195"/>
        <v>0</v>
      </c>
      <c r="AN54" s="22">
        <f t="shared" si="195"/>
        <v>0</v>
      </c>
      <c r="AO54" s="22">
        <f t="shared" si="195"/>
        <v>0</v>
      </c>
      <c r="AP54" s="22">
        <f t="shared" si="195"/>
        <v>0</v>
      </c>
      <c r="AQ54" s="22">
        <f t="shared" si="195"/>
        <v>0</v>
      </c>
      <c r="AR54" s="22">
        <f t="shared" si="195"/>
        <v>0</v>
      </c>
      <c r="AS54" s="22">
        <f t="shared" si="195"/>
        <v>0</v>
      </c>
      <c r="AT54" s="22">
        <f t="shared" si="195"/>
        <v>0</v>
      </c>
      <c r="AU54" s="22">
        <f t="shared" si="195"/>
        <v>0</v>
      </c>
      <c r="AV54" s="22">
        <f t="shared" si="195"/>
        <v>0</v>
      </c>
      <c r="AW54" s="22">
        <f t="shared" si="195"/>
        <v>0</v>
      </c>
      <c r="AX54" s="22">
        <f t="shared" si="195"/>
        <v>0</v>
      </c>
      <c r="AY54" s="22">
        <f t="shared" si="195"/>
        <v>0</v>
      </c>
      <c r="AZ54" s="22">
        <f t="shared" si="195"/>
        <v>0</v>
      </c>
      <c r="BA54" s="22">
        <f t="shared" si="195"/>
        <v>0</v>
      </c>
      <c r="BB54" s="22">
        <f t="shared" si="195"/>
        <v>0</v>
      </c>
      <c r="BC54" s="22">
        <f t="shared" si="195"/>
        <v>0</v>
      </c>
      <c r="BD54" s="22">
        <f t="shared" si="195"/>
        <v>0</v>
      </c>
      <c r="BE54" s="22">
        <f t="shared" si="195"/>
        <v>0</v>
      </c>
      <c r="BF54" s="22">
        <f t="shared" si="195"/>
        <v>0</v>
      </c>
      <c r="BG54" s="22">
        <f t="shared" si="195"/>
        <v>0</v>
      </c>
      <c r="BH54" s="22">
        <f t="shared" si="195"/>
        <v>0</v>
      </c>
      <c r="BI54" s="22">
        <f t="shared" si="195"/>
        <v>0</v>
      </c>
      <c r="BJ54" s="22">
        <f t="shared" si="195"/>
        <v>0</v>
      </c>
      <c r="BK54" s="22">
        <f t="shared" si="195"/>
        <v>0</v>
      </c>
      <c r="BL54" s="22">
        <f t="shared" si="195"/>
        <v>0</v>
      </c>
      <c r="BM54" s="22">
        <f t="shared" si="195"/>
        <v>0</v>
      </c>
      <c r="BN54" s="22">
        <f t="shared" si="195"/>
        <v>0</v>
      </c>
      <c r="BO54" s="22">
        <f t="shared" ref="BO54:DZ54" si="196">+BO34*BO14</f>
        <v>0</v>
      </c>
      <c r="BP54" s="22">
        <f t="shared" si="196"/>
        <v>0</v>
      </c>
      <c r="BQ54" s="22">
        <f t="shared" si="196"/>
        <v>0</v>
      </c>
      <c r="BR54" s="22">
        <f t="shared" si="196"/>
        <v>0</v>
      </c>
      <c r="BS54" s="22">
        <f t="shared" si="196"/>
        <v>0</v>
      </c>
      <c r="BT54" s="22">
        <f t="shared" si="196"/>
        <v>0</v>
      </c>
      <c r="BU54" s="22">
        <f t="shared" si="196"/>
        <v>0</v>
      </c>
      <c r="BV54" s="22">
        <f t="shared" si="196"/>
        <v>0</v>
      </c>
      <c r="BW54" s="22">
        <f t="shared" si="196"/>
        <v>0</v>
      </c>
      <c r="BX54" s="22">
        <f t="shared" si="196"/>
        <v>0</v>
      </c>
      <c r="BY54" s="22">
        <f t="shared" si="196"/>
        <v>0</v>
      </c>
      <c r="BZ54" s="22">
        <f t="shared" si="196"/>
        <v>0</v>
      </c>
      <c r="CA54" s="22">
        <f t="shared" si="196"/>
        <v>0</v>
      </c>
      <c r="CB54" s="22">
        <f t="shared" si="196"/>
        <v>0</v>
      </c>
      <c r="CC54" s="22">
        <f t="shared" si="196"/>
        <v>0</v>
      </c>
      <c r="CD54" s="22">
        <f t="shared" si="196"/>
        <v>0</v>
      </c>
      <c r="CE54" s="22">
        <f t="shared" si="196"/>
        <v>0</v>
      </c>
      <c r="CF54" s="22">
        <f t="shared" si="196"/>
        <v>0</v>
      </c>
      <c r="CG54" s="22">
        <f t="shared" si="196"/>
        <v>0</v>
      </c>
      <c r="CH54" s="22">
        <f t="shared" si="196"/>
        <v>0</v>
      </c>
      <c r="CI54" s="22">
        <f t="shared" si="196"/>
        <v>0</v>
      </c>
      <c r="CJ54" s="22">
        <f t="shared" si="196"/>
        <v>0</v>
      </c>
      <c r="CK54" s="22">
        <f t="shared" si="196"/>
        <v>0</v>
      </c>
      <c r="CL54" s="22">
        <f t="shared" si="196"/>
        <v>0</v>
      </c>
      <c r="CM54" s="22">
        <f t="shared" si="196"/>
        <v>0</v>
      </c>
      <c r="CN54" s="22">
        <f t="shared" si="196"/>
        <v>0</v>
      </c>
      <c r="CO54" s="22">
        <f t="shared" si="196"/>
        <v>0</v>
      </c>
      <c r="CP54" s="22">
        <f t="shared" si="196"/>
        <v>0</v>
      </c>
      <c r="CQ54" s="22">
        <f t="shared" si="196"/>
        <v>0</v>
      </c>
      <c r="CR54" s="22">
        <f t="shared" si="196"/>
        <v>0</v>
      </c>
      <c r="CS54" s="22">
        <f t="shared" si="196"/>
        <v>0</v>
      </c>
      <c r="CT54" s="22">
        <f t="shared" si="196"/>
        <v>0</v>
      </c>
      <c r="CU54" s="22">
        <f t="shared" si="196"/>
        <v>0</v>
      </c>
      <c r="CV54" s="22">
        <f t="shared" si="196"/>
        <v>0</v>
      </c>
      <c r="CW54" s="22">
        <f t="shared" si="196"/>
        <v>0</v>
      </c>
      <c r="CX54" s="22">
        <f t="shared" si="196"/>
        <v>0</v>
      </c>
      <c r="CY54" s="22">
        <f t="shared" si="196"/>
        <v>0</v>
      </c>
      <c r="CZ54" s="22">
        <f t="shared" si="196"/>
        <v>0</v>
      </c>
      <c r="DA54" s="22">
        <f t="shared" si="196"/>
        <v>0</v>
      </c>
      <c r="DB54" s="22">
        <f t="shared" si="196"/>
        <v>0</v>
      </c>
      <c r="DC54" s="22">
        <f t="shared" si="196"/>
        <v>0</v>
      </c>
      <c r="DD54" s="22">
        <f t="shared" si="196"/>
        <v>0</v>
      </c>
      <c r="DE54" s="22">
        <f t="shared" si="196"/>
        <v>0</v>
      </c>
      <c r="DF54" s="22">
        <f t="shared" si="196"/>
        <v>0</v>
      </c>
      <c r="DG54" s="22">
        <f t="shared" si="196"/>
        <v>0</v>
      </c>
      <c r="DH54" s="22">
        <f t="shared" si="196"/>
        <v>0</v>
      </c>
      <c r="DI54" s="22">
        <f t="shared" si="196"/>
        <v>0</v>
      </c>
      <c r="DJ54" s="22">
        <f t="shared" si="196"/>
        <v>0</v>
      </c>
      <c r="DK54" s="22">
        <f t="shared" si="196"/>
        <v>0</v>
      </c>
      <c r="DL54" s="22">
        <f t="shared" si="196"/>
        <v>0</v>
      </c>
      <c r="DM54" s="22">
        <f t="shared" si="196"/>
        <v>0</v>
      </c>
      <c r="DN54" s="22">
        <f t="shared" si="196"/>
        <v>0</v>
      </c>
      <c r="DO54" s="22">
        <f t="shared" si="196"/>
        <v>0</v>
      </c>
      <c r="DP54" s="22">
        <f t="shared" si="196"/>
        <v>0</v>
      </c>
      <c r="DQ54" s="22">
        <f t="shared" si="196"/>
        <v>0</v>
      </c>
      <c r="DR54" s="22">
        <f t="shared" si="196"/>
        <v>0</v>
      </c>
      <c r="DS54" s="22">
        <f t="shared" si="196"/>
        <v>0</v>
      </c>
      <c r="DT54" s="22">
        <f t="shared" si="196"/>
        <v>0</v>
      </c>
      <c r="DU54" s="22">
        <f t="shared" si="196"/>
        <v>0</v>
      </c>
      <c r="DV54" s="22">
        <f t="shared" si="196"/>
        <v>0</v>
      </c>
      <c r="DW54" s="22">
        <f t="shared" si="196"/>
        <v>0</v>
      </c>
      <c r="DX54" s="22">
        <f t="shared" si="196"/>
        <v>0</v>
      </c>
      <c r="DY54" s="22">
        <f t="shared" si="196"/>
        <v>0</v>
      </c>
      <c r="DZ54" s="22">
        <f t="shared" si="196"/>
        <v>0</v>
      </c>
      <c r="EA54" s="22">
        <f t="shared" ref="EA54:GL54" si="197">+EA34*EA14</f>
        <v>0</v>
      </c>
      <c r="EB54" s="22">
        <f t="shared" si="197"/>
        <v>0</v>
      </c>
      <c r="EC54" s="22">
        <f t="shared" si="197"/>
        <v>0</v>
      </c>
      <c r="ED54" s="22">
        <f t="shared" si="197"/>
        <v>0</v>
      </c>
      <c r="EE54" s="22">
        <f t="shared" si="197"/>
        <v>0</v>
      </c>
      <c r="EF54" s="22">
        <f t="shared" si="197"/>
        <v>0</v>
      </c>
      <c r="EG54" s="22">
        <f t="shared" si="197"/>
        <v>0</v>
      </c>
      <c r="EH54" s="22">
        <f t="shared" si="197"/>
        <v>0</v>
      </c>
      <c r="EI54" s="22">
        <f t="shared" si="197"/>
        <v>0</v>
      </c>
      <c r="EJ54" s="22">
        <f t="shared" si="197"/>
        <v>0</v>
      </c>
      <c r="EK54" s="22">
        <f t="shared" si="197"/>
        <v>0</v>
      </c>
      <c r="EL54" s="22">
        <f t="shared" si="197"/>
        <v>0</v>
      </c>
      <c r="EM54" s="22">
        <f t="shared" si="197"/>
        <v>0</v>
      </c>
      <c r="EN54" s="22">
        <f t="shared" si="197"/>
        <v>0</v>
      </c>
      <c r="EO54" s="22">
        <f t="shared" si="197"/>
        <v>0</v>
      </c>
      <c r="EP54" s="22">
        <f t="shared" si="197"/>
        <v>0</v>
      </c>
      <c r="EQ54" s="22">
        <f t="shared" si="197"/>
        <v>0</v>
      </c>
      <c r="ER54" s="22">
        <f t="shared" si="197"/>
        <v>0</v>
      </c>
      <c r="ES54" s="22">
        <f t="shared" si="197"/>
        <v>0</v>
      </c>
      <c r="ET54" s="22">
        <f t="shared" si="197"/>
        <v>0</v>
      </c>
      <c r="EU54" s="22">
        <f t="shared" si="197"/>
        <v>0</v>
      </c>
      <c r="EV54" s="22">
        <f t="shared" si="197"/>
        <v>0</v>
      </c>
      <c r="EW54" s="22">
        <f t="shared" si="197"/>
        <v>0</v>
      </c>
      <c r="EX54" s="22">
        <f t="shared" si="197"/>
        <v>0</v>
      </c>
      <c r="EY54" s="22">
        <f t="shared" si="197"/>
        <v>0</v>
      </c>
      <c r="EZ54" s="22">
        <f t="shared" si="197"/>
        <v>0</v>
      </c>
      <c r="FA54" s="22">
        <f t="shared" si="197"/>
        <v>0</v>
      </c>
      <c r="FB54" s="22">
        <f t="shared" si="197"/>
        <v>0</v>
      </c>
      <c r="FC54" s="22">
        <f t="shared" si="197"/>
        <v>0</v>
      </c>
      <c r="FD54" s="22">
        <f t="shared" si="197"/>
        <v>0</v>
      </c>
      <c r="FE54" s="22">
        <f t="shared" si="197"/>
        <v>0</v>
      </c>
      <c r="FF54" s="22">
        <f t="shared" si="197"/>
        <v>0</v>
      </c>
      <c r="FG54" s="22">
        <f t="shared" si="197"/>
        <v>0</v>
      </c>
      <c r="FH54" s="22">
        <f t="shared" si="197"/>
        <v>0</v>
      </c>
      <c r="FI54" s="22">
        <f t="shared" si="197"/>
        <v>0</v>
      </c>
      <c r="FJ54" s="22">
        <f t="shared" si="197"/>
        <v>0</v>
      </c>
      <c r="FK54" s="22">
        <f t="shared" si="197"/>
        <v>0</v>
      </c>
      <c r="FL54" s="22">
        <f t="shared" si="197"/>
        <v>0</v>
      </c>
      <c r="FM54" s="22">
        <f t="shared" si="197"/>
        <v>0</v>
      </c>
      <c r="FN54" s="22">
        <f t="shared" si="197"/>
        <v>0</v>
      </c>
      <c r="FO54" s="22">
        <f t="shared" si="197"/>
        <v>0</v>
      </c>
      <c r="FP54" s="22">
        <f t="shared" si="197"/>
        <v>0</v>
      </c>
      <c r="FQ54" s="22">
        <f t="shared" si="197"/>
        <v>0</v>
      </c>
      <c r="FR54" s="22">
        <f t="shared" si="197"/>
        <v>0</v>
      </c>
      <c r="FS54" s="22">
        <f t="shared" si="197"/>
        <v>0</v>
      </c>
      <c r="FT54" s="22">
        <f t="shared" si="197"/>
        <v>0</v>
      </c>
      <c r="FU54" s="22">
        <f t="shared" si="197"/>
        <v>0</v>
      </c>
      <c r="FV54" s="22">
        <f t="shared" si="197"/>
        <v>0</v>
      </c>
      <c r="FW54" s="22">
        <f t="shared" si="197"/>
        <v>0</v>
      </c>
      <c r="FX54" s="22">
        <f t="shared" si="197"/>
        <v>0</v>
      </c>
      <c r="FY54" s="22">
        <f t="shared" si="197"/>
        <v>0</v>
      </c>
      <c r="FZ54" s="22">
        <f t="shared" si="197"/>
        <v>0</v>
      </c>
      <c r="GA54" s="22">
        <f t="shared" si="197"/>
        <v>0</v>
      </c>
      <c r="GB54" s="22">
        <f t="shared" si="197"/>
        <v>0</v>
      </c>
      <c r="GC54" s="22">
        <f t="shared" si="197"/>
        <v>0</v>
      </c>
      <c r="GD54" s="22">
        <f t="shared" si="197"/>
        <v>0</v>
      </c>
      <c r="GE54" s="22">
        <f t="shared" si="197"/>
        <v>0</v>
      </c>
      <c r="GF54" s="22">
        <f t="shared" si="197"/>
        <v>0</v>
      </c>
      <c r="GG54" s="22">
        <f t="shared" si="197"/>
        <v>0</v>
      </c>
      <c r="GH54" s="22">
        <f t="shared" si="197"/>
        <v>0</v>
      </c>
      <c r="GI54" s="22">
        <f t="shared" si="197"/>
        <v>0</v>
      </c>
      <c r="GJ54" s="22">
        <f t="shared" si="197"/>
        <v>0</v>
      </c>
      <c r="GK54" s="22">
        <f t="shared" si="197"/>
        <v>0</v>
      </c>
      <c r="GL54" s="22">
        <f t="shared" si="197"/>
        <v>0</v>
      </c>
      <c r="GM54" s="22">
        <f t="shared" ref="GM54:IH54" si="198">+GM34*GM14</f>
        <v>0</v>
      </c>
      <c r="GN54" s="22">
        <f t="shared" si="198"/>
        <v>0</v>
      </c>
      <c r="GO54" s="22">
        <f t="shared" si="198"/>
        <v>0</v>
      </c>
      <c r="GP54" s="22">
        <f t="shared" si="198"/>
        <v>0</v>
      </c>
      <c r="GQ54" s="22">
        <f t="shared" si="198"/>
        <v>0</v>
      </c>
      <c r="GR54" s="22">
        <f t="shared" si="198"/>
        <v>0</v>
      </c>
      <c r="GS54" s="22">
        <f t="shared" si="198"/>
        <v>0</v>
      </c>
      <c r="GT54" s="22">
        <f t="shared" si="198"/>
        <v>0</v>
      </c>
      <c r="GU54" s="22">
        <f t="shared" si="198"/>
        <v>0</v>
      </c>
      <c r="GV54" s="22">
        <f t="shared" si="198"/>
        <v>0</v>
      </c>
      <c r="GW54" s="22">
        <f t="shared" si="198"/>
        <v>0</v>
      </c>
      <c r="GX54" s="22">
        <f t="shared" si="198"/>
        <v>0</v>
      </c>
      <c r="GY54" s="22">
        <f t="shared" si="198"/>
        <v>0</v>
      </c>
      <c r="GZ54" s="22">
        <f t="shared" si="198"/>
        <v>0</v>
      </c>
      <c r="HA54" s="22">
        <f t="shared" si="198"/>
        <v>0</v>
      </c>
      <c r="HB54" s="22">
        <f t="shared" si="198"/>
        <v>0</v>
      </c>
      <c r="HC54" s="22">
        <f t="shared" si="198"/>
        <v>0</v>
      </c>
      <c r="HD54" s="22">
        <f t="shared" si="198"/>
        <v>0</v>
      </c>
      <c r="HE54" s="22">
        <f t="shared" si="198"/>
        <v>0</v>
      </c>
      <c r="HF54" s="22">
        <f t="shared" si="198"/>
        <v>0</v>
      </c>
      <c r="HG54" s="22">
        <f t="shared" si="198"/>
        <v>0</v>
      </c>
      <c r="HH54" s="22">
        <f t="shared" si="198"/>
        <v>0</v>
      </c>
      <c r="HI54" s="22">
        <f t="shared" si="198"/>
        <v>0</v>
      </c>
      <c r="HJ54" s="22">
        <f t="shared" si="198"/>
        <v>0</v>
      </c>
      <c r="HK54" s="22">
        <f t="shared" si="198"/>
        <v>0</v>
      </c>
      <c r="HL54" s="22">
        <f t="shared" si="198"/>
        <v>0</v>
      </c>
      <c r="HM54" s="22">
        <f t="shared" si="198"/>
        <v>0</v>
      </c>
      <c r="HN54" s="22">
        <f t="shared" si="198"/>
        <v>0</v>
      </c>
      <c r="HO54" s="22">
        <f t="shared" si="198"/>
        <v>0</v>
      </c>
      <c r="HP54" s="22">
        <f t="shared" si="198"/>
        <v>0</v>
      </c>
      <c r="HQ54" s="22">
        <f t="shared" si="198"/>
        <v>0</v>
      </c>
      <c r="HR54" s="22">
        <f t="shared" si="198"/>
        <v>0</v>
      </c>
      <c r="HS54" s="22">
        <f t="shared" si="198"/>
        <v>0</v>
      </c>
      <c r="HT54" s="22">
        <f t="shared" si="198"/>
        <v>0</v>
      </c>
      <c r="HU54" s="22">
        <f t="shared" si="198"/>
        <v>0</v>
      </c>
      <c r="HV54" s="22">
        <f t="shared" si="198"/>
        <v>0</v>
      </c>
      <c r="HW54" s="22">
        <f t="shared" si="198"/>
        <v>0</v>
      </c>
      <c r="HX54" s="22">
        <f t="shared" si="198"/>
        <v>0</v>
      </c>
      <c r="HY54" s="22">
        <f t="shared" si="198"/>
        <v>0</v>
      </c>
      <c r="HZ54" s="22">
        <f t="shared" si="198"/>
        <v>0</v>
      </c>
      <c r="IA54" s="22">
        <f t="shared" si="198"/>
        <v>0</v>
      </c>
      <c r="IB54" s="22">
        <f t="shared" si="198"/>
        <v>0</v>
      </c>
      <c r="IC54" s="22">
        <f t="shared" si="198"/>
        <v>0</v>
      </c>
      <c r="ID54" s="22">
        <f t="shared" si="198"/>
        <v>0</v>
      </c>
      <c r="IE54" s="22">
        <f t="shared" si="198"/>
        <v>0</v>
      </c>
      <c r="IF54" s="22">
        <f t="shared" si="198"/>
        <v>0</v>
      </c>
      <c r="IG54" s="22">
        <f t="shared" si="198"/>
        <v>0</v>
      </c>
      <c r="IH54" s="22">
        <f t="shared" si="198"/>
        <v>0</v>
      </c>
      <c r="II54" s="22">
        <f t="shared" ref="II54:KP54" si="199">+II34*II14</f>
        <v>0</v>
      </c>
      <c r="IJ54" s="22">
        <f t="shared" si="199"/>
        <v>0</v>
      </c>
      <c r="IK54" s="22">
        <f t="shared" si="199"/>
        <v>0</v>
      </c>
      <c r="IL54" s="22">
        <f t="shared" si="199"/>
        <v>0</v>
      </c>
      <c r="IM54" s="22">
        <f t="shared" si="199"/>
        <v>0</v>
      </c>
      <c r="IN54" s="22">
        <f t="shared" si="199"/>
        <v>0</v>
      </c>
      <c r="IO54" s="22">
        <f t="shared" si="199"/>
        <v>0</v>
      </c>
      <c r="IP54" s="22">
        <f t="shared" si="199"/>
        <v>0</v>
      </c>
      <c r="IQ54" s="22">
        <f t="shared" si="199"/>
        <v>0</v>
      </c>
      <c r="IR54" s="22">
        <f t="shared" si="199"/>
        <v>0</v>
      </c>
      <c r="IS54" s="22">
        <f t="shared" si="199"/>
        <v>0</v>
      </c>
      <c r="IT54" s="22">
        <f t="shared" si="199"/>
        <v>0</v>
      </c>
      <c r="IU54" s="22">
        <f t="shared" si="199"/>
        <v>0</v>
      </c>
      <c r="IV54" s="22">
        <f t="shared" si="199"/>
        <v>0</v>
      </c>
      <c r="IW54" s="22">
        <f t="shared" si="199"/>
        <v>0</v>
      </c>
      <c r="IX54" s="22">
        <f t="shared" si="199"/>
        <v>0</v>
      </c>
      <c r="IY54" s="22">
        <f t="shared" si="199"/>
        <v>0</v>
      </c>
      <c r="IZ54" s="22">
        <f t="shared" si="199"/>
        <v>0</v>
      </c>
      <c r="JA54" s="22">
        <f t="shared" si="199"/>
        <v>0</v>
      </c>
      <c r="JB54" s="22">
        <f t="shared" si="199"/>
        <v>0</v>
      </c>
      <c r="JC54" s="22">
        <f t="shared" si="199"/>
        <v>0</v>
      </c>
      <c r="JD54" s="22">
        <f t="shared" si="199"/>
        <v>0</v>
      </c>
      <c r="JE54" s="22">
        <f t="shared" si="199"/>
        <v>0</v>
      </c>
      <c r="JF54" s="22">
        <f t="shared" si="199"/>
        <v>0</v>
      </c>
      <c r="JG54" s="22">
        <f t="shared" si="199"/>
        <v>0</v>
      </c>
      <c r="JH54" s="22">
        <f t="shared" si="199"/>
        <v>0</v>
      </c>
      <c r="JI54" s="22">
        <f t="shared" si="199"/>
        <v>0</v>
      </c>
      <c r="JJ54" s="22">
        <f t="shared" si="199"/>
        <v>0</v>
      </c>
      <c r="JK54" s="22">
        <f t="shared" si="199"/>
        <v>0</v>
      </c>
      <c r="JL54" s="22">
        <f t="shared" si="199"/>
        <v>0</v>
      </c>
      <c r="JM54" s="22">
        <f t="shared" si="199"/>
        <v>0</v>
      </c>
      <c r="JN54" s="22">
        <f t="shared" si="199"/>
        <v>0</v>
      </c>
      <c r="JO54" s="22">
        <f t="shared" si="199"/>
        <v>0</v>
      </c>
      <c r="JP54" s="22">
        <f t="shared" si="199"/>
        <v>0</v>
      </c>
      <c r="JQ54" s="22">
        <f t="shared" si="199"/>
        <v>0</v>
      </c>
      <c r="JR54" s="22">
        <f t="shared" si="199"/>
        <v>0</v>
      </c>
      <c r="JS54" s="22">
        <f t="shared" si="199"/>
        <v>0</v>
      </c>
      <c r="JT54" s="22">
        <f t="shared" si="199"/>
        <v>0</v>
      </c>
      <c r="JU54" s="22">
        <f t="shared" si="199"/>
        <v>0</v>
      </c>
      <c r="JV54" s="22">
        <f t="shared" si="199"/>
        <v>0</v>
      </c>
      <c r="JW54" s="22">
        <f t="shared" si="199"/>
        <v>0</v>
      </c>
      <c r="JX54" s="22">
        <f t="shared" si="199"/>
        <v>0</v>
      </c>
      <c r="JY54" s="22">
        <f t="shared" si="199"/>
        <v>0</v>
      </c>
      <c r="JZ54" s="22">
        <f t="shared" si="199"/>
        <v>0</v>
      </c>
      <c r="KA54" s="22">
        <f t="shared" si="199"/>
        <v>0</v>
      </c>
      <c r="KB54" s="22">
        <f t="shared" si="199"/>
        <v>0</v>
      </c>
      <c r="KC54" s="22">
        <f t="shared" si="199"/>
        <v>0</v>
      </c>
      <c r="KD54" s="22">
        <f t="shared" si="199"/>
        <v>0</v>
      </c>
      <c r="KE54" s="22">
        <f t="shared" si="199"/>
        <v>0</v>
      </c>
      <c r="KF54" s="22">
        <f t="shared" si="199"/>
        <v>0</v>
      </c>
      <c r="KG54" s="22">
        <f t="shared" si="199"/>
        <v>0</v>
      </c>
      <c r="KH54" s="22">
        <f t="shared" si="199"/>
        <v>0</v>
      </c>
      <c r="KI54" s="22">
        <f t="shared" si="199"/>
        <v>0</v>
      </c>
      <c r="KJ54" s="22">
        <f t="shared" si="199"/>
        <v>0</v>
      </c>
      <c r="KK54" s="22">
        <f t="shared" si="199"/>
        <v>0</v>
      </c>
      <c r="KL54" s="22">
        <f t="shared" si="199"/>
        <v>0</v>
      </c>
      <c r="KM54" s="22">
        <f t="shared" si="199"/>
        <v>0</v>
      </c>
      <c r="KN54" s="22">
        <f t="shared" si="199"/>
        <v>0</v>
      </c>
      <c r="KO54" s="22">
        <f t="shared" si="199"/>
        <v>0</v>
      </c>
      <c r="KP54" s="22">
        <f t="shared" si="199"/>
        <v>0</v>
      </c>
    </row>
    <row r="55" spans="1:302">
      <c r="A55" s="3" t="s">
        <v>17</v>
      </c>
      <c r="C55" s="22">
        <f t="shared" ref="C55:BN55" si="200">+C35*C15</f>
        <v>0</v>
      </c>
      <c r="D55" s="22">
        <f t="shared" si="200"/>
        <v>0</v>
      </c>
      <c r="E55" s="22">
        <f t="shared" si="200"/>
        <v>0</v>
      </c>
      <c r="F55" s="22">
        <f t="shared" si="200"/>
        <v>0</v>
      </c>
      <c r="G55" s="22">
        <f t="shared" si="200"/>
        <v>0</v>
      </c>
      <c r="H55" s="22">
        <f t="shared" si="200"/>
        <v>0</v>
      </c>
      <c r="I55" s="22">
        <f t="shared" si="200"/>
        <v>0</v>
      </c>
      <c r="J55" s="22">
        <f t="shared" si="200"/>
        <v>0</v>
      </c>
      <c r="K55" s="22">
        <f t="shared" si="200"/>
        <v>0</v>
      </c>
      <c r="L55" s="22">
        <f t="shared" si="200"/>
        <v>0</v>
      </c>
      <c r="M55" s="22">
        <f t="shared" si="200"/>
        <v>0</v>
      </c>
      <c r="N55" s="22">
        <f t="shared" si="200"/>
        <v>0</v>
      </c>
      <c r="O55" s="22">
        <f t="shared" si="200"/>
        <v>0</v>
      </c>
      <c r="P55" s="22">
        <f t="shared" si="200"/>
        <v>0</v>
      </c>
      <c r="Q55" s="22">
        <f t="shared" si="200"/>
        <v>0</v>
      </c>
      <c r="R55" s="22">
        <f t="shared" si="200"/>
        <v>0</v>
      </c>
      <c r="S55" s="22">
        <f t="shared" si="200"/>
        <v>0</v>
      </c>
      <c r="T55" s="22">
        <f t="shared" si="200"/>
        <v>0</v>
      </c>
      <c r="U55" s="22">
        <f t="shared" si="200"/>
        <v>0</v>
      </c>
      <c r="V55" s="22">
        <f t="shared" si="200"/>
        <v>0</v>
      </c>
      <c r="W55" s="22">
        <f t="shared" si="200"/>
        <v>0</v>
      </c>
      <c r="X55" s="22">
        <f t="shared" si="200"/>
        <v>0</v>
      </c>
      <c r="Y55" s="22">
        <f t="shared" si="200"/>
        <v>0</v>
      </c>
      <c r="Z55" s="22">
        <f t="shared" si="200"/>
        <v>0</v>
      </c>
      <c r="AA55" s="22">
        <f t="shared" si="200"/>
        <v>0</v>
      </c>
      <c r="AB55" s="22">
        <f t="shared" si="200"/>
        <v>0</v>
      </c>
      <c r="AC55" s="22">
        <f t="shared" si="200"/>
        <v>0</v>
      </c>
      <c r="AD55" s="22">
        <f t="shared" si="200"/>
        <v>0</v>
      </c>
      <c r="AE55" s="22">
        <f t="shared" si="200"/>
        <v>0</v>
      </c>
      <c r="AF55" s="22">
        <f t="shared" si="200"/>
        <v>0</v>
      </c>
      <c r="AG55" s="22">
        <f t="shared" si="200"/>
        <v>0</v>
      </c>
      <c r="AH55" s="22">
        <f t="shared" si="200"/>
        <v>0</v>
      </c>
      <c r="AI55" s="22">
        <f t="shared" si="200"/>
        <v>0</v>
      </c>
      <c r="AJ55" s="22">
        <f t="shared" si="200"/>
        <v>0</v>
      </c>
      <c r="AK55" s="22">
        <f t="shared" si="200"/>
        <v>0</v>
      </c>
      <c r="AL55" s="22">
        <f t="shared" si="200"/>
        <v>0</v>
      </c>
      <c r="AM55" s="22">
        <f t="shared" si="200"/>
        <v>0</v>
      </c>
      <c r="AN55" s="22">
        <f t="shared" si="200"/>
        <v>0</v>
      </c>
      <c r="AO55" s="22">
        <f t="shared" si="200"/>
        <v>0</v>
      </c>
      <c r="AP55" s="22">
        <f t="shared" si="200"/>
        <v>0</v>
      </c>
      <c r="AQ55" s="22">
        <f t="shared" si="200"/>
        <v>0</v>
      </c>
      <c r="AR55" s="22">
        <f t="shared" si="200"/>
        <v>0</v>
      </c>
      <c r="AS55" s="22">
        <f t="shared" si="200"/>
        <v>0</v>
      </c>
      <c r="AT55" s="22">
        <f t="shared" si="200"/>
        <v>0</v>
      </c>
      <c r="AU55" s="22">
        <f t="shared" si="200"/>
        <v>0</v>
      </c>
      <c r="AV55" s="22">
        <f t="shared" si="200"/>
        <v>0</v>
      </c>
      <c r="AW55" s="22">
        <f t="shared" si="200"/>
        <v>0</v>
      </c>
      <c r="AX55" s="22">
        <f t="shared" si="200"/>
        <v>0</v>
      </c>
      <c r="AY55" s="22">
        <f t="shared" si="200"/>
        <v>0</v>
      </c>
      <c r="AZ55" s="22">
        <f t="shared" si="200"/>
        <v>0</v>
      </c>
      <c r="BA55" s="22">
        <f t="shared" si="200"/>
        <v>0</v>
      </c>
      <c r="BB55" s="22">
        <f t="shared" si="200"/>
        <v>0</v>
      </c>
      <c r="BC55" s="22">
        <f t="shared" si="200"/>
        <v>0</v>
      </c>
      <c r="BD55" s="22">
        <f t="shared" si="200"/>
        <v>0</v>
      </c>
      <c r="BE55" s="22">
        <f t="shared" si="200"/>
        <v>0</v>
      </c>
      <c r="BF55" s="22">
        <f t="shared" si="200"/>
        <v>0</v>
      </c>
      <c r="BG55" s="22">
        <f t="shared" si="200"/>
        <v>0</v>
      </c>
      <c r="BH55" s="22">
        <f t="shared" si="200"/>
        <v>0</v>
      </c>
      <c r="BI55" s="22">
        <f t="shared" si="200"/>
        <v>0</v>
      </c>
      <c r="BJ55" s="22">
        <f t="shared" si="200"/>
        <v>0</v>
      </c>
      <c r="BK55" s="22">
        <f t="shared" si="200"/>
        <v>0</v>
      </c>
      <c r="BL55" s="22">
        <f t="shared" si="200"/>
        <v>0</v>
      </c>
      <c r="BM55" s="22">
        <f t="shared" si="200"/>
        <v>0</v>
      </c>
      <c r="BN55" s="22">
        <f t="shared" si="200"/>
        <v>0</v>
      </c>
      <c r="BO55" s="22">
        <f t="shared" ref="BO55:DZ55" si="201">+BO35*BO15</f>
        <v>0</v>
      </c>
      <c r="BP55" s="22">
        <f t="shared" si="201"/>
        <v>0</v>
      </c>
      <c r="BQ55" s="22">
        <f t="shared" si="201"/>
        <v>0</v>
      </c>
      <c r="BR55" s="22">
        <f t="shared" si="201"/>
        <v>0</v>
      </c>
      <c r="BS55" s="22">
        <f t="shared" si="201"/>
        <v>0</v>
      </c>
      <c r="BT55" s="22">
        <f t="shared" si="201"/>
        <v>0</v>
      </c>
      <c r="BU55" s="22">
        <f t="shared" si="201"/>
        <v>0</v>
      </c>
      <c r="BV55" s="22">
        <f t="shared" si="201"/>
        <v>0</v>
      </c>
      <c r="BW55" s="22">
        <f t="shared" si="201"/>
        <v>0</v>
      </c>
      <c r="BX55" s="22">
        <f t="shared" si="201"/>
        <v>0</v>
      </c>
      <c r="BY55" s="22">
        <f t="shared" si="201"/>
        <v>0</v>
      </c>
      <c r="BZ55" s="22">
        <f t="shared" si="201"/>
        <v>0</v>
      </c>
      <c r="CA55" s="22">
        <f t="shared" si="201"/>
        <v>0</v>
      </c>
      <c r="CB55" s="22">
        <f t="shared" si="201"/>
        <v>0</v>
      </c>
      <c r="CC55" s="22">
        <f t="shared" si="201"/>
        <v>0</v>
      </c>
      <c r="CD55" s="22">
        <f t="shared" si="201"/>
        <v>0</v>
      </c>
      <c r="CE55" s="22">
        <f t="shared" si="201"/>
        <v>0</v>
      </c>
      <c r="CF55" s="22">
        <f t="shared" si="201"/>
        <v>0</v>
      </c>
      <c r="CG55" s="22">
        <f t="shared" si="201"/>
        <v>0</v>
      </c>
      <c r="CH55" s="22">
        <f t="shared" si="201"/>
        <v>0</v>
      </c>
      <c r="CI55" s="22">
        <f t="shared" si="201"/>
        <v>0</v>
      </c>
      <c r="CJ55" s="22">
        <f t="shared" si="201"/>
        <v>0</v>
      </c>
      <c r="CK55" s="22">
        <f t="shared" si="201"/>
        <v>0</v>
      </c>
      <c r="CL55" s="22">
        <f t="shared" si="201"/>
        <v>0</v>
      </c>
      <c r="CM55" s="22">
        <f t="shared" si="201"/>
        <v>0</v>
      </c>
      <c r="CN55" s="22">
        <f t="shared" si="201"/>
        <v>0</v>
      </c>
      <c r="CO55" s="22">
        <f t="shared" si="201"/>
        <v>0</v>
      </c>
      <c r="CP55" s="22">
        <f t="shared" si="201"/>
        <v>0</v>
      </c>
      <c r="CQ55" s="22">
        <f t="shared" si="201"/>
        <v>0</v>
      </c>
      <c r="CR55" s="22">
        <f t="shared" si="201"/>
        <v>0</v>
      </c>
      <c r="CS55" s="22">
        <f t="shared" si="201"/>
        <v>0</v>
      </c>
      <c r="CT55" s="22">
        <f t="shared" si="201"/>
        <v>0</v>
      </c>
      <c r="CU55" s="22">
        <f t="shared" si="201"/>
        <v>0</v>
      </c>
      <c r="CV55" s="22">
        <f t="shared" si="201"/>
        <v>0</v>
      </c>
      <c r="CW55" s="22">
        <f t="shared" si="201"/>
        <v>0</v>
      </c>
      <c r="CX55" s="22">
        <f t="shared" si="201"/>
        <v>0</v>
      </c>
      <c r="CY55" s="22">
        <f t="shared" si="201"/>
        <v>0</v>
      </c>
      <c r="CZ55" s="22">
        <f t="shared" si="201"/>
        <v>0</v>
      </c>
      <c r="DA55" s="22">
        <f t="shared" si="201"/>
        <v>0</v>
      </c>
      <c r="DB55" s="22">
        <f t="shared" si="201"/>
        <v>0</v>
      </c>
      <c r="DC55" s="22">
        <f t="shared" si="201"/>
        <v>0</v>
      </c>
      <c r="DD55" s="22">
        <f t="shared" si="201"/>
        <v>0</v>
      </c>
      <c r="DE55" s="22">
        <f t="shared" si="201"/>
        <v>0</v>
      </c>
      <c r="DF55" s="22">
        <f t="shared" si="201"/>
        <v>0</v>
      </c>
      <c r="DG55" s="22">
        <f t="shared" si="201"/>
        <v>0</v>
      </c>
      <c r="DH55" s="22">
        <f t="shared" si="201"/>
        <v>0</v>
      </c>
      <c r="DI55" s="22">
        <f t="shared" si="201"/>
        <v>0</v>
      </c>
      <c r="DJ55" s="22">
        <f t="shared" si="201"/>
        <v>0</v>
      </c>
      <c r="DK55" s="22">
        <f t="shared" si="201"/>
        <v>0</v>
      </c>
      <c r="DL55" s="22">
        <f t="shared" si="201"/>
        <v>0</v>
      </c>
      <c r="DM55" s="22">
        <f t="shared" si="201"/>
        <v>0</v>
      </c>
      <c r="DN55" s="22">
        <f t="shared" si="201"/>
        <v>0</v>
      </c>
      <c r="DO55" s="22">
        <f t="shared" si="201"/>
        <v>0</v>
      </c>
      <c r="DP55" s="22">
        <f t="shared" si="201"/>
        <v>0</v>
      </c>
      <c r="DQ55" s="22">
        <f t="shared" si="201"/>
        <v>0</v>
      </c>
      <c r="DR55" s="22">
        <f t="shared" si="201"/>
        <v>0</v>
      </c>
      <c r="DS55" s="22">
        <f t="shared" si="201"/>
        <v>0</v>
      </c>
      <c r="DT55" s="22">
        <f t="shared" si="201"/>
        <v>0</v>
      </c>
      <c r="DU55" s="22">
        <f t="shared" si="201"/>
        <v>0</v>
      </c>
      <c r="DV55" s="22">
        <f t="shared" si="201"/>
        <v>0</v>
      </c>
      <c r="DW55" s="22">
        <f t="shared" si="201"/>
        <v>0</v>
      </c>
      <c r="DX55" s="22">
        <f t="shared" si="201"/>
        <v>0</v>
      </c>
      <c r="DY55" s="22">
        <f t="shared" si="201"/>
        <v>0</v>
      </c>
      <c r="DZ55" s="22">
        <f t="shared" si="201"/>
        <v>0</v>
      </c>
      <c r="EA55" s="22">
        <f t="shared" ref="EA55:GL55" si="202">+EA35*EA15</f>
        <v>0</v>
      </c>
      <c r="EB55" s="22">
        <f t="shared" si="202"/>
        <v>0</v>
      </c>
      <c r="EC55" s="22">
        <f t="shared" si="202"/>
        <v>0</v>
      </c>
      <c r="ED55" s="22">
        <f t="shared" si="202"/>
        <v>0</v>
      </c>
      <c r="EE55" s="22">
        <f t="shared" si="202"/>
        <v>0</v>
      </c>
      <c r="EF55" s="22">
        <f t="shared" si="202"/>
        <v>0</v>
      </c>
      <c r="EG55" s="22">
        <f t="shared" si="202"/>
        <v>0</v>
      </c>
      <c r="EH55" s="22">
        <f t="shared" si="202"/>
        <v>0</v>
      </c>
      <c r="EI55" s="22">
        <f t="shared" si="202"/>
        <v>0</v>
      </c>
      <c r="EJ55" s="22">
        <f t="shared" si="202"/>
        <v>0</v>
      </c>
      <c r="EK55" s="22">
        <f t="shared" si="202"/>
        <v>0</v>
      </c>
      <c r="EL55" s="22">
        <f t="shared" si="202"/>
        <v>0</v>
      </c>
      <c r="EM55" s="22">
        <f t="shared" si="202"/>
        <v>0</v>
      </c>
      <c r="EN55" s="22">
        <f t="shared" si="202"/>
        <v>0</v>
      </c>
      <c r="EO55" s="22">
        <f t="shared" si="202"/>
        <v>0</v>
      </c>
      <c r="EP55" s="22">
        <f t="shared" si="202"/>
        <v>0</v>
      </c>
      <c r="EQ55" s="22">
        <f t="shared" si="202"/>
        <v>0</v>
      </c>
      <c r="ER55" s="22">
        <f t="shared" si="202"/>
        <v>0</v>
      </c>
      <c r="ES55" s="22">
        <f t="shared" si="202"/>
        <v>0</v>
      </c>
      <c r="ET55" s="22">
        <f t="shared" si="202"/>
        <v>0</v>
      </c>
      <c r="EU55" s="22">
        <f t="shared" si="202"/>
        <v>0</v>
      </c>
      <c r="EV55" s="22">
        <f t="shared" si="202"/>
        <v>0</v>
      </c>
      <c r="EW55" s="22">
        <f t="shared" si="202"/>
        <v>0</v>
      </c>
      <c r="EX55" s="22">
        <f t="shared" si="202"/>
        <v>0</v>
      </c>
      <c r="EY55" s="22">
        <f t="shared" si="202"/>
        <v>0</v>
      </c>
      <c r="EZ55" s="22">
        <f t="shared" si="202"/>
        <v>0</v>
      </c>
      <c r="FA55" s="22">
        <f t="shared" si="202"/>
        <v>0</v>
      </c>
      <c r="FB55" s="22">
        <f t="shared" si="202"/>
        <v>0</v>
      </c>
      <c r="FC55" s="22">
        <f t="shared" si="202"/>
        <v>0</v>
      </c>
      <c r="FD55" s="22">
        <f t="shared" si="202"/>
        <v>0</v>
      </c>
      <c r="FE55" s="22">
        <f t="shared" si="202"/>
        <v>0</v>
      </c>
      <c r="FF55" s="22">
        <f t="shared" si="202"/>
        <v>0</v>
      </c>
      <c r="FG55" s="22">
        <f t="shared" si="202"/>
        <v>0</v>
      </c>
      <c r="FH55" s="22">
        <f t="shared" si="202"/>
        <v>0</v>
      </c>
      <c r="FI55" s="22">
        <f t="shared" si="202"/>
        <v>0</v>
      </c>
      <c r="FJ55" s="22">
        <f t="shared" si="202"/>
        <v>0</v>
      </c>
      <c r="FK55" s="22">
        <f t="shared" si="202"/>
        <v>0</v>
      </c>
      <c r="FL55" s="22">
        <f t="shared" si="202"/>
        <v>0</v>
      </c>
      <c r="FM55" s="22">
        <f t="shared" si="202"/>
        <v>0</v>
      </c>
      <c r="FN55" s="22">
        <f t="shared" si="202"/>
        <v>0</v>
      </c>
      <c r="FO55" s="22">
        <f t="shared" si="202"/>
        <v>0</v>
      </c>
      <c r="FP55" s="22">
        <f t="shared" si="202"/>
        <v>0</v>
      </c>
      <c r="FQ55" s="22">
        <f t="shared" si="202"/>
        <v>0</v>
      </c>
      <c r="FR55" s="22">
        <f t="shared" si="202"/>
        <v>0</v>
      </c>
      <c r="FS55" s="22">
        <f t="shared" si="202"/>
        <v>0</v>
      </c>
      <c r="FT55" s="22">
        <f t="shared" si="202"/>
        <v>0</v>
      </c>
      <c r="FU55" s="22">
        <f t="shared" si="202"/>
        <v>0</v>
      </c>
      <c r="FV55" s="22">
        <f t="shared" si="202"/>
        <v>0</v>
      </c>
      <c r="FW55" s="22">
        <f t="shared" si="202"/>
        <v>0</v>
      </c>
      <c r="FX55" s="22">
        <f t="shared" si="202"/>
        <v>0</v>
      </c>
      <c r="FY55" s="22">
        <f t="shared" si="202"/>
        <v>0</v>
      </c>
      <c r="FZ55" s="22">
        <f t="shared" si="202"/>
        <v>0</v>
      </c>
      <c r="GA55" s="22">
        <f t="shared" si="202"/>
        <v>0</v>
      </c>
      <c r="GB55" s="22">
        <f t="shared" si="202"/>
        <v>0</v>
      </c>
      <c r="GC55" s="22">
        <f t="shared" si="202"/>
        <v>0</v>
      </c>
      <c r="GD55" s="22">
        <f t="shared" si="202"/>
        <v>0</v>
      </c>
      <c r="GE55" s="22">
        <f t="shared" si="202"/>
        <v>0</v>
      </c>
      <c r="GF55" s="22">
        <f t="shared" si="202"/>
        <v>0</v>
      </c>
      <c r="GG55" s="22">
        <f t="shared" si="202"/>
        <v>0</v>
      </c>
      <c r="GH55" s="22">
        <f t="shared" si="202"/>
        <v>0</v>
      </c>
      <c r="GI55" s="22">
        <f t="shared" si="202"/>
        <v>0</v>
      </c>
      <c r="GJ55" s="22">
        <f t="shared" si="202"/>
        <v>0</v>
      </c>
      <c r="GK55" s="22">
        <f t="shared" si="202"/>
        <v>0</v>
      </c>
      <c r="GL55" s="22">
        <f t="shared" si="202"/>
        <v>0</v>
      </c>
      <c r="GM55" s="22">
        <f t="shared" ref="GM55:IH55" si="203">+GM35*GM15</f>
        <v>0</v>
      </c>
      <c r="GN55" s="22">
        <f t="shared" si="203"/>
        <v>0</v>
      </c>
      <c r="GO55" s="22">
        <f t="shared" si="203"/>
        <v>0</v>
      </c>
      <c r="GP55" s="22">
        <f t="shared" si="203"/>
        <v>0</v>
      </c>
      <c r="GQ55" s="22">
        <f t="shared" si="203"/>
        <v>0</v>
      </c>
      <c r="GR55" s="22">
        <f t="shared" si="203"/>
        <v>0</v>
      </c>
      <c r="GS55" s="22">
        <f t="shared" si="203"/>
        <v>0</v>
      </c>
      <c r="GT55" s="22">
        <f t="shared" si="203"/>
        <v>0</v>
      </c>
      <c r="GU55" s="22">
        <f t="shared" si="203"/>
        <v>0</v>
      </c>
      <c r="GV55" s="22">
        <f t="shared" si="203"/>
        <v>0</v>
      </c>
      <c r="GW55" s="22">
        <f t="shared" si="203"/>
        <v>0</v>
      </c>
      <c r="GX55" s="22">
        <f t="shared" si="203"/>
        <v>0</v>
      </c>
      <c r="GY55" s="22">
        <f t="shared" si="203"/>
        <v>0</v>
      </c>
      <c r="GZ55" s="22">
        <f t="shared" si="203"/>
        <v>0</v>
      </c>
      <c r="HA55" s="22">
        <f t="shared" si="203"/>
        <v>0</v>
      </c>
      <c r="HB55" s="22">
        <f t="shared" si="203"/>
        <v>0</v>
      </c>
      <c r="HC55" s="22">
        <f t="shared" si="203"/>
        <v>0</v>
      </c>
      <c r="HD55" s="22">
        <f t="shared" si="203"/>
        <v>0</v>
      </c>
      <c r="HE55" s="22">
        <f t="shared" si="203"/>
        <v>0</v>
      </c>
      <c r="HF55" s="22">
        <f t="shared" si="203"/>
        <v>0</v>
      </c>
      <c r="HG55" s="22">
        <f t="shared" si="203"/>
        <v>0</v>
      </c>
      <c r="HH55" s="22">
        <f t="shared" si="203"/>
        <v>0</v>
      </c>
      <c r="HI55" s="22">
        <f t="shared" si="203"/>
        <v>0</v>
      </c>
      <c r="HJ55" s="22">
        <f t="shared" si="203"/>
        <v>0</v>
      </c>
      <c r="HK55" s="22">
        <f t="shared" si="203"/>
        <v>0</v>
      </c>
      <c r="HL55" s="22">
        <f t="shared" si="203"/>
        <v>0</v>
      </c>
      <c r="HM55" s="22">
        <f t="shared" si="203"/>
        <v>0</v>
      </c>
      <c r="HN55" s="22">
        <f t="shared" si="203"/>
        <v>0</v>
      </c>
      <c r="HO55" s="22">
        <f t="shared" si="203"/>
        <v>0</v>
      </c>
      <c r="HP55" s="22">
        <f t="shared" si="203"/>
        <v>0</v>
      </c>
      <c r="HQ55" s="22">
        <f t="shared" si="203"/>
        <v>0</v>
      </c>
      <c r="HR55" s="22">
        <f t="shared" si="203"/>
        <v>0</v>
      </c>
      <c r="HS55" s="22">
        <f t="shared" si="203"/>
        <v>0</v>
      </c>
      <c r="HT55" s="22">
        <f t="shared" si="203"/>
        <v>0</v>
      </c>
      <c r="HU55" s="22">
        <f t="shared" si="203"/>
        <v>0</v>
      </c>
      <c r="HV55" s="22">
        <f t="shared" si="203"/>
        <v>0</v>
      </c>
      <c r="HW55" s="22">
        <f t="shared" si="203"/>
        <v>0</v>
      </c>
      <c r="HX55" s="22">
        <f t="shared" si="203"/>
        <v>0</v>
      </c>
      <c r="HY55" s="22">
        <f t="shared" si="203"/>
        <v>0</v>
      </c>
      <c r="HZ55" s="22">
        <f t="shared" si="203"/>
        <v>0</v>
      </c>
      <c r="IA55" s="22">
        <f t="shared" si="203"/>
        <v>0</v>
      </c>
      <c r="IB55" s="22">
        <f t="shared" si="203"/>
        <v>0</v>
      </c>
      <c r="IC55" s="22">
        <f t="shared" si="203"/>
        <v>0</v>
      </c>
      <c r="ID55" s="22">
        <f t="shared" si="203"/>
        <v>0</v>
      </c>
      <c r="IE55" s="22">
        <f t="shared" si="203"/>
        <v>0</v>
      </c>
      <c r="IF55" s="22">
        <f t="shared" si="203"/>
        <v>0</v>
      </c>
      <c r="IG55" s="22">
        <f t="shared" si="203"/>
        <v>0</v>
      </c>
      <c r="IH55" s="22">
        <f t="shared" si="203"/>
        <v>0</v>
      </c>
      <c r="II55" s="22">
        <f t="shared" ref="II55:KP55" si="204">+II35*II15</f>
        <v>0</v>
      </c>
      <c r="IJ55" s="22">
        <f t="shared" si="204"/>
        <v>0</v>
      </c>
      <c r="IK55" s="22">
        <f t="shared" si="204"/>
        <v>0</v>
      </c>
      <c r="IL55" s="22">
        <f t="shared" si="204"/>
        <v>0</v>
      </c>
      <c r="IM55" s="22">
        <f t="shared" si="204"/>
        <v>0</v>
      </c>
      <c r="IN55" s="22">
        <f t="shared" si="204"/>
        <v>0</v>
      </c>
      <c r="IO55" s="22">
        <f t="shared" si="204"/>
        <v>0</v>
      </c>
      <c r="IP55" s="22">
        <f t="shared" si="204"/>
        <v>0</v>
      </c>
      <c r="IQ55" s="22">
        <f t="shared" si="204"/>
        <v>0</v>
      </c>
      <c r="IR55" s="22">
        <f t="shared" si="204"/>
        <v>0</v>
      </c>
      <c r="IS55" s="22">
        <f t="shared" si="204"/>
        <v>0</v>
      </c>
      <c r="IT55" s="22">
        <f t="shared" si="204"/>
        <v>0</v>
      </c>
      <c r="IU55" s="22">
        <f t="shared" si="204"/>
        <v>0</v>
      </c>
      <c r="IV55" s="22">
        <f t="shared" si="204"/>
        <v>0</v>
      </c>
      <c r="IW55" s="22">
        <f t="shared" si="204"/>
        <v>0</v>
      </c>
      <c r="IX55" s="22">
        <f t="shared" si="204"/>
        <v>0</v>
      </c>
      <c r="IY55" s="22">
        <f t="shared" si="204"/>
        <v>0</v>
      </c>
      <c r="IZ55" s="22">
        <f t="shared" si="204"/>
        <v>0</v>
      </c>
      <c r="JA55" s="22">
        <f t="shared" si="204"/>
        <v>0</v>
      </c>
      <c r="JB55" s="22">
        <f t="shared" si="204"/>
        <v>0</v>
      </c>
      <c r="JC55" s="22">
        <f t="shared" si="204"/>
        <v>0</v>
      </c>
      <c r="JD55" s="22">
        <f t="shared" si="204"/>
        <v>0</v>
      </c>
      <c r="JE55" s="22">
        <f t="shared" si="204"/>
        <v>0</v>
      </c>
      <c r="JF55" s="22">
        <f t="shared" si="204"/>
        <v>0</v>
      </c>
      <c r="JG55" s="22">
        <f t="shared" si="204"/>
        <v>0</v>
      </c>
      <c r="JH55" s="22">
        <f t="shared" si="204"/>
        <v>0</v>
      </c>
      <c r="JI55" s="22">
        <f t="shared" si="204"/>
        <v>0</v>
      </c>
      <c r="JJ55" s="22">
        <f t="shared" si="204"/>
        <v>0</v>
      </c>
      <c r="JK55" s="22">
        <f t="shared" si="204"/>
        <v>0</v>
      </c>
      <c r="JL55" s="22">
        <f t="shared" si="204"/>
        <v>0</v>
      </c>
      <c r="JM55" s="22">
        <f t="shared" si="204"/>
        <v>0</v>
      </c>
      <c r="JN55" s="22">
        <f t="shared" si="204"/>
        <v>0</v>
      </c>
      <c r="JO55" s="22">
        <f t="shared" si="204"/>
        <v>0</v>
      </c>
      <c r="JP55" s="22">
        <f t="shared" si="204"/>
        <v>0</v>
      </c>
      <c r="JQ55" s="22">
        <f t="shared" si="204"/>
        <v>0</v>
      </c>
      <c r="JR55" s="22">
        <f t="shared" si="204"/>
        <v>0</v>
      </c>
      <c r="JS55" s="22">
        <f t="shared" si="204"/>
        <v>0</v>
      </c>
      <c r="JT55" s="22">
        <f t="shared" si="204"/>
        <v>0</v>
      </c>
      <c r="JU55" s="22">
        <f t="shared" si="204"/>
        <v>0</v>
      </c>
      <c r="JV55" s="22">
        <f t="shared" si="204"/>
        <v>0</v>
      </c>
      <c r="JW55" s="22">
        <f t="shared" si="204"/>
        <v>0</v>
      </c>
      <c r="JX55" s="22">
        <f t="shared" si="204"/>
        <v>0</v>
      </c>
      <c r="JY55" s="22">
        <f t="shared" si="204"/>
        <v>0</v>
      </c>
      <c r="JZ55" s="22">
        <f t="shared" si="204"/>
        <v>0</v>
      </c>
      <c r="KA55" s="22">
        <f t="shared" si="204"/>
        <v>0</v>
      </c>
      <c r="KB55" s="22">
        <f t="shared" si="204"/>
        <v>0</v>
      </c>
      <c r="KC55" s="22">
        <f t="shared" si="204"/>
        <v>0</v>
      </c>
      <c r="KD55" s="22">
        <f t="shared" si="204"/>
        <v>0</v>
      </c>
      <c r="KE55" s="22">
        <f t="shared" si="204"/>
        <v>0</v>
      </c>
      <c r="KF55" s="22">
        <f t="shared" si="204"/>
        <v>0</v>
      </c>
      <c r="KG55" s="22">
        <f t="shared" si="204"/>
        <v>0</v>
      </c>
      <c r="KH55" s="22">
        <f t="shared" si="204"/>
        <v>0</v>
      </c>
      <c r="KI55" s="22">
        <f t="shared" si="204"/>
        <v>0</v>
      </c>
      <c r="KJ55" s="22">
        <f t="shared" si="204"/>
        <v>0</v>
      </c>
      <c r="KK55" s="22">
        <f t="shared" si="204"/>
        <v>0</v>
      </c>
      <c r="KL55" s="22">
        <f t="shared" si="204"/>
        <v>0</v>
      </c>
      <c r="KM55" s="22">
        <f t="shared" si="204"/>
        <v>0</v>
      </c>
      <c r="KN55" s="22">
        <f t="shared" si="204"/>
        <v>0</v>
      </c>
      <c r="KO55" s="22">
        <f t="shared" si="204"/>
        <v>0</v>
      </c>
      <c r="KP55" s="22">
        <f t="shared" si="204"/>
        <v>0</v>
      </c>
    </row>
    <row r="56" spans="1:302">
      <c r="A56" s="3" t="s">
        <v>16</v>
      </c>
      <c r="C56" s="22">
        <f t="shared" ref="C56:BN56" si="205">+C36*C16</f>
        <v>0</v>
      </c>
      <c r="D56" s="22">
        <f t="shared" si="205"/>
        <v>0</v>
      </c>
      <c r="E56" s="22">
        <f t="shared" si="205"/>
        <v>0</v>
      </c>
      <c r="F56" s="22">
        <f t="shared" si="205"/>
        <v>0</v>
      </c>
      <c r="G56" s="22">
        <f t="shared" si="205"/>
        <v>0</v>
      </c>
      <c r="H56" s="22">
        <f t="shared" si="205"/>
        <v>0</v>
      </c>
      <c r="I56" s="22">
        <f t="shared" si="205"/>
        <v>0</v>
      </c>
      <c r="J56" s="22">
        <f t="shared" si="205"/>
        <v>0</v>
      </c>
      <c r="K56" s="22">
        <f t="shared" si="205"/>
        <v>0</v>
      </c>
      <c r="L56" s="22">
        <f t="shared" si="205"/>
        <v>0</v>
      </c>
      <c r="M56" s="22">
        <f t="shared" si="205"/>
        <v>0</v>
      </c>
      <c r="N56" s="22">
        <f t="shared" si="205"/>
        <v>0</v>
      </c>
      <c r="O56" s="22">
        <f t="shared" si="205"/>
        <v>0</v>
      </c>
      <c r="P56" s="22">
        <f t="shared" si="205"/>
        <v>0</v>
      </c>
      <c r="Q56" s="22">
        <f t="shared" si="205"/>
        <v>0</v>
      </c>
      <c r="R56" s="22">
        <f t="shared" si="205"/>
        <v>0</v>
      </c>
      <c r="S56" s="22">
        <f t="shared" si="205"/>
        <v>0</v>
      </c>
      <c r="T56" s="22">
        <f t="shared" si="205"/>
        <v>0</v>
      </c>
      <c r="U56" s="22">
        <f t="shared" si="205"/>
        <v>0</v>
      </c>
      <c r="V56" s="22">
        <f t="shared" si="205"/>
        <v>0</v>
      </c>
      <c r="W56" s="22">
        <f t="shared" si="205"/>
        <v>0</v>
      </c>
      <c r="X56" s="22">
        <f t="shared" si="205"/>
        <v>0</v>
      </c>
      <c r="Y56" s="22">
        <f t="shared" si="205"/>
        <v>0</v>
      </c>
      <c r="Z56" s="22">
        <f t="shared" si="205"/>
        <v>0</v>
      </c>
      <c r="AA56" s="22">
        <f t="shared" si="205"/>
        <v>0</v>
      </c>
      <c r="AB56" s="22">
        <f t="shared" si="205"/>
        <v>0</v>
      </c>
      <c r="AC56" s="22">
        <f t="shared" si="205"/>
        <v>0</v>
      </c>
      <c r="AD56" s="22">
        <f t="shared" si="205"/>
        <v>0</v>
      </c>
      <c r="AE56" s="22">
        <f t="shared" si="205"/>
        <v>0</v>
      </c>
      <c r="AF56" s="22">
        <f t="shared" si="205"/>
        <v>0</v>
      </c>
      <c r="AG56" s="22">
        <f t="shared" si="205"/>
        <v>0</v>
      </c>
      <c r="AH56" s="22">
        <f t="shared" si="205"/>
        <v>0</v>
      </c>
      <c r="AI56" s="22">
        <f t="shared" si="205"/>
        <v>0</v>
      </c>
      <c r="AJ56" s="22">
        <f t="shared" si="205"/>
        <v>0</v>
      </c>
      <c r="AK56" s="22">
        <f t="shared" si="205"/>
        <v>0</v>
      </c>
      <c r="AL56" s="22">
        <f t="shared" si="205"/>
        <v>0</v>
      </c>
      <c r="AM56" s="22">
        <f t="shared" si="205"/>
        <v>0</v>
      </c>
      <c r="AN56" s="22">
        <f t="shared" si="205"/>
        <v>0</v>
      </c>
      <c r="AO56" s="22">
        <f t="shared" si="205"/>
        <v>0</v>
      </c>
      <c r="AP56" s="22">
        <f t="shared" si="205"/>
        <v>0</v>
      </c>
      <c r="AQ56" s="22">
        <f t="shared" si="205"/>
        <v>0</v>
      </c>
      <c r="AR56" s="22">
        <f t="shared" si="205"/>
        <v>0</v>
      </c>
      <c r="AS56" s="22">
        <f t="shared" si="205"/>
        <v>0</v>
      </c>
      <c r="AT56" s="22">
        <f t="shared" si="205"/>
        <v>0</v>
      </c>
      <c r="AU56" s="22">
        <f t="shared" si="205"/>
        <v>0</v>
      </c>
      <c r="AV56" s="22">
        <f t="shared" si="205"/>
        <v>0</v>
      </c>
      <c r="AW56" s="22">
        <f t="shared" si="205"/>
        <v>0</v>
      </c>
      <c r="AX56" s="22">
        <f t="shared" si="205"/>
        <v>0</v>
      </c>
      <c r="AY56" s="22">
        <f t="shared" si="205"/>
        <v>0</v>
      </c>
      <c r="AZ56" s="22">
        <f t="shared" si="205"/>
        <v>0</v>
      </c>
      <c r="BA56" s="22">
        <f t="shared" si="205"/>
        <v>0</v>
      </c>
      <c r="BB56" s="22">
        <f t="shared" si="205"/>
        <v>0</v>
      </c>
      <c r="BC56" s="22">
        <f t="shared" si="205"/>
        <v>0</v>
      </c>
      <c r="BD56" s="22">
        <f t="shared" si="205"/>
        <v>0</v>
      </c>
      <c r="BE56" s="22">
        <f t="shared" si="205"/>
        <v>0</v>
      </c>
      <c r="BF56" s="22">
        <f t="shared" si="205"/>
        <v>0</v>
      </c>
      <c r="BG56" s="22">
        <f t="shared" si="205"/>
        <v>0</v>
      </c>
      <c r="BH56" s="22">
        <f t="shared" si="205"/>
        <v>0</v>
      </c>
      <c r="BI56" s="22">
        <f t="shared" si="205"/>
        <v>0</v>
      </c>
      <c r="BJ56" s="22">
        <f t="shared" si="205"/>
        <v>0</v>
      </c>
      <c r="BK56" s="22">
        <f t="shared" si="205"/>
        <v>0</v>
      </c>
      <c r="BL56" s="22">
        <f t="shared" si="205"/>
        <v>0</v>
      </c>
      <c r="BM56" s="22">
        <f t="shared" si="205"/>
        <v>0</v>
      </c>
      <c r="BN56" s="22">
        <f t="shared" si="205"/>
        <v>0</v>
      </c>
      <c r="BO56" s="22">
        <f t="shared" ref="BO56:DZ56" si="206">+BO36*BO16</f>
        <v>0</v>
      </c>
      <c r="BP56" s="22">
        <f t="shared" si="206"/>
        <v>0</v>
      </c>
      <c r="BQ56" s="22">
        <f t="shared" si="206"/>
        <v>0</v>
      </c>
      <c r="BR56" s="22">
        <f t="shared" si="206"/>
        <v>0</v>
      </c>
      <c r="BS56" s="22">
        <f t="shared" si="206"/>
        <v>0</v>
      </c>
      <c r="BT56" s="22">
        <f t="shared" si="206"/>
        <v>0</v>
      </c>
      <c r="BU56" s="22">
        <f t="shared" si="206"/>
        <v>0</v>
      </c>
      <c r="BV56" s="22">
        <f t="shared" si="206"/>
        <v>0</v>
      </c>
      <c r="BW56" s="22">
        <f t="shared" si="206"/>
        <v>0</v>
      </c>
      <c r="BX56" s="22">
        <f t="shared" si="206"/>
        <v>0</v>
      </c>
      <c r="BY56" s="22">
        <f t="shared" si="206"/>
        <v>0</v>
      </c>
      <c r="BZ56" s="22">
        <f t="shared" si="206"/>
        <v>0</v>
      </c>
      <c r="CA56" s="22">
        <f t="shared" si="206"/>
        <v>0</v>
      </c>
      <c r="CB56" s="22">
        <f t="shared" si="206"/>
        <v>0</v>
      </c>
      <c r="CC56" s="22">
        <f t="shared" si="206"/>
        <v>0</v>
      </c>
      <c r="CD56" s="22">
        <f t="shared" si="206"/>
        <v>0</v>
      </c>
      <c r="CE56" s="22">
        <f t="shared" si="206"/>
        <v>0</v>
      </c>
      <c r="CF56" s="22">
        <f t="shared" si="206"/>
        <v>0</v>
      </c>
      <c r="CG56" s="22">
        <f t="shared" si="206"/>
        <v>0</v>
      </c>
      <c r="CH56" s="22">
        <f t="shared" si="206"/>
        <v>0</v>
      </c>
      <c r="CI56" s="22">
        <f t="shared" si="206"/>
        <v>0</v>
      </c>
      <c r="CJ56" s="22">
        <f t="shared" si="206"/>
        <v>0</v>
      </c>
      <c r="CK56" s="22">
        <f t="shared" si="206"/>
        <v>0</v>
      </c>
      <c r="CL56" s="22">
        <f t="shared" si="206"/>
        <v>0</v>
      </c>
      <c r="CM56" s="22">
        <f t="shared" si="206"/>
        <v>0</v>
      </c>
      <c r="CN56" s="22">
        <f t="shared" si="206"/>
        <v>0</v>
      </c>
      <c r="CO56" s="22">
        <f t="shared" si="206"/>
        <v>0</v>
      </c>
      <c r="CP56" s="22">
        <f t="shared" si="206"/>
        <v>0</v>
      </c>
      <c r="CQ56" s="22">
        <f t="shared" si="206"/>
        <v>0</v>
      </c>
      <c r="CR56" s="22">
        <f t="shared" si="206"/>
        <v>0</v>
      </c>
      <c r="CS56" s="22">
        <f t="shared" si="206"/>
        <v>0</v>
      </c>
      <c r="CT56" s="22">
        <f t="shared" si="206"/>
        <v>0</v>
      </c>
      <c r="CU56" s="22">
        <f t="shared" si="206"/>
        <v>0</v>
      </c>
      <c r="CV56" s="22">
        <f t="shared" si="206"/>
        <v>0</v>
      </c>
      <c r="CW56" s="22">
        <f t="shared" si="206"/>
        <v>0</v>
      </c>
      <c r="CX56" s="22">
        <f t="shared" si="206"/>
        <v>0</v>
      </c>
      <c r="CY56" s="22">
        <f t="shared" si="206"/>
        <v>0</v>
      </c>
      <c r="CZ56" s="22">
        <f t="shared" si="206"/>
        <v>0</v>
      </c>
      <c r="DA56" s="22">
        <f t="shared" si="206"/>
        <v>0</v>
      </c>
      <c r="DB56" s="22">
        <f t="shared" si="206"/>
        <v>0</v>
      </c>
      <c r="DC56" s="22">
        <f t="shared" si="206"/>
        <v>0</v>
      </c>
      <c r="DD56" s="22">
        <f t="shared" si="206"/>
        <v>0</v>
      </c>
      <c r="DE56" s="22">
        <f t="shared" si="206"/>
        <v>0</v>
      </c>
      <c r="DF56" s="22">
        <f t="shared" si="206"/>
        <v>0</v>
      </c>
      <c r="DG56" s="22">
        <f t="shared" si="206"/>
        <v>0</v>
      </c>
      <c r="DH56" s="22">
        <f t="shared" si="206"/>
        <v>0</v>
      </c>
      <c r="DI56" s="22">
        <f t="shared" si="206"/>
        <v>0</v>
      </c>
      <c r="DJ56" s="22">
        <f t="shared" si="206"/>
        <v>0</v>
      </c>
      <c r="DK56" s="22">
        <f t="shared" si="206"/>
        <v>0</v>
      </c>
      <c r="DL56" s="22">
        <f t="shared" si="206"/>
        <v>0</v>
      </c>
      <c r="DM56" s="22">
        <f t="shared" si="206"/>
        <v>0</v>
      </c>
      <c r="DN56" s="22">
        <f t="shared" si="206"/>
        <v>0</v>
      </c>
      <c r="DO56" s="22">
        <f t="shared" si="206"/>
        <v>0</v>
      </c>
      <c r="DP56" s="22">
        <f t="shared" si="206"/>
        <v>0</v>
      </c>
      <c r="DQ56" s="22">
        <f t="shared" si="206"/>
        <v>0</v>
      </c>
      <c r="DR56" s="22">
        <f t="shared" si="206"/>
        <v>0</v>
      </c>
      <c r="DS56" s="22">
        <f t="shared" si="206"/>
        <v>0</v>
      </c>
      <c r="DT56" s="22">
        <f t="shared" si="206"/>
        <v>0</v>
      </c>
      <c r="DU56" s="22">
        <f t="shared" si="206"/>
        <v>0</v>
      </c>
      <c r="DV56" s="22">
        <f t="shared" si="206"/>
        <v>0</v>
      </c>
      <c r="DW56" s="22">
        <f t="shared" si="206"/>
        <v>0</v>
      </c>
      <c r="DX56" s="22">
        <f t="shared" si="206"/>
        <v>0</v>
      </c>
      <c r="DY56" s="22">
        <f t="shared" si="206"/>
        <v>0</v>
      </c>
      <c r="DZ56" s="22">
        <f t="shared" si="206"/>
        <v>0</v>
      </c>
      <c r="EA56" s="22">
        <f t="shared" ref="EA56:GL56" si="207">+EA36*EA16</f>
        <v>0</v>
      </c>
      <c r="EB56" s="22">
        <f t="shared" si="207"/>
        <v>0</v>
      </c>
      <c r="EC56" s="22">
        <f t="shared" si="207"/>
        <v>0</v>
      </c>
      <c r="ED56" s="22">
        <f t="shared" si="207"/>
        <v>0</v>
      </c>
      <c r="EE56" s="22">
        <f t="shared" si="207"/>
        <v>0</v>
      </c>
      <c r="EF56" s="22">
        <f t="shared" si="207"/>
        <v>0</v>
      </c>
      <c r="EG56" s="22">
        <f t="shared" si="207"/>
        <v>0</v>
      </c>
      <c r="EH56" s="22">
        <f t="shared" si="207"/>
        <v>0</v>
      </c>
      <c r="EI56" s="22">
        <f t="shared" si="207"/>
        <v>0</v>
      </c>
      <c r="EJ56" s="22">
        <f t="shared" si="207"/>
        <v>0</v>
      </c>
      <c r="EK56" s="22">
        <f t="shared" si="207"/>
        <v>0</v>
      </c>
      <c r="EL56" s="22">
        <f t="shared" si="207"/>
        <v>0</v>
      </c>
      <c r="EM56" s="22">
        <f t="shared" si="207"/>
        <v>0</v>
      </c>
      <c r="EN56" s="22">
        <f t="shared" si="207"/>
        <v>0</v>
      </c>
      <c r="EO56" s="22">
        <f t="shared" si="207"/>
        <v>0</v>
      </c>
      <c r="EP56" s="22">
        <f t="shared" si="207"/>
        <v>0</v>
      </c>
      <c r="EQ56" s="22">
        <f t="shared" si="207"/>
        <v>0</v>
      </c>
      <c r="ER56" s="22">
        <f t="shared" si="207"/>
        <v>0</v>
      </c>
      <c r="ES56" s="22">
        <f t="shared" si="207"/>
        <v>0</v>
      </c>
      <c r="ET56" s="22">
        <f t="shared" si="207"/>
        <v>0</v>
      </c>
      <c r="EU56" s="22">
        <f t="shared" si="207"/>
        <v>0</v>
      </c>
      <c r="EV56" s="22">
        <f t="shared" si="207"/>
        <v>0</v>
      </c>
      <c r="EW56" s="22">
        <f t="shared" si="207"/>
        <v>0</v>
      </c>
      <c r="EX56" s="22">
        <f t="shared" si="207"/>
        <v>0</v>
      </c>
      <c r="EY56" s="22">
        <f t="shared" si="207"/>
        <v>0</v>
      </c>
      <c r="EZ56" s="22">
        <f t="shared" si="207"/>
        <v>0</v>
      </c>
      <c r="FA56" s="22">
        <f t="shared" si="207"/>
        <v>0</v>
      </c>
      <c r="FB56" s="22">
        <f t="shared" si="207"/>
        <v>0</v>
      </c>
      <c r="FC56" s="22">
        <f t="shared" si="207"/>
        <v>0</v>
      </c>
      <c r="FD56" s="22">
        <f t="shared" si="207"/>
        <v>0</v>
      </c>
      <c r="FE56" s="22">
        <f t="shared" si="207"/>
        <v>0</v>
      </c>
      <c r="FF56" s="22">
        <f t="shared" si="207"/>
        <v>0</v>
      </c>
      <c r="FG56" s="22">
        <f t="shared" si="207"/>
        <v>0</v>
      </c>
      <c r="FH56" s="22">
        <f t="shared" si="207"/>
        <v>0</v>
      </c>
      <c r="FI56" s="22">
        <f t="shared" si="207"/>
        <v>0</v>
      </c>
      <c r="FJ56" s="22">
        <f t="shared" si="207"/>
        <v>0</v>
      </c>
      <c r="FK56" s="22">
        <f t="shared" si="207"/>
        <v>0</v>
      </c>
      <c r="FL56" s="22">
        <f t="shared" si="207"/>
        <v>0</v>
      </c>
      <c r="FM56" s="22">
        <f t="shared" si="207"/>
        <v>0</v>
      </c>
      <c r="FN56" s="22">
        <f t="shared" si="207"/>
        <v>0</v>
      </c>
      <c r="FO56" s="22">
        <f t="shared" si="207"/>
        <v>0</v>
      </c>
      <c r="FP56" s="22">
        <f t="shared" si="207"/>
        <v>0</v>
      </c>
      <c r="FQ56" s="22">
        <f t="shared" si="207"/>
        <v>0</v>
      </c>
      <c r="FR56" s="22">
        <f t="shared" si="207"/>
        <v>0</v>
      </c>
      <c r="FS56" s="22">
        <f t="shared" si="207"/>
        <v>0</v>
      </c>
      <c r="FT56" s="22">
        <f t="shared" si="207"/>
        <v>0</v>
      </c>
      <c r="FU56" s="22">
        <f t="shared" si="207"/>
        <v>0</v>
      </c>
      <c r="FV56" s="22">
        <f t="shared" si="207"/>
        <v>0</v>
      </c>
      <c r="FW56" s="22">
        <f t="shared" si="207"/>
        <v>0</v>
      </c>
      <c r="FX56" s="22">
        <f t="shared" si="207"/>
        <v>0</v>
      </c>
      <c r="FY56" s="22">
        <f t="shared" si="207"/>
        <v>0</v>
      </c>
      <c r="FZ56" s="22">
        <f t="shared" si="207"/>
        <v>0</v>
      </c>
      <c r="GA56" s="22">
        <f t="shared" si="207"/>
        <v>0</v>
      </c>
      <c r="GB56" s="22">
        <f t="shared" si="207"/>
        <v>0</v>
      </c>
      <c r="GC56" s="22">
        <f t="shared" si="207"/>
        <v>0</v>
      </c>
      <c r="GD56" s="22">
        <f t="shared" si="207"/>
        <v>0</v>
      </c>
      <c r="GE56" s="22">
        <f t="shared" si="207"/>
        <v>0</v>
      </c>
      <c r="GF56" s="22">
        <f t="shared" si="207"/>
        <v>0</v>
      </c>
      <c r="GG56" s="22">
        <f t="shared" si="207"/>
        <v>0</v>
      </c>
      <c r="GH56" s="22">
        <f t="shared" si="207"/>
        <v>0</v>
      </c>
      <c r="GI56" s="22">
        <f t="shared" si="207"/>
        <v>0</v>
      </c>
      <c r="GJ56" s="22">
        <f t="shared" si="207"/>
        <v>0</v>
      </c>
      <c r="GK56" s="22">
        <f t="shared" si="207"/>
        <v>0</v>
      </c>
      <c r="GL56" s="22">
        <f t="shared" si="207"/>
        <v>0</v>
      </c>
      <c r="GM56" s="22">
        <f t="shared" ref="GM56:IH56" si="208">+GM36*GM16</f>
        <v>0</v>
      </c>
      <c r="GN56" s="22">
        <f t="shared" si="208"/>
        <v>0</v>
      </c>
      <c r="GO56" s="22">
        <f t="shared" si="208"/>
        <v>0</v>
      </c>
      <c r="GP56" s="22">
        <f t="shared" si="208"/>
        <v>0</v>
      </c>
      <c r="GQ56" s="22">
        <f t="shared" si="208"/>
        <v>0</v>
      </c>
      <c r="GR56" s="22">
        <f t="shared" si="208"/>
        <v>0</v>
      </c>
      <c r="GS56" s="22">
        <f t="shared" si="208"/>
        <v>0</v>
      </c>
      <c r="GT56" s="22">
        <f t="shared" si="208"/>
        <v>0</v>
      </c>
      <c r="GU56" s="22">
        <f t="shared" si="208"/>
        <v>0</v>
      </c>
      <c r="GV56" s="22">
        <f t="shared" si="208"/>
        <v>0</v>
      </c>
      <c r="GW56" s="22">
        <f t="shared" si="208"/>
        <v>0</v>
      </c>
      <c r="GX56" s="22">
        <f t="shared" si="208"/>
        <v>0</v>
      </c>
      <c r="GY56" s="22">
        <f t="shared" si="208"/>
        <v>0</v>
      </c>
      <c r="GZ56" s="22">
        <f t="shared" si="208"/>
        <v>0</v>
      </c>
      <c r="HA56" s="22">
        <f t="shared" si="208"/>
        <v>0</v>
      </c>
      <c r="HB56" s="22">
        <f t="shared" si="208"/>
        <v>0</v>
      </c>
      <c r="HC56" s="22">
        <f t="shared" si="208"/>
        <v>0</v>
      </c>
      <c r="HD56" s="22">
        <f t="shared" si="208"/>
        <v>0</v>
      </c>
      <c r="HE56" s="22">
        <f t="shared" si="208"/>
        <v>0</v>
      </c>
      <c r="HF56" s="22">
        <f t="shared" si="208"/>
        <v>0</v>
      </c>
      <c r="HG56" s="22">
        <f t="shared" si="208"/>
        <v>0</v>
      </c>
      <c r="HH56" s="22">
        <f t="shared" si="208"/>
        <v>0</v>
      </c>
      <c r="HI56" s="22">
        <f t="shared" si="208"/>
        <v>0</v>
      </c>
      <c r="HJ56" s="22">
        <f t="shared" si="208"/>
        <v>0</v>
      </c>
      <c r="HK56" s="22">
        <f t="shared" si="208"/>
        <v>0</v>
      </c>
      <c r="HL56" s="22">
        <f t="shared" si="208"/>
        <v>0</v>
      </c>
      <c r="HM56" s="22">
        <f t="shared" si="208"/>
        <v>0</v>
      </c>
      <c r="HN56" s="22">
        <f t="shared" si="208"/>
        <v>0</v>
      </c>
      <c r="HO56" s="22">
        <f t="shared" si="208"/>
        <v>0</v>
      </c>
      <c r="HP56" s="22">
        <f t="shared" si="208"/>
        <v>0</v>
      </c>
      <c r="HQ56" s="22">
        <f t="shared" si="208"/>
        <v>0</v>
      </c>
      <c r="HR56" s="22">
        <f t="shared" si="208"/>
        <v>0</v>
      </c>
      <c r="HS56" s="22">
        <f t="shared" si="208"/>
        <v>0</v>
      </c>
      <c r="HT56" s="22">
        <f t="shared" si="208"/>
        <v>0</v>
      </c>
      <c r="HU56" s="22">
        <f t="shared" si="208"/>
        <v>0</v>
      </c>
      <c r="HV56" s="22">
        <f t="shared" si="208"/>
        <v>0</v>
      </c>
      <c r="HW56" s="22">
        <f t="shared" si="208"/>
        <v>0</v>
      </c>
      <c r="HX56" s="22">
        <f t="shared" si="208"/>
        <v>0</v>
      </c>
      <c r="HY56" s="22">
        <f t="shared" si="208"/>
        <v>0</v>
      </c>
      <c r="HZ56" s="22">
        <f t="shared" si="208"/>
        <v>0</v>
      </c>
      <c r="IA56" s="22">
        <f t="shared" si="208"/>
        <v>0</v>
      </c>
      <c r="IB56" s="22">
        <f t="shared" si="208"/>
        <v>0</v>
      </c>
      <c r="IC56" s="22">
        <f t="shared" si="208"/>
        <v>0</v>
      </c>
      <c r="ID56" s="22">
        <f t="shared" si="208"/>
        <v>0</v>
      </c>
      <c r="IE56" s="22">
        <f t="shared" si="208"/>
        <v>0</v>
      </c>
      <c r="IF56" s="22">
        <f t="shared" si="208"/>
        <v>0</v>
      </c>
      <c r="IG56" s="22">
        <f t="shared" si="208"/>
        <v>0</v>
      </c>
      <c r="IH56" s="22">
        <f t="shared" si="208"/>
        <v>0</v>
      </c>
      <c r="II56" s="22">
        <f t="shared" ref="II56:KP56" si="209">+II36*II16</f>
        <v>0</v>
      </c>
      <c r="IJ56" s="22">
        <f t="shared" si="209"/>
        <v>0</v>
      </c>
      <c r="IK56" s="22">
        <f t="shared" si="209"/>
        <v>0</v>
      </c>
      <c r="IL56" s="22">
        <f t="shared" si="209"/>
        <v>0</v>
      </c>
      <c r="IM56" s="22">
        <f t="shared" si="209"/>
        <v>0</v>
      </c>
      <c r="IN56" s="22">
        <f t="shared" si="209"/>
        <v>0</v>
      </c>
      <c r="IO56" s="22">
        <f t="shared" si="209"/>
        <v>0</v>
      </c>
      <c r="IP56" s="22">
        <f t="shared" si="209"/>
        <v>0</v>
      </c>
      <c r="IQ56" s="22">
        <f t="shared" si="209"/>
        <v>0</v>
      </c>
      <c r="IR56" s="22">
        <f t="shared" si="209"/>
        <v>0</v>
      </c>
      <c r="IS56" s="22">
        <f t="shared" si="209"/>
        <v>0</v>
      </c>
      <c r="IT56" s="22">
        <f t="shared" si="209"/>
        <v>0</v>
      </c>
      <c r="IU56" s="22">
        <f t="shared" si="209"/>
        <v>0</v>
      </c>
      <c r="IV56" s="22">
        <f t="shared" si="209"/>
        <v>0</v>
      </c>
      <c r="IW56" s="22">
        <f t="shared" si="209"/>
        <v>0</v>
      </c>
      <c r="IX56" s="22">
        <f t="shared" si="209"/>
        <v>0</v>
      </c>
      <c r="IY56" s="22">
        <f t="shared" si="209"/>
        <v>0</v>
      </c>
      <c r="IZ56" s="22">
        <f t="shared" si="209"/>
        <v>0</v>
      </c>
      <c r="JA56" s="22">
        <f t="shared" si="209"/>
        <v>0</v>
      </c>
      <c r="JB56" s="22">
        <f t="shared" si="209"/>
        <v>0</v>
      </c>
      <c r="JC56" s="22">
        <f t="shared" si="209"/>
        <v>0</v>
      </c>
      <c r="JD56" s="22">
        <f t="shared" si="209"/>
        <v>0</v>
      </c>
      <c r="JE56" s="22">
        <f t="shared" si="209"/>
        <v>0</v>
      </c>
      <c r="JF56" s="22">
        <f t="shared" si="209"/>
        <v>0</v>
      </c>
      <c r="JG56" s="22">
        <f t="shared" si="209"/>
        <v>0</v>
      </c>
      <c r="JH56" s="22">
        <f t="shared" si="209"/>
        <v>0</v>
      </c>
      <c r="JI56" s="22">
        <f t="shared" si="209"/>
        <v>0</v>
      </c>
      <c r="JJ56" s="22">
        <f t="shared" si="209"/>
        <v>0</v>
      </c>
      <c r="JK56" s="22">
        <f t="shared" si="209"/>
        <v>0</v>
      </c>
      <c r="JL56" s="22">
        <f t="shared" si="209"/>
        <v>0</v>
      </c>
      <c r="JM56" s="22">
        <f t="shared" si="209"/>
        <v>0</v>
      </c>
      <c r="JN56" s="22">
        <f t="shared" si="209"/>
        <v>0</v>
      </c>
      <c r="JO56" s="22">
        <f t="shared" si="209"/>
        <v>0</v>
      </c>
      <c r="JP56" s="22">
        <f t="shared" si="209"/>
        <v>0</v>
      </c>
      <c r="JQ56" s="22">
        <f t="shared" si="209"/>
        <v>0</v>
      </c>
      <c r="JR56" s="22">
        <f t="shared" si="209"/>
        <v>0</v>
      </c>
      <c r="JS56" s="22">
        <f t="shared" si="209"/>
        <v>0</v>
      </c>
      <c r="JT56" s="22">
        <f t="shared" si="209"/>
        <v>0</v>
      </c>
      <c r="JU56" s="22">
        <f t="shared" si="209"/>
        <v>0</v>
      </c>
      <c r="JV56" s="22">
        <f t="shared" si="209"/>
        <v>0</v>
      </c>
      <c r="JW56" s="22">
        <f t="shared" si="209"/>
        <v>0</v>
      </c>
      <c r="JX56" s="22">
        <f t="shared" si="209"/>
        <v>0</v>
      </c>
      <c r="JY56" s="22">
        <f t="shared" si="209"/>
        <v>0</v>
      </c>
      <c r="JZ56" s="22">
        <f t="shared" si="209"/>
        <v>0</v>
      </c>
      <c r="KA56" s="22">
        <f t="shared" si="209"/>
        <v>0</v>
      </c>
      <c r="KB56" s="22">
        <f t="shared" si="209"/>
        <v>0</v>
      </c>
      <c r="KC56" s="22">
        <f t="shared" si="209"/>
        <v>0</v>
      </c>
      <c r="KD56" s="22">
        <f t="shared" si="209"/>
        <v>0</v>
      </c>
      <c r="KE56" s="22">
        <f t="shared" si="209"/>
        <v>0</v>
      </c>
      <c r="KF56" s="22">
        <f t="shared" si="209"/>
        <v>0</v>
      </c>
      <c r="KG56" s="22">
        <f t="shared" si="209"/>
        <v>0</v>
      </c>
      <c r="KH56" s="22">
        <f t="shared" si="209"/>
        <v>0</v>
      </c>
      <c r="KI56" s="22">
        <f t="shared" si="209"/>
        <v>0</v>
      </c>
      <c r="KJ56" s="22">
        <f t="shared" si="209"/>
        <v>0</v>
      </c>
      <c r="KK56" s="22">
        <f t="shared" si="209"/>
        <v>0</v>
      </c>
      <c r="KL56" s="22">
        <f t="shared" si="209"/>
        <v>0</v>
      </c>
      <c r="KM56" s="22">
        <f t="shared" si="209"/>
        <v>0</v>
      </c>
      <c r="KN56" s="22">
        <f t="shared" si="209"/>
        <v>0</v>
      </c>
      <c r="KO56" s="22">
        <f t="shared" si="209"/>
        <v>0</v>
      </c>
      <c r="KP56" s="22">
        <f t="shared" si="209"/>
        <v>0</v>
      </c>
    </row>
    <row r="57" spans="1:302">
      <c r="A57" s="3" t="s">
        <v>140</v>
      </c>
      <c r="C57" s="22">
        <f t="shared" ref="C57:BN57" si="210">+C37*C17</f>
        <v>105685783.09200001</v>
      </c>
      <c r="D57" s="22">
        <f t="shared" si="210"/>
        <v>105685783.09200001</v>
      </c>
      <c r="E57" s="22">
        <f t="shared" si="210"/>
        <v>105685783.09200001</v>
      </c>
      <c r="F57" s="22">
        <f t="shared" si="210"/>
        <v>105685783.09200001</v>
      </c>
      <c r="G57" s="22">
        <f t="shared" si="210"/>
        <v>105685783.09200001</v>
      </c>
      <c r="H57" s="22">
        <f t="shared" si="210"/>
        <v>2860121504.9272499</v>
      </c>
      <c r="I57" s="22">
        <f t="shared" si="210"/>
        <v>2864525079.2227502</v>
      </c>
      <c r="J57" s="22">
        <f t="shared" si="210"/>
        <v>2871130440.6659999</v>
      </c>
      <c r="K57" s="22">
        <f t="shared" si="210"/>
        <v>2877735802.1092501</v>
      </c>
      <c r="L57" s="22">
        <f t="shared" si="210"/>
        <v>2884341163.5524998</v>
      </c>
      <c r="M57" s="22">
        <f t="shared" si="210"/>
        <v>2890946524.99575</v>
      </c>
      <c r="N57" s="22">
        <f t="shared" si="210"/>
        <v>2897551886.4390001</v>
      </c>
      <c r="O57" s="22">
        <f t="shared" si="210"/>
        <v>2904157247.8822498</v>
      </c>
      <c r="P57" s="22">
        <f t="shared" si="210"/>
        <v>2910762609.3255</v>
      </c>
      <c r="Q57" s="22">
        <f t="shared" si="210"/>
        <v>2917367970.7687502</v>
      </c>
      <c r="R57" s="22">
        <f t="shared" si="210"/>
        <v>2923973332.2119999</v>
      </c>
      <c r="S57" s="22">
        <f t="shared" si="210"/>
        <v>2930578693.6552501</v>
      </c>
      <c r="T57" s="22">
        <f t="shared" si="210"/>
        <v>2937184055.0984998</v>
      </c>
      <c r="U57" s="22">
        <f t="shared" si="210"/>
        <v>2943789416.54175</v>
      </c>
      <c r="V57" s="22">
        <f t="shared" si="210"/>
        <v>2950394777.9850001</v>
      </c>
      <c r="W57" s="22">
        <f t="shared" si="210"/>
        <v>2957000139.4282498</v>
      </c>
      <c r="X57" s="22">
        <f t="shared" si="210"/>
        <v>2963605500.8715</v>
      </c>
      <c r="Y57" s="22">
        <f t="shared" si="210"/>
        <v>2970210862.3147502</v>
      </c>
      <c r="Z57" s="22">
        <f t="shared" si="210"/>
        <v>2976816223.7579999</v>
      </c>
      <c r="AA57" s="22">
        <f t="shared" si="210"/>
        <v>2983421585.2012501</v>
      </c>
      <c r="AB57" s="22">
        <f t="shared" si="210"/>
        <v>2990026946.6444998</v>
      </c>
      <c r="AC57" s="22">
        <f t="shared" si="210"/>
        <v>2996632308.08775</v>
      </c>
      <c r="AD57" s="22">
        <f t="shared" si="210"/>
        <v>3003237669.5310001</v>
      </c>
      <c r="AE57" s="22">
        <f t="shared" si="210"/>
        <v>3009843030.9742498</v>
      </c>
      <c r="AF57" s="22">
        <f t="shared" si="210"/>
        <v>3016448392.4175</v>
      </c>
      <c r="AG57" s="22">
        <f t="shared" si="210"/>
        <v>3023053753.8607502</v>
      </c>
      <c r="AH57" s="22">
        <f t="shared" si="210"/>
        <v>3029659115.3039999</v>
      </c>
      <c r="AI57" s="22">
        <f t="shared" si="210"/>
        <v>3036264476.7472501</v>
      </c>
      <c r="AJ57" s="22">
        <f t="shared" si="210"/>
        <v>3042869838.1904998</v>
      </c>
      <c r="AK57" s="22">
        <f t="shared" si="210"/>
        <v>3049475199.63375</v>
      </c>
      <c r="AL57" s="22">
        <f t="shared" si="210"/>
        <v>3056080561.0770001</v>
      </c>
      <c r="AM57" s="22">
        <f t="shared" si="210"/>
        <v>3062685922.5202498</v>
      </c>
      <c r="AN57" s="22">
        <f t="shared" si="210"/>
        <v>3069291283.9635</v>
      </c>
      <c r="AO57" s="22">
        <f t="shared" si="210"/>
        <v>3075896645.4067502</v>
      </c>
      <c r="AP57" s="22">
        <f t="shared" si="210"/>
        <v>3082502006.8499999</v>
      </c>
      <c r="AQ57" s="22">
        <f t="shared" si="210"/>
        <v>3089107368.2932501</v>
      </c>
      <c r="AR57" s="22">
        <f t="shared" si="210"/>
        <v>3095712729.7364998</v>
      </c>
      <c r="AS57" s="22">
        <f t="shared" si="210"/>
        <v>3102318091.17975</v>
      </c>
      <c r="AT57" s="22">
        <f t="shared" si="210"/>
        <v>3108923452.6230001</v>
      </c>
      <c r="AU57" s="22">
        <f t="shared" si="210"/>
        <v>3115528814.0662498</v>
      </c>
      <c r="AV57" s="22">
        <f t="shared" si="210"/>
        <v>3122134175.5095</v>
      </c>
      <c r="AW57" s="22">
        <f t="shared" si="210"/>
        <v>3128739536.9527502</v>
      </c>
      <c r="AX57" s="22">
        <f t="shared" si="210"/>
        <v>3135344898.3959999</v>
      </c>
      <c r="AY57" s="22">
        <f t="shared" si="210"/>
        <v>3141950259.8392501</v>
      </c>
      <c r="AZ57" s="22">
        <f t="shared" si="210"/>
        <v>3148555621.2824998</v>
      </c>
      <c r="BA57" s="22">
        <f t="shared" si="210"/>
        <v>3155160982.72575</v>
      </c>
      <c r="BB57" s="22">
        <f t="shared" si="210"/>
        <v>3161766344.1690001</v>
      </c>
      <c r="BC57" s="22">
        <f t="shared" si="210"/>
        <v>3168371705.6122499</v>
      </c>
      <c r="BD57" s="22">
        <f t="shared" si="210"/>
        <v>3174977067.0555</v>
      </c>
      <c r="BE57" s="22">
        <f t="shared" si="210"/>
        <v>3181582428.4987502</v>
      </c>
      <c r="BF57" s="22">
        <f t="shared" si="210"/>
        <v>3188187789.9419999</v>
      </c>
      <c r="BG57" s="22">
        <f t="shared" si="210"/>
        <v>3194793151.3852501</v>
      </c>
      <c r="BH57" s="22">
        <f t="shared" si="210"/>
        <v>3201398512.8284998</v>
      </c>
      <c r="BI57" s="22">
        <f t="shared" si="210"/>
        <v>3208003874.27175</v>
      </c>
      <c r="BJ57" s="22">
        <f t="shared" si="210"/>
        <v>3214609235.7150002</v>
      </c>
      <c r="BK57" s="22">
        <f t="shared" si="210"/>
        <v>3221214597.1582499</v>
      </c>
      <c r="BL57" s="22">
        <f t="shared" si="210"/>
        <v>3227819958.6015</v>
      </c>
      <c r="BM57" s="22">
        <f t="shared" si="210"/>
        <v>3234425320.0447502</v>
      </c>
      <c r="BN57" s="22">
        <f t="shared" si="210"/>
        <v>3241030681.4879999</v>
      </c>
      <c r="BO57" s="22">
        <f t="shared" ref="BO57:DZ57" si="211">+BO37*BO17</f>
        <v>3247636042.9312501</v>
      </c>
      <c r="BP57" s="22">
        <f t="shared" si="211"/>
        <v>3254241404.3744998</v>
      </c>
      <c r="BQ57" s="22">
        <f t="shared" si="211"/>
        <v>3260846765.81775</v>
      </c>
      <c r="BR57" s="22">
        <f t="shared" si="211"/>
        <v>3267452127.2610002</v>
      </c>
      <c r="BS57" s="22">
        <f t="shared" si="211"/>
        <v>3274057488.7042499</v>
      </c>
      <c r="BT57" s="22">
        <f t="shared" si="211"/>
        <v>3280662850.1475</v>
      </c>
      <c r="BU57" s="22">
        <f t="shared" si="211"/>
        <v>3287268211.5907502</v>
      </c>
      <c r="BV57" s="22">
        <f t="shared" si="211"/>
        <v>3293873573.0339999</v>
      </c>
      <c r="BW57" s="22">
        <f t="shared" si="211"/>
        <v>3300478934.4772501</v>
      </c>
      <c r="BX57" s="22">
        <f t="shared" si="211"/>
        <v>3307084295.9204998</v>
      </c>
      <c r="BY57" s="22">
        <f t="shared" si="211"/>
        <v>3313689657.36375</v>
      </c>
      <c r="BZ57" s="22">
        <f t="shared" si="211"/>
        <v>3320295018.8070002</v>
      </c>
      <c r="CA57" s="22">
        <f t="shared" si="211"/>
        <v>3326900380.2502499</v>
      </c>
      <c r="CB57" s="22">
        <f t="shared" si="211"/>
        <v>3333505741.6935</v>
      </c>
      <c r="CC57" s="22">
        <f t="shared" si="211"/>
        <v>3340111103.1367502</v>
      </c>
      <c r="CD57" s="22">
        <f t="shared" si="211"/>
        <v>3346716464.5799999</v>
      </c>
      <c r="CE57" s="22">
        <f t="shared" si="211"/>
        <v>3353321826.0232501</v>
      </c>
      <c r="CF57" s="22">
        <f t="shared" si="211"/>
        <v>3359927187.4664998</v>
      </c>
      <c r="CG57" s="22">
        <f t="shared" si="211"/>
        <v>3366532548.90975</v>
      </c>
      <c r="CH57" s="22">
        <f t="shared" si="211"/>
        <v>3373137910.3530002</v>
      </c>
      <c r="CI57" s="22">
        <f t="shared" si="211"/>
        <v>3379743271.7962499</v>
      </c>
      <c r="CJ57" s="22">
        <f t="shared" si="211"/>
        <v>3386348633.2395</v>
      </c>
      <c r="CK57" s="22">
        <f t="shared" si="211"/>
        <v>3392953994.6827502</v>
      </c>
      <c r="CL57" s="22">
        <f t="shared" si="211"/>
        <v>3399559356.1259999</v>
      </c>
      <c r="CM57" s="22">
        <f t="shared" si="211"/>
        <v>3406164717.5692501</v>
      </c>
      <c r="CN57" s="22">
        <f t="shared" si="211"/>
        <v>3412770079.0124998</v>
      </c>
      <c r="CO57" s="22">
        <f t="shared" si="211"/>
        <v>3419375440.45575</v>
      </c>
      <c r="CP57" s="22">
        <f t="shared" si="211"/>
        <v>3425980801.8990002</v>
      </c>
      <c r="CQ57" s="22">
        <f t="shared" si="211"/>
        <v>3432586163.3422499</v>
      </c>
      <c r="CR57" s="22">
        <f t="shared" si="211"/>
        <v>3439191524.7855</v>
      </c>
      <c r="CS57" s="22">
        <f t="shared" si="211"/>
        <v>3445796886.2287502</v>
      </c>
      <c r="CT57" s="22">
        <f t="shared" si="211"/>
        <v>3452402247.6719999</v>
      </c>
      <c r="CU57" s="22">
        <f t="shared" si="211"/>
        <v>3459007609.1152501</v>
      </c>
      <c r="CV57" s="22">
        <f t="shared" si="211"/>
        <v>3465612970.5584998</v>
      </c>
      <c r="CW57" s="22">
        <f t="shared" si="211"/>
        <v>3472218332.00175</v>
      </c>
      <c r="CX57" s="22">
        <f t="shared" si="211"/>
        <v>3478823693.4450002</v>
      </c>
      <c r="CY57" s="22">
        <f t="shared" si="211"/>
        <v>3485429054.8882499</v>
      </c>
      <c r="CZ57" s="22">
        <f t="shared" si="211"/>
        <v>3492034416.3315001</v>
      </c>
      <c r="DA57" s="22">
        <f t="shared" si="211"/>
        <v>3498639777.7747502</v>
      </c>
      <c r="DB57" s="22">
        <f t="shared" si="211"/>
        <v>3505245139.2179999</v>
      </c>
      <c r="DC57" s="22">
        <f t="shared" si="211"/>
        <v>3511850500.6612501</v>
      </c>
      <c r="DD57" s="22">
        <f t="shared" si="211"/>
        <v>3518455862.1044998</v>
      </c>
      <c r="DE57" s="22">
        <f t="shared" si="211"/>
        <v>3525061223.54775</v>
      </c>
      <c r="DF57" s="22">
        <f t="shared" si="211"/>
        <v>3531666584.9910002</v>
      </c>
      <c r="DG57" s="22">
        <f t="shared" si="211"/>
        <v>3538271946.4342499</v>
      </c>
      <c r="DH57" s="22">
        <f t="shared" si="211"/>
        <v>3544877307.8775001</v>
      </c>
      <c r="DI57" s="22">
        <f t="shared" si="211"/>
        <v>3551482669.3207502</v>
      </c>
      <c r="DJ57" s="22">
        <f t="shared" si="211"/>
        <v>3558088030.7639999</v>
      </c>
      <c r="DK57" s="22">
        <f t="shared" si="211"/>
        <v>3566895179.355</v>
      </c>
      <c r="DL57" s="22">
        <f t="shared" si="211"/>
        <v>3575702327.9460001</v>
      </c>
      <c r="DM57" s="22">
        <f t="shared" si="211"/>
        <v>3584509476.5370002</v>
      </c>
      <c r="DN57" s="22">
        <f t="shared" si="211"/>
        <v>3593316625.1279998</v>
      </c>
      <c r="DO57" s="22">
        <f t="shared" si="211"/>
        <v>3602123773.7189999</v>
      </c>
      <c r="DP57" s="22">
        <f t="shared" si="211"/>
        <v>3610930922.3099999</v>
      </c>
      <c r="DQ57" s="22">
        <f t="shared" si="211"/>
        <v>3619738070.901</v>
      </c>
      <c r="DR57" s="22">
        <f t="shared" si="211"/>
        <v>3628545219.4920001</v>
      </c>
      <c r="DS57" s="22">
        <f t="shared" si="211"/>
        <v>3637352368.0830002</v>
      </c>
      <c r="DT57" s="22">
        <f t="shared" si="211"/>
        <v>3646159516.6739998</v>
      </c>
      <c r="DU57" s="22">
        <f t="shared" si="211"/>
        <v>3654966665.2649999</v>
      </c>
      <c r="DV57" s="22">
        <f t="shared" si="211"/>
        <v>3663773813.8559999</v>
      </c>
      <c r="DW57" s="22">
        <f t="shared" si="211"/>
        <v>3672580962.447</v>
      </c>
      <c r="DX57" s="22">
        <f t="shared" si="211"/>
        <v>3681388111.0380001</v>
      </c>
      <c r="DY57" s="22">
        <f t="shared" si="211"/>
        <v>3690195259.6290002</v>
      </c>
      <c r="DZ57" s="22">
        <f t="shared" si="211"/>
        <v>3699002408.2199998</v>
      </c>
      <c r="EA57" s="22">
        <f t="shared" ref="EA57:GL57" si="212">+EA37*EA17</f>
        <v>3707809556.8109999</v>
      </c>
      <c r="EB57" s="22">
        <f t="shared" si="212"/>
        <v>3716616705.402</v>
      </c>
      <c r="EC57" s="22">
        <f t="shared" si="212"/>
        <v>3725423853.993</v>
      </c>
      <c r="ED57" s="22">
        <f t="shared" si="212"/>
        <v>3734231002.5840001</v>
      </c>
      <c r="EE57" s="22">
        <f t="shared" si="212"/>
        <v>3743038151.1750002</v>
      </c>
      <c r="EF57" s="22">
        <f t="shared" si="212"/>
        <v>3751845299.7659998</v>
      </c>
      <c r="EG57" s="22">
        <f t="shared" si="212"/>
        <v>3760652448.3569999</v>
      </c>
      <c r="EH57" s="22">
        <f t="shared" si="212"/>
        <v>3769459596.948</v>
      </c>
      <c r="EI57" s="22">
        <f t="shared" si="212"/>
        <v>3778266745.539</v>
      </c>
      <c r="EJ57" s="22">
        <f t="shared" si="212"/>
        <v>3787073894.1300001</v>
      </c>
      <c r="EK57" s="22">
        <f t="shared" si="212"/>
        <v>3795881042.7210002</v>
      </c>
      <c r="EL57" s="22">
        <f t="shared" si="212"/>
        <v>3804688191.3119998</v>
      </c>
      <c r="EM57" s="22">
        <f t="shared" si="212"/>
        <v>3813495339.9029999</v>
      </c>
      <c r="EN57" s="22">
        <f t="shared" si="212"/>
        <v>3822302488.494</v>
      </c>
      <c r="EO57" s="22">
        <f t="shared" si="212"/>
        <v>3831109637.085</v>
      </c>
      <c r="EP57" s="22">
        <f t="shared" si="212"/>
        <v>3839916785.6760001</v>
      </c>
      <c r="EQ57" s="22">
        <f t="shared" si="212"/>
        <v>3848723934.2670002</v>
      </c>
      <c r="ER57" s="22">
        <f t="shared" si="212"/>
        <v>3857531082.8579998</v>
      </c>
      <c r="ES57" s="22">
        <f t="shared" si="212"/>
        <v>3866338231.4489999</v>
      </c>
      <c r="ET57" s="22">
        <f t="shared" si="212"/>
        <v>3875145380.04</v>
      </c>
      <c r="EU57" s="22">
        <f t="shared" si="212"/>
        <v>3883952528.631</v>
      </c>
      <c r="EV57" s="22">
        <f t="shared" si="212"/>
        <v>3892759677.2220001</v>
      </c>
      <c r="EW57" s="22">
        <f t="shared" si="212"/>
        <v>3901566825.8130002</v>
      </c>
      <c r="EX57" s="22">
        <f t="shared" si="212"/>
        <v>3910373974.4039998</v>
      </c>
      <c r="EY57" s="22">
        <f t="shared" si="212"/>
        <v>3919181122.9949999</v>
      </c>
      <c r="EZ57" s="22">
        <f t="shared" si="212"/>
        <v>3927988271.586</v>
      </c>
      <c r="FA57" s="22">
        <f t="shared" si="212"/>
        <v>3936795420.177</v>
      </c>
      <c r="FB57" s="22">
        <f t="shared" si="212"/>
        <v>3945602568.7680001</v>
      </c>
      <c r="FC57" s="22">
        <f t="shared" si="212"/>
        <v>3954409717.3590002</v>
      </c>
      <c r="FD57" s="22">
        <f t="shared" si="212"/>
        <v>3963216865.9499998</v>
      </c>
      <c r="FE57" s="22">
        <f t="shared" si="212"/>
        <v>3972024014.5409999</v>
      </c>
      <c r="FF57" s="22">
        <f t="shared" si="212"/>
        <v>3980831163.132</v>
      </c>
      <c r="FG57" s="22">
        <f t="shared" si="212"/>
        <v>3989638311.723</v>
      </c>
      <c r="FH57" s="22">
        <f t="shared" si="212"/>
        <v>3998445460.3140001</v>
      </c>
      <c r="FI57" s="22">
        <f t="shared" si="212"/>
        <v>4007252608.9050002</v>
      </c>
      <c r="FJ57" s="22">
        <f t="shared" si="212"/>
        <v>4016059757.4959998</v>
      </c>
      <c r="FK57" s="22">
        <f t="shared" si="212"/>
        <v>4024866906.0869999</v>
      </c>
      <c r="FL57" s="22">
        <f t="shared" si="212"/>
        <v>4033674054.678</v>
      </c>
      <c r="FM57" s="22">
        <f t="shared" si="212"/>
        <v>4042481203.2690001</v>
      </c>
      <c r="FN57" s="22">
        <f t="shared" si="212"/>
        <v>4051288351.8600001</v>
      </c>
      <c r="FO57" s="22">
        <f t="shared" si="212"/>
        <v>4060095500.4510002</v>
      </c>
      <c r="FP57" s="22">
        <f t="shared" si="212"/>
        <v>4068902649.0419998</v>
      </c>
      <c r="FQ57" s="22">
        <f t="shared" si="212"/>
        <v>4077709797.6329999</v>
      </c>
      <c r="FR57" s="22">
        <f t="shared" si="212"/>
        <v>4086516946.224</v>
      </c>
      <c r="FS57" s="22">
        <f t="shared" si="212"/>
        <v>4095324094.8150001</v>
      </c>
      <c r="FT57" s="22">
        <f t="shared" si="212"/>
        <v>4104131243.4060001</v>
      </c>
      <c r="FU57" s="22">
        <f t="shared" si="212"/>
        <v>4112938391.9970002</v>
      </c>
      <c r="FV57" s="22">
        <f t="shared" si="212"/>
        <v>4121745540.5879998</v>
      </c>
      <c r="FW57" s="22">
        <f t="shared" si="212"/>
        <v>4130552689.1789999</v>
      </c>
      <c r="FX57" s="22">
        <f t="shared" si="212"/>
        <v>4139359837.77</v>
      </c>
      <c r="FY57" s="22">
        <f t="shared" si="212"/>
        <v>4148166986.3610001</v>
      </c>
      <c r="FZ57" s="22">
        <f t="shared" si="212"/>
        <v>4156974134.9520001</v>
      </c>
      <c r="GA57" s="22">
        <f t="shared" si="212"/>
        <v>4165781283.5430002</v>
      </c>
      <c r="GB57" s="22">
        <f t="shared" si="212"/>
        <v>4174588432.1339998</v>
      </c>
      <c r="GC57" s="22">
        <f t="shared" si="212"/>
        <v>4183395580.7249999</v>
      </c>
      <c r="GD57" s="22">
        <f t="shared" si="212"/>
        <v>4192202729.316</v>
      </c>
      <c r="GE57" s="22">
        <f t="shared" si="212"/>
        <v>4201009877.9070001</v>
      </c>
      <c r="GF57" s="22">
        <f t="shared" si="212"/>
        <v>4209817026.4980001</v>
      </c>
      <c r="GG57" s="22">
        <f t="shared" si="212"/>
        <v>4218624175.0890002</v>
      </c>
      <c r="GH57" s="22">
        <f t="shared" si="212"/>
        <v>4227431323.6799998</v>
      </c>
      <c r="GI57" s="22">
        <f t="shared" si="212"/>
        <v>4236238472.2709999</v>
      </c>
      <c r="GJ57" s="22">
        <f t="shared" si="212"/>
        <v>4245045620.862</v>
      </c>
      <c r="GK57" s="22">
        <f t="shared" si="212"/>
        <v>4253852769.4530001</v>
      </c>
      <c r="GL57" s="22">
        <f t="shared" si="212"/>
        <v>4262659918.0440001</v>
      </c>
      <c r="GM57" s="22">
        <f t="shared" ref="GM57:IH57" si="213">+GM37*GM17</f>
        <v>4271467066.6350002</v>
      </c>
      <c r="GN57" s="22">
        <f t="shared" si="213"/>
        <v>4280274215.2259998</v>
      </c>
      <c r="GO57" s="22">
        <f t="shared" si="213"/>
        <v>4289081363.8169999</v>
      </c>
      <c r="GP57" s="22">
        <f t="shared" si="213"/>
        <v>4297888512.408</v>
      </c>
      <c r="GQ57" s="22">
        <f t="shared" si="213"/>
        <v>4306695660.9989996</v>
      </c>
      <c r="GR57" s="22">
        <f t="shared" si="213"/>
        <v>4315502809.5900002</v>
      </c>
      <c r="GS57" s="22">
        <f t="shared" si="213"/>
        <v>4324309958.1809998</v>
      </c>
      <c r="GT57" s="22">
        <f t="shared" si="213"/>
        <v>4333117106.7720003</v>
      </c>
      <c r="GU57" s="22">
        <f t="shared" si="213"/>
        <v>4341924255.3629999</v>
      </c>
      <c r="GV57" s="22">
        <f t="shared" si="213"/>
        <v>4350731403.9540005</v>
      </c>
      <c r="GW57" s="22">
        <f t="shared" si="213"/>
        <v>4359538552.5450001</v>
      </c>
      <c r="GX57" s="22">
        <f t="shared" si="213"/>
        <v>4368345701.1359997</v>
      </c>
      <c r="GY57" s="22">
        <f t="shared" si="213"/>
        <v>4377152849.7270002</v>
      </c>
      <c r="GZ57" s="22">
        <f t="shared" si="213"/>
        <v>4385959998.3179998</v>
      </c>
      <c r="HA57" s="22">
        <f t="shared" si="213"/>
        <v>4394767146.9090004</v>
      </c>
      <c r="HB57" s="22">
        <f t="shared" si="213"/>
        <v>4403574295.5</v>
      </c>
      <c r="HC57" s="22">
        <f t="shared" si="213"/>
        <v>4412381444.0909996</v>
      </c>
      <c r="HD57" s="22">
        <f t="shared" si="213"/>
        <v>4421188592.6820002</v>
      </c>
      <c r="HE57" s="22">
        <f t="shared" si="213"/>
        <v>4429995741.2729998</v>
      </c>
      <c r="HF57" s="22">
        <f t="shared" si="213"/>
        <v>4438802889.8640003</v>
      </c>
      <c r="HG57" s="22">
        <f t="shared" si="213"/>
        <v>4447610038.4549999</v>
      </c>
      <c r="HH57" s="22">
        <f t="shared" si="213"/>
        <v>4456417187.0460005</v>
      </c>
      <c r="HI57" s="22">
        <f t="shared" si="213"/>
        <v>4465224335.6370001</v>
      </c>
      <c r="HJ57" s="22">
        <f t="shared" si="213"/>
        <v>4474031484.2279997</v>
      </c>
      <c r="HK57" s="22">
        <f t="shared" si="213"/>
        <v>4482838632.8190002</v>
      </c>
      <c r="HL57" s="22">
        <f t="shared" si="213"/>
        <v>4491645781.4099998</v>
      </c>
      <c r="HM57" s="22">
        <f t="shared" si="213"/>
        <v>4500452930.0010004</v>
      </c>
      <c r="HN57" s="22">
        <f t="shared" si="213"/>
        <v>4509260078.592</v>
      </c>
      <c r="HO57" s="22">
        <f t="shared" si="213"/>
        <v>4518067227.1829996</v>
      </c>
      <c r="HP57" s="22">
        <f t="shared" si="213"/>
        <v>4526874375.7740002</v>
      </c>
      <c r="HQ57" s="22">
        <f t="shared" si="213"/>
        <v>4535681524.3649998</v>
      </c>
      <c r="HR57" s="22">
        <f t="shared" si="213"/>
        <v>4544488672.9560003</v>
      </c>
      <c r="HS57" s="22">
        <f t="shared" si="213"/>
        <v>4553295821.5469999</v>
      </c>
      <c r="HT57" s="22">
        <f t="shared" si="213"/>
        <v>4562102970.1379995</v>
      </c>
      <c r="HU57" s="22">
        <f t="shared" si="213"/>
        <v>4570910118.7290001</v>
      </c>
      <c r="HV57" s="22">
        <f t="shared" si="213"/>
        <v>4579717267.3199997</v>
      </c>
      <c r="HW57" s="22">
        <f t="shared" si="213"/>
        <v>4588524415.9110003</v>
      </c>
      <c r="HX57" s="22">
        <f t="shared" si="213"/>
        <v>4597331564.5019999</v>
      </c>
      <c r="HY57" s="22">
        <f t="shared" si="213"/>
        <v>4606138713.0930004</v>
      </c>
      <c r="HZ57" s="22">
        <f t="shared" si="213"/>
        <v>4614945861.684</v>
      </c>
      <c r="IA57" s="22">
        <f t="shared" si="213"/>
        <v>4623753010.2749996</v>
      </c>
      <c r="IB57" s="22">
        <f t="shared" si="213"/>
        <v>4632560158.8660002</v>
      </c>
      <c r="IC57" s="22">
        <f t="shared" si="213"/>
        <v>4641367307.4569998</v>
      </c>
      <c r="ID57" s="22">
        <f t="shared" si="213"/>
        <v>4650174456.0480003</v>
      </c>
      <c r="IE57" s="22">
        <f t="shared" si="213"/>
        <v>4658981604.6389999</v>
      </c>
      <c r="IF57" s="22">
        <f t="shared" si="213"/>
        <v>4667788753.2299995</v>
      </c>
      <c r="IG57" s="22">
        <f t="shared" si="213"/>
        <v>4676595901.8210001</v>
      </c>
      <c r="IH57" s="22">
        <f t="shared" si="213"/>
        <v>4685403050.4119997</v>
      </c>
      <c r="II57" s="22">
        <f t="shared" ref="II57:KP57" si="214">+II37*II17</f>
        <v>4694210199.0030003</v>
      </c>
      <c r="IJ57" s="22">
        <f t="shared" si="214"/>
        <v>4703017347.5939999</v>
      </c>
      <c r="IK57" s="22">
        <f t="shared" si="214"/>
        <v>4711824496.1850004</v>
      </c>
      <c r="IL57" s="22">
        <f t="shared" si="214"/>
        <v>4720631644.776</v>
      </c>
      <c r="IM57" s="22">
        <f t="shared" si="214"/>
        <v>4729438793.3669996</v>
      </c>
      <c r="IN57" s="22">
        <f t="shared" si="214"/>
        <v>4738245941.9580002</v>
      </c>
      <c r="IO57" s="22">
        <f t="shared" si="214"/>
        <v>4747053090.5489998</v>
      </c>
      <c r="IP57" s="22">
        <f t="shared" si="214"/>
        <v>4755860239.1400003</v>
      </c>
      <c r="IQ57" s="22">
        <f t="shared" si="214"/>
        <v>4764667387.7309999</v>
      </c>
      <c r="IR57" s="22">
        <f t="shared" si="214"/>
        <v>4773474536.3219995</v>
      </c>
      <c r="IS57" s="22">
        <f t="shared" si="214"/>
        <v>4782281684.9130001</v>
      </c>
      <c r="IT57" s="22">
        <f t="shared" si="214"/>
        <v>4791088833.5039997</v>
      </c>
      <c r="IU57" s="22">
        <f t="shared" si="214"/>
        <v>4799895982.0950003</v>
      </c>
      <c r="IV57" s="22">
        <f t="shared" si="214"/>
        <v>4808703130.6859999</v>
      </c>
      <c r="IW57" s="22">
        <f t="shared" si="214"/>
        <v>4817510279.2770004</v>
      </c>
      <c r="IX57" s="22">
        <f t="shared" si="214"/>
        <v>4826317427.868</v>
      </c>
      <c r="IY57" s="22">
        <f t="shared" si="214"/>
        <v>4835124576.4589996</v>
      </c>
      <c r="IZ57" s="22">
        <f t="shared" si="214"/>
        <v>4843931725.0500002</v>
      </c>
      <c r="JA57" s="22">
        <f t="shared" si="214"/>
        <v>4852738873.6409998</v>
      </c>
      <c r="JB57" s="22">
        <f t="shared" si="214"/>
        <v>4861546022.2320004</v>
      </c>
      <c r="JC57" s="22">
        <f t="shared" si="214"/>
        <v>4870353170.823</v>
      </c>
      <c r="JD57" s="22">
        <f t="shared" si="214"/>
        <v>4879160319.4139996</v>
      </c>
      <c r="JE57" s="22">
        <f t="shared" si="214"/>
        <v>4887967468.0050001</v>
      </c>
      <c r="JF57" s="22">
        <f t="shared" si="214"/>
        <v>4896774616.5959997</v>
      </c>
      <c r="JG57" s="22">
        <f t="shared" si="214"/>
        <v>4905581765.1870003</v>
      </c>
      <c r="JH57" s="22">
        <f t="shared" si="214"/>
        <v>4914388913.7779999</v>
      </c>
      <c r="JI57" s="22">
        <f t="shared" si="214"/>
        <v>4923196062.3690004</v>
      </c>
      <c r="JJ57" s="22">
        <f t="shared" si="214"/>
        <v>4932003210.96</v>
      </c>
      <c r="JK57" s="22">
        <f t="shared" si="214"/>
        <v>4940810359.5509996</v>
      </c>
      <c r="JL57" s="22">
        <f t="shared" si="214"/>
        <v>4949617508.1420002</v>
      </c>
      <c r="JM57" s="22">
        <f t="shared" si="214"/>
        <v>4958424656.7329998</v>
      </c>
      <c r="JN57" s="22">
        <f t="shared" si="214"/>
        <v>4967231805.3240004</v>
      </c>
      <c r="JO57" s="22">
        <f t="shared" si="214"/>
        <v>4976038953.915</v>
      </c>
      <c r="JP57" s="22">
        <f t="shared" si="214"/>
        <v>4984846102.5059996</v>
      </c>
      <c r="JQ57" s="22">
        <f t="shared" si="214"/>
        <v>4993653251.0970001</v>
      </c>
      <c r="JR57" s="22">
        <f t="shared" si="214"/>
        <v>5002460399.6879997</v>
      </c>
      <c r="JS57" s="22">
        <f t="shared" si="214"/>
        <v>5011267548.2790003</v>
      </c>
      <c r="JT57" s="22">
        <f t="shared" si="214"/>
        <v>5020074696.8699999</v>
      </c>
      <c r="JU57" s="22">
        <f t="shared" si="214"/>
        <v>5028881845.4610004</v>
      </c>
      <c r="JV57" s="22">
        <f t="shared" si="214"/>
        <v>5039890781.1997499</v>
      </c>
      <c r="JW57" s="22">
        <f t="shared" si="214"/>
        <v>5050899716.9385004</v>
      </c>
      <c r="JX57" s="22">
        <f t="shared" si="214"/>
        <v>5061908652.6772499</v>
      </c>
      <c r="JY57" s="22">
        <f t="shared" si="214"/>
        <v>5072917588.4160004</v>
      </c>
      <c r="JZ57" s="22">
        <f t="shared" si="214"/>
        <v>5083926524.1547499</v>
      </c>
      <c r="KA57" s="22">
        <f t="shared" si="214"/>
        <v>5094935459.8935003</v>
      </c>
      <c r="KB57" s="22">
        <f t="shared" si="214"/>
        <v>5105944395.6322498</v>
      </c>
      <c r="KC57" s="22">
        <f t="shared" si="214"/>
        <v>5116953331.3710003</v>
      </c>
      <c r="KD57" s="22">
        <f t="shared" si="214"/>
        <v>5127962267.1097498</v>
      </c>
      <c r="KE57" s="22">
        <f t="shared" si="214"/>
        <v>5138971202.8485003</v>
      </c>
      <c r="KF57" s="22">
        <f t="shared" si="214"/>
        <v>5149980138.5872498</v>
      </c>
      <c r="KG57" s="22">
        <f t="shared" si="214"/>
        <v>5160989074.3260002</v>
      </c>
      <c r="KH57" s="22">
        <f t="shared" si="214"/>
        <v>5171998010.0647497</v>
      </c>
      <c r="KI57" s="22">
        <f t="shared" si="214"/>
        <v>5183006945.8035002</v>
      </c>
      <c r="KJ57" s="22">
        <f t="shared" si="214"/>
        <v>5194015881.5422497</v>
      </c>
      <c r="KK57" s="22">
        <f t="shared" si="214"/>
        <v>5205024817.2810001</v>
      </c>
      <c r="KL57" s="22">
        <f t="shared" si="214"/>
        <v>5216033753.0197496</v>
      </c>
      <c r="KM57" s="22">
        <f t="shared" si="214"/>
        <v>5227042688.7585001</v>
      </c>
      <c r="KN57" s="22">
        <f t="shared" si="214"/>
        <v>5238051624.4972496</v>
      </c>
      <c r="KO57" s="22">
        <f t="shared" si="214"/>
        <v>5249060560.2360001</v>
      </c>
      <c r="KP57" s="22">
        <f t="shared" si="214"/>
        <v>5260069495.9747496</v>
      </c>
    </row>
    <row r="58" spans="1:302">
      <c r="A58" s="3" t="s">
        <v>97</v>
      </c>
      <c r="C58" s="22">
        <f t="shared" ref="C58:BN58" si="215">+C38*C18</f>
        <v>248042710.74825001</v>
      </c>
      <c r="D58" s="22">
        <f t="shared" si="215"/>
        <v>248042710.74825001</v>
      </c>
      <c r="E58" s="22">
        <f t="shared" si="215"/>
        <v>248042710.74825001</v>
      </c>
      <c r="F58" s="22">
        <f t="shared" si="215"/>
        <v>248042710.74825001</v>
      </c>
      <c r="G58" s="22">
        <f t="shared" si="215"/>
        <v>248042710.74825001</v>
      </c>
      <c r="H58" s="22">
        <f t="shared" si="215"/>
        <v>879424156.28925002</v>
      </c>
      <c r="I58" s="22">
        <f t="shared" si="215"/>
        <v>879424156.28925002</v>
      </c>
      <c r="J58" s="22">
        <f t="shared" si="215"/>
        <v>879424156.28925002</v>
      </c>
      <c r="K58" s="22">
        <f t="shared" si="215"/>
        <v>879424156.28925002</v>
      </c>
      <c r="L58" s="22">
        <f t="shared" si="215"/>
        <v>879424156.28925002</v>
      </c>
      <c r="M58" s="22">
        <f t="shared" si="215"/>
        <v>879424156.28925002</v>
      </c>
      <c r="N58" s="22">
        <f t="shared" si="215"/>
        <v>879424156.28925002</v>
      </c>
      <c r="O58" s="22">
        <f t="shared" si="215"/>
        <v>879424156.28925002</v>
      </c>
      <c r="P58" s="22">
        <f t="shared" si="215"/>
        <v>879424156.28925002</v>
      </c>
      <c r="Q58" s="22">
        <f t="shared" si="215"/>
        <v>879424156.28925002</v>
      </c>
      <c r="R58" s="22">
        <f t="shared" si="215"/>
        <v>879424156.28925002</v>
      </c>
      <c r="S58" s="22">
        <f t="shared" si="215"/>
        <v>879424156.28925002</v>
      </c>
      <c r="T58" s="22">
        <f t="shared" si="215"/>
        <v>879424156.28925002</v>
      </c>
      <c r="U58" s="22">
        <f t="shared" si="215"/>
        <v>879424156.28925002</v>
      </c>
      <c r="V58" s="22">
        <f t="shared" si="215"/>
        <v>879424156.28925002</v>
      </c>
      <c r="W58" s="22">
        <f t="shared" si="215"/>
        <v>879424156.28925002</v>
      </c>
      <c r="X58" s="22">
        <f t="shared" si="215"/>
        <v>879424156.28925002</v>
      </c>
      <c r="Y58" s="22">
        <f t="shared" si="215"/>
        <v>879424156.28925002</v>
      </c>
      <c r="Z58" s="22">
        <f t="shared" si="215"/>
        <v>879424156.28925002</v>
      </c>
      <c r="AA58" s="22">
        <f t="shared" si="215"/>
        <v>879424156.28925002</v>
      </c>
      <c r="AB58" s="22">
        <f t="shared" si="215"/>
        <v>879424156.28925002</v>
      </c>
      <c r="AC58" s="22">
        <f t="shared" si="215"/>
        <v>879424156.28925002</v>
      </c>
      <c r="AD58" s="22">
        <f t="shared" si="215"/>
        <v>879424156.28925002</v>
      </c>
      <c r="AE58" s="22">
        <f t="shared" si="215"/>
        <v>879424156.28925002</v>
      </c>
      <c r="AF58" s="22">
        <f t="shared" si="215"/>
        <v>879424156.28925002</v>
      </c>
      <c r="AG58" s="22">
        <f t="shared" si="215"/>
        <v>879424156.28925002</v>
      </c>
      <c r="AH58" s="22">
        <f t="shared" si="215"/>
        <v>879424156.28925002</v>
      </c>
      <c r="AI58" s="22">
        <f t="shared" si="215"/>
        <v>879424156.28925002</v>
      </c>
      <c r="AJ58" s="22">
        <f t="shared" si="215"/>
        <v>879424156.28925002</v>
      </c>
      <c r="AK58" s="22">
        <f t="shared" si="215"/>
        <v>879424156.28925002</v>
      </c>
      <c r="AL58" s="22">
        <f t="shared" si="215"/>
        <v>879424156.28925002</v>
      </c>
      <c r="AM58" s="22">
        <f t="shared" si="215"/>
        <v>879424156.28925002</v>
      </c>
      <c r="AN58" s="22">
        <f t="shared" si="215"/>
        <v>879424156.28925002</v>
      </c>
      <c r="AO58" s="22">
        <f t="shared" si="215"/>
        <v>879424156.28925002</v>
      </c>
      <c r="AP58" s="22">
        <f t="shared" si="215"/>
        <v>879424156.28925002</v>
      </c>
      <c r="AQ58" s="22">
        <f t="shared" si="215"/>
        <v>879424156.28925002</v>
      </c>
      <c r="AR58" s="22">
        <f t="shared" si="215"/>
        <v>879424156.28925002</v>
      </c>
      <c r="AS58" s="22">
        <f t="shared" si="215"/>
        <v>879424156.28925002</v>
      </c>
      <c r="AT58" s="22">
        <f t="shared" si="215"/>
        <v>879424156.28925002</v>
      </c>
      <c r="AU58" s="22">
        <f t="shared" si="215"/>
        <v>879424156.28925002</v>
      </c>
      <c r="AV58" s="22">
        <f t="shared" si="215"/>
        <v>879424156.28925002</v>
      </c>
      <c r="AW58" s="22">
        <f t="shared" si="215"/>
        <v>879424156.28925002</v>
      </c>
      <c r="AX58" s="22">
        <f t="shared" si="215"/>
        <v>879424156.28925002</v>
      </c>
      <c r="AY58" s="22">
        <f t="shared" si="215"/>
        <v>879424156.28925002</v>
      </c>
      <c r="AZ58" s="22">
        <f t="shared" si="215"/>
        <v>879424156.28925002</v>
      </c>
      <c r="BA58" s="22">
        <f t="shared" si="215"/>
        <v>879424156.28925002</v>
      </c>
      <c r="BB58" s="22">
        <f t="shared" si="215"/>
        <v>879424156.28925002</v>
      </c>
      <c r="BC58" s="22">
        <f t="shared" si="215"/>
        <v>879424156.28925002</v>
      </c>
      <c r="BD58" s="22">
        <f t="shared" si="215"/>
        <v>879424156.28925002</v>
      </c>
      <c r="BE58" s="22">
        <f t="shared" si="215"/>
        <v>879424156.28925002</v>
      </c>
      <c r="BF58" s="22">
        <f t="shared" si="215"/>
        <v>879424156.28925002</v>
      </c>
      <c r="BG58" s="22">
        <f t="shared" si="215"/>
        <v>879424156.28925002</v>
      </c>
      <c r="BH58" s="22">
        <f t="shared" si="215"/>
        <v>879424156.28925002</v>
      </c>
      <c r="BI58" s="22">
        <f t="shared" si="215"/>
        <v>879424156.28925002</v>
      </c>
      <c r="BJ58" s="22">
        <f t="shared" si="215"/>
        <v>879424156.28925002</v>
      </c>
      <c r="BK58" s="22">
        <f t="shared" si="215"/>
        <v>879424156.28925002</v>
      </c>
      <c r="BL58" s="22">
        <f t="shared" si="215"/>
        <v>879424156.28925002</v>
      </c>
      <c r="BM58" s="22">
        <f t="shared" si="215"/>
        <v>879424156.28925002</v>
      </c>
      <c r="BN58" s="22">
        <f t="shared" si="215"/>
        <v>879424156.28925002</v>
      </c>
      <c r="BO58" s="22">
        <f t="shared" ref="BO58:DZ58" si="216">+BO38*BO18</f>
        <v>879424156.28925002</v>
      </c>
      <c r="BP58" s="22">
        <f t="shared" si="216"/>
        <v>879424156.28925002</v>
      </c>
      <c r="BQ58" s="22">
        <f t="shared" si="216"/>
        <v>879424156.28925002</v>
      </c>
      <c r="BR58" s="22">
        <f t="shared" si="216"/>
        <v>879424156.28925002</v>
      </c>
      <c r="BS58" s="22">
        <f t="shared" si="216"/>
        <v>879424156.28925002</v>
      </c>
      <c r="BT58" s="22">
        <f t="shared" si="216"/>
        <v>879424156.28925002</v>
      </c>
      <c r="BU58" s="22">
        <f t="shared" si="216"/>
        <v>879424156.28925002</v>
      </c>
      <c r="BV58" s="22">
        <f t="shared" si="216"/>
        <v>879424156.28925002</v>
      </c>
      <c r="BW58" s="22">
        <f t="shared" si="216"/>
        <v>879424156.28925002</v>
      </c>
      <c r="BX58" s="22">
        <f t="shared" si="216"/>
        <v>879424156.28925002</v>
      </c>
      <c r="BY58" s="22">
        <f t="shared" si="216"/>
        <v>879424156.28925002</v>
      </c>
      <c r="BZ58" s="22">
        <f t="shared" si="216"/>
        <v>879424156.28925002</v>
      </c>
      <c r="CA58" s="22">
        <f t="shared" si="216"/>
        <v>879424156.28925002</v>
      </c>
      <c r="CB58" s="22">
        <f t="shared" si="216"/>
        <v>879424156.28925002</v>
      </c>
      <c r="CC58" s="22">
        <f t="shared" si="216"/>
        <v>879424156.28925002</v>
      </c>
      <c r="CD58" s="22">
        <f t="shared" si="216"/>
        <v>879424156.28925002</v>
      </c>
      <c r="CE58" s="22">
        <f t="shared" si="216"/>
        <v>879424156.28925002</v>
      </c>
      <c r="CF58" s="22">
        <f t="shared" si="216"/>
        <v>879424156.28925002</v>
      </c>
      <c r="CG58" s="22">
        <f t="shared" si="216"/>
        <v>879424156.28925002</v>
      </c>
      <c r="CH58" s="22">
        <f t="shared" si="216"/>
        <v>879424156.28925002</v>
      </c>
      <c r="CI58" s="22">
        <f t="shared" si="216"/>
        <v>879424156.28925002</v>
      </c>
      <c r="CJ58" s="22">
        <f t="shared" si="216"/>
        <v>879424156.28925002</v>
      </c>
      <c r="CK58" s="22">
        <f t="shared" si="216"/>
        <v>879424156.28925002</v>
      </c>
      <c r="CL58" s="22">
        <f t="shared" si="216"/>
        <v>879424156.28925002</v>
      </c>
      <c r="CM58" s="22">
        <f t="shared" si="216"/>
        <v>879424156.28925002</v>
      </c>
      <c r="CN58" s="22">
        <f t="shared" si="216"/>
        <v>879424156.28925002</v>
      </c>
      <c r="CO58" s="22">
        <f t="shared" si="216"/>
        <v>879424156.28925002</v>
      </c>
      <c r="CP58" s="22">
        <f t="shared" si="216"/>
        <v>879424156.28925002</v>
      </c>
      <c r="CQ58" s="22">
        <f t="shared" si="216"/>
        <v>879424156.28925002</v>
      </c>
      <c r="CR58" s="22">
        <f t="shared" si="216"/>
        <v>879424156.28925002</v>
      </c>
      <c r="CS58" s="22">
        <f t="shared" si="216"/>
        <v>879424156.28925002</v>
      </c>
      <c r="CT58" s="22">
        <f t="shared" si="216"/>
        <v>879424156.28925002</v>
      </c>
      <c r="CU58" s="22">
        <f t="shared" si="216"/>
        <v>879424156.28925002</v>
      </c>
      <c r="CV58" s="22">
        <f t="shared" si="216"/>
        <v>879424156.28925002</v>
      </c>
      <c r="CW58" s="22">
        <f t="shared" si="216"/>
        <v>879424156.28925002</v>
      </c>
      <c r="CX58" s="22">
        <f t="shared" si="216"/>
        <v>879424156.28925002</v>
      </c>
      <c r="CY58" s="22">
        <f t="shared" si="216"/>
        <v>879424156.28925002</v>
      </c>
      <c r="CZ58" s="22">
        <f t="shared" si="216"/>
        <v>879424156.28925002</v>
      </c>
      <c r="DA58" s="22">
        <f t="shared" si="216"/>
        <v>879424156.28925002</v>
      </c>
      <c r="DB58" s="22">
        <f t="shared" si="216"/>
        <v>879424156.28925002</v>
      </c>
      <c r="DC58" s="22">
        <f t="shared" si="216"/>
        <v>879424156.28925002</v>
      </c>
      <c r="DD58" s="22">
        <f t="shared" si="216"/>
        <v>879424156.28925002</v>
      </c>
      <c r="DE58" s="22">
        <f t="shared" si="216"/>
        <v>879424156.28925002</v>
      </c>
      <c r="DF58" s="22">
        <f t="shared" si="216"/>
        <v>879424156.28925002</v>
      </c>
      <c r="DG58" s="22">
        <f t="shared" si="216"/>
        <v>879424156.28925002</v>
      </c>
      <c r="DH58" s="22">
        <f t="shared" si="216"/>
        <v>879424156.28925002</v>
      </c>
      <c r="DI58" s="22">
        <f t="shared" si="216"/>
        <v>879424156.28925002</v>
      </c>
      <c r="DJ58" s="22">
        <f t="shared" si="216"/>
        <v>879424156.28925002</v>
      </c>
      <c r="DK58" s="22">
        <f t="shared" si="216"/>
        <v>879424156.28925002</v>
      </c>
      <c r="DL58" s="22">
        <f t="shared" si="216"/>
        <v>879424156.28925002</v>
      </c>
      <c r="DM58" s="22">
        <f t="shared" si="216"/>
        <v>879424156.28925002</v>
      </c>
      <c r="DN58" s="22">
        <f t="shared" si="216"/>
        <v>879424156.28925002</v>
      </c>
      <c r="DO58" s="22">
        <f t="shared" si="216"/>
        <v>879424156.28925002</v>
      </c>
      <c r="DP58" s="22">
        <f t="shared" si="216"/>
        <v>879424156.28925002</v>
      </c>
      <c r="DQ58" s="22">
        <f t="shared" si="216"/>
        <v>879424156.28925002</v>
      </c>
      <c r="DR58" s="22">
        <f t="shared" si="216"/>
        <v>879424156.28925002</v>
      </c>
      <c r="DS58" s="22">
        <f t="shared" si="216"/>
        <v>879424156.28925002</v>
      </c>
      <c r="DT58" s="22">
        <f t="shared" si="216"/>
        <v>879424156.28925002</v>
      </c>
      <c r="DU58" s="22">
        <f t="shared" si="216"/>
        <v>879424156.28925002</v>
      </c>
      <c r="DV58" s="22">
        <f t="shared" si="216"/>
        <v>879424156.28925002</v>
      </c>
      <c r="DW58" s="22">
        <f t="shared" si="216"/>
        <v>879424156.28925002</v>
      </c>
      <c r="DX58" s="22">
        <f t="shared" si="216"/>
        <v>879424156.28925002</v>
      </c>
      <c r="DY58" s="22">
        <f t="shared" si="216"/>
        <v>879424156.28925002</v>
      </c>
      <c r="DZ58" s="22">
        <f t="shared" si="216"/>
        <v>879424156.28925002</v>
      </c>
      <c r="EA58" s="22">
        <f t="shared" ref="EA58:GL58" si="217">+EA38*EA18</f>
        <v>879424156.28925002</v>
      </c>
      <c r="EB58" s="22">
        <f t="shared" si="217"/>
        <v>879424156.28925002</v>
      </c>
      <c r="EC58" s="22">
        <f t="shared" si="217"/>
        <v>879424156.28925002</v>
      </c>
      <c r="ED58" s="22">
        <f t="shared" si="217"/>
        <v>879424156.28925002</v>
      </c>
      <c r="EE58" s="22">
        <f t="shared" si="217"/>
        <v>879424156.28925002</v>
      </c>
      <c r="EF58" s="22">
        <f t="shared" si="217"/>
        <v>879424156.28925002</v>
      </c>
      <c r="EG58" s="22">
        <f t="shared" si="217"/>
        <v>879424156.28925002</v>
      </c>
      <c r="EH58" s="22">
        <f t="shared" si="217"/>
        <v>879424156.28925002</v>
      </c>
      <c r="EI58" s="22">
        <f t="shared" si="217"/>
        <v>879424156.28925002</v>
      </c>
      <c r="EJ58" s="22">
        <f t="shared" si="217"/>
        <v>879424156.28925002</v>
      </c>
      <c r="EK58" s="22">
        <f t="shared" si="217"/>
        <v>879424156.28925002</v>
      </c>
      <c r="EL58" s="22">
        <f t="shared" si="217"/>
        <v>879424156.28925002</v>
      </c>
      <c r="EM58" s="22">
        <f t="shared" si="217"/>
        <v>879424156.28925002</v>
      </c>
      <c r="EN58" s="22">
        <f t="shared" si="217"/>
        <v>879424156.28925002</v>
      </c>
      <c r="EO58" s="22">
        <f t="shared" si="217"/>
        <v>879424156.28925002</v>
      </c>
      <c r="EP58" s="22">
        <f t="shared" si="217"/>
        <v>879424156.28925002</v>
      </c>
      <c r="EQ58" s="22">
        <f t="shared" si="217"/>
        <v>879424156.28925002</v>
      </c>
      <c r="ER58" s="22">
        <f t="shared" si="217"/>
        <v>879424156.28925002</v>
      </c>
      <c r="ES58" s="22">
        <f t="shared" si="217"/>
        <v>879424156.28925002</v>
      </c>
      <c r="ET58" s="22">
        <f t="shared" si="217"/>
        <v>879424156.28925002</v>
      </c>
      <c r="EU58" s="22">
        <f t="shared" si="217"/>
        <v>879424156.28925002</v>
      </c>
      <c r="EV58" s="22">
        <f t="shared" si="217"/>
        <v>879424156.28925002</v>
      </c>
      <c r="EW58" s="22">
        <f t="shared" si="217"/>
        <v>879424156.28925002</v>
      </c>
      <c r="EX58" s="22">
        <f t="shared" si="217"/>
        <v>879424156.28925002</v>
      </c>
      <c r="EY58" s="22">
        <f t="shared" si="217"/>
        <v>879424156.28925002</v>
      </c>
      <c r="EZ58" s="22">
        <f t="shared" si="217"/>
        <v>879424156.28925002</v>
      </c>
      <c r="FA58" s="22">
        <f t="shared" si="217"/>
        <v>879424156.28925002</v>
      </c>
      <c r="FB58" s="22">
        <f t="shared" si="217"/>
        <v>879424156.28925002</v>
      </c>
      <c r="FC58" s="22">
        <f t="shared" si="217"/>
        <v>879424156.28925002</v>
      </c>
      <c r="FD58" s="22">
        <f t="shared" si="217"/>
        <v>879424156.28925002</v>
      </c>
      <c r="FE58" s="22">
        <f t="shared" si="217"/>
        <v>879424156.28925002</v>
      </c>
      <c r="FF58" s="22">
        <f t="shared" si="217"/>
        <v>879424156.28925002</v>
      </c>
      <c r="FG58" s="22">
        <f t="shared" si="217"/>
        <v>879424156.28925002</v>
      </c>
      <c r="FH58" s="22">
        <f t="shared" si="217"/>
        <v>879424156.28925002</v>
      </c>
      <c r="FI58" s="22">
        <f t="shared" si="217"/>
        <v>879424156.28925002</v>
      </c>
      <c r="FJ58" s="22">
        <f t="shared" si="217"/>
        <v>879424156.28925002</v>
      </c>
      <c r="FK58" s="22">
        <f t="shared" si="217"/>
        <v>879424156.28925002</v>
      </c>
      <c r="FL58" s="22">
        <f t="shared" si="217"/>
        <v>879424156.28925002</v>
      </c>
      <c r="FM58" s="22">
        <f t="shared" si="217"/>
        <v>879424156.28925002</v>
      </c>
      <c r="FN58" s="22">
        <f t="shared" si="217"/>
        <v>879424156.28925002</v>
      </c>
      <c r="FO58" s="22">
        <f t="shared" si="217"/>
        <v>879424156.28925002</v>
      </c>
      <c r="FP58" s="22">
        <f t="shared" si="217"/>
        <v>879424156.28925002</v>
      </c>
      <c r="FQ58" s="22">
        <f t="shared" si="217"/>
        <v>879424156.28925002</v>
      </c>
      <c r="FR58" s="22">
        <f t="shared" si="217"/>
        <v>879424156.28925002</v>
      </c>
      <c r="FS58" s="22">
        <f t="shared" si="217"/>
        <v>879424156.28925002</v>
      </c>
      <c r="FT58" s="22">
        <f t="shared" si="217"/>
        <v>879424156.28925002</v>
      </c>
      <c r="FU58" s="22">
        <f t="shared" si="217"/>
        <v>879424156.28925002</v>
      </c>
      <c r="FV58" s="22">
        <f t="shared" si="217"/>
        <v>879424156.28925002</v>
      </c>
      <c r="FW58" s="22">
        <f t="shared" si="217"/>
        <v>879424156.28925002</v>
      </c>
      <c r="FX58" s="22">
        <f t="shared" si="217"/>
        <v>879424156.28925002</v>
      </c>
      <c r="FY58" s="22">
        <f t="shared" si="217"/>
        <v>879424156.28925002</v>
      </c>
      <c r="FZ58" s="22">
        <f t="shared" si="217"/>
        <v>879424156.28925002</v>
      </c>
      <c r="GA58" s="22">
        <f t="shared" si="217"/>
        <v>879424156.28925002</v>
      </c>
      <c r="GB58" s="22">
        <f t="shared" si="217"/>
        <v>879424156.28925002</v>
      </c>
      <c r="GC58" s="22">
        <f t="shared" si="217"/>
        <v>879424156.28925002</v>
      </c>
      <c r="GD58" s="22">
        <f t="shared" si="217"/>
        <v>879424156.28925002</v>
      </c>
      <c r="GE58" s="22">
        <f t="shared" si="217"/>
        <v>879424156.28925002</v>
      </c>
      <c r="GF58" s="22">
        <f t="shared" si="217"/>
        <v>879424156.28925002</v>
      </c>
      <c r="GG58" s="22">
        <f t="shared" si="217"/>
        <v>879424156.28925002</v>
      </c>
      <c r="GH58" s="22">
        <f t="shared" si="217"/>
        <v>879424156.28925002</v>
      </c>
      <c r="GI58" s="22">
        <f t="shared" si="217"/>
        <v>879424156.28925002</v>
      </c>
      <c r="GJ58" s="22">
        <f t="shared" si="217"/>
        <v>879424156.28925002</v>
      </c>
      <c r="GK58" s="22">
        <f t="shared" si="217"/>
        <v>879424156.28925002</v>
      </c>
      <c r="GL58" s="22">
        <f t="shared" si="217"/>
        <v>879424156.28925002</v>
      </c>
      <c r="GM58" s="22">
        <f t="shared" ref="GM58:IH58" si="218">+GM38*GM18</f>
        <v>879424156.28925002</v>
      </c>
      <c r="GN58" s="22">
        <f t="shared" si="218"/>
        <v>879424156.28925002</v>
      </c>
      <c r="GO58" s="22">
        <f t="shared" si="218"/>
        <v>879424156.28925002</v>
      </c>
      <c r="GP58" s="22">
        <f t="shared" si="218"/>
        <v>879424156.28925002</v>
      </c>
      <c r="GQ58" s="22">
        <f t="shared" si="218"/>
        <v>879424156.28925002</v>
      </c>
      <c r="GR58" s="22">
        <f t="shared" si="218"/>
        <v>879424156.28925002</v>
      </c>
      <c r="GS58" s="22">
        <f t="shared" si="218"/>
        <v>879424156.28925002</v>
      </c>
      <c r="GT58" s="22">
        <f t="shared" si="218"/>
        <v>879424156.28925002</v>
      </c>
      <c r="GU58" s="22">
        <f t="shared" si="218"/>
        <v>879424156.28925002</v>
      </c>
      <c r="GV58" s="22">
        <f t="shared" si="218"/>
        <v>879424156.28925002</v>
      </c>
      <c r="GW58" s="22">
        <f t="shared" si="218"/>
        <v>879424156.28925002</v>
      </c>
      <c r="GX58" s="22">
        <f t="shared" si="218"/>
        <v>879424156.28925002</v>
      </c>
      <c r="GY58" s="22">
        <f t="shared" si="218"/>
        <v>879424156.28925002</v>
      </c>
      <c r="GZ58" s="22">
        <f t="shared" si="218"/>
        <v>879424156.28925002</v>
      </c>
      <c r="HA58" s="22">
        <f t="shared" si="218"/>
        <v>879424156.28925002</v>
      </c>
      <c r="HB58" s="22">
        <f t="shared" si="218"/>
        <v>879424156.28925002</v>
      </c>
      <c r="HC58" s="22">
        <f t="shared" si="218"/>
        <v>879424156.28925002</v>
      </c>
      <c r="HD58" s="22">
        <f t="shared" si="218"/>
        <v>879424156.28925002</v>
      </c>
      <c r="HE58" s="22">
        <f t="shared" si="218"/>
        <v>879424156.28925002</v>
      </c>
      <c r="HF58" s="22">
        <f t="shared" si="218"/>
        <v>879424156.28925002</v>
      </c>
      <c r="HG58" s="22">
        <f t="shared" si="218"/>
        <v>879424156.28925002</v>
      </c>
      <c r="HH58" s="22">
        <f t="shared" si="218"/>
        <v>879424156.28925002</v>
      </c>
      <c r="HI58" s="22">
        <f t="shared" si="218"/>
        <v>879424156.28925002</v>
      </c>
      <c r="HJ58" s="22">
        <f t="shared" si="218"/>
        <v>879424156.28925002</v>
      </c>
      <c r="HK58" s="22">
        <f t="shared" si="218"/>
        <v>879424156.28925002</v>
      </c>
      <c r="HL58" s="22">
        <f t="shared" si="218"/>
        <v>879424156.28925002</v>
      </c>
      <c r="HM58" s="22">
        <f t="shared" si="218"/>
        <v>879424156.28925002</v>
      </c>
      <c r="HN58" s="22">
        <f t="shared" si="218"/>
        <v>879424156.28925002</v>
      </c>
      <c r="HO58" s="22">
        <f t="shared" si="218"/>
        <v>879424156.28925002</v>
      </c>
      <c r="HP58" s="22">
        <f t="shared" si="218"/>
        <v>879424156.28925002</v>
      </c>
      <c r="HQ58" s="22">
        <f t="shared" si="218"/>
        <v>879424156.28925002</v>
      </c>
      <c r="HR58" s="22">
        <f t="shared" si="218"/>
        <v>879424156.28925002</v>
      </c>
      <c r="HS58" s="22">
        <f t="shared" si="218"/>
        <v>879424156.28925002</v>
      </c>
      <c r="HT58" s="22">
        <f t="shared" si="218"/>
        <v>879424156.28925002</v>
      </c>
      <c r="HU58" s="22">
        <f t="shared" si="218"/>
        <v>879424156.28925002</v>
      </c>
      <c r="HV58" s="22">
        <f t="shared" si="218"/>
        <v>879424156.28925002</v>
      </c>
      <c r="HW58" s="22">
        <f t="shared" si="218"/>
        <v>879424156.28925002</v>
      </c>
      <c r="HX58" s="22">
        <f t="shared" si="218"/>
        <v>879424156.28925002</v>
      </c>
      <c r="HY58" s="22">
        <f t="shared" si="218"/>
        <v>879424156.28925002</v>
      </c>
      <c r="HZ58" s="22">
        <f t="shared" si="218"/>
        <v>879424156.28925002</v>
      </c>
      <c r="IA58" s="22">
        <f t="shared" si="218"/>
        <v>879424156.28925002</v>
      </c>
      <c r="IB58" s="22">
        <f t="shared" si="218"/>
        <v>879424156.28925002</v>
      </c>
      <c r="IC58" s="22">
        <f t="shared" si="218"/>
        <v>879424156.28925002</v>
      </c>
      <c r="ID58" s="22">
        <f t="shared" si="218"/>
        <v>879424156.28925002</v>
      </c>
      <c r="IE58" s="22">
        <f t="shared" si="218"/>
        <v>879424156.28925002</v>
      </c>
      <c r="IF58" s="22">
        <f t="shared" si="218"/>
        <v>879424156.28925002</v>
      </c>
      <c r="IG58" s="22">
        <f t="shared" si="218"/>
        <v>879424156.28925002</v>
      </c>
      <c r="IH58" s="22">
        <f t="shared" si="218"/>
        <v>879424156.28925002</v>
      </c>
      <c r="II58" s="22">
        <f t="shared" ref="II58:KP58" si="219">+II38*II18</f>
        <v>879424156.28925002</v>
      </c>
      <c r="IJ58" s="22">
        <f t="shared" si="219"/>
        <v>879424156.28925002</v>
      </c>
      <c r="IK58" s="22">
        <f t="shared" si="219"/>
        <v>879424156.28925002</v>
      </c>
      <c r="IL58" s="22">
        <f t="shared" si="219"/>
        <v>879424156.28925002</v>
      </c>
      <c r="IM58" s="22">
        <f t="shared" si="219"/>
        <v>879424156.28925002</v>
      </c>
      <c r="IN58" s="22">
        <f t="shared" si="219"/>
        <v>879424156.28925002</v>
      </c>
      <c r="IO58" s="22">
        <f t="shared" si="219"/>
        <v>879424156.28925002</v>
      </c>
      <c r="IP58" s="22">
        <f t="shared" si="219"/>
        <v>879424156.28925002</v>
      </c>
      <c r="IQ58" s="22">
        <f t="shared" si="219"/>
        <v>879424156.28925002</v>
      </c>
      <c r="IR58" s="22">
        <f t="shared" si="219"/>
        <v>879424156.28925002</v>
      </c>
      <c r="IS58" s="22">
        <f t="shared" si="219"/>
        <v>879424156.28925002</v>
      </c>
      <c r="IT58" s="22">
        <f t="shared" si="219"/>
        <v>879424156.28925002</v>
      </c>
      <c r="IU58" s="22">
        <f t="shared" si="219"/>
        <v>879424156.28925002</v>
      </c>
      <c r="IV58" s="22">
        <f t="shared" si="219"/>
        <v>879424156.28925002</v>
      </c>
      <c r="IW58" s="22">
        <f t="shared" si="219"/>
        <v>879424156.28925002</v>
      </c>
      <c r="IX58" s="22">
        <f t="shared" si="219"/>
        <v>879424156.28925002</v>
      </c>
      <c r="IY58" s="22">
        <f t="shared" si="219"/>
        <v>879424156.28925002</v>
      </c>
      <c r="IZ58" s="22">
        <f t="shared" si="219"/>
        <v>879424156.28925002</v>
      </c>
      <c r="JA58" s="22">
        <f t="shared" si="219"/>
        <v>879424156.28925002</v>
      </c>
      <c r="JB58" s="22">
        <f t="shared" si="219"/>
        <v>879424156.28925002</v>
      </c>
      <c r="JC58" s="22">
        <f t="shared" si="219"/>
        <v>879424156.28925002</v>
      </c>
      <c r="JD58" s="22">
        <f t="shared" si="219"/>
        <v>879424156.28925002</v>
      </c>
      <c r="JE58" s="22">
        <f t="shared" si="219"/>
        <v>879424156.28925002</v>
      </c>
      <c r="JF58" s="22">
        <f t="shared" si="219"/>
        <v>879424156.28925002</v>
      </c>
      <c r="JG58" s="22">
        <f t="shared" si="219"/>
        <v>879424156.28925002</v>
      </c>
      <c r="JH58" s="22">
        <f t="shared" si="219"/>
        <v>879424156.28925002</v>
      </c>
      <c r="JI58" s="22">
        <f t="shared" si="219"/>
        <v>879424156.28925002</v>
      </c>
      <c r="JJ58" s="22">
        <f t="shared" si="219"/>
        <v>879424156.28925002</v>
      </c>
      <c r="JK58" s="22">
        <f t="shared" si="219"/>
        <v>879424156.28925002</v>
      </c>
      <c r="JL58" s="22">
        <f t="shared" si="219"/>
        <v>879424156.28925002</v>
      </c>
      <c r="JM58" s="22">
        <f t="shared" si="219"/>
        <v>879424156.28925002</v>
      </c>
      <c r="JN58" s="22">
        <f t="shared" si="219"/>
        <v>879424156.28925002</v>
      </c>
      <c r="JO58" s="22">
        <f t="shared" si="219"/>
        <v>879424156.28925002</v>
      </c>
      <c r="JP58" s="22">
        <f t="shared" si="219"/>
        <v>879424156.28925002</v>
      </c>
      <c r="JQ58" s="22">
        <f t="shared" si="219"/>
        <v>879424156.28925002</v>
      </c>
      <c r="JR58" s="22">
        <f t="shared" si="219"/>
        <v>879424156.28925002</v>
      </c>
      <c r="JS58" s="22">
        <f t="shared" si="219"/>
        <v>879424156.28925002</v>
      </c>
      <c r="JT58" s="22">
        <f t="shared" si="219"/>
        <v>879424156.28925002</v>
      </c>
      <c r="JU58" s="22">
        <f t="shared" si="219"/>
        <v>879424156.28925002</v>
      </c>
      <c r="JV58" s="22">
        <f t="shared" si="219"/>
        <v>879424156.28925002</v>
      </c>
      <c r="JW58" s="22">
        <f t="shared" si="219"/>
        <v>879424156.28925002</v>
      </c>
      <c r="JX58" s="22">
        <f t="shared" si="219"/>
        <v>879424156.28925002</v>
      </c>
      <c r="JY58" s="22">
        <f t="shared" si="219"/>
        <v>879424156.28925002</v>
      </c>
      <c r="JZ58" s="22">
        <f t="shared" si="219"/>
        <v>879424156.28925002</v>
      </c>
      <c r="KA58" s="22">
        <f t="shared" si="219"/>
        <v>879424156.28925002</v>
      </c>
      <c r="KB58" s="22">
        <f t="shared" si="219"/>
        <v>879424156.28925002</v>
      </c>
      <c r="KC58" s="22">
        <f t="shared" si="219"/>
        <v>879424156.28925002</v>
      </c>
      <c r="KD58" s="22">
        <f t="shared" si="219"/>
        <v>879424156.28925002</v>
      </c>
      <c r="KE58" s="22">
        <f t="shared" si="219"/>
        <v>879424156.28925002</v>
      </c>
      <c r="KF58" s="22">
        <f t="shared" si="219"/>
        <v>879424156.28925002</v>
      </c>
      <c r="KG58" s="22">
        <f t="shared" si="219"/>
        <v>879424156.28925002</v>
      </c>
      <c r="KH58" s="22">
        <f t="shared" si="219"/>
        <v>879424156.28925002</v>
      </c>
      <c r="KI58" s="22">
        <f t="shared" si="219"/>
        <v>879424156.28925002</v>
      </c>
      <c r="KJ58" s="22">
        <f t="shared" si="219"/>
        <v>879424156.28925002</v>
      </c>
      <c r="KK58" s="22">
        <f t="shared" si="219"/>
        <v>879424156.28925002</v>
      </c>
      <c r="KL58" s="22">
        <f t="shared" si="219"/>
        <v>879424156.28925002</v>
      </c>
      <c r="KM58" s="22">
        <f t="shared" si="219"/>
        <v>879424156.28925002</v>
      </c>
      <c r="KN58" s="22">
        <f t="shared" si="219"/>
        <v>879424156.28925002</v>
      </c>
      <c r="KO58" s="22">
        <f t="shared" si="219"/>
        <v>879424156.28925002</v>
      </c>
      <c r="KP58" s="22">
        <f t="shared" si="219"/>
        <v>879424156.28925002</v>
      </c>
    </row>
    <row r="59" spans="1:302">
      <c r="A59" s="3" t="s">
        <v>98</v>
      </c>
      <c r="C59" s="22">
        <f t="shared" ref="C59:BN59" si="220">+C39*C19</f>
        <v>74405220.855000004</v>
      </c>
      <c r="D59" s="22">
        <f t="shared" si="220"/>
        <v>74405220.855000004</v>
      </c>
      <c r="E59" s="22">
        <f t="shared" si="220"/>
        <v>74405220.855000004</v>
      </c>
      <c r="F59" s="22">
        <f t="shared" si="220"/>
        <v>74405220.855000004</v>
      </c>
      <c r="G59" s="22">
        <f t="shared" si="220"/>
        <v>74405220.855000004</v>
      </c>
      <c r="H59" s="22">
        <f t="shared" si="220"/>
        <v>74405220.855000004</v>
      </c>
      <c r="I59" s="22">
        <f t="shared" si="220"/>
        <v>74405220.855000004</v>
      </c>
      <c r="J59" s="22">
        <f t="shared" si="220"/>
        <v>74405220.855000004</v>
      </c>
      <c r="K59" s="22">
        <f t="shared" si="220"/>
        <v>74405220.855000004</v>
      </c>
      <c r="L59" s="22">
        <f t="shared" si="220"/>
        <v>74405220.855000004</v>
      </c>
      <c r="M59" s="22">
        <f t="shared" si="220"/>
        <v>74405220.855000004</v>
      </c>
      <c r="N59" s="22">
        <f t="shared" si="220"/>
        <v>74405220.855000004</v>
      </c>
      <c r="O59" s="22">
        <f t="shared" si="220"/>
        <v>74405220.855000004</v>
      </c>
      <c r="P59" s="22">
        <f t="shared" si="220"/>
        <v>74405220.855000004</v>
      </c>
      <c r="Q59" s="22">
        <f t="shared" si="220"/>
        <v>74405220.855000004</v>
      </c>
      <c r="R59" s="22">
        <f t="shared" si="220"/>
        <v>74405220.855000004</v>
      </c>
      <c r="S59" s="22">
        <f t="shared" si="220"/>
        <v>74405220.855000004</v>
      </c>
      <c r="T59" s="22">
        <f t="shared" si="220"/>
        <v>74405220.855000004</v>
      </c>
      <c r="U59" s="22">
        <f t="shared" si="220"/>
        <v>74405220.855000004</v>
      </c>
      <c r="V59" s="22">
        <f t="shared" si="220"/>
        <v>74405220.855000004</v>
      </c>
      <c r="W59" s="22">
        <f t="shared" si="220"/>
        <v>74405220.855000004</v>
      </c>
      <c r="X59" s="22">
        <f t="shared" si="220"/>
        <v>74405220.855000004</v>
      </c>
      <c r="Y59" s="22">
        <f t="shared" si="220"/>
        <v>74405220.855000004</v>
      </c>
      <c r="Z59" s="22">
        <f t="shared" si="220"/>
        <v>74405220.855000004</v>
      </c>
      <c r="AA59" s="22">
        <f t="shared" si="220"/>
        <v>74405220.855000004</v>
      </c>
      <c r="AB59" s="22">
        <f t="shared" si="220"/>
        <v>74405220.855000004</v>
      </c>
      <c r="AC59" s="22">
        <f t="shared" si="220"/>
        <v>74405220.855000004</v>
      </c>
      <c r="AD59" s="22">
        <f t="shared" si="220"/>
        <v>74405220.855000004</v>
      </c>
      <c r="AE59" s="22">
        <f t="shared" si="220"/>
        <v>74405220.855000004</v>
      </c>
      <c r="AF59" s="22">
        <f t="shared" si="220"/>
        <v>74405220.855000004</v>
      </c>
      <c r="AG59" s="22">
        <f t="shared" si="220"/>
        <v>74405220.855000004</v>
      </c>
      <c r="AH59" s="22">
        <f t="shared" si="220"/>
        <v>74405220.855000004</v>
      </c>
      <c r="AI59" s="22">
        <f t="shared" si="220"/>
        <v>74405220.855000004</v>
      </c>
      <c r="AJ59" s="22">
        <f t="shared" si="220"/>
        <v>74405220.855000004</v>
      </c>
      <c r="AK59" s="22">
        <f t="shared" si="220"/>
        <v>74405220.855000004</v>
      </c>
      <c r="AL59" s="22">
        <f t="shared" si="220"/>
        <v>74405220.855000004</v>
      </c>
      <c r="AM59" s="22">
        <f t="shared" si="220"/>
        <v>74405220.855000004</v>
      </c>
      <c r="AN59" s="22">
        <f t="shared" si="220"/>
        <v>74405220.855000004</v>
      </c>
      <c r="AO59" s="22">
        <f t="shared" si="220"/>
        <v>74405220.855000004</v>
      </c>
      <c r="AP59" s="22">
        <f t="shared" si="220"/>
        <v>74405220.855000004</v>
      </c>
      <c r="AQ59" s="22">
        <f t="shared" si="220"/>
        <v>74405220.855000004</v>
      </c>
      <c r="AR59" s="22">
        <f t="shared" si="220"/>
        <v>74405220.855000004</v>
      </c>
      <c r="AS59" s="22">
        <f t="shared" si="220"/>
        <v>74405220.855000004</v>
      </c>
      <c r="AT59" s="22">
        <f t="shared" si="220"/>
        <v>74405220.855000004</v>
      </c>
      <c r="AU59" s="22">
        <f t="shared" si="220"/>
        <v>74405220.855000004</v>
      </c>
      <c r="AV59" s="22">
        <f t="shared" si="220"/>
        <v>74405220.855000004</v>
      </c>
      <c r="AW59" s="22">
        <f t="shared" si="220"/>
        <v>74405220.855000004</v>
      </c>
      <c r="AX59" s="22">
        <f t="shared" si="220"/>
        <v>74405220.855000004</v>
      </c>
      <c r="AY59" s="22">
        <f t="shared" si="220"/>
        <v>74405220.855000004</v>
      </c>
      <c r="AZ59" s="22">
        <f t="shared" si="220"/>
        <v>74405220.855000004</v>
      </c>
      <c r="BA59" s="22">
        <f t="shared" si="220"/>
        <v>74405220.855000004</v>
      </c>
      <c r="BB59" s="22">
        <f t="shared" si="220"/>
        <v>74405220.855000004</v>
      </c>
      <c r="BC59" s="22">
        <f t="shared" si="220"/>
        <v>74405220.855000004</v>
      </c>
      <c r="BD59" s="22">
        <f t="shared" si="220"/>
        <v>74405220.855000004</v>
      </c>
      <c r="BE59" s="22">
        <f t="shared" si="220"/>
        <v>74405220.855000004</v>
      </c>
      <c r="BF59" s="22">
        <f t="shared" si="220"/>
        <v>74405220.855000004</v>
      </c>
      <c r="BG59" s="22">
        <f t="shared" si="220"/>
        <v>74405220.855000004</v>
      </c>
      <c r="BH59" s="22">
        <f t="shared" si="220"/>
        <v>74405220.855000004</v>
      </c>
      <c r="BI59" s="22">
        <f t="shared" si="220"/>
        <v>74405220.855000004</v>
      </c>
      <c r="BJ59" s="22">
        <f t="shared" si="220"/>
        <v>74405220.855000004</v>
      </c>
      <c r="BK59" s="22">
        <f t="shared" si="220"/>
        <v>74405220.855000004</v>
      </c>
      <c r="BL59" s="22">
        <f t="shared" si="220"/>
        <v>74405220.855000004</v>
      </c>
      <c r="BM59" s="22">
        <f t="shared" si="220"/>
        <v>74405220.855000004</v>
      </c>
      <c r="BN59" s="22">
        <f t="shared" si="220"/>
        <v>74405220.855000004</v>
      </c>
      <c r="BO59" s="22">
        <f t="shared" ref="BO59:DZ59" si="221">+BO39*BO19</f>
        <v>74405220.855000004</v>
      </c>
      <c r="BP59" s="22">
        <f t="shared" si="221"/>
        <v>74405220.855000004</v>
      </c>
      <c r="BQ59" s="22">
        <f t="shared" si="221"/>
        <v>74405220.855000004</v>
      </c>
      <c r="BR59" s="22">
        <f t="shared" si="221"/>
        <v>74405220.855000004</v>
      </c>
      <c r="BS59" s="22">
        <f t="shared" si="221"/>
        <v>74405220.855000004</v>
      </c>
      <c r="BT59" s="22">
        <f t="shared" si="221"/>
        <v>74405220.855000004</v>
      </c>
      <c r="BU59" s="22">
        <f t="shared" si="221"/>
        <v>74405220.855000004</v>
      </c>
      <c r="BV59" s="22">
        <f t="shared" si="221"/>
        <v>74405220.855000004</v>
      </c>
      <c r="BW59" s="22">
        <f t="shared" si="221"/>
        <v>74405220.855000004</v>
      </c>
      <c r="BX59" s="22">
        <f t="shared" si="221"/>
        <v>74405220.855000004</v>
      </c>
      <c r="BY59" s="22">
        <f t="shared" si="221"/>
        <v>74405220.855000004</v>
      </c>
      <c r="BZ59" s="22">
        <f t="shared" si="221"/>
        <v>74405220.855000004</v>
      </c>
      <c r="CA59" s="22">
        <f t="shared" si="221"/>
        <v>74405220.855000004</v>
      </c>
      <c r="CB59" s="22">
        <f t="shared" si="221"/>
        <v>74405220.855000004</v>
      </c>
      <c r="CC59" s="22">
        <f t="shared" si="221"/>
        <v>74405220.855000004</v>
      </c>
      <c r="CD59" s="22">
        <f t="shared" si="221"/>
        <v>74405220.855000004</v>
      </c>
      <c r="CE59" s="22">
        <f t="shared" si="221"/>
        <v>74405220.855000004</v>
      </c>
      <c r="CF59" s="22">
        <f t="shared" si="221"/>
        <v>74405220.855000004</v>
      </c>
      <c r="CG59" s="22">
        <f t="shared" si="221"/>
        <v>74405220.855000004</v>
      </c>
      <c r="CH59" s="22">
        <f t="shared" si="221"/>
        <v>74405220.855000004</v>
      </c>
      <c r="CI59" s="22">
        <f t="shared" si="221"/>
        <v>74405220.855000004</v>
      </c>
      <c r="CJ59" s="22">
        <f t="shared" si="221"/>
        <v>74405220.855000004</v>
      </c>
      <c r="CK59" s="22">
        <f t="shared" si="221"/>
        <v>74405220.855000004</v>
      </c>
      <c r="CL59" s="22">
        <f t="shared" si="221"/>
        <v>74405220.855000004</v>
      </c>
      <c r="CM59" s="22">
        <f t="shared" si="221"/>
        <v>74405220.855000004</v>
      </c>
      <c r="CN59" s="22">
        <f t="shared" si="221"/>
        <v>74405220.855000004</v>
      </c>
      <c r="CO59" s="22">
        <f t="shared" si="221"/>
        <v>74405220.855000004</v>
      </c>
      <c r="CP59" s="22">
        <f t="shared" si="221"/>
        <v>74405220.855000004</v>
      </c>
      <c r="CQ59" s="22">
        <f t="shared" si="221"/>
        <v>74405220.855000004</v>
      </c>
      <c r="CR59" s="22">
        <f t="shared" si="221"/>
        <v>74405220.855000004</v>
      </c>
      <c r="CS59" s="22">
        <f t="shared" si="221"/>
        <v>74405220.855000004</v>
      </c>
      <c r="CT59" s="22">
        <f t="shared" si="221"/>
        <v>74405220.855000004</v>
      </c>
      <c r="CU59" s="22">
        <f t="shared" si="221"/>
        <v>74405220.855000004</v>
      </c>
      <c r="CV59" s="22">
        <f t="shared" si="221"/>
        <v>74405220.855000004</v>
      </c>
      <c r="CW59" s="22">
        <f t="shared" si="221"/>
        <v>74405220.855000004</v>
      </c>
      <c r="CX59" s="22">
        <f t="shared" si="221"/>
        <v>74405220.855000004</v>
      </c>
      <c r="CY59" s="22">
        <f t="shared" si="221"/>
        <v>74405220.855000004</v>
      </c>
      <c r="CZ59" s="22">
        <f t="shared" si="221"/>
        <v>74405220.855000004</v>
      </c>
      <c r="DA59" s="22">
        <f t="shared" si="221"/>
        <v>74405220.855000004</v>
      </c>
      <c r="DB59" s="22">
        <f t="shared" si="221"/>
        <v>74405220.855000004</v>
      </c>
      <c r="DC59" s="22">
        <f t="shared" si="221"/>
        <v>74405220.855000004</v>
      </c>
      <c r="DD59" s="22">
        <f t="shared" si="221"/>
        <v>74405220.855000004</v>
      </c>
      <c r="DE59" s="22">
        <f t="shared" si="221"/>
        <v>74405220.855000004</v>
      </c>
      <c r="DF59" s="22">
        <f t="shared" si="221"/>
        <v>74405220.855000004</v>
      </c>
      <c r="DG59" s="22">
        <f t="shared" si="221"/>
        <v>74405220.855000004</v>
      </c>
      <c r="DH59" s="22">
        <f t="shared" si="221"/>
        <v>74405220.855000004</v>
      </c>
      <c r="DI59" s="22">
        <f t="shared" si="221"/>
        <v>74405220.855000004</v>
      </c>
      <c r="DJ59" s="22">
        <f t="shared" si="221"/>
        <v>74405220.855000004</v>
      </c>
      <c r="DK59" s="22">
        <f t="shared" si="221"/>
        <v>74405220.855000004</v>
      </c>
      <c r="DL59" s="22">
        <f t="shared" si="221"/>
        <v>74405220.855000004</v>
      </c>
      <c r="DM59" s="22">
        <f t="shared" si="221"/>
        <v>74405220.855000004</v>
      </c>
      <c r="DN59" s="22">
        <f t="shared" si="221"/>
        <v>74405220.855000004</v>
      </c>
      <c r="DO59" s="22">
        <f t="shared" si="221"/>
        <v>74405220.855000004</v>
      </c>
      <c r="DP59" s="22">
        <f t="shared" si="221"/>
        <v>74405220.855000004</v>
      </c>
      <c r="DQ59" s="22">
        <f t="shared" si="221"/>
        <v>74405220.855000004</v>
      </c>
      <c r="DR59" s="22">
        <f t="shared" si="221"/>
        <v>74405220.855000004</v>
      </c>
      <c r="DS59" s="22">
        <f t="shared" si="221"/>
        <v>74405220.855000004</v>
      </c>
      <c r="DT59" s="22">
        <f t="shared" si="221"/>
        <v>74405220.855000004</v>
      </c>
      <c r="DU59" s="22">
        <f t="shared" si="221"/>
        <v>74405220.855000004</v>
      </c>
      <c r="DV59" s="22">
        <f t="shared" si="221"/>
        <v>74405220.855000004</v>
      </c>
      <c r="DW59" s="22">
        <f t="shared" si="221"/>
        <v>74405220.855000004</v>
      </c>
      <c r="DX59" s="22">
        <f t="shared" si="221"/>
        <v>74405220.855000004</v>
      </c>
      <c r="DY59" s="22">
        <f t="shared" si="221"/>
        <v>74405220.855000004</v>
      </c>
      <c r="DZ59" s="22">
        <f t="shared" si="221"/>
        <v>74405220.855000004</v>
      </c>
      <c r="EA59" s="22">
        <f t="shared" ref="EA59:GL59" si="222">+EA39*EA19</f>
        <v>74405220.855000004</v>
      </c>
      <c r="EB59" s="22">
        <f t="shared" si="222"/>
        <v>74405220.855000004</v>
      </c>
      <c r="EC59" s="22">
        <f t="shared" si="222"/>
        <v>74405220.855000004</v>
      </c>
      <c r="ED59" s="22">
        <f t="shared" si="222"/>
        <v>74405220.855000004</v>
      </c>
      <c r="EE59" s="22">
        <f t="shared" si="222"/>
        <v>74405220.855000004</v>
      </c>
      <c r="EF59" s="22">
        <f t="shared" si="222"/>
        <v>74405220.855000004</v>
      </c>
      <c r="EG59" s="22">
        <f t="shared" si="222"/>
        <v>74405220.855000004</v>
      </c>
      <c r="EH59" s="22">
        <f t="shared" si="222"/>
        <v>74405220.855000004</v>
      </c>
      <c r="EI59" s="22">
        <f t="shared" si="222"/>
        <v>74405220.855000004</v>
      </c>
      <c r="EJ59" s="22">
        <f t="shared" si="222"/>
        <v>74405220.855000004</v>
      </c>
      <c r="EK59" s="22">
        <f t="shared" si="222"/>
        <v>74405220.855000004</v>
      </c>
      <c r="EL59" s="22">
        <f t="shared" si="222"/>
        <v>74405220.855000004</v>
      </c>
      <c r="EM59" s="22">
        <f t="shared" si="222"/>
        <v>74405220.855000004</v>
      </c>
      <c r="EN59" s="22">
        <f t="shared" si="222"/>
        <v>74405220.855000004</v>
      </c>
      <c r="EO59" s="22">
        <f t="shared" si="222"/>
        <v>74405220.855000004</v>
      </c>
      <c r="EP59" s="22">
        <f t="shared" si="222"/>
        <v>74405220.855000004</v>
      </c>
      <c r="EQ59" s="22">
        <f t="shared" si="222"/>
        <v>74405220.855000004</v>
      </c>
      <c r="ER59" s="22">
        <f t="shared" si="222"/>
        <v>74405220.855000004</v>
      </c>
      <c r="ES59" s="22">
        <f t="shared" si="222"/>
        <v>74405220.855000004</v>
      </c>
      <c r="ET59" s="22">
        <f t="shared" si="222"/>
        <v>74405220.855000004</v>
      </c>
      <c r="EU59" s="22">
        <f t="shared" si="222"/>
        <v>74405220.855000004</v>
      </c>
      <c r="EV59" s="22">
        <f t="shared" si="222"/>
        <v>74405220.855000004</v>
      </c>
      <c r="EW59" s="22">
        <f t="shared" si="222"/>
        <v>74405220.855000004</v>
      </c>
      <c r="EX59" s="22">
        <f t="shared" si="222"/>
        <v>74405220.855000004</v>
      </c>
      <c r="EY59" s="22">
        <f t="shared" si="222"/>
        <v>74405220.855000004</v>
      </c>
      <c r="EZ59" s="22">
        <f t="shared" si="222"/>
        <v>74405220.855000004</v>
      </c>
      <c r="FA59" s="22">
        <f t="shared" si="222"/>
        <v>74405220.855000004</v>
      </c>
      <c r="FB59" s="22">
        <f t="shared" si="222"/>
        <v>74405220.855000004</v>
      </c>
      <c r="FC59" s="22">
        <f t="shared" si="222"/>
        <v>74405220.855000004</v>
      </c>
      <c r="FD59" s="22">
        <f t="shared" si="222"/>
        <v>74405220.855000004</v>
      </c>
      <c r="FE59" s="22">
        <f t="shared" si="222"/>
        <v>74405220.855000004</v>
      </c>
      <c r="FF59" s="22">
        <f t="shared" si="222"/>
        <v>74405220.855000004</v>
      </c>
      <c r="FG59" s="22">
        <f t="shared" si="222"/>
        <v>74405220.855000004</v>
      </c>
      <c r="FH59" s="22">
        <f t="shared" si="222"/>
        <v>74405220.855000004</v>
      </c>
      <c r="FI59" s="22">
        <f t="shared" si="222"/>
        <v>74405220.855000004</v>
      </c>
      <c r="FJ59" s="22">
        <f t="shared" si="222"/>
        <v>74405220.855000004</v>
      </c>
      <c r="FK59" s="22">
        <f t="shared" si="222"/>
        <v>74405220.855000004</v>
      </c>
      <c r="FL59" s="22">
        <f t="shared" si="222"/>
        <v>74405220.855000004</v>
      </c>
      <c r="FM59" s="22">
        <f t="shared" si="222"/>
        <v>74405220.855000004</v>
      </c>
      <c r="FN59" s="22">
        <f t="shared" si="222"/>
        <v>74405220.855000004</v>
      </c>
      <c r="FO59" s="22">
        <f t="shared" si="222"/>
        <v>74405220.855000004</v>
      </c>
      <c r="FP59" s="22">
        <f t="shared" si="222"/>
        <v>74405220.855000004</v>
      </c>
      <c r="FQ59" s="22">
        <f t="shared" si="222"/>
        <v>74405220.855000004</v>
      </c>
      <c r="FR59" s="22">
        <f t="shared" si="222"/>
        <v>74405220.855000004</v>
      </c>
      <c r="FS59" s="22">
        <f t="shared" si="222"/>
        <v>74405220.855000004</v>
      </c>
      <c r="FT59" s="22">
        <f t="shared" si="222"/>
        <v>74405220.855000004</v>
      </c>
      <c r="FU59" s="22">
        <f t="shared" si="222"/>
        <v>74405220.855000004</v>
      </c>
      <c r="FV59" s="22">
        <f t="shared" si="222"/>
        <v>74405220.855000004</v>
      </c>
      <c r="FW59" s="22">
        <f t="shared" si="222"/>
        <v>74405220.855000004</v>
      </c>
      <c r="FX59" s="22">
        <f t="shared" si="222"/>
        <v>74405220.855000004</v>
      </c>
      <c r="FY59" s="22">
        <f t="shared" si="222"/>
        <v>74405220.855000004</v>
      </c>
      <c r="FZ59" s="22">
        <f t="shared" si="222"/>
        <v>74405220.855000004</v>
      </c>
      <c r="GA59" s="22">
        <f t="shared" si="222"/>
        <v>74405220.855000004</v>
      </c>
      <c r="GB59" s="22">
        <f t="shared" si="222"/>
        <v>74405220.855000004</v>
      </c>
      <c r="GC59" s="22">
        <f t="shared" si="222"/>
        <v>74405220.855000004</v>
      </c>
      <c r="GD59" s="22">
        <f t="shared" si="222"/>
        <v>74405220.855000004</v>
      </c>
      <c r="GE59" s="22">
        <f t="shared" si="222"/>
        <v>74405220.855000004</v>
      </c>
      <c r="GF59" s="22">
        <f t="shared" si="222"/>
        <v>74405220.855000004</v>
      </c>
      <c r="GG59" s="22">
        <f t="shared" si="222"/>
        <v>74405220.855000004</v>
      </c>
      <c r="GH59" s="22">
        <f t="shared" si="222"/>
        <v>74405220.855000004</v>
      </c>
      <c r="GI59" s="22">
        <f t="shared" si="222"/>
        <v>74405220.855000004</v>
      </c>
      <c r="GJ59" s="22">
        <f t="shared" si="222"/>
        <v>74405220.855000004</v>
      </c>
      <c r="GK59" s="22">
        <f t="shared" si="222"/>
        <v>74405220.855000004</v>
      </c>
      <c r="GL59" s="22">
        <f t="shared" si="222"/>
        <v>74405220.855000004</v>
      </c>
      <c r="GM59" s="22">
        <f t="shared" ref="GM59:IH59" si="223">+GM39*GM19</f>
        <v>74405220.855000004</v>
      </c>
      <c r="GN59" s="22">
        <f t="shared" si="223"/>
        <v>74405220.855000004</v>
      </c>
      <c r="GO59" s="22">
        <f t="shared" si="223"/>
        <v>74405220.855000004</v>
      </c>
      <c r="GP59" s="22">
        <f t="shared" si="223"/>
        <v>74405220.855000004</v>
      </c>
      <c r="GQ59" s="22">
        <f t="shared" si="223"/>
        <v>74405220.855000004</v>
      </c>
      <c r="GR59" s="22">
        <f t="shared" si="223"/>
        <v>74405220.855000004</v>
      </c>
      <c r="GS59" s="22">
        <f t="shared" si="223"/>
        <v>74405220.855000004</v>
      </c>
      <c r="GT59" s="22">
        <f t="shared" si="223"/>
        <v>74405220.855000004</v>
      </c>
      <c r="GU59" s="22">
        <f t="shared" si="223"/>
        <v>74405220.855000004</v>
      </c>
      <c r="GV59" s="22">
        <f t="shared" si="223"/>
        <v>74405220.855000004</v>
      </c>
      <c r="GW59" s="22">
        <f t="shared" si="223"/>
        <v>74405220.855000004</v>
      </c>
      <c r="GX59" s="22">
        <f t="shared" si="223"/>
        <v>74405220.855000004</v>
      </c>
      <c r="GY59" s="22">
        <f t="shared" si="223"/>
        <v>74405220.855000004</v>
      </c>
      <c r="GZ59" s="22">
        <f t="shared" si="223"/>
        <v>74405220.855000004</v>
      </c>
      <c r="HA59" s="22">
        <f t="shared" si="223"/>
        <v>74405220.855000004</v>
      </c>
      <c r="HB59" s="22">
        <f t="shared" si="223"/>
        <v>74405220.855000004</v>
      </c>
      <c r="HC59" s="22">
        <f t="shared" si="223"/>
        <v>74405220.855000004</v>
      </c>
      <c r="HD59" s="22">
        <f t="shared" si="223"/>
        <v>74405220.855000004</v>
      </c>
      <c r="HE59" s="22">
        <f t="shared" si="223"/>
        <v>74405220.855000004</v>
      </c>
      <c r="HF59" s="22">
        <f t="shared" si="223"/>
        <v>74405220.855000004</v>
      </c>
      <c r="HG59" s="22">
        <f t="shared" si="223"/>
        <v>74405220.855000004</v>
      </c>
      <c r="HH59" s="22">
        <f t="shared" si="223"/>
        <v>74405220.855000004</v>
      </c>
      <c r="HI59" s="22">
        <f t="shared" si="223"/>
        <v>74405220.855000004</v>
      </c>
      <c r="HJ59" s="22">
        <f t="shared" si="223"/>
        <v>74405220.855000004</v>
      </c>
      <c r="HK59" s="22">
        <f t="shared" si="223"/>
        <v>74405220.855000004</v>
      </c>
      <c r="HL59" s="22">
        <f t="shared" si="223"/>
        <v>74405220.855000004</v>
      </c>
      <c r="HM59" s="22">
        <f t="shared" si="223"/>
        <v>74405220.855000004</v>
      </c>
      <c r="HN59" s="22">
        <f t="shared" si="223"/>
        <v>74405220.855000004</v>
      </c>
      <c r="HO59" s="22">
        <f t="shared" si="223"/>
        <v>74405220.855000004</v>
      </c>
      <c r="HP59" s="22">
        <f t="shared" si="223"/>
        <v>74405220.855000004</v>
      </c>
      <c r="HQ59" s="22">
        <f t="shared" si="223"/>
        <v>74405220.855000004</v>
      </c>
      <c r="HR59" s="22">
        <f t="shared" si="223"/>
        <v>74405220.855000004</v>
      </c>
      <c r="HS59" s="22">
        <f t="shared" si="223"/>
        <v>74405220.855000004</v>
      </c>
      <c r="HT59" s="22">
        <f t="shared" si="223"/>
        <v>74405220.855000004</v>
      </c>
      <c r="HU59" s="22">
        <f t="shared" si="223"/>
        <v>74405220.855000004</v>
      </c>
      <c r="HV59" s="22">
        <f t="shared" si="223"/>
        <v>74405220.855000004</v>
      </c>
      <c r="HW59" s="22">
        <f t="shared" si="223"/>
        <v>74405220.855000004</v>
      </c>
      <c r="HX59" s="22">
        <f t="shared" si="223"/>
        <v>74405220.855000004</v>
      </c>
      <c r="HY59" s="22">
        <f t="shared" si="223"/>
        <v>74405220.855000004</v>
      </c>
      <c r="HZ59" s="22">
        <f t="shared" si="223"/>
        <v>74405220.855000004</v>
      </c>
      <c r="IA59" s="22">
        <f t="shared" si="223"/>
        <v>74405220.855000004</v>
      </c>
      <c r="IB59" s="22">
        <f t="shared" si="223"/>
        <v>74405220.855000004</v>
      </c>
      <c r="IC59" s="22">
        <f t="shared" si="223"/>
        <v>74405220.855000004</v>
      </c>
      <c r="ID59" s="22">
        <f t="shared" si="223"/>
        <v>74405220.855000004</v>
      </c>
      <c r="IE59" s="22">
        <f t="shared" si="223"/>
        <v>74405220.855000004</v>
      </c>
      <c r="IF59" s="22">
        <f t="shared" si="223"/>
        <v>74405220.855000004</v>
      </c>
      <c r="IG59" s="22">
        <f t="shared" si="223"/>
        <v>74405220.855000004</v>
      </c>
      <c r="IH59" s="22">
        <f t="shared" si="223"/>
        <v>74405220.855000004</v>
      </c>
      <c r="II59" s="22">
        <f t="shared" ref="II59:KP59" si="224">+II39*II19</f>
        <v>74405220.855000004</v>
      </c>
      <c r="IJ59" s="22">
        <f t="shared" si="224"/>
        <v>74405220.855000004</v>
      </c>
      <c r="IK59" s="22">
        <f t="shared" si="224"/>
        <v>74405220.855000004</v>
      </c>
      <c r="IL59" s="22">
        <f t="shared" si="224"/>
        <v>74405220.855000004</v>
      </c>
      <c r="IM59" s="22">
        <f t="shared" si="224"/>
        <v>74405220.855000004</v>
      </c>
      <c r="IN59" s="22">
        <f t="shared" si="224"/>
        <v>74405220.855000004</v>
      </c>
      <c r="IO59" s="22">
        <f t="shared" si="224"/>
        <v>74405220.855000004</v>
      </c>
      <c r="IP59" s="22">
        <f t="shared" si="224"/>
        <v>74405220.855000004</v>
      </c>
      <c r="IQ59" s="22">
        <f t="shared" si="224"/>
        <v>74405220.855000004</v>
      </c>
      <c r="IR59" s="22">
        <f t="shared" si="224"/>
        <v>74405220.855000004</v>
      </c>
      <c r="IS59" s="22">
        <f t="shared" si="224"/>
        <v>74405220.855000004</v>
      </c>
      <c r="IT59" s="22">
        <f t="shared" si="224"/>
        <v>74405220.855000004</v>
      </c>
      <c r="IU59" s="22">
        <f t="shared" si="224"/>
        <v>74405220.855000004</v>
      </c>
      <c r="IV59" s="22">
        <f t="shared" si="224"/>
        <v>74405220.855000004</v>
      </c>
      <c r="IW59" s="22">
        <f t="shared" si="224"/>
        <v>74405220.855000004</v>
      </c>
      <c r="IX59" s="22">
        <f t="shared" si="224"/>
        <v>74405220.855000004</v>
      </c>
      <c r="IY59" s="22">
        <f t="shared" si="224"/>
        <v>74405220.855000004</v>
      </c>
      <c r="IZ59" s="22">
        <f t="shared" si="224"/>
        <v>74405220.855000004</v>
      </c>
      <c r="JA59" s="22">
        <f t="shared" si="224"/>
        <v>74405220.855000004</v>
      </c>
      <c r="JB59" s="22">
        <f t="shared" si="224"/>
        <v>74405220.855000004</v>
      </c>
      <c r="JC59" s="22">
        <f t="shared" si="224"/>
        <v>74405220.855000004</v>
      </c>
      <c r="JD59" s="22">
        <f t="shared" si="224"/>
        <v>74405220.855000004</v>
      </c>
      <c r="JE59" s="22">
        <f t="shared" si="224"/>
        <v>74405220.855000004</v>
      </c>
      <c r="JF59" s="22">
        <f t="shared" si="224"/>
        <v>74405220.855000004</v>
      </c>
      <c r="JG59" s="22">
        <f t="shared" si="224"/>
        <v>74405220.855000004</v>
      </c>
      <c r="JH59" s="22">
        <f t="shared" si="224"/>
        <v>74405220.855000004</v>
      </c>
      <c r="JI59" s="22">
        <f t="shared" si="224"/>
        <v>74405220.855000004</v>
      </c>
      <c r="JJ59" s="22">
        <f t="shared" si="224"/>
        <v>74405220.855000004</v>
      </c>
      <c r="JK59" s="22">
        <f t="shared" si="224"/>
        <v>74405220.855000004</v>
      </c>
      <c r="JL59" s="22">
        <f t="shared" si="224"/>
        <v>74405220.855000004</v>
      </c>
      <c r="JM59" s="22">
        <f t="shared" si="224"/>
        <v>74405220.855000004</v>
      </c>
      <c r="JN59" s="22">
        <f t="shared" si="224"/>
        <v>74405220.855000004</v>
      </c>
      <c r="JO59" s="22">
        <f t="shared" si="224"/>
        <v>74405220.855000004</v>
      </c>
      <c r="JP59" s="22">
        <f t="shared" si="224"/>
        <v>74405220.855000004</v>
      </c>
      <c r="JQ59" s="22">
        <f t="shared" si="224"/>
        <v>74405220.855000004</v>
      </c>
      <c r="JR59" s="22">
        <f t="shared" si="224"/>
        <v>74405220.855000004</v>
      </c>
      <c r="JS59" s="22">
        <f t="shared" si="224"/>
        <v>74405220.855000004</v>
      </c>
      <c r="JT59" s="22">
        <f t="shared" si="224"/>
        <v>74405220.855000004</v>
      </c>
      <c r="JU59" s="22">
        <f t="shared" si="224"/>
        <v>74405220.855000004</v>
      </c>
      <c r="JV59" s="22">
        <f t="shared" si="224"/>
        <v>74405220.855000004</v>
      </c>
      <c r="JW59" s="22">
        <f t="shared" si="224"/>
        <v>74405220.855000004</v>
      </c>
      <c r="JX59" s="22">
        <f t="shared" si="224"/>
        <v>74405220.855000004</v>
      </c>
      <c r="JY59" s="22">
        <f t="shared" si="224"/>
        <v>74405220.855000004</v>
      </c>
      <c r="JZ59" s="22">
        <f t="shared" si="224"/>
        <v>74405220.855000004</v>
      </c>
      <c r="KA59" s="22">
        <f t="shared" si="224"/>
        <v>74405220.855000004</v>
      </c>
      <c r="KB59" s="22">
        <f t="shared" si="224"/>
        <v>74405220.855000004</v>
      </c>
      <c r="KC59" s="22">
        <f t="shared" si="224"/>
        <v>74405220.855000004</v>
      </c>
      <c r="KD59" s="22">
        <f t="shared" si="224"/>
        <v>74405220.855000004</v>
      </c>
      <c r="KE59" s="22">
        <f t="shared" si="224"/>
        <v>74405220.855000004</v>
      </c>
      <c r="KF59" s="22">
        <f t="shared" si="224"/>
        <v>74405220.855000004</v>
      </c>
      <c r="KG59" s="22">
        <f t="shared" si="224"/>
        <v>74405220.855000004</v>
      </c>
      <c r="KH59" s="22">
        <f t="shared" si="224"/>
        <v>74405220.855000004</v>
      </c>
      <c r="KI59" s="22">
        <f t="shared" si="224"/>
        <v>74405220.855000004</v>
      </c>
      <c r="KJ59" s="22">
        <f t="shared" si="224"/>
        <v>74405220.855000004</v>
      </c>
      <c r="KK59" s="22">
        <f t="shared" si="224"/>
        <v>74405220.855000004</v>
      </c>
      <c r="KL59" s="22">
        <f t="shared" si="224"/>
        <v>74405220.855000004</v>
      </c>
      <c r="KM59" s="22">
        <f t="shared" si="224"/>
        <v>74405220.855000004</v>
      </c>
      <c r="KN59" s="22">
        <f t="shared" si="224"/>
        <v>74405220.855000004</v>
      </c>
      <c r="KO59" s="22">
        <f t="shared" si="224"/>
        <v>74405220.855000004</v>
      </c>
      <c r="KP59" s="22">
        <f t="shared" si="224"/>
        <v>74405220.855000004</v>
      </c>
    </row>
    <row r="60" spans="1:302">
      <c r="A60" s="3" t="s">
        <v>99</v>
      </c>
      <c r="C60" s="22">
        <f t="shared" ref="C60:BN60" si="225">+C40*C20</f>
        <v>0</v>
      </c>
      <c r="D60" s="22">
        <f t="shared" si="225"/>
        <v>0</v>
      </c>
      <c r="E60" s="22">
        <f t="shared" si="225"/>
        <v>0</v>
      </c>
      <c r="F60" s="22">
        <f t="shared" si="225"/>
        <v>0</v>
      </c>
      <c r="G60" s="22">
        <f t="shared" si="225"/>
        <v>0</v>
      </c>
      <c r="H60" s="22">
        <f t="shared" si="225"/>
        <v>0</v>
      </c>
      <c r="I60" s="22">
        <f t="shared" si="225"/>
        <v>0</v>
      </c>
      <c r="J60" s="22">
        <f t="shared" si="225"/>
        <v>0</v>
      </c>
      <c r="K60" s="22">
        <f t="shared" si="225"/>
        <v>0</v>
      </c>
      <c r="L60" s="22">
        <f t="shared" si="225"/>
        <v>0</v>
      </c>
      <c r="M60" s="22">
        <f t="shared" si="225"/>
        <v>0</v>
      </c>
      <c r="N60" s="22">
        <f t="shared" si="225"/>
        <v>0</v>
      </c>
      <c r="O60" s="22">
        <f t="shared" si="225"/>
        <v>0</v>
      </c>
      <c r="P60" s="22">
        <f t="shared" si="225"/>
        <v>0</v>
      </c>
      <c r="Q60" s="22">
        <f t="shared" si="225"/>
        <v>0</v>
      </c>
      <c r="R60" s="22">
        <f t="shared" si="225"/>
        <v>0</v>
      </c>
      <c r="S60" s="22">
        <f t="shared" si="225"/>
        <v>0</v>
      </c>
      <c r="T60" s="22">
        <f t="shared" si="225"/>
        <v>0</v>
      </c>
      <c r="U60" s="22">
        <f t="shared" si="225"/>
        <v>0</v>
      </c>
      <c r="V60" s="22">
        <f t="shared" si="225"/>
        <v>0</v>
      </c>
      <c r="W60" s="22">
        <f t="shared" si="225"/>
        <v>0</v>
      </c>
      <c r="X60" s="22">
        <f t="shared" si="225"/>
        <v>0</v>
      </c>
      <c r="Y60" s="22">
        <f t="shared" si="225"/>
        <v>0</v>
      </c>
      <c r="Z60" s="22">
        <f t="shared" si="225"/>
        <v>0</v>
      </c>
      <c r="AA60" s="22">
        <f t="shared" si="225"/>
        <v>0</v>
      </c>
      <c r="AB60" s="22">
        <f t="shared" si="225"/>
        <v>0</v>
      </c>
      <c r="AC60" s="22">
        <f t="shared" si="225"/>
        <v>0</v>
      </c>
      <c r="AD60" s="22">
        <f t="shared" si="225"/>
        <v>0</v>
      </c>
      <c r="AE60" s="22">
        <f t="shared" si="225"/>
        <v>0</v>
      </c>
      <c r="AF60" s="22">
        <f t="shared" si="225"/>
        <v>0</v>
      </c>
      <c r="AG60" s="22">
        <f t="shared" si="225"/>
        <v>0</v>
      </c>
      <c r="AH60" s="22">
        <f t="shared" si="225"/>
        <v>0</v>
      </c>
      <c r="AI60" s="22">
        <f t="shared" si="225"/>
        <v>0</v>
      </c>
      <c r="AJ60" s="22">
        <f t="shared" si="225"/>
        <v>0</v>
      </c>
      <c r="AK60" s="22">
        <f t="shared" si="225"/>
        <v>0</v>
      </c>
      <c r="AL60" s="22">
        <f t="shared" si="225"/>
        <v>0</v>
      </c>
      <c r="AM60" s="22">
        <f t="shared" si="225"/>
        <v>0</v>
      </c>
      <c r="AN60" s="22">
        <f t="shared" si="225"/>
        <v>0</v>
      </c>
      <c r="AO60" s="22">
        <f t="shared" si="225"/>
        <v>0</v>
      </c>
      <c r="AP60" s="22">
        <f t="shared" si="225"/>
        <v>0</v>
      </c>
      <c r="AQ60" s="22">
        <f t="shared" si="225"/>
        <v>0</v>
      </c>
      <c r="AR60" s="22">
        <f t="shared" si="225"/>
        <v>0</v>
      </c>
      <c r="AS60" s="22">
        <f t="shared" si="225"/>
        <v>0</v>
      </c>
      <c r="AT60" s="22">
        <f t="shared" si="225"/>
        <v>0</v>
      </c>
      <c r="AU60" s="22">
        <f t="shared" si="225"/>
        <v>0</v>
      </c>
      <c r="AV60" s="22">
        <f t="shared" si="225"/>
        <v>0</v>
      </c>
      <c r="AW60" s="22">
        <f t="shared" si="225"/>
        <v>0</v>
      </c>
      <c r="AX60" s="22">
        <f t="shared" si="225"/>
        <v>0</v>
      </c>
      <c r="AY60" s="22">
        <f t="shared" si="225"/>
        <v>0</v>
      </c>
      <c r="AZ60" s="22">
        <f t="shared" si="225"/>
        <v>0</v>
      </c>
      <c r="BA60" s="22">
        <f t="shared" si="225"/>
        <v>0</v>
      </c>
      <c r="BB60" s="22">
        <f t="shared" si="225"/>
        <v>0</v>
      </c>
      <c r="BC60" s="22">
        <f t="shared" si="225"/>
        <v>0</v>
      </c>
      <c r="BD60" s="22">
        <f t="shared" si="225"/>
        <v>0</v>
      </c>
      <c r="BE60" s="22">
        <f t="shared" si="225"/>
        <v>0</v>
      </c>
      <c r="BF60" s="22">
        <f t="shared" si="225"/>
        <v>0</v>
      </c>
      <c r="BG60" s="22">
        <f t="shared" si="225"/>
        <v>0</v>
      </c>
      <c r="BH60" s="22">
        <f t="shared" si="225"/>
        <v>0</v>
      </c>
      <c r="BI60" s="22">
        <f t="shared" si="225"/>
        <v>0</v>
      </c>
      <c r="BJ60" s="22">
        <f t="shared" si="225"/>
        <v>0</v>
      </c>
      <c r="BK60" s="22">
        <f t="shared" si="225"/>
        <v>0</v>
      </c>
      <c r="BL60" s="22">
        <f t="shared" si="225"/>
        <v>0</v>
      </c>
      <c r="BM60" s="22">
        <f t="shared" si="225"/>
        <v>0</v>
      </c>
      <c r="BN60" s="22">
        <f t="shared" si="225"/>
        <v>0</v>
      </c>
      <c r="BO60" s="22">
        <f t="shared" ref="BO60:DZ60" si="226">+BO40*BO20</f>
        <v>0</v>
      </c>
      <c r="BP60" s="22">
        <f t="shared" si="226"/>
        <v>0</v>
      </c>
      <c r="BQ60" s="22">
        <f t="shared" si="226"/>
        <v>0</v>
      </c>
      <c r="BR60" s="22">
        <f t="shared" si="226"/>
        <v>0</v>
      </c>
      <c r="BS60" s="22">
        <f t="shared" si="226"/>
        <v>0</v>
      </c>
      <c r="BT60" s="22">
        <f t="shared" si="226"/>
        <v>0</v>
      </c>
      <c r="BU60" s="22">
        <f t="shared" si="226"/>
        <v>0</v>
      </c>
      <c r="BV60" s="22">
        <f t="shared" si="226"/>
        <v>0</v>
      </c>
      <c r="BW60" s="22">
        <f t="shared" si="226"/>
        <v>0</v>
      </c>
      <c r="BX60" s="22">
        <f t="shared" si="226"/>
        <v>0</v>
      </c>
      <c r="BY60" s="22">
        <f t="shared" si="226"/>
        <v>0</v>
      </c>
      <c r="BZ60" s="22">
        <f t="shared" si="226"/>
        <v>0</v>
      </c>
      <c r="CA60" s="22">
        <f t="shared" si="226"/>
        <v>0</v>
      </c>
      <c r="CB60" s="22">
        <f t="shared" si="226"/>
        <v>0</v>
      </c>
      <c r="CC60" s="22">
        <f t="shared" si="226"/>
        <v>0</v>
      </c>
      <c r="CD60" s="22">
        <f t="shared" si="226"/>
        <v>0</v>
      </c>
      <c r="CE60" s="22">
        <f t="shared" si="226"/>
        <v>0</v>
      </c>
      <c r="CF60" s="22">
        <f t="shared" si="226"/>
        <v>0</v>
      </c>
      <c r="CG60" s="22">
        <f t="shared" si="226"/>
        <v>0</v>
      </c>
      <c r="CH60" s="22">
        <f t="shared" si="226"/>
        <v>0</v>
      </c>
      <c r="CI60" s="22">
        <f t="shared" si="226"/>
        <v>0</v>
      </c>
      <c r="CJ60" s="22">
        <f t="shared" si="226"/>
        <v>0</v>
      </c>
      <c r="CK60" s="22">
        <f t="shared" si="226"/>
        <v>0</v>
      </c>
      <c r="CL60" s="22">
        <f t="shared" si="226"/>
        <v>0</v>
      </c>
      <c r="CM60" s="22">
        <f t="shared" si="226"/>
        <v>0</v>
      </c>
      <c r="CN60" s="22">
        <f t="shared" si="226"/>
        <v>0</v>
      </c>
      <c r="CO60" s="22">
        <f t="shared" si="226"/>
        <v>0</v>
      </c>
      <c r="CP60" s="22">
        <f t="shared" si="226"/>
        <v>0</v>
      </c>
      <c r="CQ60" s="22">
        <f t="shared" si="226"/>
        <v>0</v>
      </c>
      <c r="CR60" s="22">
        <f t="shared" si="226"/>
        <v>0</v>
      </c>
      <c r="CS60" s="22">
        <f t="shared" si="226"/>
        <v>0</v>
      </c>
      <c r="CT60" s="22">
        <f t="shared" si="226"/>
        <v>0</v>
      </c>
      <c r="CU60" s="22">
        <f t="shared" si="226"/>
        <v>0</v>
      </c>
      <c r="CV60" s="22">
        <f t="shared" si="226"/>
        <v>0</v>
      </c>
      <c r="CW60" s="22">
        <f t="shared" si="226"/>
        <v>0</v>
      </c>
      <c r="CX60" s="22">
        <f t="shared" si="226"/>
        <v>0</v>
      </c>
      <c r="CY60" s="22">
        <f t="shared" si="226"/>
        <v>0</v>
      </c>
      <c r="CZ60" s="22">
        <f t="shared" si="226"/>
        <v>0</v>
      </c>
      <c r="DA60" s="22">
        <f t="shared" si="226"/>
        <v>0</v>
      </c>
      <c r="DB60" s="22">
        <f t="shared" si="226"/>
        <v>0</v>
      </c>
      <c r="DC60" s="22">
        <f t="shared" si="226"/>
        <v>0</v>
      </c>
      <c r="DD60" s="22">
        <f t="shared" si="226"/>
        <v>0</v>
      </c>
      <c r="DE60" s="22">
        <f t="shared" si="226"/>
        <v>0</v>
      </c>
      <c r="DF60" s="22">
        <f t="shared" si="226"/>
        <v>0</v>
      </c>
      <c r="DG60" s="22">
        <f t="shared" si="226"/>
        <v>0</v>
      </c>
      <c r="DH60" s="22">
        <f t="shared" si="226"/>
        <v>0</v>
      </c>
      <c r="DI60" s="22">
        <f t="shared" si="226"/>
        <v>0</v>
      </c>
      <c r="DJ60" s="22">
        <f t="shared" si="226"/>
        <v>0</v>
      </c>
      <c r="DK60" s="22">
        <f t="shared" si="226"/>
        <v>0</v>
      </c>
      <c r="DL60" s="22">
        <f t="shared" si="226"/>
        <v>0</v>
      </c>
      <c r="DM60" s="22">
        <f t="shared" si="226"/>
        <v>0</v>
      </c>
      <c r="DN60" s="22">
        <f t="shared" si="226"/>
        <v>0</v>
      </c>
      <c r="DO60" s="22">
        <f t="shared" si="226"/>
        <v>0</v>
      </c>
      <c r="DP60" s="22">
        <f t="shared" si="226"/>
        <v>0</v>
      </c>
      <c r="DQ60" s="22">
        <f t="shared" si="226"/>
        <v>0</v>
      </c>
      <c r="DR60" s="22">
        <f t="shared" si="226"/>
        <v>0</v>
      </c>
      <c r="DS60" s="22">
        <f t="shared" si="226"/>
        <v>0</v>
      </c>
      <c r="DT60" s="22">
        <f t="shared" si="226"/>
        <v>0</v>
      </c>
      <c r="DU60" s="22">
        <f t="shared" si="226"/>
        <v>0</v>
      </c>
      <c r="DV60" s="22">
        <f t="shared" si="226"/>
        <v>0</v>
      </c>
      <c r="DW60" s="22">
        <f t="shared" si="226"/>
        <v>0</v>
      </c>
      <c r="DX60" s="22">
        <f t="shared" si="226"/>
        <v>0</v>
      </c>
      <c r="DY60" s="22">
        <f t="shared" si="226"/>
        <v>0</v>
      </c>
      <c r="DZ60" s="22">
        <f t="shared" si="226"/>
        <v>0</v>
      </c>
      <c r="EA60" s="22">
        <f t="shared" ref="EA60:GL60" si="227">+EA40*EA20</f>
        <v>0</v>
      </c>
      <c r="EB60" s="22">
        <f t="shared" si="227"/>
        <v>0</v>
      </c>
      <c r="EC60" s="22">
        <f t="shared" si="227"/>
        <v>0</v>
      </c>
      <c r="ED60" s="22">
        <f t="shared" si="227"/>
        <v>0</v>
      </c>
      <c r="EE60" s="22">
        <f t="shared" si="227"/>
        <v>0</v>
      </c>
      <c r="EF60" s="22">
        <f t="shared" si="227"/>
        <v>0</v>
      </c>
      <c r="EG60" s="22">
        <f t="shared" si="227"/>
        <v>0</v>
      </c>
      <c r="EH60" s="22">
        <f t="shared" si="227"/>
        <v>0</v>
      </c>
      <c r="EI60" s="22">
        <f t="shared" si="227"/>
        <v>0</v>
      </c>
      <c r="EJ60" s="22">
        <f t="shared" si="227"/>
        <v>0</v>
      </c>
      <c r="EK60" s="22">
        <f t="shared" si="227"/>
        <v>0</v>
      </c>
      <c r="EL60" s="22">
        <f t="shared" si="227"/>
        <v>0</v>
      </c>
      <c r="EM60" s="22">
        <f t="shared" si="227"/>
        <v>0</v>
      </c>
      <c r="EN60" s="22">
        <f t="shared" si="227"/>
        <v>0</v>
      </c>
      <c r="EO60" s="22">
        <f t="shared" si="227"/>
        <v>0</v>
      </c>
      <c r="EP60" s="22">
        <f t="shared" si="227"/>
        <v>0</v>
      </c>
      <c r="EQ60" s="22">
        <f t="shared" si="227"/>
        <v>0</v>
      </c>
      <c r="ER60" s="22">
        <f t="shared" si="227"/>
        <v>0</v>
      </c>
      <c r="ES60" s="22">
        <f t="shared" si="227"/>
        <v>0</v>
      </c>
      <c r="ET60" s="22">
        <f t="shared" si="227"/>
        <v>0</v>
      </c>
      <c r="EU60" s="22">
        <f t="shared" si="227"/>
        <v>0</v>
      </c>
      <c r="EV60" s="22">
        <f t="shared" si="227"/>
        <v>0</v>
      </c>
      <c r="EW60" s="22">
        <f t="shared" si="227"/>
        <v>0</v>
      </c>
      <c r="EX60" s="22">
        <f t="shared" si="227"/>
        <v>0</v>
      </c>
      <c r="EY60" s="22">
        <f t="shared" si="227"/>
        <v>0</v>
      </c>
      <c r="EZ60" s="22">
        <f t="shared" si="227"/>
        <v>0</v>
      </c>
      <c r="FA60" s="22">
        <f t="shared" si="227"/>
        <v>0</v>
      </c>
      <c r="FB60" s="22">
        <f t="shared" si="227"/>
        <v>0</v>
      </c>
      <c r="FC60" s="22">
        <f t="shared" si="227"/>
        <v>0</v>
      </c>
      <c r="FD60" s="22">
        <f t="shared" si="227"/>
        <v>0</v>
      </c>
      <c r="FE60" s="22">
        <f t="shared" si="227"/>
        <v>0</v>
      </c>
      <c r="FF60" s="22">
        <f t="shared" si="227"/>
        <v>0</v>
      </c>
      <c r="FG60" s="22">
        <f t="shared" si="227"/>
        <v>0</v>
      </c>
      <c r="FH60" s="22">
        <f t="shared" si="227"/>
        <v>0</v>
      </c>
      <c r="FI60" s="22">
        <f t="shared" si="227"/>
        <v>0</v>
      </c>
      <c r="FJ60" s="22">
        <f t="shared" si="227"/>
        <v>0</v>
      </c>
      <c r="FK60" s="22">
        <f t="shared" si="227"/>
        <v>0</v>
      </c>
      <c r="FL60" s="22">
        <f t="shared" si="227"/>
        <v>0</v>
      </c>
      <c r="FM60" s="22">
        <f t="shared" si="227"/>
        <v>0</v>
      </c>
      <c r="FN60" s="22">
        <f t="shared" si="227"/>
        <v>0</v>
      </c>
      <c r="FO60" s="22">
        <f t="shared" si="227"/>
        <v>0</v>
      </c>
      <c r="FP60" s="22">
        <f t="shared" si="227"/>
        <v>0</v>
      </c>
      <c r="FQ60" s="22">
        <f t="shared" si="227"/>
        <v>0</v>
      </c>
      <c r="FR60" s="22">
        <f t="shared" si="227"/>
        <v>0</v>
      </c>
      <c r="FS60" s="22">
        <f t="shared" si="227"/>
        <v>0</v>
      </c>
      <c r="FT60" s="22">
        <f t="shared" si="227"/>
        <v>0</v>
      </c>
      <c r="FU60" s="22">
        <f t="shared" si="227"/>
        <v>0</v>
      </c>
      <c r="FV60" s="22">
        <f t="shared" si="227"/>
        <v>0</v>
      </c>
      <c r="FW60" s="22">
        <f t="shared" si="227"/>
        <v>0</v>
      </c>
      <c r="FX60" s="22">
        <f t="shared" si="227"/>
        <v>0</v>
      </c>
      <c r="FY60" s="22">
        <f t="shared" si="227"/>
        <v>0</v>
      </c>
      <c r="FZ60" s="22">
        <f t="shared" si="227"/>
        <v>0</v>
      </c>
      <c r="GA60" s="22">
        <f t="shared" si="227"/>
        <v>0</v>
      </c>
      <c r="GB60" s="22">
        <f t="shared" si="227"/>
        <v>0</v>
      </c>
      <c r="GC60" s="22">
        <f t="shared" si="227"/>
        <v>0</v>
      </c>
      <c r="GD60" s="22">
        <f t="shared" si="227"/>
        <v>0</v>
      </c>
      <c r="GE60" s="22">
        <f t="shared" si="227"/>
        <v>0</v>
      </c>
      <c r="GF60" s="22">
        <f t="shared" si="227"/>
        <v>0</v>
      </c>
      <c r="GG60" s="22">
        <f t="shared" si="227"/>
        <v>0</v>
      </c>
      <c r="GH60" s="22">
        <f t="shared" si="227"/>
        <v>0</v>
      </c>
      <c r="GI60" s="22">
        <f t="shared" si="227"/>
        <v>0</v>
      </c>
      <c r="GJ60" s="22">
        <f t="shared" si="227"/>
        <v>0</v>
      </c>
      <c r="GK60" s="22">
        <f t="shared" si="227"/>
        <v>0</v>
      </c>
      <c r="GL60" s="22">
        <f t="shared" si="227"/>
        <v>0</v>
      </c>
      <c r="GM60" s="22">
        <f t="shared" ref="GM60:IH60" si="228">+GM40*GM20</f>
        <v>0</v>
      </c>
      <c r="GN60" s="22">
        <f t="shared" si="228"/>
        <v>0</v>
      </c>
      <c r="GO60" s="22">
        <f t="shared" si="228"/>
        <v>0</v>
      </c>
      <c r="GP60" s="22">
        <f t="shared" si="228"/>
        <v>0</v>
      </c>
      <c r="GQ60" s="22">
        <f t="shared" si="228"/>
        <v>0</v>
      </c>
      <c r="GR60" s="22">
        <f t="shared" si="228"/>
        <v>0</v>
      </c>
      <c r="GS60" s="22">
        <f t="shared" si="228"/>
        <v>0</v>
      </c>
      <c r="GT60" s="22">
        <f t="shared" si="228"/>
        <v>0</v>
      </c>
      <c r="GU60" s="22">
        <f t="shared" si="228"/>
        <v>0</v>
      </c>
      <c r="GV60" s="22">
        <f t="shared" si="228"/>
        <v>0</v>
      </c>
      <c r="GW60" s="22">
        <f t="shared" si="228"/>
        <v>0</v>
      </c>
      <c r="GX60" s="22">
        <f t="shared" si="228"/>
        <v>0</v>
      </c>
      <c r="GY60" s="22">
        <f t="shared" si="228"/>
        <v>0</v>
      </c>
      <c r="GZ60" s="22">
        <f t="shared" si="228"/>
        <v>0</v>
      </c>
      <c r="HA60" s="22">
        <f t="shared" si="228"/>
        <v>0</v>
      </c>
      <c r="HB60" s="22">
        <f t="shared" si="228"/>
        <v>0</v>
      </c>
      <c r="HC60" s="22">
        <f t="shared" si="228"/>
        <v>0</v>
      </c>
      <c r="HD60" s="22">
        <f t="shared" si="228"/>
        <v>0</v>
      </c>
      <c r="HE60" s="22">
        <f t="shared" si="228"/>
        <v>0</v>
      </c>
      <c r="HF60" s="22">
        <f t="shared" si="228"/>
        <v>0</v>
      </c>
      <c r="HG60" s="22">
        <f t="shared" si="228"/>
        <v>0</v>
      </c>
      <c r="HH60" s="22">
        <f t="shared" si="228"/>
        <v>0</v>
      </c>
      <c r="HI60" s="22">
        <f t="shared" si="228"/>
        <v>0</v>
      </c>
      <c r="HJ60" s="22">
        <f t="shared" si="228"/>
        <v>0</v>
      </c>
      <c r="HK60" s="22">
        <f t="shared" si="228"/>
        <v>0</v>
      </c>
      <c r="HL60" s="22">
        <f t="shared" si="228"/>
        <v>0</v>
      </c>
      <c r="HM60" s="22">
        <f t="shared" si="228"/>
        <v>0</v>
      </c>
      <c r="HN60" s="22">
        <f t="shared" si="228"/>
        <v>0</v>
      </c>
      <c r="HO60" s="22">
        <f t="shared" si="228"/>
        <v>0</v>
      </c>
      <c r="HP60" s="22">
        <f t="shared" si="228"/>
        <v>0</v>
      </c>
      <c r="HQ60" s="22">
        <f t="shared" si="228"/>
        <v>0</v>
      </c>
      <c r="HR60" s="22">
        <f t="shared" si="228"/>
        <v>0</v>
      </c>
      <c r="HS60" s="22">
        <f t="shared" si="228"/>
        <v>0</v>
      </c>
      <c r="HT60" s="22">
        <f t="shared" si="228"/>
        <v>0</v>
      </c>
      <c r="HU60" s="22">
        <f t="shared" si="228"/>
        <v>0</v>
      </c>
      <c r="HV60" s="22">
        <f t="shared" si="228"/>
        <v>0</v>
      </c>
      <c r="HW60" s="22">
        <f t="shared" si="228"/>
        <v>0</v>
      </c>
      <c r="HX60" s="22">
        <f t="shared" si="228"/>
        <v>0</v>
      </c>
      <c r="HY60" s="22">
        <f t="shared" si="228"/>
        <v>0</v>
      </c>
      <c r="HZ60" s="22">
        <f t="shared" si="228"/>
        <v>0</v>
      </c>
      <c r="IA60" s="22">
        <f t="shared" si="228"/>
        <v>0</v>
      </c>
      <c r="IB60" s="22">
        <f t="shared" si="228"/>
        <v>0</v>
      </c>
      <c r="IC60" s="22">
        <f t="shared" si="228"/>
        <v>0</v>
      </c>
      <c r="ID60" s="22">
        <f t="shared" si="228"/>
        <v>0</v>
      </c>
      <c r="IE60" s="22">
        <f t="shared" si="228"/>
        <v>0</v>
      </c>
      <c r="IF60" s="22">
        <f t="shared" si="228"/>
        <v>0</v>
      </c>
      <c r="IG60" s="22">
        <f t="shared" si="228"/>
        <v>0</v>
      </c>
      <c r="IH60" s="22">
        <f t="shared" si="228"/>
        <v>0</v>
      </c>
      <c r="II60" s="22">
        <f t="shared" ref="II60:KP60" si="229">+II40*II20</f>
        <v>0</v>
      </c>
      <c r="IJ60" s="22">
        <f t="shared" si="229"/>
        <v>0</v>
      </c>
      <c r="IK60" s="22">
        <f t="shared" si="229"/>
        <v>0</v>
      </c>
      <c r="IL60" s="22">
        <f t="shared" si="229"/>
        <v>0</v>
      </c>
      <c r="IM60" s="22">
        <f t="shared" si="229"/>
        <v>0</v>
      </c>
      <c r="IN60" s="22">
        <f t="shared" si="229"/>
        <v>0</v>
      </c>
      <c r="IO60" s="22">
        <f t="shared" si="229"/>
        <v>0</v>
      </c>
      <c r="IP60" s="22">
        <f t="shared" si="229"/>
        <v>0</v>
      </c>
      <c r="IQ60" s="22">
        <f t="shared" si="229"/>
        <v>0</v>
      </c>
      <c r="IR60" s="22">
        <f t="shared" si="229"/>
        <v>0</v>
      </c>
      <c r="IS60" s="22">
        <f t="shared" si="229"/>
        <v>0</v>
      </c>
      <c r="IT60" s="22">
        <f t="shared" si="229"/>
        <v>0</v>
      </c>
      <c r="IU60" s="22">
        <f t="shared" si="229"/>
        <v>0</v>
      </c>
      <c r="IV60" s="22">
        <f t="shared" si="229"/>
        <v>0</v>
      </c>
      <c r="IW60" s="22">
        <f t="shared" si="229"/>
        <v>0</v>
      </c>
      <c r="IX60" s="22">
        <f t="shared" si="229"/>
        <v>0</v>
      </c>
      <c r="IY60" s="22">
        <f t="shared" si="229"/>
        <v>0</v>
      </c>
      <c r="IZ60" s="22">
        <f t="shared" si="229"/>
        <v>0</v>
      </c>
      <c r="JA60" s="22">
        <f t="shared" si="229"/>
        <v>0</v>
      </c>
      <c r="JB60" s="22">
        <f t="shared" si="229"/>
        <v>0</v>
      </c>
      <c r="JC60" s="22">
        <f t="shared" si="229"/>
        <v>0</v>
      </c>
      <c r="JD60" s="22">
        <f t="shared" si="229"/>
        <v>0</v>
      </c>
      <c r="JE60" s="22">
        <f t="shared" si="229"/>
        <v>0</v>
      </c>
      <c r="JF60" s="22">
        <f t="shared" si="229"/>
        <v>0</v>
      </c>
      <c r="JG60" s="22">
        <f t="shared" si="229"/>
        <v>0</v>
      </c>
      <c r="JH60" s="22">
        <f t="shared" si="229"/>
        <v>0</v>
      </c>
      <c r="JI60" s="22">
        <f t="shared" si="229"/>
        <v>0</v>
      </c>
      <c r="JJ60" s="22">
        <f t="shared" si="229"/>
        <v>0</v>
      </c>
      <c r="JK60" s="22">
        <f t="shared" si="229"/>
        <v>0</v>
      </c>
      <c r="JL60" s="22">
        <f t="shared" si="229"/>
        <v>0</v>
      </c>
      <c r="JM60" s="22">
        <f t="shared" si="229"/>
        <v>0</v>
      </c>
      <c r="JN60" s="22">
        <f t="shared" si="229"/>
        <v>0</v>
      </c>
      <c r="JO60" s="22">
        <f t="shared" si="229"/>
        <v>0</v>
      </c>
      <c r="JP60" s="22">
        <f t="shared" si="229"/>
        <v>0</v>
      </c>
      <c r="JQ60" s="22">
        <f t="shared" si="229"/>
        <v>0</v>
      </c>
      <c r="JR60" s="22">
        <f t="shared" si="229"/>
        <v>0</v>
      </c>
      <c r="JS60" s="22">
        <f t="shared" si="229"/>
        <v>0</v>
      </c>
      <c r="JT60" s="22">
        <f t="shared" si="229"/>
        <v>0</v>
      </c>
      <c r="JU60" s="22">
        <f t="shared" si="229"/>
        <v>0</v>
      </c>
      <c r="JV60" s="22">
        <f t="shared" si="229"/>
        <v>0</v>
      </c>
      <c r="JW60" s="22">
        <f t="shared" si="229"/>
        <v>0</v>
      </c>
      <c r="JX60" s="22">
        <f t="shared" si="229"/>
        <v>0</v>
      </c>
      <c r="JY60" s="22">
        <f t="shared" si="229"/>
        <v>0</v>
      </c>
      <c r="JZ60" s="22">
        <f t="shared" si="229"/>
        <v>0</v>
      </c>
      <c r="KA60" s="22">
        <f t="shared" si="229"/>
        <v>0</v>
      </c>
      <c r="KB60" s="22">
        <f t="shared" si="229"/>
        <v>0</v>
      </c>
      <c r="KC60" s="22">
        <f t="shared" si="229"/>
        <v>0</v>
      </c>
      <c r="KD60" s="22">
        <f t="shared" si="229"/>
        <v>0</v>
      </c>
      <c r="KE60" s="22">
        <f t="shared" si="229"/>
        <v>0</v>
      </c>
      <c r="KF60" s="22">
        <f t="shared" si="229"/>
        <v>0</v>
      </c>
      <c r="KG60" s="22">
        <f t="shared" si="229"/>
        <v>0</v>
      </c>
      <c r="KH60" s="22">
        <f t="shared" si="229"/>
        <v>0</v>
      </c>
      <c r="KI60" s="22">
        <f t="shared" si="229"/>
        <v>0</v>
      </c>
      <c r="KJ60" s="22">
        <f t="shared" si="229"/>
        <v>0</v>
      </c>
      <c r="KK60" s="22">
        <f t="shared" si="229"/>
        <v>0</v>
      </c>
      <c r="KL60" s="22">
        <f t="shared" si="229"/>
        <v>0</v>
      </c>
      <c r="KM60" s="22">
        <f t="shared" si="229"/>
        <v>0</v>
      </c>
      <c r="KN60" s="22">
        <f t="shared" si="229"/>
        <v>0</v>
      </c>
      <c r="KO60" s="22">
        <f t="shared" si="229"/>
        <v>0</v>
      </c>
      <c r="KP60" s="22">
        <f t="shared" si="229"/>
        <v>0</v>
      </c>
    </row>
    <row r="61" spans="1:302">
      <c r="A61" s="3" t="s">
        <v>106</v>
      </c>
      <c r="C61" s="22">
        <f t="shared" ref="C61:BN61" si="230">+C41*C21</f>
        <v>31128714.847499996</v>
      </c>
      <c r="D61" s="22">
        <f t="shared" si="230"/>
        <v>31128714.847499996</v>
      </c>
      <c r="E61" s="22">
        <f t="shared" si="230"/>
        <v>31128714.847499996</v>
      </c>
      <c r="F61" s="22">
        <f t="shared" si="230"/>
        <v>31128714.847499996</v>
      </c>
      <c r="G61" s="22">
        <f t="shared" si="230"/>
        <v>31128714.847499996</v>
      </c>
      <c r="H61" s="22">
        <f t="shared" si="230"/>
        <v>31128714.847499996</v>
      </c>
      <c r="I61" s="22">
        <f t="shared" si="230"/>
        <v>31128714.847499996</v>
      </c>
      <c r="J61" s="22">
        <f t="shared" si="230"/>
        <v>31128714.847499996</v>
      </c>
      <c r="K61" s="22">
        <f t="shared" si="230"/>
        <v>31128714.847499996</v>
      </c>
      <c r="L61" s="22">
        <f t="shared" si="230"/>
        <v>31128714.847499996</v>
      </c>
      <c r="M61" s="22">
        <f t="shared" si="230"/>
        <v>31128714.847499996</v>
      </c>
      <c r="N61" s="22">
        <f t="shared" si="230"/>
        <v>31128714.847499996</v>
      </c>
      <c r="O61" s="22">
        <f t="shared" si="230"/>
        <v>31128714.847499996</v>
      </c>
      <c r="P61" s="22">
        <f t="shared" si="230"/>
        <v>31128714.847499996</v>
      </c>
      <c r="Q61" s="22">
        <f t="shared" si="230"/>
        <v>31128714.847499996</v>
      </c>
      <c r="R61" s="22">
        <f t="shared" si="230"/>
        <v>31128714.847499996</v>
      </c>
      <c r="S61" s="22">
        <f t="shared" si="230"/>
        <v>31128714.847499996</v>
      </c>
      <c r="T61" s="22">
        <f t="shared" si="230"/>
        <v>31128714.847499996</v>
      </c>
      <c r="U61" s="22">
        <f t="shared" si="230"/>
        <v>31128714.847499996</v>
      </c>
      <c r="V61" s="22">
        <f t="shared" si="230"/>
        <v>31128714.847499996</v>
      </c>
      <c r="W61" s="22">
        <f t="shared" si="230"/>
        <v>31128714.847499996</v>
      </c>
      <c r="X61" s="22">
        <f t="shared" si="230"/>
        <v>31128714.847499996</v>
      </c>
      <c r="Y61" s="22">
        <f t="shared" si="230"/>
        <v>31128714.847499996</v>
      </c>
      <c r="Z61" s="22">
        <f t="shared" si="230"/>
        <v>31128714.847499996</v>
      </c>
      <c r="AA61" s="22">
        <f t="shared" si="230"/>
        <v>31128714.847499996</v>
      </c>
      <c r="AB61" s="22">
        <f t="shared" si="230"/>
        <v>31128714.847499996</v>
      </c>
      <c r="AC61" s="22">
        <f t="shared" si="230"/>
        <v>31128714.847499996</v>
      </c>
      <c r="AD61" s="22">
        <f t="shared" si="230"/>
        <v>31128714.847499996</v>
      </c>
      <c r="AE61" s="22">
        <f t="shared" si="230"/>
        <v>31128714.847499996</v>
      </c>
      <c r="AF61" s="22">
        <f t="shared" si="230"/>
        <v>31128714.847499996</v>
      </c>
      <c r="AG61" s="22">
        <f t="shared" si="230"/>
        <v>31128714.847499996</v>
      </c>
      <c r="AH61" s="22">
        <f t="shared" si="230"/>
        <v>31128714.847499996</v>
      </c>
      <c r="AI61" s="22">
        <f t="shared" si="230"/>
        <v>31128714.847499996</v>
      </c>
      <c r="AJ61" s="22">
        <f t="shared" si="230"/>
        <v>31128714.847499996</v>
      </c>
      <c r="AK61" s="22">
        <f t="shared" si="230"/>
        <v>31128714.847499996</v>
      </c>
      <c r="AL61" s="22">
        <f t="shared" si="230"/>
        <v>31128714.847499996</v>
      </c>
      <c r="AM61" s="22">
        <f t="shared" si="230"/>
        <v>31128714.847499996</v>
      </c>
      <c r="AN61" s="22">
        <f t="shared" si="230"/>
        <v>31128714.847499996</v>
      </c>
      <c r="AO61" s="22">
        <f t="shared" si="230"/>
        <v>31128714.847499996</v>
      </c>
      <c r="AP61" s="22">
        <f t="shared" si="230"/>
        <v>31128714.847499996</v>
      </c>
      <c r="AQ61" s="22">
        <f t="shared" si="230"/>
        <v>31128714.847499996</v>
      </c>
      <c r="AR61" s="22">
        <f t="shared" si="230"/>
        <v>31128714.847499996</v>
      </c>
      <c r="AS61" s="22">
        <f t="shared" si="230"/>
        <v>31128714.847499996</v>
      </c>
      <c r="AT61" s="22">
        <f t="shared" si="230"/>
        <v>31128714.847499996</v>
      </c>
      <c r="AU61" s="22">
        <f t="shared" si="230"/>
        <v>31128714.847499996</v>
      </c>
      <c r="AV61" s="22">
        <f t="shared" si="230"/>
        <v>31128714.847499996</v>
      </c>
      <c r="AW61" s="22">
        <f t="shared" si="230"/>
        <v>31128714.847499996</v>
      </c>
      <c r="AX61" s="22">
        <f t="shared" si="230"/>
        <v>31128714.847499996</v>
      </c>
      <c r="AY61" s="22">
        <f t="shared" si="230"/>
        <v>31128714.847499996</v>
      </c>
      <c r="AZ61" s="22">
        <f t="shared" si="230"/>
        <v>31128714.847499996</v>
      </c>
      <c r="BA61" s="22">
        <f t="shared" si="230"/>
        <v>31128714.847499996</v>
      </c>
      <c r="BB61" s="22">
        <f t="shared" si="230"/>
        <v>31128714.847499996</v>
      </c>
      <c r="BC61" s="22">
        <f t="shared" si="230"/>
        <v>31128714.847499996</v>
      </c>
      <c r="BD61" s="22">
        <f t="shared" si="230"/>
        <v>31128714.847499996</v>
      </c>
      <c r="BE61" s="22">
        <f t="shared" si="230"/>
        <v>31128714.847499996</v>
      </c>
      <c r="BF61" s="22">
        <f t="shared" si="230"/>
        <v>31128714.847499996</v>
      </c>
      <c r="BG61" s="22">
        <f t="shared" si="230"/>
        <v>31128714.847499996</v>
      </c>
      <c r="BH61" s="22">
        <f t="shared" si="230"/>
        <v>31128714.847499996</v>
      </c>
      <c r="BI61" s="22">
        <f t="shared" si="230"/>
        <v>31128714.847499996</v>
      </c>
      <c r="BJ61" s="22">
        <f t="shared" si="230"/>
        <v>31128714.847499996</v>
      </c>
      <c r="BK61" s="22">
        <f t="shared" si="230"/>
        <v>31128714.847499996</v>
      </c>
      <c r="BL61" s="22">
        <f t="shared" si="230"/>
        <v>31128714.847499996</v>
      </c>
      <c r="BM61" s="22">
        <f t="shared" si="230"/>
        <v>31128714.847499996</v>
      </c>
      <c r="BN61" s="22">
        <f t="shared" si="230"/>
        <v>31128714.847499996</v>
      </c>
      <c r="BO61" s="22">
        <f t="shared" ref="BO61:DZ61" si="231">+BO41*BO21</f>
        <v>31128714.847499996</v>
      </c>
      <c r="BP61" s="22">
        <f t="shared" si="231"/>
        <v>31128714.847499996</v>
      </c>
      <c r="BQ61" s="22">
        <f t="shared" si="231"/>
        <v>31128714.847499996</v>
      </c>
      <c r="BR61" s="22">
        <f t="shared" si="231"/>
        <v>31128714.847499996</v>
      </c>
      <c r="BS61" s="22">
        <f t="shared" si="231"/>
        <v>31128714.847499996</v>
      </c>
      <c r="BT61" s="22">
        <f t="shared" si="231"/>
        <v>31128714.847499996</v>
      </c>
      <c r="BU61" s="22">
        <f t="shared" si="231"/>
        <v>31128714.847499996</v>
      </c>
      <c r="BV61" s="22">
        <f t="shared" si="231"/>
        <v>31128714.847499996</v>
      </c>
      <c r="BW61" s="22">
        <f t="shared" si="231"/>
        <v>31128714.847499996</v>
      </c>
      <c r="BX61" s="22">
        <f t="shared" si="231"/>
        <v>31128714.847499996</v>
      </c>
      <c r="BY61" s="22">
        <f t="shared" si="231"/>
        <v>31128714.847499996</v>
      </c>
      <c r="BZ61" s="22">
        <f t="shared" si="231"/>
        <v>31128714.847499996</v>
      </c>
      <c r="CA61" s="22">
        <f t="shared" si="231"/>
        <v>31128714.847499996</v>
      </c>
      <c r="CB61" s="22">
        <f t="shared" si="231"/>
        <v>31128714.847499996</v>
      </c>
      <c r="CC61" s="22">
        <f t="shared" si="231"/>
        <v>31128714.847499996</v>
      </c>
      <c r="CD61" s="22">
        <f t="shared" si="231"/>
        <v>31128714.847499996</v>
      </c>
      <c r="CE61" s="22">
        <f t="shared" si="231"/>
        <v>31128714.847499996</v>
      </c>
      <c r="CF61" s="22">
        <f t="shared" si="231"/>
        <v>31128714.847499996</v>
      </c>
      <c r="CG61" s="22">
        <f t="shared" si="231"/>
        <v>31128714.847499996</v>
      </c>
      <c r="CH61" s="22">
        <f t="shared" si="231"/>
        <v>31128714.847499996</v>
      </c>
      <c r="CI61" s="22">
        <f t="shared" si="231"/>
        <v>31128714.847499996</v>
      </c>
      <c r="CJ61" s="22">
        <f t="shared" si="231"/>
        <v>31128714.847499996</v>
      </c>
      <c r="CK61" s="22">
        <f t="shared" si="231"/>
        <v>31128714.847499996</v>
      </c>
      <c r="CL61" s="22">
        <f t="shared" si="231"/>
        <v>31128714.847499996</v>
      </c>
      <c r="CM61" s="22">
        <f t="shared" si="231"/>
        <v>31128714.847499996</v>
      </c>
      <c r="CN61" s="22">
        <f t="shared" si="231"/>
        <v>31128714.847499996</v>
      </c>
      <c r="CO61" s="22">
        <f t="shared" si="231"/>
        <v>31128714.847499996</v>
      </c>
      <c r="CP61" s="22">
        <f t="shared" si="231"/>
        <v>31128714.847499996</v>
      </c>
      <c r="CQ61" s="22">
        <f t="shared" si="231"/>
        <v>31128714.847499996</v>
      </c>
      <c r="CR61" s="22">
        <f t="shared" si="231"/>
        <v>31128714.847499996</v>
      </c>
      <c r="CS61" s="22">
        <f t="shared" si="231"/>
        <v>31128714.847499996</v>
      </c>
      <c r="CT61" s="22">
        <f t="shared" si="231"/>
        <v>31128714.847499996</v>
      </c>
      <c r="CU61" s="22">
        <f t="shared" si="231"/>
        <v>31128714.847499996</v>
      </c>
      <c r="CV61" s="22">
        <f t="shared" si="231"/>
        <v>31128714.847499996</v>
      </c>
      <c r="CW61" s="22">
        <f t="shared" si="231"/>
        <v>31128714.847499996</v>
      </c>
      <c r="CX61" s="22">
        <f t="shared" si="231"/>
        <v>31128714.847499996</v>
      </c>
      <c r="CY61" s="22">
        <f t="shared" si="231"/>
        <v>31128714.847499996</v>
      </c>
      <c r="CZ61" s="22">
        <f t="shared" si="231"/>
        <v>31128714.847499996</v>
      </c>
      <c r="DA61" s="22">
        <f t="shared" si="231"/>
        <v>31128714.847499996</v>
      </c>
      <c r="DB61" s="22">
        <f t="shared" si="231"/>
        <v>31128714.847499996</v>
      </c>
      <c r="DC61" s="22">
        <f t="shared" si="231"/>
        <v>31128714.847499996</v>
      </c>
      <c r="DD61" s="22">
        <f t="shared" si="231"/>
        <v>31128714.847499996</v>
      </c>
      <c r="DE61" s="22">
        <f t="shared" si="231"/>
        <v>31128714.847499996</v>
      </c>
      <c r="DF61" s="22">
        <f t="shared" si="231"/>
        <v>31128714.847499996</v>
      </c>
      <c r="DG61" s="22">
        <f t="shared" si="231"/>
        <v>31128714.847499996</v>
      </c>
      <c r="DH61" s="22">
        <f t="shared" si="231"/>
        <v>31128714.847499996</v>
      </c>
      <c r="DI61" s="22">
        <f t="shared" si="231"/>
        <v>31128714.847499996</v>
      </c>
      <c r="DJ61" s="22">
        <f t="shared" si="231"/>
        <v>31128714.847499996</v>
      </c>
      <c r="DK61" s="22">
        <f t="shared" si="231"/>
        <v>31128714.847499996</v>
      </c>
      <c r="DL61" s="22">
        <f t="shared" si="231"/>
        <v>31128714.847499996</v>
      </c>
      <c r="DM61" s="22">
        <f t="shared" si="231"/>
        <v>31128714.847499996</v>
      </c>
      <c r="DN61" s="22">
        <f t="shared" si="231"/>
        <v>31128714.847499996</v>
      </c>
      <c r="DO61" s="22">
        <f t="shared" si="231"/>
        <v>31128714.847499996</v>
      </c>
      <c r="DP61" s="22">
        <f t="shared" si="231"/>
        <v>31128714.847499996</v>
      </c>
      <c r="DQ61" s="22">
        <f t="shared" si="231"/>
        <v>31128714.847499996</v>
      </c>
      <c r="DR61" s="22">
        <f t="shared" si="231"/>
        <v>31128714.847499996</v>
      </c>
      <c r="DS61" s="22">
        <f t="shared" si="231"/>
        <v>31128714.847499996</v>
      </c>
      <c r="DT61" s="22">
        <f t="shared" si="231"/>
        <v>31128714.847499996</v>
      </c>
      <c r="DU61" s="22">
        <f t="shared" si="231"/>
        <v>31128714.847499996</v>
      </c>
      <c r="DV61" s="22">
        <f t="shared" si="231"/>
        <v>31128714.847499996</v>
      </c>
      <c r="DW61" s="22">
        <f t="shared" si="231"/>
        <v>31128714.847499996</v>
      </c>
      <c r="DX61" s="22">
        <f t="shared" si="231"/>
        <v>31128714.847499996</v>
      </c>
      <c r="DY61" s="22">
        <f t="shared" si="231"/>
        <v>31128714.847499996</v>
      </c>
      <c r="DZ61" s="22">
        <f t="shared" si="231"/>
        <v>31128714.847499996</v>
      </c>
      <c r="EA61" s="22">
        <f t="shared" ref="EA61:GL61" si="232">+EA41*EA21</f>
        <v>31128714.847499996</v>
      </c>
      <c r="EB61" s="22">
        <f t="shared" si="232"/>
        <v>31128714.847499996</v>
      </c>
      <c r="EC61" s="22">
        <f t="shared" si="232"/>
        <v>31128714.847499996</v>
      </c>
      <c r="ED61" s="22">
        <f t="shared" si="232"/>
        <v>31128714.847499996</v>
      </c>
      <c r="EE61" s="22">
        <f t="shared" si="232"/>
        <v>31128714.847499996</v>
      </c>
      <c r="EF61" s="22">
        <f t="shared" si="232"/>
        <v>31128714.847499996</v>
      </c>
      <c r="EG61" s="22">
        <f t="shared" si="232"/>
        <v>31128714.847499996</v>
      </c>
      <c r="EH61" s="22">
        <f t="shared" si="232"/>
        <v>31128714.847499996</v>
      </c>
      <c r="EI61" s="22">
        <f t="shared" si="232"/>
        <v>31128714.847499996</v>
      </c>
      <c r="EJ61" s="22">
        <f t="shared" si="232"/>
        <v>31128714.847499996</v>
      </c>
      <c r="EK61" s="22">
        <f t="shared" si="232"/>
        <v>31128714.847499996</v>
      </c>
      <c r="EL61" s="22">
        <f t="shared" si="232"/>
        <v>31128714.847499996</v>
      </c>
      <c r="EM61" s="22">
        <f t="shared" si="232"/>
        <v>31128714.847499996</v>
      </c>
      <c r="EN61" s="22">
        <f t="shared" si="232"/>
        <v>31128714.847499996</v>
      </c>
      <c r="EO61" s="22">
        <f t="shared" si="232"/>
        <v>31128714.847499996</v>
      </c>
      <c r="EP61" s="22">
        <f t="shared" si="232"/>
        <v>31128714.847499996</v>
      </c>
      <c r="EQ61" s="22">
        <f t="shared" si="232"/>
        <v>31128714.847499996</v>
      </c>
      <c r="ER61" s="22">
        <f t="shared" si="232"/>
        <v>31128714.847499996</v>
      </c>
      <c r="ES61" s="22">
        <f t="shared" si="232"/>
        <v>31128714.847499996</v>
      </c>
      <c r="ET61" s="22">
        <f t="shared" si="232"/>
        <v>31128714.847499996</v>
      </c>
      <c r="EU61" s="22">
        <f t="shared" si="232"/>
        <v>31128714.847499996</v>
      </c>
      <c r="EV61" s="22">
        <f t="shared" si="232"/>
        <v>31128714.847499996</v>
      </c>
      <c r="EW61" s="22">
        <f t="shared" si="232"/>
        <v>31128714.847499996</v>
      </c>
      <c r="EX61" s="22">
        <f t="shared" si="232"/>
        <v>31128714.847499996</v>
      </c>
      <c r="EY61" s="22">
        <f t="shared" si="232"/>
        <v>31128714.847499996</v>
      </c>
      <c r="EZ61" s="22">
        <f t="shared" si="232"/>
        <v>31128714.847499996</v>
      </c>
      <c r="FA61" s="22">
        <f t="shared" si="232"/>
        <v>31128714.847499996</v>
      </c>
      <c r="FB61" s="22">
        <f t="shared" si="232"/>
        <v>31128714.847499996</v>
      </c>
      <c r="FC61" s="22">
        <f t="shared" si="232"/>
        <v>31128714.847499996</v>
      </c>
      <c r="FD61" s="22">
        <f t="shared" si="232"/>
        <v>31128714.847499996</v>
      </c>
      <c r="FE61" s="22">
        <f t="shared" si="232"/>
        <v>31128714.847499996</v>
      </c>
      <c r="FF61" s="22">
        <f t="shared" si="232"/>
        <v>31128714.847499996</v>
      </c>
      <c r="FG61" s="22">
        <f t="shared" si="232"/>
        <v>31128714.847499996</v>
      </c>
      <c r="FH61" s="22">
        <f t="shared" si="232"/>
        <v>31128714.847499996</v>
      </c>
      <c r="FI61" s="22">
        <f t="shared" si="232"/>
        <v>31128714.847499996</v>
      </c>
      <c r="FJ61" s="22">
        <f t="shared" si="232"/>
        <v>31128714.847499996</v>
      </c>
      <c r="FK61" s="22">
        <f t="shared" si="232"/>
        <v>31128714.847499996</v>
      </c>
      <c r="FL61" s="22">
        <f t="shared" si="232"/>
        <v>31128714.847499996</v>
      </c>
      <c r="FM61" s="22">
        <f t="shared" si="232"/>
        <v>31128714.847499996</v>
      </c>
      <c r="FN61" s="22">
        <f t="shared" si="232"/>
        <v>31128714.847499996</v>
      </c>
      <c r="FO61" s="22">
        <f t="shared" si="232"/>
        <v>31128714.847499996</v>
      </c>
      <c r="FP61" s="22">
        <f t="shared" si="232"/>
        <v>31128714.847499996</v>
      </c>
      <c r="FQ61" s="22">
        <f t="shared" si="232"/>
        <v>31128714.847499996</v>
      </c>
      <c r="FR61" s="22">
        <f t="shared" si="232"/>
        <v>31128714.847499996</v>
      </c>
      <c r="FS61" s="22">
        <f t="shared" si="232"/>
        <v>31128714.847499996</v>
      </c>
      <c r="FT61" s="22">
        <f t="shared" si="232"/>
        <v>31128714.847499996</v>
      </c>
      <c r="FU61" s="22">
        <f t="shared" si="232"/>
        <v>31128714.847499996</v>
      </c>
      <c r="FV61" s="22">
        <f t="shared" si="232"/>
        <v>31128714.847499996</v>
      </c>
      <c r="FW61" s="22">
        <f t="shared" si="232"/>
        <v>31128714.847499996</v>
      </c>
      <c r="FX61" s="22">
        <f t="shared" si="232"/>
        <v>31128714.847499996</v>
      </c>
      <c r="FY61" s="22">
        <f t="shared" si="232"/>
        <v>31128714.847499996</v>
      </c>
      <c r="FZ61" s="22">
        <f t="shared" si="232"/>
        <v>31128714.847499996</v>
      </c>
      <c r="GA61" s="22">
        <f t="shared" si="232"/>
        <v>31128714.847499996</v>
      </c>
      <c r="GB61" s="22">
        <f t="shared" si="232"/>
        <v>31128714.847499996</v>
      </c>
      <c r="GC61" s="22">
        <f t="shared" si="232"/>
        <v>31128714.847499996</v>
      </c>
      <c r="GD61" s="22">
        <f t="shared" si="232"/>
        <v>31128714.847499996</v>
      </c>
      <c r="GE61" s="22">
        <f t="shared" si="232"/>
        <v>31128714.847499996</v>
      </c>
      <c r="GF61" s="22">
        <f t="shared" si="232"/>
        <v>31128714.847499996</v>
      </c>
      <c r="GG61" s="22">
        <f t="shared" si="232"/>
        <v>31128714.847499996</v>
      </c>
      <c r="GH61" s="22">
        <f t="shared" si="232"/>
        <v>31128714.847499996</v>
      </c>
      <c r="GI61" s="22">
        <f t="shared" si="232"/>
        <v>31128714.847499996</v>
      </c>
      <c r="GJ61" s="22">
        <f t="shared" si="232"/>
        <v>31128714.847499996</v>
      </c>
      <c r="GK61" s="22">
        <f t="shared" si="232"/>
        <v>31128714.847499996</v>
      </c>
      <c r="GL61" s="22">
        <f t="shared" si="232"/>
        <v>31128714.847499996</v>
      </c>
      <c r="GM61" s="22">
        <f t="shared" ref="GM61:IH61" si="233">+GM41*GM21</f>
        <v>31128714.847499996</v>
      </c>
      <c r="GN61" s="22">
        <f t="shared" si="233"/>
        <v>31128714.847499996</v>
      </c>
      <c r="GO61" s="22">
        <f t="shared" si="233"/>
        <v>31128714.847499996</v>
      </c>
      <c r="GP61" s="22">
        <f t="shared" si="233"/>
        <v>31128714.847499996</v>
      </c>
      <c r="GQ61" s="22">
        <f t="shared" si="233"/>
        <v>31128714.847499996</v>
      </c>
      <c r="GR61" s="22">
        <f t="shared" si="233"/>
        <v>31128714.847499996</v>
      </c>
      <c r="GS61" s="22">
        <f t="shared" si="233"/>
        <v>31128714.847499996</v>
      </c>
      <c r="GT61" s="22">
        <f t="shared" si="233"/>
        <v>31128714.847499996</v>
      </c>
      <c r="GU61" s="22">
        <f t="shared" si="233"/>
        <v>31128714.847499996</v>
      </c>
      <c r="GV61" s="22">
        <f t="shared" si="233"/>
        <v>31128714.847499996</v>
      </c>
      <c r="GW61" s="22">
        <f t="shared" si="233"/>
        <v>31128714.847499996</v>
      </c>
      <c r="GX61" s="22">
        <f t="shared" si="233"/>
        <v>31128714.847499996</v>
      </c>
      <c r="GY61" s="22">
        <f t="shared" si="233"/>
        <v>31128714.847499996</v>
      </c>
      <c r="GZ61" s="22">
        <f t="shared" si="233"/>
        <v>31128714.847499996</v>
      </c>
      <c r="HA61" s="22">
        <f t="shared" si="233"/>
        <v>31128714.847499996</v>
      </c>
      <c r="HB61" s="22">
        <f t="shared" si="233"/>
        <v>31128714.847499996</v>
      </c>
      <c r="HC61" s="22">
        <f t="shared" si="233"/>
        <v>31128714.847499996</v>
      </c>
      <c r="HD61" s="22">
        <f t="shared" si="233"/>
        <v>31128714.847499996</v>
      </c>
      <c r="HE61" s="22">
        <f t="shared" si="233"/>
        <v>31128714.847499996</v>
      </c>
      <c r="HF61" s="22">
        <f t="shared" si="233"/>
        <v>31128714.847499996</v>
      </c>
      <c r="HG61" s="22">
        <f t="shared" si="233"/>
        <v>31128714.847499996</v>
      </c>
      <c r="HH61" s="22">
        <f t="shared" si="233"/>
        <v>31128714.847499996</v>
      </c>
      <c r="HI61" s="22">
        <f t="shared" si="233"/>
        <v>31128714.847499996</v>
      </c>
      <c r="HJ61" s="22">
        <f t="shared" si="233"/>
        <v>31128714.847499996</v>
      </c>
      <c r="HK61" s="22">
        <f t="shared" si="233"/>
        <v>31128714.847499996</v>
      </c>
      <c r="HL61" s="22">
        <f t="shared" si="233"/>
        <v>31128714.847499996</v>
      </c>
      <c r="HM61" s="22">
        <f t="shared" si="233"/>
        <v>31128714.847499996</v>
      </c>
      <c r="HN61" s="22">
        <f t="shared" si="233"/>
        <v>31128714.847499996</v>
      </c>
      <c r="HO61" s="22">
        <f t="shared" si="233"/>
        <v>31128714.847499996</v>
      </c>
      <c r="HP61" s="22">
        <f t="shared" si="233"/>
        <v>31128714.847499996</v>
      </c>
      <c r="HQ61" s="22">
        <f t="shared" si="233"/>
        <v>31128714.847499996</v>
      </c>
      <c r="HR61" s="22">
        <f t="shared" si="233"/>
        <v>31128714.847499996</v>
      </c>
      <c r="HS61" s="22">
        <f t="shared" si="233"/>
        <v>31128714.847499996</v>
      </c>
      <c r="HT61" s="22">
        <f t="shared" si="233"/>
        <v>31128714.847499996</v>
      </c>
      <c r="HU61" s="22">
        <f t="shared" si="233"/>
        <v>31128714.847499996</v>
      </c>
      <c r="HV61" s="22">
        <f t="shared" si="233"/>
        <v>31128714.847499996</v>
      </c>
      <c r="HW61" s="22">
        <f t="shared" si="233"/>
        <v>31128714.847499996</v>
      </c>
      <c r="HX61" s="22">
        <f t="shared" si="233"/>
        <v>31128714.847499996</v>
      </c>
      <c r="HY61" s="22">
        <f t="shared" si="233"/>
        <v>31128714.847499996</v>
      </c>
      <c r="HZ61" s="22">
        <f t="shared" si="233"/>
        <v>31128714.847499996</v>
      </c>
      <c r="IA61" s="22">
        <f t="shared" si="233"/>
        <v>31128714.847499996</v>
      </c>
      <c r="IB61" s="22">
        <f t="shared" si="233"/>
        <v>31128714.847499996</v>
      </c>
      <c r="IC61" s="22">
        <f t="shared" si="233"/>
        <v>31128714.847499996</v>
      </c>
      <c r="ID61" s="22">
        <f t="shared" si="233"/>
        <v>31128714.847499996</v>
      </c>
      <c r="IE61" s="22">
        <f t="shared" si="233"/>
        <v>31128714.847499996</v>
      </c>
      <c r="IF61" s="22">
        <f t="shared" si="233"/>
        <v>31128714.847499996</v>
      </c>
      <c r="IG61" s="22">
        <f t="shared" si="233"/>
        <v>31128714.847499996</v>
      </c>
      <c r="IH61" s="22">
        <f t="shared" si="233"/>
        <v>31128714.847499996</v>
      </c>
      <c r="II61" s="22">
        <f t="shared" ref="II61:KP61" si="234">+II41*II21</f>
        <v>31128714.847499996</v>
      </c>
      <c r="IJ61" s="22">
        <f t="shared" si="234"/>
        <v>31128714.847499996</v>
      </c>
      <c r="IK61" s="22">
        <f t="shared" si="234"/>
        <v>31128714.847499996</v>
      </c>
      <c r="IL61" s="22">
        <f t="shared" si="234"/>
        <v>31128714.847499996</v>
      </c>
      <c r="IM61" s="22">
        <f t="shared" si="234"/>
        <v>31128714.847499996</v>
      </c>
      <c r="IN61" s="22">
        <f t="shared" si="234"/>
        <v>31128714.847499996</v>
      </c>
      <c r="IO61" s="22">
        <f t="shared" si="234"/>
        <v>31128714.847499996</v>
      </c>
      <c r="IP61" s="22">
        <f t="shared" si="234"/>
        <v>31128714.847499996</v>
      </c>
      <c r="IQ61" s="22">
        <f t="shared" si="234"/>
        <v>31128714.847499996</v>
      </c>
      <c r="IR61" s="22">
        <f t="shared" si="234"/>
        <v>31128714.847499996</v>
      </c>
      <c r="IS61" s="22">
        <f t="shared" si="234"/>
        <v>31128714.847499996</v>
      </c>
      <c r="IT61" s="22">
        <f t="shared" si="234"/>
        <v>31128714.847499996</v>
      </c>
      <c r="IU61" s="22">
        <f t="shared" si="234"/>
        <v>31128714.847499996</v>
      </c>
      <c r="IV61" s="22">
        <f t="shared" si="234"/>
        <v>31128714.847499996</v>
      </c>
      <c r="IW61" s="22">
        <f t="shared" si="234"/>
        <v>31128714.847499996</v>
      </c>
      <c r="IX61" s="22">
        <f t="shared" si="234"/>
        <v>31128714.847499996</v>
      </c>
      <c r="IY61" s="22">
        <f t="shared" si="234"/>
        <v>31128714.847499996</v>
      </c>
      <c r="IZ61" s="22">
        <f t="shared" si="234"/>
        <v>31128714.847499996</v>
      </c>
      <c r="JA61" s="22">
        <f t="shared" si="234"/>
        <v>31128714.847499996</v>
      </c>
      <c r="JB61" s="22">
        <f t="shared" si="234"/>
        <v>31128714.847499996</v>
      </c>
      <c r="JC61" s="22">
        <f t="shared" si="234"/>
        <v>31128714.847499996</v>
      </c>
      <c r="JD61" s="22">
        <f t="shared" si="234"/>
        <v>31128714.847499996</v>
      </c>
      <c r="JE61" s="22">
        <f t="shared" si="234"/>
        <v>31128714.847499996</v>
      </c>
      <c r="JF61" s="22">
        <f t="shared" si="234"/>
        <v>31128714.847499996</v>
      </c>
      <c r="JG61" s="22">
        <f t="shared" si="234"/>
        <v>31128714.847499996</v>
      </c>
      <c r="JH61" s="22">
        <f t="shared" si="234"/>
        <v>31128714.847499996</v>
      </c>
      <c r="JI61" s="22">
        <f t="shared" si="234"/>
        <v>31128714.847499996</v>
      </c>
      <c r="JJ61" s="22">
        <f t="shared" si="234"/>
        <v>31128714.847499996</v>
      </c>
      <c r="JK61" s="22">
        <f t="shared" si="234"/>
        <v>31128714.847499996</v>
      </c>
      <c r="JL61" s="22">
        <f t="shared" si="234"/>
        <v>31128714.847499996</v>
      </c>
      <c r="JM61" s="22">
        <f t="shared" si="234"/>
        <v>31128714.847499996</v>
      </c>
      <c r="JN61" s="22">
        <f t="shared" si="234"/>
        <v>31128714.847499996</v>
      </c>
      <c r="JO61" s="22">
        <f t="shared" si="234"/>
        <v>31128714.847499996</v>
      </c>
      <c r="JP61" s="22">
        <f t="shared" si="234"/>
        <v>31128714.847499996</v>
      </c>
      <c r="JQ61" s="22">
        <f t="shared" si="234"/>
        <v>31128714.847499996</v>
      </c>
      <c r="JR61" s="22">
        <f t="shared" si="234"/>
        <v>31128714.847499996</v>
      </c>
      <c r="JS61" s="22">
        <f t="shared" si="234"/>
        <v>31128714.847499996</v>
      </c>
      <c r="JT61" s="22">
        <f t="shared" si="234"/>
        <v>31128714.847499996</v>
      </c>
      <c r="JU61" s="22">
        <f t="shared" si="234"/>
        <v>31128714.847499996</v>
      </c>
      <c r="JV61" s="22">
        <f t="shared" si="234"/>
        <v>31128714.847499996</v>
      </c>
      <c r="JW61" s="22">
        <f t="shared" si="234"/>
        <v>31128714.847499996</v>
      </c>
      <c r="JX61" s="22">
        <f t="shared" si="234"/>
        <v>31128714.847499996</v>
      </c>
      <c r="JY61" s="22">
        <f t="shared" si="234"/>
        <v>31128714.847499996</v>
      </c>
      <c r="JZ61" s="22">
        <f t="shared" si="234"/>
        <v>31128714.847499996</v>
      </c>
      <c r="KA61" s="22">
        <f t="shared" si="234"/>
        <v>31128714.847499996</v>
      </c>
      <c r="KB61" s="22">
        <f t="shared" si="234"/>
        <v>31128714.847499996</v>
      </c>
      <c r="KC61" s="22">
        <f t="shared" si="234"/>
        <v>31128714.847499996</v>
      </c>
      <c r="KD61" s="22">
        <f t="shared" si="234"/>
        <v>31128714.847499996</v>
      </c>
      <c r="KE61" s="22">
        <f t="shared" si="234"/>
        <v>31128714.847499996</v>
      </c>
      <c r="KF61" s="22">
        <f t="shared" si="234"/>
        <v>31128714.847499996</v>
      </c>
      <c r="KG61" s="22">
        <f t="shared" si="234"/>
        <v>31128714.847499996</v>
      </c>
      <c r="KH61" s="22">
        <f t="shared" si="234"/>
        <v>31128714.847499996</v>
      </c>
      <c r="KI61" s="22">
        <f t="shared" si="234"/>
        <v>31128714.847499996</v>
      </c>
      <c r="KJ61" s="22">
        <f t="shared" si="234"/>
        <v>31128714.847499996</v>
      </c>
      <c r="KK61" s="22">
        <f t="shared" si="234"/>
        <v>31128714.847499996</v>
      </c>
      <c r="KL61" s="22">
        <f t="shared" si="234"/>
        <v>31128714.847499996</v>
      </c>
      <c r="KM61" s="22">
        <f t="shared" si="234"/>
        <v>31128714.847499996</v>
      </c>
      <c r="KN61" s="22">
        <f t="shared" si="234"/>
        <v>31128714.847499996</v>
      </c>
      <c r="KO61" s="22">
        <f t="shared" si="234"/>
        <v>31128714.847499996</v>
      </c>
      <c r="KP61" s="22">
        <f t="shared" si="234"/>
        <v>31128714.847499996</v>
      </c>
    </row>
    <row r="62" spans="1:302">
      <c r="A62" s="3" t="s">
        <v>129</v>
      </c>
      <c r="C62" s="22">
        <f t="shared" ref="C62:BN62" si="235">+C42*C22</f>
        <v>0</v>
      </c>
      <c r="D62" s="22">
        <f t="shared" si="235"/>
        <v>0</v>
      </c>
      <c r="E62" s="22">
        <f t="shared" si="235"/>
        <v>0</v>
      </c>
      <c r="F62" s="22">
        <f t="shared" si="235"/>
        <v>0</v>
      </c>
      <c r="G62" s="22">
        <f t="shared" si="235"/>
        <v>0</v>
      </c>
      <c r="H62" s="22">
        <f t="shared" si="235"/>
        <v>0</v>
      </c>
      <c r="I62" s="22">
        <f t="shared" si="235"/>
        <v>0</v>
      </c>
      <c r="J62" s="22">
        <f t="shared" si="235"/>
        <v>0</v>
      </c>
      <c r="K62" s="22">
        <f t="shared" si="235"/>
        <v>0</v>
      </c>
      <c r="L62" s="22">
        <f t="shared" si="235"/>
        <v>0</v>
      </c>
      <c r="M62" s="22">
        <f t="shared" si="235"/>
        <v>0</v>
      </c>
      <c r="N62" s="22">
        <f t="shared" si="235"/>
        <v>0</v>
      </c>
      <c r="O62" s="22">
        <f t="shared" si="235"/>
        <v>0</v>
      </c>
      <c r="P62" s="22">
        <f t="shared" si="235"/>
        <v>0</v>
      </c>
      <c r="Q62" s="22">
        <f t="shared" si="235"/>
        <v>0</v>
      </c>
      <c r="R62" s="22">
        <f t="shared" si="235"/>
        <v>0</v>
      </c>
      <c r="S62" s="22">
        <f t="shared" si="235"/>
        <v>0</v>
      </c>
      <c r="T62" s="22">
        <f t="shared" si="235"/>
        <v>0</v>
      </c>
      <c r="U62" s="22">
        <f t="shared" si="235"/>
        <v>0</v>
      </c>
      <c r="V62" s="22">
        <f t="shared" si="235"/>
        <v>0</v>
      </c>
      <c r="W62" s="22">
        <f t="shared" si="235"/>
        <v>0</v>
      </c>
      <c r="X62" s="22">
        <f t="shared" si="235"/>
        <v>0</v>
      </c>
      <c r="Y62" s="22">
        <f t="shared" si="235"/>
        <v>0</v>
      </c>
      <c r="Z62" s="22">
        <f t="shared" si="235"/>
        <v>0</v>
      </c>
      <c r="AA62" s="22">
        <f t="shared" si="235"/>
        <v>0</v>
      </c>
      <c r="AB62" s="22">
        <f t="shared" si="235"/>
        <v>0</v>
      </c>
      <c r="AC62" s="22">
        <f t="shared" si="235"/>
        <v>0</v>
      </c>
      <c r="AD62" s="22">
        <f t="shared" si="235"/>
        <v>0</v>
      </c>
      <c r="AE62" s="22">
        <f t="shared" si="235"/>
        <v>0</v>
      </c>
      <c r="AF62" s="22">
        <f t="shared" si="235"/>
        <v>0</v>
      </c>
      <c r="AG62" s="22">
        <f t="shared" si="235"/>
        <v>0</v>
      </c>
      <c r="AH62" s="22">
        <f t="shared" si="235"/>
        <v>0</v>
      </c>
      <c r="AI62" s="22">
        <f t="shared" si="235"/>
        <v>0</v>
      </c>
      <c r="AJ62" s="22">
        <f t="shared" si="235"/>
        <v>0</v>
      </c>
      <c r="AK62" s="22">
        <f t="shared" si="235"/>
        <v>0</v>
      </c>
      <c r="AL62" s="22">
        <f t="shared" si="235"/>
        <v>0</v>
      </c>
      <c r="AM62" s="22">
        <f t="shared" si="235"/>
        <v>0</v>
      </c>
      <c r="AN62" s="22">
        <f t="shared" si="235"/>
        <v>0</v>
      </c>
      <c r="AO62" s="22">
        <f t="shared" si="235"/>
        <v>0</v>
      </c>
      <c r="AP62" s="22">
        <f t="shared" si="235"/>
        <v>0</v>
      </c>
      <c r="AQ62" s="22">
        <f t="shared" si="235"/>
        <v>0</v>
      </c>
      <c r="AR62" s="22">
        <f t="shared" si="235"/>
        <v>0</v>
      </c>
      <c r="AS62" s="22">
        <f t="shared" si="235"/>
        <v>0</v>
      </c>
      <c r="AT62" s="22">
        <f t="shared" si="235"/>
        <v>0</v>
      </c>
      <c r="AU62" s="22">
        <f t="shared" si="235"/>
        <v>0</v>
      </c>
      <c r="AV62" s="22">
        <f t="shared" si="235"/>
        <v>0</v>
      </c>
      <c r="AW62" s="22">
        <f t="shared" si="235"/>
        <v>0</v>
      </c>
      <c r="AX62" s="22">
        <f t="shared" si="235"/>
        <v>0</v>
      </c>
      <c r="AY62" s="22">
        <f t="shared" si="235"/>
        <v>0</v>
      </c>
      <c r="AZ62" s="22">
        <f t="shared" si="235"/>
        <v>0</v>
      </c>
      <c r="BA62" s="22">
        <f t="shared" si="235"/>
        <v>0</v>
      </c>
      <c r="BB62" s="22">
        <f t="shared" si="235"/>
        <v>0</v>
      </c>
      <c r="BC62" s="22">
        <f t="shared" si="235"/>
        <v>0</v>
      </c>
      <c r="BD62" s="22">
        <f t="shared" si="235"/>
        <v>0</v>
      </c>
      <c r="BE62" s="22">
        <f t="shared" si="235"/>
        <v>0</v>
      </c>
      <c r="BF62" s="22">
        <f t="shared" si="235"/>
        <v>0</v>
      </c>
      <c r="BG62" s="22">
        <f t="shared" si="235"/>
        <v>0</v>
      </c>
      <c r="BH62" s="22">
        <f t="shared" si="235"/>
        <v>0</v>
      </c>
      <c r="BI62" s="22">
        <f t="shared" si="235"/>
        <v>0</v>
      </c>
      <c r="BJ62" s="22">
        <f t="shared" si="235"/>
        <v>0</v>
      </c>
      <c r="BK62" s="22">
        <f t="shared" si="235"/>
        <v>0</v>
      </c>
      <c r="BL62" s="22">
        <f t="shared" si="235"/>
        <v>0</v>
      </c>
      <c r="BM62" s="22">
        <f t="shared" si="235"/>
        <v>0</v>
      </c>
      <c r="BN62" s="22">
        <f t="shared" si="235"/>
        <v>0</v>
      </c>
      <c r="BO62" s="22">
        <f t="shared" ref="BO62:DZ62" si="236">+BO42*BO22</f>
        <v>0</v>
      </c>
      <c r="BP62" s="22">
        <f t="shared" si="236"/>
        <v>0</v>
      </c>
      <c r="BQ62" s="22">
        <f t="shared" si="236"/>
        <v>0</v>
      </c>
      <c r="BR62" s="22">
        <f t="shared" si="236"/>
        <v>0</v>
      </c>
      <c r="BS62" s="22">
        <f t="shared" si="236"/>
        <v>0</v>
      </c>
      <c r="BT62" s="22">
        <f t="shared" si="236"/>
        <v>0</v>
      </c>
      <c r="BU62" s="22">
        <f t="shared" si="236"/>
        <v>0</v>
      </c>
      <c r="BV62" s="22">
        <f t="shared" si="236"/>
        <v>0</v>
      </c>
      <c r="BW62" s="22">
        <f t="shared" si="236"/>
        <v>0</v>
      </c>
      <c r="BX62" s="22">
        <f t="shared" si="236"/>
        <v>0</v>
      </c>
      <c r="BY62" s="22">
        <f t="shared" si="236"/>
        <v>0</v>
      </c>
      <c r="BZ62" s="22">
        <f t="shared" si="236"/>
        <v>0</v>
      </c>
      <c r="CA62" s="22">
        <f t="shared" si="236"/>
        <v>0</v>
      </c>
      <c r="CB62" s="22">
        <f t="shared" si="236"/>
        <v>0</v>
      </c>
      <c r="CC62" s="22">
        <f t="shared" si="236"/>
        <v>0</v>
      </c>
      <c r="CD62" s="22">
        <f t="shared" si="236"/>
        <v>0</v>
      </c>
      <c r="CE62" s="22">
        <f t="shared" si="236"/>
        <v>0</v>
      </c>
      <c r="CF62" s="22">
        <f t="shared" si="236"/>
        <v>0</v>
      </c>
      <c r="CG62" s="22">
        <f t="shared" si="236"/>
        <v>0</v>
      </c>
      <c r="CH62" s="22">
        <f t="shared" si="236"/>
        <v>0</v>
      </c>
      <c r="CI62" s="22">
        <f t="shared" si="236"/>
        <v>0</v>
      </c>
      <c r="CJ62" s="22">
        <f t="shared" si="236"/>
        <v>0</v>
      </c>
      <c r="CK62" s="22">
        <f t="shared" si="236"/>
        <v>0</v>
      </c>
      <c r="CL62" s="22">
        <f t="shared" si="236"/>
        <v>0</v>
      </c>
      <c r="CM62" s="22">
        <f t="shared" si="236"/>
        <v>0</v>
      </c>
      <c r="CN62" s="22">
        <f t="shared" si="236"/>
        <v>0</v>
      </c>
      <c r="CO62" s="22">
        <f t="shared" si="236"/>
        <v>0</v>
      </c>
      <c r="CP62" s="22">
        <f t="shared" si="236"/>
        <v>0</v>
      </c>
      <c r="CQ62" s="22">
        <f t="shared" si="236"/>
        <v>0</v>
      </c>
      <c r="CR62" s="22">
        <f t="shared" si="236"/>
        <v>0</v>
      </c>
      <c r="CS62" s="22">
        <f t="shared" si="236"/>
        <v>0</v>
      </c>
      <c r="CT62" s="22">
        <f t="shared" si="236"/>
        <v>0</v>
      </c>
      <c r="CU62" s="22">
        <f t="shared" si="236"/>
        <v>0</v>
      </c>
      <c r="CV62" s="22">
        <f t="shared" si="236"/>
        <v>0</v>
      </c>
      <c r="CW62" s="22">
        <f t="shared" si="236"/>
        <v>0</v>
      </c>
      <c r="CX62" s="22">
        <f t="shared" si="236"/>
        <v>0</v>
      </c>
      <c r="CY62" s="22">
        <f t="shared" si="236"/>
        <v>0</v>
      </c>
      <c r="CZ62" s="22">
        <f t="shared" si="236"/>
        <v>0</v>
      </c>
      <c r="DA62" s="22">
        <f t="shared" si="236"/>
        <v>0</v>
      </c>
      <c r="DB62" s="22">
        <f t="shared" si="236"/>
        <v>0</v>
      </c>
      <c r="DC62" s="22">
        <f t="shared" si="236"/>
        <v>0</v>
      </c>
      <c r="DD62" s="22">
        <f t="shared" si="236"/>
        <v>0</v>
      </c>
      <c r="DE62" s="22">
        <f t="shared" si="236"/>
        <v>0</v>
      </c>
      <c r="DF62" s="22">
        <f t="shared" si="236"/>
        <v>0</v>
      </c>
      <c r="DG62" s="22">
        <f t="shared" si="236"/>
        <v>0</v>
      </c>
      <c r="DH62" s="22">
        <f t="shared" si="236"/>
        <v>0</v>
      </c>
      <c r="DI62" s="22">
        <f t="shared" si="236"/>
        <v>0</v>
      </c>
      <c r="DJ62" s="22">
        <f t="shared" si="236"/>
        <v>0</v>
      </c>
      <c r="DK62" s="22">
        <f t="shared" si="236"/>
        <v>0</v>
      </c>
      <c r="DL62" s="22">
        <f t="shared" si="236"/>
        <v>0</v>
      </c>
      <c r="DM62" s="22">
        <f t="shared" si="236"/>
        <v>0</v>
      </c>
      <c r="DN62" s="22">
        <f t="shared" si="236"/>
        <v>0</v>
      </c>
      <c r="DO62" s="22">
        <f t="shared" si="236"/>
        <v>0</v>
      </c>
      <c r="DP62" s="22">
        <f t="shared" si="236"/>
        <v>0</v>
      </c>
      <c r="DQ62" s="22">
        <f t="shared" si="236"/>
        <v>0</v>
      </c>
      <c r="DR62" s="22">
        <f t="shared" si="236"/>
        <v>0</v>
      </c>
      <c r="DS62" s="22">
        <f t="shared" si="236"/>
        <v>0</v>
      </c>
      <c r="DT62" s="22">
        <f t="shared" si="236"/>
        <v>0</v>
      </c>
      <c r="DU62" s="22">
        <f t="shared" si="236"/>
        <v>0</v>
      </c>
      <c r="DV62" s="22">
        <f t="shared" si="236"/>
        <v>0</v>
      </c>
      <c r="DW62" s="22">
        <f t="shared" si="236"/>
        <v>0</v>
      </c>
      <c r="DX62" s="22">
        <f t="shared" si="236"/>
        <v>0</v>
      </c>
      <c r="DY62" s="22">
        <f t="shared" si="236"/>
        <v>0</v>
      </c>
      <c r="DZ62" s="22">
        <f t="shared" si="236"/>
        <v>0</v>
      </c>
      <c r="EA62" s="22">
        <f t="shared" ref="EA62:GL62" si="237">+EA42*EA22</f>
        <v>0</v>
      </c>
      <c r="EB62" s="22">
        <f t="shared" si="237"/>
        <v>0</v>
      </c>
      <c r="EC62" s="22">
        <f t="shared" si="237"/>
        <v>0</v>
      </c>
      <c r="ED62" s="22">
        <f t="shared" si="237"/>
        <v>0</v>
      </c>
      <c r="EE62" s="22">
        <f t="shared" si="237"/>
        <v>0</v>
      </c>
      <c r="EF62" s="22">
        <f t="shared" si="237"/>
        <v>0</v>
      </c>
      <c r="EG62" s="22">
        <f t="shared" si="237"/>
        <v>0</v>
      </c>
      <c r="EH62" s="22">
        <f t="shared" si="237"/>
        <v>0</v>
      </c>
      <c r="EI62" s="22">
        <f t="shared" si="237"/>
        <v>0</v>
      </c>
      <c r="EJ62" s="22">
        <f t="shared" si="237"/>
        <v>0</v>
      </c>
      <c r="EK62" s="22">
        <f t="shared" si="237"/>
        <v>0</v>
      </c>
      <c r="EL62" s="22">
        <f t="shared" si="237"/>
        <v>0</v>
      </c>
      <c r="EM62" s="22">
        <f t="shared" si="237"/>
        <v>0</v>
      </c>
      <c r="EN62" s="22">
        <f t="shared" si="237"/>
        <v>0</v>
      </c>
      <c r="EO62" s="22">
        <f t="shared" si="237"/>
        <v>0</v>
      </c>
      <c r="EP62" s="22">
        <f t="shared" si="237"/>
        <v>0</v>
      </c>
      <c r="EQ62" s="22">
        <f t="shared" si="237"/>
        <v>0</v>
      </c>
      <c r="ER62" s="22">
        <f t="shared" si="237"/>
        <v>0</v>
      </c>
      <c r="ES62" s="22">
        <f t="shared" si="237"/>
        <v>0</v>
      </c>
      <c r="ET62" s="22">
        <f t="shared" si="237"/>
        <v>0</v>
      </c>
      <c r="EU62" s="22">
        <f t="shared" si="237"/>
        <v>0</v>
      </c>
      <c r="EV62" s="22">
        <f t="shared" si="237"/>
        <v>0</v>
      </c>
      <c r="EW62" s="22">
        <f t="shared" si="237"/>
        <v>0</v>
      </c>
      <c r="EX62" s="22">
        <f t="shared" si="237"/>
        <v>0</v>
      </c>
      <c r="EY62" s="22">
        <f t="shared" si="237"/>
        <v>0</v>
      </c>
      <c r="EZ62" s="22">
        <f t="shared" si="237"/>
        <v>0</v>
      </c>
      <c r="FA62" s="22">
        <f t="shared" si="237"/>
        <v>0</v>
      </c>
      <c r="FB62" s="22">
        <f t="shared" si="237"/>
        <v>0</v>
      </c>
      <c r="FC62" s="22">
        <f t="shared" si="237"/>
        <v>0</v>
      </c>
      <c r="FD62" s="22">
        <f t="shared" si="237"/>
        <v>0</v>
      </c>
      <c r="FE62" s="22">
        <f t="shared" si="237"/>
        <v>0</v>
      </c>
      <c r="FF62" s="22">
        <f t="shared" si="237"/>
        <v>0</v>
      </c>
      <c r="FG62" s="22">
        <f t="shared" si="237"/>
        <v>0</v>
      </c>
      <c r="FH62" s="22">
        <f t="shared" si="237"/>
        <v>0</v>
      </c>
      <c r="FI62" s="22">
        <f t="shared" si="237"/>
        <v>0</v>
      </c>
      <c r="FJ62" s="22">
        <f t="shared" si="237"/>
        <v>0</v>
      </c>
      <c r="FK62" s="22">
        <f t="shared" si="237"/>
        <v>0</v>
      </c>
      <c r="FL62" s="22">
        <f t="shared" si="237"/>
        <v>0</v>
      </c>
      <c r="FM62" s="22">
        <f t="shared" si="237"/>
        <v>0</v>
      </c>
      <c r="FN62" s="22">
        <f t="shared" si="237"/>
        <v>0</v>
      </c>
      <c r="FO62" s="22">
        <f t="shared" si="237"/>
        <v>0</v>
      </c>
      <c r="FP62" s="22">
        <f t="shared" si="237"/>
        <v>0</v>
      </c>
      <c r="FQ62" s="22">
        <f t="shared" si="237"/>
        <v>0</v>
      </c>
      <c r="FR62" s="22">
        <f t="shared" si="237"/>
        <v>0</v>
      </c>
      <c r="FS62" s="22">
        <f t="shared" si="237"/>
        <v>0</v>
      </c>
      <c r="FT62" s="22">
        <f t="shared" si="237"/>
        <v>0</v>
      </c>
      <c r="FU62" s="22">
        <f t="shared" si="237"/>
        <v>0</v>
      </c>
      <c r="FV62" s="22">
        <f t="shared" si="237"/>
        <v>0</v>
      </c>
      <c r="FW62" s="22">
        <f t="shared" si="237"/>
        <v>0</v>
      </c>
      <c r="FX62" s="22">
        <f t="shared" si="237"/>
        <v>0</v>
      </c>
      <c r="FY62" s="22">
        <f t="shared" si="237"/>
        <v>0</v>
      </c>
      <c r="FZ62" s="22">
        <f t="shared" si="237"/>
        <v>0</v>
      </c>
      <c r="GA62" s="22">
        <f t="shared" si="237"/>
        <v>0</v>
      </c>
      <c r="GB62" s="22">
        <f t="shared" si="237"/>
        <v>0</v>
      </c>
      <c r="GC62" s="22">
        <f t="shared" si="237"/>
        <v>0</v>
      </c>
      <c r="GD62" s="22">
        <f t="shared" si="237"/>
        <v>0</v>
      </c>
      <c r="GE62" s="22">
        <f t="shared" si="237"/>
        <v>0</v>
      </c>
      <c r="GF62" s="22">
        <f t="shared" si="237"/>
        <v>0</v>
      </c>
      <c r="GG62" s="22">
        <f t="shared" si="237"/>
        <v>0</v>
      </c>
      <c r="GH62" s="22">
        <f t="shared" si="237"/>
        <v>0</v>
      </c>
      <c r="GI62" s="22">
        <f t="shared" si="237"/>
        <v>0</v>
      </c>
      <c r="GJ62" s="22">
        <f t="shared" si="237"/>
        <v>0</v>
      </c>
      <c r="GK62" s="22">
        <f t="shared" si="237"/>
        <v>0</v>
      </c>
      <c r="GL62" s="22">
        <f t="shared" si="237"/>
        <v>0</v>
      </c>
      <c r="GM62" s="22">
        <f t="shared" ref="GM62:IH62" si="238">+GM42*GM22</f>
        <v>0</v>
      </c>
      <c r="GN62" s="22">
        <f t="shared" si="238"/>
        <v>0</v>
      </c>
      <c r="GO62" s="22">
        <f t="shared" si="238"/>
        <v>0</v>
      </c>
      <c r="GP62" s="22">
        <f t="shared" si="238"/>
        <v>0</v>
      </c>
      <c r="GQ62" s="22">
        <f t="shared" si="238"/>
        <v>0</v>
      </c>
      <c r="GR62" s="22">
        <f t="shared" si="238"/>
        <v>0</v>
      </c>
      <c r="GS62" s="22">
        <f t="shared" si="238"/>
        <v>0</v>
      </c>
      <c r="GT62" s="22">
        <f t="shared" si="238"/>
        <v>0</v>
      </c>
      <c r="GU62" s="22">
        <f t="shared" si="238"/>
        <v>0</v>
      </c>
      <c r="GV62" s="22">
        <f t="shared" si="238"/>
        <v>0</v>
      </c>
      <c r="GW62" s="22">
        <f t="shared" si="238"/>
        <v>0</v>
      </c>
      <c r="GX62" s="22">
        <f t="shared" si="238"/>
        <v>0</v>
      </c>
      <c r="GY62" s="22">
        <f t="shared" si="238"/>
        <v>0</v>
      </c>
      <c r="GZ62" s="22">
        <f t="shared" si="238"/>
        <v>0</v>
      </c>
      <c r="HA62" s="22">
        <f t="shared" si="238"/>
        <v>0</v>
      </c>
      <c r="HB62" s="22">
        <f t="shared" si="238"/>
        <v>0</v>
      </c>
      <c r="HC62" s="22">
        <f t="shared" si="238"/>
        <v>0</v>
      </c>
      <c r="HD62" s="22">
        <f t="shared" si="238"/>
        <v>0</v>
      </c>
      <c r="HE62" s="22">
        <f t="shared" si="238"/>
        <v>0</v>
      </c>
      <c r="HF62" s="22">
        <f t="shared" si="238"/>
        <v>0</v>
      </c>
      <c r="HG62" s="22">
        <f t="shared" si="238"/>
        <v>0</v>
      </c>
      <c r="HH62" s="22">
        <f t="shared" si="238"/>
        <v>0</v>
      </c>
      <c r="HI62" s="22">
        <f t="shared" si="238"/>
        <v>0</v>
      </c>
      <c r="HJ62" s="22">
        <f t="shared" si="238"/>
        <v>0</v>
      </c>
      <c r="HK62" s="22">
        <f t="shared" si="238"/>
        <v>0</v>
      </c>
      <c r="HL62" s="22">
        <f t="shared" si="238"/>
        <v>0</v>
      </c>
      <c r="HM62" s="22">
        <f t="shared" si="238"/>
        <v>0</v>
      </c>
      <c r="HN62" s="22">
        <f t="shared" si="238"/>
        <v>0</v>
      </c>
      <c r="HO62" s="22">
        <f t="shared" si="238"/>
        <v>0</v>
      </c>
      <c r="HP62" s="22">
        <f t="shared" si="238"/>
        <v>0</v>
      </c>
      <c r="HQ62" s="22">
        <f t="shared" si="238"/>
        <v>0</v>
      </c>
      <c r="HR62" s="22">
        <f t="shared" si="238"/>
        <v>0</v>
      </c>
      <c r="HS62" s="22">
        <f t="shared" si="238"/>
        <v>0</v>
      </c>
      <c r="HT62" s="22">
        <f t="shared" si="238"/>
        <v>0</v>
      </c>
      <c r="HU62" s="22">
        <f t="shared" si="238"/>
        <v>0</v>
      </c>
      <c r="HV62" s="22">
        <f t="shared" si="238"/>
        <v>0</v>
      </c>
      <c r="HW62" s="22">
        <f t="shared" si="238"/>
        <v>0</v>
      </c>
      <c r="HX62" s="22">
        <f t="shared" si="238"/>
        <v>0</v>
      </c>
      <c r="HY62" s="22">
        <f t="shared" si="238"/>
        <v>0</v>
      </c>
      <c r="HZ62" s="22">
        <f t="shared" si="238"/>
        <v>0</v>
      </c>
      <c r="IA62" s="22">
        <f t="shared" si="238"/>
        <v>0</v>
      </c>
      <c r="IB62" s="22">
        <f t="shared" si="238"/>
        <v>0</v>
      </c>
      <c r="IC62" s="22">
        <f t="shared" si="238"/>
        <v>0</v>
      </c>
      <c r="ID62" s="22">
        <f t="shared" si="238"/>
        <v>0</v>
      </c>
      <c r="IE62" s="22">
        <f t="shared" si="238"/>
        <v>0</v>
      </c>
      <c r="IF62" s="22">
        <f t="shared" si="238"/>
        <v>0</v>
      </c>
      <c r="IG62" s="22">
        <f t="shared" si="238"/>
        <v>0</v>
      </c>
      <c r="IH62" s="22">
        <f t="shared" si="238"/>
        <v>0</v>
      </c>
      <c r="II62" s="22">
        <f t="shared" ref="II62:KP62" si="239">+II42*II22</f>
        <v>0</v>
      </c>
      <c r="IJ62" s="22">
        <f t="shared" si="239"/>
        <v>0</v>
      </c>
      <c r="IK62" s="22">
        <f t="shared" si="239"/>
        <v>0</v>
      </c>
      <c r="IL62" s="22">
        <f t="shared" si="239"/>
        <v>0</v>
      </c>
      <c r="IM62" s="22">
        <f t="shared" si="239"/>
        <v>0</v>
      </c>
      <c r="IN62" s="22">
        <f t="shared" si="239"/>
        <v>0</v>
      </c>
      <c r="IO62" s="22">
        <f t="shared" si="239"/>
        <v>0</v>
      </c>
      <c r="IP62" s="22">
        <f t="shared" si="239"/>
        <v>0</v>
      </c>
      <c r="IQ62" s="22">
        <f t="shared" si="239"/>
        <v>0</v>
      </c>
      <c r="IR62" s="22">
        <f t="shared" si="239"/>
        <v>0</v>
      </c>
      <c r="IS62" s="22">
        <f t="shared" si="239"/>
        <v>0</v>
      </c>
      <c r="IT62" s="22">
        <f t="shared" si="239"/>
        <v>0</v>
      </c>
      <c r="IU62" s="22">
        <f t="shared" si="239"/>
        <v>0</v>
      </c>
      <c r="IV62" s="22">
        <f t="shared" si="239"/>
        <v>0</v>
      </c>
      <c r="IW62" s="22">
        <f t="shared" si="239"/>
        <v>0</v>
      </c>
      <c r="IX62" s="22">
        <f t="shared" si="239"/>
        <v>0</v>
      </c>
      <c r="IY62" s="22">
        <f t="shared" si="239"/>
        <v>0</v>
      </c>
      <c r="IZ62" s="22">
        <f t="shared" si="239"/>
        <v>0</v>
      </c>
      <c r="JA62" s="22">
        <f t="shared" si="239"/>
        <v>0</v>
      </c>
      <c r="JB62" s="22">
        <f t="shared" si="239"/>
        <v>0</v>
      </c>
      <c r="JC62" s="22">
        <f t="shared" si="239"/>
        <v>0</v>
      </c>
      <c r="JD62" s="22">
        <f t="shared" si="239"/>
        <v>0</v>
      </c>
      <c r="JE62" s="22">
        <f t="shared" si="239"/>
        <v>0</v>
      </c>
      <c r="JF62" s="22">
        <f t="shared" si="239"/>
        <v>0</v>
      </c>
      <c r="JG62" s="22">
        <f t="shared" si="239"/>
        <v>0</v>
      </c>
      <c r="JH62" s="22">
        <f t="shared" si="239"/>
        <v>0</v>
      </c>
      <c r="JI62" s="22">
        <f t="shared" si="239"/>
        <v>0</v>
      </c>
      <c r="JJ62" s="22">
        <f t="shared" si="239"/>
        <v>0</v>
      </c>
      <c r="JK62" s="22">
        <f t="shared" si="239"/>
        <v>0</v>
      </c>
      <c r="JL62" s="22">
        <f t="shared" si="239"/>
        <v>0</v>
      </c>
      <c r="JM62" s="22">
        <f t="shared" si="239"/>
        <v>0</v>
      </c>
      <c r="JN62" s="22">
        <f t="shared" si="239"/>
        <v>0</v>
      </c>
      <c r="JO62" s="22">
        <f t="shared" si="239"/>
        <v>0</v>
      </c>
      <c r="JP62" s="22">
        <f t="shared" si="239"/>
        <v>0</v>
      </c>
      <c r="JQ62" s="22">
        <f t="shared" si="239"/>
        <v>0</v>
      </c>
      <c r="JR62" s="22">
        <f t="shared" si="239"/>
        <v>0</v>
      </c>
      <c r="JS62" s="22">
        <f t="shared" si="239"/>
        <v>0</v>
      </c>
      <c r="JT62" s="22">
        <f t="shared" si="239"/>
        <v>0</v>
      </c>
      <c r="JU62" s="22">
        <f t="shared" si="239"/>
        <v>0</v>
      </c>
      <c r="JV62" s="22">
        <f t="shared" si="239"/>
        <v>0</v>
      </c>
      <c r="JW62" s="22">
        <f t="shared" si="239"/>
        <v>0</v>
      </c>
      <c r="JX62" s="22">
        <f t="shared" si="239"/>
        <v>0</v>
      </c>
      <c r="JY62" s="22">
        <f t="shared" si="239"/>
        <v>0</v>
      </c>
      <c r="JZ62" s="22">
        <f t="shared" si="239"/>
        <v>0</v>
      </c>
      <c r="KA62" s="22">
        <f t="shared" si="239"/>
        <v>0</v>
      </c>
      <c r="KB62" s="22">
        <f t="shared" si="239"/>
        <v>0</v>
      </c>
      <c r="KC62" s="22">
        <f t="shared" si="239"/>
        <v>0</v>
      </c>
      <c r="KD62" s="22">
        <f t="shared" si="239"/>
        <v>0</v>
      </c>
      <c r="KE62" s="22">
        <f t="shared" si="239"/>
        <v>0</v>
      </c>
      <c r="KF62" s="22">
        <f t="shared" si="239"/>
        <v>0</v>
      </c>
      <c r="KG62" s="22">
        <f t="shared" si="239"/>
        <v>0</v>
      </c>
      <c r="KH62" s="22">
        <f t="shared" si="239"/>
        <v>0</v>
      </c>
      <c r="KI62" s="22">
        <f t="shared" si="239"/>
        <v>0</v>
      </c>
      <c r="KJ62" s="22">
        <f t="shared" si="239"/>
        <v>0</v>
      </c>
      <c r="KK62" s="22">
        <f t="shared" si="239"/>
        <v>0</v>
      </c>
      <c r="KL62" s="22">
        <f t="shared" si="239"/>
        <v>0</v>
      </c>
      <c r="KM62" s="22">
        <f t="shared" si="239"/>
        <v>0</v>
      </c>
      <c r="KN62" s="22">
        <f t="shared" si="239"/>
        <v>0</v>
      </c>
      <c r="KO62" s="22">
        <f t="shared" si="239"/>
        <v>0</v>
      </c>
      <c r="KP62" s="22">
        <f t="shared" si="239"/>
        <v>0</v>
      </c>
    </row>
    <row r="63" spans="1:302">
      <c r="A63" s="3" t="s">
        <v>136</v>
      </c>
      <c r="C63" s="22">
        <f t="shared" ref="C63:BN63" si="240">+C43*C23</f>
        <v>0</v>
      </c>
      <c r="D63" s="22">
        <f t="shared" si="240"/>
        <v>0</v>
      </c>
      <c r="E63" s="22">
        <f t="shared" si="240"/>
        <v>0</v>
      </c>
      <c r="F63" s="22">
        <f t="shared" si="240"/>
        <v>0</v>
      </c>
      <c r="G63" s="22">
        <f t="shared" si="240"/>
        <v>0</v>
      </c>
      <c r="H63" s="22">
        <f t="shared" si="240"/>
        <v>0</v>
      </c>
      <c r="I63" s="22">
        <f t="shared" si="240"/>
        <v>0</v>
      </c>
      <c r="J63" s="22">
        <f t="shared" si="240"/>
        <v>0</v>
      </c>
      <c r="K63" s="22">
        <f t="shared" si="240"/>
        <v>0</v>
      </c>
      <c r="L63" s="22">
        <f t="shared" si="240"/>
        <v>0</v>
      </c>
      <c r="M63" s="22">
        <f t="shared" si="240"/>
        <v>0</v>
      </c>
      <c r="N63" s="22">
        <f t="shared" si="240"/>
        <v>0</v>
      </c>
      <c r="O63" s="22">
        <f t="shared" si="240"/>
        <v>0</v>
      </c>
      <c r="P63" s="22">
        <f t="shared" si="240"/>
        <v>0</v>
      </c>
      <c r="Q63" s="22">
        <f t="shared" si="240"/>
        <v>0</v>
      </c>
      <c r="R63" s="22">
        <f t="shared" si="240"/>
        <v>0</v>
      </c>
      <c r="S63" s="22">
        <f t="shared" si="240"/>
        <v>0</v>
      </c>
      <c r="T63" s="22">
        <f t="shared" si="240"/>
        <v>0</v>
      </c>
      <c r="U63" s="22">
        <f t="shared" si="240"/>
        <v>0</v>
      </c>
      <c r="V63" s="22">
        <f t="shared" si="240"/>
        <v>0</v>
      </c>
      <c r="W63" s="22">
        <f t="shared" si="240"/>
        <v>0</v>
      </c>
      <c r="X63" s="22">
        <f t="shared" si="240"/>
        <v>0</v>
      </c>
      <c r="Y63" s="22">
        <f t="shared" si="240"/>
        <v>0</v>
      </c>
      <c r="Z63" s="22">
        <f t="shared" si="240"/>
        <v>0</v>
      </c>
      <c r="AA63" s="22">
        <f t="shared" si="240"/>
        <v>0</v>
      </c>
      <c r="AB63" s="22">
        <f t="shared" si="240"/>
        <v>0</v>
      </c>
      <c r="AC63" s="22">
        <f t="shared" si="240"/>
        <v>0</v>
      </c>
      <c r="AD63" s="22">
        <f t="shared" si="240"/>
        <v>0</v>
      </c>
      <c r="AE63" s="22">
        <f t="shared" si="240"/>
        <v>0</v>
      </c>
      <c r="AF63" s="22">
        <f t="shared" si="240"/>
        <v>0</v>
      </c>
      <c r="AG63" s="22">
        <f t="shared" si="240"/>
        <v>0</v>
      </c>
      <c r="AH63" s="22">
        <f t="shared" si="240"/>
        <v>0</v>
      </c>
      <c r="AI63" s="22">
        <f t="shared" si="240"/>
        <v>0</v>
      </c>
      <c r="AJ63" s="22">
        <f t="shared" si="240"/>
        <v>0</v>
      </c>
      <c r="AK63" s="22">
        <f t="shared" si="240"/>
        <v>0</v>
      </c>
      <c r="AL63" s="22">
        <f t="shared" si="240"/>
        <v>0</v>
      </c>
      <c r="AM63" s="22">
        <f t="shared" si="240"/>
        <v>0</v>
      </c>
      <c r="AN63" s="22">
        <f t="shared" si="240"/>
        <v>0</v>
      </c>
      <c r="AO63" s="22">
        <f t="shared" si="240"/>
        <v>0</v>
      </c>
      <c r="AP63" s="22">
        <f t="shared" si="240"/>
        <v>0</v>
      </c>
      <c r="AQ63" s="22">
        <f t="shared" si="240"/>
        <v>0</v>
      </c>
      <c r="AR63" s="22">
        <f t="shared" si="240"/>
        <v>0</v>
      </c>
      <c r="AS63" s="22">
        <f t="shared" si="240"/>
        <v>0</v>
      </c>
      <c r="AT63" s="22">
        <f t="shared" si="240"/>
        <v>0</v>
      </c>
      <c r="AU63" s="22">
        <f t="shared" si="240"/>
        <v>0</v>
      </c>
      <c r="AV63" s="22">
        <f t="shared" si="240"/>
        <v>0</v>
      </c>
      <c r="AW63" s="22">
        <f t="shared" si="240"/>
        <v>0</v>
      </c>
      <c r="AX63" s="22">
        <f t="shared" si="240"/>
        <v>0</v>
      </c>
      <c r="AY63" s="22">
        <f t="shared" si="240"/>
        <v>0</v>
      </c>
      <c r="AZ63" s="22">
        <f t="shared" si="240"/>
        <v>0</v>
      </c>
      <c r="BA63" s="22">
        <f t="shared" si="240"/>
        <v>0</v>
      </c>
      <c r="BB63" s="22">
        <f t="shared" si="240"/>
        <v>0</v>
      </c>
      <c r="BC63" s="22">
        <f t="shared" si="240"/>
        <v>0</v>
      </c>
      <c r="BD63" s="22">
        <f t="shared" si="240"/>
        <v>0</v>
      </c>
      <c r="BE63" s="22">
        <f t="shared" si="240"/>
        <v>0</v>
      </c>
      <c r="BF63" s="22">
        <f t="shared" si="240"/>
        <v>0</v>
      </c>
      <c r="BG63" s="22">
        <f t="shared" si="240"/>
        <v>0</v>
      </c>
      <c r="BH63" s="22">
        <f t="shared" si="240"/>
        <v>0</v>
      </c>
      <c r="BI63" s="22">
        <f t="shared" si="240"/>
        <v>0</v>
      </c>
      <c r="BJ63" s="22">
        <f t="shared" si="240"/>
        <v>0</v>
      </c>
      <c r="BK63" s="22">
        <f t="shared" si="240"/>
        <v>0</v>
      </c>
      <c r="BL63" s="22">
        <f t="shared" si="240"/>
        <v>0</v>
      </c>
      <c r="BM63" s="22">
        <f t="shared" si="240"/>
        <v>0</v>
      </c>
      <c r="BN63" s="22">
        <f t="shared" si="240"/>
        <v>0</v>
      </c>
      <c r="BO63" s="22">
        <f t="shared" ref="BO63:DZ63" si="241">+BO43*BO23</f>
        <v>0</v>
      </c>
      <c r="BP63" s="22">
        <f t="shared" si="241"/>
        <v>0</v>
      </c>
      <c r="BQ63" s="22">
        <f t="shared" si="241"/>
        <v>0</v>
      </c>
      <c r="BR63" s="22">
        <f t="shared" si="241"/>
        <v>0</v>
      </c>
      <c r="BS63" s="22">
        <f t="shared" si="241"/>
        <v>0</v>
      </c>
      <c r="BT63" s="22">
        <f t="shared" si="241"/>
        <v>0</v>
      </c>
      <c r="BU63" s="22">
        <f t="shared" si="241"/>
        <v>0</v>
      </c>
      <c r="BV63" s="22">
        <f t="shared" si="241"/>
        <v>0</v>
      </c>
      <c r="BW63" s="22">
        <f t="shared" si="241"/>
        <v>0</v>
      </c>
      <c r="BX63" s="22">
        <f t="shared" si="241"/>
        <v>0</v>
      </c>
      <c r="BY63" s="22">
        <f t="shared" si="241"/>
        <v>0</v>
      </c>
      <c r="BZ63" s="22">
        <f t="shared" si="241"/>
        <v>0</v>
      </c>
      <c r="CA63" s="22">
        <f t="shared" si="241"/>
        <v>0</v>
      </c>
      <c r="CB63" s="22">
        <f t="shared" si="241"/>
        <v>0</v>
      </c>
      <c r="CC63" s="22">
        <f t="shared" si="241"/>
        <v>0</v>
      </c>
      <c r="CD63" s="22">
        <f t="shared" si="241"/>
        <v>0</v>
      </c>
      <c r="CE63" s="22">
        <f t="shared" si="241"/>
        <v>0</v>
      </c>
      <c r="CF63" s="22">
        <f t="shared" si="241"/>
        <v>0</v>
      </c>
      <c r="CG63" s="22">
        <f t="shared" si="241"/>
        <v>0</v>
      </c>
      <c r="CH63" s="22">
        <f t="shared" si="241"/>
        <v>0</v>
      </c>
      <c r="CI63" s="22">
        <f t="shared" si="241"/>
        <v>0</v>
      </c>
      <c r="CJ63" s="22">
        <f t="shared" si="241"/>
        <v>0</v>
      </c>
      <c r="CK63" s="22">
        <f t="shared" si="241"/>
        <v>0</v>
      </c>
      <c r="CL63" s="22">
        <f t="shared" si="241"/>
        <v>0</v>
      </c>
      <c r="CM63" s="22">
        <f t="shared" si="241"/>
        <v>0</v>
      </c>
      <c r="CN63" s="22">
        <f t="shared" si="241"/>
        <v>0</v>
      </c>
      <c r="CO63" s="22">
        <f t="shared" si="241"/>
        <v>0</v>
      </c>
      <c r="CP63" s="22">
        <f t="shared" si="241"/>
        <v>0</v>
      </c>
      <c r="CQ63" s="22">
        <f t="shared" si="241"/>
        <v>0</v>
      </c>
      <c r="CR63" s="22">
        <f t="shared" si="241"/>
        <v>0</v>
      </c>
      <c r="CS63" s="22">
        <f t="shared" si="241"/>
        <v>0</v>
      </c>
      <c r="CT63" s="22">
        <f t="shared" si="241"/>
        <v>0</v>
      </c>
      <c r="CU63" s="22">
        <f t="shared" si="241"/>
        <v>0</v>
      </c>
      <c r="CV63" s="22">
        <f t="shared" si="241"/>
        <v>0</v>
      </c>
      <c r="CW63" s="22">
        <f t="shared" si="241"/>
        <v>0</v>
      </c>
      <c r="CX63" s="22">
        <f t="shared" si="241"/>
        <v>0</v>
      </c>
      <c r="CY63" s="22">
        <f t="shared" si="241"/>
        <v>0</v>
      </c>
      <c r="CZ63" s="22">
        <f t="shared" si="241"/>
        <v>0</v>
      </c>
      <c r="DA63" s="22">
        <f t="shared" si="241"/>
        <v>0</v>
      </c>
      <c r="DB63" s="22">
        <f t="shared" si="241"/>
        <v>0</v>
      </c>
      <c r="DC63" s="22">
        <f t="shared" si="241"/>
        <v>0</v>
      </c>
      <c r="DD63" s="22">
        <f t="shared" si="241"/>
        <v>0</v>
      </c>
      <c r="DE63" s="22">
        <f t="shared" si="241"/>
        <v>0</v>
      </c>
      <c r="DF63" s="22">
        <f t="shared" si="241"/>
        <v>0</v>
      </c>
      <c r="DG63" s="22">
        <f t="shared" si="241"/>
        <v>0</v>
      </c>
      <c r="DH63" s="22">
        <f t="shared" si="241"/>
        <v>0</v>
      </c>
      <c r="DI63" s="22">
        <f t="shared" si="241"/>
        <v>0</v>
      </c>
      <c r="DJ63" s="22">
        <f t="shared" si="241"/>
        <v>0</v>
      </c>
      <c r="DK63" s="22">
        <f t="shared" si="241"/>
        <v>0</v>
      </c>
      <c r="DL63" s="22">
        <f t="shared" si="241"/>
        <v>0</v>
      </c>
      <c r="DM63" s="22">
        <f t="shared" si="241"/>
        <v>0</v>
      </c>
      <c r="DN63" s="22">
        <f t="shared" si="241"/>
        <v>0</v>
      </c>
      <c r="DO63" s="22">
        <f t="shared" si="241"/>
        <v>0</v>
      </c>
      <c r="DP63" s="22">
        <f t="shared" si="241"/>
        <v>0</v>
      </c>
      <c r="DQ63" s="22">
        <f t="shared" si="241"/>
        <v>0</v>
      </c>
      <c r="DR63" s="22">
        <f t="shared" si="241"/>
        <v>0</v>
      </c>
      <c r="DS63" s="22">
        <f t="shared" si="241"/>
        <v>0</v>
      </c>
      <c r="DT63" s="22">
        <f t="shared" si="241"/>
        <v>0</v>
      </c>
      <c r="DU63" s="22">
        <f t="shared" si="241"/>
        <v>0</v>
      </c>
      <c r="DV63" s="22">
        <f t="shared" si="241"/>
        <v>0</v>
      </c>
      <c r="DW63" s="22">
        <f t="shared" si="241"/>
        <v>0</v>
      </c>
      <c r="DX63" s="22">
        <f t="shared" si="241"/>
        <v>0</v>
      </c>
      <c r="DY63" s="22">
        <f t="shared" si="241"/>
        <v>0</v>
      </c>
      <c r="DZ63" s="22">
        <f t="shared" si="241"/>
        <v>0</v>
      </c>
      <c r="EA63" s="22">
        <f t="shared" ref="EA63:GL63" si="242">+EA43*EA23</f>
        <v>0</v>
      </c>
      <c r="EB63" s="22">
        <f t="shared" si="242"/>
        <v>0</v>
      </c>
      <c r="EC63" s="22">
        <f t="shared" si="242"/>
        <v>0</v>
      </c>
      <c r="ED63" s="22">
        <f t="shared" si="242"/>
        <v>0</v>
      </c>
      <c r="EE63" s="22">
        <f t="shared" si="242"/>
        <v>0</v>
      </c>
      <c r="EF63" s="22">
        <f t="shared" si="242"/>
        <v>0</v>
      </c>
      <c r="EG63" s="22">
        <f t="shared" si="242"/>
        <v>0</v>
      </c>
      <c r="EH63" s="22">
        <f t="shared" si="242"/>
        <v>0</v>
      </c>
      <c r="EI63" s="22">
        <f t="shared" si="242"/>
        <v>0</v>
      </c>
      <c r="EJ63" s="22">
        <f t="shared" si="242"/>
        <v>0</v>
      </c>
      <c r="EK63" s="22">
        <f t="shared" si="242"/>
        <v>0</v>
      </c>
      <c r="EL63" s="22">
        <f t="shared" si="242"/>
        <v>0</v>
      </c>
      <c r="EM63" s="22">
        <f t="shared" si="242"/>
        <v>0</v>
      </c>
      <c r="EN63" s="22">
        <f t="shared" si="242"/>
        <v>0</v>
      </c>
      <c r="EO63" s="22">
        <f t="shared" si="242"/>
        <v>0</v>
      </c>
      <c r="EP63" s="22">
        <f t="shared" si="242"/>
        <v>0</v>
      </c>
      <c r="EQ63" s="22">
        <f t="shared" si="242"/>
        <v>0</v>
      </c>
      <c r="ER63" s="22">
        <f t="shared" si="242"/>
        <v>0</v>
      </c>
      <c r="ES63" s="22">
        <f t="shared" si="242"/>
        <v>0</v>
      </c>
      <c r="ET63" s="22">
        <f t="shared" si="242"/>
        <v>0</v>
      </c>
      <c r="EU63" s="22">
        <f t="shared" si="242"/>
        <v>0</v>
      </c>
      <c r="EV63" s="22">
        <f t="shared" si="242"/>
        <v>0</v>
      </c>
      <c r="EW63" s="22">
        <f t="shared" si="242"/>
        <v>0</v>
      </c>
      <c r="EX63" s="22">
        <f t="shared" si="242"/>
        <v>0</v>
      </c>
      <c r="EY63" s="22">
        <f t="shared" si="242"/>
        <v>0</v>
      </c>
      <c r="EZ63" s="22">
        <f t="shared" si="242"/>
        <v>0</v>
      </c>
      <c r="FA63" s="22">
        <f t="shared" si="242"/>
        <v>0</v>
      </c>
      <c r="FB63" s="22">
        <f t="shared" si="242"/>
        <v>0</v>
      </c>
      <c r="FC63" s="22">
        <f t="shared" si="242"/>
        <v>0</v>
      </c>
      <c r="FD63" s="22">
        <f t="shared" si="242"/>
        <v>0</v>
      </c>
      <c r="FE63" s="22">
        <f t="shared" si="242"/>
        <v>0</v>
      </c>
      <c r="FF63" s="22">
        <f t="shared" si="242"/>
        <v>0</v>
      </c>
      <c r="FG63" s="22">
        <f t="shared" si="242"/>
        <v>0</v>
      </c>
      <c r="FH63" s="22">
        <f t="shared" si="242"/>
        <v>0</v>
      </c>
      <c r="FI63" s="22">
        <f t="shared" si="242"/>
        <v>0</v>
      </c>
      <c r="FJ63" s="22">
        <f t="shared" si="242"/>
        <v>0</v>
      </c>
      <c r="FK63" s="22">
        <f t="shared" si="242"/>
        <v>0</v>
      </c>
      <c r="FL63" s="22">
        <f t="shared" si="242"/>
        <v>0</v>
      </c>
      <c r="FM63" s="22">
        <f t="shared" si="242"/>
        <v>0</v>
      </c>
      <c r="FN63" s="22">
        <f t="shared" si="242"/>
        <v>0</v>
      </c>
      <c r="FO63" s="22">
        <f t="shared" si="242"/>
        <v>0</v>
      </c>
      <c r="FP63" s="22">
        <f t="shared" si="242"/>
        <v>0</v>
      </c>
      <c r="FQ63" s="22">
        <f t="shared" si="242"/>
        <v>0</v>
      </c>
      <c r="FR63" s="22">
        <f t="shared" si="242"/>
        <v>0</v>
      </c>
      <c r="FS63" s="22">
        <f t="shared" si="242"/>
        <v>0</v>
      </c>
      <c r="FT63" s="22">
        <f t="shared" si="242"/>
        <v>0</v>
      </c>
      <c r="FU63" s="22">
        <f t="shared" si="242"/>
        <v>0</v>
      </c>
      <c r="FV63" s="22">
        <f t="shared" si="242"/>
        <v>0</v>
      </c>
      <c r="FW63" s="22">
        <f t="shared" si="242"/>
        <v>0</v>
      </c>
      <c r="FX63" s="22">
        <f t="shared" si="242"/>
        <v>0</v>
      </c>
      <c r="FY63" s="22">
        <f t="shared" si="242"/>
        <v>0</v>
      </c>
      <c r="FZ63" s="22">
        <f t="shared" si="242"/>
        <v>0</v>
      </c>
      <c r="GA63" s="22">
        <f t="shared" si="242"/>
        <v>0</v>
      </c>
      <c r="GB63" s="22">
        <f t="shared" si="242"/>
        <v>0</v>
      </c>
      <c r="GC63" s="22">
        <f t="shared" si="242"/>
        <v>0</v>
      </c>
      <c r="GD63" s="22">
        <f t="shared" si="242"/>
        <v>0</v>
      </c>
      <c r="GE63" s="22">
        <f t="shared" si="242"/>
        <v>0</v>
      </c>
      <c r="GF63" s="22">
        <f t="shared" si="242"/>
        <v>0</v>
      </c>
      <c r="GG63" s="22">
        <f t="shared" si="242"/>
        <v>0</v>
      </c>
      <c r="GH63" s="22">
        <f t="shared" si="242"/>
        <v>0</v>
      </c>
      <c r="GI63" s="22">
        <f t="shared" si="242"/>
        <v>0</v>
      </c>
      <c r="GJ63" s="22">
        <f t="shared" si="242"/>
        <v>0</v>
      </c>
      <c r="GK63" s="22">
        <f t="shared" si="242"/>
        <v>0</v>
      </c>
      <c r="GL63" s="22">
        <f t="shared" si="242"/>
        <v>0</v>
      </c>
      <c r="GM63" s="22">
        <f t="shared" ref="GM63:IH63" si="243">+GM43*GM23</f>
        <v>0</v>
      </c>
      <c r="GN63" s="22">
        <f t="shared" si="243"/>
        <v>0</v>
      </c>
      <c r="GO63" s="22">
        <f t="shared" si="243"/>
        <v>0</v>
      </c>
      <c r="GP63" s="22">
        <f t="shared" si="243"/>
        <v>0</v>
      </c>
      <c r="GQ63" s="22">
        <f t="shared" si="243"/>
        <v>0</v>
      </c>
      <c r="GR63" s="22">
        <f t="shared" si="243"/>
        <v>0</v>
      </c>
      <c r="GS63" s="22">
        <f t="shared" si="243"/>
        <v>0</v>
      </c>
      <c r="GT63" s="22">
        <f t="shared" si="243"/>
        <v>0</v>
      </c>
      <c r="GU63" s="22">
        <f t="shared" si="243"/>
        <v>0</v>
      </c>
      <c r="GV63" s="22">
        <f t="shared" si="243"/>
        <v>0</v>
      </c>
      <c r="GW63" s="22">
        <f t="shared" si="243"/>
        <v>0</v>
      </c>
      <c r="GX63" s="22">
        <f t="shared" si="243"/>
        <v>0</v>
      </c>
      <c r="GY63" s="22">
        <f t="shared" si="243"/>
        <v>0</v>
      </c>
      <c r="GZ63" s="22">
        <f t="shared" si="243"/>
        <v>0</v>
      </c>
      <c r="HA63" s="22">
        <f t="shared" si="243"/>
        <v>0</v>
      </c>
      <c r="HB63" s="22">
        <f t="shared" si="243"/>
        <v>0</v>
      </c>
      <c r="HC63" s="22">
        <f t="shared" si="243"/>
        <v>0</v>
      </c>
      <c r="HD63" s="22">
        <f t="shared" si="243"/>
        <v>0</v>
      </c>
      <c r="HE63" s="22">
        <f t="shared" si="243"/>
        <v>0</v>
      </c>
      <c r="HF63" s="22">
        <f t="shared" si="243"/>
        <v>0</v>
      </c>
      <c r="HG63" s="22">
        <f t="shared" si="243"/>
        <v>0</v>
      </c>
      <c r="HH63" s="22">
        <f t="shared" si="243"/>
        <v>0</v>
      </c>
      <c r="HI63" s="22">
        <f t="shared" si="243"/>
        <v>0</v>
      </c>
      <c r="HJ63" s="22">
        <f t="shared" si="243"/>
        <v>0</v>
      </c>
      <c r="HK63" s="22">
        <f t="shared" si="243"/>
        <v>0</v>
      </c>
      <c r="HL63" s="22">
        <f t="shared" si="243"/>
        <v>0</v>
      </c>
      <c r="HM63" s="22">
        <f t="shared" si="243"/>
        <v>0</v>
      </c>
      <c r="HN63" s="22">
        <f t="shared" si="243"/>
        <v>0</v>
      </c>
      <c r="HO63" s="22">
        <f t="shared" si="243"/>
        <v>0</v>
      </c>
      <c r="HP63" s="22">
        <f t="shared" si="243"/>
        <v>0</v>
      </c>
      <c r="HQ63" s="22">
        <f t="shared" si="243"/>
        <v>0</v>
      </c>
      <c r="HR63" s="22">
        <f t="shared" si="243"/>
        <v>0</v>
      </c>
      <c r="HS63" s="22">
        <f t="shared" si="243"/>
        <v>0</v>
      </c>
      <c r="HT63" s="22">
        <f t="shared" si="243"/>
        <v>0</v>
      </c>
      <c r="HU63" s="22">
        <f t="shared" si="243"/>
        <v>0</v>
      </c>
      <c r="HV63" s="22">
        <f t="shared" si="243"/>
        <v>0</v>
      </c>
      <c r="HW63" s="22">
        <f t="shared" si="243"/>
        <v>0</v>
      </c>
      <c r="HX63" s="22">
        <f t="shared" si="243"/>
        <v>0</v>
      </c>
      <c r="HY63" s="22">
        <f t="shared" si="243"/>
        <v>0</v>
      </c>
      <c r="HZ63" s="22">
        <f t="shared" si="243"/>
        <v>0</v>
      </c>
      <c r="IA63" s="22">
        <f t="shared" si="243"/>
        <v>0</v>
      </c>
      <c r="IB63" s="22">
        <f t="shared" si="243"/>
        <v>0</v>
      </c>
      <c r="IC63" s="22">
        <f t="shared" si="243"/>
        <v>0</v>
      </c>
      <c r="ID63" s="22">
        <f t="shared" si="243"/>
        <v>0</v>
      </c>
      <c r="IE63" s="22">
        <f t="shared" si="243"/>
        <v>0</v>
      </c>
      <c r="IF63" s="22">
        <f t="shared" si="243"/>
        <v>0</v>
      </c>
      <c r="IG63" s="22">
        <f t="shared" si="243"/>
        <v>0</v>
      </c>
      <c r="IH63" s="22">
        <f t="shared" si="243"/>
        <v>0</v>
      </c>
      <c r="II63" s="22">
        <f t="shared" ref="II63:KP63" si="244">+II43*II23</f>
        <v>0</v>
      </c>
      <c r="IJ63" s="22">
        <f t="shared" si="244"/>
        <v>0</v>
      </c>
      <c r="IK63" s="22">
        <f t="shared" si="244"/>
        <v>0</v>
      </c>
      <c r="IL63" s="22">
        <f t="shared" si="244"/>
        <v>0</v>
      </c>
      <c r="IM63" s="22">
        <f t="shared" si="244"/>
        <v>0</v>
      </c>
      <c r="IN63" s="22">
        <f t="shared" si="244"/>
        <v>0</v>
      </c>
      <c r="IO63" s="22">
        <f t="shared" si="244"/>
        <v>0</v>
      </c>
      <c r="IP63" s="22">
        <f t="shared" si="244"/>
        <v>0</v>
      </c>
      <c r="IQ63" s="22">
        <f t="shared" si="244"/>
        <v>0</v>
      </c>
      <c r="IR63" s="22">
        <f t="shared" si="244"/>
        <v>0</v>
      </c>
      <c r="IS63" s="22">
        <f t="shared" si="244"/>
        <v>0</v>
      </c>
      <c r="IT63" s="22">
        <f t="shared" si="244"/>
        <v>0</v>
      </c>
      <c r="IU63" s="22">
        <f t="shared" si="244"/>
        <v>0</v>
      </c>
      <c r="IV63" s="22">
        <f t="shared" si="244"/>
        <v>0</v>
      </c>
      <c r="IW63" s="22">
        <f t="shared" si="244"/>
        <v>0</v>
      </c>
      <c r="IX63" s="22">
        <f t="shared" si="244"/>
        <v>0</v>
      </c>
      <c r="IY63" s="22">
        <f t="shared" si="244"/>
        <v>0</v>
      </c>
      <c r="IZ63" s="22">
        <f t="shared" si="244"/>
        <v>0</v>
      </c>
      <c r="JA63" s="22">
        <f t="shared" si="244"/>
        <v>0</v>
      </c>
      <c r="JB63" s="22">
        <f t="shared" si="244"/>
        <v>0</v>
      </c>
      <c r="JC63" s="22">
        <f t="shared" si="244"/>
        <v>0</v>
      </c>
      <c r="JD63" s="22">
        <f t="shared" si="244"/>
        <v>0</v>
      </c>
      <c r="JE63" s="22">
        <f t="shared" si="244"/>
        <v>0</v>
      </c>
      <c r="JF63" s="22">
        <f t="shared" si="244"/>
        <v>0</v>
      </c>
      <c r="JG63" s="22">
        <f t="shared" si="244"/>
        <v>0</v>
      </c>
      <c r="JH63" s="22">
        <f t="shared" si="244"/>
        <v>0</v>
      </c>
      <c r="JI63" s="22">
        <f t="shared" si="244"/>
        <v>0</v>
      </c>
      <c r="JJ63" s="22">
        <f t="shared" si="244"/>
        <v>0</v>
      </c>
      <c r="JK63" s="22">
        <f t="shared" si="244"/>
        <v>0</v>
      </c>
      <c r="JL63" s="22">
        <f t="shared" si="244"/>
        <v>0</v>
      </c>
      <c r="JM63" s="22">
        <f t="shared" si="244"/>
        <v>0</v>
      </c>
      <c r="JN63" s="22">
        <f t="shared" si="244"/>
        <v>0</v>
      </c>
      <c r="JO63" s="22">
        <f t="shared" si="244"/>
        <v>0</v>
      </c>
      <c r="JP63" s="22">
        <f t="shared" si="244"/>
        <v>0</v>
      </c>
      <c r="JQ63" s="22">
        <f t="shared" si="244"/>
        <v>0</v>
      </c>
      <c r="JR63" s="22">
        <f t="shared" si="244"/>
        <v>0</v>
      </c>
      <c r="JS63" s="22">
        <f t="shared" si="244"/>
        <v>0</v>
      </c>
      <c r="JT63" s="22">
        <f t="shared" si="244"/>
        <v>0</v>
      </c>
      <c r="JU63" s="22">
        <f t="shared" si="244"/>
        <v>0</v>
      </c>
      <c r="JV63" s="22">
        <f t="shared" si="244"/>
        <v>0</v>
      </c>
      <c r="JW63" s="22">
        <f t="shared" si="244"/>
        <v>0</v>
      </c>
      <c r="JX63" s="22">
        <f t="shared" si="244"/>
        <v>0</v>
      </c>
      <c r="JY63" s="22">
        <f t="shared" si="244"/>
        <v>0</v>
      </c>
      <c r="JZ63" s="22">
        <f t="shared" si="244"/>
        <v>0</v>
      </c>
      <c r="KA63" s="22">
        <f t="shared" si="244"/>
        <v>0</v>
      </c>
      <c r="KB63" s="22">
        <f t="shared" si="244"/>
        <v>0</v>
      </c>
      <c r="KC63" s="22">
        <f t="shared" si="244"/>
        <v>0</v>
      </c>
      <c r="KD63" s="22">
        <f t="shared" si="244"/>
        <v>0</v>
      </c>
      <c r="KE63" s="22">
        <f t="shared" si="244"/>
        <v>0</v>
      </c>
      <c r="KF63" s="22">
        <f t="shared" si="244"/>
        <v>0</v>
      </c>
      <c r="KG63" s="22">
        <f t="shared" si="244"/>
        <v>0</v>
      </c>
      <c r="KH63" s="22">
        <f t="shared" si="244"/>
        <v>0</v>
      </c>
      <c r="KI63" s="22">
        <f t="shared" si="244"/>
        <v>0</v>
      </c>
      <c r="KJ63" s="22">
        <f t="shared" si="244"/>
        <v>0</v>
      </c>
      <c r="KK63" s="22">
        <f t="shared" si="244"/>
        <v>0</v>
      </c>
      <c r="KL63" s="22">
        <f t="shared" si="244"/>
        <v>0</v>
      </c>
      <c r="KM63" s="22">
        <f t="shared" si="244"/>
        <v>0</v>
      </c>
      <c r="KN63" s="22">
        <f t="shared" si="244"/>
        <v>0</v>
      </c>
      <c r="KO63" s="22">
        <f t="shared" si="244"/>
        <v>0</v>
      </c>
      <c r="KP63" s="22">
        <f t="shared" si="244"/>
        <v>0</v>
      </c>
    </row>
    <row r="64" spans="1:302">
      <c r="A64" s="3" t="s">
        <v>130</v>
      </c>
      <c r="C64" s="22">
        <f t="shared" ref="C64:BN64" si="245">+C44*C24</f>
        <v>0</v>
      </c>
      <c r="D64" s="22">
        <f t="shared" si="245"/>
        <v>0</v>
      </c>
      <c r="E64" s="22">
        <f t="shared" si="245"/>
        <v>0</v>
      </c>
      <c r="F64" s="22">
        <f t="shared" si="245"/>
        <v>0</v>
      </c>
      <c r="G64" s="22">
        <f t="shared" si="245"/>
        <v>0</v>
      </c>
      <c r="H64" s="22">
        <f t="shared" si="245"/>
        <v>0</v>
      </c>
      <c r="I64" s="22">
        <f t="shared" si="245"/>
        <v>0</v>
      </c>
      <c r="J64" s="22">
        <f t="shared" si="245"/>
        <v>0</v>
      </c>
      <c r="K64" s="22">
        <f t="shared" si="245"/>
        <v>0</v>
      </c>
      <c r="L64" s="22">
        <f t="shared" si="245"/>
        <v>0</v>
      </c>
      <c r="M64" s="22">
        <f t="shared" si="245"/>
        <v>0</v>
      </c>
      <c r="N64" s="22">
        <f t="shared" si="245"/>
        <v>0</v>
      </c>
      <c r="O64" s="22">
        <f t="shared" si="245"/>
        <v>0</v>
      </c>
      <c r="P64" s="22">
        <f t="shared" si="245"/>
        <v>0</v>
      </c>
      <c r="Q64" s="22">
        <f t="shared" si="245"/>
        <v>0</v>
      </c>
      <c r="R64" s="22">
        <f t="shared" si="245"/>
        <v>0</v>
      </c>
      <c r="S64" s="22">
        <f t="shared" si="245"/>
        <v>0</v>
      </c>
      <c r="T64" s="22">
        <f t="shared" si="245"/>
        <v>0</v>
      </c>
      <c r="U64" s="22">
        <f t="shared" si="245"/>
        <v>0</v>
      </c>
      <c r="V64" s="22">
        <f t="shared" si="245"/>
        <v>0</v>
      </c>
      <c r="W64" s="22">
        <f t="shared" si="245"/>
        <v>0</v>
      </c>
      <c r="X64" s="22">
        <f t="shared" si="245"/>
        <v>0</v>
      </c>
      <c r="Y64" s="22">
        <f t="shared" si="245"/>
        <v>0</v>
      </c>
      <c r="Z64" s="22">
        <f t="shared" si="245"/>
        <v>0</v>
      </c>
      <c r="AA64" s="22">
        <f t="shared" si="245"/>
        <v>0</v>
      </c>
      <c r="AB64" s="22">
        <f t="shared" si="245"/>
        <v>0</v>
      </c>
      <c r="AC64" s="22">
        <f t="shared" si="245"/>
        <v>0</v>
      </c>
      <c r="AD64" s="22">
        <f t="shared" si="245"/>
        <v>0</v>
      </c>
      <c r="AE64" s="22">
        <f t="shared" si="245"/>
        <v>0</v>
      </c>
      <c r="AF64" s="22">
        <f t="shared" si="245"/>
        <v>0</v>
      </c>
      <c r="AG64" s="22">
        <f t="shared" si="245"/>
        <v>0</v>
      </c>
      <c r="AH64" s="22">
        <f t="shared" si="245"/>
        <v>0</v>
      </c>
      <c r="AI64" s="22">
        <f t="shared" si="245"/>
        <v>0</v>
      </c>
      <c r="AJ64" s="22">
        <f t="shared" si="245"/>
        <v>0</v>
      </c>
      <c r="AK64" s="22">
        <f t="shared" si="245"/>
        <v>0</v>
      </c>
      <c r="AL64" s="22">
        <f t="shared" si="245"/>
        <v>0</v>
      </c>
      <c r="AM64" s="22">
        <f t="shared" si="245"/>
        <v>0</v>
      </c>
      <c r="AN64" s="22">
        <f t="shared" si="245"/>
        <v>0</v>
      </c>
      <c r="AO64" s="22">
        <f t="shared" si="245"/>
        <v>0</v>
      </c>
      <c r="AP64" s="22">
        <f t="shared" si="245"/>
        <v>0</v>
      </c>
      <c r="AQ64" s="22">
        <f t="shared" si="245"/>
        <v>0</v>
      </c>
      <c r="AR64" s="22">
        <f t="shared" si="245"/>
        <v>0</v>
      </c>
      <c r="AS64" s="22">
        <f t="shared" si="245"/>
        <v>0</v>
      </c>
      <c r="AT64" s="22">
        <f t="shared" si="245"/>
        <v>0</v>
      </c>
      <c r="AU64" s="22">
        <f t="shared" si="245"/>
        <v>0</v>
      </c>
      <c r="AV64" s="22">
        <f t="shared" si="245"/>
        <v>0</v>
      </c>
      <c r="AW64" s="22">
        <f t="shared" si="245"/>
        <v>0</v>
      </c>
      <c r="AX64" s="22">
        <f t="shared" si="245"/>
        <v>0</v>
      </c>
      <c r="AY64" s="22">
        <f t="shared" si="245"/>
        <v>0</v>
      </c>
      <c r="AZ64" s="22">
        <f t="shared" si="245"/>
        <v>0</v>
      </c>
      <c r="BA64" s="22">
        <f t="shared" si="245"/>
        <v>0</v>
      </c>
      <c r="BB64" s="22">
        <f t="shared" si="245"/>
        <v>0</v>
      </c>
      <c r="BC64" s="22">
        <f t="shared" si="245"/>
        <v>0</v>
      </c>
      <c r="BD64" s="22">
        <f t="shared" si="245"/>
        <v>0</v>
      </c>
      <c r="BE64" s="22">
        <f t="shared" si="245"/>
        <v>0</v>
      </c>
      <c r="BF64" s="22">
        <f t="shared" si="245"/>
        <v>0</v>
      </c>
      <c r="BG64" s="22">
        <f t="shared" si="245"/>
        <v>0</v>
      </c>
      <c r="BH64" s="22">
        <f t="shared" si="245"/>
        <v>0</v>
      </c>
      <c r="BI64" s="22">
        <f t="shared" si="245"/>
        <v>0</v>
      </c>
      <c r="BJ64" s="22">
        <f t="shared" si="245"/>
        <v>0</v>
      </c>
      <c r="BK64" s="22">
        <f t="shared" si="245"/>
        <v>0</v>
      </c>
      <c r="BL64" s="22">
        <f t="shared" si="245"/>
        <v>0</v>
      </c>
      <c r="BM64" s="22">
        <f t="shared" si="245"/>
        <v>0</v>
      </c>
      <c r="BN64" s="22">
        <f t="shared" si="245"/>
        <v>0</v>
      </c>
      <c r="BO64" s="22">
        <f t="shared" ref="BO64:DZ64" si="246">+BO44*BO24</f>
        <v>0</v>
      </c>
      <c r="BP64" s="22">
        <f t="shared" si="246"/>
        <v>0</v>
      </c>
      <c r="BQ64" s="22">
        <f t="shared" si="246"/>
        <v>0</v>
      </c>
      <c r="BR64" s="22">
        <f t="shared" si="246"/>
        <v>0</v>
      </c>
      <c r="BS64" s="22">
        <f t="shared" si="246"/>
        <v>0</v>
      </c>
      <c r="BT64" s="22">
        <f t="shared" si="246"/>
        <v>0</v>
      </c>
      <c r="BU64" s="22">
        <f t="shared" si="246"/>
        <v>0</v>
      </c>
      <c r="BV64" s="22">
        <f t="shared" si="246"/>
        <v>0</v>
      </c>
      <c r="BW64" s="22">
        <f t="shared" si="246"/>
        <v>0</v>
      </c>
      <c r="BX64" s="22">
        <f t="shared" si="246"/>
        <v>0</v>
      </c>
      <c r="BY64" s="22">
        <f t="shared" si="246"/>
        <v>0</v>
      </c>
      <c r="BZ64" s="22">
        <f t="shared" si="246"/>
        <v>0</v>
      </c>
      <c r="CA64" s="22">
        <f t="shared" si="246"/>
        <v>0</v>
      </c>
      <c r="CB64" s="22">
        <f t="shared" si="246"/>
        <v>0</v>
      </c>
      <c r="CC64" s="22">
        <f t="shared" si="246"/>
        <v>0</v>
      </c>
      <c r="CD64" s="22">
        <f t="shared" si="246"/>
        <v>0</v>
      </c>
      <c r="CE64" s="22">
        <f t="shared" si="246"/>
        <v>0</v>
      </c>
      <c r="CF64" s="22">
        <f t="shared" si="246"/>
        <v>0</v>
      </c>
      <c r="CG64" s="22">
        <f t="shared" si="246"/>
        <v>0</v>
      </c>
      <c r="CH64" s="22">
        <f t="shared" si="246"/>
        <v>0</v>
      </c>
      <c r="CI64" s="22">
        <f t="shared" si="246"/>
        <v>0</v>
      </c>
      <c r="CJ64" s="22">
        <f t="shared" si="246"/>
        <v>0</v>
      </c>
      <c r="CK64" s="22">
        <f t="shared" si="246"/>
        <v>0</v>
      </c>
      <c r="CL64" s="22">
        <f t="shared" si="246"/>
        <v>0</v>
      </c>
      <c r="CM64" s="22">
        <f t="shared" si="246"/>
        <v>0</v>
      </c>
      <c r="CN64" s="22">
        <f t="shared" si="246"/>
        <v>0</v>
      </c>
      <c r="CO64" s="22">
        <f t="shared" si="246"/>
        <v>0</v>
      </c>
      <c r="CP64" s="22">
        <f t="shared" si="246"/>
        <v>0</v>
      </c>
      <c r="CQ64" s="22">
        <f t="shared" si="246"/>
        <v>0</v>
      </c>
      <c r="CR64" s="22">
        <f t="shared" si="246"/>
        <v>0</v>
      </c>
      <c r="CS64" s="22">
        <f t="shared" si="246"/>
        <v>0</v>
      </c>
      <c r="CT64" s="22">
        <f t="shared" si="246"/>
        <v>0</v>
      </c>
      <c r="CU64" s="22">
        <f t="shared" si="246"/>
        <v>0</v>
      </c>
      <c r="CV64" s="22">
        <f t="shared" si="246"/>
        <v>0</v>
      </c>
      <c r="CW64" s="22">
        <f t="shared" si="246"/>
        <v>0</v>
      </c>
      <c r="CX64" s="22">
        <f t="shared" si="246"/>
        <v>0</v>
      </c>
      <c r="CY64" s="22">
        <f t="shared" si="246"/>
        <v>0</v>
      </c>
      <c r="CZ64" s="22">
        <f t="shared" si="246"/>
        <v>0</v>
      </c>
      <c r="DA64" s="22">
        <f t="shared" si="246"/>
        <v>0</v>
      </c>
      <c r="DB64" s="22">
        <f t="shared" si="246"/>
        <v>0</v>
      </c>
      <c r="DC64" s="22">
        <f t="shared" si="246"/>
        <v>0</v>
      </c>
      <c r="DD64" s="22">
        <f t="shared" si="246"/>
        <v>0</v>
      </c>
      <c r="DE64" s="22">
        <f t="shared" si="246"/>
        <v>0</v>
      </c>
      <c r="DF64" s="22">
        <f t="shared" si="246"/>
        <v>0</v>
      </c>
      <c r="DG64" s="22">
        <f t="shared" si="246"/>
        <v>0</v>
      </c>
      <c r="DH64" s="22">
        <f t="shared" si="246"/>
        <v>0</v>
      </c>
      <c r="DI64" s="22">
        <f t="shared" si="246"/>
        <v>0</v>
      </c>
      <c r="DJ64" s="22">
        <f t="shared" si="246"/>
        <v>0</v>
      </c>
      <c r="DK64" s="22">
        <f t="shared" si="246"/>
        <v>0</v>
      </c>
      <c r="DL64" s="22">
        <f t="shared" si="246"/>
        <v>0</v>
      </c>
      <c r="DM64" s="22">
        <f t="shared" si="246"/>
        <v>0</v>
      </c>
      <c r="DN64" s="22">
        <f t="shared" si="246"/>
        <v>0</v>
      </c>
      <c r="DO64" s="22">
        <f t="shared" si="246"/>
        <v>0</v>
      </c>
      <c r="DP64" s="22">
        <f t="shared" si="246"/>
        <v>0</v>
      </c>
      <c r="DQ64" s="22">
        <f t="shared" si="246"/>
        <v>0</v>
      </c>
      <c r="DR64" s="22">
        <f t="shared" si="246"/>
        <v>0</v>
      </c>
      <c r="DS64" s="22">
        <f t="shared" si="246"/>
        <v>0</v>
      </c>
      <c r="DT64" s="22">
        <f t="shared" si="246"/>
        <v>0</v>
      </c>
      <c r="DU64" s="22">
        <f t="shared" si="246"/>
        <v>0</v>
      </c>
      <c r="DV64" s="22">
        <f t="shared" si="246"/>
        <v>0</v>
      </c>
      <c r="DW64" s="22">
        <f t="shared" si="246"/>
        <v>0</v>
      </c>
      <c r="DX64" s="22">
        <f t="shared" si="246"/>
        <v>0</v>
      </c>
      <c r="DY64" s="22">
        <f t="shared" si="246"/>
        <v>0</v>
      </c>
      <c r="DZ64" s="22">
        <f t="shared" si="246"/>
        <v>0</v>
      </c>
      <c r="EA64" s="22">
        <f t="shared" ref="EA64:GL64" si="247">+EA44*EA24</f>
        <v>0</v>
      </c>
      <c r="EB64" s="22">
        <f t="shared" si="247"/>
        <v>0</v>
      </c>
      <c r="EC64" s="22">
        <f t="shared" si="247"/>
        <v>0</v>
      </c>
      <c r="ED64" s="22">
        <f t="shared" si="247"/>
        <v>0</v>
      </c>
      <c r="EE64" s="22">
        <f t="shared" si="247"/>
        <v>0</v>
      </c>
      <c r="EF64" s="22">
        <f t="shared" si="247"/>
        <v>0</v>
      </c>
      <c r="EG64" s="22">
        <f t="shared" si="247"/>
        <v>0</v>
      </c>
      <c r="EH64" s="22">
        <f t="shared" si="247"/>
        <v>0</v>
      </c>
      <c r="EI64" s="22">
        <f t="shared" si="247"/>
        <v>0</v>
      </c>
      <c r="EJ64" s="22">
        <f t="shared" si="247"/>
        <v>0</v>
      </c>
      <c r="EK64" s="22">
        <f t="shared" si="247"/>
        <v>0</v>
      </c>
      <c r="EL64" s="22">
        <f t="shared" si="247"/>
        <v>0</v>
      </c>
      <c r="EM64" s="22">
        <f t="shared" si="247"/>
        <v>0</v>
      </c>
      <c r="EN64" s="22">
        <f t="shared" si="247"/>
        <v>0</v>
      </c>
      <c r="EO64" s="22">
        <f t="shared" si="247"/>
        <v>0</v>
      </c>
      <c r="EP64" s="22">
        <f t="shared" si="247"/>
        <v>0</v>
      </c>
      <c r="EQ64" s="22">
        <f t="shared" si="247"/>
        <v>0</v>
      </c>
      <c r="ER64" s="22">
        <f t="shared" si="247"/>
        <v>0</v>
      </c>
      <c r="ES64" s="22">
        <f t="shared" si="247"/>
        <v>0</v>
      </c>
      <c r="ET64" s="22">
        <f t="shared" si="247"/>
        <v>0</v>
      </c>
      <c r="EU64" s="22">
        <f t="shared" si="247"/>
        <v>0</v>
      </c>
      <c r="EV64" s="22">
        <f t="shared" si="247"/>
        <v>0</v>
      </c>
      <c r="EW64" s="22">
        <f t="shared" si="247"/>
        <v>0</v>
      </c>
      <c r="EX64" s="22">
        <f t="shared" si="247"/>
        <v>0</v>
      </c>
      <c r="EY64" s="22">
        <f t="shared" si="247"/>
        <v>0</v>
      </c>
      <c r="EZ64" s="22">
        <f t="shared" si="247"/>
        <v>0</v>
      </c>
      <c r="FA64" s="22">
        <f t="shared" si="247"/>
        <v>0</v>
      </c>
      <c r="FB64" s="22">
        <f t="shared" si="247"/>
        <v>0</v>
      </c>
      <c r="FC64" s="22">
        <f t="shared" si="247"/>
        <v>0</v>
      </c>
      <c r="FD64" s="22">
        <f t="shared" si="247"/>
        <v>0</v>
      </c>
      <c r="FE64" s="22">
        <f t="shared" si="247"/>
        <v>0</v>
      </c>
      <c r="FF64" s="22">
        <f t="shared" si="247"/>
        <v>0</v>
      </c>
      <c r="FG64" s="22">
        <f t="shared" si="247"/>
        <v>0</v>
      </c>
      <c r="FH64" s="22">
        <f t="shared" si="247"/>
        <v>0</v>
      </c>
      <c r="FI64" s="22">
        <f t="shared" si="247"/>
        <v>0</v>
      </c>
      <c r="FJ64" s="22">
        <f t="shared" si="247"/>
        <v>0</v>
      </c>
      <c r="FK64" s="22">
        <f t="shared" si="247"/>
        <v>0</v>
      </c>
      <c r="FL64" s="22">
        <f t="shared" si="247"/>
        <v>0</v>
      </c>
      <c r="FM64" s="22">
        <f t="shared" si="247"/>
        <v>0</v>
      </c>
      <c r="FN64" s="22">
        <f t="shared" si="247"/>
        <v>0</v>
      </c>
      <c r="FO64" s="22">
        <f t="shared" si="247"/>
        <v>0</v>
      </c>
      <c r="FP64" s="22">
        <f t="shared" si="247"/>
        <v>0</v>
      </c>
      <c r="FQ64" s="22">
        <f t="shared" si="247"/>
        <v>0</v>
      </c>
      <c r="FR64" s="22">
        <f t="shared" si="247"/>
        <v>0</v>
      </c>
      <c r="FS64" s="22">
        <f t="shared" si="247"/>
        <v>0</v>
      </c>
      <c r="FT64" s="22">
        <f t="shared" si="247"/>
        <v>0</v>
      </c>
      <c r="FU64" s="22">
        <f t="shared" si="247"/>
        <v>0</v>
      </c>
      <c r="FV64" s="22">
        <f t="shared" si="247"/>
        <v>0</v>
      </c>
      <c r="FW64" s="22">
        <f t="shared" si="247"/>
        <v>0</v>
      </c>
      <c r="FX64" s="22">
        <f t="shared" si="247"/>
        <v>0</v>
      </c>
      <c r="FY64" s="22">
        <f t="shared" si="247"/>
        <v>0</v>
      </c>
      <c r="FZ64" s="22">
        <f t="shared" si="247"/>
        <v>0</v>
      </c>
      <c r="GA64" s="22">
        <f t="shared" si="247"/>
        <v>0</v>
      </c>
      <c r="GB64" s="22">
        <f t="shared" si="247"/>
        <v>0</v>
      </c>
      <c r="GC64" s="22">
        <f t="shared" si="247"/>
        <v>0</v>
      </c>
      <c r="GD64" s="22">
        <f t="shared" si="247"/>
        <v>0</v>
      </c>
      <c r="GE64" s="22">
        <f t="shared" si="247"/>
        <v>0</v>
      </c>
      <c r="GF64" s="22">
        <f t="shared" si="247"/>
        <v>0</v>
      </c>
      <c r="GG64" s="22">
        <f t="shared" si="247"/>
        <v>0</v>
      </c>
      <c r="GH64" s="22">
        <f t="shared" si="247"/>
        <v>0</v>
      </c>
      <c r="GI64" s="22">
        <f t="shared" si="247"/>
        <v>0</v>
      </c>
      <c r="GJ64" s="22">
        <f t="shared" si="247"/>
        <v>0</v>
      </c>
      <c r="GK64" s="22">
        <f t="shared" si="247"/>
        <v>0</v>
      </c>
      <c r="GL64" s="22">
        <f t="shared" si="247"/>
        <v>0</v>
      </c>
      <c r="GM64" s="22">
        <f t="shared" ref="GM64:IH64" si="248">+GM44*GM24</f>
        <v>0</v>
      </c>
      <c r="GN64" s="22">
        <f t="shared" si="248"/>
        <v>0</v>
      </c>
      <c r="GO64" s="22">
        <f t="shared" si="248"/>
        <v>0</v>
      </c>
      <c r="GP64" s="22">
        <f t="shared" si="248"/>
        <v>0</v>
      </c>
      <c r="GQ64" s="22">
        <f t="shared" si="248"/>
        <v>0</v>
      </c>
      <c r="GR64" s="22">
        <f t="shared" si="248"/>
        <v>0</v>
      </c>
      <c r="GS64" s="22">
        <f t="shared" si="248"/>
        <v>0</v>
      </c>
      <c r="GT64" s="22">
        <f t="shared" si="248"/>
        <v>0</v>
      </c>
      <c r="GU64" s="22">
        <f t="shared" si="248"/>
        <v>0</v>
      </c>
      <c r="GV64" s="22">
        <f t="shared" si="248"/>
        <v>0</v>
      </c>
      <c r="GW64" s="22">
        <f t="shared" si="248"/>
        <v>0</v>
      </c>
      <c r="GX64" s="22">
        <f t="shared" si="248"/>
        <v>0</v>
      </c>
      <c r="GY64" s="22">
        <f t="shared" si="248"/>
        <v>0</v>
      </c>
      <c r="GZ64" s="22">
        <f t="shared" si="248"/>
        <v>0</v>
      </c>
      <c r="HA64" s="22">
        <f t="shared" si="248"/>
        <v>0</v>
      </c>
      <c r="HB64" s="22">
        <f t="shared" si="248"/>
        <v>0</v>
      </c>
      <c r="HC64" s="22">
        <f t="shared" si="248"/>
        <v>0</v>
      </c>
      <c r="HD64" s="22">
        <f t="shared" si="248"/>
        <v>0</v>
      </c>
      <c r="HE64" s="22">
        <f t="shared" si="248"/>
        <v>0</v>
      </c>
      <c r="HF64" s="22">
        <f t="shared" si="248"/>
        <v>0</v>
      </c>
      <c r="HG64" s="22">
        <f t="shared" si="248"/>
        <v>0</v>
      </c>
      <c r="HH64" s="22">
        <f t="shared" si="248"/>
        <v>0</v>
      </c>
      <c r="HI64" s="22">
        <f t="shared" si="248"/>
        <v>0</v>
      </c>
      <c r="HJ64" s="22">
        <f t="shared" si="248"/>
        <v>0</v>
      </c>
      <c r="HK64" s="22">
        <f t="shared" si="248"/>
        <v>0</v>
      </c>
      <c r="HL64" s="22">
        <f t="shared" si="248"/>
        <v>0</v>
      </c>
      <c r="HM64" s="22">
        <f t="shared" si="248"/>
        <v>0</v>
      </c>
      <c r="HN64" s="22">
        <f t="shared" si="248"/>
        <v>0</v>
      </c>
      <c r="HO64" s="22">
        <f t="shared" si="248"/>
        <v>0</v>
      </c>
      <c r="HP64" s="22">
        <f t="shared" si="248"/>
        <v>0</v>
      </c>
      <c r="HQ64" s="22">
        <f t="shared" si="248"/>
        <v>0</v>
      </c>
      <c r="HR64" s="22">
        <f t="shared" si="248"/>
        <v>0</v>
      </c>
      <c r="HS64" s="22">
        <f t="shared" si="248"/>
        <v>0</v>
      </c>
      <c r="HT64" s="22">
        <f t="shared" si="248"/>
        <v>0</v>
      </c>
      <c r="HU64" s="22">
        <f t="shared" si="248"/>
        <v>0</v>
      </c>
      <c r="HV64" s="22">
        <f t="shared" si="248"/>
        <v>0</v>
      </c>
      <c r="HW64" s="22">
        <f t="shared" si="248"/>
        <v>0</v>
      </c>
      <c r="HX64" s="22">
        <f t="shared" si="248"/>
        <v>0</v>
      </c>
      <c r="HY64" s="22">
        <f t="shared" si="248"/>
        <v>0</v>
      </c>
      <c r="HZ64" s="22">
        <f t="shared" si="248"/>
        <v>0</v>
      </c>
      <c r="IA64" s="22">
        <f t="shared" si="248"/>
        <v>0</v>
      </c>
      <c r="IB64" s="22">
        <f t="shared" si="248"/>
        <v>0</v>
      </c>
      <c r="IC64" s="22">
        <f t="shared" si="248"/>
        <v>0</v>
      </c>
      <c r="ID64" s="22">
        <f t="shared" si="248"/>
        <v>0</v>
      </c>
      <c r="IE64" s="22">
        <f t="shared" si="248"/>
        <v>0</v>
      </c>
      <c r="IF64" s="22">
        <f t="shared" si="248"/>
        <v>0</v>
      </c>
      <c r="IG64" s="22">
        <f t="shared" si="248"/>
        <v>0</v>
      </c>
      <c r="IH64" s="22">
        <f t="shared" si="248"/>
        <v>0</v>
      </c>
      <c r="II64" s="22">
        <f t="shared" ref="II64:KP64" si="249">+II44*II24</f>
        <v>0</v>
      </c>
      <c r="IJ64" s="22">
        <f t="shared" si="249"/>
        <v>0</v>
      </c>
      <c r="IK64" s="22">
        <f t="shared" si="249"/>
        <v>0</v>
      </c>
      <c r="IL64" s="22">
        <f t="shared" si="249"/>
        <v>0</v>
      </c>
      <c r="IM64" s="22">
        <f t="shared" si="249"/>
        <v>0</v>
      </c>
      <c r="IN64" s="22">
        <f t="shared" si="249"/>
        <v>0</v>
      </c>
      <c r="IO64" s="22">
        <f t="shared" si="249"/>
        <v>0</v>
      </c>
      <c r="IP64" s="22">
        <f t="shared" si="249"/>
        <v>0</v>
      </c>
      <c r="IQ64" s="22">
        <f t="shared" si="249"/>
        <v>0</v>
      </c>
      <c r="IR64" s="22">
        <f t="shared" si="249"/>
        <v>0</v>
      </c>
      <c r="IS64" s="22">
        <f t="shared" si="249"/>
        <v>0</v>
      </c>
      <c r="IT64" s="22">
        <f t="shared" si="249"/>
        <v>0</v>
      </c>
      <c r="IU64" s="22">
        <f t="shared" si="249"/>
        <v>0</v>
      </c>
      <c r="IV64" s="22">
        <f t="shared" si="249"/>
        <v>0</v>
      </c>
      <c r="IW64" s="22">
        <f t="shared" si="249"/>
        <v>0</v>
      </c>
      <c r="IX64" s="22">
        <f t="shared" si="249"/>
        <v>0</v>
      </c>
      <c r="IY64" s="22">
        <f t="shared" si="249"/>
        <v>0</v>
      </c>
      <c r="IZ64" s="22">
        <f t="shared" si="249"/>
        <v>0</v>
      </c>
      <c r="JA64" s="22">
        <f t="shared" si="249"/>
        <v>0</v>
      </c>
      <c r="JB64" s="22">
        <f t="shared" si="249"/>
        <v>0</v>
      </c>
      <c r="JC64" s="22">
        <f t="shared" si="249"/>
        <v>0</v>
      </c>
      <c r="JD64" s="22">
        <f t="shared" si="249"/>
        <v>0</v>
      </c>
      <c r="JE64" s="22">
        <f t="shared" si="249"/>
        <v>0</v>
      </c>
      <c r="JF64" s="22">
        <f t="shared" si="249"/>
        <v>0</v>
      </c>
      <c r="JG64" s="22">
        <f t="shared" si="249"/>
        <v>0</v>
      </c>
      <c r="JH64" s="22">
        <f t="shared" si="249"/>
        <v>0</v>
      </c>
      <c r="JI64" s="22">
        <f t="shared" si="249"/>
        <v>0</v>
      </c>
      <c r="JJ64" s="22">
        <f t="shared" si="249"/>
        <v>0</v>
      </c>
      <c r="JK64" s="22">
        <f t="shared" si="249"/>
        <v>0</v>
      </c>
      <c r="JL64" s="22">
        <f t="shared" si="249"/>
        <v>0</v>
      </c>
      <c r="JM64" s="22">
        <f t="shared" si="249"/>
        <v>0</v>
      </c>
      <c r="JN64" s="22">
        <f t="shared" si="249"/>
        <v>0</v>
      </c>
      <c r="JO64" s="22">
        <f t="shared" si="249"/>
        <v>0</v>
      </c>
      <c r="JP64" s="22">
        <f t="shared" si="249"/>
        <v>0</v>
      </c>
      <c r="JQ64" s="22">
        <f t="shared" si="249"/>
        <v>0</v>
      </c>
      <c r="JR64" s="22">
        <f t="shared" si="249"/>
        <v>0</v>
      </c>
      <c r="JS64" s="22">
        <f t="shared" si="249"/>
        <v>0</v>
      </c>
      <c r="JT64" s="22">
        <f t="shared" si="249"/>
        <v>0</v>
      </c>
      <c r="JU64" s="22">
        <f t="shared" si="249"/>
        <v>0</v>
      </c>
      <c r="JV64" s="22">
        <f t="shared" si="249"/>
        <v>0</v>
      </c>
      <c r="JW64" s="22">
        <f t="shared" si="249"/>
        <v>0</v>
      </c>
      <c r="JX64" s="22">
        <f t="shared" si="249"/>
        <v>0</v>
      </c>
      <c r="JY64" s="22">
        <f t="shared" si="249"/>
        <v>0</v>
      </c>
      <c r="JZ64" s="22">
        <f t="shared" si="249"/>
        <v>0</v>
      </c>
      <c r="KA64" s="22">
        <f t="shared" si="249"/>
        <v>0</v>
      </c>
      <c r="KB64" s="22">
        <f t="shared" si="249"/>
        <v>0</v>
      </c>
      <c r="KC64" s="22">
        <f t="shared" si="249"/>
        <v>0</v>
      </c>
      <c r="KD64" s="22">
        <f t="shared" si="249"/>
        <v>0</v>
      </c>
      <c r="KE64" s="22">
        <f t="shared" si="249"/>
        <v>0</v>
      </c>
      <c r="KF64" s="22">
        <f t="shared" si="249"/>
        <v>0</v>
      </c>
      <c r="KG64" s="22">
        <f t="shared" si="249"/>
        <v>0</v>
      </c>
      <c r="KH64" s="22">
        <f t="shared" si="249"/>
        <v>0</v>
      </c>
      <c r="KI64" s="22">
        <f t="shared" si="249"/>
        <v>0</v>
      </c>
      <c r="KJ64" s="22">
        <f t="shared" si="249"/>
        <v>0</v>
      </c>
      <c r="KK64" s="22">
        <f t="shared" si="249"/>
        <v>0</v>
      </c>
      <c r="KL64" s="22">
        <f t="shared" si="249"/>
        <v>0</v>
      </c>
      <c r="KM64" s="22">
        <f t="shared" si="249"/>
        <v>0</v>
      </c>
      <c r="KN64" s="22">
        <f t="shared" si="249"/>
        <v>0</v>
      </c>
      <c r="KO64" s="22">
        <f t="shared" si="249"/>
        <v>0</v>
      </c>
      <c r="KP64" s="22">
        <f t="shared" si="249"/>
        <v>0</v>
      </c>
    </row>
    <row r="65" spans="1:302">
      <c r="A65" s="3" t="s">
        <v>131</v>
      </c>
      <c r="C65" s="22">
        <f t="shared" ref="C65:BN65" si="250">+C45*C25</f>
        <v>0</v>
      </c>
      <c r="D65" s="22">
        <f t="shared" si="250"/>
        <v>0</v>
      </c>
      <c r="E65" s="22">
        <f t="shared" si="250"/>
        <v>0</v>
      </c>
      <c r="F65" s="22">
        <f t="shared" si="250"/>
        <v>0</v>
      </c>
      <c r="G65" s="22">
        <f t="shared" si="250"/>
        <v>0</v>
      </c>
      <c r="H65" s="22">
        <f t="shared" si="250"/>
        <v>0</v>
      </c>
      <c r="I65" s="22">
        <f t="shared" si="250"/>
        <v>0</v>
      </c>
      <c r="J65" s="22">
        <f t="shared" si="250"/>
        <v>0</v>
      </c>
      <c r="K65" s="22">
        <f t="shared" si="250"/>
        <v>0</v>
      </c>
      <c r="L65" s="22">
        <f t="shared" si="250"/>
        <v>0</v>
      </c>
      <c r="M65" s="22">
        <f t="shared" si="250"/>
        <v>0</v>
      </c>
      <c r="N65" s="22">
        <f t="shared" si="250"/>
        <v>0</v>
      </c>
      <c r="O65" s="22">
        <f t="shared" si="250"/>
        <v>0</v>
      </c>
      <c r="P65" s="22">
        <f t="shared" si="250"/>
        <v>0</v>
      </c>
      <c r="Q65" s="22">
        <f t="shared" si="250"/>
        <v>0</v>
      </c>
      <c r="R65" s="22">
        <f t="shared" si="250"/>
        <v>0</v>
      </c>
      <c r="S65" s="22">
        <f t="shared" si="250"/>
        <v>0</v>
      </c>
      <c r="T65" s="22">
        <f t="shared" si="250"/>
        <v>0</v>
      </c>
      <c r="U65" s="22">
        <f t="shared" si="250"/>
        <v>0</v>
      </c>
      <c r="V65" s="22">
        <f t="shared" si="250"/>
        <v>0</v>
      </c>
      <c r="W65" s="22">
        <f t="shared" si="250"/>
        <v>0</v>
      </c>
      <c r="X65" s="22">
        <f t="shared" si="250"/>
        <v>0</v>
      </c>
      <c r="Y65" s="22">
        <f t="shared" si="250"/>
        <v>0</v>
      </c>
      <c r="Z65" s="22">
        <f t="shared" si="250"/>
        <v>0</v>
      </c>
      <c r="AA65" s="22">
        <f t="shared" si="250"/>
        <v>0</v>
      </c>
      <c r="AB65" s="22">
        <f t="shared" si="250"/>
        <v>0</v>
      </c>
      <c r="AC65" s="22">
        <f t="shared" si="250"/>
        <v>0</v>
      </c>
      <c r="AD65" s="22">
        <f t="shared" si="250"/>
        <v>0</v>
      </c>
      <c r="AE65" s="22">
        <f t="shared" si="250"/>
        <v>0</v>
      </c>
      <c r="AF65" s="22">
        <f t="shared" si="250"/>
        <v>0</v>
      </c>
      <c r="AG65" s="22">
        <f t="shared" si="250"/>
        <v>0</v>
      </c>
      <c r="AH65" s="22">
        <f t="shared" si="250"/>
        <v>0</v>
      </c>
      <c r="AI65" s="22">
        <f t="shared" si="250"/>
        <v>0</v>
      </c>
      <c r="AJ65" s="22">
        <f t="shared" si="250"/>
        <v>0</v>
      </c>
      <c r="AK65" s="22">
        <f t="shared" si="250"/>
        <v>0</v>
      </c>
      <c r="AL65" s="22">
        <f t="shared" si="250"/>
        <v>0</v>
      </c>
      <c r="AM65" s="22">
        <f t="shared" si="250"/>
        <v>0</v>
      </c>
      <c r="AN65" s="22">
        <f t="shared" si="250"/>
        <v>0</v>
      </c>
      <c r="AO65" s="22">
        <f t="shared" si="250"/>
        <v>0</v>
      </c>
      <c r="AP65" s="22">
        <f t="shared" si="250"/>
        <v>0</v>
      </c>
      <c r="AQ65" s="22">
        <f t="shared" si="250"/>
        <v>0</v>
      </c>
      <c r="AR65" s="22">
        <f t="shared" si="250"/>
        <v>0</v>
      </c>
      <c r="AS65" s="22">
        <f t="shared" si="250"/>
        <v>0</v>
      </c>
      <c r="AT65" s="22">
        <f t="shared" si="250"/>
        <v>0</v>
      </c>
      <c r="AU65" s="22">
        <f t="shared" si="250"/>
        <v>0</v>
      </c>
      <c r="AV65" s="22">
        <f t="shared" si="250"/>
        <v>0</v>
      </c>
      <c r="AW65" s="22">
        <f t="shared" si="250"/>
        <v>0</v>
      </c>
      <c r="AX65" s="22">
        <f t="shared" si="250"/>
        <v>0</v>
      </c>
      <c r="AY65" s="22">
        <f t="shared" si="250"/>
        <v>0</v>
      </c>
      <c r="AZ65" s="22">
        <f t="shared" si="250"/>
        <v>0</v>
      </c>
      <c r="BA65" s="22">
        <f t="shared" si="250"/>
        <v>0</v>
      </c>
      <c r="BB65" s="22">
        <f t="shared" si="250"/>
        <v>0</v>
      </c>
      <c r="BC65" s="22">
        <f t="shared" si="250"/>
        <v>0</v>
      </c>
      <c r="BD65" s="22">
        <f t="shared" si="250"/>
        <v>0</v>
      </c>
      <c r="BE65" s="22">
        <f t="shared" si="250"/>
        <v>0</v>
      </c>
      <c r="BF65" s="22">
        <f t="shared" si="250"/>
        <v>0</v>
      </c>
      <c r="BG65" s="22">
        <f t="shared" si="250"/>
        <v>0</v>
      </c>
      <c r="BH65" s="22">
        <f t="shared" si="250"/>
        <v>0</v>
      </c>
      <c r="BI65" s="22">
        <f t="shared" si="250"/>
        <v>0</v>
      </c>
      <c r="BJ65" s="22">
        <f t="shared" si="250"/>
        <v>0</v>
      </c>
      <c r="BK65" s="22">
        <f t="shared" si="250"/>
        <v>0</v>
      </c>
      <c r="BL65" s="22">
        <f t="shared" si="250"/>
        <v>0</v>
      </c>
      <c r="BM65" s="22">
        <f t="shared" si="250"/>
        <v>0</v>
      </c>
      <c r="BN65" s="22">
        <f t="shared" si="250"/>
        <v>0</v>
      </c>
      <c r="BO65" s="22">
        <f t="shared" ref="BO65:DZ65" si="251">+BO45*BO25</f>
        <v>0</v>
      </c>
      <c r="BP65" s="22">
        <f t="shared" si="251"/>
        <v>0</v>
      </c>
      <c r="BQ65" s="22">
        <f t="shared" si="251"/>
        <v>0</v>
      </c>
      <c r="BR65" s="22">
        <f t="shared" si="251"/>
        <v>0</v>
      </c>
      <c r="BS65" s="22">
        <f t="shared" si="251"/>
        <v>0</v>
      </c>
      <c r="BT65" s="22">
        <f t="shared" si="251"/>
        <v>0</v>
      </c>
      <c r="BU65" s="22">
        <f t="shared" si="251"/>
        <v>0</v>
      </c>
      <c r="BV65" s="22">
        <f t="shared" si="251"/>
        <v>0</v>
      </c>
      <c r="BW65" s="22">
        <f t="shared" si="251"/>
        <v>0</v>
      </c>
      <c r="BX65" s="22">
        <f t="shared" si="251"/>
        <v>0</v>
      </c>
      <c r="BY65" s="22">
        <f t="shared" si="251"/>
        <v>0</v>
      </c>
      <c r="BZ65" s="22">
        <f t="shared" si="251"/>
        <v>0</v>
      </c>
      <c r="CA65" s="22">
        <f t="shared" si="251"/>
        <v>0</v>
      </c>
      <c r="CB65" s="22">
        <f t="shared" si="251"/>
        <v>0</v>
      </c>
      <c r="CC65" s="22">
        <f t="shared" si="251"/>
        <v>0</v>
      </c>
      <c r="CD65" s="22">
        <f t="shared" si="251"/>
        <v>0</v>
      </c>
      <c r="CE65" s="22">
        <f t="shared" si="251"/>
        <v>0</v>
      </c>
      <c r="CF65" s="22">
        <f t="shared" si="251"/>
        <v>0</v>
      </c>
      <c r="CG65" s="22">
        <f t="shared" si="251"/>
        <v>0</v>
      </c>
      <c r="CH65" s="22">
        <f t="shared" si="251"/>
        <v>0</v>
      </c>
      <c r="CI65" s="22">
        <f t="shared" si="251"/>
        <v>0</v>
      </c>
      <c r="CJ65" s="22">
        <f t="shared" si="251"/>
        <v>0</v>
      </c>
      <c r="CK65" s="22">
        <f t="shared" si="251"/>
        <v>0</v>
      </c>
      <c r="CL65" s="22">
        <f t="shared" si="251"/>
        <v>0</v>
      </c>
      <c r="CM65" s="22">
        <f t="shared" si="251"/>
        <v>0</v>
      </c>
      <c r="CN65" s="22">
        <f t="shared" si="251"/>
        <v>0</v>
      </c>
      <c r="CO65" s="22">
        <f t="shared" si="251"/>
        <v>0</v>
      </c>
      <c r="CP65" s="22">
        <f t="shared" si="251"/>
        <v>0</v>
      </c>
      <c r="CQ65" s="22">
        <f t="shared" si="251"/>
        <v>0</v>
      </c>
      <c r="CR65" s="22">
        <f t="shared" si="251"/>
        <v>0</v>
      </c>
      <c r="CS65" s="22">
        <f t="shared" si="251"/>
        <v>0</v>
      </c>
      <c r="CT65" s="22">
        <f t="shared" si="251"/>
        <v>0</v>
      </c>
      <c r="CU65" s="22">
        <f t="shared" si="251"/>
        <v>0</v>
      </c>
      <c r="CV65" s="22">
        <f t="shared" si="251"/>
        <v>0</v>
      </c>
      <c r="CW65" s="22">
        <f t="shared" si="251"/>
        <v>0</v>
      </c>
      <c r="CX65" s="22">
        <f t="shared" si="251"/>
        <v>0</v>
      </c>
      <c r="CY65" s="22">
        <f t="shared" si="251"/>
        <v>0</v>
      </c>
      <c r="CZ65" s="22">
        <f t="shared" si="251"/>
        <v>0</v>
      </c>
      <c r="DA65" s="22">
        <f t="shared" si="251"/>
        <v>0</v>
      </c>
      <c r="DB65" s="22">
        <f t="shared" si="251"/>
        <v>0</v>
      </c>
      <c r="DC65" s="22">
        <f t="shared" si="251"/>
        <v>0</v>
      </c>
      <c r="DD65" s="22">
        <f t="shared" si="251"/>
        <v>0</v>
      </c>
      <c r="DE65" s="22">
        <f t="shared" si="251"/>
        <v>0</v>
      </c>
      <c r="DF65" s="22">
        <f t="shared" si="251"/>
        <v>0</v>
      </c>
      <c r="DG65" s="22">
        <f t="shared" si="251"/>
        <v>0</v>
      </c>
      <c r="DH65" s="22">
        <f t="shared" si="251"/>
        <v>0</v>
      </c>
      <c r="DI65" s="22">
        <f t="shared" si="251"/>
        <v>0</v>
      </c>
      <c r="DJ65" s="22">
        <f t="shared" si="251"/>
        <v>0</v>
      </c>
      <c r="DK65" s="22">
        <f t="shared" si="251"/>
        <v>0</v>
      </c>
      <c r="DL65" s="22">
        <f t="shared" si="251"/>
        <v>0</v>
      </c>
      <c r="DM65" s="22">
        <f t="shared" si="251"/>
        <v>0</v>
      </c>
      <c r="DN65" s="22">
        <f t="shared" si="251"/>
        <v>0</v>
      </c>
      <c r="DO65" s="22">
        <f t="shared" si="251"/>
        <v>0</v>
      </c>
      <c r="DP65" s="22">
        <f t="shared" si="251"/>
        <v>0</v>
      </c>
      <c r="DQ65" s="22">
        <f t="shared" si="251"/>
        <v>0</v>
      </c>
      <c r="DR65" s="22">
        <f t="shared" si="251"/>
        <v>0</v>
      </c>
      <c r="DS65" s="22">
        <f t="shared" si="251"/>
        <v>0</v>
      </c>
      <c r="DT65" s="22">
        <f t="shared" si="251"/>
        <v>0</v>
      </c>
      <c r="DU65" s="22">
        <f t="shared" si="251"/>
        <v>0</v>
      </c>
      <c r="DV65" s="22">
        <f t="shared" si="251"/>
        <v>0</v>
      </c>
      <c r="DW65" s="22">
        <f t="shared" si="251"/>
        <v>0</v>
      </c>
      <c r="DX65" s="22">
        <f t="shared" si="251"/>
        <v>0</v>
      </c>
      <c r="DY65" s="22">
        <f t="shared" si="251"/>
        <v>0</v>
      </c>
      <c r="DZ65" s="22">
        <f t="shared" si="251"/>
        <v>0</v>
      </c>
      <c r="EA65" s="22">
        <f t="shared" ref="EA65:GL65" si="252">+EA45*EA25</f>
        <v>0</v>
      </c>
      <c r="EB65" s="22">
        <f t="shared" si="252"/>
        <v>0</v>
      </c>
      <c r="EC65" s="22">
        <f t="shared" si="252"/>
        <v>0</v>
      </c>
      <c r="ED65" s="22">
        <f t="shared" si="252"/>
        <v>0</v>
      </c>
      <c r="EE65" s="22">
        <f t="shared" si="252"/>
        <v>0</v>
      </c>
      <c r="EF65" s="22">
        <f t="shared" si="252"/>
        <v>0</v>
      </c>
      <c r="EG65" s="22">
        <f t="shared" si="252"/>
        <v>0</v>
      </c>
      <c r="EH65" s="22">
        <f t="shared" si="252"/>
        <v>0</v>
      </c>
      <c r="EI65" s="22">
        <f t="shared" si="252"/>
        <v>0</v>
      </c>
      <c r="EJ65" s="22">
        <f t="shared" si="252"/>
        <v>0</v>
      </c>
      <c r="EK65" s="22">
        <f t="shared" si="252"/>
        <v>0</v>
      </c>
      <c r="EL65" s="22">
        <f t="shared" si="252"/>
        <v>0</v>
      </c>
      <c r="EM65" s="22">
        <f t="shared" si="252"/>
        <v>0</v>
      </c>
      <c r="EN65" s="22">
        <f t="shared" si="252"/>
        <v>0</v>
      </c>
      <c r="EO65" s="22">
        <f t="shared" si="252"/>
        <v>0</v>
      </c>
      <c r="EP65" s="22">
        <f t="shared" si="252"/>
        <v>0</v>
      </c>
      <c r="EQ65" s="22">
        <f t="shared" si="252"/>
        <v>0</v>
      </c>
      <c r="ER65" s="22">
        <f t="shared" si="252"/>
        <v>0</v>
      </c>
      <c r="ES65" s="22">
        <f t="shared" si="252"/>
        <v>0</v>
      </c>
      <c r="ET65" s="22">
        <f t="shared" si="252"/>
        <v>0</v>
      </c>
      <c r="EU65" s="22">
        <f t="shared" si="252"/>
        <v>0</v>
      </c>
      <c r="EV65" s="22">
        <f t="shared" si="252"/>
        <v>0</v>
      </c>
      <c r="EW65" s="22">
        <f t="shared" si="252"/>
        <v>0</v>
      </c>
      <c r="EX65" s="22">
        <f t="shared" si="252"/>
        <v>0</v>
      </c>
      <c r="EY65" s="22">
        <f t="shared" si="252"/>
        <v>0</v>
      </c>
      <c r="EZ65" s="22">
        <f t="shared" si="252"/>
        <v>0</v>
      </c>
      <c r="FA65" s="22">
        <f t="shared" si="252"/>
        <v>0</v>
      </c>
      <c r="FB65" s="22">
        <f t="shared" si="252"/>
        <v>0</v>
      </c>
      <c r="FC65" s="22">
        <f t="shared" si="252"/>
        <v>0</v>
      </c>
      <c r="FD65" s="22">
        <f t="shared" si="252"/>
        <v>0</v>
      </c>
      <c r="FE65" s="22">
        <f t="shared" si="252"/>
        <v>0</v>
      </c>
      <c r="FF65" s="22">
        <f t="shared" si="252"/>
        <v>0</v>
      </c>
      <c r="FG65" s="22">
        <f t="shared" si="252"/>
        <v>0</v>
      </c>
      <c r="FH65" s="22">
        <f t="shared" si="252"/>
        <v>0</v>
      </c>
      <c r="FI65" s="22">
        <f t="shared" si="252"/>
        <v>0</v>
      </c>
      <c r="FJ65" s="22">
        <f t="shared" si="252"/>
        <v>0</v>
      </c>
      <c r="FK65" s="22">
        <f t="shared" si="252"/>
        <v>0</v>
      </c>
      <c r="FL65" s="22">
        <f t="shared" si="252"/>
        <v>0</v>
      </c>
      <c r="FM65" s="22">
        <f t="shared" si="252"/>
        <v>0</v>
      </c>
      <c r="FN65" s="22">
        <f t="shared" si="252"/>
        <v>0</v>
      </c>
      <c r="FO65" s="22">
        <f t="shared" si="252"/>
        <v>0</v>
      </c>
      <c r="FP65" s="22">
        <f t="shared" si="252"/>
        <v>0</v>
      </c>
      <c r="FQ65" s="22">
        <f t="shared" si="252"/>
        <v>0</v>
      </c>
      <c r="FR65" s="22">
        <f t="shared" si="252"/>
        <v>0</v>
      </c>
      <c r="FS65" s="22">
        <f t="shared" si="252"/>
        <v>0</v>
      </c>
      <c r="FT65" s="22">
        <f t="shared" si="252"/>
        <v>0</v>
      </c>
      <c r="FU65" s="22">
        <f t="shared" si="252"/>
        <v>0</v>
      </c>
      <c r="FV65" s="22">
        <f t="shared" si="252"/>
        <v>0</v>
      </c>
      <c r="FW65" s="22">
        <f t="shared" si="252"/>
        <v>0</v>
      </c>
      <c r="FX65" s="22">
        <f t="shared" si="252"/>
        <v>0</v>
      </c>
      <c r="FY65" s="22">
        <f t="shared" si="252"/>
        <v>0</v>
      </c>
      <c r="FZ65" s="22">
        <f t="shared" si="252"/>
        <v>0</v>
      </c>
      <c r="GA65" s="22">
        <f t="shared" si="252"/>
        <v>0</v>
      </c>
      <c r="GB65" s="22">
        <f t="shared" si="252"/>
        <v>0</v>
      </c>
      <c r="GC65" s="22">
        <f t="shared" si="252"/>
        <v>0</v>
      </c>
      <c r="GD65" s="22">
        <f t="shared" si="252"/>
        <v>0</v>
      </c>
      <c r="GE65" s="22">
        <f t="shared" si="252"/>
        <v>0</v>
      </c>
      <c r="GF65" s="22">
        <f t="shared" si="252"/>
        <v>0</v>
      </c>
      <c r="GG65" s="22">
        <f t="shared" si="252"/>
        <v>0</v>
      </c>
      <c r="GH65" s="22">
        <f t="shared" si="252"/>
        <v>0</v>
      </c>
      <c r="GI65" s="22">
        <f t="shared" si="252"/>
        <v>0</v>
      </c>
      <c r="GJ65" s="22">
        <f t="shared" si="252"/>
        <v>0</v>
      </c>
      <c r="GK65" s="22">
        <f t="shared" si="252"/>
        <v>0</v>
      </c>
      <c r="GL65" s="22">
        <f t="shared" si="252"/>
        <v>0</v>
      </c>
      <c r="GM65" s="22">
        <f t="shared" ref="GM65:IH65" si="253">+GM45*GM25</f>
        <v>0</v>
      </c>
      <c r="GN65" s="22">
        <f t="shared" si="253"/>
        <v>0</v>
      </c>
      <c r="GO65" s="22">
        <f t="shared" si="253"/>
        <v>0</v>
      </c>
      <c r="GP65" s="22">
        <f t="shared" si="253"/>
        <v>0</v>
      </c>
      <c r="GQ65" s="22">
        <f t="shared" si="253"/>
        <v>0</v>
      </c>
      <c r="GR65" s="22">
        <f t="shared" si="253"/>
        <v>0</v>
      </c>
      <c r="GS65" s="22">
        <f t="shared" si="253"/>
        <v>0</v>
      </c>
      <c r="GT65" s="22">
        <f t="shared" si="253"/>
        <v>0</v>
      </c>
      <c r="GU65" s="22">
        <f t="shared" si="253"/>
        <v>0</v>
      </c>
      <c r="GV65" s="22">
        <f t="shared" si="253"/>
        <v>0</v>
      </c>
      <c r="GW65" s="22">
        <f t="shared" si="253"/>
        <v>0</v>
      </c>
      <c r="GX65" s="22">
        <f t="shared" si="253"/>
        <v>0</v>
      </c>
      <c r="GY65" s="22">
        <f t="shared" si="253"/>
        <v>0</v>
      </c>
      <c r="GZ65" s="22">
        <f t="shared" si="253"/>
        <v>0</v>
      </c>
      <c r="HA65" s="22">
        <f t="shared" si="253"/>
        <v>0</v>
      </c>
      <c r="HB65" s="22">
        <f t="shared" si="253"/>
        <v>0</v>
      </c>
      <c r="HC65" s="22">
        <f t="shared" si="253"/>
        <v>0</v>
      </c>
      <c r="HD65" s="22">
        <f t="shared" si="253"/>
        <v>0</v>
      </c>
      <c r="HE65" s="22">
        <f t="shared" si="253"/>
        <v>0</v>
      </c>
      <c r="HF65" s="22">
        <f t="shared" si="253"/>
        <v>0</v>
      </c>
      <c r="HG65" s="22">
        <f t="shared" si="253"/>
        <v>0</v>
      </c>
      <c r="HH65" s="22">
        <f t="shared" si="253"/>
        <v>0</v>
      </c>
      <c r="HI65" s="22">
        <f t="shared" si="253"/>
        <v>0</v>
      </c>
      <c r="HJ65" s="22">
        <f t="shared" si="253"/>
        <v>0</v>
      </c>
      <c r="HK65" s="22">
        <f t="shared" si="253"/>
        <v>0</v>
      </c>
      <c r="HL65" s="22">
        <f t="shared" si="253"/>
        <v>0</v>
      </c>
      <c r="HM65" s="22">
        <f t="shared" si="253"/>
        <v>0</v>
      </c>
      <c r="HN65" s="22">
        <f t="shared" si="253"/>
        <v>0</v>
      </c>
      <c r="HO65" s="22">
        <f t="shared" si="253"/>
        <v>0</v>
      </c>
      <c r="HP65" s="22">
        <f t="shared" si="253"/>
        <v>0</v>
      </c>
      <c r="HQ65" s="22">
        <f t="shared" si="253"/>
        <v>0</v>
      </c>
      <c r="HR65" s="22">
        <f t="shared" si="253"/>
        <v>0</v>
      </c>
      <c r="HS65" s="22">
        <f t="shared" si="253"/>
        <v>0</v>
      </c>
      <c r="HT65" s="22">
        <f t="shared" si="253"/>
        <v>0</v>
      </c>
      <c r="HU65" s="22">
        <f t="shared" si="253"/>
        <v>0</v>
      </c>
      <c r="HV65" s="22">
        <f t="shared" si="253"/>
        <v>0</v>
      </c>
      <c r="HW65" s="22">
        <f t="shared" si="253"/>
        <v>0</v>
      </c>
      <c r="HX65" s="22">
        <f t="shared" si="253"/>
        <v>0</v>
      </c>
      <c r="HY65" s="22">
        <f t="shared" si="253"/>
        <v>0</v>
      </c>
      <c r="HZ65" s="22">
        <f t="shared" si="253"/>
        <v>0</v>
      </c>
      <c r="IA65" s="22">
        <f t="shared" si="253"/>
        <v>0</v>
      </c>
      <c r="IB65" s="22">
        <f t="shared" si="253"/>
        <v>0</v>
      </c>
      <c r="IC65" s="22">
        <f t="shared" si="253"/>
        <v>0</v>
      </c>
      <c r="ID65" s="22">
        <f t="shared" si="253"/>
        <v>0</v>
      </c>
      <c r="IE65" s="22">
        <f t="shared" si="253"/>
        <v>0</v>
      </c>
      <c r="IF65" s="22">
        <f t="shared" si="253"/>
        <v>0</v>
      </c>
      <c r="IG65" s="22">
        <f t="shared" si="253"/>
        <v>0</v>
      </c>
      <c r="IH65" s="22">
        <f t="shared" si="253"/>
        <v>0</v>
      </c>
      <c r="II65" s="22">
        <f t="shared" ref="II65:KP65" si="254">+II45*II25</f>
        <v>0</v>
      </c>
      <c r="IJ65" s="22">
        <f t="shared" si="254"/>
        <v>0</v>
      </c>
      <c r="IK65" s="22">
        <f t="shared" si="254"/>
        <v>0</v>
      </c>
      <c r="IL65" s="22">
        <f t="shared" si="254"/>
        <v>0</v>
      </c>
      <c r="IM65" s="22">
        <f t="shared" si="254"/>
        <v>0</v>
      </c>
      <c r="IN65" s="22">
        <f t="shared" si="254"/>
        <v>0</v>
      </c>
      <c r="IO65" s="22">
        <f t="shared" si="254"/>
        <v>0</v>
      </c>
      <c r="IP65" s="22">
        <f t="shared" si="254"/>
        <v>0</v>
      </c>
      <c r="IQ65" s="22">
        <f t="shared" si="254"/>
        <v>0</v>
      </c>
      <c r="IR65" s="22">
        <f t="shared" si="254"/>
        <v>0</v>
      </c>
      <c r="IS65" s="22">
        <f t="shared" si="254"/>
        <v>0</v>
      </c>
      <c r="IT65" s="22">
        <f t="shared" si="254"/>
        <v>0</v>
      </c>
      <c r="IU65" s="22">
        <f t="shared" si="254"/>
        <v>0</v>
      </c>
      <c r="IV65" s="22">
        <f t="shared" si="254"/>
        <v>0</v>
      </c>
      <c r="IW65" s="22">
        <f t="shared" si="254"/>
        <v>0</v>
      </c>
      <c r="IX65" s="22">
        <f t="shared" si="254"/>
        <v>0</v>
      </c>
      <c r="IY65" s="22">
        <f t="shared" si="254"/>
        <v>0</v>
      </c>
      <c r="IZ65" s="22">
        <f t="shared" si="254"/>
        <v>0</v>
      </c>
      <c r="JA65" s="22">
        <f t="shared" si="254"/>
        <v>0</v>
      </c>
      <c r="JB65" s="22">
        <f t="shared" si="254"/>
        <v>0</v>
      </c>
      <c r="JC65" s="22">
        <f t="shared" si="254"/>
        <v>0</v>
      </c>
      <c r="JD65" s="22">
        <f t="shared" si="254"/>
        <v>0</v>
      </c>
      <c r="JE65" s="22">
        <f t="shared" si="254"/>
        <v>0</v>
      </c>
      <c r="JF65" s="22">
        <f t="shared" si="254"/>
        <v>0</v>
      </c>
      <c r="JG65" s="22">
        <f t="shared" si="254"/>
        <v>0</v>
      </c>
      <c r="JH65" s="22">
        <f t="shared" si="254"/>
        <v>0</v>
      </c>
      <c r="JI65" s="22">
        <f t="shared" si="254"/>
        <v>0</v>
      </c>
      <c r="JJ65" s="22">
        <f t="shared" si="254"/>
        <v>0</v>
      </c>
      <c r="JK65" s="22">
        <f t="shared" si="254"/>
        <v>0</v>
      </c>
      <c r="JL65" s="22">
        <f t="shared" si="254"/>
        <v>0</v>
      </c>
      <c r="JM65" s="22">
        <f t="shared" si="254"/>
        <v>0</v>
      </c>
      <c r="JN65" s="22">
        <f t="shared" si="254"/>
        <v>0</v>
      </c>
      <c r="JO65" s="22">
        <f t="shared" si="254"/>
        <v>0</v>
      </c>
      <c r="JP65" s="22">
        <f t="shared" si="254"/>
        <v>0</v>
      </c>
      <c r="JQ65" s="22">
        <f t="shared" si="254"/>
        <v>0</v>
      </c>
      <c r="JR65" s="22">
        <f t="shared" si="254"/>
        <v>0</v>
      </c>
      <c r="JS65" s="22">
        <f t="shared" si="254"/>
        <v>0</v>
      </c>
      <c r="JT65" s="22">
        <f t="shared" si="254"/>
        <v>0</v>
      </c>
      <c r="JU65" s="22">
        <f t="shared" si="254"/>
        <v>0</v>
      </c>
      <c r="JV65" s="22">
        <f t="shared" si="254"/>
        <v>0</v>
      </c>
      <c r="JW65" s="22">
        <f t="shared" si="254"/>
        <v>0</v>
      </c>
      <c r="JX65" s="22">
        <f t="shared" si="254"/>
        <v>0</v>
      </c>
      <c r="JY65" s="22">
        <f t="shared" si="254"/>
        <v>0</v>
      </c>
      <c r="JZ65" s="22">
        <f t="shared" si="254"/>
        <v>0</v>
      </c>
      <c r="KA65" s="22">
        <f t="shared" si="254"/>
        <v>0</v>
      </c>
      <c r="KB65" s="22">
        <f t="shared" si="254"/>
        <v>0</v>
      </c>
      <c r="KC65" s="22">
        <f t="shared" si="254"/>
        <v>0</v>
      </c>
      <c r="KD65" s="22">
        <f t="shared" si="254"/>
        <v>0</v>
      </c>
      <c r="KE65" s="22">
        <f t="shared" si="254"/>
        <v>0</v>
      </c>
      <c r="KF65" s="22">
        <f t="shared" si="254"/>
        <v>0</v>
      </c>
      <c r="KG65" s="22">
        <f t="shared" si="254"/>
        <v>0</v>
      </c>
      <c r="KH65" s="22">
        <f t="shared" si="254"/>
        <v>0</v>
      </c>
      <c r="KI65" s="22">
        <f t="shared" si="254"/>
        <v>0</v>
      </c>
      <c r="KJ65" s="22">
        <f t="shared" si="254"/>
        <v>0</v>
      </c>
      <c r="KK65" s="22">
        <f t="shared" si="254"/>
        <v>0</v>
      </c>
      <c r="KL65" s="22">
        <f t="shared" si="254"/>
        <v>0</v>
      </c>
      <c r="KM65" s="22">
        <f t="shared" si="254"/>
        <v>0</v>
      </c>
      <c r="KN65" s="22">
        <f t="shared" si="254"/>
        <v>0</v>
      </c>
      <c r="KO65" s="22">
        <f t="shared" si="254"/>
        <v>0</v>
      </c>
      <c r="KP65" s="22">
        <f t="shared" si="254"/>
        <v>0</v>
      </c>
    </row>
    <row r="66" spans="1:302">
      <c r="A66" s="3" t="s">
        <v>132</v>
      </c>
      <c r="C66" s="22">
        <f t="shared" ref="C66:BN66" si="255">+C46*C26</f>
        <v>0</v>
      </c>
      <c r="D66" s="22">
        <f t="shared" si="255"/>
        <v>0</v>
      </c>
      <c r="E66" s="22">
        <f t="shared" si="255"/>
        <v>0</v>
      </c>
      <c r="F66" s="22">
        <f t="shared" si="255"/>
        <v>0</v>
      </c>
      <c r="G66" s="22">
        <f t="shared" si="255"/>
        <v>0</v>
      </c>
      <c r="H66" s="22">
        <f t="shared" si="255"/>
        <v>0</v>
      </c>
      <c r="I66" s="22">
        <f t="shared" si="255"/>
        <v>0</v>
      </c>
      <c r="J66" s="22">
        <f t="shared" si="255"/>
        <v>0</v>
      </c>
      <c r="K66" s="22">
        <f t="shared" si="255"/>
        <v>0</v>
      </c>
      <c r="L66" s="22">
        <f t="shared" si="255"/>
        <v>0</v>
      </c>
      <c r="M66" s="22">
        <f t="shared" si="255"/>
        <v>0</v>
      </c>
      <c r="N66" s="22">
        <f t="shared" si="255"/>
        <v>0</v>
      </c>
      <c r="O66" s="22">
        <f t="shared" si="255"/>
        <v>0</v>
      </c>
      <c r="P66" s="22">
        <f t="shared" si="255"/>
        <v>0</v>
      </c>
      <c r="Q66" s="22">
        <f t="shared" si="255"/>
        <v>0</v>
      </c>
      <c r="R66" s="22">
        <f t="shared" si="255"/>
        <v>0</v>
      </c>
      <c r="S66" s="22">
        <f t="shared" si="255"/>
        <v>0</v>
      </c>
      <c r="T66" s="22">
        <f t="shared" si="255"/>
        <v>0</v>
      </c>
      <c r="U66" s="22">
        <f t="shared" si="255"/>
        <v>0</v>
      </c>
      <c r="V66" s="22">
        <f t="shared" si="255"/>
        <v>0</v>
      </c>
      <c r="W66" s="22">
        <f t="shared" si="255"/>
        <v>0</v>
      </c>
      <c r="X66" s="22">
        <f t="shared" si="255"/>
        <v>0</v>
      </c>
      <c r="Y66" s="22">
        <f t="shared" si="255"/>
        <v>0</v>
      </c>
      <c r="Z66" s="22">
        <f t="shared" si="255"/>
        <v>0</v>
      </c>
      <c r="AA66" s="22">
        <f t="shared" si="255"/>
        <v>0</v>
      </c>
      <c r="AB66" s="22">
        <f t="shared" si="255"/>
        <v>0</v>
      </c>
      <c r="AC66" s="22">
        <f t="shared" si="255"/>
        <v>0</v>
      </c>
      <c r="AD66" s="22">
        <f t="shared" si="255"/>
        <v>0</v>
      </c>
      <c r="AE66" s="22">
        <f t="shared" si="255"/>
        <v>0</v>
      </c>
      <c r="AF66" s="22">
        <f t="shared" si="255"/>
        <v>0</v>
      </c>
      <c r="AG66" s="22">
        <f t="shared" si="255"/>
        <v>0</v>
      </c>
      <c r="AH66" s="22">
        <f t="shared" si="255"/>
        <v>0</v>
      </c>
      <c r="AI66" s="22">
        <f t="shared" si="255"/>
        <v>0</v>
      </c>
      <c r="AJ66" s="22">
        <f t="shared" si="255"/>
        <v>0</v>
      </c>
      <c r="AK66" s="22">
        <f t="shared" si="255"/>
        <v>0</v>
      </c>
      <c r="AL66" s="22">
        <f t="shared" si="255"/>
        <v>0</v>
      </c>
      <c r="AM66" s="22">
        <f t="shared" si="255"/>
        <v>0</v>
      </c>
      <c r="AN66" s="22">
        <f t="shared" si="255"/>
        <v>0</v>
      </c>
      <c r="AO66" s="22">
        <f t="shared" si="255"/>
        <v>0</v>
      </c>
      <c r="AP66" s="22">
        <f t="shared" si="255"/>
        <v>0</v>
      </c>
      <c r="AQ66" s="22">
        <f t="shared" si="255"/>
        <v>0</v>
      </c>
      <c r="AR66" s="22">
        <f t="shared" si="255"/>
        <v>0</v>
      </c>
      <c r="AS66" s="22">
        <f t="shared" si="255"/>
        <v>0</v>
      </c>
      <c r="AT66" s="22">
        <f t="shared" si="255"/>
        <v>0</v>
      </c>
      <c r="AU66" s="22">
        <f t="shared" si="255"/>
        <v>0</v>
      </c>
      <c r="AV66" s="22">
        <f t="shared" si="255"/>
        <v>0</v>
      </c>
      <c r="AW66" s="22">
        <f t="shared" si="255"/>
        <v>0</v>
      </c>
      <c r="AX66" s="22">
        <f t="shared" si="255"/>
        <v>0</v>
      </c>
      <c r="AY66" s="22">
        <f t="shared" si="255"/>
        <v>0</v>
      </c>
      <c r="AZ66" s="22">
        <f t="shared" si="255"/>
        <v>0</v>
      </c>
      <c r="BA66" s="22">
        <f t="shared" si="255"/>
        <v>0</v>
      </c>
      <c r="BB66" s="22">
        <f t="shared" si="255"/>
        <v>0</v>
      </c>
      <c r="BC66" s="22">
        <f t="shared" si="255"/>
        <v>0</v>
      </c>
      <c r="BD66" s="22">
        <f t="shared" si="255"/>
        <v>0</v>
      </c>
      <c r="BE66" s="22">
        <f t="shared" si="255"/>
        <v>0</v>
      </c>
      <c r="BF66" s="22">
        <f t="shared" si="255"/>
        <v>0</v>
      </c>
      <c r="BG66" s="22">
        <f t="shared" si="255"/>
        <v>0</v>
      </c>
      <c r="BH66" s="22">
        <f t="shared" si="255"/>
        <v>0</v>
      </c>
      <c r="BI66" s="22">
        <f t="shared" si="255"/>
        <v>0</v>
      </c>
      <c r="BJ66" s="22">
        <f t="shared" si="255"/>
        <v>0</v>
      </c>
      <c r="BK66" s="22">
        <f t="shared" si="255"/>
        <v>0</v>
      </c>
      <c r="BL66" s="22">
        <f t="shared" si="255"/>
        <v>0</v>
      </c>
      <c r="BM66" s="22">
        <f t="shared" si="255"/>
        <v>0</v>
      </c>
      <c r="BN66" s="22">
        <f t="shared" si="255"/>
        <v>0</v>
      </c>
      <c r="BO66" s="22">
        <f t="shared" ref="BO66:DZ66" si="256">+BO46*BO26</f>
        <v>0</v>
      </c>
      <c r="BP66" s="22">
        <f t="shared" si="256"/>
        <v>0</v>
      </c>
      <c r="BQ66" s="22">
        <f t="shared" si="256"/>
        <v>0</v>
      </c>
      <c r="BR66" s="22">
        <f t="shared" si="256"/>
        <v>0</v>
      </c>
      <c r="BS66" s="22">
        <f t="shared" si="256"/>
        <v>0</v>
      </c>
      <c r="BT66" s="22">
        <f t="shared" si="256"/>
        <v>0</v>
      </c>
      <c r="BU66" s="22">
        <f t="shared" si="256"/>
        <v>0</v>
      </c>
      <c r="BV66" s="22">
        <f t="shared" si="256"/>
        <v>0</v>
      </c>
      <c r="BW66" s="22">
        <f t="shared" si="256"/>
        <v>0</v>
      </c>
      <c r="BX66" s="22">
        <f t="shared" si="256"/>
        <v>0</v>
      </c>
      <c r="BY66" s="22">
        <f t="shared" si="256"/>
        <v>0</v>
      </c>
      <c r="BZ66" s="22">
        <f t="shared" si="256"/>
        <v>0</v>
      </c>
      <c r="CA66" s="22">
        <f t="shared" si="256"/>
        <v>0</v>
      </c>
      <c r="CB66" s="22">
        <f t="shared" si="256"/>
        <v>0</v>
      </c>
      <c r="CC66" s="22">
        <f t="shared" si="256"/>
        <v>0</v>
      </c>
      <c r="CD66" s="22">
        <f t="shared" si="256"/>
        <v>0</v>
      </c>
      <c r="CE66" s="22">
        <f t="shared" si="256"/>
        <v>0</v>
      </c>
      <c r="CF66" s="22">
        <f t="shared" si="256"/>
        <v>0</v>
      </c>
      <c r="CG66" s="22">
        <f t="shared" si="256"/>
        <v>0</v>
      </c>
      <c r="CH66" s="22">
        <f t="shared" si="256"/>
        <v>0</v>
      </c>
      <c r="CI66" s="22">
        <f t="shared" si="256"/>
        <v>0</v>
      </c>
      <c r="CJ66" s="22">
        <f t="shared" si="256"/>
        <v>0</v>
      </c>
      <c r="CK66" s="22">
        <f t="shared" si="256"/>
        <v>0</v>
      </c>
      <c r="CL66" s="22">
        <f t="shared" si="256"/>
        <v>0</v>
      </c>
      <c r="CM66" s="22">
        <f t="shared" si="256"/>
        <v>0</v>
      </c>
      <c r="CN66" s="22">
        <f t="shared" si="256"/>
        <v>0</v>
      </c>
      <c r="CO66" s="22">
        <f t="shared" si="256"/>
        <v>0</v>
      </c>
      <c r="CP66" s="22">
        <f t="shared" si="256"/>
        <v>0</v>
      </c>
      <c r="CQ66" s="22">
        <f t="shared" si="256"/>
        <v>0</v>
      </c>
      <c r="CR66" s="22">
        <f t="shared" si="256"/>
        <v>0</v>
      </c>
      <c r="CS66" s="22">
        <f t="shared" si="256"/>
        <v>0</v>
      </c>
      <c r="CT66" s="22">
        <f t="shared" si="256"/>
        <v>0</v>
      </c>
      <c r="CU66" s="22">
        <f t="shared" si="256"/>
        <v>0</v>
      </c>
      <c r="CV66" s="22">
        <f t="shared" si="256"/>
        <v>0</v>
      </c>
      <c r="CW66" s="22">
        <f t="shared" si="256"/>
        <v>0</v>
      </c>
      <c r="CX66" s="22">
        <f t="shared" si="256"/>
        <v>0</v>
      </c>
      <c r="CY66" s="22">
        <f t="shared" si="256"/>
        <v>0</v>
      </c>
      <c r="CZ66" s="22">
        <f t="shared" si="256"/>
        <v>0</v>
      </c>
      <c r="DA66" s="22">
        <f t="shared" si="256"/>
        <v>0</v>
      </c>
      <c r="DB66" s="22">
        <f t="shared" si="256"/>
        <v>0</v>
      </c>
      <c r="DC66" s="22">
        <f t="shared" si="256"/>
        <v>0</v>
      </c>
      <c r="DD66" s="22">
        <f t="shared" si="256"/>
        <v>0</v>
      </c>
      <c r="DE66" s="22">
        <f t="shared" si="256"/>
        <v>0</v>
      </c>
      <c r="DF66" s="22">
        <f t="shared" si="256"/>
        <v>0</v>
      </c>
      <c r="DG66" s="22">
        <f t="shared" si="256"/>
        <v>0</v>
      </c>
      <c r="DH66" s="22">
        <f t="shared" si="256"/>
        <v>0</v>
      </c>
      <c r="DI66" s="22">
        <f t="shared" si="256"/>
        <v>0</v>
      </c>
      <c r="DJ66" s="22">
        <f t="shared" si="256"/>
        <v>0</v>
      </c>
      <c r="DK66" s="22">
        <f t="shared" si="256"/>
        <v>0</v>
      </c>
      <c r="DL66" s="22">
        <f t="shared" si="256"/>
        <v>0</v>
      </c>
      <c r="DM66" s="22">
        <f t="shared" si="256"/>
        <v>0</v>
      </c>
      <c r="DN66" s="22">
        <f t="shared" si="256"/>
        <v>0</v>
      </c>
      <c r="DO66" s="22">
        <f t="shared" si="256"/>
        <v>0</v>
      </c>
      <c r="DP66" s="22">
        <f t="shared" si="256"/>
        <v>0</v>
      </c>
      <c r="DQ66" s="22">
        <f t="shared" si="256"/>
        <v>0</v>
      </c>
      <c r="DR66" s="22">
        <f t="shared" si="256"/>
        <v>0</v>
      </c>
      <c r="DS66" s="22">
        <f t="shared" si="256"/>
        <v>0</v>
      </c>
      <c r="DT66" s="22">
        <f t="shared" si="256"/>
        <v>0</v>
      </c>
      <c r="DU66" s="22">
        <f t="shared" si="256"/>
        <v>0</v>
      </c>
      <c r="DV66" s="22">
        <f t="shared" si="256"/>
        <v>0</v>
      </c>
      <c r="DW66" s="22">
        <f t="shared" si="256"/>
        <v>0</v>
      </c>
      <c r="DX66" s="22">
        <f t="shared" si="256"/>
        <v>0</v>
      </c>
      <c r="DY66" s="22">
        <f t="shared" si="256"/>
        <v>0</v>
      </c>
      <c r="DZ66" s="22">
        <f t="shared" si="256"/>
        <v>0</v>
      </c>
      <c r="EA66" s="22">
        <f t="shared" ref="EA66:GL66" si="257">+EA46*EA26</f>
        <v>0</v>
      </c>
      <c r="EB66" s="22">
        <f t="shared" si="257"/>
        <v>0</v>
      </c>
      <c r="EC66" s="22">
        <f t="shared" si="257"/>
        <v>0</v>
      </c>
      <c r="ED66" s="22">
        <f t="shared" si="257"/>
        <v>0</v>
      </c>
      <c r="EE66" s="22">
        <f t="shared" si="257"/>
        <v>0</v>
      </c>
      <c r="EF66" s="22">
        <f t="shared" si="257"/>
        <v>0</v>
      </c>
      <c r="EG66" s="22">
        <f t="shared" si="257"/>
        <v>0</v>
      </c>
      <c r="EH66" s="22">
        <f t="shared" si="257"/>
        <v>0</v>
      </c>
      <c r="EI66" s="22">
        <f t="shared" si="257"/>
        <v>0</v>
      </c>
      <c r="EJ66" s="22">
        <f t="shared" si="257"/>
        <v>0</v>
      </c>
      <c r="EK66" s="22">
        <f t="shared" si="257"/>
        <v>0</v>
      </c>
      <c r="EL66" s="22">
        <f t="shared" si="257"/>
        <v>0</v>
      </c>
      <c r="EM66" s="22">
        <f t="shared" si="257"/>
        <v>0</v>
      </c>
      <c r="EN66" s="22">
        <f t="shared" si="257"/>
        <v>0</v>
      </c>
      <c r="EO66" s="22">
        <f t="shared" si="257"/>
        <v>0</v>
      </c>
      <c r="EP66" s="22">
        <f t="shared" si="257"/>
        <v>0</v>
      </c>
      <c r="EQ66" s="22">
        <f t="shared" si="257"/>
        <v>0</v>
      </c>
      <c r="ER66" s="22">
        <f t="shared" si="257"/>
        <v>0</v>
      </c>
      <c r="ES66" s="22">
        <f t="shared" si="257"/>
        <v>0</v>
      </c>
      <c r="ET66" s="22">
        <f t="shared" si="257"/>
        <v>0</v>
      </c>
      <c r="EU66" s="22">
        <f t="shared" si="257"/>
        <v>0</v>
      </c>
      <c r="EV66" s="22">
        <f t="shared" si="257"/>
        <v>0</v>
      </c>
      <c r="EW66" s="22">
        <f t="shared" si="257"/>
        <v>0</v>
      </c>
      <c r="EX66" s="22">
        <f t="shared" si="257"/>
        <v>0</v>
      </c>
      <c r="EY66" s="22">
        <f t="shared" si="257"/>
        <v>0</v>
      </c>
      <c r="EZ66" s="22">
        <f t="shared" si="257"/>
        <v>0</v>
      </c>
      <c r="FA66" s="22">
        <f t="shared" si="257"/>
        <v>0</v>
      </c>
      <c r="FB66" s="22">
        <f t="shared" si="257"/>
        <v>0</v>
      </c>
      <c r="FC66" s="22">
        <f t="shared" si="257"/>
        <v>0</v>
      </c>
      <c r="FD66" s="22">
        <f t="shared" si="257"/>
        <v>0</v>
      </c>
      <c r="FE66" s="22">
        <f t="shared" si="257"/>
        <v>0</v>
      </c>
      <c r="FF66" s="22">
        <f t="shared" si="257"/>
        <v>0</v>
      </c>
      <c r="FG66" s="22">
        <f t="shared" si="257"/>
        <v>0</v>
      </c>
      <c r="FH66" s="22">
        <f t="shared" si="257"/>
        <v>0</v>
      </c>
      <c r="FI66" s="22">
        <f t="shared" si="257"/>
        <v>0</v>
      </c>
      <c r="FJ66" s="22">
        <f t="shared" si="257"/>
        <v>0</v>
      </c>
      <c r="FK66" s="22">
        <f t="shared" si="257"/>
        <v>0</v>
      </c>
      <c r="FL66" s="22">
        <f t="shared" si="257"/>
        <v>0</v>
      </c>
      <c r="FM66" s="22">
        <f t="shared" si="257"/>
        <v>0</v>
      </c>
      <c r="FN66" s="22">
        <f t="shared" si="257"/>
        <v>0</v>
      </c>
      <c r="FO66" s="22">
        <f t="shared" si="257"/>
        <v>0</v>
      </c>
      <c r="FP66" s="22">
        <f t="shared" si="257"/>
        <v>0</v>
      </c>
      <c r="FQ66" s="22">
        <f t="shared" si="257"/>
        <v>0</v>
      </c>
      <c r="FR66" s="22">
        <f t="shared" si="257"/>
        <v>0</v>
      </c>
      <c r="FS66" s="22">
        <f t="shared" si="257"/>
        <v>0</v>
      </c>
      <c r="FT66" s="22">
        <f t="shared" si="257"/>
        <v>0</v>
      </c>
      <c r="FU66" s="22">
        <f t="shared" si="257"/>
        <v>0</v>
      </c>
      <c r="FV66" s="22">
        <f t="shared" si="257"/>
        <v>0</v>
      </c>
      <c r="FW66" s="22">
        <f t="shared" si="257"/>
        <v>0</v>
      </c>
      <c r="FX66" s="22">
        <f t="shared" si="257"/>
        <v>0</v>
      </c>
      <c r="FY66" s="22">
        <f t="shared" si="257"/>
        <v>0</v>
      </c>
      <c r="FZ66" s="22">
        <f t="shared" si="257"/>
        <v>0</v>
      </c>
      <c r="GA66" s="22">
        <f t="shared" si="257"/>
        <v>0</v>
      </c>
      <c r="GB66" s="22">
        <f t="shared" si="257"/>
        <v>0</v>
      </c>
      <c r="GC66" s="22">
        <f t="shared" si="257"/>
        <v>0</v>
      </c>
      <c r="GD66" s="22">
        <f t="shared" si="257"/>
        <v>0</v>
      </c>
      <c r="GE66" s="22">
        <f t="shared" si="257"/>
        <v>0</v>
      </c>
      <c r="GF66" s="22">
        <f t="shared" si="257"/>
        <v>0</v>
      </c>
      <c r="GG66" s="22">
        <f t="shared" si="257"/>
        <v>0</v>
      </c>
      <c r="GH66" s="22">
        <f t="shared" si="257"/>
        <v>0</v>
      </c>
      <c r="GI66" s="22">
        <f t="shared" si="257"/>
        <v>0</v>
      </c>
      <c r="GJ66" s="22">
        <f t="shared" si="257"/>
        <v>0</v>
      </c>
      <c r="GK66" s="22">
        <f t="shared" si="257"/>
        <v>0</v>
      </c>
      <c r="GL66" s="22">
        <f t="shared" si="257"/>
        <v>0</v>
      </c>
      <c r="GM66" s="22">
        <f t="shared" ref="GM66:IH66" si="258">+GM46*GM26</f>
        <v>0</v>
      </c>
      <c r="GN66" s="22">
        <f t="shared" si="258"/>
        <v>0</v>
      </c>
      <c r="GO66" s="22">
        <f t="shared" si="258"/>
        <v>0</v>
      </c>
      <c r="GP66" s="22">
        <f t="shared" si="258"/>
        <v>0</v>
      </c>
      <c r="GQ66" s="22">
        <f t="shared" si="258"/>
        <v>0</v>
      </c>
      <c r="GR66" s="22">
        <f t="shared" si="258"/>
        <v>0</v>
      </c>
      <c r="GS66" s="22">
        <f t="shared" si="258"/>
        <v>0</v>
      </c>
      <c r="GT66" s="22">
        <f t="shared" si="258"/>
        <v>0</v>
      </c>
      <c r="GU66" s="22">
        <f t="shared" si="258"/>
        <v>0</v>
      </c>
      <c r="GV66" s="22">
        <f t="shared" si="258"/>
        <v>0</v>
      </c>
      <c r="GW66" s="22">
        <f t="shared" si="258"/>
        <v>0</v>
      </c>
      <c r="GX66" s="22">
        <f t="shared" si="258"/>
        <v>0</v>
      </c>
      <c r="GY66" s="22">
        <f t="shared" si="258"/>
        <v>0</v>
      </c>
      <c r="GZ66" s="22">
        <f t="shared" si="258"/>
        <v>0</v>
      </c>
      <c r="HA66" s="22">
        <f t="shared" si="258"/>
        <v>0</v>
      </c>
      <c r="HB66" s="22">
        <f t="shared" si="258"/>
        <v>0</v>
      </c>
      <c r="HC66" s="22">
        <f t="shared" si="258"/>
        <v>0</v>
      </c>
      <c r="HD66" s="22">
        <f t="shared" si="258"/>
        <v>0</v>
      </c>
      <c r="HE66" s="22">
        <f t="shared" si="258"/>
        <v>0</v>
      </c>
      <c r="HF66" s="22">
        <f t="shared" si="258"/>
        <v>0</v>
      </c>
      <c r="HG66" s="22">
        <f t="shared" si="258"/>
        <v>0</v>
      </c>
      <c r="HH66" s="22">
        <f t="shared" si="258"/>
        <v>0</v>
      </c>
      <c r="HI66" s="22">
        <f t="shared" si="258"/>
        <v>0</v>
      </c>
      <c r="HJ66" s="22">
        <f t="shared" si="258"/>
        <v>0</v>
      </c>
      <c r="HK66" s="22">
        <f t="shared" si="258"/>
        <v>0</v>
      </c>
      <c r="HL66" s="22">
        <f t="shared" si="258"/>
        <v>0</v>
      </c>
      <c r="HM66" s="22">
        <f t="shared" si="258"/>
        <v>0</v>
      </c>
      <c r="HN66" s="22">
        <f t="shared" si="258"/>
        <v>0</v>
      </c>
      <c r="HO66" s="22">
        <f t="shared" si="258"/>
        <v>0</v>
      </c>
      <c r="HP66" s="22">
        <f t="shared" si="258"/>
        <v>0</v>
      </c>
      <c r="HQ66" s="22">
        <f t="shared" si="258"/>
        <v>0</v>
      </c>
      <c r="HR66" s="22">
        <f t="shared" si="258"/>
        <v>0</v>
      </c>
      <c r="HS66" s="22">
        <f t="shared" si="258"/>
        <v>0</v>
      </c>
      <c r="HT66" s="22">
        <f t="shared" si="258"/>
        <v>0</v>
      </c>
      <c r="HU66" s="22">
        <f t="shared" si="258"/>
        <v>0</v>
      </c>
      <c r="HV66" s="22">
        <f t="shared" si="258"/>
        <v>0</v>
      </c>
      <c r="HW66" s="22">
        <f t="shared" si="258"/>
        <v>0</v>
      </c>
      <c r="HX66" s="22">
        <f t="shared" si="258"/>
        <v>0</v>
      </c>
      <c r="HY66" s="22">
        <f t="shared" si="258"/>
        <v>0</v>
      </c>
      <c r="HZ66" s="22">
        <f t="shared" si="258"/>
        <v>0</v>
      </c>
      <c r="IA66" s="22">
        <f t="shared" si="258"/>
        <v>0</v>
      </c>
      <c r="IB66" s="22">
        <f t="shared" si="258"/>
        <v>0</v>
      </c>
      <c r="IC66" s="22">
        <f t="shared" si="258"/>
        <v>0</v>
      </c>
      <c r="ID66" s="22">
        <f t="shared" si="258"/>
        <v>0</v>
      </c>
      <c r="IE66" s="22">
        <f t="shared" si="258"/>
        <v>0</v>
      </c>
      <c r="IF66" s="22">
        <f t="shared" si="258"/>
        <v>0</v>
      </c>
      <c r="IG66" s="22">
        <f t="shared" si="258"/>
        <v>0</v>
      </c>
      <c r="IH66" s="22">
        <f t="shared" si="258"/>
        <v>0</v>
      </c>
      <c r="II66" s="22">
        <f t="shared" ref="II66:KP66" si="259">+II46*II26</f>
        <v>0</v>
      </c>
      <c r="IJ66" s="22">
        <f t="shared" si="259"/>
        <v>0</v>
      </c>
      <c r="IK66" s="22">
        <f t="shared" si="259"/>
        <v>0</v>
      </c>
      <c r="IL66" s="22">
        <f t="shared" si="259"/>
        <v>0</v>
      </c>
      <c r="IM66" s="22">
        <f t="shared" si="259"/>
        <v>0</v>
      </c>
      <c r="IN66" s="22">
        <f t="shared" si="259"/>
        <v>0</v>
      </c>
      <c r="IO66" s="22">
        <f t="shared" si="259"/>
        <v>0</v>
      </c>
      <c r="IP66" s="22">
        <f t="shared" si="259"/>
        <v>0</v>
      </c>
      <c r="IQ66" s="22">
        <f t="shared" si="259"/>
        <v>0</v>
      </c>
      <c r="IR66" s="22">
        <f t="shared" si="259"/>
        <v>0</v>
      </c>
      <c r="IS66" s="22">
        <f t="shared" si="259"/>
        <v>0</v>
      </c>
      <c r="IT66" s="22">
        <f t="shared" si="259"/>
        <v>0</v>
      </c>
      <c r="IU66" s="22">
        <f t="shared" si="259"/>
        <v>0</v>
      </c>
      <c r="IV66" s="22">
        <f t="shared" si="259"/>
        <v>0</v>
      </c>
      <c r="IW66" s="22">
        <f t="shared" si="259"/>
        <v>0</v>
      </c>
      <c r="IX66" s="22">
        <f t="shared" si="259"/>
        <v>0</v>
      </c>
      <c r="IY66" s="22">
        <f t="shared" si="259"/>
        <v>0</v>
      </c>
      <c r="IZ66" s="22">
        <f t="shared" si="259"/>
        <v>0</v>
      </c>
      <c r="JA66" s="22">
        <f t="shared" si="259"/>
        <v>0</v>
      </c>
      <c r="JB66" s="22">
        <f t="shared" si="259"/>
        <v>0</v>
      </c>
      <c r="JC66" s="22">
        <f t="shared" si="259"/>
        <v>0</v>
      </c>
      <c r="JD66" s="22">
        <f t="shared" si="259"/>
        <v>0</v>
      </c>
      <c r="JE66" s="22">
        <f t="shared" si="259"/>
        <v>0</v>
      </c>
      <c r="JF66" s="22">
        <f t="shared" si="259"/>
        <v>0</v>
      </c>
      <c r="JG66" s="22">
        <f t="shared" si="259"/>
        <v>0</v>
      </c>
      <c r="JH66" s="22">
        <f t="shared" si="259"/>
        <v>0</v>
      </c>
      <c r="JI66" s="22">
        <f t="shared" si="259"/>
        <v>0</v>
      </c>
      <c r="JJ66" s="22">
        <f t="shared" si="259"/>
        <v>0</v>
      </c>
      <c r="JK66" s="22">
        <f t="shared" si="259"/>
        <v>0</v>
      </c>
      <c r="JL66" s="22">
        <f t="shared" si="259"/>
        <v>0</v>
      </c>
      <c r="JM66" s="22">
        <f t="shared" si="259"/>
        <v>0</v>
      </c>
      <c r="JN66" s="22">
        <f t="shared" si="259"/>
        <v>0</v>
      </c>
      <c r="JO66" s="22">
        <f t="shared" si="259"/>
        <v>0</v>
      </c>
      <c r="JP66" s="22">
        <f t="shared" si="259"/>
        <v>0</v>
      </c>
      <c r="JQ66" s="22">
        <f t="shared" si="259"/>
        <v>0</v>
      </c>
      <c r="JR66" s="22">
        <f t="shared" si="259"/>
        <v>0</v>
      </c>
      <c r="JS66" s="22">
        <f t="shared" si="259"/>
        <v>0</v>
      </c>
      <c r="JT66" s="22">
        <f t="shared" si="259"/>
        <v>0</v>
      </c>
      <c r="JU66" s="22">
        <f t="shared" si="259"/>
        <v>0</v>
      </c>
      <c r="JV66" s="22">
        <f t="shared" si="259"/>
        <v>0</v>
      </c>
      <c r="JW66" s="22">
        <f t="shared" si="259"/>
        <v>0</v>
      </c>
      <c r="JX66" s="22">
        <f t="shared" si="259"/>
        <v>0</v>
      </c>
      <c r="JY66" s="22">
        <f t="shared" si="259"/>
        <v>0</v>
      </c>
      <c r="JZ66" s="22">
        <f t="shared" si="259"/>
        <v>0</v>
      </c>
      <c r="KA66" s="22">
        <f t="shared" si="259"/>
        <v>0</v>
      </c>
      <c r="KB66" s="22">
        <f t="shared" si="259"/>
        <v>0</v>
      </c>
      <c r="KC66" s="22">
        <f t="shared" si="259"/>
        <v>0</v>
      </c>
      <c r="KD66" s="22">
        <f t="shared" si="259"/>
        <v>0</v>
      </c>
      <c r="KE66" s="22">
        <f t="shared" si="259"/>
        <v>0</v>
      </c>
      <c r="KF66" s="22">
        <f t="shared" si="259"/>
        <v>0</v>
      </c>
      <c r="KG66" s="22">
        <f t="shared" si="259"/>
        <v>0</v>
      </c>
      <c r="KH66" s="22">
        <f t="shared" si="259"/>
        <v>0</v>
      </c>
      <c r="KI66" s="22">
        <f t="shared" si="259"/>
        <v>0</v>
      </c>
      <c r="KJ66" s="22">
        <f t="shared" si="259"/>
        <v>0</v>
      </c>
      <c r="KK66" s="22">
        <f t="shared" si="259"/>
        <v>0</v>
      </c>
      <c r="KL66" s="22">
        <f t="shared" si="259"/>
        <v>0</v>
      </c>
      <c r="KM66" s="22">
        <f t="shared" si="259"/>
        <v>0</v>
      </c>
      <c r="KN66" s="22">
        <f t="shared" si="259"/>
        <v>0</v>
      </c>
      <c r="KO66" s="22">
        <f t="shared" si="259"/>
        <v>0</v>
      </c>
      <c r="KP66" s="22">
        <f t="shared" si="259"/>
        <v>0</v>
      </c>
    </row>
    <row r="67" spans="1:302">
      <c r="A67" s="3" t="s">
        <v>133</v>
      </c>
      <c r="C67" s="22">
        <f t="shared" ref="C67:BN67" si="260">+C47*C27</f>
        <v>0</v>
      </c>
      <c r="D67" s="22">
        <f t="shared" si="260"/>
        <v>0</v>
      </c>
      <c r="E67" s="22">
        <f t="shared" si="260"/>
        <v>0</v>
      </c>
      <c r="F67" s="22">
        <f t="shared" si="260"/>
        <v>0</v>
      </c>
      <c r="G67" s="22">
        <f t="shared" si="260"/>
        <v>0</v>
      </c>
      <c r="H67" s="22">
        <f t="shared" si="260"/>
        <v>0</v>
      </c>
      <c r="I67" s="22">
        <f t="shared" si="260"/>
        <v>0</v>
      </c>
      <c r="J67" s="22">
        <f t="shared" si="260"/>
        <v>0</v>
      </c>
      <c r="K67" s="22">
        <f t="shared" si="260"/>
        <v>0</v>
      </c>
      <c r="L67" s="22">
        <f t="shared" si="260"/>
        <v>0</v>
      </c>
      <c r="M67" s="22">
        <f t="shared" si="260"/>
        <v>0</v>
      </c>
      <c r="N67" s="22">
        <f t="shared" si="260"/>
        <v>0</v>
      </c>
      <c r="O67" s="22">
        <f t="shared" si="260"/>
        <v>0</v>
      </c>
      <c r="P67" s="22">
        <f t="shared" si="260"/>
        <v>0</v>
      </c>
      <c r="Q67" s="22">
        <f t="shared" si="260"/>
        <v>0</v>
      </c>
      <c r="R67" s="22">
        <f t="shared" si="260"/>
        <v>0</v>
      </c>
      <c r="S67" s="22">
        <f t="shared" si="260"/>
        <v>0</v>
      </c>
      <c r="T67" s="22">
        <f t="shared" si="260"/>
        <v>0</v>
      </c>
      <c r="U67" s="22">
        <f t="shared" si="260"/>
        <v>0</v>
      </c>
      <c r="V67" s="22">
        <f t="shared" si="260"/>
        <v>0</v>
      </c>
      <c r="W67" s="22">
        <f t="shared" si="260"/>
        <v>0</v>
      </c>
      <c r="X67" s="22">
        <f t="shared" si="260"/>
        <v>0</v>
      </c>
      <c r="Y67" s="22">
        <f t="shared" si="260"/>
        <v>0</v>
      </c>
      <c r="Z67" s="22">
        <f t="shared" si="260"/>
        <v>0</v>
      </c>
      <c r="AA67" s="22">
        <f t="shared" si="260"/>
        <v>0</v>
      </c>
      <c r="AB67" s="22">
        <f t="shared" si="260"/>
        <v>0</v>
      </c>
      <c r="AC67" s="22">
        <f t="shared" si="260"/>
        <v>0</v>
      </c>
      <c r="AD67" s="22">
        <f t="shared" si="260"/>
        <v>0</v>
      </c>
      <c r="AE67" s="22">
        <f t="shared" si="260"/>
        <v>0</v>
      </c>
      <c r="AF67" s="22">
        <f t="shared" si="260"/>
        <v>0</v>
      </c>
      <c r="AG67" s="22">
        <f t="shared" si="260"/>
        <v>0</v>
      </c>
      <c r="AH67" s="22">
        <f t="shared" si="260"/>
        <v>0</v>
      </c>
      <c r="AI67" s="22">
        <f t="shared" si="260"/>
        <v>0</v>
      </c>
      <c r="AJ67" s="22">
        <f t="shared" si="260"/>
        <v>0</v>
      </c>
      <c r="AK67" s="22">
        <f t="shared" si="260"/>
        <v>0</v>
      </c>
      <c r="AL67" s="22">
        <f t="shared" si="260"/>
        <v>0</v>
      </c>
      <c r="AM67" s="22">
        <f t="shared" si="260"/>
        <v>0</v>
      </c>
      <c r="AN67" s="22">
        <f t="shared" si="260"/>
        <v>0</v>
      </c>
      <c r="AO67" s="22">
        <f t="shared" si="260"/>
        <v>0</v>
      </c>
      <c r="AP67" s="22">
        <f t="shared" si="260"/>
        <v>0</v>
      </c>
      <c r="AQ67" s="22">
        <f t="shared" si="260"/>
        <v>0</v>
      </c>
      <c r="AR67" s="22">
        <f t="shared" si="260"/>
        <v>0</v>
      </c>
      <c r="AS67" s="22">
        <f t="shared" si="260"/>
        <v>0</v>
      </c>
      <c r="AT67" s="22">
        <f t="shared" si="260"/>
        <v>0</v>
      </c>
      <c r="AU67" s="22">
        <f t="shared" si="260"/>
        <v>0</v>
      </c>
      <c r="AV67" s="22">
        <f t="shared" si="260"/>
        <v>0</v>
      </c>
      <c r="AW67" s="22">
        <f t="shared" si="260"/>
        <v>0</v>
      </c>
      <c r="AX67" s="22">
        <f t="shared" si="260"/>
        <v>0</v>
      </c>
      <c r="AY67" s="22">
        <f t="shared" si="260"/>
        <v>0</v>
      </c>
      <c r="AZ67" s="22">
        <f t="shared" si="260"/>
        <v>0</v>
      </c>
      <c r="BA67" s="22">
        <f t="shared" si="260"/>
        <v>0</v>
      </c>
      <c r="BB67" s="22">
        <f t="shared" si="260"/>
        <v>0</v>
      </c>
      <c r="BC67" s="22">
        <f t="shared" si="260"/>
        <v>0</v>
      </c>
      <c r="BD67" s="22">
        <f t="shared" si="260"/>
        <v>0</v>
      </c>
      <c r="BE67" s="22">
        <f t="shared" si="260"/>
        <v>0</v>
      </c>
      <c r="BF67" s="22">
        <f t="shared" si="260"/>
        <v>0</v>
      </c>
      <c r="BG67" s="22">
        <f t="shared" si="260"/>
        <v>0</v>
      </c>
      <c r="BH67" s="22">
        <f t="shared" si="260"/>
        <v>0</v>
      </c>
      <c r="BI67" s="22">
        <f t="shared" si="260"/>
        <v>0</v>
      </c>
      <c r="BJ67" s="22">
        <f t="shared" si="260"/>
        <v>0</v>
      </c>
      <c r="BK67" s="22">
        <f t="shared" si="260"/>
        <v>0</v>
      </c>
      <c r="BL67" s="22">
        <f t="shared" si="260"/>
        <v>0</v>
      </c>
      <c r="BM67" s="22">
        <f t="shared" si="260"/>
        <v>0</v>
      </c>
      <c r="BN67" s="22">
        <f t="shared" si="260"/>
        <v>0</v>
      </c>
      <c r="BO67" s="22">
        <f t="shared" ref="BO67:DZ67" si="261">+BO47*BO27</f>
        <v>0</v>
      </c>
      <c r="BP67" s="22">
        <f t="shared" si="261"/>
        <v>0</v>
      </c>
      <c r="BQ67" s="22">
        <f t="shared" si="261"/>
        <v>0</v>
      </c>
      <c r="BR67" s="22">
        <f t="shared" si="261"/>
        <v>0</v>
      </c>
      <c r="BS67" s="22">
        <f t="shared" si="261"/>
        <v>0</v>
      </c>
      <c r="BT67" s="22">
        <f t="shared" si="261"/>
        <v>0</v>
      </c>
      <c r="BU67" s="22">
        <f t="shared" si="261"/>
        <v>0</v>
      </c>
      <c r="BV67" s="22">
        <f t="shared" si="261"/>
        <v>0</v>
      </c>
      <c r="BW67" s="22">
        <f t="shared" si="261"/>
        <v>0</v>
      </c>
      <c r="BX67" s="22">
        <f t="shared" si="261"/>
        <v>0</v>
      </c>
      <c r="BY67" s="22">
        <f t="shared" si="261"/>
        <v>0</v>
      </c>
      <c r="BZ67" s="22">
        <f t="shared" si="261"/>
        <v>0</v>
      </c>
      <c r="CA67" s="22">
        <f t="shared" si="261"/>
        <v>0</v>
      </c>
      <c r="CB67" s="22">
        <f t="shared" si="261"/>
        <v>0</v>
      </c>
      <c r="CC67" s="22">
        <f t="shared" si="261"/>
        <v>0</v>
      </c>
      <c r="CD67" s="22">
        <f t="shared" si="261"/>
        <v>0</v>
      </c>
      <c r="CE67" s="22">
        <f t="shared" si="261"/>
        <v>0</v>
      </c>
      <c r="CF67" s="22">
        <f t="shared" si="261"/>
        <v>0</v>
      </c>
      <c r="CG67" s="22">
        <f t="shared" si="261"/>
        <v>0</v>
      </c>
      <c r="CH67" s="22">
        <f t="shared" si="261"/>
        <v>0</v>
      </c>
      <c r="CI67" s="22">
        <f t="shared" si="261"/>
        <v>0</v>
      </c>
      <c r="CJ67" s="22">
        <f t="shared" si="261"/>
        <v>0</v>
      </c>
      <c r="CK67" s="22">
        <f t="shared" si="261"/>
        <v>0</v>
      </c>
      <c r="CL67" s="22">
        <f t="shared" si="261"/>
        <v>0</v>
      </c>
      <c r="CM67" s="22">
        <f t="shared" si="261"/>
        <v>0</v>
      </c>
      <c r="CN67" s="22">
        <f t="shared" si="261"/>
        <v>0</v>
      </c>
      <c r="CO67" s="22">
        <f t="shared" si="261"/>
        <v>0</v>
      </c>
      <c r="CP67" s="22">
        <f t="shared" si="261"/>
        <v>0</v>
      </c>
      <c r="CQ67" s="22">
        <f t="shared" si="261"/>
        <v>0</v>
      </c>
      <c r="CR67" s="22">
        <f t="shared" si="261"/>
        <v>0</v>
      </c>
      <c r="CS67" s="22">
        <f t="shared" si="261"/>
        <v>0</v>
      </c>
      <c r="CT67" s="22">
        <f t="shared" si="261"/>
        <v>0</v>
      </c>
      <c r="CU67" s="22">
        <f t="shared" si="261"/>
        <v>0</v>
      </c>
      <c r="CV67" s="22">
        <f t="shared" si="261"/>
        <v>0</v>
      </c>
      <c r="CW67" s="22">
        <f t="shared" si="261"/>
        <v>0</v>
      </c>
      <c r="CX67" s="22">
        <f t="shared" si="261"/>
        <v>0</v>
      </c>
      <c r="CY67" s="22">
        <f t="shared" si="261"/>
        <v>0</v>
      </c>
      <c r="CZ67" s="22">
        <f t="shared" si="261"/>
        <v>0</v>
      </c>
      <c r="DA67" s="22">
        <f t="shared" si="261"/>
        <v>0</v>
      </c>
      <c r="DB67" s="22">
        <f t="shared" si="261"/>
        <v>0</v>
      </c>
      <c r="DC67" s="22">
        <f t="shared" si="261"/>
        <v>0</v>
      </c>
      <c r="DD67" s="22">
        <f t="shared" si="261"/>
        <v>0</v>
      </c>
      <c r="DE67" s="22">
        <f t="shared" si="261"/>
        <v>0</v>
      </c>
      <c r="DF67" s="22">
        <f t="shared" si="261"/>
        <v>0</v>
      </c>
      <c r="DG67" s="22">
        <f t="shared" si="261"/>
        <v>0</v>
      </c>
      <c r="DH67" s="22">
        <f t="shared" si="261"/>
        <v>0</v>
      </c>
      <c r="DI67" s="22">
        <f t="shared" si="261"/>
        <v>0</v>
      </c>
      <c r="DJ67" s="22">
        <f t="shared" si="261"/>
        <v>0</v>
      </c>
      <c r="DK67" s="22">
        <f t="shared" si="261"/>
        <v>0</v>
      </c>
      <c r="DL67" s="22">
        <f t="shared" si="261"/>
        <v>0</v>
      </c>
      <c r="DM67" s="22">
        <f t="shared" si="261"/>
        <v>0</v>
      </c>
      <c r="DN67" s="22">
        <f t="shared" si="261"/>
        <v>0</v>
      </c>
      <c r="DO67" s="22">
        <f t="shared" si="261"/>
        <v>0</v>
      </c>
      <c r="DP67" s="22">
        <f t="shared" si="261"/>
        <v>0</v>
      </c>
      <c r="DQ67" s="22">
        <f t="shared" si="261"/>
        <v>0</v>
      </c>
      <c r="DR67" s="22">
        <f t="shared" si="261"/>
        <v>0</v>
      </c>
      <c r="DS67" s="22">
        <f t="shared" si="261"/>
        <v>0</v>
      </c>
      <c r="DT67" s="22">
        <f t="shared" si="261"/>
        <v>0</v>
      </c>
      <c r="DU67" s="22">
        <f t="shared" si="261"/>
        <v>0</v>
      </c>
      <c r="DV67" s="22">
        <f t="shared" si="261"/>
        <v>0</v>
      </c>
      <c r="DW67" s="22">
        <f t="shared" si="261"/>
        <v>0</v>
      </c>
      <c r="DX67" s="22">
        <f t="shared" si="261"/>
        <v>0</v>
      </c>
      <c r="DY67" s="22">
        <f t="shared" si="261"/>
        <v>0</v>
      </c>
      <c r="DZ67" s="22">
        <f t="shared" si="261"/>
        <v>0</v>
      </c>
      <c r="EA67" s="22">
        <f t="shared" ref="EA67:GL67" si="262">+EA47*EA27</f>
        <v>0</v>
      </c>
      <c r="EB67" s="22">
        <f t="shared" si="262"/>
        <v>0</v>
      </c>
      <c r="EC67" s="22">
        <f t="shared" si="262"/>
        <v>0</v>
      </c>
      <c r="ED67" s="22">
        <f t="shared" si="262"/>
        <v>0</v>
      </c>
      <c r="EE67" s="22">
        <f t="shared" si="262"/>
        <v>0</v>
      </c>
      <c r="EF67" s="22">
        <f t="shared" si="262"/>
        <v>0</v>
      </c>
      <c r="EG67" s="22">
        <f t="shared" si="262"/>
        <v>0</v>
      </c>
      <c r="EH67" s="22">
        <f t="shared" si="262"/>
        <v>0</v>
      </c>
      <c r="EI67" s="22">
        <f t="shared" si="262"/>
        <v>0</v>
      </c>
      <c r="EJ67" s="22">
        <f t="shared" si="262"/>
        <v>0</v>
      </c>
      <c r="EK67" s="22">
        <f t="shared" si="262"/>
        <v>0</v>
      </c>
      <c r="EL67" s="22">
        <f t="shared" si="262"/>
        <v>0</v>
      </c>
      <c r="EM67" s="22">
        <f t="shared" si="262"/>
        <v>0</v>
      </c>
      <c r="EN67" s="22">
        <f t="shared" si="262"/>
        <v>0</v>
      </c>
      <c r="EO67" s="22">
        <f t="shared" si="262"/>
        <v>0</v>
      </c>
      <c r="EP67" s="22">
        <f t="shared" si="262"/>
        <v>0</v>
      </c>
      <c r="EQ67" s="22">
        <f t="shared" si="262"/>
        <v>0</v>
      </c>
      <c r="ER67" s="22">
        <f t="shared" si="262"/>
        <v>0</v>
      </c>
      <c r="ES67" s="22">
        <f t="shared" si="262"/>
        <v>0</v>
      </c>
      <c r="ET67" s="22">
        <f t="shared" si="262"/>
        <v>0</v>
      </c>
      <c r="EU67" s="22">
        <f t="shared" si="262"/>
        <v>0</v>
      </c>
      <c r="EV67" s="22">
        <f t="shared" si="262"/>
        <v>0</v>
      </c>
      <c r="EW67" s="22">
        <f t="shared" si="262"/>
        <v>0</v>
      </c>
      <c r="EX67" s="22">
        <f t="shared" si="262"/>
        <v>0</v>
      </c>
      <c r="EY67" s="22">
        <f t="shared" si="262"/>
        <v>0</v>
      </c>
      <c r="EZ67" s="22">
        <f t="shared" si="262"/>
        <v>0</v>
      </c>
      <c r="FA67" s="22">
        <f t="shared" si="262"/>
        <v>0</v>
      </c>
      <c r="FB67" s="22">
        <f t="shared" si="262"/>
        <v>0</v>
      </c>
      <c r="FC67" s="22">
        <f t="shared" si="262"/>
        <v>0</v>
      </c>
      <c r="FD67" s="22">
        <f t="shared" si="262"/>
        <v>0</v>
      </c>
      <c r="FE67" s="22">
        <f t="shared" si="262"/>
        <v>0</v>
      </c>
      <c r="FF67" s="22">
        <f t="shared" si="262"/>
        <v>0</v>
      </c>
      <c r="FG67" s="22">
        <f t="shared" si="262"/>
        <v>0</v>
      </c>
      <c r="FH67" s="22">
        <f t="shared" si="262"/>
        <v>0</v>
      </c>
      <c r="FI67" s="22">
        <f t="shared" si="262"/>
        <v>0</v>
      </c>
      <c r="FJ67" s="22">
        <f t="shared" si="262"/>
        <v>0</v>
      </c>
      <c r="FK67" s="22">
        <f t="shared" si="262"/>
        <v>0</v>
      </c>
      <c r="FL67" s="22">
        <f t="shared" si="262"/>
        <v>0</v>
      </c>
      <c r="FM67" s="22">
        <f t="shared" si="262"/>
        <v>0</v>
      </c>
      <c r="FN67" s="22">
        <f t="shared" si="262"/>
        <v>0</v>
      </c>
      <c r="FO67" s="22">
        <f t="shared" si="262"/>
        <v>0</v>
      </c>
      <c r="FP67" s="22">
        <f t="shared" si="262"/>
        <v>0</v>
      </c>
      <c r="FQ67" s="22">
        <f t="shared" si="262"/>
        <v>0</v>
      </c>
      <c r="FR67" s="22">
        <f t="shared" si="262"/>
        <v>0</v>
      </c>
      <c r="FS67" s="22">
        <f t="shared" si="262"/>
        <v>0</v>
      </c>
      <c r="FT67" s="22">
        <f t="shared" si="262"/>
        <v>0</v>
      </c>
      <c r="FU67" s="22">
        <f t="shared" si="262"/>
        <v>0</v>
      </c>
      <c r="FV67" s="22">
        <f t="shared" si="262"/>
        <v>0</v>
      </c>
      <c r="FW67" s="22">
        <f t="shared" si="262"/>
        <v>0</v>
      </c>
      <c r="FX67" s="22">
        <f t="shared" si="262"/>
        <v>0</v>
      </c>
      <c r="FY67" s="22">
        <f t="shared" si="262"/>
        <v>0</v>
      </c>
      <c r="FZ67" s="22">
        <f t="shared" si="262"/>
        <v>0</v>
      </c>
      <c r="GA67" s="22">
        <f t="shared" si="262"/>
        <v>0</v>
      </c>
      <c r="GB67" s="22">
        <f t="shared" si="262"/>
        <v>0</v>
      </c>
      <c r="GC67" s="22">
        <f t="shared" si="262"/>
        <v>0</v>
      </c>
      <c r="GD67" s="22">
        <f t="shared" si="262"/>
        <v>0</v>
      </c>
      <c r="GE67" s="22">
        <f t="shared" si="262"/>
        <v>0</v>
      </c>
      <c r="GF67" s="22">
        <f t="shared" si="262"/>
        <v>0</v>
      </c>
      <c r="GG67" s="22">
        <f t="shared" si="262"/>
        <v>0</v>
      </c>
      <c r="GH67" s="22">
        <f t="shared" si="262"/>
        <v>0</v>
      </c>
      <c r="GI67" s="22">
        <f t="shared" si="262"/>
        <v>0</v>
      </c>
      <c r="GJ67" s="22">
        <f t="shared" si="262"/>
        <v>0</v>
      </c>
      <c r="GK67" s="22">
        <f t="shared" si="262"/>
        <v>0</v>
      </c>
      <c r="GL67" s="22">
        <f t="shared" si="262"/>
        <v>0</v>
      </c>
      <c r="GM67" s="22">
        <f t="shared" ref="GM67:IH67" si="263">+GM47*GM27</f>
        <v>0</v>
      </c>
      <c r="GN67" s="22">
        <f t="shared" si="263"/>
        <v>0</v>
      </c>
      <c r="GO67" s="22">
        <f t="shared" si="263"/>
        <v>0</v>
      </c>
      <c r="GP67" s="22">
        <f t="shared" si="263"/>
        <v>0</v>
      </c>
      <c r="GQ67" s="22">
        <f t="shared" si="263"/>
        <v>0</v>
      </c>
      <c r="GR67" s="22">
        <f t="shared" si="263"/>
        <v>0</v>
      </c>
      <c r="GS67" s="22">
        <f t="shared" si="263"/>
        <v>0</v>
      </c>
      <c r="GT67" s="22">
        <f t="shared" si="263"/>
        <v>0</v>
      </c>
      <c r="GU67" s="22">
        <f t="shared" si="263"/>
        <v>0</v>
      </c>
      <c r="GV67" s="22">
        <f t="shared" si="263"/>
        <v>0</v>
      </c>
      <c r="GW67" s="22">
        <f t="shared" si="263"/>
        <v>0</v>
      </c>
      <c r="GX67" s="22">
        <f t="shared" si="263"/>
        <v>0</v>
      </c>
      <c r="GY67" s="22">
        <f t="shared" si="263"/>
        <v>0</v>
      </c>
      <c r="GZ67" s="22">
        <f t="shared" si="263"/>
        <v>0</v>
      </c>
      <c r="HA67" s="22">
        <f t="shared" si="263"/>
        <v>0</v>
      </c>
      <c r="HB67" s="22">
        <f t="shared" si="263"/>
        <v>0</v>
      </c>
      <c r="HC67" s="22">
        <f t="shared" si="263"/>
        <v>0</v>
      </c>
      <c r="HD67" s="22">
        <f t="shared" si="263"/>
        <v>0</v>
      </c>
      <c r="HE67" s="22">
        <f t="shared" si="263"/>
        <v>0</v>
      </c>
      <c r="HF67" s="22">
        <f t="shared" si="263"/>
        <v>0</v>
      </c>
      <c r="HG67" s="22">
        <f t="shared" si="263"/>
        <v>0</v>
      </c>
      <c r="HH67" s="22">
        <f t="shared" si="263"/>
        <v>0</v>
      </c>
      <c r="HI67" s="22">
        <f t="shared" si="263"/>
        <v>0</v>
      </c>
      <c r="HJ67" s="22">
        <f t="shared" si="263"/>
        <v>0</v>
      </c>
      <c r="HK67" s="22">
        <f t="shared" si="263"/>
        <v>0</v>
      </c>
      <c r="HL67" s="22">
        <f t="shared" si="263"/>
        <v>0</v>
      </c>
      <c r="HM67" s="22">
        <f t="shared" si="263"/>
        <v>0</v>
      </c>
      <c r="HN67" s="22">
        <f t="shared" si="263"/>
        <v>0</v>
      </c>
      <c r="HO67" s="22">
        <f t="shared" si="263"/>
        <v>0</v>
      </c>
      <c r="HP67" s="22">
        <f t="shared" si="263"/>
        <v>0</v>
      </c>
      <c r="HQ67" s="22">
        <f t="shared" si="263"/>
        <v>0</v>
      </c>
      <c r="HR67" s="22">
        <f t="shared" si="263"/>
        <v>0</v>
      </c>
      <c r="HS67" s="22">
        <f t="shared" si="263"/>
        <v>0</v>
      </c>
      <c r="HT67" s="22">
        <f t="shared" si="263"/>
        <v>0</v>
      </c>
      <c r="HU67" s="22">
        <f t="shared" si="263"/>
        <v>0</v>
      </c>
      <c r="HV67" s="22">
        <f t="shared" si="263"/>
        <v>0</v>
      </c>
      <c r="HW67" s="22">
        <f t="shared" si="263"/>
        <v>0</v>
      </c>
      <c r="HX67" s="22">
        <f t="shared" si="263"/>
        <v>0</v>
      </c>
      <c r="HY67" s="22">
        <f t="shared" si="263"/>
        <v>0</v>
      </c>
      <c r="HZ67" s="22">
        <f t="shared" si="263"/>
        <v>0</v>
      </c>
      <c r="IA67" s="22">
        <f t="shared" si="263"/>
        <v>0</v>
      </c>
      <c r="IB67" s="22">
        <f t="shared" si="263"/>
        <v>0</v>
      </c>
      <c r="IC67" s="22">
        <f t="shared" si="263"/>
        <v>0</v>
      </c>
      <c r="ID67" s="22">
        <f t="shared" si="263"/>
        <v>0</v>
      </c>
      <c r="IE67" s="22">
        <f t="shared" si="263"/>
        <v>0</v>
      </c>
      <c r="IF67" s="22">
        <f t="shared" si="263"/>
        <v>0</v>
      </c>
      <c r="IG67" s="22">
        <f t="shared" si="263"/>
        <v>0</v>
      </c>
      <c r="IH67" s="22">
        <f t="shared" si="263"/>
        <v>0</v>
      </c>
      <c r="II67" s="22">
        <f t="shared" ref="II67:KP67" si="264">+II47*II27</f>
        <v>0</v>
      </c>
      <c r="IJ67" s="22">
        <f t="shared" si="264"/>
        <v>0</v>
      </c>
      <c r="IK67" s="22">
        <f t="shared" si="264"/>
        <v>0</v>
      </c>
      <c r="IL67" s="22">
        <f t="shared" si="264"/>
        <v>0</v>
      </c>
      <c r="IM67" s="22">
        <f t="shared" si="264"/>
        <v>0</v>
      </c>
      <c r="IN67" s="22">
        <f t="shared" si="264"/>
        <v>0</v>
      </c>
      <c r="IO67" s="22">
        <f t="shared" si="264"/>
        <v>0</v>
      </c>
      <c r="IP67" s="22">
        <f t="shared" si="264"/>
        <v>0</v>
      </c>
      <c r="IQ67" s="22">
        <f t="shared" si="264"/>
        <v>0</v>
      </c>
      <c r="IR67" s="22">
        <f t="shared" si="264"/>
        <v>0</v>
      </c>
      <c r="IS67" s="22">
        <f t="shared" si="264"/>
        <v>0</v>
      </c>
      <c r="IT67" s="22">
        <f t="shared" si="264"/>
        <v>0</v>
      </c>
      <c r="IU67" s="22">
        <f t="shared" si="264"/>
        <v>0</v>
      </c>
      <c r="IV67" s="22">
        <f t="shared" si="264"/>
        <v>0</v>
      </c>
      <c r="IW67" s="22">
        <f t="shared" si="264"/>
        <v>0</v>
      </c>
      <c r="IX67" s="22">
        <f t="shared" si="264"/>
        <v>0</v>
      </c>
      <c r="IY67" s="22">
        <f t="shared" si="264"/>
        <v>0</v>
      </c>
      <c r="IZ67" s="22">
        <f t="shared" si="264"/>
        <v>0</v>
      </c>
      <c r="JA67" s="22">
        <f t="shared" si="264"/>
        <v>0</v>
      </c>
      <c r="JB67" s="22">
        <f t="shared" si="264"/>
        <v>0</v>
      </c>
      <c r="JC67" s="22">
        <f t="shared" si="264"/>
        <v>0</v>
      </c>
      <c r="JD67" s="22">
        <f t="shared" si="264"/>
        <v>0</v>
      </c>
      <c r="JE67" s="22">
        <f t="shared" si="264"/>
        <v>0</v>
      </c>
      <c r="JF67" s="22">
        <f t="shared" si="264"/>
        <v>0</v>
      </c>
      <c r="JG67" s="22">
        <f t="shared" si="264"/>
        <v>0</v>
      </c>
      <c r="JH67" s="22">
        <f t="shared" si="264"/>
        <v>0</v>
      </c>
      <c r="JI67" s="22">
        <f t="shared" si="264"/>
        <v>0</v>
      </c>
      <c r="JJ67" s="22">
        <f t="shared" si="264"/>
        <v>0</v>
      </c>
      <c r="JK67" s="22">
        <f t="shared" si="264"/>
        <v>0</v>
      </c>
      <c r="JL67" s="22">
        <f t="shared" si="264"/>
        <v>0</v>
      </c>
      <c r="JM67" s="22">
        <f t="shared" si="264"/>
        <v>0</v>
      </c>
      <c r="JN67" s="22">
        <f t="shared" si="264"/>
        <v>0</v>
      </c>
      <c r="JO67" s="22">
        <f t="shared" si="264"/>
        <v>0</v>
      </c>
      <c r="JP67" s="22">
        <f t="shared" si="264"/>
        <v>0</v>
      </c>
      <c r="JQ67" s="22">
        <f t="shared" si="264"/>
        <v>0</v>
      </c>
      <c r="JR67" s="22">
        <f t="shared" si="264"/>
        <v>0</v>
      </c>
      <c r="JS67" s="22">
        <f t="shared" si="264"/>
        <v>0</v>
      </c>
      <c r="JT67" s="22">
        <f t="shared" si="264"/>
        <v>0</v>
      </c>
      <c r="JU67" s="22">
        <f t="shared" si="264"/>
        <v>0</v>
      </c>
      <c r="JV67" s="22">
        <f t="shared" si="264"/>
        <v>0</v>
      </c>
      <c r="JW67" s="22">
        <f t="shared" si="264"/>
        <v>0</v>
      </c>
      <c r="JX67" s="22">
        <f t="shared" si="264"/>
        <v>0</v>
      </c>
      <c r="JY67" s="22">
        <f t="shared" si="264"/>
        <v>0</v>
      </c>
      <c r="JZ67" s="22">
        <f t="shared" si="264"/>
        <v>0</v>
      </c>
      <c r="KA67" s="22">
        <f t="shared" si="264"/>
        <v>0</v>
      </c>
      <c r="KB67" s="22">
        <f t="shared" si="264"/>
        <v>0</v>
      </c>
      <c r="KC67" s="22">
        <f t="shared" si="264"/>
        <v>0</v>
      </c>
      <c r="KD67" s="22">
        <f t="shared" si="264"/>
        <v>0</v>
      </c>
      <c r="KE67" s="22">
        <f t="shared" si="264"/>
        <v>0</v>
      </c>
      <c r="KF67" s="22">
        <f t="shared" si="264"/>
        <v>0</v>
      </c>
      <c r="KG67" s="22">
        <f t="shared" si="264"/>
        <v>0</v>
      </c>
      <c r="KH67" s="22">
        <f t="shared" si="264"/>
        <v>0</v>
      </c>
      <c r="KI67" s="22">
        <f t="shared" si="264"/>
        <v>0</v>
      </c>
      <c r="KJ67" s="22">
        <f t="shared" si="264"/>
        <v>0</v>
      </c>
      <c r="KK67" s="22">
        <f t="shared" si="264"/>
        <v>0</v>
      </c>
      <c r="KL67" s="22">
        <f t="shared" si="264"/>
        <v>0</v>
      </c>
      <c r="KM67" s="22">
        <f t="shared" si="264"/>
        <v>0</v>
      </c>
      <c r="KN67" s="22">
        <f t="shared" si="264"/>
        <v>0</v>
      </c>
      <c r="KO67" s="22">
        <f t="shared" si="264"/>
        <v>0</v>
      </c>
      <c r="KP67" s="22">
        <f t="shared" si="264"/>
        <v>0</v>
      </c>
    </row>
    <row r="68" spans="1:302">
      <c r="A68" s="3" t="s">
        <v>134</v>
      </c>
      <c r="C68" s="22">
        <f t="shared" ref="C68:BN68" si="265">+C48*C28</f>
        <v>0</v>
      </c>
      <c r="D68" s="22">
        <f t="shared" si="265"/>
        <v>0</v>
      </c>
      <c r="E68" s="22">
        <f t="shared" si="265"/>
        <v>0</v>
      </c>
      <c r="F68" s="22">
        <f t="shared" si="265"/>
        <v>0</v>
      </c>
      <c r="G68" s="22">
        <f t="shared" si="265"/>
        <v>0</v>
      </c>
      <c r="H68" s="22">
        <f t="shared" si="265"/>
        <v>0</v>
      </c>
      <c r="I68" s="22">
        <f t="shared" si="265"/>
        <v>0</v>
      </c>
      <c r="J68" s="22">
        <f t="shared" si="265"/>
        <v>0</v>
      </c>
      <c r="K68" s="22">
        <f t="shared" si="265"/>
        <v>0</v>
      </c>
      <c r="L68" s="22">
        <f t="shared" si="265"/>
        <v>0</v>
      </c>
      <c r="M68" s="22">
        <f t="shared" si="265"/>
        <v>0</v>
      </c>
      <c r="N68" s="22">
        <f t="shared" si="265"/>
        <v>0</v>
      </c>
      <c r="O68" s="22">
        <f t="shared" si="265"/>
        <v>0</v>
      </c>
      <c r="P68" s="22">
        <f t="shared" si="265"/>
        <v>0</v>
      </c>
      <c r="Q68" s="22">
        <f t="shared" si="265"/>
        <v>0</v>
      </c>
      <c r="R68" s="22">
        <f t="shared" si="265"/>
        <v>0</v>
      </c>
      <c r="S68" s="22">
        <f t="shared" si="265"/>
        <v>0</v>
      </c>
      <c r="T68" s="22">
        <f t="shared" si="265"/>
        <v>0</v>
      </c>
      <c r="U68" s="22">
        <f t="shared" si="265"/>
        <v>0</v>
      </c>
      <c r="V68" s="22">
        <f t="shared" si="265"/>
        <v>0</v>
      </c>
      <c r="W68" s="22">
        <f t="shared" si="265"/>
        <v>0</v>
      </c>
      <c r="X68" s="22">
        <f t="shared" si="265"/>
        <v>0</v>
      </c>
      <c r="Y68" s="22">
        <f t="shared" si="265"/>
        <v>0</v>
      </c>
      <c r="Z68" s="22">
        <f t="shared" si="265"/>
        <v>0</v>
      </c>
      <c r="AA68" s="22">
        <f t="shared" si="265"/>
        <v>0</v>
      </c>
      <c r="AB68" s="22">
        <f t="shared" si="265"/>
        <v>0</v>
      </c>
      <c r="AC68" s="22">
        <f t="shared" si="265"/>
        <v>0</v>
      </c>
      <c r="AD68" s="22">
        <f t="shared" si="265"/>
        <v>0</v>
      </c>
      <c r="AE68" s="22">
        <f t="shared" si="265"/>
        <v>0</v>
      </c>
      <c r="AF68" s="22">
        <f t="shared" si="265"/>
        <v>0</v>
      </c>
      <c r="AG68" s="22">
        <f t="shared" si="265"/>
        <v>0</v>
      </c>
      <c r="AH68" s="22">
        <f t="shared" si="265"/>
        <v>0</v>
      </c>
      <c r="AI68" s="22">
        <f t="shared" si="265"/>
        <v>0</v>
      </c>
      <c r="AJ68" s="22">
        <f t="shared" si="265"/>
        <v>0</v>
      </c>
      <c r="AK68" s="22">
        <f t="shared" si="265"/>
        <v>0</v>
      </c>
      <c r="AL68" s="22">
        <f t="shared" si="265"/>
        <v>0</v>
      </c>
      <c r="AM68" s="22">
        <f t="shared" si="265"/>
        <v>0</v>
      </c>
      <c r="AN68" s="22">
        <f t="shared" si="265"/>
        <v>0</v>
      </c>
      <c r="AO68" s="22">
        <f t="shared" si="265"/>
        <v>0</v>
      </c>
      <c r="AP68" s="22">
        <f t="shared" si="265"/>
        <v>0</v>
      </c>
      <c r="AQ68" s="22">
        <f t="shared" si="265"/>
        <v>0</v>
      </c>
      <c r="AR68" s="22">
        <f t="shared" si="265"/>
        <v>0</v>
      </c>
      <c r="AS68" s="22">
        <f t="shared" si="265"/>
        <v>0</v>
      </c>
      <c r="AT68" s="22">
        <f t="shared" si="265"/>
        <v>0</v>
      </c>
      <c r="AU68" s="22">
        <f t="shared" si="265"/>
        <v>0</v>
      </c>
      <c r="AV68" s="22">
        <f t="shared" si="265"/>
        <v>0</v>
      </c>
      <c r="AW68" s="22">
        <f t="shared" si="265"/>
        <v>0</v>
      </c>
      <c r="AX68" s="22">
        <f t="shared" si="265"/>
        <v>0</v>
      </c>
      <c r="AY68" s="22">
        <f t="shared" si="265"/>
        <v>0</v>
      </c>
      <c r="AZ68" s="22">
        <f t="shared" si="265"/>
        <v>0</v>
      </c>
      <c r="BA68" s="22">
        <f t="shared" si="265"/>
        <v>0</v>
      </c>
      <c r="BB68" s="22">
        <f t="shared" si="265"/>
        <v>0</v>
      </c>
      <c r="BC68" s="22">
        <f t="shared" si="265"/>
        <v>0</v>
      </c>
      <c r="BD68" s="22">
        <f t="shared" si="265"/>
        <v>0</v>
      </c>
      <c r="BE68" s="22">
        <f t="shared" si="265"/>
        <v>0</v>
      </c>
      <c r="BF68" s="22">
        <f t="shared" si="265"/>
        <v>0</v>
      </c>
      <c r="BG68" s="22">
        <f t="shared" si="265"/>
        <v>0</v>
      </c>
      <c r="BH68" s="22">
        <f t="shared" si="265"/>
        <v>0</v>
      </c>
      <c r="BI68" s="22">
        <f t="shared" si="265"/>
        <v>0</v>
      </c>
      <c r="BJ68" s="22">
        <f t="shared" si="265"/>
        <v>0</v>
      </c>
      <c r="BK68" s="22">
        <f t="shared" si="265"/>
        <v>0</v>
      </c>
      <c r="BL68" s="22">
        <f t="shared" si="265"/>
        <v>0</v>
      </c>
      <c r="BM68" s="22">
        <f t="shared" si="265"/>
        <v>0</v>
      </c>
      <c r="BN68" s="22">
        <f t="shared" si="265"/>
        <v>0</v>
      </c>
      <c r="BO68" s="22">
        <f t="shared" ref="BO68:DZ68" si="266">+BO48*BO28</f>
        <v>0</v>
      </c>
      <c r="BP68" s="22">
        <f t="shared" si="266"/>
        <v>0</v>
      </c>
      <c r="BQ68" s="22">
        <f t="shared" si="266"/>
        <v>0</v>
      </c>
      <c r="BR68" s="22">
        <f t="shared" si="266"/>
        <v>0</v>
      </c>
      <c r="BS68" s="22">
        <f t="shared" si="266"/>
        <v>0</v>
      </c>
      <c r="BT68" s="22">
        <f t="shared" si="266"/>
        <v>0</v>
      </c>
      <c r="BU68" s="22">
        <f t="shared" si="266"/>
        <v>0</v>
      </c>
      <c r="BV68" s="22">
        <f t="shared" si="266"/>
        <v>0</v>
      </c>
      <c r="BW68" s="22">
        <f t="shared" si="266"/>
        <v>0</v>
      </c>
      <c r="BX68" s="22">
        <f t="shared" si="266"/>
        <v>0</v>
      </c>
      <c r="BY68" s="22">
        <f t="shared" si="266"/>
        <v>0</v>
      </c>
      <c r="BZ68" s="22">
        <f t="shared" si="266"/>
        <v>0</v>
      </c>
      <c r="CA68" s="22">
        <f t="shared" si="266"/>
        <v>0</v>
      </c>
      <c r="CB68" s="22">
        <f t="shared" si="266"/>
        <v>0</v>
      </c>
      <c r="CC68" s="22">
        <f t="shared" si="266"/>
        <v>0</v>
      </c>
      <c r="CD68" s="22">
        <f t="shared" si="266"/>
        <v>0</v>
      </c>
      <c r="CE68" s="22">
        <f t="shared" si="266"/>
        <v>0</v>
      </c>
      <c r="CF68" s="22">
        <f t="shared" si="266"/>
        <v>0</v>
      </c>
      <c r="CG68" s="22">
        <f t="shared" si="266"/>
        <v>0</v>
      </c>
      <c r="CH68" s="22">
        <f t="shared" si="266"/>
        <v>0</v>
      </c>
      <c r="CI68" s="22">
        <f t="shared" si="266"/>
        <v>0</v>
      </c>
      <c r="CJ68" s="22">
        <f t="shared" si="266"/>
        <v>0</v>
      </c>
      <c r="CK68" s="22">
        <f t="shared" si="266"/>
        <v>0</v>
      </c>
      <c r="CL68" s="22">
        <f t="shared" si="266"/>
        <v>0</v>
      </c>
      <c r="CM68" s="22">
        <f t="shared" si="266"/>
        <v>0</v>
      </c>
      <c r="CN68" s="22">
        <f t="shared" si="266"/>
        <v>0</v>
      </c>
      <c r="CO68" s="22">
        <f t="shared" si="266"/>
        <v>0</v>
      </c>
      <c r="CP68" s="22">
        <f t="shared" si="266"/>
        <v>0</v>
      </c>
      <c r="CQ68" s="22">
        <f t="shared" si="266"/>
        <v>0</v>
      </c>
      <c r="CR68" s="22">
        <f t="shared" si="266"/>
        <v>0</v>
      </c>
      <c r="CS68" s="22">
        <f t="shared" si="266"/>
        <v>0</v>
      </c>
      <c r="CT68" s="22">
        <f t="shared" si="266"/>
        <v>0</v>
      </c>
      <c r="CU68" s="22">
        <f t="shared" si="266"/>
        <v>0</v>
      </c>
      <c r="CV68" s="22">
        <f t="shared" si="266"/>
        <v>0</v>
      </c>
      <c r="CW68" s="22">
        <f t="shared" si="266"/>
        <v>0</v>
      </c>
      <c r="CX68" s="22">
        <f t="shared" si="266"/>
        <v>0</v>
      </c>
      <c r="CY68" s="22">
        <f t="shared" si="266"/>
        <v>0</v>
      </c>
      <c r="CZ68" s="22">
        <f t="shared" si="266"/>
        <v>0</v>
      </c>
      <c r="DA68" s="22">
        <f t="shared" si="266"/>
        <v>0</v>
      </c>
      <c r="DB68" s="22">
        <f t="shared" si="266"/>
        <v>0</v>
      </c>
      <c r="DC68" s="22">
        <f t="shared" si="266"/>
        <v>0</v>
      </c>
      <c r="DD68" s="22">
        <f t="shared" si="266"/>
        <v>0</v>
      </c>
      <c r="DE68" s="22">
        <f t="shared" si="266"/>
        <v>0</v>
      </c>
      <c r="DF68" s="22">
        <f t="shared" si="266"/>
        <v>0</v>
      </c>
      <c r="DG68" s="22">
        <f t="shared" si="266"/>
        <v>0</v>
      </c>
      <c r="DH68" s="22">
        <f t="shared" si="266"/>
        <v>0</v>
      </c>
      <c r="DI68" s="22">
        <f t="shared" si="266"/>
        <v>0</v>
      </c>
      <c r="DJ68" s="22">
        <f t="shared" si="266"/>
        <v>0</v>
      </c>
      <c r="DK68" s="22">
        <f t="shared" si="266"/>
        <v>0</v>
      </c>
      <c r="DL68" s="22">
        <f t="shared" si="266"/>
        <v>0</v>
      </c>
      <c r="DM68" s="22">
        <f t="shared" si="266"/>
        <v>0</v>
      </c>
      <c r="DN68" s="22">
        <f t="shared" si="266"/>
        <v>0</v>
      </c>
      <c r="DO68" s="22">
        <f t="shared" si="266"/>
        <v>0</v>
      </c>
      <c r="DP68" s="22">
        <f t="shared" si="266"/>
        <v>0</v>
      </c>
      <c r="DQ68" s="22">
        <f t="shared" si="266"/>
        <v>0</v>
      </c>
      <c r="DR68" s="22">
        <f t="shared" si="266"/>
        <v>0</v>
      </c>
      <c r="DS68" s="22">
        <f t="shared" si="266"/>
        <v>0</v>
      </c>
      <c r="DT68" s="22">
        <f t="shared" si="266"/>
        <v>0</v>
      </c>
      <c r="DU68" s="22">
        <f t="shared" si="266"/>
        <v>0</v>
      </c>
      <c r="DV68" s="22">
        <f t="shared" si="266"/>
        <v>0</v>
      </c>
      <c r="DW68" s="22">
        <f t="shared" si="266"/>
        <v>0</v>
      </c>
      <c r="DX68" s="22">
        <f t="shared" si="266"/>
        <v>0</v>
      </c>
      <c r="DY68" s="22">
        <f t="shared" si="266"/>
        <v>0</v>
      </c>
      <c r="DZ68" s="22">
        <f t="shared" si="266"/>
        <v>0</v>
      </c>
      <c r="EA68" s="22">
        <f t="shared" ref="EA68:GL68" si="267">+EA48*EA28</f>
        <v>0</v>
      </c>
      <c r="EB68" s="22">
        <f t="shared" si="267"/>
        <v>0</v>
      </c>
      <c r="EC68" s="22">
        <f t="shared" si="267"/>
        <v>0</v>
      </c>
      <c r="ED68" s="22">
        <f t="shared" si="267"/>
        <v>0</v>
      </c>
      <c r="EE68" s="22">
        <f t="shared" si="267"/>
        <v>0</v>
      </c>
      <c r="EF68" s="22">
        <f t="shared" si="267"/>
        <v>0</v>
      </c>
      <c r="EG68" s="22">
        <f t="shared" si="267"/>
        <v>0</v>
      </c>
      <c r="EH68" s="22">
        <f t="shared" si="267"/>
        <v>0</v>
      </c>
      <c r="EI68" s="22">
        <f t="shared" si="267"/>
        <v>0</v>
      </c>
      <c r="EJ68" s="22">
        <f t="shared" si="267"/>
        <v>0</v>
      </c>
      <c r="EK68" s="22">
        <f t="shared" si="267"/>
        <v>0</v>
      </c>
      <c r="EL68" s="22">
        <f t="shared" si="267"/>
        <v>0</v>
      </c>
      <c r="EM68" s="22">
        <f t="shared" si="267"/>
        <v>0</v>
      </c>
      <c r="EN68" s="22">
        <f t="shared" si="267"/>
        <v>0</v>
      </c>
      <c r="EO68" s="22">
        <f t="shared" si="267"/>
        <v>0</v>
      </c>
      <c r="EP68" s="22">
        <f t="shared" si="267"/>
        <v>0</v>
      </c>
      <c r="EQ68" s="22">
        <f t="shared" si="267"/>
        <v>0</v>
      </c>
      <c r="ER68" s="22">
        <f t="shared" si="267"/>
        <v>0</v>
      </c>
      <c r="ES68" s="22">
        <f t="shared" si="267"/>
        <v>0</v>
      </c>
      <c r="ET68" s="22">
        <f t="shared" si="267"/>
        <v>0</v>
      </c>
      <c r="EU68" s="22">
        <f t="shared" si="267"/>
        <v>0</v>
      </c>
      <c r="EV68" s="22">
        <f t="shared" si="267"/>
        <v>0</v>
      </c>
      <c r="EW68" s="22">
        <f t="shared" si="267"/>
        <v>0</v>
      </c>
      <c r="EX68" s="22">
        <f t="shared" si="267"/>
        <v>0</v>
      </c>
      <c r="EY68" s="22">
        <f t="shared" si="267"/>
        <v>0</v>
      </c>
      <c r="EZ68" s="22">
        <f t="shared" si="267"/>
        <v>0</v>
      </c>
      <c r="FA68" s="22">
        <f t="shared" si="267"/>
        <v>0</v>
      </c>
      <c r="FB68" s="22">
        <f t="shared" si="267"/>
        <v>0</v>
      </c>
      <c r="FC68" s="22">
        <f t="shared" si="267"/>
        <v>0</v>
      </c>
      <c r="FD68" s="22">
        <f t="shared" si="267"/>
        <v>0</v>
      </c>
      <c r="FE68" s="22">
        <f t="shared" si="267"/>
        <v>0</v>
      </c>
      <c r="FF68" s="22">
        <f t="shared" si="267"/>
        <v>0</v>
      </c>
      <c r="FG68" s="22">
        <f t="shared" si="267"/>
        <v>0</v>
      </c>
      <c r="FH68" s="22">
        <f t="shared" si="267"/>
        <v>0</v>
      </c>
      <c r="FI68" s="22">
        <f t="shared" si="267"/>
        <v>0</v>
      </c>
      <c r="FJ68" s="22">
        <f t="shared" si="267"/>
        <v>0</v>
      </c>
      <c r="FK68" s="22">
        <f t="shared" si="267"/>
        <v>0</v>
      </c>
      <c r="FL68" s="22">
        <f t="shared" si="267"/>
        <v>0</v>
      </c>
      <c r="FM68" s="22">
        <f t="shared" si="267"/>
        <v>0</v>
      </c>
      <c r="FN68" s="22">
        <f t="shared" si="267"/>
        <v>0</v>
      </c>
      <c r="FO68" s="22">
        <f t="shared" si="267"/>
        <v>0</v>
      </c>
      <c r="FP68" s="22">
        <f t="shared" si="267"/>
        <v>0</v>
      </c>
      <c r="FQ68" s="22">
        <f t="shared" si="267"/>
        <v>0</v>
      </c>
      <c r="FR68" s="22">
        <f t="shared" si="267"/>
        <v>0</v>
      </c>
      <c r="FS68" s="22">
        <f t="shared" si="267"/>
        <v>0</v>
      </c>
      <c r="FT68" s="22">
        <f t="shared" si="267"/>
        <v>0</v>
      </c>
      <c r="FU68" s="22">
        <f t="shared" si="267"/>
        <v>0</v>
      </c>
      <c r="FV68" s="22">
        <f t="shared" si="267"/>
        <v>0</v>
      </c>
      <c r="FW68" s="22">
        <f t="shared" si="267"/>
        <v>0</v>
      </c>
      <c r="FX68" s="22">
        <f t="shared" si="267"/>
        <v>0</v>
      </c>
      <c r="FY68" s="22">
        <f t="shared" si="267"/>
        <v>0</v>
      </c>
      <c r="FZ68" s="22">
        <f t="shared" si="267"/>
        <v>0</v>
      </c>
      <c r="GA68" s="22">
        <f t="shared" si="267"/>
        <v>0</v>
      </c>
      <c r="GB68" s="22">
        <f t="shared" si="267"/>
        <v>0</v>
      </c>
      <c r="GC68" s="22">
        <f t="shared" si="267"/>
        <v>0</v>
      </c>
      <c r="GD68" s="22">
        <f t="shared" si="267"/>
        <v>0</v>
      </c>
      <c r="GE68" s="22">
        <f t="shared" si="267"/>
        <v>0</v>
      </c>
      <c r="GF68" s="22">
        <f t="shared" si="267"/>
        <v>0</v>
      </c>
      <c r="GG68" s="22">
        <f t="shared" si="267"/>
        <v>0</v>
      </c>
      <c r="GH68" s="22">
        <f t="shared" si="267"/>
        <v>0</v>
      </c>
      <c r="GI68" s="22">
        <f t="shared" si="267"/>
        <v>0</v>
      </c>
      <c r="GJ68" s="22">
        <f t="shared" si="267"/>
        <v>0</v>
      </c>
      <c r="GK68" s="22">
        <f t="shared" si="267"/>
        <v>0</v>
      </c>
      <c r="GL68" s="22">
        <f t="shared" si="267"/>
        <v>0</v>
      </c>
      <c r="GM68" s="22">
        <f t="shared" ref="GM68:IH68" si="268">+GM48*GM28</f>
        <v>0</v>
      </c>
      <c r="GN68" s="22">
        <f t="shared" si="268"/>
        <v>0</v>
      </c>
      <c r="GO68" s="22">
        <f t="shared" si="268"/>
        <v>0</v>
      </c>
      <c r="GP68" s="22">
        <f t="shared" si="268"/>
        <v>0</v>
      </c>
      <c r="GQ68" s="22">
        <f t="shared" si="268"/>
        <v>0</v>
      </c>
      <c r="GR68" s="22">
        <f t="shared" si="268"/>
        <v>0</v>
      </c>
      <c r="GS68" s="22">
        <f t="shared" si="268"/>
        <v>0</v>
      </c>
      <c r="GT68" s="22">
        <f t="shared" si="268"/>
        <v>0</v>
      </c>
      <c r="GU68" s="22">
        <f t="shared" si="268"/>
        <v>0</v>
      </c>
      <c r="GV68" s="22">
        <f t="shared" si="268"/>
        <v>0</v>
      </c>
      <c r="GW68" s="22">
        <f t="shared" si="268"/>
        <v>0</v>
      </c>
      <c r="GX68" s="22">
        <f t="shared" si="268"/>
        <v>0</v>
      </c>
      <c r="GY68" s="22">
        <f t="shared" si="268"/>
        <v>0</v>
      </c>
      <c r="GZ68" s="22">
        <f t="shared" si="268"/>
        <v>0</v>
      </c>
      <c r="HA68" s="22">
        <f t="shared" si="268"/>
        <v>0</v>
      </c>
      <c r="HB68" s="22">
        <f t="shared" si="268"/>
        <v>0</v>
      </c>
      <c r="HC68" s="22">
        <f t="shared" si="268"/>
        <v>0</v>
      </c>
      <c r="HD68" s="22">
        <f t="shared" si="268"/>
        <v>0</v>
      </c>
      <c r="HE68" s="22">
        <f t="shared" si="268"/>
        <v>0</v>
      </c>
      <c r="HF68" s="22">
        <f t="shared" si="268"/>
        <v>0</v>
      </c>
      <c r="HG68" s="22">
        <f t="shared" si="268"/>
        <v>0</v>
      </c>
      <c r="HH68" s="22">
        <f t="shared" si="268"/>
        <v>0</v>
      </c>
      <c r="HI68" s="22">
        <f t="shared" si="268"/>
        <v>0</v>
      </c>
      <c r="HJ68" s="22">
        <f t="shared" si="268"/>
        <v>0</v>
      </c>
      <c r="HK68" s="22">
        <f t="shared" si="268"/>
        <v>0</v>
      </c>
      <c r="HL68" s="22">
        <f t="shared" si="268"/>
        <v>0</v>
      </c>
      <c r="HM68" s="22">
        <f t="shared" si="268"/>
        <v>0</v>
      </c>
      <c r="HN68" s="22">
        <f t="shared" si="268"/>
        <v>0</v>
      </c>
      <c r="HO68" s="22">
        <f t="shared" si="268"/>
        <v>0</v>
      </c>
      <c r="HP68" s="22">
        <f t="shared" si="268"/>
        <v>0</v>
      </c>
      <c r="HQ68" s="22">
        <f t="shared" si="268"/>
        <v>0</v>
      </c>
      <c r="HR68" s="22">
        <f t="shared" si="268"/>
        <v>0</v>
      </c>
      <c r="HS68" s="22">
        <f t="shared" si="268"/>
        <v>0</v>
      </c>
      <c r="HT68" s="22">
        <f t="shared" si="268"/>
        <v>0</v>
      </c>
      <c r="HU68" s="22">
        <f t="shared" si="268"/>
        <v>0</v>
      </c>
      <c r="HV68" s="22">
        <f t="shared" si="268"/>
        <v>0</v>
      </c>
      <c r="HW68" s="22">
        <f t="shared" si="268"/>
        <v>0</v>
      </c>
      <c r="HX68" s="22">
        <f t="shared" si="268"/>
        <v>0</v>
      </c>
      <c r="HY68" s="22">
        <f t="shared" si="268"/>
        <v>0</v>
      </c>
      <c r="HZ68" s="22">
        <f t="shared" si="268"/>
        <v>0</v>
      </c>
      <c r="IA68" s="22">
        <f t="shared" si="268"/>
        <v>0</v>
      </c>
      <c r="IB68" s="22">
        <f t="shared" si="268"/>
        <v>0</v>
      </c>
      <c r="IC68" s="22">
        <f t="shared" si="268"/>
        <v>0</v>
      </c>
      <c r="ID68" s="22">
        <f t="shared" si="268"/>
        <v>0</v>
      </c>
      <c r="IE68" s="22">
        <f t="shared" si="268"/>
        <v>0</v>
      </c>
      <c r="IF68" s="22">
        <f t="shared" si="268"/>
        <v>0</v>
      </c>
      <c r="IG68" s="22">
        <f t="shared" si="268"/>
        <v>0</v>
      </c>
      <c r="IH68" s="22">
        <f t="shared" si="268"/>
        <v>0</v>
      </c>
      <c r="II68" s="22">
        <f t="shared" ref="II68:KP68" si="269">+II48*II28</f>
        <v>0</v>
      </c>
      <c r="IJ68" s="22">
        <f t="shared" si="269"/>
        <v>0</v>
      </c>
      <c r="IK68" s="22">
        <f t="shared" si="269"/>
        <v>0</v>
      </c>
      <c r="IL68" s="22">
        <f t="shared" si="269"/>
        <v>0</v>
      </c>
      <c r="IM68" s="22">
        <f t="shared" si="269"/>
        <v>0</v>
      </c>
      <c r="IN68" s="22">
        <f t="shared" si="269"/>
        <v>0</v>
      </c>
      <c r="IO68" s="22">
        <f t="shared" si="269"/>
        <v>0</v>
      </c>
      <c r="IP68" s="22">
        <f t="shared" si="269"/>
        <v>0</v>
      </c>
      <c r="IQ68" s="22">
        <f t="shared" si="269"/>
        <v>0</v>
      </c>
      <c r="IR68" s="22">
        <f t="shared" si="269"/>
        <v>0</v>
      </c>
      <c r="IS68" s="22">
        <f t="shared" si="269"/>
        <v>0</v>
      </c>
      <c r="IT68" s="22">
        <f t="shared" si="269"/>
        <v>0</v>
      </c>
      <c r="IU68" s="22">
        <f t="shared" si="269"/>
        <v>0</v>
      </c>
      <c r="IV68" s="22">
        <f t="shared" si="269"/>
        <v>0</v>
      </c>
      <c r="IW68" s="22">
        <f t="shared" si="269"/>
        <v>0</v>
      </c>
      <c r="IX68" s="22">
        <f t="shared" si="269"/>
        <v>0</v>
      </c>
      <c r="IY68" s="22">
        <f t="shared" si="269"/>
        <v>0</v>
      </c>
      <c r="IZ68" s="22">
        <f t="shared" si="269"/>
        <v>0</v>
      </c>
      <c r="JA68" s="22">
        <f t="shared" si="269"/>
        <v>0</v>
      </c>
      <c r="JB68" s="22">
        <f t="shared" si="269"/>
        <v>0</v>
      </c>
      <c r="JC68" s="22">
        <f t="shared" si="269"/>
        <v>0</v>
      </c>
      <c r="JD68" s="22">
        <f t="shared" si="269"/>
        <v>0</v>
      </c>
      <c r="JE68" s="22">
        <f t="shared" si="269"/>
        <v>0</v>
      </c>
      <c r="JF68" s="22">
        <f t="shared" si="269"/>
        <v>0</v>
      </c>
      <c r="JG68" s="22">
        <f t="shared" si="269"/>
        <v>0</v>
      </c>
      <c r="JH68" s="22">
        <f t="shared" si="269"/>
        <v>0</v>
      </c>
      <c r="JI68" s="22">
        <f t="shared" si="269"/>
        <v>0</v>
      </c>
      <c r="JJ68" s="22">
        <f t="shared" si="269"/>
        <v>0</v>
      </c>
      <c r="JK68" s="22">
        <f t="shared" si="269"/>
        <v>0</v>
      </c>
      <c r="JL68" s="22">
        <f t="shared" si="269"/>
        <v>0</v>
      </c>
      <c r="JM68" s="22">
        <f t="shared" si="269"/>
        <v>0</v>
      </c>
      <c r="JN68" s="22">
        <f t="shared" si="269"/>
        <v>0</v>
      </c>
      <c r="JO68" s="22">
        <f t="shared" si="269"/>
        <v>0</v>
      </c>
      <c r="JP68" s="22">
        <f t="shared" si="269"/>
        <v>0</v>
      </c>
      <c r="JQ68" s="22">
        <f t="shared" si="269"/>
        <v>0</v>
      </c>
      <c r="JR68" s="22">
        <f t="shared" si="269"/>
        <v>0</v>
      </c>
      <c r="JS68" s="22">
        <f t="shared" si="269"/>
        <v>0</v>
      </c>
      <c r="JT68" s="22">
        <f t="shared" si="269"/>
        <v>0</v>
      </c>
      <c r="JU68" s="22">
        <f t="shared" si="269"/>
        <v>0</v>
      </c>
      <c r="JV68" s="22">
        <f t="shared" si="269"/>
        <v>0</v>
      </c>
      <c r="JW68" s="22">
        <f t="shared" si="269"/>
        <v>0</v>
      </c>
      <c r="JX68" s="22">
        <f t="shared" si="269"/>
        <v>0</v>
      </c>
      <c r="JY68" s="22">
        <f t="shared" si="269"/>
        <v>0</v>
      </c>
      <c r="JZ68" s="22">
        <f t="shared" si="269"/>
        <v>0</v>
      </c>
      <c r="KA68" s="22">
        <f t="shared" si="269"/>
        <v>0</v>
      </c>
      <c r="KB68" s="22">
        <f t="shared" si="269"/>
        <v>0</v>
      </c>
      <c r="KC68" s="22">
        <f t="shared" si="269"/>
        <v>0</v>
      </c>
      <c r="KD68" s="22">
        <f t="shared" si="269"/>
        <v>0</v>
      </c>
      <c r="KE68" s="22">
        <f t="shared" si="269"/>
        <v>0</v>
      </c>
      <c r="KF68" s="22">
        <f t="shared" si="269"/>
        <v>0</v>
      </c>
      <c r="KG68" s="22">
        <f t="shared" si="269"/>
        <v>0</v>
      </c>
      <c r="KH68" s="22">
        <f t="shared" si="269"/>
        <v>0</v>
      </c>
      <c r="KI68" s="22">
        <f t="shared" si="269"/>
        <v>0</v>
      </c>
      <c r="KJ68" s="22">
        <f t="shared" si="269"/>
        <v>0</v>
      </c>
      <c r="KK68" s="22">
        <f t="shared" si="269"/>
        <v>0</v>
      </c>
      <c r="KL68" s="22">
        <f t="shared" si="269"/>
        <v>0</v>
      </c>
      <c r="KM68" s="22">
        <f t="shared" si="269"/>
        <v>0</v>
      </c>
      <c r="KN68" s="22">
        <f t="shared" si="269"/>
        <v>0</v>
      </c>
      <c r="KO68" s="22">
        <f t="shared" si="269"/>
        <v>0</v>
      </c>
      <c r="KP68" s="22">
        <f t="shared" si="269"/>
        <v>0</v>
      </c>
    </row>
    <row r="69" spans="1:302">
      <c r="A69" s="3" t="s">
        <v>135</v>
      </c>
      <c r="C69" s="22">
        <f t="shared" ref="C69:BN69" si="270">+C49*C29</f>
        <v>0</v>
      </c>
      <c r="D69" s="22">
        <f t="shared" si="270"/>
        <v>0</v>
      </c>
      <c r="E69" s="22">
        <f t="shared" si="270"/>
        <v>0</v>
      </c>
      <c r="F69" s="22">
        <f t="shared" si="270"/>
        <v>0</v>
      </c>
      <c r="G69" s="22">
        <f t="shared" si="270"/>
        <v>0</v>
      </c>
      <c r="H69" s="22">
        <f t="shared" si="270"/>
        <v>0</v>
      </c>
      <c r="I69" s="22">
        <f t="shared" si="270"/>
        <v>0</v>
      </c>
      <c r="J69" s="22">
        <f t="shared" si="270"/>
        <v>0</v>
      </c>
      <c r="K69" s="22">
        <f t="shared" si="270"/>
        <v>0</v>
      </c>
      <c r="L69" s="22">
        <f t="shared" si="270"/>
        <v>0</v>
      </c>
      <c r="M69" s="22">
        <f t="shared" si="270"/>
        <v>0</v>
      </c>
      <c r="N69" s="22">
        <f t="shared" si="270"/>
        <v>0</v>
      </c>
      <c r="O69" s="22">
        <f t="shared" si="270"/>
        <v>0</v>
      </c>
      <c r="P69" s="22">
        <f t="shared" si="270"/>
        <v>0</v>
      </c>
      <c r="Q69" s="22">
        <f t="shared" si="270"/>
        <v>0</v>
      </c>
      <c r="R69" s="22">
        <f t="shared" si="270"/>
        <v>0</v>
      </c>
      <c r="S69" s="22">
        <f t="shared" si="270"/>
        <v>0</v>
      </c>
      <c r="T69" s="22">
        <f t="shared" si="270"/>
        <v>0</v>
      </c>
      <c r="U69" s="22">
        <f t="shared" si="270"/>
        <v>0</v>
      </c>
      <c r="V69" s="22">
        <f t="shared" si="270"/>
        <v>0</v>
      </c>
      <c r="W69" s="22">
        <f t="shared" si="270"/>
        <v>0</v>
      </c>
      <c r="X69" s="22">
        <f t="shared" si="270"/>
        <v>0</v>
      </c>
      <c r="Y69" s="22">
        <f t="shared" si="270"/>
        <v>0</v>
      </c>
      <c r="Z69" s="22">
        <f t="shared" si="270"/>
        <v>0</v>
      </c>
      <c r="AA69" s="22">
        <f t="shared" si="270"/>
        <v>0</v>
      </c>
      <c r="AB69" s="22">
        <f t="shared" si="270"/>
        <v>0</v>
      </c>
      <c r="AC69" s="22">
        <f t="shared" si="270"/>
        <v>0</v>
      </c>
      <c r="AD69" s="22">
        <f t="shared" si="270"/>
        <v>0</v>
      </c>
      <c r="AE69" s="22">
        <f t="shared" si="270"/>
        <v>0</v>
      </c>
      <c r="AF69" s="22">
        <f t="shared" si="270"/>
        <v>0</v>
      </c>
      <c r="AG69" s="22">
        <f t="shared" si="270"/>
        <v>0</v>
      </c>
      <c r="AH69" s="22">
        <f t="shared" si="270"/>
        <v>0</v>
      </c>
      <c r="AI69" s="22">
        <f t="shared" si="270"/>
        <v>0</v>
      </c>
      <c r="AJ69" s="22">
        <f t="shared" si="270"/>
        <v>0</v>
      </c>
      <c r="AK69" s="22">
        <f t="shared" si="270"/>
        <v>0</v>
      </c>
      <c r="AL69" s="22">
        <f t="shared" si="270"/>
        <v>0</v>
      </c>
      <c r="AM69" s="22">
        <f t="shared" si="270"/>
        <v>0</v>
      </c>
      <c r="AN69" s="22">
        <f t="shared" si="270"/>
        <v>0</v>
      </c>
      <c r="AO69" s="22">
        <f t="shared" si="270"/>
        <v>0</v>
      </c>
      <c r="AP69" s="22">
        <f t="shared" si="270"/>
        <v>0</v>
      </c>
      <c r="AQ69" s="22">
        <f t="shared" si="270"/>
        <v>0</v>
      </c>
      <c r="AR69" s="22">
        <f t="shared" si="270"/>
        <v>0</v>
      </c>
      <c r="AS69" s="22">
        <f t="shared" si="270"/>
        <v>0</v>
      </c>
      <c r="AT69" s="22">
        <f t="shared" si="270"/>
        <v>0</v>
      </c>
      <c r="AU69" s="22">
        <f t="shared" si="270"/>
        <v>0</v>
      </c>
      <c r="AV69" s="22">
        <f t="shared" si="270"/>
        <v>0</v>
      </c>
      <c r="AW69" s="22">
        <f t="shared" si="270"/>
        <v>0</v>
      </c>
      <c r="AX69" s="22">
        <f t="shared" si="270"/>
        <v>0</v>
      </c>
      <c r="AY69" s="22">
        <f t="shared" si="270"/>
        <v>0</v>
      </c>
      <c r="AZ69" s="22">
        <f t="shared" si="270"/>
        <v>0</v>
      </c>
      <c r="BA69" s="22">
        <f t="shared" si="270"/>
        <v>0</v>
      </c>
      <c r="BB69" s="22">
        <f t="shared" si="270"/>
        <v>0</v>
      </c>
      <c r="BC69" s="22">
        <f t="shared" si="270"/>
        <v>0</v>
      </c>
      <c r="BD69" s="22">
        <f t="shared" si="270"/>
        <v>0</v>
      </c>
      <c r="BE69" s="22">
        <f t="shared" si="270"/>
        <v>0</v>
      </c>
      <c r="BF69" s="22">
        <f t="shared" si="270"/>
        <v>0</v>
      </c>
      <c r="BG69" s="22">
        <f t="shared" si="270"/>
        <v>0</v>
      </c>
      <c r="BH69" s="22">
        <f t="shared" si="270"/>
        <v>0</v>
      </c>
      <c r="BI69" s="22">
        <f t="shared" si="270"/>
        <v>0</v>
      </c>
      <c r="BJ69" s="22">
        <f t="shared" si="270"/>
        <v>0</v>
      </c>
      <c r="BK69" s="22">
        <f t="shared" si="270"/>
        <v>0</v>
      </c>
      <c r="BL69" s="22">
        <f t="shared" si="270"/>
        <v>0</v>
      </c>
      <c r="BM69" s="22">
        <f t="shared" si="270"/>
        <v>0</v>
      </c>
      <c r="BN69" s="22">
        <f t="shared" si="270"/>
        <v>0</v>
      </c>
      <c r="BO69" s="22">
        <f t="shared" ref="BO69:DZ69" si="271">+BO49*BO29</f>
        <v>0</v>
      </c>
      <c r="BP69" s="22">
        <f t="shared" si="271"/>
        <v>0</v>
      </c>
      <c r="BQ69" s="22">
        <f t="shared" si="271"/>
        <v>0</v>
      </c>
      <c r="BR69" s="22">
        <f t="shared" si="271"/>
        <v>0</v>
      </c>
      <c r="BS69" s="22">
        <f t="shared" si="271"/>
        <v>0</v>
      </c>
      <c r="BT69" s="22">
        <f t="shared" si="271"/>
        <v>0</v>
      </c>
      <c r="BU69" s="22">
        <f t="shared" si="271"/>
        <v>0</v>
      </c>
      <c r="BV69" s="22">
        <f t="shared" si="271"/>
        <v>0</v>
      </c>
      <c r="BW69" s="22">
        <f t="shared" si="271"/>
        <v>0</v>
      </c>
      <c r="BX69" s="22">
        <f t="shared" si="271"/>
        <v>0</v>
      </c>
      <c r="BY69" s="22">
        <f t="shared" si="271"/>
        <v>0</v>
      </c>
      <c r="BZ69" s="22">
        <f t="shared" si="271"/>
        <v>0</v>
      </c>
      <c r="CA69" s="22">
        <f t="shared" si="271"/>
        <v>0</v>
      </c>
      <c r="CB69" s="22">
        <f t="shared" si="271"/>
        <v>0</v>
      </c>
      <c r="CC69" s="22">
        <f t="shared" si="271"/>
        <v>0</v>
      </c>
      <c r="CD69" s="22">
        <f t="shared" si="271"/>
        <v>0</v>
      </c>
      <c r="CE69" s="22">
        <f t="shared" si="271"/>
        <v>0</v>
      </c>
      <c r="CF69" s="22">
        <f t="shared" si="271"/>
        <v>0</v>
      </c>
      <c r="CG69" s="22">
        <f t="shared" si="271"/>
        <v>0</v>
      </c>
      <c r="CH69" s="22">
        <f t="shared" si="271"/>
        <v>0</v>
      </c>
      <c r="CI69" s="22">
        <f t="shared" si="271"/>
        <v>0</v>
      </c>
      <c r="CJ69" s="22">
        <f t="shared" si="271"/>
        <v>0</v>
      </c>
      <c r="CK69" s="22">
        <f t="shared" si="271"/>
        <v>0</v>
      </c>
      <c r="CL69" s="22">
        <f t="shared" si="271"/>
        <v>0</v>
      </c>
      <c r="CM69" s="22">
        <f t="shared" si="271"/>
        <v>0</v>
      </c>
      <c r="CN69" s="22">
        <f t="shared" si="271"/>
        <v>0</v>
      </c>
      <c r="CO69" s="22">
        <f t="shared" si="271"/>
        <v>0</v>
      </c>
      <c r="CP69" s="22">
        <f t="shared" si="271"/>
        <v>0</v>
      </c>
      <c r="CQ69" s="22">
        <f t="shared" si="271"/>
        <v>0</v>
      </c>
      <c r="CR69" s="22">
        <f t="shared" si="271"/>
        <v>0</v>
      </c>
      <c r="CS69" s="22">
        <f t="shared" si="271"/>
        <v>0</v>
      </c>
      <c r="CT69" s="22">
        <f t="shared" si="271"/>
        <v>0</v>
      </c>
      <c r="CU69" s="22">
        <f t="shared" si="271"/>
        <v>0</v>
      </c>
      <c r="CV69" s="22">
        <f t="shared" si="271"/>
        <v>0</v>
      </c>
      <c r="CW69" s="22">
        <f t="shared" si="271"/>
        <v>0</v>
      </c>
      <c r="CX69" s="22">
        <f t="shared" si="271"/>
        <v>0</v>
      </c>
      <c r="CY69" s="22">
        <f t="shared" si="271"/>
        <v>0</v>
      </c>
      <c r="CZ69" s="22">
        <f t="shared" si="271"/>
        <v>0</v>
      </c>
      <c r="DA69" s="22">
        <f t="shared" si="271"/>
        <v>0</v>
      </c>
      <c r="DB69" s="22">
        <f t="shared" si="271"/>
        <v>0</v>
      </c>
      <c r="DC69" s="22">
        <f t="shared" si="271"/>
        <v>0</v>
      </c>
      <c r="DD69" s="22">
        <f t="shared" si="271"/>
        <v>0</v>
      </c>
      <c r="DE69" s="22">
        <f t="shared" si="271"/>
        <v>0</v>
      </c>
      <c r="DF69" s="22">
        <f t="shared" si="271"/>
        <v>0</v>
      </c>
      <c r="DG69" s="22">
        <f t="shared" si="271"/>
        <v>0</v>
      </c>
      <c r="DH69" s="22">
        <f t="shared" si="271"/>
        <v>0</v>
      </c>
      <c r="DI69" s="22">
        <f t="shared" si="271"/>
        <v>0</v>
      </c>
      <c r="DJ69" s="22">
        <f t="shared" si="271"/>
        <v>0</v>
      </c>
      <c r="DK69" s="22">
        <f t="shared" si="271"/>
        <v>0</v>
      </c>
      <c r="DL69" s="22">
        <f t="shared" si="271"/>
        <v>0</v>
      </c>
      <c r="DM69" s="22">
        <f t="shared" si="271"/>
        <v>0</v>
      </c>
      <c r="DN69" s="22">
        <f t="shared" si="271"/>
        <v>0</v>
      </c>
      <c r="DO69" s="22">
        <f t="shared" si="271"/>
        <v>0</v>
      </c>
      <c r="DP69" s="22">
        <f t="shared" si="271"/>
        <v>0</v>
      </c>
      <c r="DQ69" s="22">
        <f t="shared" si="271"/>
        <v>0</v>
      </c>
      <c r="DR69" s="22">
        <f t="shared" si="271"/>
        <v>0</v>
      </c>
      <c r="DS69" s="22">
        <f t="shared" si="271"/>
        <v>0</v>
      </c>
      <c r="DT69" s="22">
        <f t="shared" si="271"/>
        <v>0</v>
      </c>
      <c r="DU69" s="22">
        <f t="shared" si="271"/>
        <v>0</v>
      </c>
      <c r="DV69" s="22">
        <f t="shared" si="271"/>
        <v>0</v>
      </c>
      <c r="DW69" s="22">
        <f t="shared" si="271"/>
        <v>0</v>
      </c>
      <c r="DX69" s="22">
        <f t="shared" si="271"/>
        <v>0</v>
      </c>
      <c r="DY69" s="22">
        <f t="shared" si="271"/>
        <v>0</v>
      </c>
      <c r="DZ69" s="22">
        <f t="shared" si="271"/>
        <v>0</v>
      </c>
      <c r="EA69" s="22">
        <f t="shared" ref="EA69:GL69" si="272">+EA49*EA29</f>
        <v>0</v>
      </c>
      <c r="EB69" s="22">
        <f t="shared" si="272"/>
        <v>0</v>
      </c>
      <c r="EC69" s="22">
        <f t="shared" si="272"/>
        <v>0</v>
      </c>
      <c r="ED69" s="22">
        <f t="shared" si="272"/>
        <v>0</v>
      </c>
      <c r="EE69" s="22">
        <f t="shared" si="272"/>
        <v>0</v>
      </c>
      <c r="EF69" s="22">
        <f t="shared" si="272"/>
        <v>0</v>
      </c>
      <c r="EG69" s="22">
        <f t="shared" si="272"/>
        <v>0</v>
      </c>
      <c r="EH69" s="22">
        <f t="shared" si="272"/>
        <v>0</v>
      </c>
      <c r="EI69" s="22">
        <f t="shared" si="272"/>
        <v>0</v>
      </c>
      <c r="EJ69" s="22">
        <f t="shared" si="272"/>
        <v>0</v>
      </c>
      <c r="EK69" s="22">
        <f t="shared" si="272"/>
        <v>0</v>
      </c>
      <c r="EL69" s="22">
        <f t="shared" si="272"/>
        <v>0</v>
      </c>
      <c r="EM69" s="22">
        <f t="shared" si="272"/>
        <v>0</v>
      </c>
      <c r="EN69" s="22">
        <f t="shared" si="272"/>
        <v>0</v>
      </c>
      <c r="EO69" s="22">
        <f t="shared" si="272"/>
        <v>0</v>
      </c>
      <c r="EP69" s="22">
        <f t="shared" si="272"/>
        <v>0</v>
      </c>
      <c r="EQ69" s="22">
        <f t="shared" si="272"/>
        <v>0</v>
      </c>
      <c r="ER69" s="22">
        <f t="shared" si="272"/>
        <v>0</v>
      </c>
      <c r="ES69" s="22">
        <f t="shared" si="272"/>
        <v>0</v>
      </c>
      <c r="ET69" s="22">
        <f t="shared" si="272"/>
        <v>0</v>
      </c>
      <c r="EU69" s="22">
        <f t="shared" si="272"/>
        <v>0</v>
      </c>
      <c r="EV69" s="22">
        <f t="shared" si="272"/>
        <v>0</v>
      </c>
      <c r="EW69" s="22">
        <f t="shared" si="272"/>
        <v>0</v>
      </c>
      <c r="EX69" s="22">
        <f t="shared" si="272"/>
        <v>0</v>
      </c>
      <c r="EY69" s="22">
        <f t="shared" si="272"/>
        <v>0</v>
      </c>
      <c r="EZ69" s="22">
        <f t="shared" si="272"/>
        <v>0</v>
      </c>
      <c r="FA69" s="22">
        <f t="shared" si="272"/>
        <v>0</v>
      </c>
      <c r="FB69" s="22">
        <f t="shared" si="272"/>
        <v>0</v>
      </c>
      <c r="FC69" s="22">
        <f t="shared" si="272"/>
        <v>0</v>
      </c>
      <c r="FD69" s="22">
        <f t="shared" si="272"/>
        <v>0</v>
      </c>
      <c r="FE69" s="22">
        <f t="shared" si="272"/>
        <v>0</v>
      </c>
      <c r="FF69" s="22">
        <f t="shared" si="272"/>
        <v>0</v>
      </c>
      <c r="FG69" s="22">
        <f t="shared" si="272"/>
        <v>0</v>
      </c>
      <c r="FH69" s="22">
        <f t="shared" si="272"/>
        <v>0</v>
      </c>
      <c r="FI69" s="22">
        <f t="shared" si="272"/>
        <v>0</v>
      </c>
      <c r="FJ69" s="22">
        <f t="shared" si="272"/>
        <v>0</v>
      </c>
      <c r="FK69" s="22">
        <f t="shared" si="272"/>
        <v>0</v>
      </c>
      <c r="FL69" s="22">
        <f t="shared" si="272"/>
        <v>0</v>
      </c>
      <c r="FM69" s="22">
        <f t="shared" si="272"/>
        <v>0</v>
      </c>
      <c r="FN69" s="22">
        <f t="shared" si="272"/>
        <v>0</v>
      </c>
      <c r="FO69" s="22">
        <f t="shared" si="272"/>
        <v>0</v>
      </c>
      <c r="FP69" s="22">
        <f t="shared" si="272"/>
        <v>0</v>
      </c>
      <c r="FQ69" s="22">
        <f t="shared" si="272"/>
        <v>0</v>
      </c>
      <c r="FR69" s="22">
        <f t="shared" si="272"/>
        <v>0</v>
      </c>
      <c r="FS69" s="22">
        <f t="shared" si="272"/>
        <v>0</v>
      </c>
      <c r="FT69" s="22">
        <f t="shared" si="272"/>
        <v>0</v>
      </c>
      <c r="FU69" s="22">
        <f t="shared" si="272"/>
        <v>0</v>
      </c>
      <c r="FV69" s="22">
        <f t="shared" si="272"/>
        <v>0</v>
      </c>
      <c r="FW69" s="22">
        <f t="shared" si="272"/>
        <v>0</v>
      </c>
      <c r="FX69" s="22">
        <f t="shared" si="272"/>
        <v>0</v>
      </c>
      <c r="FY69" s="22">
        <f t="shared" si="272"/>
        <v>0</v>
      </c>
      <c r="FZ69" s="22">
        <f t="shared" si="272"/>
        <v>0</v>
      </c>
      <c r="GA69" s="22">
        <f t="shared" si="272"/>
        <v>0</v>
      </c>
      <c r="GB69" s="22">
        <f t="shared" si="272"/>
        <v>0</v>
      </c>
      <c r="GC69" s="22">
        <f t="shared" si="272"/>
        <v>0</v>
      </c>
      <c r="GD69" s="22">
        <f t="shared" si="272"/>
        <v>0</v>
      </c>
      <c r="GE69" s="22">
        <f t="shared" si="272"/>
        <v>0</v>
      </c>
      <c r="GF69" s="22">
        <f t="shared" si="272"/>
        <v>0</v>
      </c>
      <c r="GG69" s="22">
        <f t="shared" si="272"/>
        <v>0</v>
      </c>
      <c r="GH69" s="22">
        <f t="shared" si="272"/>
        <v>0</v>
      </c>
      <c r="GI69" s="22">
        <f t="shared" si="272"/>
        <v>0</v>
      </c>
      <c r="GJ69" s="22">
        <f t="shared" si="272"/>
        <v>0</v>
      </c>
      <c r="GK69" s="22">
        <f t="shared" si="272"/>
        <v>0</v>
      </c>
      <c r="GL69" s="22">
        <f t="shared" si="272"/>
        <v>0</v>
      </c>
      <c r="GM69" s="22">
        <f t="shared" ref="GM69:IH69" si="273">+GM49*GM29</f>
        <v>0</v>
      </c>
      <c r="GN69" s="22">
        <f t="shared" si="273"/>
        <v>0</v>
      </c>
      <c r="GO69" s="22">
        <f t="shared" si="273"/>
        <v>0</v>
      </c>
      <c r="GP69" s="22">
        <f t="shared" si="273"/>
        <v>0</v>
      </c>
      <c r="GQ69" s="22">
        <f t="shared" si="273"/>
        <v>0</v>
      </c>
      <c r="GR69" s="22">
        <f t="shared" si="273"/>
        <v>0</v>
      </c>
      <c r="GS69" s="22">
        <f t="shared" si="273"/>
        <v>0</v>
      </c>
      <c r="GT69" s="22">
        <f t="shared" si="273"/>
        <v>0</v>
      </c>
      <c r="GU69" s="22">
        <f t="shared" si="273"/>
        <v>0</v>
      </c>
      <c r="GV69" s="22">
        <f t="shared" si="273"/>
        <v>0</v>
      </c>
      <c r="GW69" s="22">
        <f t="shared" si="273"/>
        <v>0</v>
      </c>
      <c r="GX69" s="22">
        <f t="shared" si="273"/>
        <v>0</v>
      </c>
      <c r="GY69" s="22">
        <f t="shared" si="273"/>
        <v>0</v>
      </c>
      <c r="GZ69" s="22">
        <f t="shared" si="273"/>
        <v>0</v>
      </c>
      <c r="HA69" s="22">
        <f t="shared" si="273"/>
        <v>0</v>
      </c>
      <c r="HB69" s="22">
        <f t="shared" si="273"/>
        <v>0</v>
      </c>
      <c r="HC69" s="22">
        <f t="shared" si="273"/>
        <v>0</v>
      </c>
      <c r="HD69" s="22">
        <f t="shared" si="273"/>
        <v>0</v>
      </c>
      <c r="HE69" s="22">
        <f t="shared" si="273"/>
        <v>0</v>
      </c>
      <c r="HF69" s="22">
        <f t="shared" si="273"/>
        <v>0</v>
      </c>
      <c r="HG69" s="22">
        <f t="shared" si="273"/>
        <v>0</v>
      </c>
      <c r="HH69" s="22">
        <f t="shared" si="273"/>
        <v>0</v>
      </c>
      <c r="HI69" s="22">
        <f t="shared" si="273"/>
        <v>0</v>
      </c>
      <c r="HJ69" s="22">
        <f t="shared" si="273"/>
        <v>0</v>
      </c>
      <c r="HK69" s="22">
        <f t="shared" si="273"/>
        <v>0</v>
      </c>
      <c r="HL69" s="22">
        <f t="shared" si="273"/>
        <v>0</v>
      </c>
      <c r="HM69" s="22">
        <f t="shared" si="273"/>
        <v>0</v>
      </c>
      <c r="HN69" s="22">
        <f t="shared" si="273"/>
        <v>0</v>
      </c>
      <c r="HO69" s="22">
        <f t="shared" si="273"/>
        <v>0</v>
      </c>
      <c r="HP69" s="22">
        <f t="shared" si="273"/>
        <v>0</v>
      </c>
      <c r="HQ69" s="22">
        <f t="shared" si="273"/>
        <v>0</v>
      </c>
      <c r="HR69" s="22">
        <f t="shared" si="273"/>
        <v>0</v>
      </c>
      <c r="HS69" s="22">
        <f t="shared" si="273"/>
        <v>0</v>
      </c>
      <c r="HT69" s="22">
        <f t="shared" si="273"/>
        <v>0</v>
      </c>
      <c r="HU69" s="22">
        <f t="shared" si="273"/>
        <v>0</v>
      </c>
      <c r="HV69" s="22">
        <f t="shared" si="273"/>
        <v>0</v>
      </c>
      <c r="HW69" s="22">
        <f t="shared" si="273"/>
        <v>0</v>
      </c>
      <c r="HX69" s="22">
        <f t="shared" si="273"/>
        <v>0</v>
      </c>
      <c r="HY69" s="22">
        <f t="shared" si="273"/>
        <v>0</v>
      </c>
      <c r="HZ69" s="22">
        <f t="shared" si="273"/>
        <v>0</v>
      </c>
      <c r="IA69" s="22">
        <f t="shared" si="273"/>
        <v>0</v>
      </c>
      <c r="IB69" s="22">
        <f t="shared" si="273"/>
        <v>0</v>
      </c>
      <c r="IC69" s="22">
        <f t="shared" si="273"/>
        <v>0</v>
      </c>
      <c r="ID69" s="22">
        <f t="shared" si="273"/>
        <v>0</v>
      </c>
      <c r="IE69" s="22">
        <f t="shared" si="273"/>
        <v>0</v>
      </c>
      <c r="IF69" s="22">
        <f t="shared" si="273"/>
        <v>0</v>
      </c>
      <c r="IG69" s="22">
        <f t="shared" si="273"/>
        <v>0</v>
      </c>
      <c r="IH69" s="22">
        <f t="shared" si="273"/>
        <v>0</v>
      </c>
      <c r="II69" s="22">
        <f t="shared" ref="II69:KP69" si="274">+II49*II29</f>
        <v>0</v>
      </c>
      <c r="IJ69" s="22">
        <f t="shared" si="274"/>
        <v>0</v>
      </c>
      <c r="IK69" s="22">
        <f t="shared" si="274"/>
        <v>0</v>
      </c>
      <c r="IL69" s="22">
        <f t="shared" si="274"/>
        <v>0</v>
      </c>
      <c r="IM69" s="22">
        <f t="shared" si="274"/>
        <v>0</v>
      </c>
      <c r="IN69" s="22">
        <f t="shared" si="274"/>
        <v>0</v>
      </c>
      <c r="IO69" s="22">
        <f t="shared" si="274"/>
        <v>0</v>
      </c>
      <c r="IP69" s="22">
        <f t="shared" si="274"/>
        <v>0</v>
      </c>
      <c r="IQ69" s="22">
        <f t="shared" si="274"/>
        <v>0</v>
      </c>
      <c r="IR69" s="22">
        <f t="shared" si="274"/>
        <v>0</v>
      </c>
      <c r="IS69" s="22">
        <f t="shared" si="274"/>
        <v>0</v>
      </c>
      <c r="IT69" s="22">
        <f t="shared" si="274"/>
        <v>0</v>
      </c>
      <c r="IU69" s="22">
        <f t="shared" si="274"/>
        <v>0</v>
      </c>
      <c r="IV69" s="22">
        <f t="shared" si="274"/>
        <v>0</v>
      </c>
      <c r="IW69" s="22">
        <f t="shared" si="274"/>
        <v>0</v>
      </c>
      <c r="IX69" s="22">
        <f t="shared" si="274"/>
        <v>0</v>
      </c>
      <c r="IY69" s="22">
        <f t="shared" si="274"/>
        <v>0</v>
      </c>
      <c r="IZ69" s="22">
        <f t="shared" si="274"/>
        <v>0</v>
      </c>
      <c r="JA69" s="22">
        <f t="shared" si="274"/>
        <v>0</v>
      </c>
      <c r="JB69" s="22">
        <f t="shared" si="274"/>
        <v>0</v>
      </c>
      <c r="JC69" s="22">
        <f t="shared" si="274"/>
        <v>0</v>
      </c>
      <c r="JD69" s="22">
        <f t="shared" si="274"/>
        <v>0</v>
      </c>
      <c r="JE69" s="22">
        <f t="shared" si="274"/>
        <v>0</v>
      </c>
      <c r="JF69" s="22">
        <f t="shared" si="274"/>
        <v>0</v>
      </c>
      <c r="JG69" s="22">
        <f t="shared" si="274"/>
        <v>0</v>
      </c>
      <c r="JH69" s="22">
        <f t="shared" si="274"/>
        <v>0</v>
      </c>
      <c r="JI69" s="22">
        <f t="shared" si="274"/>
        <v>0</v>
      </c>
      <c r="JJ69" s="22">
        <f t="shared" si="274"/>
        <v>0</v>
      </c>
      <c r="JK69" s="22">
        <f t="shared" si="274"/>
        <v>0</v>
      </c>
      <c r="JL69" s="22">
        <f t="shared" si="274"/>
        <v>0</v>
      </c>
      <c r="JM69" s="22">
        <f t="shared" si="274"/>
        <v>0</v>
      </c>
      <c r="JN69" s="22">
        <f t="shared" si="274"/>
        <v>0</v>
      </c>
      <c r="JO69" s="22">
        <f t="shared" si="274"/>
        <v>0</v>
      </c>
      <c r="JP69" s="22">
        <f t="shared" si="274"/>
        <v>0</v>
      </c>
      <c r="JQ69" s="22">
        <f t="shared" si="274"/>
        <v>0</v>
      </c>
      <c r="JR69" s="22">
        <f t="shared" si="274"/>
        <v>0</v>
      </c>
      <c r="JS69" s="22">
        <f t="shared" si="274"/>
        <v>0</v>
      </c>
      <c r="JT69" s="22">
        <f t="shared" si="274"/>
        <v>0</v>
      </c>
      <c r="JU69" s="22">
        <f t="shared" si="274"/>
        <v>0</v>
      </c>
      <c r="JV69" s="22">
        <f t="shared" si="274"/>
        <v>0</v>
      </c>
      <c r="JW69" s="22">
        <f t="shared" si="274"/>
        <v>0</v>
      </c>
      <c r="JX69" s="22">
        <f t="shared" si="274"/>
        <v>0</v>
      </c>
      <c r="JY69" s="22">
        <f t="shared" si="274"/>
        <v>0</v>
      </c>
      <c r="JZ69" s="22">
        <f t="shared" si="274"/>
        <v>0</v>
      </c>
      <c r="KA69" s="22">
        <f t="shared" si="274"/>
        <v>0</v>
      </c>
      <c r="KB69" s="22">
        <f t="shared" si="274"/>
        <v>0</v>
      </c>
      <c r="KC69" s="22">
        <f t="shared" si="274"/>
        <v>0</v>
      </c>
      <c r="KD69" s="22">
        <f t="shared" si="274"/>
        <v>0</v>
      </c>
      <c r="KE69" s="22">
        <f t="shared" si="274"/>
        <v>0</v>
      </c>
      <c r="KF69" s="22">
        <f t="shared" si="274"/>
        <v>0</v>
      </c>
      <c r="KG69" s="22">
        <f t="shared" si="274"/>
        <v>0</v>
      </c>
      <c r="KH69" s="22">
        <f t="shared" si="274"/>
        <v>0</v>
      </c>
      <c r="KI69" s="22">
        <f t="shared" si="274"/>
        <v>0</v>
      </c>
      <c r="KJ69" s="22">
        <f t="shared" si="274"/>
        <v>0</v>
      </c>
      <c r="KK69" s="22">
        <f t="shared" si="274"/>
        <v>0</v>
      </c>
      <c r="KL69" s="22">
        <f t="shared" si="274"/>
        <v>0</v>
      </c>
      <c r="KM69" s="22">
        <f t="shared" si="274"/>
        <v>0</v>
      </c>
      <c r="KN69" s="22">
        <f t="shared" si="274"/>
        <v>0</v>
      </c>
      <c r="KO69" s="22">
        <f t="shared" si="274"/>
        <v>0</v>
      </c>
      <c r="KP69" s="22">
        <f t="shared" si="274"/>
        <v>0</v>
      </c>
    </row>
    <row r="70" spans="1:302">
      <c r="A70" s="3" t="s">
        <v>36</v>
      </c>
      <c r="C70" s="22">
        <f t="shared" ref="C70:BN70" si="275">+C50*C30</f>
        <v>0</v>
      </c>
      <c r="D70" s="22">
        <f t="shared" si="275"/>
        <v>0</v>
      </c>
      <c r="E70" s="22">
        <f t="shared" si="275"/>
        <v>0</v>
      </c>
      <c r="F70" s="22">
        <f t="shared" si="275"/>
        <v>0</v>
      </c>
      <c r="G70" s="22">
        <f t="shared" si="275"/>
        <v>0</v>
      </c>
      <c r="H70" s="22">
        <f t="shared" si="275"/>
        <v>0</v>
      </c>
      <c r="I70" s="22">
        <f t="shared" si="275"/>
        <v>0</v>
      </c>
      <c r="J70" s="22">
        <f t="shared" si="275"/>
        <v>0</v>
      </c>
      <c r="K70" s="22">
        <f t="shared" si="275"/>
        <v>0</v>
      </c>
      <c r="L70" s="22">
        <f t="shared" si="275"/>
        <v>0</v>
      </c>
      <c r="M70" s="22">
        <f t="shared" si="275"/>
        <v>0</v>
      </c>
      <c r="N70" s="22">
        <f t="shared" si="275"/>
        <v>0</v>
      </c>
      <c r="O70" s="22">
        <f t="shared" si="275"/>
        <v>0</v>
      </c>
      <c r="P70" s="22">
        <f t="shared" si="275"/>
        <v>0</v>
      </c>
      <c r="Q70" s="22">
        <f t="shared" si="275"/>
        <v>0</v>
      </c>
      <c r="R70" s="22">
        <f t="shared" si="275"/>
        <v>0</v>
      </c>
      <c r="S70" s="22">
        <f t="shared" si="275"/>
        <v>0</v>
      </c>
      <c r="T70" s="22">
        <f t="shared" si="275"/>
        <v>0</v>
      </c>
      <c r="U70" s="22">
        <f t="shared" si="275"/>
        <v>0</v>
      </c>
      <c r="V70" s="22">
        <f t="shared" si="275"/>
        <v>0</v>
      </c>
      <c r="W70" s="22">
        <f t="shared" si="275"/>
        <v>0</v>
      </c>
      <c r="X70" s="22">
        <f t="shared" si="275"/>
        <v>0</v>
      </c>
      <c r="Y70" s="22">
        <f t="shared" si="275"/>
        <v>0</v>
      </c>
      <c r="Z70" s="22">
        <f t="shared" si="275"/>
        <v>0</v>
      </c>
      <c r="AA70" s="22">
        <f t="shared" si="275"/>
        <v>0</v>
      </c>
      <c r="AB70" s="22">
        <f t="shared" si="275"/>
        <v>0</v>
      </c>
      <c r="AC70" s="22">
        <f t="shared" si="275"/>
        <v>0</v>
      </c>
      <c r="AD70" s="22">
        <f t="shared" si="275"/>
        <v>0</v>
      </c>
      <c r="AE70" s="22">
        <f t="shared" si="275"/>
        <v>0</v>
      </c>
      <c r="AF70" s="22">
        <f t="shared" si="275"/>
        <v>0</v>
      </c>
      <c r="AG70" s="22">
        <f t="shared" si="275"/>
        <v>0</v>
      </c>
      <c r="AH70" s="22">
        <f t="shared" si="275"/>
        <v>0</v>
      </c>
      <c r="AI70" s="22">
        <f t="shared" si="275"/>
        <v>0</v>
      </c>
      <c r="AJ70" s="22">
        <f t="shared" si="275"/>
        <v>0</v>
      </c>
      <c r="AK70" s="22">
        <f t="shared" si="275"/>
        <v>0</v>
      </c>
      <c r="AL70" s="22">
        <f t="shared" si="275"/>
        <v>0</v>
      </c>
      <c r="AM70" s="22">
        <f t="shared" si="275"/>
        <v>0</v>
      </c>
      <c r="AN70" s="22">
        <f t="shared" si="275"/>
        <v>0</v>
      </c>
      <c r="AO70" s="22">
        <f t="shared" si="275"/>
        <v>0</v>
      </c>
      <c r="AP70" s="22">
        <f t="shared" si="275"/>
        <v>0</v>
      </c>
      <c r="AQ70" s="22">
        <f t="shared" si="275"/>
        <v>0</v>
      </c>
      <c r="AR70" s="22">
        <f t="shared" si="275"/>
        <v>0</v>
      </c>
      <c r="AS70" s="22">
        <f t="shared" si="275"/>
        <v>0</v>
      </c>
      <c r="AT70" s="22">
        <f t="shared" si="275"/>
        <v>0</v>
      </c>
      <c r="AU70" s="22">
        <f t="shared" si="275"/>
        <v>0</v>
      </c>
      <c r="AV70" s="22">
        <f t="shared" si="275"/>
        <v>0</v>
      </c>
      <c r="AW70" s="22">
        <f t="shared" si="275"/>
        <v>0</v>
      </c>
      <c r="AX70" s="22">
        <f t="shared" si="275"/>
        <v>0</v>
      </c>
      <c r="AY70" s="22">
        <f t="shared" si="275"/>
        <v>0</v>
      </c>
      <c r="AZ70" s="22">
        <f t="shared" si="275"/>
        <v>0</v>
      </c>
      <c r="BA70" s="22">
        <f t="shared" si="275"/>
        <v>0</v>
      </c>
      <c r="BB70" s="22">
        <f t="shared" si="275"/>
        <v>0</v>
      </c>
      <c r="BC70" s="22">
        <f t="shared" si="275"/>
        <v>0</v>
      </c>
      <c r="BD70" s="22">
        <f t="shared" si="275"/>
        <v>0</v>
      </c>
      <c r="BE70" s="22">
        <f t="shared" si="275"/>
        <v>0</v>
      </c>
      <c r="BF70" s="22">
        <f t="shared" si="275"/>
        <v>0</v>
      </c>
      <c r="BG70" s="22">
        <f t="shared" si="275"/>
        <v>0</v>
      </c>
      <c r="BH70" s="22">
        <f t="shared" si="275"/>
        <v>0</v>
      </c>
      <c r="BI70" s="22">
        <f t="shared" si="275"/>
        <v>0</v>
      </c>
      <c r="BJ70" s="22">
        <f t="shared" si="275"/>
        <v>0</v>
      </c>
      <c r="BK70" s="22">
        <f t="shared" si="275"/>
        <v>0</v>
      </c>
      <c r="BL70" s="22">
        <f t="shared" si="275"/>
        <v>0</v>
      </c>
      <c r="BM70" s="22">
        <f t="shared" si="275"/>
        <v>0</v>
      </c>
      <c r="BN70" s="22">
        <f t="shared" si="275"/>
        <v>0</v>
      </c>
      <c r="BO70" s="22">
        <f t="shared" ref="BO70:DZ70" si="276">+BO50*BO30</f>
        <v>0</v>
      </c>
      <c r="BP70" s="22">
        <f t="shared" si="276"/>
        <v>0</v>
      </c>
      <c r="BQ70" s="22">
        <f t="shared" si="276"/>
        <v>0</v>
      </c>
      <c r="BR70" s="22">
        <f t="shared" si="276"/>
        <v>0</v>
      </c>
      <c r="BS70" s="22">
        <f t="shared" si="276"/>
        <v>0</v>
      </c>
      <c r="BT70" s="22">
        <f t="shared" si="276"/>
        <v>0</v>
      </c>
      <c r="BU70" s="22">
        <f t="shared" si="276"/>
        <v>0</v>
      </c>
      <c r="BV70" s="22">
        <f t="shared" si="276"/>
        <v>0</v>
      </c>
      <c r="BW70" s="22">
        <f t="shared" si="276"/>
        <v>0</v>
      </c>
      <c r="BX70" s="22">
        <f t="shared" si="276"/>
        <v>0</v>
      </c>
      <c r="BY70" s="22">
        <f t="shared" si="276"/>
        <v>0</v>
      </c>
      <c r="BZ70" s="22">
        <f t="shared" si="276"/>
        <v>0</v>
      </c>
      <c r="CA70" s="22">
        <f t="shared" si="276"/>
        <v>0</v>
      </c>
      <c r="CB70" s="22">
        <f t="shared" si="276"/>
        <v>0</v>
      </c>
      <c r="CC70" s="22">
        <f t="shared" si="276"/>
        <v>0</v>
      </c>
      <c r="CD70" s="22">
        <f t="shared" si="276"/>
        <v>0</v>
      </c>
      <c r="CE70" s="22">
        <f t="shared" si="276"/>
        <v>0</v>
      </c>
      <c r="CF70" s="22">
        <f t="shared" si="276"/>
        <v>0</v>
      </c>
      <c r="CG70" s="22">
        <f t="shared" si="276"/>
        <v>0</v>
      </c>
      <c r="CH70" s="22">
        <f t="shared" si="276"/>
        <v>0</v>
      </c>
      <c r="CI70" s="22">
        <f t="shared" si="276"/>
        <v>0</v>
      </c>
      <c r="CJ70" s="22">
        <f t="shared" si="276"/>
        <v>0</v>
      </c>
      <c r="CK70" s="22">
        <f t="shared" si="276"/>
        <v>0</v>
      </c>
      <c r="CL70" s="22">
        <f t="shared" si="276"/>
        <v>0</v>
      </c>
      <c r="CM70" s="22">
        <f t="shared" si="276"/>
        <v>0</v>
      </c>
      <c r="CN70" s="22">
        <f t="shared" si="276"/>
        <v>0</v>
      </c>
      <c r="CO70" s="22">
        <f t="shared" si="276"/>
        <v>0</v>
      </c>
      <c r="CP70" s="22">
        <f t="shared" si="276"/>
        <v>0</v>
      </c>
      <c r="CQ70" s="22">
        <f t="shared" si="276"/>
        <v>0</v>
      </c>
      <c r="CR70" s="22">
        <f t="shared" si="276"/>
        <v>0</v>
      </c>
      <c r="CS70" s="22">
        <f t="shared" si="276"/>
        <v>0</v>
      </c>
      <c r="CT70" s="22">
        <f t="shared" si="276"/>
        <v>0</v>
      </c>
      <c r="CU70" s="22">
        <f t="shared" si="276"/>
        <v>0</v>
      </c>
      <c r="CV70" s="22">
        <f t="shared" si="276"/>
        <v>0</v>
      </c>
      <c r="CW70" s="22">
        <f t="shared" si="276"/>
        <v>0</v>
      </c>
      <c r="CX70" s="22">
        <f t="shared" si="276"/>
        <v>0</v>
      </c>
      <c r="CY70" s="22">
        <f t="shared" si="276"/>
        <v>0</v>
      </c>
      <c r="CZ70" s="22">
        <f t="shared" si="276"/>
        <v>0</v>
      </c>
      <c r="DA70" s="22">
        <f t="shared" si="276"/>
        <v>0</v>
      </c>
      <c r="DB70" s="22">
        <f t="shared" si="276"/>
        <v>0</v>
      </c>
      <c r="DC70" s="22">
        <f t="shared" si="276"/>
        <v>0</v>
      </c>
      <c r="DD70" s="22">
        <f t="shared" si="276"/>
        <v>0</v>
      </c>
      <c r="DE70" s="22">
        <f t="shared" si="276"/>
        <v>0</v>
      </c>
      <c r="DF70" s="22">
        <f t="shared" si="276"/>
        <v>0</v>
      </c>
      <c r="DG70" s="22">
        <f t="shared" si="276"/>
        <v>0</v>
      </c>
      <c r="DH70" s="22">
        <f t="shared" si="276"/>
        <v>0</v>
      </c>
      <c r="DI70" s="22">
        <f t="shared" si="276"/>
        <v>0</v>
      </c>
      <c r="DJ70" s="22">
        <f t="shared" si="276"/>
        <v>0</v>
      </c>
      <c r="DK70" s="22">
        <f t="shared" si="276"/>
        <v>0</v>
      </c>
      <c r="DL70" s="22">
        <f t="shared" si="276"/>
        <v>0</v>
      </c>
      <c r="DM70" s="22">
        <f t="shared" si="276"/>
        <v>0</v>
      </c>
      <c r="DN70" s="22">
        <f t="shared" si="276"/>
        <v>0</v>
      </c>
      <c r="DO70" s="22">
        <f t="shared" si="276"/>
        <v>0</v>
      </c>
      <c r="DP70" s="22">
        <f t="shared" si="276"/>
        <v>0</v>
      </c>
      <c r="DQ70" s="22">
        <f t="shared" si="276"/>
        <v>0</v>
      </c>
      <c r="DR70" s="22">
        <f t="shared" si="276"/>
        <v>0</v>
      </c>
      <c r="DS70" s="22">
        <f t="shared" si="276"/>
        <v>0</v>
      </c>
      <c r="DT70" s="22">
        <f t="shared" si="276"/>
        <v>0</v>
      </c>
      <c r="DU70" s="22">
        <f t="shared" si="276"/>
        <v>0</v>
      </c>
      <c r="DV70" s="22">
        <f t="shared" si="276"/>
        <v>0</v>
      </c>
      <c r="DW70" s="22">
        <f t="shared" si="276"/>
        <v>0</v>
      </c>
      <c r="DX70" s="22">
        <f t="shared" si="276"/>
        <v>0</v>
      </c>
      <c r="DY70" s="22">
        <f t="shared" si="276"/>
        <v>0</v>
      </c>
      <c r="DZ70" s="22">
        <f t="shared" si="276"/>
        <v>0</v>
      </c>
      <c r="EA70" s="22">
        <f t="shared" ref="EA70:GL70" si="277">+EA50*EA30</f>
        <v>0</v>
      </c>
      <c r="EB70" s="22">
        <f t="shared" si="277"/>
        <v>0</v>
      </c>
      <c r="EC70" s="22">
        <f t="shared" si="277"/>
        <v>0</v>
      </c>
      <c r="ED70" s="22">
        <f t="shared" si="277"/>
        <v>0</v>
      </c>
      <c r="EE70" s="22">
        <f t="shared" si="277"/>
        <v>0</v>
      </c>
      <c r="EF70" s="22">
        <f t="shared" si="277"/>
        <v>0</v>
      </c>
      <c r="EG70" s="22">
        <f t="shared" si="277"/>
        <v>0</v>
      </c>
      <c r="EH70" s="22">
        <f t="shared" si="277"/>
        <v>0</v>
      </c>
      <c r="EI70" s="22">
        <f t="shared" si="277"/>
        <v>0</v>
      </c>
      <c r="EJ70" s="22">
        <f t="shared" si="277"/>
        <v>0</v>
      </c>
      <c r="EK70" s="22">
        <f t="shared" si="277"/>
        <v>0</v>
      </c>
      <c r="EL70" s="22">
        <f t="shared" si="277"/>
        <v>0</v>
      </c>
      <c r="EM70" s="22">
        <f t="shared" si="277"/>
        <v>0</v>
      </c>
      <c r="EN70" s="22">
        <f t="shared" si="277"/>
        <v>0</v>
      </c>
      <c r="EO70" s="22">
        <f t="shared" si="277"/>
        <v>0</v>
      </c>
      <c r="EP70" s="22">
        <f t="shared" si="277"/>
        <v>0</v>
      </c>
      <c r="EQ70" s="22">
        <f t="shared" si="277"/>
        <v>0</v>
      </c>
      <c r="ER70" s="22">
        <f t="shared" si="277"/>
        <v>0</v>
      </c>
      <c r="ES70" s="22">
        <f t="shared" si="277"/>
        <v>0</v>
      </c>
      <c r="ET70" s="22">
        <f t="shared" si="277"/>
        <v>0</v>
      </c>
      <c r="EU70" s="22">
        <f t="shared" si="277"/>
        <v>0</v>
      </c>
      <c r="EV70" s="22">
        <f t="shared" si="277"/>
        <v>0</v>
      </c>
      <c r="EW70" s="22">
        <f t="shared" si="277"/>
        <v>0</v>
      </c>
      <c r="EX70" s="22">
        <f t="shared" si="277"/>
        <v>0</v>
      </c>
      <c r="EY70" s="22">
        <f t="shared" si="277"/>
        <v>0</v>
      </c>
      <c r="EZ70" s="22">
        <f t="shared" si="277"/>
        <v>0</v>
      </c>
      <c r="FA70" s="22">
        <f t="shared" si="277"/>
        <v>0</v>
      </c>
      <c r="FB70" s="22">
        <f t="shared" si="277"/>
        <v>0</v>
      </c>
      <c r="FC70" s="22">
        <f t="shared" si="277"/>
        <v>0</v>
      </c>
      <c r="FD70" s="22">
        <f t="shared" si="277"/>
        <v>0</v>
      </c>
      <c r="FE70" s="22">
        <f t="shared" si="277"/>
        <v>0</v>
      </c>
      <c r="FF70" s="22">
        <f t="shared" si="277"/>
        <v>0</v>
      </c>
      <c r="FG70" s="22">
        <f t="shared" si="277"/>
        <v>0</v>
      </c>
      <c r="FH70" s="22">
        <f t="shared" si="277"/>
        <v>0</v>
      </c>
      <c r="FI70" s="22">
        <f t="shared" si="277"/>
        <v>0</v>
      </c>
      <c r="FJ70" s="22">
        <f t="shared" si="277"/>
        <v>0</v>
      </c>
      <c r="FK70" s="22">
        <f t="shared" si="277"/>
        <v>0</v>
      </c>
      <c r="FL70" s="22">
        <f t="shared" si="277"/>
        <v>0</v>
      </c>
      <c r="FM70" s="22">
        <f t="shared" si="277"/>
        <v>0</v>
      </c>
      <c r="FN70" s="22">
        <f t="shared" si="277"/>
        <v>0</v>
      </c>
      <c r="FO70" s="22">
        <f t="shared" si="277"/>
        <v>0</v>
      </c>
      <c r="FP70" s="22">
        <f t="shared" si="277"/>
        <v>0</v>
      </c>
      <c r="FQ70" s="22">
        <f t="shared" si="277"/>
        <v>0</v>
      </c>
      <c r="FR70" s="22">
        <f t="shared" si="277"/>
        <v>0</v>
      </c>
      <c r="FS70" s="22">
        <f t="shared" si="277"/>
        <v>0</v>
      </c>
      <c r="FT70" s="22">
        <f t="shared" si="277"/>
        <v>0</v>
      </c>
      <c r="FU70" s="22">
        <f t="shared" si="277"/>
        <v>0</v>
      </c>
      <c r="FV70" s="22">
        <f t="shared" si="277"/>
        <v>0</v>
      </c>
      <c r="FW70" s="22">
        <f t="shared" si="277"/>
        <v>0</v>
      </c>
      <c r="FX70" s="22">
        <f t="shared" si="277"/>
        <v>0</v>
      </c>
      <c r="FY70" s="22">
        <f t="shared" si="277"/>
        <v>0</v>
      </c>
      <c r="FZ70" s="22">
        <f t="shared" si="277"/>
        <v>0</v>
      </c>
      <c r="GA70" s="22">
        <f t="shared" si="277"/>
        <v>0</v>
      </c>
      <c r="GB70" s="22">
        <f t="shared" si="277"/>
        <v>0</v>
      </c>
      <c r="GC70" s="22">
        <f t="shared" si="277"/>
        <v>0</v>
      </c>
      <c r="GD70" s="22">
        <f t="shared" si="277"/>
        <v>0</v>
      </c>
      <c r="GE70" s="22">
        <f t="shared" si="277"/>
        <v>0</v>
      </c>
      <c r="GF70" s="22">
        <f t="shared" si="277"/>
        <v>0</v>
      </c>
      <c r="GG70" s="22">
        <f t="shared" si="277"/>
        <v>0</v>
      </c>
      <c r="GH70" s="22">
        <f t="shared" si="277"/>
        <v>0</v>
      </c>
      <c r="GI70" s="22">
        <f t="shared" si="277"/>
        <v>0</v>
      </c>
      <c r="GJ70" s="22">
        <f t="shared" si="277"/>
        <v>0</v>
      </c>
      <c r="GK70" s="22">
        <f t="shared" si="277"/>
        <v>0</v>
      </c>
      <c r="GL70" s="22">
        <f t="shared" si="277"/>
        <v>0</v>
      </c>
      <c r="GM70" s="22">
        <f t="shared" ref="GM70:IH70" si="278">+GM50*GM30</f>
        <v>0</v>
      </c>
      <c r="GN70" s="22">
        <f t="shared" si="278"/>
        <v>0</v>
      </c>
      <c r="GO70" s="22">
        <f t="shared" si="278"/>
        <v>0</v>
      </c>
      <c r="GP70" s="22">
        <f t="shared" si="278"/>
        <v>0</v>
      </c>
      <c r="GQ70" s="22">
        <f t="shared" si="278"/>
        <v>0</v>
      </c>
      <c r="GR70" s="22">
        <f t="shared" si="278"/>
        <v>0</v>
      </c>
      <c r="GS70" s="22">
        <f t="shared" si="278"/>
        <v>0</v>
      </c>
      <c r="GT70" s="22">
        <f t="shared" si="278"/>
        <v>0</v>
      </c>
      <c r="GU70" s="22">
        <f t="shared" si="278"/>
        <v>0</v>
      </c>
      <c r="GV70" s="22">
        <f t="shared" si="278"/>
        <v>0</v>
      </c>
      <c r="GW70" s="22">
        <f t="shared" si="278"/>
        <v>0</v>
      </c>
      <c r="GX70" s="22">
        <f t="shared" si="278"/>
        <v>0</v>
      </c>
      <c r="GY70" s="22">
        <f t="shared" si="278"/>
        <v>0</v>
      </c>
      <c r="GZ70" s="22">
        <f t="shared" si="278"/>
        <v>0</v>
      </c>
      <c r="HA70" s="22">
        <f t="shared" si="278"/>
        <v>0</v>
      </c>
      <c r="HB70" s="22">
        <f t="shared" si="278"/>
        <v>0</v>
      </c>
      <c r="HC70" s="22">
        <f t="shared" si="278"/>
        <v>0</v>
      </c>
      <c r="HD70" s="22">
        <f t="shared" si="278"/>
        <v>0</v>
      </c>
      <c r="HE70" s="22">
        <f t="shared" si="278"/>
        <v>0</v>
      </c>
      <c r="HF70" s="22">
        <f t="shared" si="278"/>
        <v>0</v>
      </c>
      <c r="HG70" s="22">
        <f t="shared" si="278"/>
        <v>0</v>
      </c>
      <c r="HH70" s="22">
        <f t="shared" si="278"/>
        <v>0</v>
      </c>
      <c r="HI70" s="22">
        <f t="shared" si="278"/>
        <v>0</v>
      </c>
      <c r="HJ70" s="22">
        <f t="shared" si="278"/>
        <v>0</v>
      </c>
      <c r="HK70" s="22">
        <f t="shared" si="278"/>
        <v>0</v>
      </c>
      <c r="HL70" s="22">
        <f t="shared" si="278"/>
        <v>0</v>
      </c>
      <c r="HM70" s="22">
        <f t="shared" si="278"/>
        <v>0</v>
      </c>
      <c r="HN70" s="22">
        <f t="shared" si="278"/>
        <v>0</v>
      </c>
      <c r="HO70" s="22">
        <f t="shared" si="278"/>
        <v>0</v>
      </c>
      <c r="HP70" s="22">
        <f t="shared" si="278"/>
        <v>0</v>
      </c>
      <c r="HQ70" s="22">
        <f t="shared" si="278"/>
        <v>0</v>
      </c>
      <c r="HR70" s="22">
        <f t="shared" si="278"/>
        <v>0</v>
      </c>
      <c r="HS70" s="22">
        <f t="shared" si="278"/>
        <v>0</v>
      </c>
      <c r="HT70" s="22">
        <f t="shared" si="278"/>
        <v>0</v>
      </c>
      <c r="HU70" s="22">
        <f t="shared" si="278"/>
        <v>0</v>
      </c>
      <c r="HV70" s="22">
        <f t="shared" si="278"/>
        <v>0</v>
      </c>
      <c r="HW70" s="22">
        <f t="shared" si="278"/>
        <v>0</v>
      </c>
      <c r="HX70" s="22">
        <f t="shared" si="278"/>
        <v>0</v>
      </c>
      <c r="HY70" s="22">
        <f t="shared" si="278"/>
        <v>0</v>
      </c>
      <c r="HZ70" s="22">
        <f t="shared" si="278"/>
        <v>0</v>
      </c>
      <c r="IA70" s="22">
        <f t="shared" si="278"/>
        <v>0</v>
      </c>
      <c r="IB70" s="22">
        <f t="shared" si="278"/>
        <v>0</v>
      </c>
      <c r="IC70" s="22">
        <f t="shared" si="278"/>
        <v>0</v>
      </c>
      <c r="ID70" s="22">
        <f t="shared" si="278"/>
        <v>0</v>
      </c>
      <c r="IE70" s="22">
        <f t="shared" si="278"/>
        <v>0</v>
      </c>
      <c r="IF70" s="22">
        <f t="shared" si="278"/>
        <v>0</v>
      </c>
      <c r="IG70" s="22">
        <f t="shared" si="278"/>
        <v>0</v>
      </c>
      <c r="IH70" s="22">
        <f t="shared" si="278"/>
        <v>0</v>
      </c>
      <c r="II70" s="22">
        <f t="shared" ref="II70:KP70" si="279">+II50*II30</f>
        <v>0</v>
      </c>
      <c r="IJ70" s="22">
        <f t="shared" si="279"/>
        <v>0</v>
      </c>
      <c r="IK70" s="22">
        <f t="shared" si="279"/>
        <v>0</v>
      </c>
      <c r="IL70" s="22">
        <f t="shared" si="279"/>
        <v>0</v>
      </c>
      <c r="IM70" s="22">
        <f t="shared" si="279"/>
        <v>0</v>
      </c>
      <c r="IN70" s="22">
        <f t="shared" si="279"/>
        <v>0</v>
      </c>
      <c r="IO70" s="22">
        <f t="shared" si="279"/>
        <v>0</v>
      </c>
      <c r="IP70" s="22">
        <f t="shared" si="279"/>
        <v>0</v>
      </c>
      <c r="IQ70" s="22">
        <f t="shared" si="279"/>
        <v>0</v>
      </c>
      <c r="IR70" s="22">
        <f t="shared" si="279"/>
        <v>0</v>
      </c>
      <c r="IS70" s="22">
        <f t="shared" si="279"/>
        <v>0</v>
      </c>
      <c r="IT70" s="22">
        <f t="shared" si="279"/>
        <v>0</v>
      </c>
      <c r="IU70" s="22">
        <f t="shared" si="279"/>
        <v>0</v>
      </c>
      <c r="IV70" s="22">
        <f t="shared" si="279"/>
        <v>0</v>
      </c>
      <c r="IW70" s="22">
        <f t="shared" si="279"/>
        <v>0</v>
      </c>
      <c r="IX70" s="22">
        <f t="shared" si="279"/>
        <v>0</v>
      </c>
      <c r="IY70" s="22">
        <f t="shared" si="279"/>
        <v>0</v>
      </c>
      <c r="IZ70" s="22">
        <f t="shared" si="279"/>
        <v>0</v>
      </c>
      <c r="JA70" s="22">
        <f t="shared" si="279"/>
        <v>0</v>
      </c>
      <c r="JB70" s="22">
        <f t="shared" si="279"/>
        <v>0</v>
      </c>
      <c r="JC70" s="22">
        <f t="shared" si="279"/>
        <v>0</v>
      </c>
      <c r="JD70" s="22">
        <f t="shared" si="279"/>
        <v>0</v>
      </c>
      <c r="JE70" s="22">
        <f t="shared" si="279"/>
        <v>0</v>
      </c>
      <c r="JF70" s="22">
        <f t="shared" si="279"/>
        <v>0</v>
      </c>
      <c r="JG70" s="22">
        <f t="shared" si="279"/>
        <v>0</v>
      </c>
      <c r="JH70" s="22">
        <f t="shared" si="279"/>
        <v>0</v>
      </c>
      <c r="JI70" s="22">
        <f t="shared" si="279"/>
        <v>0</v>
      </c>
      <c r="JJ70" s="22">
        <f t="shared" si="279"/>
        <v>0</v>
      </c>
      <c r="JK70" s="22">
        <f t="shared" si="279"/>
        <v>0</v>
      </c>
      <c r="JL70" s="22">
        <f t="shared" si="279"/>
        <v>0</v>
      </c>
      <c r="JM70" s="22">
        <f t="shared" si="279"/>
        <v>0</v>
      </c>
      <c r="JN70" s="22">
        <f t="shared" si="279"/>
        <v>0</v>
      </c>
      <c r="JO70" s="22">
        <f t="shared" si="279"/>
        <v>0</v>
      </c>
      <c r="JP70" s="22">
        <f t="shared" si="279"/>
        <v>0</v>
      </c>
      <c r="JQ70" s="22">
        <f t="shared" si="279"/>
        <v>0</v>
      </c>
      <c r="JR70" s="22">
        <f t="shared" si="279"/>
        <v>0</v>
      </c>
      <c r="JS70" s="22">
        <f t="shared" si="279"/>
        <v>0</v>
      </c>
      <c r="JT70" s="22">
        <f t="shared" si="279"/>
        <v>0</v>
      </c>
      <c r="JU70" s="22">
        <f t="shared" si="279"/>
        <v>0</v>
      </c>
      <c r="JV70" s="22">
        <f t="shared" si="279"/>
        <v>0</v>
      </c>
      <c r="JW70" s="22">
        <f t="shared" si="279"/>
        <v>0</v>
      </c>
      <c r="JX70" s="22">
        <f t="shared" si="279"/>
        <v>0</v>
      </c>
      <c r="JY70" s="22">
        <f t="shared" si="279"/>
        <v>0</v>
      </c>
      <c r="JZ70" s="22">
        <f t="shared" si="279"/>
        <v>0</v>
      </c>
      <c r="KA70" s="22">
        <f t="shared" si="279"/>
        <v>0</v>
      </c>
      <c r="KB70" s="22">
        <f t="shared" si="279"/>
        <v>0</v>
      </c>
      <c r="KC70" s="22">
        <f t="shared" si="279"/>
        <v>0</v>
      </c>
      <c r="KD70" s="22">
        <f t="shared" si="279"/>
        <v>0</v>
      </c>
      <c r="KE70" s="22">
        <f t="shared" si="279"/>
        <v>0</v>
      </c>
      <c r="KF70" s="22">
        <f t="shared" si="279"/>
        <v>0</v>
      </c>
      <c r="KG70" s="22">
        <f t="shared" si="279"/>
        <v>0</v>
      </c>
      <c r="KH70" s="22">
        <f t="shared" si="279"/>
        <v>0</v>
      </c>
      <c r="KI70" s="22">
        <f t="shared" si="279"/>
        <v>0</v>
      </c>
      <c r="KJ70" s="22">
        <f t="shared" si="279"/>
        <v>0</v>
      </c>
      <c r="KK70" s="22">
        <f t="shared" si="279"/>
        <v>0</v>
      </c>
      <c r="KL70" s="22">
        <f t="shared" si="279"/>
        <v>0</v>
      </c>
      <c r="KM70" s="22">
        <f t="shared" si="279"/>
        <v>0</v>
      </c>
      <c r="KN70" s="22">
        <f t="shared" si="279"/>
        <v>0</v>
      </c>
      <c r="KO70" s="22">
        <f t="shared" si="279"/>
        <v>0</v>
      </c>
      <c r="KP70" s="22">
        <f t="shared" si="279"/>
        <v>0</v>
      </c>
    </row>
    <row r="71" spans="1:302">
      <c r="B71" s="49"/>
      <c r="C71" s="50">
        <f t="shared" ref="C71:BN71" si="280">SUM(C53:C70)</f>
        <v>1482148987.1341069</v>
      </c>
      <c r="D71" s="50">
        <f t="shared" si="280"/>
        <v>1482148987.1341069</v>
      </c>
      <c r="E71" s="50">
        <f t="shared" si="280"/>
        <v>1482148987.1341069</v>
      </c>
      <c r="F71" s="50">
        <f t="shared" si="280"/>
        <v>1482148987.1341069</v>
      </c>
      <c r="G71" s="50">
        <f t="shared" si="280"/>
        <v>1482148987.1341069</v>
      </c>
      <c r="H71" s="50">
        <f t="shared" si="280"/>
        <v>3845079596.9189997</v>
      </c>
      <c r="I71" s="50">
        <f t="shared" si="280"/>
        <v>3849483171.2145</v>
      </c>
      <c r="J71" s="50">
        <f t="shared" si="280"/>
        <v>3856088532.6577497</v>
      </c>
      <c r="K71" s="50">
        <f t="shared" si="280"/>
        <v>3862693894.1009998</v>
      </c>
      <c r="L71" s="50">
        <f t="shared" si="280"/>
        <v>3869299255.5442495</v>
      </c>
      <c r="M71" s="50">
        <f t="shared" si="280"/>
        <v>3875904616.9874997</v>
      </c>
      <c r="N71" s="50">
        <f t="shared" si="280"/>
        <v>3882509978.4307499</v>
      </c>
      <c r="O71" s="50">
        <f t="shared" si="280"/>
        <v>3889115339.8739996</v>
      </c>
      <c r="P71" s="50">
        <f t="shared" si="280"/>
        <v>3895720701.3172498</v>
      </c>
      <c r="Q71" s="50">
        <f t="shared" si="280"/>
        <v>3902326062.7605</v>
      </c>
      <c r="R71" s="50">
        <f t="shared" si="280"/>
        <v>3908931424.2037497</v>
      </c>
      <c r="S71" s="50">
        <f t="shared" si="280"/>
        <v>3915536785.6469998</v>
      </c>
      <c r="T71" s="50">
        <f t="shared" si="280"/>
        <v>3922142147.0902495</v>
      </c>
      <c r="U71" s="50">
        <f t="shared" si="280"/>
        <v>3928747508.5334997</v>
      </c>
      <c r="V71" s="50">
        <f t="shared" si="280"/>
        <v>3935352869.9767499</v>
      </c>
      <c r="W71" s="50">
        <f t="shared" si="280"/>
        <v>3941958231.4199996</v>
      </c>
      <c r="X71" s="50">
        <f t="shared" si="280"/>
        <v>3948563592.8632498</v>
      </c>
      <c r="Y71" s="50">
        <f t="shared" si="280"/>
        <v>3955168954.3065</v>
      </c>
      <c r="Z71" s="50">
        <f t="shared" si="280"/>
        <v>3961774315.7497497</v>
      </c>
      <c r="AA71" s="50">
        <f t="shared" si="280"/>
        <v>3968379677.1929998</v>
      </c>
      <c r="AB71" s="50">
        <f t="shared" si="280"/>
        <v>3974985038.6362495</v>
      </c>
      <c r="AC71" s="50">
        <f t="shared" si="280"/>
        <v>3981590400.0794997</v>
      </c>
      <c r="AD71" s="50">
        <f t="shared" si="280"/>
        <v>3988195761.5227499</v>
      </c>
      <c r="AE71" s="50">
        <f t="shared" si="280"/>
        <v>3994801122.9659996</v>
      </c>
      <c r="AF71" s="50">
        <f t="shared" si="280"/>
        <v>4001406484.4092498</v>
      </c>
      <c r="AG71" s="50">
        <f t="shared" si="280"/>
        <v>4008011845.8525</v>
      </c>
      <c r="AH71" s="50">
        <f t="shared" si="280"/>
        <v>4014617207.2957497</v>
      </c>
      <c r="AI71" s="50">
        <f t="shared" si="280"/>
        <v>4021222568.7389998</v>
      </c>
      <c r="AJ71" s="50">
        <f t="shared" si="280"/>
        <v>4027827930.1822495</v>
      </c>
      <c r="AK71" s="50">
        <f t="shared" si="280"/>
        <v>4034433291.6254997</v>
      </c>
      <c r="AL71" s="50">
        <f t="shared" si="280"/>
        <v>4041038653.0687499</v>
      </c>
      <c r="AM71" s="50">
        <f t="shared" si="280"/>
        <v>4047644014.5119996</v>
      </c>
      <c r="AN71" s="50">
        <f t="shared" si="280"/>
        <v>4054249375.9552498</v>
      </c>
      <c r="AO71" s="50">
        <f t="shared" si="280"/>
        <v>4060854737.3985</v>
      </c>
      <c r="AP71" s="50">
        <f t="shared" si="280"/>
        <v>4067460098.8417497</v>
      </c>
      <c r="AQ71" s="50">
        <f t="shared" si="280"/>
        <v>4074065460.2849998</v>
      </c>
      <c r="AR71" s="50">
        <f t="shared" si="280"/>
        <v>4080670821.7282495</v>
      </c>
      <c r="AS71" s="50">
        <f t="shared" si="280"/>
        <v>4087276183.1714997</v>
      </c>
      <c r="AT71" s="50">
        <f t="shared" si="280"/>
        <v>4093881544.6147499</v>
      </c>
      <c r="AU71" s="50">
        <f t="shared" si="280"/>
        <v>4100486906.0579996</v>
      </c>
      <c r="AV71" s="50">
        <f t="shared" si="280"/>
        <v>4107092267.5012498</v>
      </c>
      <c r="AW71" s="50">
        <f t="shared" si="280"/>
        <v>4113697628.9445</v>
      </c>
      <c r="AX71" s="50">
        <f t="shared" si="280"/>
        <v>4120302990.3877497</v>
      </c>
      <c r="AY71" s="50">
        <f t="shared" si="280"/>
        <v>4126908351.8309999</v>
      </c>
      <c r="AZ71" s="50">
        <f t="shared" si="280"/>
        <v>4133513713.2742496</v>
      </c>
      <c r="BA71" s="50">
        <f t="shared" si="280"/>
        <v>4140119074.7174997</v>
      </c>
      <c r="BB71" s="50">
        <f t="shared" si="280"/>
        <v>4146724436.1607499</v>
      </c>
      <c r="BC71" s="50">
        <f t="shared" si="280"/>
        <v>4153329797.6039996</v>
      </c>
      <c r="BD71" s="50">
        <f t="shared" si="280"/>
        <v>4159935159.0472498</v>
      </c>
      <c r="BE71" s="50">
        <f t="shared" si="280"/>
        <v>4166540520.4905</v>
      </c>
      <c r="BF71" s="50">
        <f t="shared" si="280"/>
        <v>4173145881.9337497</v>
      </c>
      <c r="BG71" s="50">
        <f t="shared" si="280"/>
        <v>4179751243.3769999</v>
      </c>
      <c r="BH71" s="50">
        <f t="shared" si="280"/>
        <v>4186356604.8202496</v>
      </c>
      <c r="BI71" s="50">
        <f t="shared" si="280"/>
        <v>4192961966.2634997</v>
      </c>
      <c r="BJ71" s="50">
        <f t="shared" si="280"/>
        <v>4199567327.7067499</v>
      </c>
      <c r="BK71" s="50">
        <f t="shared" si="280"/>
        <v>4206172689.1499996</v>
      </c>
      <c r="BL71" s="50">
        <f t="shared" si="280"/>
        <v>4212778050.5932498</v>
      </c>
      <c r="BM71" s="50">
        <f t="shared" si="280"/>
        <v>4219383412.0365</v>
      </c>
      <c r="BN71" s="50">
        <f t="shared" si="280"/>
        <v>4225988773.4797497</v>
      </c>
      <c r="BO71" s="50">
        <f t="shared" ref="BO71:DZ71" si="281">SUM(BO53:BO70)</f>
        <v>4232594134.9229999</v>
      </c>
      <c r="BP71" s="50">
        <f t="shared" si="281"/>
        <v>4239199496.3662496</v>
      </c>
      <c r="BQ71" s="50">
        <f t="shared" si="281"/>
        <v>4245804857.8094997</v>
      </c>
      <c r="BR71" s="50">
        <f t="shared" si="281"/>
        <v>4252410219.2527499</v>
      </c>
      <c r="BS71" s="50">
        <f t="shared" si="281"/>
        <v>4259015580.6959996</v>
      </c>
      <c r="BT71" s="50">
        <f t="shared" si="281"/>
        <v>4265620942.1392498</v>
      </c>
      <c r="BU71" s="50">
        <f t="shared" si="281"/>
        <v>4272226303.5825</v>
      </c>
      <c r="BV71" s="50">
        <f t="shared" si="281"/>
        <v>4278831665.0257497</v>
      </c>
      <c r="BW71" s="50">
        <f t="shared" si="281"/>
        <v>4285437026.4689999</v>
      </c>
      <c r="BX71" s="50">
        <f t="shared" si="281"/>
        <v>4292042387.9122496</v>
      </c>
      <c r="BY71" s="50">
        <f t="shared" si="281"/>
        <v>4298647749.3555002</v>
      </c>
      <c r="BZ71" s="50">
        <f t="shared" si="281"/>
        <v>4305253110.7987499</v>
      </c>
      <c r="CA71" s="50">
        <f t="shared" si="281"/>
        <v>4311858472.2419996</v>
      </c>
      <c r="CB71" s="50">
        <f t="shared" si="281"/>
        <v>4318463833.6852503</v>
      </c>
      <c r="CC71" s="50">
        <f t="shared" si="281"/>
        <v>4325069195.1285</v>
      </c>
      <c r="CD71" s="50">
        <f t="shared" si="281"/>
        <v>4331674556.5717497</v>
      </c>
      <c r="CE71" s="50">
        <f t="shared" si="281"/>
        <v>4338279918.0149994</v>
      </c>
      <c r="CF71" s="50">
        <f t="shared" si="281"/>
        <v>4344885279.4582491</v>
      </c>
      <c r="CG71" s="50">
        <f t="shared" si="281"/>
        <v>4351490640.9014997</v>
      </c>
      <c r="CH71" s="50">
        <f t="shared" si="281"/>
        <v>4358096002.3447495</v>
      </c>
      <c r="CI71" s="50">
        <f t="shared" si="281"/>
        <v>4364701363.7879992</v>
      </c>
      <c r="CJ71" s="50">
        <f t="shared" si="281"/>
        <v>4371306725.2312498</v>
      </c>
      <c r="CK71" s="50">
        <f t="shared" si="281"/>
        <v>4377912086.6744995</v>
      </c>
      <c r="CL71" s="50">
        <f t="shared" si="281"/>
        <v>4384517448.1177492</v>
      </c>
      <c r="CM71" s="50">
        <f t="shared" si="281"/>
        <v>4391122809.5609999</v>
      </c>
      <c r="CN71" s="50">
        <f t="shared" si="281"/>
        <v>4397728171.0042496</v>
      </c>
      <c r="CO71" s="50">
        <f t="shared" si="281"/>
        <v>4404333532.4474993</v>
      </c>
      <c r="CP71" s="50">
        <f t="shared" si="281"/>
        <v>4410938893.8907499</v>
      </c>
      <c r="CQ71" s="50">
        <f t="shared" si="281"/>
        <v>4417544255.3339996</v>
      </c>
      <c r="CR71" s="50">
        <f t="shared" si="281"/>
        <v>4424149616.7772493</v>
      </c>
      <c r="CS71" s="50">
        <f t="shared" si="281"/>
        <v>4430754978.2205</v>
      </c>
      <c r="CT71" s="50">
        <f t="shared" si="281"/>
        <v>4437360339.6637497</v>
      </c>
      <c r="CU71" s="50">
        <f t="shared" si="281"/>
        <v>4443965701.1069994</v>
      </c>
      <c r="CV71" s="50">
        <f t="shared" si="281"/>
        <v>4450571062.5502491</v>
      </c>
      <c r="CW71" s="50">
        <f t="shared" si="281"/>
        <v>4457176423.9934998</v>
      </c>
      <c r="CX71" s="50">
        <f t="shared" si="281"/>
        <v>4463781785.4367495</v>
      </c>
      <c r="CY71" s="50">
        <f t="shared" si="281"/>
        <v>4470387146.8799992</v>
      </c>
      <c r="CZ71" s="50">
        <f t="shared" si="281"/>
        <v>4476992508.3232498</v>
      </c>
      <c r="DA71" s="50">
        <f t="shared" si="281"/>
        <v>4483597869.7664995</v>
      </c>
      <c r="DB71" s="50">
        <f t="shared" si="281"/>
        <v>4490203231.2097492</v>
      </c>
      <c r="DC71" s="50">
        <f t="shared" si="281"/>
        <v>4496808592.6529999</v>
      </c>
      <c r="DD71" s="50">
        <f t="shared" si="281"/>
        <v>4503413954.0962496</v>
      </c>
      <c r="DE71" s="50">
        <f t="shared" si="281"/>
        <v>4510019315.5394993</v>
      </c>
      <c r="DF71" s="50">
        <f t="shared" si="281"/>
        <v>4516624676.9827499</v>
      </c>
      <c r="DG71" s="50">
        <f t="shared" si="281"/>
        <v>4523230038.4259996</v>
      </c>
      <c r="DH71" s="50">
        <f t="shared" si="281"/>
        <v>4529835399.8692493</v>
      </c>
      <c r="DI71" s="50">
        <f t="shared" si="281"/>
        <v>4536440761.3125</v>
      </c>
      <c r="DJ71" s="50">
        <f t="shared" si="281"/>
        <v>4543046122.7557497</v>
      </c>
      <c r="DK71" s="50">
        <f t="shared" si="281"/>
        <v>4551853271.3467493</v>
      </c>
      <c r="DL71" s="50">
        <f t="shared" si="281"/>
        <v>4560660419.9377499</v>
      </c>
      <c r="DM71" s="50">
        <f t="shared" si="281"/>
        <v>4569467568.5287495</v>
      </c>
      <c r="DN71" s="50">
        <f t="shared" si="281"/>
        <v>4578274717.1197491</v>
      </c>
      <c r="DO71" s="50">
        <f t="shared" si="281"/>
        <v>4587081865.7107496</v>
      </c>
      <c r="DP71" s="50">
        <f t="shared" si="281"/>
        <v>4595889014.3017492</v>
      </c>
      <c r="DQ71" s="50">
        <f t="shared" si="281"/>
        <v>4604696162.8927498</v>
      </c>
      <c r="DR71" s="50">
        <f t="shared" si="281"/>
        <v>4613503311.4837494</v>
      </c>
      <c r="DS71" s="50">
        <f t="shared" si="281"/>
        <v>4622310460.0747499</v>
      </c>
      <c r="DT71" s="50">
        <f t="shared" si="281"/>
        <v>4631117608.6657495</v>
      </c>
      <c r="DU71" s="50">
        <f t="shared" si="281"/>
        <v>4639924757.2567492</v>
      </c>
      <c r="DV71" s="50">
        <f t="shared" si="281"/>
        <v>4648731905.8477497</v>
      </c>
      <c r="DW71" s="50">
        <f t="shared" si="281"/>
        <v>4657539054.4387493</v>
      </c>
      <c r="DX71" s="50">
        <f t="shared" si="281"/>
        <v>4666346203.0297499</v>
      </c>
      <c r="DY71" s="50">
        <f t="shared" si="281"/>
        <v>4675153351.6207495</v>
      </c>
      <c r="DZ71" s="50">
        <f t="shared" si="281"/>
        <v>4683960500.2117491</v>
      </c>
      <c r="EA71" s="50">
        <f t="shared" ref="EA71:GL71" si="282">SUM(EA53:EA70)</f>
        <v>4692767648.8027496</v>
      </c>
      <c r="EB71" s="50">
        <f t="shared" si="282"/>
        <v>4701574797.3937492</v>
      </c>
      <c r="EC71" s="50">
        <f t="shared" si="282"/>
        <v>4710381945.9847498</v>
      </c>
      <c r="ED71" s="50">
        <f t="shared" si="282"/>
        <v>4719189094.5757494</v>
      </c>
      <c r="EE71" s="50">
        <f t="shared" si="282"/>
        <v>4727996243.16675</v>
      </c>
      <c r="EF71" s="50">
        <f t="shared" si="282"/>
        <v>4736803391.7577496</v>
      </c>
      <c r="EG71" s="50">
        <f t="shared" si="282"/>
        <v>4745610540.3487492</v>
      </c>
      <c r="EH71" s="50">
        <f t="shared" si="282"/>
        <v>4754417688.9397497</v>
      </c>
      <c r="EI71" s="50">
        <f t="shared" si="282"/>
        <v>4763224837.5307493</v>
      </c>
      <c r="EJ71" s="50">
        <f t="shared" si="282"/>
        <v>4772031986.1217499</v>
      </c>
      <c r="EK71" s="50">
        <f t="shared" si="282"/>
        <v>4780839134.7127495</v>
      </c>
      <c r="EL71" s="50">
        <f t="shared" si="282"/>
        <v>4789646283.3037491</v>
      </c>
      <c r="EM71" s="50">
        <f t="shared" si="282"/>
        <v>4798453431.8947496</v>
      </c>
      <c r="EN71" s="50">
        <f t="shared" si="282"/>
        <v>4807260580.4857492</v>
      </c>
      <c r="EO71" s="50">
        <f t="shared" si="282"/>
        <v>4816067729.0767498</v>
      </c>
      <c r="EP71" s="50">
        <f t="shared" si="282"/>
        <v>4824874877.6677494</v>
      </c>
      <c r="EQ71" s="50">
        <f t="shared" si="282"/>
        <v>4833682026.25875</v>
      </c>
      <c r="ER71" s="50">
        <f t="shared" si="282"/>
        <v>4842489174.8497496</v>
      </c>
      <c r="ES71" s="50">
        <f t="shared" si="282"/>
        <v>4851296323.4407492</v>
      </c>
      <c r="ET71" s="50">
        <f t="shared" si="282"/>
        <v>4860103472.0317497</v>
      </c>
      <c r="EU71" s="50">
        <f t="shared" si="282"/>
        <v>4868910620.6227493</v>
      </c>
      <c r="EV71" s="50">
        <f t="shared" si="282"/>
        <v>4877717769.2137499</v>
      </c>
      <c r="EW71" s="50">
        <f t="shared" si="282"/>
        <v>4886524917.8047495</v>
      </c>
      <c r="EX71" s="50">
        <f t="shared" si="282"/>
        <v>4895332066.3957491</v>
      </c>
      <c r="EY71" s="50">
        <f t="shared" si="282"/>
        <v>4904139214.9867496</v>
      </c>
      <c r="EZ71" s="50">
        <f t="shared" si="282"/>
        <v>4912946363.5777493</v>
      </c>
      <c r="FA71" s="50">
        <f t="shared" si="282"/>
        <v>4921753512.1687498</v>
      </c>
      <c r="FB71" s="50">
        <f t="shared" si="282"/>
        <v>4930560660.7597494</v>
      </c>
      <c r="FC71" s="50">
        <f t="shared" si="282"/>
        <v>4939367809.35075</v>
      </c>
      <c r="FD71" s="50">
        <f t="shared" si="282"/>
        <v>4948174957.9417496</v>
      </c>
      <c r="FE71" s="50">
        <f t="shared" si="282"/>
        <v>4956982106.5327492</v>
      </c>
      <c r="FF71" s="50">
        <f t="shared" si="282"/>
        <v>4965789255.1237497</v>
      </c>
      <c r="FG71" s="50">
        <f t="shared" si="282"/>
        <v>4974596403.7147493</v>
      </c>
      <c r="FH71" s="50">
        <f t="shared" si="282"/>
        <v>4983403552.3057499</v>
      </c>
      <c r="FI71" s="50">
        <f t="shared" si="282"/>
        <v>4992210700.8967495</v>
      </c>
      <c r="FJ71" s="50">
        <f t="shared" si="282"/>
        <v>5001017849.4877491</v>
      </c>
      <c r="FK71" s="50">
        <f t="shared" si="282"/>
        <v>5009824998.0787497</v>
      </c>
      <c r="FL71" s="50">
        <f t="shared" si="282"/>
        <v>5018632146.6697493</v>
      </c>
      <c r="FM71" s="50">
        <f t="shared" si="282"/>
        <v>5027439295.2607498</v>
      </c>
      <c r="FN71" s="50">
        <f t="shared" si="282"/>
        <v>5036246443.8517494</v>
      </c>
      <c r="FO71" s="50">
        <f t="shared" si="282"/>
        <v>5045053592.44275</v>
      </c>
      <c r="FP71" s="50">
        <f t="shared" si="282"/>
        <v>5053860741.0337496</v>
      </c>
      <c r="FQ71" s="50">
        <f t="shared" si="282"/>
        <v>5062667889.6247492</v>
      </c>
      <c r="FR71" s="50">
        <f t="shared" si="282"/>
        <v>5071475038.2157497</v>
      </c>
      <c r="FS71" s="50">
        <f t="shared" si="282"/>
        <v>5080282186.8067493</v>
      </c>
      <c r="FT71" s="50">
        <f t="shared" si="282"/>
        <v>5089089335.3977499</v>
      </c>
      <c r="FU71" s="50">
        <f t="shared" si="282"/>
        <v>5097896483.9887495</v>
      </c>
      <c r="FV71" s="50">
        <f t="shared" si="282"/>
        <v>5106703632.5797491</v>
      </c>
      <c r="FW71" s="50">
        <f t="shared" si="282"/>
        <v>5115510781.1707497</v>
      </c>
      <c r="FX71" s="50">
        <f t="shared" si="282"/>
        <v>5124317929.7617493</v>
      </c>
      <c r="FY71" s="50">
        <f t="shared" si="282"/>
        <v>5133125078.3527498</v>
      </c>
      <c r="FZ71" s="50">
        <f t="shared" si="282"/>
        <v>5141932226.9437494</v>
      </c>
      <c r="GA71" s="50">
        <f t="shared" si="282"/>
        <v>5150739375.53475</v>
      </c>
      <c r="GB71" s="50">
        <f t="shared" si="282"/>
        <v>5159546524.1257496</v>
      </c>
      <c r="GC71" s="50">
        <f t="shared" si="282"/>
        <v>5168353672.7167492</v>
      </c>
      <c r="GD71" s="50">
        <f t="shared" si="282"/>
        <v>5177160821.3077497</v>
      </c>
      <c r="GE71" s="50">
        <f t="shared" si="282"/>
        <v>5185967969.8987494</v>
      </c>
      <c r="GF71" s="50">
        <f t="shared" si="282"/>
        <v>5194775118.4897499</v>
      </c>
      <c r="GG71" s="50">
        <f t="shared" si="282"/>
        <v>5203582267.0807495</v>
      </c>
      <c r="GH71" s="50">
        <f t="shared" si="282"/>
        <v>5212389415.6717491</v>
      </c>
      <c r="GI71" s="50">
        <f t="shared" si="282"/>
        <v>5221196564.2627497</v>
      </c>
      <c r="GJ71" s="50">
        <f t="shared" si="282"/>
        <v>5230003712.8537493</v>
      </c>
      <c r="GK71" s="50">
        <f t="shared" si="282"/>
        <v>5238810861.4447498</v>
      </c>
      <c r="GL71" s="50">
        <f t="shared" si="282"/>
        <v>5247618010.0357494</v>
      </c>
      <c r="GM71" s="50">
        <f t="shared" ref="GM71:IH71" si="283">SUM(GM53:GM70)</f>
        <v>5256425158.62675</v>
      </c>
      <c r="GN71" s="50">
        <f t="shared" si="283"/>
        <v>5265232307.2177496</v>
      </c>
      <c r="GO71" s="50">
        <f t="shared" si="283"/>
        <v>5274039455.8087492</v>
      </c>
      <c r="GP71" s="50">
        <f t="shared" si="283"/>
        <v>5282846604.3997498</v>
      </c>
      <c r="GQ71" s="50">
        <f t="shared" si="283"/>
        <v>5291653752.9907494</v>
      </c>
      <c r="GR71" s="50">
        <f t="shared" si="283"/>
        <v>5300460901.5817499</v>
      </c>
      <c r="GS71" s="50">
        <f t="shared" si="283"/>
        <v>5309268050.1727495</v>
      </c>
      <c r="GT71" s="50">
        <f t="shared" si="283"/>
        <v>5318075198.7637501</v>
      </c>
      <c r="GU71" s="50">
        <f t="shared" si="283"/>
        <v>5326882347.3547497</v>
      </c>
      <c r="GV71" s="50">
        <f t="shared" si="283"/>
        <v>5335689495.9457502</v>
      </c>
      <c r="GW71" s="50">
        <f t="shared" si="283"/>
        <v>5344496644.5367498</v>
      </c>
      <c r="GX71" s="50">
        <f t="shared" si="283"/>
        <v>5353303793.1277494</v>
      </c>
      <c r="GY71" s="50">
        <f t="shared" si="283"/>
        <v>5362110941.71875</v>
      </c>
      <c r="GZ71" s="50">
        <f t="shared" si="283"/>
        <v>5370918090.3097496</v>
      </c>
      <c r="HA71" s="50">
        <f t="shared" si="283"/>
        <v>5379725238.9007502</v>
      </c>
      <c r="HB71" s="50">
        <f t="shared" si="283"/>
        <v>5388532387.4917498</v>
      </c>
      <c r="HC71" s="50">
        <f t="shared" si="283"/>
        <v>5397339536.0827494</v>
      </c>
      <c r="HD71" s="50">
        <f t="shared" si="283"/>
        <v>5406146684.6737499</v>
      </c>
      <c r="HE71" s="50">
        <f t="shared" si="283"/>
        <v>5414953833.2647495</v>
      </c>
      <c r="HF71" s="50">
        <f t="shared" si="283"/>
        <v>5423760981.8557501</v>
      </c>
      <c r="HG71" s="50">
        <f t="shared" si="283"/>
        <v>5432568130.4467497</v>
      </c>
      <c r="HH71" s="50">
        <f t="shared" si="283"/>
        <v>5441375279.0377502</v>
      </c>
      <c r="HI71" s="50">
        <f t="shared" si="283"/>
        <v>5450182427.6287498</v>
      </c>
      <c r="HJ71" s="50">
        <f t="shared" si="283"/>
        <v>5458989576.2197495</v>
      </c>
      <c r="HK71" s="50">
        <f t="shared" si="283"/>
        <v>5467796724.81075</v>
      </c>
      <c r="HL71" s="50">
        <f t="shared" si="283"/>
        <v>5476603873.4017496</v>
      </c>
      <c r="HM71" s="50">
        <f t="shared" si="283"/>
        <v>5485411021.9927502</v>
      </c>
      <c r="HN71" s="50">
        <f t="shared" si="283"/>
        <v>5494218170.5837498</v>
      </c>
      <c r="HO71" s="50">
        <f t="shared" si="283"/>
        <v>5503025319.1747494</v>
      </c>
      <c r="HP71" s="50">
        <f t="shared" si="283"/>
        <v>5511832467.7657499</v>
      </c>
      <c r="HQ71" s="50">
        <f t="shared" si="283"/>
        <v>5520639616.3567495</v>
      </c>
      <c r="HR71" s="50">
        <f t="shared" si="283"/>
        <v>5529446764.9477501</v>
      </c>
      <c r="HS71" s="50">
        <f t="shared" si="283"/>
        <v>5538253913.5387497</v>
      </c>
      <c r="HT71" s="50">
        <f t="shared" si="283"/>
        <v>5547061062.1297493</v>
      </c>
      <c r="HU71" s="50">
        <f t="shared" si="283"/>
        <v>5555868210.7207499</v>
      </c>
      <c r="HV71" s="50">
        <f t="shared" si="283"/>
        <v>5564675359.3117495</v>
      </c>
      <c r="HW71" s="50">
        <f t="shared" si="283"/>
        <v>5573482507.90275</v>
      </c>
      <c r="HX71" s="50">
        <f t="shared" si="283"/>
        <v>5582289656.4937496</v>
      </c>
      <c r="HY71" s="50">
        <f t="shared" si="283"/>
        <v>5591096805.0847502</v>
      </c>
      <c r="HZ71" s="50">
        <f t="shared" si="283"/>
        <v>5599903953.6757498</v>
      </c>
      <c r="IA71" s="50">
        <f t="shared" si="283"/>
        <v>5608711102.2667494</v>
      </c>
      <c r="IB71" s="50">
        <f t="shared" si="283"/>
        <v>5617518250.8577499</v>
      </c>
      <c r="IC71" s="50">
        <f t="shared" si="283"/>
        <v>5626325399.4487495</v>
      </c>
      <c r="ID71" s="50">
        <f t="shared" si="283"/>
        <v>5635132548.0397501</v>
      </c>
      <c r="IE71" s="50">
        <f t="shared" si="283"/>
        <v>5643939696.6307497</v>
      </c>
      <c r="IF71" s="50">
        <f t="shared" si="283"/>
        <v>5652746845.2217493</v>
      </c>
      <c r="IG71" s="50">
        <f t="shared" si="283"/>
        <v>5661553993.8127499</v>
      </c>
      <c r="IH71" s="50">
        <f t="shared" si="283"/>
        <v>5670361142.4037495</v>
      </c>
      <c r="II71" s="50">
        <f t="shared" ref="II71:KP71" si="284">SUM(II53:II70)</f>
        <v>5679168290.99475</v>
      </c>
      <c r="IJ71" s="50">
        <f t="shared" si="284"/>
        <v>5687975439.5857496</v>
      </c>
      <c r="IK71" s="50">
        <f t="shared" si="284"/>
        <v>5696782588.1767502</v>
      </c>
      <c r="IL71" s="50">
        <f t="shared" si="284"/>
        <v>5705589736.7677498</v>
      </c>
      <c r="IM71" s="50">
        <f t="shared" si="284"/>
        <v>5714396885.3587494</v>
      </c>
      <c r="IN71" s="50">
        <f t="shared" si="284"/>
        <v>5723204033.9497499</v>
      </c>
      <c r="IO71" s="50">
        <f t="shared" si="284"/>
        <v>5732011182.5407495</v>
      </c>
      <c r="IP71" s="50">
        <f t="shared" si="284"/>
        <v>5740818331.1317501</v>
      </c>
      <c r="IQ71" s="50">
        <f t="shared" si="284"/>
        <v>5749625479.7227497</v>
      </c>
      <c r="IR71" s="50">
        <f t="shared" si="284"/>
        <v>5758432628.3137493</v>
      </c>
      <c r="IS71" s="50">
        <f t="shared" si="284"/>
        <v>5767239776.9047499</v>
      </c>
      <c r="IT71" s="50">
        <f t="shared" si="284"/>
        <v>5776046925.4957495</v>
      </c>
      <c r="IU71" s="50">
        <f t="shared" si="284"/>
        <v>5784854074.08675</v>
      </c>
      <c r="IV71" s="50">
        <f t="shared" si="284"/>
        <v>5793661222.6777496</v>
      </c>
      <c r="IW71" s="50">
        <f t="shared" si="284"/>
        <v>5802468371.2687502</v>
      </c>
      <c r="IX71" s="50">
        <f t="shared" si="284"/>
        <v>5811275519.8597498</v>
      </c>
      <c r="IY71" s="50">
        <f t="shared" si="284"/>
        <v>5820082668.4507494</v>
      </c>
      <c r="IZ71" s="50">
        <f t="shared" si="284"/>
        <v>5828889817.04175</v>
      </c>
      <c r="JA71" s="50">
        <f t="shared" si="284"/>
        <v>5837696965.6327496</v>
      </c>
      <c r="JB71" s="50">
        <f t="shared" si="284"/>
        <v>5846504114.2237501</v>
      </c>
      <c r="JC71" s="50">
        <f t="shared" si="284"/>
        <v>5855311262.8147497</v>
      </c>
      <c r="JD71" s="50">
        <f t="shared" si="284"/>
        <v>5864118411.4057493</v>
      </c>
      <c r="JE71" s="50">
        <f t="shared" si="284"/>
        <v>5872925559.9967499</v>
      </c>
      <c r="JF71" s="50">
        <f t="shared" si="284"/>
        <v>5881732708.5877495</v>
      </c>
      <c r="JG71" s="50">
        <f t="shared" si="284"/>
        <v>5890539857.17875</v>
      </c>
      <c r="JH71" s="50">
        <f t="shared" si="284"/>
        <v>5899347005.7697496</v>
      </c>
      <c r="JI71" s="50">
        <f t="shared" si="284"/>
        <v>5908154154.3607502</v>
      </c>
      <c r="JJ71" s="50">
        <f t="shared" si="284"/>
        <v>5916961302.9517498</v>
      </c>
      <c r="JK71" s="50">
        <f t="shared" si="284"/>
        <v>5925768451.5427494</v>
      </c>
      <c r="JL71" s="50">
        <f t="shared" si="284"/>
        <v>5934575600.13375</v>
      </c>
      <c r="JM71" s="50">
        <f t="shared" si="284"/>
        <v>5943382748.7247496</v>
      </c>
      <c r="JN71" s="50">
        <f t="shared" si="284"/>
        <v>5952189897.3157501</v>
      </c>
      <c r="JO71" s="50">
        <f t="shared" si="284"/>
        <v>5960997045.9067497</v>
      </c>
      <c r="JP71" s="50">
        <f t="shared" si="284"/>
        <v>5969804194.4977493</v>
      </c>
      <c r="JQ71" s="50">
        <f t="shared" si="284"/>
        <v>5978611343.0887499</v>
      </c>
      <c r="JR71" s="50">
        <f t="shared" si="284"/>
        <v>5987418491.6797495</v>
      </c>
      <c r="JS71" s="50">
        <f t="shared" si="284"/>
        <v>5996225640.27075</v>
      </c>
      <c r="JT71" s="50">
        <f t="shared" si="284"/>
        <v>6005032788.8617496</v>
      </c>
      <c r="JU71" s="50">
        <f t="shared" si="284"/>
        <v>6013839937.4527502</v>
      </c>
      <c r="JV71" s="50">
        <f t="shared" si="284"/>
        <v>6024848873.1914997</v>
      </c>
      <c r="JW71" s="50">
        <f t="shared" si="284"/>
        <v>6035857808.9302502</v>
      </c>
      <c r="JX71" s="50">
        <f t="shared" si="284"/>
        <v>6046866744.6689997</v>
      </c>
      <c r="JY71" s="50">
        <f t="shared" si="284"/>
        <v>6057875680.4077501</v>
      </c>
      <c r="JZ71" s="50">
        <f t="shared" si="284"/>
        <v>6068884616.1464996</v>
      </c>
      <c r="KA71" s="50">
        <f t="shared" si="284"/>
        <v>6079893551.8852501</v>
      </c>
      <c r="KB71" s="50">
        <f t="shared" si="284"/>
        <v>6090902487.6239996</v>
      </c>
      <c r="KC71" s="50">
        <f t="shared" si="284"/>
        <v>6101911423.3627501</v>
      </c>
      <c r="KD71" s="50">
        <f t="shared" si="284"/>
        <v>6112920359.1014996</v>
      </c>
      <c r="KE71" s="50">
        <f t="shared" si="284"/>
        <v>6123929294.84025</v>
      </c>
      <c r="KF71" s="50">
        <f t="shared" si="284"/>
        <v>6134938230.5789995</v>
      </c>
      <c r="KG71" s="50">
        <f t="shared" si="284"/>
        <v>6145947166.31775</v>
      </c>
      <c r="KH71" s="50">
        <f t="shared" si="284"/>
        <v>6156956102.0564995</v>
      </c>
      <c r="KI71" s="50">
        <f t="shared" si="284"/>
        <v>6167965037.7952499</v>
      </c>
      <c r="KJ71" s="50">
        <f t="shared" si="284"/>
        <v>6178973973.5339994</v>
      </c>
      <c r="KK71" s="50">
        <f t="shared" si="284"/>
        <v>6189982909.2727499</v>
      </c>
      <c r="KL71" s="50">
        <f t="shared" si="284"/>
        <v>6200991845.0114994</v>
      </c>
      <c r="KM71" s="50">
        <f t="shared" si="284"/>
        <v>6212000780.7502499</v>
      </c>
      <c r="KN71" s="50">
        <f t="shared" si="284"/>
        <v>6223009716.4889994</v>
      </c>
      <c r="KO71" s="50">
        <f t="shared" si="284"/>
        <v>6234018652.2277498</v>
      </c>
      <c r="KP71" s="50">
        <f t="shared" si="284"/>
        <v>6245027587.9664993</v>
      </c>
    </row>
    <row r="72" spans="1:302">
      <c r="C72" s="22"/>
      <c r="D72" s="22"/>
      <c r="E72" s="22"/>
      <c r="F72" s="25"/>
      <c r="G72" s="22"/>
      <c r="H72" s="22"/>
      <c r="I72" s="22"/>
      <c r="J72" s="22"/>
      <c r="K72" s="25"/>
      <c r="L72" s="25"/>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c r="EE72" s="22"/>
      <c r="EF72" s="22"/>
      <c r="EG72" s="22"/>
      <c r="EH72" s="22"/>
      <c r="EI72" s="22"/>
      <c r="EJ72" s="22"/>
      <c r="EK72" s="22"/>
      <c r="EL72" s="22"/>
      <c r="EM72" s="22"/>
      <c r="EN72" s="22"/>
      <c r="EO72" s="22"/>
      <c r="EP72" s="22"/>
      <c r="EQ72" s="22"/>
      <c r="ER72" s="22"/>
      <c r="ES72" s="22"/>
      <c r="ET72" s="22"/>
      <c r="EU72" s="22"/>
      <c r="EV72" s="22"/>
      <c r="EW72" s="22"/>
      <c r="EX72" s="22"/>
      <c r="EY72" s="22"/>
      <c r="EZ72" s="22"/>
      <c r="FA72" s="22"/>
      <c r="FB72" s="22"/>
      <c r="FC72" s="22"/>
      <c r="FD72" s="22"/>
      <c r="FE72" s="22"/>
      <c r="FF72" s="22"/>
      <c r="FG72" s="22"/>
      <c r="FH72" s="22"/>
      <c r="FI72" s="22"/>
      <c r="FJ72" s="22"/>
      <c r="FK72" s="22"/>
      <c r="FL72" s="22"/>
      <c r="FM72" s="22"/>
      <c r="FN72" s="22"/>
      <c r="FO72" s="22"/>
      <c r="FP72" s="22"/>
      <c r="FQ72" s="22"/>
      <c r="FR72" s="22"/>
      <c r="FS72" s="22"/>
      <c r="FT72" s="22"/>
      <c r="FU72" s="22"/>
      <c r="FV72" s="22"/>
      <c r="FW72" s="22"/>
      <c r="FX72" s="22"/>
      <c r="FY72" s="22"/>
      <c r="FZ72" s="22"/>
      <c r="GA72" s="22"/>
      <c r="GB72" s="22"/>
      <c r="GC72" s="22"/>
      <c r="GD72" s="22"/>
      <c r="GE72" s="22"/>
      <c r="GF72" s="22"/>
      <c r="GG72" s="22"/>
      <c r="GH72" s="22"/>
      <c r="GI72" s="22"/>
      <c r="GJ72" s="22"/>
      <c r="GK72" s="22"/>
      <c r="GL72" s="22"/>
      <c r="GM72" s="22"/>
      <c r="GN72" s="22"/>
      <c r="GO72" s="22"/>
      <c r="GP72" s="22"/>
      <c r="GQ72" s="22"/>
      <c r="GR72" s="22"/>
      <c r="GS72" s="22"/>
      <c r="GT72" s="22"/>
      <c r="GU72" s="22"/>
      <c r="GV72" s="22"/>
      <c r="GW72" s="22"/>
      <c r="GX72" s="22"/>
      <c r="GY72" s="22"/>
      <c r="GZ72" s="22"/>
      <c r="HA72" s="22"/>
      <c r="HB72" s="22"/>
      <c r="HC72" s="22"/>
      <c r="HD72" s="22"/>
      <c r="HE72" s="22"/>
      <c r="HF72" s="22"/>
      <c r="HG72" s="22"/>
      <c r="HH72" s="22"/>
      <c r="HI72" s="22"/>
      <c r="HJ72" s="22"/>
      <c r="HK72" s="22"/>
      <c r="HL72" s="22"/>
      <c r="HM72" s="22"/>
      <c r="HN72" s="22"/>
      <c r="HO72" s="22"/>
      <c r="HP72" s="22"/>
      <c r="HQ72" s="22"/>
      <c r="HR72" s="22"/>
      <c r="HS72" s="22"/>
      <c r="HT72" s="22"/>
      <c r="HU72" s="22"/>
      <c r="HV72" s="22"/>
      <c r="HW72" s="22"/>
      <c r="HX72" s="22"/>
      <c r="HY72" s="22"/>
      <c r="HZ72" s="22"/>
      <c r="IA72" s="22"/>
      <c r="IB72" s="22"/>
      <c r="IC72" s="22"/>
      <c r="ID72" s="22"/>
      <c r="IE72" s="22"/>
      <c r="IF72" s="22"/>
      <c r="IG72" s="22"/>
      <c r="IH72" s="22"/>
      <c r="II72" s="22"/>
      <c r="IJ72" s="22"/>
      <c r="IK72" s="22"/>
      <c r="IL72" s="22"/>
      <c r="IM72" s="22"/>
      <c r="IN72" s="22"/>
      <c r="IO72" s="22"/>
      <c r="IP72" s="22"/>
      <c r="IQ72" s="22"/>
      <c r="IR72" s="22"/>
      <c r="IS72" s="22"/>
      <c r="IT72" s="22"/>
      <c r="IU72" s="22"/>
      <c r="IV72" s="22"/>
      <c r="IW72" s="22"/>
      <c r="IX72" s="22"/>
      <c r="IY72" s="22"/>
      <c r="IZ72" s="22"/>
      <c r="JA72" s="22"/>
      <c r="JB72" s="22"/>
      <c r="JC72" s="22"/>
      <c r="JD72" s="22"/>
      <c r="JE72" s="22"/>
      <c r="JF72" s="22"/>
      <c r="JG72" s="22"/>
      <c r="JH72" s="22"/>
      <c r="JI72" s="22"/>
      <c r="JJ72" s="22"/>
      <c r="JK72" s="22"/>
      <c r="JL72" s="22"/>
      <c r="JM72" s="22"/>
      <c r="JN72" s="22"/>
      <c r="JO72" s="22"/>
      <c r="JP72" s="22"/>
      <c r="JQ72" s="22"/>
      <c r="JR72" s="22"/>
      <c r="JS72" s="22"/>
      <c r="JT72" s="22"/>
      <c r="JU72" s="22"/>
      <c r="JV72" s="22"/>
      <c r="JW72" s="22"/>
      <c r="JX72" s="22"/>
      <c r="JY72" s="22"/>
      <c r="JZ72" s="22"/>
      <c r="KA72" s="22"/>
      <c r="KB72" s="22"/>
      <c r="KC72" s="22"/>
      <c r="KD72" s="22"/>
      <c r="KE72" s="22"/>
      <c r="KF72" s="22"/>
      <c r="KG72" s="22"/>
      <c r="KH72" s="22"/>
      <c r="KI72" s="22"/>
      <c r="KJ72" s="22"/>
      <c r="KK72" s="22"/>
      <c r="KL72" s="22"/>
      <c r="KM72" s="22"/>
      <c r="KN72" s="22"/>
      <c r="KO72" s="22"/>
      <c r="KP72" s="22"/>
    </row>
    <row r="73" spans="1:302">
      <c r="C73" s="22"/>
      <c r="D73" s="22"/>
      <c r="E73" s="22"/>
      <c r="F73" s="25"/>
      <c r="G73" s="22"/>
      <c r="H73" s="22"/>
      <c r="I73" s="22"/>
      <c r="J73" s="22"/>
      <c r="K73" s="25"/>
      <c r="L73" s="25"/>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22"/>
      <c r="EQ73" s="22"/>
      <c r="ER73" s="22"/>
      <c r="ES73" s="22"/>
      <c r="ET73" s="22"/>
      <c r="EU73" s="22"/>
      <c r="EV73" s="22"/>
      <c r="EW73" s="22"/>
      <c r="EX73" s="22"/>
      <c r="EY73" s="22"/>
      <c r="EZ73" s="22"/>
      <c r="FA73" s="22"/>
      <c r="FB73" s="22"/>
      <c r="FC73" s="22"/>
      <c r="FD73" s="22"/>
      <c r="FE73" s="22"/>
      <c r="FF73" s="22"/>
      <c r="FG73" s="22"/>
      <c r="FH73" s="22"/>
      <c r="FI73" s="22"/>
      <c r="FJ73" s="22"/>
      <c r="FK73" s="22"/>
      <c r="FL73" s="22"/>
      <c r="FM73" s="22"/>
      <c r="FN73" s="22"/>
      <c r="FO73" s="22"/>
      <c r="FP73" s="22"/>
      <c r="FQ73" s="22"/>
      <c r="FR73" s="22"/>
      <c r="FS73" s="22"/>
      <c r="FT73" s="22"/>
      <c r="FU73" s="22"/>
      <c r="FV73" s="22"/>
      <c r="FW73" s="22"/>
      <c r="FX73" s="22"/>
      <c r="FY73" s="22"/>
      <c r="FZ73" s="22"/>
      <c r="GA73" s="22"/>
      <c r="GB73" s="22"/>
      <c r="GC73" s="22"/>
      <c r="GD73" s="22"/>
      <c r="GE73" s="22"/>
      <c r="GF73" s="22"/>
      <c r="GG73" s="22"/>
      <c r="GH73" s="22"/>
      <c r="GI73" s="22"/>
      <c r="GJ73" s="22"/>
      <c r="GK73" s="22"/>
      <c r="GL73" s="22"/>
      <c r="GM73" s="22"/>
      <c r="GN73" s="22"/>
      <c r="GO73" s="22"/>
      <c r="GP73" s="22"/>
      <c r="GQ73" s="22"/>
      <c r="GR73" s="22"/>
      <c r="GS73" s="22"/>
      <c r="GT73" s="22"/>
      <c r="GU73" s="22"/>
      <c r="GV73" s="22"/>
      <c r="GW73" s="22"/>
      <c r="GX73" s="22"/>
      <c r="GY73" s="22"/>
      <c r="GZ73" s="22"/>
      <c r="HA73" s="22"/>
      <c r="HB73" s="22"/>
      <c r="HC73" s="22"/>
      <c r="HD73" s="22"/>
      <c r="HE73" s="22"/>
      <c r="HF73" s="22"/>
      <c r="HG73" s="22"/>
      <c r="HH73" s="22"/>
      <c r="HI73" s="22"/>
      <c r="HJ73" s="22"/>
      <c r="HK73" s="22"/>
      <c r="HL73" s="22"/>
      <c r="HM73" s="22"/>
      <c r="HN73" s="22"/>
      <c r="HO73" s="22"/>
      <c r="HP73" s="22"/>
      <c r="HQ73" s="22"/>
      <c r="HR73" s="22"/>
      <c r="HS73" s="22"/>
      <c r="HT73" s="22"/>
      <c r="HU73" s="22"/>
      <c r="HV73" s="22"/>
      <c r="HW73" s="22"/>
      <c r="HX73" s="22"/>
      <c r="HY73" s="22"/>
      <c r="HZ73" s="22"/>
      <c r="IA73" s="22"/>
      <c r="IB73" s="22"/>
      <c r="IC73" s="22"/>
      <c r="ID73" s="22"/>
      <c r="IE73" s="22"/>
      <c r="IF73" s="22"/>
      <c r="IG73" s="22"/>
      <c r="IH73" s="22"/>
      <c r="II73" s="22"/>
      <c r="IJ73" s="22"/>
      <c r="IK73" s="22"/>
      <c r="IL73" s="22"/>
      <c r="IM73" s="22"/>
      <c r="IN73" s="22"/>
      <c r="IO73" s="22"/>
      <c r="IP73" s="22"/>
      <c r="IQ73" s="22"/>
      <c r="IR73" s="22"/>
      <c r="IS73" s="22"/>
      <c r="IT73" s="22"/>
      <c r="IU73" s="22"/>
      <c r="IV73" s="22"/>
      <c r="IW73" s="22"/>
      <c r="IX73" s="22"/>
      <c r="IY73" s="22"/>
      <c r="IZ73" s="22"/>
      <c r="JA73" s="22"/>
      <c r="JB73" s="22"/>
      <c r="JC73" s="22"/>
      <c r="JD73" s="22"/>
      <c r="JE73" s="22"/>
      <c r="JF73" s="22"/>
      <c r="JG73" s="22"/>
      <c r="JH73" s="22"/>
      <c r="JI73" s="22"/>
      <c r="JJ73" s="22"/>
      <c r="JK73" s="22"/>
      <c r="JL73" s="22"/>
      <c r="JM73" s="22"/>
      <c r="JN73" s="22"/>
      <c r="JO73" s="22"/>
      <c r="JP73" s="22"/>
      <c r="JQ73" s="22"/>
      <c r="JR73" s="22"/>
      <c r="JS73" s="22"/>
      <c r="JT73" s="22"/>
      <c r="JU73" s="22"/>
      <c r="JV73" s="22"/>
      <c r="JW73" s="22"/>
      <c r="JX73" s="22"/>
      <c r="JY73" s="22"/>
      <c r="JZ73" s="22"/>
      <c r="KA73" s="22"/>
      <c r="KB73" s="22"/>
      <c r="KC73" s="22"/>
      <c r="KD73" s="22"/>
      <c r="KE73" s="22"/>
      <c r="KF73" s="22"/>
      <c r="KG73" s="22"/>
      <c r="KH73" s="22"/>
      <c r="KI73" s="22"/>
      <c r="KJ73" s="22"/>
      <c r="KK73" s="22"/>
      <c r="KL73" s="22"/>
      <c r="KM73" s="22"/>
      <c r="KN73" s="22"/>
      <c r="KO73" s="22"/>
      <c r="KP73" s="22"/>
    </row>
    <row r="74" spans="1:302">
      <c r="C74" s="22"/>
      <c r="D74" s="22"/>
      <c r="E74" s="22"/>
      <c r="F74" s="25"/>
      <c r="G74" s="22"/>
      <c r="H74" s="22"/>
      <c r="I74" s="22"/>
      <c r="J74" s="22"/>
      <c r="K74" s="25"/>
      <c r="L74" s="25"/>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c r="EU74" s="22"/>
      <c r="EV74" s="22"/>
      <c r="EW74" s="22"/>
      <c r="EX74" s="22"/>
      <c r="EY74" s="22"/>
      <c r="EZ74" s="22"/>
      <c r="FA74" s="22"/>
      <c r="FB74" s="22"/>
      <c r="FC74" s="22"/>
      <c r="FD74" s="22"/>
      <c r="FE74" s="22"/>
      <c r="FF74" s="22"/>
      <c r="FG74" s="22"/>
      <c r="FH74" s="22"/>
      <c r="FI74" s="22"/>
      <c r="FJ74" s="22"/>
      <c r="FK74" s="22"/>
      <c r="FL74" s="22"/>
      <c r="FM74" s="22"/>
      <c r="FN74" s="22"/>
      <c r="FO74" s="22"/>
      <c r="FP74" s="22"/>
      <c r="FQ74" s="22"/>
      <c r="FR74" s="22"/>
      <c r="FS74" s="22"/>
      <c r="FT74" s="22"/>
      <c r="FU74" s="22"/>
      <c r="FV74" s="22"/>
      <c r="FW74" s="22"/>
      <c r="FX74" s="22"/>
      <c r="FY74" s="22"/>
      <c r="FZ74" s="22"/>
      <c r="GA74" s="22"/>
      <c r="GB74" s="22"/>
      <c r="GC74" s="22"/>
      <c r="GD74" s="22"/>
      <c r="GE74" s="22"/>
      <c r="GF74" s="22"/>
      <c r="GG74" s="22"/>
      <c r="GH74" s="22"/>
      <c r="GI74" s="22"/>
      <c r="GJ74" s="22"/>
      <c r="GK74" s="22"/>
      <c r="GL74" s="22"/>
      <c r="GM74" s="22"/>
      <c r="GN74" s="22"/>
      <c r="GO74" s="22"/>
      <c r="GP74" s="22"/>
      <c r="GQ74" s="22"/>
      <c r="GR74" s="22"/>
      <c r="GS74" s="22"/>
      <c r="GT74" s="22"/>
      <c r="GU74" s="22"/>
      <c r="GV74" s="22"/>
      <c r="GW74" s="22"/>
      <c r="GX74" s="22"/>
      <c r="GY74" s="22"/>
      <c r="GZ74" s="22"/>
      <c r="HA74" s="22"/>
      <c r="HB74" s="22"/>
      <c r="HC74" s="22"/>
      <c r="HD74" s="22"/>
      <c r="HE74" s="22"/>
      <c r="HF74" s="22"/>
      <c r="HG74" s="22"/>
      <c r="HH74" s="22"/>
      <c r="HI74" s="22"/>
      <c r="HJ74" s="22"/>
      <c r="HK74" s="22"/>
      <c r="HL74" s="22"/>
      <c r="HM74" s="22"/>
      <c r="HN74" s="22"/>
      <c r="HO74" s="22"/>
      <c r="HP74" s="22"/>
      <c r="HQ74" s="22"/>
      <c r="HR74" s="22"/>
      <c r="HS74" s="22"/>
      <c r="HT74" s="22"/>
      <c r="HU74" s="22"/>
      <c r="HV74" s="22"/>
      <c r="HW74" s="22"/>
      <c r="HX74" s="22"/>
      <c r="HY74" s="22"/>
      <c r="HZ74" s="22"/>
      <c r="IA74" s="22"/>
      <c r="IB74" s="22"/>
      <c r="IC74" s="22"/>
      <c r="ID74" s="22"/>
      <c r="IE74" s="22"/>
      <c r="IF74" s="22"/>
      <c r="IG74" s="22"/>
      <c r="IH74" s="22"/>
      <c r="II74" s="22"/>
      <c r="IJ74" s="22"/>
      <c r="IK74" s="22"/>
      <c r="IL74" s="22"/>
      <c r="IM74" s="22"/>
      <c r="IN74" s="22"/>
      <c r="IO74" s="22"/>
      <c r="IP74" s="22"/>
      <c r="IQ74" s="22"/>
      <c r="IR74" s="22"/>
      <c r="IS74" s="22"/>
      <c r="IT74" s="22"/>
      <c r="IU74" s="22"/>
      <c r="IV74" s="22"/>
      <c r="IW74" s="22"/>
      <c r="IX74" s="22"/>
      <c r="IY74" s="22"/>
      <c r="IZ74" s="22"/>
      <c r="JA74" s="22"/>
      <c r="JB74" s="22"/>
      <c r="JC74" s="22"/>
      <c r="JD74" s="22"/>
      <c r="JE74" s="22"/>
      <c r="JF74" s="22"/>
      <c r="JG74" s="22"/>
      <c r="JH74" s="22"/>
      <c r="JI74" s="22"/>
      <c r="JJ74" s="22"/>
      <c r="JK74" s="22"/>
      <c r="JL74" s="22"/>
      <c r="JM74" s="22"/>
      <c r="JN74" s="22"/>
      <c r="JO74" s="22"/>
      <c r="JP74" s="22"/>
      <c r="JQ74" s="22"/>
      <c r="JR74" s="22"/>
      <c r="JS74" s="22"/>
      <c r="JT74" s="22"/>
      <c r="JU74" s="22"/>
      <c r="JV74" s="22"/>
      <c r="JW74" s="22"/>
      <c r="JX74" s="22"/>
      <c r="JY74" s="22"/>
      <c r="JZ74" s="22"/>
      <c r="KA74" s="22"/>
      <c r="KB74" s="22"/>
      <c r="KC74" s="22"/>
      <c r="KD74" s="22"/>
      <c r="KE74" s="22"/>
      <c r="KF74" s="22"/>
      <c r="KG74" s="22"/>
      <c r="KH74" s="22"/>
      <c r="KI74" s="22"/>
      <c r="KJ74" s="22"/>
      <c r="KK74" s="22"/>
      <c r="KL74" s="22"/>
      <c r="KM74" s="22"/>
      <c r="KN74" s="22"/>
      <c r="KO74" s="22"/>
      <c r="KP74" s="22"/>
    </row>
    <row r="75" spans="1:302">
      <c r="C75" s="22"/>
      <c r="D75" s="22"/>
      <c r="E75" s="22"/>
      <c r="F75" s="25"/>
      <c r="G75" s="22"/>
      <c r="H75" s="22"/>
      <c r="I75" s="22"/>
      <c r="J75" s="22"/>
      <c r="K75" s="25"/>
      <c r="L75" s="25"/>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22"/>
      <c r="EZ75" s="22"/>
      <c r="FA75" s="22"/>
      <c r="FB75" s="22"/>
      <c r="FC75" s="22"/>
      <c r="FD75" s="22"/>
      <c r="FE75" s="22"/>
      <c r="FF75" s="22"/>
      <c r="FG75" s="22"/>
      <c r="FH75" s="22"/>
      <c r="FI75" s="22"/>
      <c r="FJ75" s="22"/>
      <c r="FK75" s="22"/>
      <c r="FL75" s="22"/>
      <c r="FM75" s="22"/>
      <c r="FN75" s="22"/>
      <c r="FO75" s="22"/>
      <c r="FP75" s="22"/>
      <c r="FQ75" s="22"/>
      <c r="FR75" s="22"/>
      <c r="FS75" s="22"/>
      <c r="FT75" s="22"/>
      <c r="FU75" s="22"/>
      <c r="FV75" s="22"/>
      <c r="FW75" s="22"/>
      <c r="FX75" s="22"/>
      <c r="FY75" s="22"/>
      <c r="FZ75" s="22"/>
      <c r="GA75" s="22"/>
      <c r="GB75" s="22"/>
      <c r="GC75" s="22"/>
      <c r="GD75" s="22"/>
      <c r="GE75" s="22"/>
      <c r="GF75" s="22"/>
      <c r="GG75" s="22"/>
      <c r="GH75" s="22"/>
      <c r="GI75" s="22"/>
      <c r="GJ75" s="22"/>
      <c r="GK75" s="22"/>
      <c r="GL75" s="22"/>
      <c r="GM75" s="22"/>
      <c r="GN75" s="22"/>
      <c r="GO75" s="22"/>
      <c r="GP75" s="22"/>
      <c r="GQ75" s="22"/>
      <c r="GR75" s="22"/>
      <c r="GS75" s="22"/>
      <c r="GT75" s="22"/>
      <c r="GU75" s="22"/>
      <c r="GV75" s="22"/>
      <c r="GW75" s="22"/>
      <c r="GX75" s="22"/>
      <c r="GY75" s="22"/>
      <c r="GZ75" s="22"/>
      <c r="HA75" s="22"/>
      <c r="HB75" s="22"/>
      <c r="HC75" s="22"/>
      <c r="HD75" s="22"/>
      <c r="HE75" s="22"/>
      <c r="HF75" s="22"/>
      <c r="HG75" s="22"/>
      <c r="HH75" s="22"/>
      <c r="HI75" s="22"/>
      <c r="HJ75" s="22"/>
      <c r="HK75" s="22"/>
      <c r="HL75" s="22"/>
      <c r="HM75" s="22"/>
      <c r="HN75" s="22"/>
      <c r="HO75" s="22"/>
      <c r="HP75" s="22"/>
      <c r="HQ75" s="22"/>
      <c r="HR75" s="22"/>
      <c r="HS75" s="22"/>
      <c r="HT75" s="22"/>
      <c r="HU75" s="22"/>
      <c r="HV75" s="22"/>
      <c r="HW75" s="22"/>
      <c r="HX75" s="22"/>
      <c r="HY75" s="22"/>
      <c r="HZ75" s="22"/>
      <c r="IA75" s="22"/>
      <c r="IB75" s="22"/>
      <c r="IC75" s="22"/>
      <c r="ID75" s="22"/>
      <c r="IE75" s="22"/>
      <c r="IF75" s="22"/>
      <c r="IG75" s="22"/>
      <c r="IH75" s="22"/>
      <c r="II75" s="22"/>
      <c r="IJ75" s="22"/>
      <c r="IK75" s="22"/>
      <c r="IL75" s="22"/>
      <c r="IM75" s="22"/>
      <c r="IN75" s="22"/>
      <c r="IO75" s="22"/>
      <c r="IP75" s="22"/>
      <c r="IQ75" s="22"/>
      <c r="IR75" s="22"/>
      <c r="IS75" s="22"/>
      <c r="IT75" s="22"/>
      <c r="IU75" s="22"/>
      <c r="IV75" s="22"/>
      <c r="IW75" s="22"/>
      <c r="IX75" s="22"/>
      <c r="IY75" s="22"/>
      <c r="IZ75" s="22"/>
      <c r="JA75" s="22"/>
      <c r="JB75" s="22"/>
      <c r="JC75" s="22"/>
      <c r="JD75" s="22"/>
      <c r="JE75" s="22"/>
      <c r="JF75" s="22"/>
      <c r="JG75" s="22"/>
      <c r="JH75" s="22"/>
      <c r="JI75" s="22"/>
      <c r="JJ75" s="22"/>
      <c r="JK75" s="22"/>
      <c r="JL75" s="22"/>
      <c r="JM75" s="22"/>
      <c r="JN75" s="22"/>
      <c r="JO75" s="22"/>
      <c r="JP75" s="22"/>
      <c r="JQ75" s="22"/>
      <c r="JR75" s="22"/>
      <c r="JS75" s="22"/>
      <c r="JT75" s="22"/>
      <c r="JU75" s="22"/>
      <c r="JV75" s="22"/>
      <c r="JW75" s="22"/>
      <c r="JX75" s="22"/>
      <c r="JY75" s="22"/>
      <c r="JZ75" s="22"/>
      <c r="KA75" s="22"/>
      <c r="KB75" s="22"/>
      <c r="KC75" s="22"/>
      <c r="KD75" s="22"/>
      <c r="KE75" s="22"/>
      <c r="KF75" s="22"/>
      <c r="KG75" s="22"/>
      <c r="KH75" s="22"/>
      <c r="KI75" s="22"/>
      <c r="KJ75" s="22"/>
      <c r="KK75" s="22"/>
      <c r="KL75" s="22"/>
      <c r="KM75" s="22"/>
      <c r="KN75" s="22"/>
      <c r="KO75" s="22"/>
      <c r="KP75" s="22"/>
    </row>
    <row r="76" spans="1:302">
      <c r="A76" s="2" t="s">
        <v>9</v>
      </c>
      <c r="C76" s="22"/>
      <c r="D76" s="22"/>
      <c r="E76" s="22"/>
      <c r="G76" s="22"/>
      <c r="H76" s="22"/>
      <c r="I76" s="22"/>
      <c r="J76" s="22"/>
      <c r="K76" s="25"/>
      <c r="L76" s="25"/>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c r="FO76" s="22"/>
      <c r="FP76" s="22"/>
      <c r="FQ76" s="22"/>
      <c r="FR76" s="22"/>
      <c r="FS76" s="22"/>
      <c r="FT76" s="22"/>
      <c r="FU76" s="22"/>
      <c r="FV76" s="22"/>
      <c r="FW76" s="22"/>
      <c r="FX76" s="22"/>
      <c r="FY76" s="22"/>
      <c r="FZ76" s="22"/>
      <c r="GA76" s="22"/>
      <c r="GB76" s="22"/>
      <c r="GC76" s="22"/>
      <c r="GD76" s="22"/>
      <c r="GE76" s="22"/>
      <c r="GF76" s="22"/>
      <c r="GG76" s="22"/>
      <c r="GH76" s="22"/>
      <c r="GI76" s="22"/>
      <c r="GJ76" s="22"/>
      <c r="GK76" s="22"/>
      <c r="GL76" s="22"/>
      <c r="GM76" s="22"/>
      <c r="GN76" s="22"/>
      <c r="GO76" s="22"/>
      <c r="GP76" s="22"/>
      <c r="GQ76" s="22"/>
      <c r="GR76" s="22"/>
      <c r="GS76" s="22"/>
      <c r="GT76" s="22"/>
      <c r="GU76" s="22"/>
      <c r="GV76" s="22"/>
      <c r="GW76" s="22"/>
      <c r="GX76" s="22"/>
      <c r="GY76" s="22"/>
      <c r="GZ76" s="22"/>
      <c r="HA76" s="22"/>
      <c r="HB76" s="22"/>
      <c r="HC76" s="22"/>
      <c r="HD76" s="22"/>
      <c r="HE76" s="22"/>
      <c r="HF76" s="22"/>
      <c r="HG76" s="22"/>
      <c r="HH76" s="22"/>
      <c r="HI76" s="22"/>
      <c r="HJ76" s="22"/>
      <c r="HK76" s="22"/>
      <c r="HL76" s="22"/>
      <c r="HM76" s="22"/>
      <c r="HN76" s="22"/>
      <c r="HO76" s="22"/>
      <c r="HP76" s="22"/>
      <c r="HQ76" s="22"/>
      <c r="HR76" s="22"/>
      <c r="HS76" s="22"/>
      <c r="HT76" s="22"/>
      <c r="HU76" s="22"/>
      <c r="HV76" s="22"/>
      <c r="HW76" s="22"/>
      <c r="HX76" s="22"/>
      <c r="HY76" s="22"/>
      <c r="HZ76" s="22"/>
      <c r="IA76" s="22"/>
      <c r="IB76" s="22"/>
      <c r="IC76" s="22"/>
      <c r="ID76" s="22"/>
      <c r="IE76" s="22"/>
      <c r="IF76" s="22"/>
      <c r="IG76" s="22"/>
      <c r="IH76" s="22"/>
      <c r="II76" s="22"/>
      <c r="IJ76" s="22"/>
      <c r="IK76" s="22"/>
      <c r="IL76" s="22"/>
      <c r="IM76" s="22"/>
      <c r="IN76" s="22"/>
      <c r="IO76" s="22"/>
      <c r="IP76" s="22"/>
      <c r="IQ76" s="22"/>
      <c r="IR76" s="22"/>
      <c r="IS76" s="22"/>
      <c r="IT76" s="22"/>
      <c r="IU76" s="22"/>
      <c r="IV76" s="22"/>
      <c r="IW76" s="22"/>
      <c r="IX76" s="22"/>
      <c r="IY76" s="22"/>
      <c r="IZ76" s="22"/>
      <c r="JA76" s="22"/>
      <c r="JB76" s="22"/>
      <c r="JC76" s="22"/>
      <c r="JD76" s="22"/>
      <c r="JE76" s="22"/>
      <c r="JF76" s="22"/>
      <c r="JG76" s="22"/>
      <c r="JH76" s="22"/>
      <c r="JI76" s="22"/>
      <c r="JJ76" s="22"/>
      <c r="JK76" s="22"/>
      <c r="JL76" s="22"/>
      <c r="JM76" s="22"/>
      <c r="JN76" s="22"/>
      <c r="JO76" s="22"/>
      <c r="JP76" s="22"/>
      <c r="JQ76" s="22"/>
      <c r="JR76" s="22"/>
      <c r="JS76" s="22"/>
      <c r="JT76" s="22"/>
      <c r="JU76" s="22"/>
      <c r="JV76" s="22"/>
      <c r="JW76" s="22"/>
      <c r="JX76" s="22"/>
      <c r="JY76" s="22"/>
      <c r="JZ76" s="22"/>
      <c r="KA76" s="22"/>
      <c r="KB76" s="22"/>
      <c r="KC76" s="22"/>
      <c r="KD76" s="22"/>
      <c r="KE76" s="22"/>
      <c r="KF76" s="22"/>
      <c r="KG76" s="22"/>
      <c r="KH76" s="22"/>
      <c r="KI76" s="22"/>
      <c r="KJ76" s="22"/>
      <c r="KK76" s="22"/>
      <c r="KL76" s="22"/>
      <c r="KM76" s="22"/>
      <c r="KN76" s="22"/>
      <c r="KO76" s="22"/>
      <c r="KP76" s="22"/>
    </row>
    <row r="77" spans="1:302">
      <c r="C77" s="22"/>
      <c r="D77" s="22"/>
      <c r="E77" s="22"/>
      <c r="F77" s="25"/>
      <c r="G77" s="22"/>
      <c r="H77" s="22"/>
      <c r="I77" s="22"/>
      <c r="J77" s="22"/>
      <c r="K77" s="25"/>
      <c r="L77" s="25"/>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22"/>
      <c r="EZ77" s="22"/>
      <c r="FA77" s="22"/>
      <c r="FB77" s="22"/>
      <c r="FC77" s="22"/>
      <c r="FD77" s="22"/>
      <c r="FE77" s="22"/>
      <c r="FF77" s="22"/>
      <c r="FG77" s="22"/>
      <c r="FH77" s="22"/>
      <c r="FI77" s="22"/>
      <c r="FJ77" s="22"/>
      <c r="FK77" s="22"/>
      <c r="FL77" s="22"/>
      <c r="FM77" s="22"/>
      <c r="FN77" s="22"/>
      <c r="FO77" s="22"/>
      <c r="FP77" s="22"/>
      <c r="FQ77" s="22"/>
      <c r="FR77" s="22"/>
      <c r="FS77" s="22"/>
      <c r="FT77" s="22"/>
      <c r="FU77" s="22"/>
      <c r="FV77" s="22"/>
      <c r="FW77" s="22"/>
      <c r="FX77" s="22"/>
      <c r="FY77" s="22"/>
      <c r="FZ77" s="22"/>
      <c r="GA77" s="22"/>
      <c r="GB77" s="22"/>
      <c r="GC77" s="22"/>
      <c r="GD77" s="22"/>
      <c r="GE77" s="22"/>
      <c r="GF77" s="22"/>
      <c r="GG77" s="22"/>
      <c r="GH77" s="22"/>
      <c r="GI77" s="22"/>
      <c r="GJ77" s="22"/>
      <c r="GK77" s="22"/>
      <c r="GL77" s="22"/>
      <c r="GM77" s="22"/>
      <c r="GN77" s="22"/>
      <c r="GO77" s="22"/>
      <c r="GP77" s="22"/>
      <c r="GQ77" s="22"/>
      <c r="GR77" s="22"/>
      <c r="GS77" s="22"/>
      <c r="GT77" s="22"/>
      <c r="GU77" s="22"/>
      <c r="GV77" s="22"/>
      <c r="GW77" s="22"/>
      <c r="GX77" s="22"/>
      <c r="GY77" s="22"/>
      <c r="GZ77" s="22"/>
      <c r="HA77" s="22"/>
      <c r="HB77" s="22"/>
      <c r="HC77" s="22"/>
      <c r="HD77" s="22"/>
      <c r="HE77" s="22"/>
      <c r="HF77" s="22"/>
      <c r="HG77" s="22"/>
      <c r="HH77" s="22"/>
      <c r="HI77" s="22"/>
      <c r="HJ77" s="22"/>
      <c r="HK77" s="22"/>
      <c r="HL77" s="22"/>
      <c r="HM77" s="22"/>
      <c r="HN77" s="22"/>
      <c r="HO77" s="22"/>
      <c r="HP77" s="22"/>
      <c r="HQ77" s="22"/>
      <c r="HR77" s="22"/>
      <c r="HS77" s="22"/>
      <c r="HT77" s="22"/>
      <c r="HU77" s="22"/>
      <c r="HV77" s="22"/>
      <c r="HW77" s="22"/>
      <c r="HX77" s="22"/>
      <c r="HY77" s="22"/>
      <c r="HZ77" s="22"/>
      <c r="IA77" s="22"/>
      <c r="IB77" s="22"/>
      <c r="IC77" s="22"/>
      <c r="ID77" s="22"/>
      <c r="IE77" s="22"/>
      <c r="IF77" s="22"/>
      <c r="IG77" s="22"/>
      <c r="IH77" s="22"/>
      <c r="II77" s="22"/>
      <c r="IJ77" s="22"/>
      <c r="IK77" s="22"/>
      <c r="IL77" s="22"/>
      <c r="IM77" s="22"/>
      <c r="IN77" s="22"/>
      <c r="IO77" s="22"/>
      <c r="IP77" s="22"/>
      <c r="IQ77" s="22"/>
      <c r="IR77" s="22"/>
      <c r="IS77" s="22"/>
      <c r="IT77" s="22"/>
      <c r="IU77" s="22"/>
      <c r="IV77" s="22"/>
      <c r="IW77" s="22"/>
      <c r="IX77" s="22"/>
      <c r="IY77" s="22"/>
      <c r="IZ77" s="22"/>
      <c r="JA77" s="22"/>
      <c r="JB77" s="22"/>
      <c r="JC77" s="22"/>
      <c r="JD77" s="22"/>
      <c r="JE77" s="22"/>
      <c r="JF77" s="22"/>
      <c r="JG77" s="22"/>
      <c r="JH77" s="22"/>
      <c r="JI77" s="22"/>
      <c r="JJ77" s="22"/>
      <c r="JK77" s="22"/>
      <c r="JL77" s="22"/>
      <c r="JM77" s="22"/>
      <c r="JN77" s="22"/>
      <c r="JO77" s="22"/>
      <c r="JP77" s="22"/>
      <c r="JQ77" s="22"/>
      <c r="JR77" s="22"/>
      <c r="JS77" s="22"/>
      <c r="JT77" s="22"/>
      <c r="JU77" s="22"/>
      <c r="JV77" s="22"/>
      <c r="JW77" s="22"/>
      <c r="JX77" s="22"/>
      <c r="JY77" s="22"/>
      <c r="JZ77" s="22"/>
      <c r="KA77" s="22"/>
      <c r="KB77" s="22"/>
      <c r="KC77" s="22"/>
      <c r="KD77" s="22"/>
      <c r="KE77" s="22"/>
      <c r="KF77" s="22"/>
      <c r="KG77" s="22"/>
      <c r="KH77" s="22"/>
      <c r="KI77" s="22"/>
      <c r="KJ77" s="22"/>
      <c r="KK77" s="22"/>
      <c r="KL77" s="22"/>
      <c r="KM77" s="22"/>
      <c r="KN77" s="22"/>
      <c r="KO77" s="22"/>
      <c r="KP77" s="22"/>
    </row>
    <row r="78" spans="1:302">
      <c r="A78" s="2" t="s">
        <v>37</v>
      </c>
      <c r="C78" s="22"/>
      <c r="D78" s="22"/>
      <c r="E78" s="22"/>
      <c r="F78" s="25"/>
      <c r="G78" s="22"/>
      <c r="H78" s="22"/>
      <c r="I78" s="22"/>
      <c r="J78" s="22"/>
      <c r="K78" s="25"/>
      <c r="L78" s="25"/>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22"/>
      <c r="EZ78" s="22"/>
      <c r="FA78" s="22"/>
      <c r="FB78" s="22"/>
      <c r="FC78" s="22"/>
      <c r="FD78" s="22"/>
      <c r="FE78" s="22"/>
      <c r="FF78" s="22"/>
      <c r="FG78" s="22"/>
      <c r="FH78" s="22"/>
      <c r="FI78" s="22"/>
      <c r="FJ78" s="22"/>
      <c r="FK78" s="22"/>
      <c r="FL78" s="22"/>
      <c r="FM78" s="22"/>
      <c r="FN78" s="22"/>
      <c r="FO78" s="22"/>
      <c r="FP78" s="22"/>
      <c r="FQ78" s="22"/>
      <c r="FR78" s="22"/>
      <c r="FS78" s="22"/>
      <c r="FT78" s="22"/>
      <c r="FU78" s="22"/>
      <c r="FV78" s="22"/>
      <c r="FW78" s="22"/>
      <c r="FX78" s="22"/>
      <c r="FY78" s="22"/>
      <c r="FZ78" s="22"/>
      <c r="GA78" s="22"/>
      <c r="GB78" s="22"/>
      <c r="GC78" s="22"/>
      <c r="GD78" s="22"/>
      <c r="GE78" s="22"/>
      <c r="GF78" s="22"/>
      <c r="GG78" s="22"/>
      <c r="GH78" s="22"/>
      <c r="GI78" s="22"/>
      <c r="GJ78" s="22"/>
      <c r="GK78" s="22"/>
      <c r="GL78" s="22"/>
      <c r="GM78" s="22"/>
      <c r="GN78" s="22"/>
      <c r="GO78" s="22"/>
      <c r="GP78" s="22"/>
      <c r="GQ78" s="22"/>
      <c r="GR78" s="22"/>
      <c r="GS78" s="22"/>
      <c r="GT78" s="22"/>
      <c r="GU78" s="22"/>
      <c r="GV78" s="22"/>
      <c r="GW78" s="22"/>
      <c r="GX78" s="22"/>
      <c r="GY78" s="22"/>
      <c r="GZ78" s="22"/>
      <c r="HA78" s="22"/>
      <c r="HB78" s="22"/>
      <c r="HC78" s="22"/>
      <c r="HD78" s="22"/>
      <c r="HE78" s="22"/>
      <c r="HF78" s="22"/>
      <c r="HG78" s="22"/>
      <c r="HH78" s="22"/>
      <c r="HI78" s="22"/>
      <c r="HJ78" s="22"/>
      <c r="HK78" s="22"/>
      <c r="HL78" s="22"/>
      <c r="HM78" s="22"/>
      <c r="HN78" s="22"/>
      <c r="HO78" s="22"/>
      <c r="HP78" s="22"/>
      <c r="HQ78" s="22"/>
      <c r="HR78" s="22"/>
      <c r="HS78" s="22"/>
      <c r="HT78" s="22"/>
      <c r="HU78" s="22"/>
      <c r="HV78" s="22"/>
      <c r="HW78" s="22"/>
      <c r="HX78" s="22"/>
      <c r="HY78" s="22"/>
      <c r="HZ78" s="22"/>
      <c r="IA78" s="22"/>
      <c r="IB78" s="22"/>
      <c r="IC78" s="22"/>
      <c r="ID78" s="22"/>
      <c r="IE78" s="22"/>
      <c r="IF78" s="22"/>
      <c r="IG78" s="22"/>
      <c r="IH78" s="22"/>
      <c r="II78" s="22"/>
      <c r="IJ78" s="22"/>
      <c r="IK78" s="22"/>
      <c r="IL78" s="22"/>
      <c r="IM78" s="22"/>
      <c r="IN78" s="22"/>
      <c r="IO78" s="22"/>
      <c r="IP78" s="22"/>
      <c r="IQ78" s="22"/>
      <c r="IR78" s="22"/>
      <c r="IS78" s="22"/>
      <c r="IT78" s="22"/>
      <c r="IU78" s="22"/>
      <c r="IV78" s="22"/>
      <c r="IW78" s="22"/>
      <c r="IX78" s="22"/>
      <c r="IY78" s="22"/>
      <c r="IZ78" s="22"/>
      <c r="JA78" s="22"/>
      <c r="JB78" s="22"/>
      <c r="JC78" s="22"/>
      <c r="JD78" s="22"/>
      <c r="JE78" s="22"/>
      <c r="JF78" s="22"/>
      <c r="JG78" s="22"/>
      <c r="JH78" s="22"/>
      <c r="JI78" s="22"/>
      <c r="JJ78" s="22"/>
      <c r="JK78" s="22"/>
      <c r="JL78" s="22"/>
      <c r="JM78" s="22"/>
      <c r="JN78" s="22"/>
      <c r="JO78" s="22"/>
      <c r="JP78" s="22"/>
      <c r="JQ78" s="22"/>
      <c r="JR78" s="22"/>
      <c r="JS78" s="22"/>
      <c r="JT78" s="22"/>
      <c r="JU78" s="22"/>
      <c r="JV78" s="22"/>
      <c r="JW78" s="22"/>
      <c r="JX78" s="22"/>
      <c r="JY78" s="22"/>
      <c r="JZ78" s="22"/>
      <c r="KA78" s="22"/>
      <c r="KB78" s="22"/>
      <c r="KC78" s="22"/>
      <c r="KD78" s="22"/>
      <c r="KE78" s="22"/>
      <c r="KF78" s="22"/>
      <c r="KG78" s="22"/>
      <c r="KH78" s="22"/>
      <c r="KI78" s="22"/>
      <c r="KJ78" s="22"/>
      <c r="KK78" s="22"/>
      <c r="KL78" s="22"/>
      <c r="KM78" s="22"/>
      <c r="KN78" s="22"/>
      <c r="KO78" s="22"/>
      <c r="KP78" s="22"/>
    </row>
    <row r="79" spans="1:302">
      <c r="B79" s="1" t="s">
        <v>34</v>
      </c>
      <c r="C79" s="22">
        <f>+C71</f>
        <v>1482148987.1341069</v>
      </c>
      <c r="D79" s="22">
        <f t="shared" ref="D79" si="285">+D71</f>
        <v>1482148987.1341069</v>
      </c>
      <c r="E79" s="22">
        <f t="shared" ref="E79:BP79" si="286">+E71</f>
        <v>1482148987.1341069</v>
      </c>
      <c r="F79" s="22">
        <f t="shared" si="286"/>
        <v>1482148987.1341069</v>
      </c>
      <c r="G79" s="22">
        <f t="shared" si="286"/>
        <v>1482148987.1341069</v>
      </c>
      <c r="H79" s="22">
        <f t="shared" si="286"/>
        <v>3845079596.9189997</v>
      </c>
      <c r="I79" s="22">
        <f t="shared" si="286"/>
        <v>3849483171.2145</v>
      </c>
      <c r="J79" s="22">
        <f t="shared" si="286"/>
        <v>3856088532.6577497</v>
      </c>
      <c r="K79" s="22">
        <f t="shared" si="286"/>
        <v>3862693894.1009998</v>
      </c>
      <c r="L79" s="22">
        <f t="shared" si="286"/>
        <v>3869299255.5442495</v>
      </c>
      <c r="M79" s="22">
        <f t="shared" si="286"/>
        <v>3875904616.9874997</v>
      </c>
      <c r="N79" s="22">
        <f t="shared" si="286"/>
        <v>3882509978.4307499</v>
      </c>
      <c r="O79" s="22">
        <f t="shared" si="286"/>
        <v>3889115339.8739996</v>
      </c>
      <c r="P79" s="22">
        <f t="shared" si="286"/>
        <v>3895720701.3172498</v>
      </c>
      <c r="Q79" s="22">
        <f t="shared" si="286"/>
        <v>3902326062.7605</v>
      </c>
      <c r="R79" s="22">
        <f t="shared" si="286"/>
        <v>3908931424.2037497</v>
      </c>
      <c r="S79" s="22">
        <f t="shared" si="286"/>
        <v>3915536785.6469998</v>
      </c>
      <c r="T79" s="22">
        <f t="shared" si="286"/>
        <v>3922142147.0902495</v>
      </c>
      <c r="U79" s="22">
        <f t="shared" si="286"/>
        <v>3928747508.5334997</v>
      </c>
      <c r="V79" s="22">
        <f t="shared" si="286"/>
        <v>3935352869.9767499</v>
      </c>
      <c r="W79" s="22">
        <f t="shared" si="286"/>
        <v>3941958231.4199996</v>
      </c>
      <c r="X79" s="22">
        <f t="shared" si="286"/>
        <v>3948563592.8632498</v>
      </c>
      <c r="Y79" s="22">
        <f t="shared" si="286"/>
        <v>3955168954.3065</v>
      </c>
      <c r="Z79" s="22">
        <f t="shared" si="286"/>
        <v>3961774315.7497497</v>
      </c>
      <c r="AA79" s="22">
        <f t="shared" si="286"/>
        <v>3968379677.1929998</v>
      </c>
      <c r="AB79" s="22">
        <f t="shared" si="286"/>
        <v>3974985038.6362495</v>
      </c>
      <c r="AC79" s="22">
        <f t="shared" si="286"/>
        <v>3981590400.0794997</v>
      </c>
      <c r="AD79" s="22">
        <f t="shared" si="286"/>
        <v>3988195761.5227499</v>
      </c>
      <c r="AE79" s="22">
        <f t="shared" si="286"/>
        <v>3994801122.9659996</v>
      </c>
      <c r="AF79" s="22">
        <f t="shared" si="286"/>
        <v>4001406484.4092498</v>
      </c>
      <c r="AG79" s="22">
        <f t="shared" si="286"/>
        <v>4008011845.8525</v>
      </c>
      <c r="AH79" s="22">
        <f t="shared" si="286"/>
        <v>4014617207.2957497</v>
      </c>
      <c r="AI79" s="22">
        <f t="shared" si="286"/>
        <v>4021222568.7389998</v>
      </c>
      <c r="AJ79" s="22">
        <f t="shared" si="286"/>
        <v>4027827930.1822495</v>
      </c>
      <c r="AK79" s="22">
        <f t="shared" si="286"/>
        <v>4034433291.6254997</v>
      </c>
      <c r="AL79" s="22">
        <f t="shared" si="286"/>
        <v>4041038653.0687499</v>
      </c>
      <c r="AM79" s="22">
        <f t="shared" si="286"/>
        <v>4047644014.5119996</v>
      </c>
      <c r="AN79" s="22">
        <f t="shared" si="286"/>
        <v>4054249375.9552498</v>
      </c>
      <c r="AO79" s="22">
        <f t="shared" si="286"/>
        <v>4060854737.3985</v>
      </c>
      <c r="AP79" s="22">
        <f t="shared" si="286"/>
        <v>4067460098.8417497</v>
      </c>
      <c r="AQ79" s="22">
        <f t="shared" si="286"/>
        <v>4074065460.2849998</v>
      </c>
      <c r="AR79" s="22">
        <f t="shared" si="286"/>
        <v>4080670821.7282495</v>
      </c>
      <c r="AS79" s="22">
        <f t="shared" si="286"/>
        <v>4087276183.1714997</v>
      </c>
      <c r="AT79" s="22">
        <f t="shared" si="286"/>
        <v>4093881544.6147499</v>
      </c>
      <c r="AU79" s="22">
        <f t="shared" si="286"/>
        <v>4100486906.0579996</v>
      </c>
      <c r="AV79" s="22">
        <f t="shared" si="286"/>
        <v>4107092267.5012498</v>
      </c>
      <c r="AW79" s="22">
        <f t="shared" si="286"/>
        <v>4113697628.9445</v>
      </c>
      <c r="AX79" s="22">
        <f t="shared" si="286"/>
        <v>4120302990.3877497</v>
      </c>
      <c r="AY79" s="22">
        <f t="shared" si="286"/>
        <v>4126908351.8309999</v>
      </c>
      <c r="AZ79" s="22">
        <f t="shared" si="286"/>
        <v>4133513713.2742496</v>
      </c>
      <c r="BA79" s="22">
        <f t="shared" si="286"/>
        <v>4140119074.7174997</v>
      </c>
      <c r="BB79" s="22">
        <f t="shared" si="286"/>
        <v>4146724436.1607499</v>
      </c>
      <c r="BC79" s="22">
        <f t="shared" si="286"/>
        <v>4153329797.6039996</v>
      </c>
      <c r="BD79" s="22">
        <f t="shared" si="286"/>
        <v>4159935159.0472498</v>
      </c>
      <c r="BE79" s="22">
        <f t="shared" si="286"/>
        <v>4166540520.4905</v>
      </c>
      <c r="BF79" s="22">
        <f t="shared" si="286"/>
        <v>4173145881.9337497</v>
      </c>
      <c r="BG79" s="22">
        <f t="shared" si="286"/>
        <v>4179751243.3769999</v>
      </c>
      <c r="BH79" s="22">
        <f t="shared" si="286"/>
        <v>4186356604.8202496</v>
      </c>
      <c r="BI79" s="22">
        <f t="shared" si="286"/>
        <v>4192961966.2634997</v>
      </c>
      <c r="BJ79" s="22">
        <f t="shared" si="286"/>
        <v>4199567327.7067499</v>
      </c>
      <c r="BK79" s="22">
        <f t="shared" si="286"/>
        <v>4206172689.1499996</v>
      </c>
      <c r="BL79" s="22">
        <f t="shared" si="286"/>
        <v>4212778050.5932498</v>
      </c>
      <c r="BM79" s="22">
        <f t="shared" si="286"/>
        <v>4219383412.0365</v>
      </c>
      <c r="BN79" s="22">
        <f t="shared" si="286"/>
        <v>4225988773.4797497</v>
      </c>
      <c r="BO79" s="22">
        <f t="shared" si="286"/>
        <v>4232594134.9229999</v>
      </c>
      <c r="BP79" s="22">
        <f t="shared" si="286"/>
        <v>4239199496.3662496</v>
      </c>
      <c r="BQ79" s="22">
        <f t="shared" ref="BQ79:EB79" si="287">+BQ71</f>
        <v>4245804857.8094997</v>
      </c>
      <c r="BR79" s="22">
        <f t="shared" si="287"/>
        <v>4252410219.2527499</v>
      </c>
      <c r="BS79" s="22">
        <f t="shared" si="287"/>
        <v>4259015580.6959996</v>
      </c>
      <c r="BT79" s="22">
        <f t="shared" si="287"/>
        <v>4265620942.1392498</v>
      </c>
      <c r="BU79" s="22">
        <f t="shared" si="287"/>
        <v>4272226303.5825</v>
      </c>
      <c r="BV79" s="22">
        <f t="shared" si="287"/>
        <v>4278831665.0257497</v>
      </c>
      <c r="BW79" s="22">
        <f t="shared" si="287"/>
        <v>4285437026.4689999</v>
      </c>
      <c r="BX79" s="22">
        <f t="shared" si="287"/>
        <v>4292042387.9122496</v>
      </c>
      <c r="BY79" s="22">
        <f t="shared" si="287"/>
        <v>4298647749.3555002</v>
      </c>
      <c r="BZ79" s="22">
        <f t="shared" si="287"/>
        <v>4305253110.7987499</v>
      </c>
      <c r="CA79" s="22">
        <f t="shared" si="287"/>
        <v>4311858472.2419996</v>
      </c>
      <c r="CB79" s="22">
        <f t="shared" si="287"/>
        <v>4318463833.6852503</v>
      </c>
      <c r="CC79" s="22">
        <f t="shared" si="287"/>
        <v>4325069195.1285</v>
      </c>
      <c r="CD79" s="22">
        <f t="shared" si="287"/>
        <v>4331674556.5717497</v>
      </c>
      <c r="CE79" s="22">
        <f t="shared" si="287"/>
        <v>4338279918.0149994</v>
      </c>
      <c r="CF79" s="22">
        <f t="shared" si="287"/>
        <v>4344885279.4582491</v>
      </c>
      <c r="CG79" s="22">
        <f t="shared" si="287"/>
        <v>4351490640.9014997</v>
      </c>
      <c r="CH79" s="22">
        <f t="shared" si="287"/>
        <v>4358096002.3447495</v>
      </c>
      <c r="CI79" s="22">
        <f t="shared" si="287"/>
        <v>4364701363.7879992</v>
      </c>
      <c r="CJ79" s="22">
        <f t="shared" si="287"/>
        <v>4371306725.2312498</v>
      </c>
      <c r="CK79" s="22">
        <f t="shared" si="287"/>
        <v>4377912086.6744995</v>
      </c>
      <c r="CL79" s="22">
        <f t="shared" si="287"/>
        <v>4384517448.1177492</v>
      </c>
      <c r="CM79" s="22">
        <f t="shared" si="287"/>
        <v>4391122809.5609999</v>
      </c>
      <c r="CN79" s="22">
        <f t="shared" si="287"/>
        <v>4397728171.0042496</v>
      </c>
      <c r="CO79" s="22">
        <f t="shared" si="287"/>
        <v>4404333532.4474993</v>
      </c>
      <c r="CP79" s="22">
        <f t="shared" si="287"/>
        <v>4410938893.8907499</v>
      </c>
      <c r="CQ79" s="22">
        <f t="shared" si="287"/>
        <v>4417544255.3339996</v>
      </c>
      <c r="CR79" s="22">
        <f t="shared" si="287"/>
        <v>4424149616.7772493</v>
      </c>
      <c r="CS79" s="22">
        <f t="shared" si="287"/>
        <v>4430754978.2205</v>
      </c>
      <c r="CT79" s="22">
        <f t="shared" si="287"/>
        <v>4437360339.6637497</v>
      </c>
      <c r="CU79" s="22">
        <f t="shared" si="287"/>
        <v>4443965701.1069994</v>
      </c>
      <c r="CV79" s="22">
        <f t="shared" si="287"/>
        <v>4450571062.5502491</v>
      </c>
      <c r="CW79" s="22">
        <f t="shared" si="287"/>
        <v>4457176423.9934998</v>
      </c>
      <c r="CX79" s="22">
        <f t="shared" si="287"/>
        <v>4463781785.4367495</v>
      </c>
      <c r="CY79" s="22">
        <f t="shared" si="287"/>
        <v>4470387146.8799992</v>
      </c>
      <c r="CZ79" s="22">
        <f t="shared" si="287"/>
        <v>4476992508.3232498</v>
      </c>
      <c r="DA79" s="22">
        <f t="shared" si="287"/>
        <v>4483597869.7664995</v>
      </c>
      <c r="DB79" s="22">
        <f t="shared" si="287"/>
        <v>4490203231.2097492</v>
      </c>
      <c r="DC79" s="22">
        <f t="shared" si="287"/>
        <v>4496808592.6529999</v>
      </c>
      <c r="DD79" s="22">
        <f t="shared" si="287"/>
        <v>4503413954.0962496</v>
      </c>
      <c r="DE79" s="22">
        <f t="shared" si="287"/>
        <v>4510019315.5394993</v>
      </c>
      <c r="DF79" s="22">
        <f t="shared" si="287"/>
        <v>4516624676.9827499</v>
      </c>
      <c r="DG79" s="22">
        <f t="shared" si="287"/>
        <v>4523230038.4259996</v>
      </c>
      <c r="DH79" s="22">
        <f t="shared" si="287"/>
        <v>4529835399.8692493</v>
      </c>
      <c r="DI79" s="22">
        <f t="shared" si="287"/>
        <v>4536440761.3125</v>
      </c>
      <c r="DJ79" s="22">
        <f t="shared" si="287"/>
        <v>4543046122.7557497</v>
      </c>
      <c r="DK79" s="22">
        <f t="shared" si="287"/>
        <v>4551853271.3467493</v>
      </c>
      <c r="DL79" s="22">
        <f t="shared" si="287"/>
        <v>4560660419.9377499</v>
      </c>
      <c r="DM79" s="22">
        <f t="shared" si="287"/>
        <v>4569467568.5287495</v>
      </c>
      <c r="DN79" s="22">
        <f t="shared" si="287"/>
        <v>4578274717.1197491</v>
      </c>
      <c r="DO79" s="22">
        <f t="shared" si="287"/>
        <v>4587081865.7107496</v>
      </c>
      <c r="DP79" s="22">
        <f t="shared" si="287"/>
        <v>4595889014.3017492</v>
      </c>
      <c r="DQ79" s="22">
        <f t="shared" si="287"/>
        <v>4604696162.8927498</v>
      </c>
      <c r="DR79" s="22">
        <f t="shared" si="287"/>
        <v>4613503311.4837494</v>
      </c>
      <c r="DS79" s="22">
        <f t="shared" si="287"/>
        <v>4622310460.0747499</v>
      </c>
      <c r="DT79" s="22">
        <f t="shared" si="287"/>
        <v>4631117608.6657495</v>
      </c>
      <c r="DU79" s="22">
        <f t="shared" si="287"/>
        <v>4639924757.2567492</v>
      </c>
      <c r="DV79" s="22">
        <f t="shared" si="287"/>
        <v>4648731905.8477497</v>
      </c>
      <c r="DW79" s="22">
        <f t="shared" si="287"/>
        <v>4657539054.4387493</v>
      </c>
      <c r="DX79" s="22">
        <f t="shared" si="287"/>
        <v>4666346203.0297499</v>
      </c>
      <c r="DY79" s="22">
        <f t="shared" si="287"/>
        <v>4675153351.6207495</v>
      </c>
      <c r="DZ79" s="22">
        <f t="shared" si="287"/>
        <v>4683960500.2117491</v>
      </c>
      <c r="EA79" s="22">
        <f t="shared" si="287"/>
        <v>4692767648.8027496</v>
      </c>
      <c r="EB79" s="22">
        <f t="shared" si="287"/>
        <v>4701574797.3937492</v>
      </c>
      <c r="EC79" s="22">
        <f t="shared" ref="EC79:GN79" si="288">+EC71</f>
        <v>4710381945.9847498</v>
      </c>
      <c r="ED79" s="22">
        <f t="shared" si="288"/>
        <v>4719189094.5757494</v>
      </c>
      <c r="EE79" s="22">
        <f t="shared" si="288"/>
        <v>4727996243.16675</v>
      </c>
      <c r="EF79" s="22">
        <f t="shared" si="288"/>
        <v>4736803391.7577496</v>
      </c>
      <c r="EG79" s="22">
        <f t="shared" si="288"/>
        <v>4745610540.3487492</v>
      </c>
      <c r="EH79" s="22">
        <f t="shared" si="288"/>
        <v>4754417688.9397497</v>
      </c>
      <c r="EI79" s="22">
        <f t="shared" si="288"/>
        <v>4763224837.5307493</v>
      </c>
      <c r="EJ79" s="22">
        <f t="shared" si="288"/>
        <v>4772031986.1217499</v>
      </c>
      <c r="EK79" s="22">
        <f t="shared" si="288"/>
        <v>4780839134.7127495</v>
      </c>
      <c r="EL79" s="22">
        <f t="shared" si="288"/>
        <v>4789646283.3037491</v>
      </c>
      <c r="EM79" s="22">
        <f t="shared" si="288"/>
        <v>4798453431.8947496</v>
      </c>
      <c r="EN79" s="22">
        <f t="shared" si="288"/>
        <v>4807260580.4857492</v>
      </c>
      <c r="EO79" s="22">
        <f t="shared" si="288"/>
        <v>4816067729.0767498</v>
      </c>
      <c r="EP79" s="22">
        <f t="shared" si="288"/>
        <v>4824874877.6677494</v>
      </c>
      <c r="EQ79" s="22">
        <f t="shared" si="288"/>
        <v>4833682026.25875</v>
      </c>
      <c r="ER79" s="22">
        <f t="shared" si="288"/>
        <v>4842489174.8497496</v>
      </c>
      <c r="ES79" s="22">
        <f t="shared" si="288"/>
        <v>4851296323.4407492</v>
      </c>
      <c r="ET79" s="22">
        <f t="shared" si="288"/>
        <v>4860103472.0317497</v>
      </c>
      <c r="EU79" s="22">
        <f t="shared" si="288"/>
        <v>4868910620.6227493</v>
      </c>
      <c r="EV79" s="22">
        <f t="shared" si="288"/>
        <v>4877717769.2137499</v>
      </c>
      <c r="EW79" s="22">
        <f t="shared" si="288"/>
        <v>4886524917.8047495</v>
      </c>
      <c r="EX79" s="22">
        <f t="shared" si="288"/>
        <v>4895332066.3957491</v>
      </c>
      <c r="EY79" s="22">
        <f t="shared" si="288"/>
        <v>4904139214.9867496</v>
      </c>
      <c r="EZ79" s="22">
        <f t="shared" si="288"/>
        <v>4912946363.5777493</v>
      </c>
      <c r="FA79" s="22">
        <f t="shared" si="288"/>
        <v>4921753512.1687498</v>
      </c>
      <c r="FB79" s="22">
        <f t="shared" si="288"/>
        <v>4930560660.7597494</v>
      </c>
      <c r="FC79" s="22">
        <f t="shared" si="288"/>
        <v>4939367809.35075</v>
      </c>
      <c r="FD79" s="22">
        <f t="shared" si="288"/>
        <v>4948174957.9417496</v>
      </c>
      <c r="FE79" s="22">
        <f t="shared" si="288"/>
        <v>4956982106.5327492</v>
      </c>
      <c r="FF79" s="22">
        <f t="shared" si="288"/>
        <v>4965789255.1237497</v>
      </c>
      <c r="FG79" s="22">
        <f t="shared" si="288"/>
        <v>4974596403.7147493</v>
      </c>
      <c r="FH79" s="22">
        <f t="shared" si="288"/>
        <v>4983403552.3057499</v>
      </c>
      <c r="FI79" s="22">
        <f t="shared" si="288"/>
        <v>4992210700.8967495</v>
      </c>
      <c r="FJ79" s="22">
        <f t="shared" si="288"/>
        <v>5001017849.4877491</v>
      </c>
      <c r="FK79" s="22">
        <f t="shared" si="288"/>
        <v>5009824998.0787497</v>
      </c>
      <c r="FL79" s="22">
        <f t="shared" si="288"/>
        <v>5018632146.6697493</v>
      </c>
      <c r="FM79" s="22">
        <f t="shared" si="288"/>
        <v>5027439295.2607498</v>
      </c>
      <c r="FN79" s="22">
        <f t="shared" si="288"/>
        <v>5036246443.8517494</v>
      </c>
      <c r="FO79" s="22">
        <f t="shared" si="288"/>
        <v>5045053592.44275</v>
      </c>
      <c r="FP79" s="22">
        <f t="shared" si="288"/>
        <v>5053860741.0337496</v>
      </c>
      <c r="FQ79" s="22">
        <f t="shared" si="288"/>
        <v>5062667889.6247492</v>
      </c>
      <c r="FR79" s="22">
        <f t="shared" si="288"/>
        <v>5071475038.2157497</v>
      </c>
      <c r="FS79" s="22">
        <f t="shared" si="288"/>
        <v>5080282186.8067493</v>
      </c>
      <c r="FT79" s="22">
        <f t="shared" si="288"/>
        <v>5089089335.3977499</v>
      </c>
      <c r="FU79" s="22">
        <f t="shared" si="288"/>
        <v>5097896483.9887495</v>
      </c>
      <c r="FV79" s="22">
        <f t="shared" si="288"/>
        <v>5106703632.5797491</v>
      </c>
      <c r="FW79" s="22">
        <f t="shared" si="288"/>
        <v>5115510781.1707497</v>
      </c>
      <c r="FX79" s="22">
        <f t="shared" si="288"/>
        <v>5124317929.7617493</v>
      </c>
      <c r="FY79" s="22">
        <f t="shared" si="288"/>
        <v>5133125078.3527498</v>
      </c>
      <c r="FZ79" s="22">
        <f t="shared" si="288"/>
        <v>5141932226.9437494</v>
      </c>
      <c r="GA79" s="22">
        <f t="shared" si="288"/>
        <v>5150739375.53475</v>
      </c>
      <c r="GB79" s="22">
        <f t="shared" si="288"/>
        <v>5159546524.1257496</v>
      </c>
      <c r="GC79" s="22">
        <f t="shared" si="288"/>
        <v>5168353672.7167492</v>
      </c>
      <c r="GD79" s="22">
        <f t="shared" si="288"/>
        <v>5177160821.3077497</v>
      </c>
      <c r="GE79" s="22">
        <f t="shared" si="288"/>
        <v>5185967969.8987494</v>
      </c>
      <c r="GF79" s="22">
        <f t="shared" si="288"/>
        <v>5194775118.4897499</v>
      </c>
      <c r="GG79" s="22">
        <f t="shared" si="288"/>
        <v>5203582267.0807495</v>
      </c>
      <c r="GH79" s="22">
        <f t="shared" si="288"/>
        <v>5212389415.6717491</v>
      </c>
      <c r="GI79" s="22">
        <f t="shared" si="288"/>
        <v>5221196564.2627497</v>
      </c>
      <c r="GJ79" s="22">
        <f t="shared" si="288"/>
        <v>5230003712.8537493</v>
      </c>
      <c r="GK79" s="22">
        <f t="shared" si="288"/>
        <v>5238810861.4447498</v>
      </c>
      <c r="GL79" s="22">
        <f t="shared" si="288"/>
        <v>5247618010.0357494</v>
      </c>
      <c r="GM79" s="22">
        <f t="shared" si="288"/>
        <v>5256425158.62675</v>
      </c>
      <c r="GN79" s="22">
        <f t="shared" si="288"/>
        <v>5265232307.2177496</v>
      </c>
      <c r="GO79" s="22">
        <f t="shared" ref="GO79:IH79" si="289">+GO71</f>
        <v>5274039455.8087492</v>
      </c>
      <c r="GP79" s="22">
        <f t="shared" si="289"/>
        <v>5282846604.3997498</v>
      </c>
      <c r="GQ79" s="22">
        <f t="shared" si="289"/>
        <v>5291653752.9907494</v>
      </c>
      <c r="GR79" s="22">
        <f t="shared" si="289"/>
        <v>5300460901.5817499</v>
      </c>
      <c r="GS79" s="22">
        <f t="shared" si="289"/>
        <v>5309268050.1727495</v>
      </c>
      <c r="GT79" s="22">
        <f t="shared" si="289"/>
        <v>5318075198.7637501</v>
      </c>
      <c r="GU79" s="22">
        <f t="shared" si="289"/>
        <v>5326882347.3547497</v>
      </c>
      <c r="GV79" s="22">
        <f t="shared" si="289"/>
        <v>5335689495.9457502</v>
      </c>
      <c r="GW79" s="22">
        <f t="shared" si="289"/>
        <v>5344496644.5367498</v>
      </c>
      <c r="GX79" s="22">
        <f t="shared" si="289"/>
        <v>5353303793.1277494</v>
      </c>
      <c r="GY79" s="22">
        <f t="shared" si="289"/>
        <v>5362110941.71875</v>
      </c>
      <c r="GZ79" s="22">
        <f t="shared" si="289"/>
        <v>5370918090.3097496</v>
      </c>
      <c r="HA79" s="22">
        <f t="shared" si="289"/>
        <v>5379725238.9007502</v>
      </c>
      <c r="HB79" s="22">
        <f t="shared" si="289"/>
        <v>5388532387.4917498</v>
      </c>
      <c r="HC79" s="22">
        <f t="shared" si="289"/>
        <v>5397339536.0827494</v>
      </c>
      <c r="HD79" s="22">
        <f t="shared" si="289"/>
        <v>5406146684.6737499</v>
      </c>
      <c r="HE79" s="22">
        <f t="shared" si="289"/>
        <v>5414953833.2647495</v>
      </c>
      <c r="HF79" s="22">
        <f t="shared" si="289"/>
        <v>5423760981.8557501</v>
      </c>
      <c r="HG79" s="22">
        <f t="shared" si="289"/>
        <v>5432568130.4467497</v>
      </c>
      <c r="HH79" s="22">
        <f t="shared" si="289"/>
        <v>5441375279.0377502</v>
      </c>
      <c r="HI79" s="22">
        <f t="shared" si="289"/>
        <v>5450182427.6287498</v>
      </c>
      <c r="HJ79" s="22">
        <f t="shared" si="289"/>
        <v>5458989576.2197495</v>
      </c>
      <c r="HK79" s="22">
        <f t="shared" si="289"/>
        <v>5467796724.81075</v>
      </c>
      <c r="HL79" s="22">
        <f t="shared" si="289"/>
        <v>5476603873.4017496</v>
      </c>
      <c r="HM79" s="22">
        <f t="shared" si="289"/>
        <v>5485411021.9927502</v>
      </c>
      <c r="HN79" s="22">
        <f t="shared" si="289"/>
        <v>5494218170.5837498</v>
      </c>
      <c r="HO79" s="22">
        <f t="shared" si="289"/>
        <v>5503025319.1747494</v>
      </c>
      <c r="HP79" s="22">
        <f t="shared" si="289"/>
        <v>5511832467.7657499</v>
      </c>
      <c r="HQ79" s="22">
        <f t="shared" si="289"/>
        <v>5520639616.3567495</v>
      </c>
      <c r="HR79" s="22">
        <f t="shared" si="289"/>
        <v>5529446764.9477501</v>
      </c>
      <c r="HS79" s="22">
        <f t="shared" si="289"/>
        <v>5538253913.5387497</v>
      </c>
      <c r="HT79" s="22">
        <f t="shared" si="289"/>
        <v>5547061062.1297493</v>
      </c>
      <c r="HU79" s="22">
        <f t="shared" si="289"/>
        <v>5555868210.7207499</v>
      </c>
      <c r="HV79" s="22">
        <f t="shared" si="289"/>
        <v>5564675359.3117495</v>
      </c>
      <c r="HW79" s="22">
        <f t="shared" si="289"/>
        <v>5573482507.90275</v>
      </c>
      <c r="HX79" s="22">
        <f t="shared" si="289"/>
        <v>5582289656.4937496</v>
      </c>
      <c r="HY79" s="22">
        <f t="shared" si="289"/>
        <v>5591096805.0847502</v>
      </c>
      <c r="HZ79" s="22">
        <f t="shared" si="289"/>
        <v>5599903953.6757498</v>
      </c>
      <c r="IA79" s="22">
        <f t="shared" si="289"/>
        <v>5608711102.2667494</v>
      </c>
      <c r="IB79" s="22">
        <f t="shared" si="289"/>
        <v>5617518250.8577499</v>
      </c>
      <c r="IC79" s="22">
        <f t="shared" si="289"/>
        <v>5626325399.4487495</v>
      </c>
      <c r="ID79" s="22">
        <f t="shared" si="289"/>
        <v>5635132548.0397501</v>
      </c>
      <c r="IE79" s="22">
        <f t="shared" si="289"/>
        <v>5643939696.6307497</v>
      </c>
      <c r="IF79" s="22">
        <f t="shared" si="289"/>
        <v>5652746845.2217493</v>
      </c>
      <c r="IG79" s="22">
        <f t="shared" si="289"/>
        <v>5661553993.8127499</v>
      </c>
      <c r="IH79" s="22">
        <f t="shared" si="289"/>
        <v>5670361142.4037495</v>
      </c>
      <c r="II79" s="22">
        <f t="shared" ref="II79:KP79" si="290">+II71</f>
        <v>5679168290.99475</v>
      </c>
      <c r="IJ79" s="22">
        <f t="shared" si="290"/>
        <v>5687975439.5857496</v>
      </c>
      <c r="IK79" s="22">
        <f t="shared" si="290"/>
        <v>5696782588.1767502</v>
      </c>
      <c r="IL79" s="22">
        <f t="shared" si="290"/>
        <v>5705589736.7677498</v>
      </c>
      <c r="IM79" s="22">
        <f t="shared" si="290"/>
        <v>5714396885.3587494</v>
      </c>
      <c r="IN79" s="22">
        <f t="shared" si="290"/>
        <v>5723204033.9497499</v>
      </c>
      <c r="IO79" s="22">
        <f t="shared" si="290"/>
        <v>5732011182.5407495</v>
      </c>
      <c r="IP79" s="22">
        <f t="shared" si="290"/>
        <v>5740818331.1317501</v>
      </c>
      <c r="IQ79" s="22">
        <f t="shared" si="290"/>
        <v>5749625479.7227497</v>
      </c>
      <c r="IR79" s="22">
        <f t="shared" si="290"/>
        <v>5758432628.3137493</v>
      </c>
      <c r="IS79" s="22">
        <f t="shared" si="290"/>
        <v>5767239776.9047499</v>
      </c>
      <c r="IT79" s="22">
        <f t="shared" si="290"/>
        <v>5776046925.4957495</v>
      </c>
      <c r="IU79" s="22">
        <f t="shared" si="290"/>
        <v>5784854074.08675</v>
      </c>
      <c r="IV79" s="22">
        <f t="shared" si="290"/>
        <v>5793661222.6777496</v>
      </c>
      <c r="IW79" s="22">
        <f t="shared" si="290"/>
        <v>5802468371.2687502</v>
      </c>
      <c r="IX79" s="22">
        <f t="shared" si="290"/>
        <v>5811275519.8597498</v>
      </c>
      <c r="IY79" s="22">
        <f t="shared" si="290"/>
        <v>5820082668.4507494</v>
      </c>
      <c r="IZ79" s="22">
        <f t="shared" si="290"/>
        <v>5828889817.04175</v>
      </c>
      <c r="JA79" s="22">
        <f t="shared" si="290"/>
        <v>5837696965.6327496</v>
      </c>
      <c r="JB79" s="22">
        <f t="shared" si="290"/>
        <v>5846504114.2237501</v>
      </c>
      <c r="JC79" s="22">
        <f t="shared" si="290"/>
        <v>5855311262.8147497</v>
      </c>
      <c r="JD79" s="22">
        <f t="shared" si="290"/>
        <v>5864118411.4057493</v>
      </c>
      <c r="JE79" s="22">
        <f t="shared" si="290"/>
        <v>5872925559.9967499</v>
      </c>
      <c r="JF79" s="22">
        <f t="shared" si="290"/>
        <v>5881732708.5877495</v>
      </c>
      <c r="JG79" s="22">
        <f t="shared" si="290"/>
        <v>5890539857.17875</v>
      </c>
      <c r="JH79" s="22">
        <f t="shared" si="290"/>
        <v>5899347005.7697496</v>
      </c>
      <c r="JI79" s="22">
        <f t="shared" si="290"/>
        <v>5908154154.3607502</v>
      </c>
      <c r="JJ79" s="22">
        <f t="shared" si="290"/>
        <v>5916961302.9517498</v>
      </c>
      <c r="JK79" s="22">
        <f t="shared" si="290"/>
        <v>5925768451.5427494</v>
      </c>
      <c r="JL79" s="22">
        <f t="shared" si="290"/>
        <v>5934575600.13375</v>
      </c>
      <c r="JM79" s="22">
        <f t="shared" si="290"/>
        <v>5943382748.7247496</v>
      </c>
      <c r="JN79" s="22">
        <f t="shared" si="290"/>
        <v>5952189897.3157501</v>
      </c>
      <c r="JO79" s="22">
        <f t="shared" si="290"/>
        <v>5960997045.9067497</v>
      </c>
      <c r="JP79" s="22">
        <f t="shared" si="290"/>
        <v>5969804194.4977493</v>
      </c>
      <c r="JQ79" s="22">
        <f t="shared" si="290"/>
        <v>5978611343.0887499</v>
      </c>
      <c r="JR79" s="22">
        <f t="shared" si="290"/>
        <v>5987418491.6797495</v>
      </c>
      <c r="JS79" s="22">
        <f t="shared" si="290"/>
        <v>5996225640.27075</v>
      </c>
      <c r="JT79" s="22">
        <f t="shared" si="290"/>
        <v>6005032788.8617496</v>
      </c>
      <c r="JU79" s="22">
        <f t="shared" si="290"/>
        <v>6013839937.4527502</v>
      </c>
      <c r="JV79" s="22">
        <f t="shared" si="290"/>
        <v>6024848873.1914997</v>
      </c>
      <c r="JW79" s="22">
        <f t="shared" si="290"/>
        <v>6035857808.9302502</v>
      </c>
      <c r="JX79" s="22">
        <f t="shared" si="290"/>
        <v>6046866744.6689997</v>
      </c>
      <c r="JY79" s="22">
        <f t="shared" si="290"/>
        <v>6057875680.4077501</v>
      </c>
      <c r="JZ79" s="22">
        <f t="shared" si="290"/>
        <v>6068884616.1464996</v>
      </c>
      <c r="KA79" s="22">
        <f t="shared" si="290"/>
        <v>6079893551.8852501</v>
      </c>
      <c r="KB79" s="22">
        <f t="shared" si="290"/>
        <v>6090902487.6239996</v>
      </c>
      <c r="KC79" s="22">
        <f t="shared" si="290"/>
        <v>6101911423.3627501</v>
      </c>
      <c r="KD79" s="22">
        <f t="shared" si="290"/>
        <v>6112920359.1014996</v>
      </c>
      <c r="KE79" s="22">
        <f t="shared" si="290"/>
        <v>6123929294.84025</v>
      </c>
      <c r="KF79" s="22">
        <f t="shared" si="290"/>
        <v>6134938230.5789995</v>
      </c>
      <c r="KG79" s="22">
        <f t="shared" si="290"/>
        <v>6145947166.31775</v>
      </c>
      <c r="KH79" s="22">
        <f t="shared" si="290"/>
        <v>6156956102.0564995</v>
      </c>
      <c r="KI79" s="22">
        <f t="shared" si="290"/>
        <v>6167965037.7952499</v>
      </c>
      <c r="KJ79" s="22">
        <f t="shared" si="290"/>
        <v>6178973973.5339994</v>
      </c>
      <c r="KK79" s="22">
        <f t="shared" si="290"/>
        <v>6189982909.2727499</v>
      </c>
      <c r="KL79" s="22">
        <f t="shared" si="290"/>
        <v>6200991845.0114994</v>
      </c>
      <c r="KM79" s="22">
        <f t="shared" si="290"/>
        <v>6212000780.7502499</v>
      </c>
      <c r="KN79" s="22">
        <f t="shared" si="290"/>
        <v>6223009716.4889994</v>
      </c>
      <c r="KO79" s="22">
        <f t="shared" si="290"/>
        <v>6234018652.2277498</v>
      </c>
      <c r="KP79" s="22">
        <f t="shared" si="290"/>
        <v>6245027587.9664993</v>
      </c>
    </row>
    <row r="80" spans="1:302">
      <c r="B80" s="1" t="s">
        <v>110</v>
      </c>
      <c r="C80" s="22">
        <f>SUM(C66:C70)</f>
        <v>0</v>
      </c>
      <c r="D80" s="22">
        <f>SUM(D66:D70)</f>
        <v>0</v>
      </c>
      <c r="E80" s="22">
        <f t="shared" ref="E80:BP80" si="291">SUM(E66:E70)</f>
        <v>0</v>
      </c>
      <c r="F80" s="22">
        <f t="shared" si="291"/>
        <v>0</v>
      </c>
      <c r="G80" s="22">
        <f t="shared" si="291"/>
        <v>0</v>
      </c>
      <c r="H80" s="22">
        <f t="shared" si="291"/>
        <v>0</v>
      </c>
      <c r="I80" s="22">
        <f t="shared" si="291"/>
        <v>0</v>
      </c>
      <c r="J80" s="22">
        <f t="shared" si="291"/>
        <v>0</v>
      </c>
      <c r="K80" s="22">
        <f t="shared" si="291"/>
        <v>0</v>
      </c>
      <c r="L80" s="22">
        <f t="shared" si="291"/>
        <v>0</v>
      </c>
      <c r="M80" s="22">
        <f t="shared" si="291"/>
        <v>0</v>
      </c>
      <c r="N80" s="22">
        <f t="shared" si="291"/>
        <v>0</v>
      </c>
      <c r="O80" s="22">
        <f t="shared" si="291"/>
        <v>0</v>
      </c>
      <c r="P80" s="22">
        <f t="shared" si="291"/>
        <v>0</v>
      </c>
      <c r="Q80" s="22">
        <f t="shared" si="291"/>
        <v>0</v>
      </c>
      <c r="R80" s="22">
        <f t="shared" si="291"/>
        <v>0</v>
      </c>
      <c r="S80" s="22">
        <f t="shared" si="291"/>
        <v>0</v>
      </c>
      <c r="T80" s="22">
        <f t="shared" si="291"/>
        <v>0</v>
      </c>
      <c r="U80" s="22">
        <f t="shared" si="291"/>
        <v>0</v>
      </c>
      <c r="V80" s="22">
        <f t="shared" si="291"/>
        <v>0</v>
      </c>
      <c r="W80" s="22">
        <f t="shared" si="291"/>
        <v>0</v>
      </c>
      <c r="X80" s="22">
        <f t="shared" si="291"/>
        <v>0</v>
      </c>
      <c r="Y80" s="22">
        <f t="shared" si="291"/>
        <v>0</v>
      </c>
      <c r="Z80" s="22">
        <f t="shared" si="291"/>
        <v>0</v>
      </c>
      <c r="AA80" s="22">
        <f t="shared" si="291"/>
        <v>0</v>
      </c>
      <c r="AB80" s="22">
        <f t="shared" si="291"/>
        <v>0</v>
      </c>
      <c r="AC80" s="22">
        <f t="shared" si="291"/>
        <v>0</v>
      </c>
      <c r="AD80" s="22">
        <f t="shared" si="291"/>
        <v>0</v>
      </c>
      <c r="AE80" s="22">
        <f t="shared" si="291"/>
        <v>0</v>
      </c>
      <c r="AF80" s="22">
        <f t="shared" si="291"/>
        <v>0</v>
      </c>
      <c r="AG80" s="22">
        <f t="shared" si="291"/>
        <v>0</v>
      </c>
      <c r="AH80" s="22">
        <f t="shared" si="291"/>
        <v>0</v>
      </c>
      <c r="AI80" s="22">
        <f t="shared" si="291"/>
        <v>0</v>
      </c>
      <c r="AJ80" s="22">
        <f t="shared" si="291"/>
        <v>0</v>
      </c>
      <c r="AK80" s="22">
        <f t="shared" si="291"/>
        <v>0</v>
      </c>
      <c r="AL80" s="22">
        <f t="shared" si="291"/>
        <v>0</v>
      </c>
      <c r="AM80" s="22">
        <f t="shared" si="291"/>
        <v>0</v>
      </c>
      <c r="AN80" s="22">
        <f t="shared" si="291"/>
        <v>0</v>
      </c>
      <c r="AO80" s="22">
        <f t="shared" si="291"/>
        <v>0</v>
      </c>
      <c r="AP80" s="22">
        <f t="shared" si="291"/>
        <v>0</v>
      </c>
      <c r="AQ80" s="22">
        <f t="shared" si="291"/>
        <v>0</v>
      </c>
      <c r="AR80" s="22">
        <f t="shared" si="291"/>
        <v>0</v>
      </c>
      <c r="AS80" s="22">
        <f t="shared" si="291"/>
        <v>0</v>
      </c>
      <c r="AT80" s="22">
        <f t="shared" si="291"/>
        <v>0</v>
      </c>
      <c r="AU80" s="22">
        <f t="shared" si="291"/>
        <v>0</v>
      </c>
      <c r="AV80" s="22">
        <f t="shared" si="291"/>
        <v>0</v>
      </c>
      <c r="AW80" s="22">
        <f t="shared" si="291"/>
        <v>0</v>
      </c>
      <c r="AX80" s="22">
        <f t="shared" si="291"/>
        <v>0</v>
      </c>
      <c r="AY80" s="22">
        <f t="shared" si="291"/>
        <v>0</v>
      </c>
      <c r="AZ80" s="22">
        <f t="shared" si="291"/>
        <v>0</v>
      </c>
      <c r="BA80" s="22">
        <f t="shared" si="291"/>
        <v>0</v>
      </c>
      <c r="BB80" s="22">
        <f t="shared" si="291"/>
        <v>0</v>
      </c>
      <c r="BC80" s="22">
        <f t="shared" si="291"/>
        <v>0</v>
      </c>
      <c r="BD80" s="22">
        <f t="shared" si="291"/>
        <v>0</v>
      </c>
      <c r="BE80" s="22">
        <f t="shared" si="291"/>
        <v>0</v>
      </c>
      <c r="BF80" s="22">
        <f t="shared" si="291"/>
        <v>0</v>
      </c>
      <c r="BG80" s="22">
        <f t="shared" si="291"/>
        <v>0</v>
      </c>
      <c r="BH80" s="22">
        <f t="shared" si="291"/>
        <v>0</v>
      </c>
      <c r="BI80" s="22">
        <f t="shared" si="291"/>
        <v>0</v>
      </c>
      <c r="BJ80" s="22">
        <f t="shared" si="291"/>
        <v>0</v>
      </c>
      <c r="BK80" s="22">
        <f t="shared" si="291"/>
        <v>0</v>
      </c>
      <c r="BL80" s="22">
        <f t="shared" si="291"/>
        <v>0</v>
      </c>
      <c r="BM80" s="22">
        <f t="shared" si="291"/>
        <v>0</v>
      </c>
      <c r="BN80" s="22">
        <f t="shared" si="291"/>
        <v>0</v>
      </c>
      <c r="BO80" s="22">
        <f t="shared" si="291"/>
        <v>0</v>
      </c>
      <c r="BP80" s="22">
        <f t="shared" si="291"/>
        <v>0</v>
      </c>
      <c r="BQ80" s="22">
        <f t="shared" ref="BQ80:EB80" si="292">SUM(BQ66:BQ70)</f>
        <v>0</v>
      </c>
      <c r="BR80" s="22">
        <f t="shared" si="292"/>
        <v>0</v>
      </c>
      <c r="BS80" s="22">
        <f t="shared" si="292"/>
        <v>0</v>
      </c>
      <c r="BT80" s="22">
        <f t="shared" si="292"/>
        <v>0</v>
      </c>
      <c r="BU80" s="22">
        <f t="shared" si="292"/>
        <v>0</v>
      </c>
      <c r="BV80" s="22">
        <f t="shared" si="292"/>
        <v>0</v>
      </c>
      <c r="BW80" s="22">
        <f t="shared" si="292"/>
        <v>0</v>
      </c>
      <c r="BX80" s="22">
        <f t="shared" si="292"/>
        <v>0</v>
      </c>
      <c r="BY80" s="22">
        <f t="shared" si="292"/>
        <v>0</v>
      </c>
      <c r="BZ80" s="22">
        <f t="shared" si="292"/>
        <v>0</v>
      </c>
      <c r="CA80" s="22">
        <f t="shared" si="292"/>
        <v>0</v>
      </c>
      <c r="CB80" s="22">
        <f t="shared" si="292"/>
        <v>0</v>
      </c>
      <c r="CC80" s="22">
        <f t="shared" si="292"/>
        <v>0</v>
      </c>
      <c r="CD80" s="22">
        <f t="shared" si="292"/>
        <v>0</v>
      </c>
      <c r="CE80" s="22">
        <f t="shared" si="292"/>
        <v>0</v>
      </c>
      <c r="CF80" s="22">
        <f t="shared" si="292"/>
        <v>0</v>
      </c>
      <c r="CG80" s="22">
        <f t="shared" si="292"/>
        <v>0</v>
      </c>
      <c r="CH80" s="22">
        <f t="shared" si="292"/>
        <v>0</v>
      </c>
      <c r="CI80" s="22">
        <f t="shared" si="292"/>
        <v>0</v>
      </c>
      <c r="CJ80" s="22">
        <f t="shared" si="292"/>
        <v>0</v>
      </c>
      <c r="CK80" s="22">
        <f t="shared" si="292"/>
        <v>0</v>
      </c>
      <c r="CL80" s="22">
        <f t="shared" si="292"/>
        <v>0</v>
      </c>
      <c r="CM80" s="22">
        <f t="shared" si="292"/>
        <v>0</v>
      </c>
      <c r="CN80" s="22">
        <f t="shared" si="292"/>
        <v>0</v>
      </c>
      <c r="CO80" s="22">
        <f t="shared" si="292"/>
        <v>0</v>
      </c>
      <c r="CP80" s="22">
        <f t="shared" si="292"/>
        <v>0</v>
      </c>
      <c r="CQ80" s="22">
        <f t="shared" si="292"/>
        <v>0</v>
      </c>
      <c r="CR80" s="22">
        <f t="shared" si="292"/>
        <v>0</v>
      </c>
      <c r="CS80" s="22">
        <f t="shared" si="292"/>
        <v>0</v>
      </c>
      <c r="CT80" s="22">
        <f t="shared" si="292"/>
        <v>0</v>
      </c>
      <c r="CU80" s="22">
        <f t="shared" si="292"/>
        <v>0</v>
      </c>
      <c r="CV80" s="22">
        <f t="shared" si="292"/>
        <v>0</v>
      </c>
      <c r="CW80" s="22">
        <f t="shared" si="292"/>
        <v>0</v>
      </c>
      <c r="CX80" s="22">
        <f t="shared" si="292"/>
        <v>0</v>
      </c>
      <c r="CY80" s="22">
        <f t="shared" si="292"/>
        <v>0</v>
      </c>
      <c r="CZ80" s="22">
        <f t="shared" si="292"/>
        <v>0</v>
      </c>
      <c r="DA80" s="22">
        <f t="shared" si="292"/>
        <v>0</v>
      </c>
      <c r="DB80" s="22">
        <f t="shared" si="292"/>
        <v>0</v>
      </c>
      <c r="DC80" s="22">
        <f t="shared" si="292"/>
        <v>0</v>
      </c>
      <c r="DD80" s="22">
        <f t="shared" si="292"/>
        <v>0</v>
      </c>
      <c r="DE80" s="22">
        <f t="shared" si="292"/>
        <v>0</v>
      </c>
      <c r="DF80" s="22">
        <f t="shared" si="292"/>
        <v>0</v>
      </c>
      <c r="DG80" s="22">
        <f t="shared" si="292"/>
        <v>0</v>
      </c>
      <c r="DH80" s="22">
        <f t="shared" si="292"/>
        <v>0</v>
      </c>
      <c r="DI80" s="22">
        <f t="shared" si="292"/>
        <v>0</v>
      </c>
      <c r="DJ80" s="22">
        <f t="shared" si="292"/>
        <v>0</v>
      </c>
      <c r="DK80" s="22">
        <f t="shared" si="292"/>
        <v>0</v>
      </c>
      <c r="DL80" s="22">
        <f t="shared" si="292"/>
        <v>0</v>
      </c>
      <c r="DM80" s="22">
        <f t="shared" si="292"/>
        <v>0</v>
      </c>
      <c r="DN80" s="22">
        <f t="shared" si="292"/>
        <v>0</v>
      </c>
      <c r="DO80" s="22">
        <f t="shared" si="292"/>
        <v>0</v>
      </c>
      <c r="DP80" s="22">
        <f t="shared" si="292"/>
        <v>0</v>
      </c>
      <c r="DQ80" s="22">
        <f t="shared" si="292"/>
        <v>0</v>
      </c>
      <c r="DR80" s="22">
        <f t="shared" si="292"/>
        <v>0</v>
      </c>
      <c r="DS80" s="22">
        <f t="shared" si="292"/>
        <v>0</v>
      </c>
      <c r="DT80" s="22">
        <f t="shared" si="292"/>
        <v>0</v>
      </c>
      <c r="DU80" s="22">
        <f t="shared" si="292"/>
        <v>0</v>
      </c>
      <c r="DV80" s="22">
        <f t="shared" si="292"/>
        <v>0</v>
      </c>
      <c r="DW80" s="22">
        <f t="shared" si="292"/>
        <v>0</v>
      </c>
      <c r="DX80" s="22">
        <f t="shared" si="292"/>
        <v>0</v>
      </c>
      <c r="DY80" s="22">
        <f t="shared" si="292"/>
        <v>0</v>
      </c>
      <c r="DZ80" s="22">
        <f t="shared" si="292"/>
        <v>0</v>
      </c>
      <c r="EA80" s="22">
        <f t="shared" si="292"/>
        <v>0</v>
      </c>
      <c r="EB80" s="22">
        <f t="shared" si="292"/>
        <v>0</v>
      </c>
      <c r="EC80" s="22">
        <f t="shared" ref="EC80:GN80" si="293">SUM(EC66:EC70)</f>
        <v>0</v>
      </c>
      <c r="ED80" s="22">
        <f t="shared" si="293"/>
        <v>0</v>
      </c>
      <c r="EE80" s="22">
        <f t="shared" si="293"/>
        <v>0</v>
      </c>
      <c r="EF80" s="22">
        <f t="shared" si="293"/>
        <v>0</v>
      </c>
      <c r="EG80" s="22">
        <f t="shared" si="293"/>
        <v>0</v>
      </c>
      <c r="EH80" s="22">
        <f t="shared" si="293"/>
        <v>0</v>
      </c>
      <c r="EI80" s="22">
        <f t="shared" si="293"/>
        <v>0</v>
      </c>
      <c r="EJ80" s="22">
        <f t="shared" si="293"/>
        <v>0</v>
      </c>
      <c r="EK80" s="22">
        <f t="shared" si="293"/>
        <v>0</v>
      </c>
      <c r="EL80" s="22">
        <f t="shared" si="293"/>
        <v>0</v>
      </c>
      <c r="EM80" s="22">
        <f t="shared" si="293"/>
        <v>0</v>
      </c>
      <c r="EN80" s="22">
        <f t="shared" si="293"/>
        <v>0</v>
      </c>
      <c r="EO80" s="22">
        <f t="shared" si="293"/>
        <v>0</v>
      </c>
      <c r="EP80" s="22">
        <f t="shared" si="293"/>
        <v>0</v>
      </c>
      <c r="EQ80" s="22">
        <f t="shared" si="293"/>
        <v>0</v>
      </c>
      <c r="ER80" s="22">
        <f t="shared" si="293"/>
        <v>0</v>
      </c>
      <c r="ES80" s="22">
        <f t="shared" si="293"/>
        <v>0</v>
      </c>
      <c r="ET80" s="22">
        <f t="shared" si="293"/>
        <v>0</v>
      </c>
      <c r="EU80" s="22">
        <f t="shared" si="293"/>
        <v>0</v>
      </c>
      <c r="EV80" s="22">
        <f t="shared" si="293"/>
        <v>0</v>
      </c>
      <c r="EW80" s="22">
        <f t="shared" si="293"/>
        <v>0</v>
      </c>
      <c r="EX80" s="22">
        <f t="shared" si="293"/>
        <v>0</v>
      </c>
      <c r="EY80" s="22">
        <f t="shared" si="293"/>
        <v>0</v>
      </c>
      <c r="EZ80" s="22">
        <f t="shared" si="293"/>
        <v>0</v>
      </c>
      <c r="FA80" s="22">
        <f t="shared" si="293"/>
        <v>0</v>
      </c>
      <c r="FB80" s="22">
        <f t="shared" si="293"/>
        <v>0</v>
      </c>
      <c r="FC80" s="22">
        <f t="shared" si="293"/>
        <v>0</v>
      </c>
      <c r="FD80" s="22">
        <f t="shared" si="293"/>
        <v>0</v>
      </c>
      <c r="FE80" s="22">
        <f t="shared" si="293"/>
        <v>0</v>
      </c>
      <c r="FF80" s="22">
        <f t="shared" si="293"/>
        <v>0</v>
      </c>
      <c r="FG80" s="22">
        <f t="shared" si="293"/>
        <v>0</v>
      </c>
      <c r="FH80" s="22">
        <f t="shared" si="293"/>
        <v>0</v>
      </c>
      <c r="FI80" s="22">
        <f t="shared" si="293"/>
        <v>0</v>
      </c>
      <c r="FJ80" s="22">
        <f t="shared" si="293"/>
        <v>0</v>
      </c>
      <c r="FK80" s="22">
        <f t="shared" si="293"/>
        <v>0</v>
      </c>
      <c r="FL80" s="22">
        <f t="shared" si="293"/>
        <v>0</v>
      </c>
      <c r="FM80" s="22">
        <f t="shared" si="293"/>
        <v>0</v>
      </c>
      <c r="FN80" s="22">
        <f t="shared" si="293"/>
        <v>0</v>
      </c>
      <c r="FO80" s="22">
        <f t="shared" si="293"/>
        <v>0</v>
      </c>
      <c r="FP80" s="22">
        <f t="shared" si="293"/>
        <v>0</v>
      </c>
      <c r="FQ80" s="22">
        <f t="shared" si="293"/>
        <v>0</v>
      </c>
      <c r="FR80" s="22">
        <f t="shared" si="293"/>
        <v>0</v>
      </c>
      <c r="FS80" s="22">
        <f t="shared" si="293"/>
        <v>0</v>
      </c>
      <c r="FT80" s="22">
        <f t="shared" si="293"/>
        <v>0</v>
      </c>
      <c r="FU80" s="22">
        <f t="shared" si="293"/>
        <v>0</v>
      </c>
      <c r="FV80" s="22">
        <f t="shared" si="293"/>
        <v>0</v>
      </c>
      <c r="FW80" s="22">
        <f t="shared" si="293"/>
        <v>0</v>
      </c>
      <c r="FX80" s="22">
        <f t="shared" si="293"/>
        <v>0</v>
      </c>
      <c r="FY80" s="22">
        <f t="shared" si="293"/>
        <v>0</v>
      </c>
      <c r="FZ80" s="22">
        <f t="shared" si="293"/>
        <v>0</v>
      </c>
      <c r="GA80" s="22">
        <f t="shared" si="293"/>
        <v>0</v>
      </c>
      <c r="GB80" s="22">
        <f t="shared" si="293"/>
        <v>0</v>
      </c>
      <c r="GC80" s="22">
        <f t="shared" si="293"/>
        <v>0</v>
      </c>
      <c r="GD80" s="22">
        <f t="shared" si="293"/>
        <v>0</v>
      </c>
      <c r="GE80" s="22">
        <f t="shared" si="293"/>
        <v>0</v>
      </c>
      <c r="GF80" s="22">
        <f t="shared" si="293"/>
        <v>0</v>
      </c>
      <c r="GG80" s="22">
        <f t="shared" si="293"/>
        <v>0</v>
      </c>
      <c r="GH80" s="22">
        <f t="shared" si="293"/>
        <v>0</v>
      </c>
      <c r="GI80" s="22">
        <f t="shared" si="293"/>
        <v>0</v>
      </c>
      <c r="GJ80" s="22">
        <f t="shared" si="293"/>
        <v>0</v>
      </c>
      <c r="GK80" s="22">
        <f t="shared" si="293"/>
        <v>0</v>
      </c>
      <c r="GL80" s="22">
        <f t="shared" si="293"/>
        <v>0</v>
      </c>
      <c r="GM80" s="22">
        <f t="shared" si="293"/>
        <v>0</v>
      </c>
      <c r="GN80" s="22">
        <f t="shared" si="293"/>
        <v>0</v>
      </c>
      <c r="GO80" s="22">
        <f t="shared" ref="GO80:IH80" si="294">SUM(GO66:GO70)</f>
        <v>0</v>
      </c>
      <c r="GP80" s="22">
        <f t="shared" si="294"/>
        <v>0</v>
      </c>
      <c r="GQ80" s="22">
        <f t="shared" si="294"/>
        <v>0</v>
      </c>
      <c r="GR80" s="22">
        <f t="shared" si="294"/>
        <v>0</v>
      </c>
      <c r="GS80" s="22">
        <f t="shared" si="294"/>
        <v>0</v>
      </c>
      <c r="GT80" s="22">
        <f t="shared" si="294"/>
        <v>0</v>
      </c>
      <c r="GU80" s="22">
        <f t="shared" si="294"/>
        <v>0</v>
      </c>
      <c r="GV80" s="22">
        <f t="shared" si="294"/>
        <v>0</v>
      </c>
      <c r="GW80" s="22">
        <f t="shared" si="294"/>
        <v>0</v>
      </c>
      <c r="GX80" s="22">
        <f t="shared" si="294"/>
        <v>0</v>
      </c>
      <c r="GY80" s="22">
        <f t="shared" si="294"/>
        <v>0</v>
      </c>
      <c r="GZ80" s="22">
        <f t="shared" si="294"/>
        <v>0</v>
      </c>
      <c r="HA80" s="22">
        <f t="shared" si="294"/>
        <v>0</v>
      </c>
      <c r="HB80" s="22">
        <f t="shared" si="294"/>
        <v>0</v>
      </c>
      <c r="HC80" s="22">
        <f t="shared" si="294"/>
        <v>0</v>
      </c>
      <c r="HD80" s="22">
        <f t="shared" si="294"/>
        <v>0</v>
      </c>
      <c r="HE80" s="22">
        <f t="shared" si="294"/>
        <v>0</v>
      </c>
      <c r="HF80" s="22">
        <f t="shared" si="294"/>
        <v>0</v>
      </c>
      <c r="HG80" s="22">
        <f t="shared" si="294"/>
        <v>0</v>
      </c>
      <c r="HH80" s="22">
        <f t="shared" si="294"/>
        <v>0</v>
      </c>
      <c r="HI80" s="22">
        <f t="shared" si="294"/>
        <v>0</v>
      </c>
      <c r="HJ80" s="22">
        <f t="shared" si="294"/>
        <v>0</v>
      </c>
      <c r="HK80" s="22">
        <f t="shared" si="294"/>
        <v>0</v>
      </c>
      <c r="HL80" s="22">
        <f t="shared" si="294"/>
        <v>0</v>
      </c>
      <c r="HM80" s="22">
        <f t="shared" si="294"/>
        <v>0</v>
      </c>
      <c r="HN80" s="22">
        <f t="shared" si="294"/>
        <v>0</v>
      </c>
      <c r="HO80" s="22">
        <f t="shared" si="294"/>
        <v>0</v>
      </c>
      <c r="HP80" s="22">
        <f t="shared" si="294"/>
        <v>0</v>
      </c>
      <c r="HQ80" s="22">
        <f t="shared" si="294"/>
        <v>0</v>
      </c>
      <c r="HR80" s="22">
        <f t="shared" si="294"/>
        <v>0</v>
      </c>
      <c r="HS80" s="22">
        <f t="shared" si="294"/>
        <v>0</v>
      </c>
      <c r="HT80" s="22">
        <f t="shared" si="294"/>
        <v>0</v>
      </c>
      <c r="HU80" s="22">
        <f t="shared" si="294"/>
        <v>0</v>
      </c>
      <c r="HV80" s="22">
        <f t="shared" si="294"/>
        <v>0</v>
      </c>
      <c r="HW80" s="22">
        <f t="shared" si="294"/>
        <v>0</v>
      </c>
      <c r="HX80" s="22">
        <f t="shared" si="294"/>
        <v>0</v>
      </c>
      <c r="HY80" s="22">
        <f t="shared" si="294"/>
        <v>0</v>
      </c>
      <c r="HZ80" s="22">
        <f t="shared" si="294"/>
        <v>0</v>
      </c>
      <c r="IA80" s="22">
        <f t="shared" si="294"/>
        <v>0</v>
      </c>
      <c r="IB80" s="22">
        <f t="shared" si="294"/>
        <v>0</v>
      </c>
      <c r="IC80" s="22">
        <f t="shared" si="294"/>
        <v>0</v>
      </c>
      <c r="ID80" s="22">
        <f t="shared" si="294"/>
        <v>0</v>
      </c>
      <c r="IE80" s="22">
        <f t="shared" si="294"/>
        <v>0</v>
      </c>
      <c r="IF80" s="22">
        <f t="shared" si="294"/>
        <v>0</v>
      </c>
      <c r="IG80" s="22">
        <f t="shared" si="294"/>
        <v>0</v>
      </c>
      <c r="IH80" s="22">
        <f t="shared" si="294"/>
        <v>0</v>
      </c>
      <c r="II80" s="22">
        <f t="shared" ref="II80:KP80" si="295">SUM(II66:II70)</f>
        <v>0</v>
      </c>
      <c r="IJ80" s="22">
        <f t="shared" si="295"/>
        <v>0</v>
      </c>
      <c r="IK80" s="22">
        <f t="shared" si="295"/>
        <v>0</v>
      </c>
      <c r="IL80" s="22">
        <f t="shared" si="295"/>
        <v>0</v>
      </c>
      <c r="IM80" s="22">
        <f t="shared" si="295"/>
        <v>0</v>
      </c>
      <c r="IN80" s="22">
        <f t="shared" si="295"/>
        <v>0</v>
      </c>
      <c r="IO80" s="22">
        <f t="shared" si="295"/>
        <v>0</v>
      </c>
      <c r="IP80" s="22">
        <f t="shared" si="295"/>
        <v>0</v>
      </c>
      <c r="IQ80" s="22">
        <f t="shared" si="295"/>
        <v>0</v>
      </c>
      <c r="IR80" s="22">
        <f t="shared" si="295"/>
        <v>0</v>
      </c>
      <c r="IS80" s="22">
        <f t="shared" si="295"/>
        <v>0</v>
      </c>
      <c r="IT80" s="22">
        <f t="shared" si="295"/>
        <v>0</v>
      </c>
      <c r="IU80" s="22">
        <f t="shared" si="295"/>
        <v>0</v>
      </c>
      <c r="IV80" s="22">
        <f t="shared" si="295"/>
        <v>0</v>
      </c>
      <c r="IW80" s="22">
        <f t="shared" si="295"/>
        <v>0</v>
      </c>
      <c r="IX80" s="22">
        <f t="shared" si="295"/>
        <v>0</v>
      </c>
      <c r="IY80" s="22">
        <f t="shared" si="295"/>
        <v>0</v>
      </c>
      <c r="IZ80" s="22">
        <f t="shared" si="295"/>
        <v>0</v>
      </c>
      <c r="JA80" s="22">
        <f t="shared" si="295"/>
        <v>0</v>
      </c>
      <c r="JB80" s="22">
        <f t="shared" si="295"/>
        <v>0</v>
      </c>
      <c r="JC80" s="22">
        <f t="shared" si="295"/>
        <v>0</v>
      </c>
      <c r="JD80" s="22">
        <f t="shared" si="295"/>
        <v>0</v>
      </c>
      <c r="JE80" s="22">
        <f t="shared" si="295"/>
        <v>0</v>
      </c>
      <c r="JF80" s="22">
        <f t="shared" si="295"/>
        <v>0</v>
      </c>
      <c r="JG80" s="22">
        <f t="shared" si="295"/>
        <v>0</v>
      </c>
      <c r="JH80" s="22">
        <f t="shared" si="295"/>
        <v>0</v>
      </c>
      <c r="JI80" s="22">
        <f t="shared" si="295"/>
        <v>0</v>
      </c>
      <c r="JJ80" s="22">
        <f t="shared" si="295"/>
        <v>0</v>
      </c>
      <c r="JK80" s="22">
        <f t="shared" si="295"/>
        <v>0</v>
      </c>
      <c r="JL80" s="22">
        <f t="shared" si="295"/>
        <v>0</v>
      </c>
      <c r="JM80" s="22">
        <f t="shared" si="295"/>
        <v>0</v>
      </c>
      <c r="JN80" s="22">
        <f t="shared" si="295"/>
        <v>0</v>
      </c>
      <c r="JO80" s="22">
        <f t="shared" si="295"/>
        <v>0</v>
      </c>
      <c r="JP80" s="22">
        <f t="shared" si="295"/>
        <v>0</v>
      </c>
      <c r="JQ80" s="22">
        <f t="shared" si="295"/>
        <v>0</v>
      </c>
      <c r="JR80" s="22">
        <f t="shared" si="295"/>
        <v>0</v>
      </c>
      <c r="JS80" s="22">
        <f t="shared" si="295"/>
        <v>0</v>
      </c>
      <c r="JT80" s="22">
        <f t="shared" si="295"/>
        <v>0</v>
      </c>
      <c r="JU80" s="22">
        <f t="shared" si="295"/>
        <v>0</v>
      </c>
      <c r="JV80" s="22">
        <f t="shared" si="295"/>
        <v>0</v>
      </c>
      <c r="JW80" s="22">
        <f t="shared" si="295"/>
        <v>0</v>
      </c>
      <c r="JX80" s="22">
        <f t="shared" si="295"/>
        <v>0</v>
      </c>
      <c r="JY80" s="22">
        <f t="shared" si="295"/>
        <v>0</v>
      </c>
      <c r="JZ80" s="22">
        <f t="shared" si="295"/>
        <v>0</v>
      </c>
      <c r="KA80" s="22">
        <f t="shared" si="295"/>
        <v>0</v>
      </c>
      <c r="KB80" s="22">
        <f t="shared" si="295"/>
        <v>0</v>
      </c>
      <c r="KC80" s="22">
        <f t="shared" si="295"/>
        <v>0</v>
      </c>
      <c r="KD80" s="22">
        <f t="shared" si="295"/>
        <v>0</v>
      </c>
      <c r="KE80" s="22">
        <f t="shared" si="295"/>
        <v>0</v>
      </c>
      <c r="KF80" s="22">
        <f t="shared" si="295"/>
        <v>0</v>
      </c>
      <c r="KG80" s="22">
        <f t="shared" si="295"/>
        <v>0</v>
      </c>
      <c r="KH80" s="22">
        <f t="shared" si="295"/>
        <v>0</v>
      </c>
      <c r="KI80" s="22">
        <f t="shared" si="295"/>
        <v>0</v>
      </c>
      <c r="KJ80" s="22">
        <f t="shared" si="295"/>
        <v>0</v>
      </c>
      <c r="KK80" s="22">
        <f t="shared" si="295"/>
        <v>0</v>
      </c>
      <c r="KL80" s="22">
        <f t="shared" si="295"/>
        <v>0</v>
      </c>
      <c r="KM80" s="22">
        <f t="shared" si="295"/>
        <v>0</v>
      </c>
      <c r="KN80" s="22">
        <f t="shared" si="295"/>
        <v>0</v>
      </c>
      <c r="KO80" s="22">
        <f t="shared" si="295"/>
        <v>0</v>
      </c>
      <c r="KP80" s="22">
        <f t="shared" si="295"/>
        <v>0</v>
      </c>
    </row>
    <row r="81" spans="1:302">
      <c r="B81" s="1" t="s">
        <v>111</v>
      </c>
      <c r="C81" s="22">
        <f t="shared" ref="C81:BN81" si="296">SUM(C53:C65)</f>
        <v>1482148987.1341069</v>
      </c>
      <c r="D81" s="22">
        <f t="shared" si="296"/>
        <v>1482148987.1341069</v>
      </c>
      <c r="E81" s="22">
        <f t="shared" si="296"/>
        <v>1482148987.1341069</v>
      </c>
      <c r="F81" s="22">
        <f t="shared" si="296"/>
        <v>1482148987.1341069</v>
      </c>
      <c r="G81" s="22">
        <f t="shared" si="296"/>
        <v>1482148987.1341069</v>
      </c>
      <c r="H81" s="22">
        <f t="shared" si="296"/>
        <v>3845079596.9189997</v>
      </c>
      <c r="I81" s="22">
        <f t="shared" si="296"/>
        <v>3849483171.2145</v>
      </c>
      <c r="J81" s="22">
        <f t="shared" si="296"/>
        <v>3856088532.6577497</v>
      </c>
      <c r="K81" s="22">
        <f t="shared" si="296"/>
        <v>3862693894.1009998</v>
      </c>
      <c r="L81" s="22">
        <f t="shared" si="296"/>
        <v>3869299255.5442495</v>
      </c>
      <c r="M81" s="22">
        <f t="shared" si="296"/>
        <v>3875904616.9874997</v>
      </c>
      <c r="N81" s="22">
        <f t="shared" si="296"/>
        <v>3882509978.4307499</v>
      </c>
      <c r="O81" s="22">
        <f t="shared" si="296"/>
        <v>3889115339.8739996</v>
      </c>
      <c r="P81" s="22">
        <f t="shared" si="296"/>
        <v>3895720701.3172498</v>
      </c>
      <c r="Q81" s="22">
        <f t="shared" si="296"/>
        <v>3902326062.7605</v>
      </c>
      <c r="R81" s="22">
        <f t="shared" si="296"/>
        <v>3908931424.2037497</v>
      </c>
      <c r="S81" s="22">
        <f t="shared" si="296"/>
        <v>3915536785.6469998</v>
      </c>
      <c r="T81" s="22">
        <f t="shared" si="296"/>
        <v>3922142147.0902495</v>
      </c>
      <c r="U81" s="22">
        <f t="shared" si="296"/>
        <v>3928747508.5334997</v>
      </c>
      <c r="V81" s="22">
        <f t="shared" si="296"/>
        <v>3935352869.9767499</v>
      </c>
      <c r="W81" s="22">
        <f t="shared" si="296"/>
        <v>3941958231.4199996</v>
      </c>
      <c r="X81" s="22">
        <f t="shared" si="296"/>
        <v>3948563592.8632498</v>
      </c>
      <c r="Y81" s="22">
        <f t="shared" si="296"/>
        <v>3955168954.3065</v>
      </c>
      <c r="Z81" s="22">
        <f t="shared" si="296"/>
        <v>3961774315.7497497</v>
      </c>
      <c r="AA81" s="22">
        <f t="shared" si="296"/>
        <v>3968379677.1929998</v>
      </c>
      <c r="AB81" s="22">
        <f t="shared" si="296"/>
        <v>3974985038.6362495</v>
      </c>
      <c r="AC81" s="22">
        <f t="shared" si="296"/>
        <v>3981590400.0794997</v>
      </c>
      <c r="AD81" s="22">
        <f t="shared" si="296"/>
        <v>3988195761.5227499</v>
      </c>
      <c r="AE81" s="22">
        <f t="shared" si="296"/>
        <v>3994801122.9659996</v>
      </c>
      <c r="AF81" s="22">
        <f t="shared" si="296"/>
        <v>4001406484.4092498</v>
      </c>
      <c r="AG81" s="22">
        <f t="shared" si="296"/>
        <v>4008011845.8525</v>
      </c>
      <c r="AH81" s="22">
        <f t="shared" si="296"/>
        <v>4014617207.2957497</v>
      </c>
      <c r="AI81" s="22">
        <f t="shared" si="296"/>
        <v>4021222568.7389998</v>
      </c>
      <c r="AJ81" s="22">
        <f t="shared" si="296"/>
        <v>4027827930.1822495</v>
      </c>
      <c r="AK81" s="22">
        <f t="shared" si="296"/>
        <v>4034433291.6254997</v>
      </c>
      <c r="AL81" s="22">
        <f t="shared" si="296"/>
        <v>4041038653.0687499</v>
      </c>
      <c r="AM81" s="22">
        <f t="shared" si="296"/>
        <v>4047644014.5119996</v>
      </c>
      <c r="AN81" s="22">
        <f t="shared" si="296"/>
        <v>4054249375.9552498</v>
      </c>
      <c r="AO81" s="22">
        <f t="shared" si="296"/>
        <v>4060854737.3985</v>
      </c>
      <c r="AP81" s="22">
        <f t="shared" si="296"/>
        <v>4067460098.8417497</v>
      </c>
      <c r="AQ81" s="22">
        <f t="shared" si="296"/>
        <v>4074065460.2849998</v>
      </c>
      <c r="AR81" s="22">
        <f t="shared" si="296"/>
        <v>4080670821.7282495</v>
      </c>
      <c r="AS81" s="22">
        <f t="shared" si="296"/>
        <v>4087276183.1714997</v>
      </c>
      <c r="AT81" s="22">
        <f t="shared" si="296"/>
        <v>4093881544.6147499</v>
      </c>
      <c r="AU81" s="22">
        <f t="shared" si="296"/>
        <v>4100486906.0579996</v>
      </c>
      <c r="AV81" s="22">
        <f t="shared" si="296"/>
        <v>4107092267.5012498</v>
      </c>
      <c r="AW81" s="22">
        <f t="shared" si="296"/>
        <v>4113697628.9445</v>
      </c>
      <c r="AX81" s="22">
        <f t="shared" si="296"/>
        <v>4120302990.3877497</v>
      </c>
      <c r="AY81" s="22">
        <f t="shared" si="296"/>
        <v>4126908351.8309999</v>
      </c>
      <c r="AZ81" s="22">
        <f t="shared" si="296"/>
        <v>4133513713.2742496</v>
      </c>
      <c r="BA81" s="22">
        <f t="shared" si="296"/>
        <v>4140119074.7174997</v>
      </c>
      <c r="BB81" s="22">
        <f t="shared" si="296"/>
        <v>4146724436.1607499</v>
      </c>
      <c r="BC81" s="22">
        <f t="shared" si="296"/>
        <v>4153329797.6039996</v>
      </c>
      <c r="BD81" s="22">
        <f t="shared" si="296"/>
        <v>4159935159.0472498</v>
      </c>
      <c r="BE81" s="22">
        <f t="shared" si="296"/>
        <v>4166540520.4905</v>
      </c>
      <c r="BF81" s="22">
        <f t="shared" si="296"/>
        <v>4173145881.9337497</v>
      </c>
      <c r="BG81" s="22">
        <f t="shared" si="296"/>
        <v>4179751243.3769999</v>
      </c>
      <c r="BH81" s="22">
        <f t="shared" si="296"/>
        <v>4186356604.8202496</v>
      </c>
      <c r="BI81" s="22">
        <f t="shared" si="296"/>
        <v>4192961966.2634997</v>
      </c>
      <c r="BJ81" s="22">
        <f t="shared" si="296"/>
        <v>4199567327.7067499</v>
      </c>
      <c r="BK81" s="22">
        <f t="shared" si="296"/>
        <v>4206172689.1499996</v>
      </c>
      <c r="BL81" s="22">
        <f t="shared" si="296"/>
        <v>4212778050.5932498</v>
      </c>
      <c r="BM81" s="22">
        <f t="shared" si="296"/>
        <v>4219383412.0365</v>
      </c>
      <c r="BN81" s="22">
        <f t="shared" si="296"/>
        <v>4225988773.4797497</v>
      </c>
      <c r="BO81" s="22">
        <f t="shared" ref="BO81:DZ81" si="297">SUM(BO53:BO65)</f>
        <v>4232594134.9229999</v>
      </c>
      <c r="BP81" s="22">
        <f t="shared" si="297"/>
        <v>4239199496.3662496</v>
      </c>
      <c r="BQ81" s="22">
        <f t="shared" si="297"/>
        <v>4245804857.8094997</v>
      </c>
      <c r="BR81" s="22">
        <f t="shared" si="297"/>
        <v>4252410219.2527499</v>
      </c>
      <c r="BS81" s="22">
        <f t="shared" si="297"/>
        <v>4259015580.6959996</v>
      </c>
      <c r="BT81" s="22">
        <f t="shared" si="297"/>
        <v>4265620942.1392498</v>
      </c>
      <c r="BU81" s="22">
        <f t="shared" si="297"/>
        <v>4272226303.5825</v>
      </c>
      <c r="BV81" s="22">
        <f t="shared" si="297"/>
        <v>4278831665.0257497</v>
      </c>
      <c r="BW81" s="22">
        <f t="shared" si="297"/>
        <v>4285437026.4689999</v>
      </c>
      <c r="BX81" s="22">
        <f t="shared" si="297"/>
        <v>4292042387.9122496</v>
      </c>
      <c r="BY81" s="22">
        <f t="shared" si="297"/>
        <v>4298647749.3555002</v>
      </c>
      <c r="BZ81" s="22">
        <f t="shared" si="297"/>
        <v>4305253110.7987499</v>
      </c>
      <c r="CA81" s="22">
        <f t="shared" si="297"/>
        <v>4311858472.2419996</v>
      </c>
      <c r="CB81" s="22">
        <f t="shared" si="297"/>
        <v>4318463833.6852503</v>
      </c>
      <c r="CC81" s="22">
        <f t="shared" si="297"/>
        <v>4325069195.1285</v>
      </c>
      <c r="CD81" s="22">
        <f t="shared" si="297"/>
        <v>4331674556.5717497</v>
      </c>
      <c r="CE81" s="22">
        <f t="shared" si="297"/>
        <v>4338279918.0149994</v>
      </c>
      <c r="CF81" s="22">
        <f t="shared" si="297"/>
        <v>4344885279.4582491</v>
      </c>
      <c r="CG81" s="22">
        <f t="shared" si="297"/>
        <v>4351490640.9014997</v>
      </c>
      <c r="CH81" s="22">
        <f t="shared" si="297"/>
        <v>4358096002.3447495</v>
      </c>
      <c r="CI81" s="22">
        <f t="shared" si="297"/>
        <v>4364701363.7879992</v>
      </c>
      <c r="CJ81" s="22">
        <f t="shared" si="297"/>
        <v>4371306725.2312498</v>
      </c>
      <c r="CK81" s="22">
        <f t="shared" si="297"/>
        <v>4377912086.6744995</v>
      </c>
      <c r="CL81" s="22">
        <f t="shared" si="297"/>
        <v>4384517448.1177492</v>
      </c>
      <c r="CM81" s="22">
        <f t="shared" si="297"/>
        <v>4391122809.5609999</v>
      </c>
      <c r="CN81" s="22">
        <f t="shared" si="297"/>
        <v>4397728171.0042496</v>
      </c>
      <c r="CO81" s="22">
        <f t="shared" si="297"/>
        <v>4404333532.4474993</v>
      </c>
      <c r="CP81" s="22">
        <f t="shared" si="297"/>
        <v>4410938893.8907499</v>
      </c>
      <c r="CQ81" s="22">
        <f t="shared" si="297"/>
        <v>4417544255.3339996</v>
      </c>
      <c r="CR81" s="22">
        <f t="shared" si="297"/>
        <v>4424149616.7772493</v>
      </c>
      <c r="CS81" s="22">
        <f t="shared" si="297"/>
        <v>4430754978.2205</v>
      </c>
      <c r="CT81" s="22">
        <f t="shared" si="297"/>
        <v>4437360339.6637497</v>
      </c>
      <c r="CU81" s="22">
        <f t="shared" si="297"/>
        <v>4443965701.1069994</v>
      </c>
      <c r="CV81" s="22">
        <f t="shared" si="297"/>
        <v>4450571062.5502491</v>
      </c>
      <c r="CW81" s="22">
        <f t="shared" si="297"/>
        <v>4457176423.9934998</v>
      </c>
      <c r="CX81" s="22">
        <f t="shared" si="297"/>
        <v>4463781785.4367495</v>
      </c>
      <c r="CY81" s="22">
        <f t="shared" si="297"/>
        <v>4470387146.8799992</v>
      </c>
      <c r="CZ81" s="22">
        <f t="shared" si="297"/>
        <v>4476992508.3232498</v>
      </c>
      <c r="DA81" s="22">
        <f t="shared" si="297"/>
        <v>4483597869.7664995</v>
      </c>
      <c r="DB81" s="22">
        <f t="shared" si="297"/>
        <v>4490203231.2097492</v>
      </c>
      <c r="DC81" s="22">
        <f t="shared" si="297"/>
        <v>4496808592.6529999</v>
      </c>
      <c r="DD81" s="22">
        <f t="shared" si="297"/>
        <v>4503413954.0962496</v>
      </c>
      <c r="DE81" s="22">
        <f t="shared" si="297"/>
        <v>4510019315.5394993</v>
      </c>
      <c r="DF81" s="22">
        <f t="shared" si="297"/>
        <v>4516624676.9827499</v>
      </c>
      <c r="DG81" s="22">
        <f t="shared" si="297"/>
        <v>4523230038.4259996</v>
      </c>
      <c r="DH81" s="22">
        <f t="shared" si="297"/>
        <v>4529835399.8692493</v>
      </c>
      <c r="DI81" s="22">
        <f t="shared" si="297"/>
        <v>4536440761.3125</v>
      </c>
      <c r="DJ81" s="22">
        <f t="shared" si="297"/>
        <v>4543046122.7557497</v>
      </c>
      <c r="DK81" s="22">
        <f t="shared" si="297"/>
        <v>4551853271.3467493</v>
      </c>
      <c r="DL81" s="22">
        <f t="shared" si="297"/>
        <v>4560660419.9377499</v>
      </c>
      <c r="DM81" s="22">
        <f t="shared" si="297"/>
        <v>4569467568.5287495</v>
      </c>
      <c r="DN81" s="22">
        <f t="shared" si="297"/>
        <v>4578274717.1197491</v>
      </c>
      <c r="DO81" s="22">
        <f t="shared" si="297"/>
        <v>4587081865.7107496</v>
      </c>
      <c r="DP81" s="22">
        <f t="shared" si="297"/>
        <v>4595889014.3017492</v>
      </c>
      <c r="DQ81" s="22">
        <f t="shared" si="297"/>
        <v>4604696162.8927498</v>
      </c>
      <c r="DR81" s="22">
        <f t="shared" si="297"/>
        <v>4613503311.4837494</v>
      </c>
      <c r="DS81" s="22">
        <f t="shared" si="297"/>
        <v>4622310460.0747499</v>
      </c>
      <c r="DT81" s="22">
        <f t="shared" si="297"/>
        <v>4631117608.6657495</v>
      </c>
      <c r="DU81" s="22">
        <f t="shared" si="297"/>
        <v>4639924757.2567492</v>
      </c>
      <c r="DV81" s="22">
        <f t="shared" si="297"/>
        <v>4648731905.8477497</v>
      </c>
      <c r="DW81" s="22">
        <f t="shared" si="297"/>
        <v>4657539054.4387493</v>
      </c>
      <c r="DX81" s="22">
        <f t="shared" si="297"/>
        <v>4666346203.0297499</v>
      </c>
      <c r="DY81" s="22">
        <f t="shared" si="297"/>
        <v>4675153351.6207495</v>
      </c>
      <c r="DZ81" s="22">
        <f t="shared" si="297"/>
        <v>4683960500.2117491</v>
      </c>
      <c r="EA81" s="22">
        <f t="shared" ref="EA81:GL81" si="298">SUM(EA53:EA65)</f>
        <v>4692767648.8027496</v>
      </c>
      <c r="EB81" s="22">
        <f t="shared" si="298"/>
        <v>4701574797.3937492</v>
      </c>
      <c r="EC81" s="22">
        <f t="shared" si="298"/>
        <v>4710381945.9847498</v>
      </c>
      <c r="ED81" s="22">
        <f t="shared" si="298"/>
        <v>4719189094.5757494</v>
      </c>
      <c r="EE81" s="22">
        <f t="shared" si="298"/>
        <v>4727996243.16675</v>
      </c>
      <c r="EF81" s="22">
        <f t="shared" si="298"/>
        <v>4736803391.7577496</v>
      </c>
      <c r="EG81" s="22">
        <f t="shared" si="298"/>
        <v>4745610540.3487492</v>
      </c>
      <c r="EH81" s="22">
        <f t="shared" si="298"/>
        <v>4754417688.9397497</v>
      </c>
      <c r="EI81" s="22">
        <f t="shared" si="298"/>
        <v>4763224837.5307493</v>
      </c>
      <c r="EJ81" s="22">
        <f t="shared" si="298"/>
        <v>4772031986.1217499</v>
      </c>
      <c r="EK81" s="22">
        <f t="shared" si="298"/>
        <v>4780839134.7127495</v>
      </c>
      <c r="EL81" s="22">
        <f t="shared" si="298"/>
        <v>4789646283.3037491</v>
      </c>
      <c r="EM81" s="22">
        <f t="shared" si="298"/>
        <v>4798453431.8947496</v>
      </c>
      <c r="EN81" s="22">
        <f t="shared" si="298"/>
        <v>4807260580.4857492</v>
      </c>
      <c r="EO81" s="22">
        <f t="shared" si="298"/>
        <v>4816067729.0767498</v>
      </c>
      <c r="EP81" s="22">
        <f t="shared" si="298"/>
        <v>4824874877.6677494</v>
      </c>
      <c r="EQ81" s="22">
        <f t="shared" si="298"/>
        <v>4833682026.25875</v>
      </c>
      <c r="ER81" s="22">
        <f t="shared" si="298"/>
        <v>4842489174.8497496</v>
      </c>
      <c r="ES81" s="22">
        <f t="shared" si="298"/>
        <v>4851296323.4407492</v>
      </c>
      <c r="ET81" s="22">
        <f t="shared" si="298"/>
        <v>4860103472.0317497</v>
      </c>
      <c r="EU81" s="22">
        <f t="shared" si="298"/>
        <v>4868910620.6227493</v>
      </c>
      <c r="EV81" s="22">
        <f t="shared" si="298"/>
        <v>4877717769.2137499</v>
      </c>
      <c r="EW81" s="22">
        <f t="shared" si="298"/>
        <v>4886524917.8047495</v>
      </c>
      <c r="EX81" s="22">
        <f t="shared" si="298"/>
        <v>4895332066.3957491</v>
      </c>
      <c r="EY81" s="22">
        <f t="shared" si="298"/>
        <v>4904139214.9867496</v>
      </c>
      <c r="EZ81" s="22">
        <f t="shared" si="298"/>
        <v>4912946363.5777493</v>
      </c>
      <c r="FA81" s="22">
        <f t="shared" si="298"/>
        <v>4921753512.1687498</v>
      </c>
      <c r="FB81" s="22">
        <f t="shared" si="298"/>
        <v>4930560660.7597494</v>
      </c>
      <c r="FC81" s="22">
        <f t="shared" si="298"/>
        <v>4939367809.35075</v>
      </c>
      <c r="FD81" s="22">
        <f t="shared" si="298"/>
        <v>4948174957.9417496</v>
      </c>
      <c r="FE81" s="22">
        <f t="shared" si="298"/>
        <v>4956982106.5327492</v>
      </c>
      <c r="FF81" s="22">
        <f t="shared" si="298"/>
        <v>4965789255.1237497</v>
      </c>
      <c r="FG81" s="22">
        <f t="shared" si="298"/>
        <v>4974596403.7147493</v>
      </c>
      <c r="FH81" s="22">
        <f t="shared" si="298"/>
        <v>4983403552.3057499</v>
      </c>
      <c r="FI81" s="22">
        <f t="shared" si="298"/>
        <v>4992210700.8967495</v>
      </c>
      <c r="FJ81" s="22">
        <f t="shared" si="298"/>
        <v>5001017849.4877491</v>
      </c>
      <c r="FK81" s="22">
        <f t="shared" si="298"/>
        <v>5009824998.0787497</v>
      </c>
      <c r="FL81" s="22">
        <f t="shared" si="298"/>
        <v>5018632146.6697493</v>
      </c>
      <c r="FM81" s="22">
        <f t="shared" si="298"/>
        <v>5027439295.2607498</v>
      </c>
      <c r="FN81" s="22">
        <f t="shared" si="298"/>
        <v>5036246443.8517494</v>
      </c>
      <c r="FO81" s="22">
        <f t="shared" si="298"/>
        <v>5045053592.44275</v>
      </c>
      <c r="FP81" s="22">
        <f t="shared" si="298"/>
        <v>5053860741.0337496</v>
      </c>
      <c r="FQ81" s="22">
        <f t="shared" si="298"/>
        <v>5062667889.6247492</v>
      </c>
      <c r="FR81" s="22">
        <f t="shared" si="298"/>
        <v>5071475038.2157497</v>
      </c>
      <c r="FS81" s="22">
        <f t="shared" si="298"/>
        <v>5080282186.8067493</v>
      </c>
      <c r="FT81" s="22">
        <f t="shared" si="298"/>
        <v>5089089335.3977499</v>
      </c>
      <c r="FU81" s="22">
        <f t="shared" si="298"/>
        <v>5097896483.9887495</v>
      </c>
      <c r="FV81" s="22">
        <f t="shared" si="298"/>
        <v>5106703632.5797491</v>
      </c>
      <c r="FW81" s="22">
        <f t="shared" si="298"/>
        <v>5115510781.1707497</v>
      </c>
      <c r="FX81" s="22">
        <f t="shared" si="298"/>
        <v>5124317929.7617493</v>
      </c>
      <c r="FY81" s="22">
        <f t="shared" si="298"/>
        <v>5133125078.3527498</v>
      </c>
      <c r="FZ81" s="22">
        <f t="shared" si="298"/>
        <v>5141932226.9437494</v>
      </c>
      <c r="GA81" s="22">
        <f t="shared" si="298"/>
        <v>5150739375.53475</v>
      </c>
      <c r="GB81" s="22">
        <f t="shared" si="298"/>
        <v>5159546524.1257496</v>
      </c>
      <c r="GC81" s="22">
        <f t="shared" si="298"/>
        <v>5168353672.7167492</v>
      </c>
      <c r="GD81" s="22">
        <f t="shared" si="298"/>
        <v>5177160821.3077497</v>
      </c>
      <c r="GE81" s="22">
        <f t="shared" si="298"/>
        <v>5185967969.8987494</v>
      </c>
      <c r="GF81" s="22">
        <f t="shared" si="298"/>
        <v>5194775118.4897499</v>
      </c>
      <c r="GG81" s="22">
        <f t="shared" si="298"/>
        <v>5203582267.0807495</v>
      </c>
      <c r="GH81" s="22">
        <f t="shared" si="298"/>
        <v>5212389415.6717491</v>
      </c>
      <c r="GI81" s="22">
        <f t="shared" si="298"/>
        <v>5221196564.2627497</v>
      </c>
      <c r="GJ81" s="22">
        <f t="shared" si="298"/>
        <v>5230003712.8537493</v>
      </c>
      <c r="GK81" s="22">
        <f t="shared" si="298"/>
        <v>5238810861.4447498</v>
      </c>
      <c r="GL81" s="22">
        <f t="shared" si="298"/>
        <v>5247618010.0357494</v>
      </c>
      <c r="GM81" s="22">
        <f t="shared" ref="GM81:IH81" si="299">SUM(GM53:GM65)</f>
        <v>5256425158.62675</v>
      </c>
      <c r="GN81" s="22">
        <f t="shared" si="299"/>
        <v>5265232307.2177496</v>
      </c>
      <c r="GO81" s="22">
        <f t="shared" si="299"/>
        <v>5274039455.8087492</v>
      </c>
      <c r="GP81" s="22">
        <f t="shared" si="299"/>
        <v>5282846604.3997498</v>
      </c>
      <c r="GQ81" s="22">
        <f t="shared" si="299"/>
        <v>5291653752.9907494</v>
      </c>
      <c r="GR81" s="22">
        <f t="shared" si="299"/>
        <v>5300460901.5817499</v>
      </c>
      <c r="GS81" s="22">
        <f t="shared" si="299"/>
        <v>5309268050.1727495</v>
      </c>
      <c r="GT81" s="22">
        <f t="shared" si="299"/>
        <v>5318075198.7637501</v>
      </c>
      <c r="GU81" s="22">
        <f t="shared" si="299"/>
        <v>5326882347.3547497</v>
      </c>
      <c r="GV81" s="22">
        <f t="shared" si="299"/>
        <v>5335689495.9457502</v>
      </c>
      <c r="GW81" s="22">
        <f t="shared" si="299"/>
        <v>5344496644.5367498</v>
      </c>
      <c r="GX81" s="22">
        <f t="shared" si="299"/>
        <v>5353303793.1277494</v>
      </c>
      <c r="GY81" s="22">
        <f t="shared" si="299"/>
        <v>5362110941.71875</v>
      </c>
      <c r="GZ81" s="22">
        <f t="shared" si="299"/>
        <v>5370918090.3097496</v>
      </c>
      <c r="HA81" s="22">
        <f t="shared" si="299"/>
        <v>5379725238.9007502</v>
      </c>
      <c r="HB81" s="22">
        <f t="shared" si="299"/>
        <v>5388532387.4917498</v>
      </c>
      <c r="HC81" s="22">
        <f t="shared" si="299"/>
        <v>5397339536.0827494</v>
      </c>
      <c r="HD81" s="22">
        <f t="shared" si="299"/>
        <v>5406146684.6737499</v>
      </c>
      <c r="HE81" s="22">
        <f t="shared" si="299"/>
        <v>5414953833.2647495</v>
      </c>
      <c r="HF81" s="22">
        <f t="shared" si="299"/>
        <v>5423760981.8557501</v>
      </c>
      <c r="HG81" s="22">
        <f t="shared" si="299"/>
        <v>5432568130.4467497</v>
      </c>
      <c r="HH81" s="22">
        <f t="shared" si="299"/>
        <v>5441375279.0377502</v>
      </c>
      <c r="HI81" s="22">
        <f t="shared" si="299"/>
        <v>5450182427.6287498</v>
      </c>
      <c r="HJ81" s="22">
        <f t="shared" si="299"/>
        <v>5458989576.2197495</v>
      </c>
      <c r="HK81" s="22">
        <f t="shared" si="299"/>
        <v>5467796724.81075</v>
      </c>
      <c r="HL81" s="22">
        <f t="shared" si="299"/>
        <v>5476603873.4017496</v>
      </c>
      <c r="HM81" s="22">
        <f t="shared" si="299"/>
        <v>5485411021.9927502</v>
      </c>
      <c r="HN81" s="22">
        <f t="shared" si="299"/>
        <v>5494218170.5837498</v>
      </c>
      <c r="HO81" s="22">
        <f t="shared" si="299"/>
        <v>5503025319.1747494</v>
      </c>
      <c r="HP81" s="22">
        <f t="shared" si="299"/>
        <v>5511832467.7657499</v>
      </c>
      <c r="HQ81" s="22">
        <f t="shared" si="299"/>
        <v>5520639616.3567495</v>
      </c>
      <c r="HR81" s="22">
        <f t="shared" si="299"/>
        <v>5529446764.9477501</v>
      </c>
      <c r="HS81" s="22">
        <f t="shared" si="299"/>
        <v>5538253913.5387497</v>
      </c>
      <c r="HT81" s="22">
        <f t="shared" si="299"/>
        <v>5547061062.1297493</v>
      </c>
      <c r="HU81" s="22">
        <f t="shared" si="299"/>
        <v>5555868210.7207499</v>
      </c>
      <c r="HV81" s="22">
        <f t="shared" si="299"/>
        <v>5564675359.3117495</v>
      </c>
      <c r="HW81" s="22">
        <f t="shared" si="299"/>
        <v>5573482507.90275</v>
      </c>
      <c r="HX81" s="22">
        <f t="shared" si="299"/>
        <v>5582289656.4937496</v>
      </c>
      <c r="HY81" s="22">
        <f t="shared" si="299"/>
        <v>5591096805.0847502</v>
      </c>
      <c r="HZ81" s="22">
        <f t="shared" si="299"/>
        <v>5599903953.6757498</v>
      </c>
      <c r="IA81" s="22">
        <f t="shared" si="299"/>
        <v>5608711102.2667494</v>
      </c>
      <c r="IB81" s="22">
        <f t="shared" si="299"/>
        <v>5617518250.8577499</v>
      </c>
      <c r="IC81" s="22">
        <f t="shared" si="299"/>
        <v>5626325399.4487495</v>
      </c>
      <c r="ID81" s="22">
        <f t="shared" si="299"/>
        <v>5635132548.0397501</v>
      </c>
      <c r="IE81" s="22">
        <f t="shared" si="299"/>
        <v>5643939696.6307497</v>
      </c>
      <c r="IF81" s="22">
        <f t="shared" si="299"/>
        <v>5652746845.2217493</v>
      </c>
      <c r="IG81" s="22">
        <f t="shared" si="299"/>
        <v>5661553993.8127499</v>
      </c>
      <c r="IH81" s="22">
        <f t="shared" si="299"/>
        <v>5670361142.4037495</v>
      </c>
      <c r="II81" s="22">
        <f t="shared" ref="II81:KP81" si="300">SUM(II53:II65)</f>
        <v>5679168290.99475</v>
      </c>
      <c r="IJ81" s="22">
        <f t="shared" si="300"/>
        <v>5687975439.5857496</v>
      </c>
      <c r="IK81" s="22">
        <f t="shared" si="300"/>
        <v>5696782588.1767502</v>
      </c>
      <c r="IL81" s="22">
        <f t="shared" si="300"/>
        <v>5705589736.7677498</v>
      </c>
      <c r="IM81" s="22">
        <f t="shared" si="300"/>
        <v>5714396885.3587494</v>
      </c>
      <c r="IN81" s="22">
        <f t="shared" si="300"/>
        <v>5723204033.9497499</v>
      </c>
      <c r="IO81" s="22">
        <f t="shared" si="300"/>
        <v>5732011182.5407495</v>
      </c>
      <c r="IP81" s="22">
        <f t="shared" si="300"/>
        <v>5740818331.1317501</v>
      </c>
      <c r="IQ81" s="22">
        <f t="shared" si="300"/>
        <v>5749625479.7227497</v>
      </c>
      <c r="IR81" s="22">
        <f t="shared" si="300"/>
        <v>5758432628.3137493</v>
      </c>
      <c r="IS81" s="22">
        <f t="shared" si="300"/>
        <v>5767239776.9047499</v>
      </c>
      <c r="IT81" s="22">
        <f t="shared" si="300"/>
        <v>5776046925.4957495</v>
      </c>
      <c r="IU81" s="22">
        <f t="shared" si="300"/>
        <v>5784854074.08675</v>
      </c>
      <c r="IV81" s="22">
        <f t="shared" si="300"/>
        <v>5793661222.6777496</v>
      </c>
      <c r="IW81" s="22">
        <f t="shared" si="300"/>
        <v>5802468371.2687502</v>
      </c>
      <c r="IX81" s="22">
        <f t="shared" si="300"/>
        <v>5811275519.8597498</v>
      </c>
      <c r="IY81" s="22">
        <f t="shared" si="300"/>
        <v>5820082668.4507494</v>
      </c>
      <c r="IZ81" s="22">
        <f t="shared" si="300"/>
        <v>5828889817.04175</v>
      </c>
      <c r="JA81" s="22">
        <f t="shared" si="300"/>
        <v>5837696965.6327496</v>
      </c>
      <c r="JB81" s="22">
        <f t="shared" si="300"/>
        <v>5846504114.2237501</v>
      </c>
      <c r="JC81" s="22">
        <f t="shared" si="300"/>
        <v>5855311262.8147497</v>
      </c>
      <c r="JD81" s="22">
        <f t="shared" si="300"/>
        <v>5864118411.4057493</v>
      </c>
      <c r="JE81" s="22">
        <f t="shared" si="300"/>
        <v>5872925559.9967499</v>
      </c>
      <c r="JF81" s="22">
        <f t="shared" si="300"/>
        <v>5881732708.5877495</v>
      </c>
      <c r="JG81" s="22">
        <f t="shared" si="300"/>
        <v>5890539857.17875</v>
      </c>
      <c r="JH81" s="22">
        <f t="shared" si="300"/>
        <v>5899347005.7697496</v>
      </c>
      <c r="JI81" s="22">
        <f t="shared" si="300"/>
        <v>5908154154.3607502</v>
      </c>
      <c r="JJ81" s="22">
        <f t="shared" si="300"/>
        <v>5916961302.9517498</v>
      </c>
      <c r="JK81" s="22">
        <f t="shared" si="300"/>
        <v>5925768451.5427494</v>
      </c>
      <c r="JL81" s="22">
        <f t="shared" si="300"/>
        <v>5934575600.13375</v>
      </c>
      <c r="JM81" s="22">
        <f t="shared" si="300"/>
        <v>5943382748.7247496</v>
      </c>
      <c r="JN81" s="22">
        <f t="shared" si="300"/>
        <v>5952189897.3157501</v>
      </c>
      <c r="JO81" s="22">
        <f t="shared" si="300"/>
        <v>5960997045.9067497</v>
      </c>
      <c r="JP81" s="22">
        <f t="shared" si="300"/>
        <v>5969804194.4977493</v>
      </c>
      <c r="JQ81" s="22">
        <f t="shared" si="300"/>
        <v>5978611343.0887499</v>
      </c>
      <c r="JR81" s="22">
        <f t="shared" si="300"/>
        <v>5987418491.6797495</v>
      </c>
      <c r="JS81" s="22">
        <f t="shared" si="300"/>
        <v>5996225640.27075</v>
      </c>
      <c r="JT81" s="22">
        <f t="shared" si="300"/>
        <v>6005032788.8617496</v>
      </c>
      <c r="JU81" s="22">
        <f t="shared" si="300"/>
        <v>6013839937.4527502</v>
      </c>
      <c r="JV81" s="22">
        <f t="shared" si="300"/>
        <v>6024848873.1914997</v>
      </c>
      <c r="JW81" s="22">
        <f t="shared" si="300"/>
        <v>6035857808.9302502</v>
      </c>
      <c r="JX81" s="22">
        <f t="shared" si="300"/>
        <v>6046866744.6689997</v>
      </c>
      <c r="JY81" s="22">
        <f t="shared" si="300"/>
        <v>6057875680.4077501</v>
      </c>
      <c r="JZ81" s="22">
        <f t="shared" si="300"/>
        <v>6068884616.1464996</v>
      </c>
      <c r="KA81" s="22">
        <f t="shared" si="300"/>
        <v>6079893551.8852501</v>
      </c>
      <c r="KB81" s="22">
        <f t="shared" si="300"/>
        <v>6090902487.6239996</v>
      </c>
      <c r="KC81" s="22">
        <f t="shared" si="300"/>
        <v>6101911423.3627501</v>
      </c>
      <c r="KD81" s="22">
        <f t="shared" si="300"/>
        <v>6112920359.1014996</v>
      </c>
      <c r="KE81" s="22">
        <f t="shared" si="300"/>
        <v>6123929294.84025</v>
      </c>
      <c r="KF81" s="22">
        <f t="shared" si="300"/>
        <v>6134938230.5789995</v>
      </c>
      <c r="KG81" s="22">
        <f t="shared" si="300"/>
        <v>6145947166.31775</v>
      </c>
      <c r="KH81" s="22">
        <f t="shared" si="300"/>
        <v>6156956102.0564995</v>
      </c>
      <c r="KI81" s="22">
        <f t="shared" si="300"/>
        <v>6167965037.7952499</v>
      </c>
      <c r="KJ81" s="22">
        <f t="shared" si="300"/>
        <v>6178973973.5339994</v>
      </c>
      <c r="KK81" s="22">
        <f t="shared" si="300"/>
        <v>6189982909.2727499</v>
      </c>
      <c r="KL81" s="22">
        <f t="shared" si="300"/>
        <v>6200991845.0114994</v>
      </c>
      <c r="KM81" s="22">
        <f t="shared" si="300"/>
        <v>6212000780.7502499</v>
      </c>
      <c r="KN81" s="22">
        <f t="shared" si="300"/>
        <v>6223009716.4889994</v>
      </c>
      <c r="KO81" s="22">
        <f t="shared" si="300"/>
        <v>6234018652.2277498</v>
      </c>
      <c r="KP81" s="22">
        <f t="shared" si="300"/>
        <v>6245027587.9664993</v>
      </c>
    </row>
    <row r="82" spans="1:302">
      <c r="B82" s="1" t="s">
        <v>107</v>
      </c>
      <c r="C82" s="10">
        <f>+DRIVERS!B51</f>
        <v>0.04</v>
      </c>
      <c r="D82" s="19">
        <f>+C82</f>
        <v>0.04</v>
      </c>
      <c r="E82" s="19">
        <f t="shared" ref="E82:BP82" si="301">+D82</f>
        <v>0.04</v>
      </c>
      <c r="F82" s="19">
        <f t="shared" si="301"/>
        <v>0.04</v>
      </c>
      <c r="G82" s="19">
        <f t="shared" si="301"/>
        <v>0.04</v>
      </c>
      <c r="H82" s="19">
        <f t="shared" si="301"/>
        <v>0.04</v>
      </c>
      <c r="I82" s="19">
        <f t="shared" si="301"/>
        <v>0.04</v>
      </c>
      <c r="J82" s="19">
        <f t="shared" si="301"/>
        <v>0.04</v>
      </c>
      <c r="K82" s="19">
        <f t="shared" si="301"/>
        <v>0.04</v>
      </c>
      <c r="L82" s="19">
        <f t="shared" si="301"/>
        <v>0.04</v>
      </c>
      <c r="M82" s="19">
        <f t="shared" si="301"/>
        <v>0.04</v>
      </c>
      <c r="N82" s="19">
        <f t="shared" si="301"/>
        <v>0.04</v>
      </c>
      <c r="O82" s="19">
        <f t="shared" si="301"/>
        <v>0.04</v>
      </c>
      <c r="P82" s="19">
        <f t="shared" si="301"/>
        <v>0.04</v>
      </c>
      <c r="Q82" s="19">
        <f t="shared" si="301"/>
        <v>0.04</v>
      </c>
      <c r="R82" s="19">
        <f t="shared" si="301"/>
        <v>0.04</v>
      </c>
      <c r="S82" s="19">
        <f t="shared" si="301"/>
        <v>0.04</v>
      </c>
      <c r="T82" s="19">
        <f t="shared" si="301"/>
        <v>0.04</v>
      </c>
      <c r="U82" s="19">
        <f t="shared" si="301"/>
        <v>0.04</v>
      </c>
      <c r="V82" s="19">
        <f t="shared" si="301"/>
        <v>0.04</v>
      </c>
      <c r="W82" s="19">
        <f t="shared" si="301"/>
        <v>0.04</v>
      </c>
      <c r="X82" s="19">
        <f t="shared" si="301"/>
        <v>0.04</v>
      </c>
      <c r="Y82" s="19">
        <f t="shared" si="301"/>
        <v>0.04</v>
      </c>
      <c r="Z82" s="19">
        <f t="shared" si="301"/>
        <v>0.04</v>
      </c>
      <c r="AA82" s="19">
        <f t="shared" si="301"/>
        <v>0.04</v>
      </c>
      <c r="AB82" s="19">
        <f t="shared" si="301"/>
        <v>0.04</v>
      </c>
      <c r="AC82" s="19">
        <f t="shared" si="301"/>
        <v>0.04</v>
      </c>
      <c r="AD82" s="19">
        <f t="shared" si="301"/>
        <v>0.04</v>
      </c>
      <c r="AE82" s="19">
        <f t="shared" si="301"/>
        <v>0.04</v>
      </c>
      <c r="AF82" s="19">
        <f t="shared" si="301"/>
        <v>0.04</v>
      </c>
      <c r="AG82" s="19">
        <f t="shared" si="301"/>
        <v>0.04</v>
      </c>
      <c r="AH82" s="19">
        <f t="shared" si="301"/>
        <v>0.04</v>
      </c>
      <c r="AI82" s="19">
        <f t="shared" si="301"/>
        <v>0.04</v>
      </c>
      <c r="AJ82" s="19">
        <f t="shared" si="301"/>
        <v>0.04</v>
      </c>
      <c r="AK82" s="19">
        <f t="shared" si="301"/>
        <v>0.04</v>
      </c>
      <c r="AL82" s="19">
        <f t="shared" si="301"/>
        <v>0.04</v>
      </c>
      <c r="AM82" s="19">
        <f t="shared" si="301"/>
        <v>0.04</v>
      </c>
      <c r="AN82" s="19">
        <f t="shared" si="301"/>
        <v>0.04</v>
      </c>
      <c r="AO82" s="19">
        <f t="shared" si="301"/>
        <v>0.04</v>
      </c>
      <c r="AP82" s="19">
        <f t="shared" si="301"/>
        <v>0.04</v>
      </c>
      <c r="AQ82" s="19">
        <f t="shared" si="301"/>
        <v>0.04</v>
      </c>
      <c r="AR82" s="19">
        <f t="shared" si="301"/>
        <v>0.04</v>
      </c>
      <c r="AS82" s="19">
        <f t="shared" si="301"/>
        <v>0.04</v>
      </c>
      <c r="AT82" s="19">
        <f t="shared" si="301"/>
        <v>0.04</v>
      </c>
      <c r="AU82" s="19">
        <f t="shared" si="301"/>
        <v>0.04</v>
      </c>
      <c r="AV82" s="19">
        <f t="shared" si="301"/>
        <v>0.04</v>
      </c>
      <c r="AW82" s="19">
        <f t="shared" si="301"/>
        <v>0.04</v>
      </c>
      <c r="AX82" s="19">
        <f t="shared" si="301"/>
        <v>0.04</v>
      </c>
      <c r="AY82" s="19">
        <f t="shared" si="301"/>
        <v>0.04</v>
      </c>
      <c r="AZ82" s="19">
        <f t="shared" si="301"/>
        <v>0.04</v>
      </c>
      <c r="BA82" s="19">
        <f t="shared" si="301"/>
        <v>0.04</v>
      </c>
      <c r="BB82" s="19">
        <f t="shared" si="301"/>
        <v>0.04</v>
      </c>
      <c r="BC82" s="19">
        <f t="shared" si="301"/>
        <v>0.04</v>
      </c>
      <c r="BD82" s="19">
        <f t="shared" si="301"/>
        <v>0.04</v>
      </c>
      <c r="BE82" s="19">
        <f t="shared" si="301"/>
        <v>0.04</v>
      </c>
      <c r="BF82" s="19">
        <f t="shared" si="301"/>
        <v>0.04</v>
      </c>
      <c r="BG82" s="19">
        <f t="shared" si="301"/>
        <v>0.04</v>
      </c>
      <c r="BH82" s="19">
        <f t="shared" si="301"/>
        <v>0.04</v>
      </c>
      <c r="BI82" s="19">
        <f t="shared" si="301"/>
        <v>0.04</v>
      </c>
      <c r="BJ82" s="19">
        <f t="shared" si="301"/>
        <v>0.04</v>
      </c>
      <c r="BK82" s="19">
        <f t="shared" si="301"/>
        <v>0.04</v>
      </c>
      <c r="BL82" s="19">
        <f t="shared" si="301"/>
        <v>0.04</v>
      </c>
      <c r="BM82" s="19">
        <f t="shared" si="301"/>
        <v>0.04</v>
      </c>
      <c r="BN82" s="19">
        <f t="shared" si="301"/>
        <v>0.04</v>
      </c>
      <c r="BO82" s="19">
        <f t="shared" si="301"/>
        <v>0.04</v>
      </c>
      <c r="BP82" s="19">
        <f t="shared" si="301"/>
        <v>0.04</v>
      </c>
      <c r="BQ82" s="19">
        <f t="shared" ref="BQ82:EB82" si="302">+BP82</f>
        <v>0.04</v>
      </c>
      <c r="BR82" s="19">
        <f t="shared" si="302"/>
        <v>0.04</v>
      </c>
      <c r="BS82" s="19">
        <f t="shared" si="302"/>
        <v>0.04</v>
      </c>
      <c r="BT82" s="19">
        <f t="shared" si="302"/>
        <v>0.04</v>
      </c>
      <c r="BU82" s="19">
        <f t="shared" si="302"/>
        <v>0.04</v>
      </c>
      <c r="BV82" s="19">
        <f t="shared" si="302"/>
        <v>0.04</v>
      </c>
      <c r="BW82" s="19">
        <f t="shared" si="302"/>
        <v>0.04</v>
      </c>
      <c r="BX82" s="19">
        <f t="shared" si="302"/>
        <v>0.04</v>
      </c>
      <c r="BY82" s="19">
        <f t="shared" si="302"/>
        <v>0.04</v>
      </c>
      <c r="BZ82" s="19">
        <f t="shared" si="302"/>
        <v>0.04</v>
      </c>
      <c r="CA82" s="19">
        <f t="shared" si="302"/>
        <v>0.04</v>
      </c>
      <c r="CB82" s="19">
        <f t="shared" si="302"/>
        <v>0.04</v>
      </c>
      <c r="CC82" s="19">
        <f t="shared" si="302"/>
        <v>0.04</v>
      </c>
      <c r="CD82" s="19">
        <f t="shared" si="302"/>
        <v>0.04</v>
      </c>
      <c r="CE82" s="19">
        <f t="shared" si="302"/>
        <v>0.04</v>
      </c>
      <c r="CF82" s="19">
        <f t="shared" si="302"/>
        <v>0.04</v>
      </c>
      <c r="CG82" s="19">
        <f t="shared" si="302"/>
        <v>0.04</v>
      </c>
      <c r="CH82" s="19">
        <f t="shared" si="302"/>
        <v>0.04</v>
      </c>
      <c r="CI82" s="19">
        <f t="shared" si="302"/>
        <v>0.04</v>
      </c>
      <c r="CJ82" s="19">
        <f t="shared" si="302"/>
        <v>0.04</v>
      </c>
      <c r="CK82" s="19">
        <f t="shared" si="302"/>
        <v>0.04</v>
      </c>
      <c r="CL82" s="19">
        <f t="shared" si="302"/>
        <v>0.04</v>
      </c>
      <c r="CM82" s="19">
        <f t="shared" si="302"/>
        <v>0.04</v>
      </c>
      <c r="CN82" s="19">
        <f t="shared" si="302"/>
        <v>0.04</v>
      </c>
      <c r="CO82" s="19">
        <f t="shared" si="302"/>
        <v>0.04</v>
      </c>
      <c r="CP82" s="19">
        <f t="shared" si="302"/>
        <v>0.04</v>
      </c>
      <c r="CQ82" s="19">
        <f t="shared" si="302"/>
        <v>0.04</v>
      </c>
      <c r="CR82" s="19">
        <f t="shared" si="302"/>
        <v>0.04</v>
      </c>
      <c r="CS82" s="19">
        <f t="shared" si="302"/>
        <v>0.04</v>
      </c>
      <c r="CT82" s="19">
        <f t="shared" si="302"/>
        <v>0.04</v>
      </c>
      <c r="CU82" s="19">
        <f t="shared" si="302"/>
        <v>0.04</v>
      </c>
      <c r="CV82" s="19">
        <f t="shared" si="302"/>
        <v>0.04</v>
      </c>
      <c r="CW82" s="19">
        <f t="shared" si="302"/>
        <v>0.04</v>
      </c>
      <c r="CX82" s="19">
        <f t="shared" si="302"/>
        <v>0.04</v>
      </c>
      <c r="CY82" s="19">
        <f t="shared" si="302"/>
        <v>0.04</v>
      </c>
      <c r="CZ82" s="19">
        <f t="shared" si="302"/>
        <v>0.04</v>
      </c>
      <c r="DA82" s="19">
        <f t="shared" si="302"/>
        <v>0.04</v>
      </c>
      <c r="DB82" s="19">
        <f t="shared" si="302"/>
        <v>0.04</v>
      </c>
      <c r="DC82" s="19">
        <f t="shared" si="302"/>
        <v>0.04</v>
      </c>
      <c r="DD82" s="19">
        <f t="shared" si="302"/>
        <v>0.04</v>
      </c>
      <c r="DE82" s="19">
        <f t="shared" si="302"/>
        <v>0.04</v>
      </c>
      <c r="DF82" s="19">
        <f t="shared" si="302"/>
        <v>0.04</v>
      </c>
      <c r="DG82" s="19">
        <f t="shared" si="302"/>
        <v>0.04</v>
      </c>
      <c r="DH82" s="19">
        <f t="shared" si="302"/>
        <v>0.04</v>
      </c>
      <c r="DI82" s="19">
        <f t="shared" si="302"/>
        <v>0.04</v>
      </c>
      <c r="DJ82" s="19">
        <f t="shared" si="302"/>
        <v>0.04</v>
      </c>
      <c r="DK82" s="19">
        <f t="shared" si="302"/>
        <v>0.04</v>
      </c>
      <c r="DL82" s="19">
        <f t="shared" si="302"/>
        <v>0.04</v>
      </c>
      <c r="DM82" s="19">
        <f t="shared" si="302"/>
        <v>0.04</v>
      </c>
      <c r="DN82" s="19">
        <f t="shared" si="302"/>
        <v>0.04</v>
      </c>
      <c r="DO82" s="19">
        <f t="shared" si="302"/>
        <v>0.04</v>
      </c>
      <c r="DP82" s="19">
        <f t="shared" si="302"/>
        <v>0.04</v>
      </c>
      <c r="DQ82" s="19">
        <f t="shared" si="302"/>
        <v>0.04</v>
      </c>
      <c r="DR82" s="19">
        <f t="shared" si="302"/>
        <v>0.04</v>
      </c>
      <c r="DS82" s="19">
        <f t="shared" si="302"/>
        <v>0.04</v>
      </c>
      <c r="DT82" s="19">
        <f t="shared" si="302"/>
        <v>0.04</v>
      </c>
      <c r="DU82" s="19">
        <f t="shared" si="302"/>
        <v>0.04</v>
      </c>
      <c r="DV82" s="19">
        <f t="shared" si="302"/>
        <v>0.04</v>
      </c>
      <c r="DW82" s="19">
        <f t="shared" si="302"/>
        <v>0.04</v>
      </c>
      <c r="DX82" s="19">
        <f t="shared" si="302"/>
        <v>0.04</v>
      </c>
      <c r="DY82" s="19">
        <f t="shared" si="302"/>
        <v>0.04</v>
      </c>
      <c r="DZ82" s="19">
        <f t="shared" si="302"/>
        <v>0.04</v>
      </c>
      <c r="EA82" s="19">
        <f t="shared" si="302"/>
        <v>0.04</v>
      </c>
      <c r="EB82" s="19">
        <f t="shared" si="302"/>
        <v>0.04</v>
      </c>
      <c r="EC82" s="19">
        <f t="shared" ref="EC82:GN82" si="303">+EB82</f>
        <v>0.04</v>
      </c>
      <c r="ED82" s="19">
        <f t="shared" si="303"/>
        <v>0.04</v>
      </c>
      <c r="EE82" s="19">
        <f t="shared" si="303"/>
        <v>0.04</v>
      </c>
      <c r="EF82" s="19">
        <f t="shared" si="303"/>
        <v>0.04</v>
      </c>
      <c r="EG82" s="19">
        <f t="shared" si="303"/>
        <v>0.04</v>
      </c>
      <c r="EH82" s="19">
        <f t="shared" si="303"/>
        <v>0.04</v>
      </c>
      <c r="EI82" s="19">
        <f t="shared" si="303"/>
        <v>0.04</v>
      </c>
      <c r="EJ82" s="19">
        <f t="shared" si="303"/>
        <v>0.04</v>
      </c>
      <c r="EK82" s="19">
        <f t="shared" si="303"/>
        <v>0.04</v>
      </c>
      <c r="EL82" s="19">
        <f t="shared" si="303"/>
        <v>0.04</v>
      </c>
      <c r="EM82" s="19">
        <f t="shared" si="303"/>
        <v>0.04</v>
      </c>
      <c r="EN82" s="19">
        <f t="shared" si="303"/>
        <v>0.04</v>
      </c>
      <c r="EO82" s="19">
        <f t="shared" si="303"/>
        <v>0.04</v>
      </c>
      <c r="EP82" s="19">
        <f t="shared" si="303"/>
        <v>0.04</v>
      </c>
      <c r="EQ82" s="19">
        <f t="shared" si="303"/>
        <v>0.04</v>
      </c>
      <c r="ER82" s="19">
        <f t="shared" si="303"/>
        <v>0.04</v>
      </c>
      <c r="ES82" s="19">
        <f t="shared" si="303"/>
        <v>0.04</v>
      </c>
      <c r="ET82" s="19">
        <f t="shared" si="303"/>
        <v>0.04</v>
      </c>
      <c r="EU82" s="19">
        <f t="shared" si="303"/>
        <v>0.04</v>
      </c>
      <c r="EV82" s="19">
        <f t="shared" si="303"/>
        <v>0.04</v>
      </c>
      <c r="EW82" s="19">
        <f t="shared" si="303"/>
        <v>0.04</v>
      </c>
      <c r="EX82" s="19">
        <f t="shared" si="303"/>
        <v>0.04</v>
      </c>
      <c r="EY82" s="19">
        <f t="shared" si="303"/>
        <v>0.04</v>
      </c>
      <c r="EZ82" s="19">
        <f t="shared" si="303"/>
        <v>0.04</v>
      </c>
      <c r="FA82" s="19">
        <f t="shared" si="303"/>
        <v>0.04</v>
      </c>
      <c r="FB82" s="19">
        <f t="shared" si="303"/>
        <v>0.04</v>
      </c>
      <c r="FC82" s="19">
        <f t="shared" si="303"/>
        <v>0.04</v>
      </c>
      <c r="FD82" s="19">
        <f t="shared" si="303"/>
        <v>0.04</v>
      </c>
      <c r="FE82" s="19">
        <f t="shared" si="303"/>
        <v>0.04</v>
      </c>
      <c r="FF82" s="19">
        <f t="shared" si="303"/>
        <v>0.04</v>
      </c>
      <c r="FG82" s="19">
        <f t="shared" si="303"/>
        <v>0.04</v>
      </c>
      <c r="FH82" s="19">
        <f t="shared" si="303"/>
        <v>0.04</v>
      </c>
      <c r="FI82" s="19">
        <f t="shared" si="303"/>
        <v>0.04</v>
      </c>
      <c r="FJ82" s="19">
        <f t="shared" si="303"/>
        <v>0.04</v>
      </c>
      <c r="FK82" s="19">
        <f t="shared" si="303"/>
        <v>0.04</v>
      </c>
      <c r="FL82" s="19">
        <f t="shared" si="303"/>
        <v>0.04</v>
      </c>
      <c r="FM82" s="19">
        <f t="shared" si="303"/>
        <v>0.04</v>
      </c>
      <c r="FN82" s="19">
        <f t="shared" si="303"/>
        <v>0.04</v>
      </c>
      <c r="FO82" s="19">
        <f t="shared" si="303"/>
        <v>0.04</v>
      </c>
      <c r="FP82" s="19">
        <f t="shared" si="303"/>
        <v>0.04</v>
      </c>
      <c r="FQ82" s="19">
        <f t="shared" si="303"/>
        <v>0.04</v>
      </c>
      <c r="FR82" s="19">
        <f t="shared" si="303"/>
        <v>0.04</v>
      </c>
      <c r="FS82" s="19">
        <f t="shared" si="303"/>
        <v>0.04</v>
      </c>
      <c r="FT82" s="19">
        <f t="shared" si="303"/>
        <v>0.04</v>
      </c>
      <c r="FU82" s="19">
        <f t="shared" si="303"/>
        <v>0.04</v>
      </c>
      <c r="FV82" s="19">
        <f t="shared" si="303"/>
        <v>0.04</v>
      </c>
      <c r="FW82" s="19">
        <f t="shared" si="303"/>
        <v>0.04</v>
      </c>
      <c r="FX82" s="19">
        <f t="shared" si="303"/>
        <v>0.04</v>
      </c>
      <c r="FY82" s="19">
        <f t="shared" si="303"/>
        <v>0.04</v>
      </c>
      <c r="FZ82" s="19">
        <f t="shared" si="303"/>
        <v>0.04</v>
      </c>
      <c r="GA82" s="19">
        <f t="shared" si="303"/>
        <v>0.04</v>
      </c>
      <c r="GB82" s="19">
        <f t="shared" si="303"/>
        <v>0.04</v>
      </c>
      <c r="GC82" s="19">
        <f t="shared" si="303"/>
        <v>0.04</v>
      </c>
      <c r="GD82" s="19">
        <f t="shared" si="303"/>
        <v>0.04</v>
      </c>
      <c r="GE82" s="19">
        <f t="shared" si="303"/>
        <v>0.04</v>
      </c>
      <c r="GF82" s="19">
        <f t="shared" si="303"/>
        <v>0.04</v>
      </c>
      <c r="GG82" s="19">
        <f t="shared" si="303"/>
        <v>0.04</v>
      </c>
      <c r="GH82" s="19">
        <f t="shared" si="303"/>
        <v>0.04</v>
      </c>
      <c r="GI82" s="19">
        <f t="shared" si="303"/>
        <v>0.04</v>
      </c>
      <c r="GJ82" s="19">
        <f t="shared" si="303"/>
        <v>0.04</v>
      </c>
      <c r="GK82" s="19">
        <f t="shared" si="303"/>
        <v>0.04</v>
      </c>
      <c r="GL82" s="19">
        <f t="shared" si="303"/>
        <v>0.04</v>
      </c>
      <c r="GM82" s="19">
        <f t="shared" si="303"/>
        <v>0.04</v>
      </c>
      <c r="GN82" s="19">
        <f t="shared" si="303"/>
        <v>0.04</v>
      </c>
      <c r="GO82" s="19">
        <f t="shared" ref="GO82:IH82" si="304">+GN82</f>
        <v>0.04</v>
      </c>
      <c r="GP82" s="19">
        <f t="shared" si="304"/>
        <v>0.04</v>
      </c>
      <c r="GQ82" s="19">
        <f t="shared" si="304"/>
        <v>0.04</v>
      </c>
      <c r="GR82" s="19">
        <f t="shared" si="304"/>
        <v>0.04</v>
      </c>
      <c r="GS82" s="19">
        <f t="shared" si="304"/>
        <v>0.04</v>
      </c>
      <c r="GT82" s="19">
        <f t="shared" si="304"/>
        <v>0.04</v>
      </c>
      <c r="GU82" s="19">
        <f t="shared" si="304"/>
        <v>0.04</v>
      </c>
      <c r="GV82" s="19">
        <f t="shared" si="304"/>
        <v>0.04</v>
      </c>
      <c r="GW82" s="19">
        <f t="shared" si="304"/>
        <v>0.04</v>
      </c>
      <c r="GX82" s="19">
        <f t="shared" si="304"/>
        <v>0.04</v>
      </c>
      <c r="GY82" s="19">
        <f t="shared" si="304"/>
        <v>0.04</v>
      </c>
      <c r="GZ82" s="19">
        <f t="shared" si="304"/>
        <v>0.04</v>
      </c>
      <c r="HA82" s="19">
        <f t="shared" si="304"/>
        <v>0.04</v>
      </c>
      <c r="HB82" s="19">
        <f t="shared" si="304"/>
        <v>0.04</v>
      </c>
      <c r="HC82" s="19">
        <f t="shared" si="304"/>
        <v>0.04</v>
      </c>
      <c r="HD82" s="19">
        <f t="shared" si="304"/>
        <v>0.04</v>
      </c>
      <c r="HE82" s="19">
        <f t="shared" si="304"/>
        <v>0.04</v>
      </c>
      <c r="HF82" s="19">
        <f t="shared" si="304"/>
        <v>0.04</v>
      </c>
      <c r="HG82" s="19">
        <f t="shared" si="304"/>
        <v>0.04</v>
      </c>
      <c r="HH82" s="19">
        <f t="shared" si="304"/>
        <v>0.04</v>
      </c>
      <c r="HI82" s="19">
        <f t="shared" si="304"/>
        <v>0.04</v>
      </c>
      <c r="HJ82" s="19">
        <f t="shared" si="304"/>
        <v>0.04</v>
      </c>
      <c r="HK82" s="19">
        <f t="shared" si="304"/>
        <v>0.04</v>
      </c>
      <c r="HL82" s="19">
        <f t="shared" si="304"/>
        <v>0.04</v>
      </c>
      <c r="HM82" s="19">
        <f t="shared" si="304"/>
        <v>0.04</v>
      </c>
      <c r="HN82" s="19">
        <f t="shared" si="304"/>
        <v>0.04</v>
      </c>
      <c r="HO82" s="19">
        <f t="shared" si="304"/>
        <v>0.04</v>
      </c>
      <c r="HP82" s="19">
        <f t="shared" si="304"/>
        <v>0.04</v>
      </c>
      <c r="HQ82" s="19">
        <f t="shared" si="304"/>
        <v>0.04</v>
      </c>
      <c r="HR82" s="19">
        <f t="shared" si="304"/>
        <v>0.04</v>
      </c>
      <c r="HS82" s="19">
        <f t="shared" si="304"/>
        <v>0.04</v>
      </c>
      <c r="HT82" s="19">
        <f t="shared" si="304"/>
        <v>0.04</v>
      </c>
      <c r="HU82" s="19">
        <f t="shared" si="304"/>
        <v>0.04</v>
      </c>
      <c r="HV82" s="19">
        <f t="shared" si="304"/>
        <v>0.04</v>
      </c>
      <c r="HW82" s="19">
        <f t="shared" si="304"/>
        <v>0.04</v>
      </c>
      <c r="HX82" s="19">
        <f t="shared" si="304"/>
        <v>0.04</v>
      </c>
      <c r="HY82" s="19">
        <f t="shared" si="304"/>
        <v>0.04</v>
      </c>
      <c r="HZ82" s="19">
        <f t="shared" si="304"/>
        <v>0.04</v>
      </c>
      <c r="IA82" s="19">
        <f t="shared" si="304"/>
        <v>0.04</v>
      </c>
      <c r="IB82" s="19">
        <f t="shared" si="304"/>
        <v>0.04</v>
      </c>
      <c r="IC82" s="19">
        <f t="shared" si="304"/>
        <v>0.04</v>
      </c>
      <c r="ID82" s="19">
        <f t="shared" si="304"/>
        <v>0.04</v>
      </c>
      <c r="IE82" s="19">
        <f t="shared" si="304"/>
        <v>0.04</v>
      </c>
      <c r="IF82" s="19">
        <f t="shared" si="304"/>
        <v>0.04</v>
      </c>
      <c r="IG82" s="19">
        <f t="shared" si="304"/>
        <v>0.04</v>
      </c>
      <c r="IH82" s="19">
        <f t="shared" si="304"/>
        <v>0.04</v>
      </c>
      <c r="II82" s="19">
        <f t="shared" ref="II82:II84" si="305">+IH82</f>
        <v>0.04</v>
      </c>
      <c r="IJ82" s="19">
        <f t="shared" ref="IJ82:IJ84" si="306">+II82</f>
        <v>0.04</v>
      </c>
      <c r="IK82" s="19">
        <f t="shared" ref="IK82:IK84" si="307">+IJ82</f>
        <v>0.04</v>
      </c>
      <c r="IL82" s="19">
        <f t="shared" ref="IL82:IL84" si="308">+IK82</f>
        <v>0.04</v>
      </c>
      <c r="IM82" s="19">
        <f t="shared" ref="IM82:IM84" si="309">+IL82</f>
        <v>0.04</v>
      </c>
      <c r="IN82" s="19">
        <f t="shared" ref="IN82:IN84" si="310">+IM82</f>
        <v>0.04</v>
      </c>
      <c r="IO82" s="19">
        <f t="shared" ref="IO82:IO84" si="311">+IN82</f>
        <v>0.04</v>
      </c>
      <c r="IP82" s="19">
        <f t="shared" ref="IP82:IP84" si="312">+IO82</f>
        <v>0.04</v>
      </c>
      <c r="IQ82" s="19">
        <f t="shared" ref="IQ82:IQ84" si="313">+IP82</f>
        <v>0.04</v>
      </c>
      <c r="IR82" s="19">
        <f t="shared" ref="IR82:IR84" si="314">+IQ82</f>
        <v>0.04</v>
      </c>
      <c r="IS82" s="19">
        <f t="shared" ref="IS82:IS84" si="315">+IR82</f>
        <v>0.04</v>
      </c>
      <c r="IT82" s="19">
        <f t="shared" ref="IT82:IT84" si="316">+IS82</f>
        <v>0.04</v>
      </c>
      <c r="IU82" s="19">
        <f t="shared" ref="IU82:IU84" si="317">+IT82</f>
        <v>0.04</v>
      </c>
      <c r="IV82" s="19">
        <f t="shared" ref="IV82:IV84" si="318">+IU82</f>
        <v>0.04</v>
      </c>
      <c r="IW82" s="19">
        <f t="shared" ref="IW82:IW84" si="319">+IV82</f>
        <v>0.04</v>
      </c>
      <c r="IX82" s="19">
        <f t="shared" ref="IX82:IX84" si="320">+IW82</f>
        <v>0.04</v>
      </c>
      <c r="IY82" s="19">
        <f t="shared" ref="IY82:IY84" si="321">+IX82</f>
        <v>0.04</v>
      </c>
      <c r="IZ82" s="19">
        <f t="shared" ref="IZ82:IZ84" si="322">+IY82</f>
        <v>0.04</v>
      </c>
      <c r="JA82" s="19">
        <f t="shared" ref="JA82:JA84" si="323">+IZ82</f>
        <v>0.04</v>
      </c>
      <c r="JB82" s="19">
        <f t="shared" ref="JB82:JB84" si="324">+JA82</f>
        <v>0.04</v>
      </c>
      <c r="JC82" s="19">
        <f t="shared" ref="JC82:JC84" si="325">+JB82</f>
        <v>0.04</v>
      </c>
      <c r="JD82" s="19">
        <f t="shared" ref="JD82:JD84" si="326">+JC82</f>
        <v>0.04</v>
      </c>
      <c r="JE82" s="19">
        <f t="shared" ref="JE82:JE84" si="327">+JD82</f>
        <v>0.04</v>
      </c>
      <c r="JF82" s="19">
        <f t="shared" ref="JF82:JF84" si="328">+JE82</f>
        <v>0.04</v>
      </c>
      <c r="JG82" s="19">
        <f t="shared" ref="JG82:JG84" si="329">+JF82</f>
        <v>0.04</v>
      </c>
      <c r="JH82" s="19">
        <f t="shared" ref="JH82:JH84" si="330">+JG82</f>
        <v>0.04</v>
      </c>
      <c r="JI82" s="19">
        <f t="shared" ref="JI82:JI84" si="331">+JH82</f>
        <v>0.04</v>
      </c>
      <c r="JJ82" s="19">
        <f t="shared" ref="JJ82:JJ84" si="332">+JI82</f>
        <v>0.04</v>
      </c>
      <c r="JK82" s="19">
        <f t="shared" ref="JK82:JK84" si="333">+JJ82</f>
        <v>0.04</v>
      </c>
      <c r="JL82" s="19">
        <f t="shared" ref="JL82:JL84" si="334">+JK82</f>
        <v>0.04</v>
      </c>
      <c r="JM82" s="19">
        <f t="shared" ref="JM82:JM84" si="335">+JL82</f>
        <v>0.04</v>
      </c>
      <c r="JN82" s="19">
        <f t="shared" ref="JN82:JN84" si="336">+JM82</f>
        <v>0.04</v>
      </c>
      <c r="JO82" s="19">
        <f t="shared" ref="JO82:JO84" si="337">+JN82</f>
        <v>0.04</v>
      </c>
      <c r="JP82" s="19">
        <f t="shared" ref="JP82:JP84" si="338">+JO82</f>
        <v>0.04</v>
      </c>
      <c r="JQ82" s="19">
        <f t="shared" ref="JQ82:JQ84" si="339">+JP82</f>
        <v>0.04</v>
      </c>
      <c r="JR82" s="19">
        <f t="shared" ref="JR82:JR84" si="340">+JQ82</f>
        <v>0.04</v>
      </c>
      <c r="JS82" s="19">
        <f t="shared" ref="JS82:JS84" si="341">+JR82</f>
        <v>0.04</v>
      </c>
      <c r="JT82" s="19">
        <f t="shared" ref="JT82:JT84" si="342">+JS82</f>
        <v>0.04</v>
      </c>
      <c r="JU82" s="19">
        <f t="shared" ref="JU82:JU84" si="343">+JT82</f>
        <v>0.04</v>
      </c>
      <c r="JV82" s="19">
        <f t="shared" ref="JV82:JV84" si="344">+JU82</f>
        <v>0.04</v>
      </c>
      <c r="JW82" s="19">
        <f t="shared" ref="JW82:JW84" si="345">+JV82</f>
        <v>0.04</v>
      </c>
      <c r="JX82" s="19">
        <f t="shared" ref="JX82:JX84" si="346">+JW82</f>
        <v>0.04</v>
      </c>
      <c r="JY82" s="19">
        <f t="shared" ref="JY82:JY84" si="347">+JX82</f>
        <v>0.04</v>
      </c>
      <c r="JZ82" s="19">
        <f t="shared" ref="JZ82:JZ84" si="348">+JY82</f>
        <v>0.04</v>
      </c>
      <c r="KA82" s="19">
        <f t="shared" ref="KA82:KA84" si="349">+JZ82</f>
        <v>0.04</v>
      </c>
      <c r="KB82" s="19">
        <f t="shared" ref="KB82:KB84" si="350">+KA82</f>
        <v>0.04</v>
      </c>
      <c r="KC82" s="19">
        <f t="shared" ref="KC82:KC84" si="351">+KB82</f>
        <v>0.04</v>
      </c>
      <c r="KD82" s="19">
        <f t="shared" ref="KD82:KD84" si="352">+KC82</f>
        <v>0.04</v>
      </c>
      <c r="KE82" s="19">
        <f t="shared" ref="KE82:KE84" si="353">+KD82</f>
        <v>0.04</v>
      </c>
      <c r="KF82" s="19">
        <f t="shared" ref="KF82:KF84" si="354">+KE82</f>
        <v>0.04</v>
      </c>
      <c r="KG82" s="19">
        <f t="shared" ref="KG82:KG84" si="355">+KF82</f>
        <v>0.04</v>
      </c>
      <c r="KH82" s="19">
        <f t="shared" ref="KH82:KH84" si="356">+KG82</f>
        <v>0.04</v>
      </c>
      <c r="KI82" s="19">
        <f t="shared" ref="KI82:KI84" si="357">+KH82</f>
        <v>0.04</v>
      </c>
      <c r="KJ82" s="19">
        <f t="shared" ref="KJ82:KJ84" si="358">+KI82</f>
        <v>0.04</v>
      </c>
      <c r="KK82" s="19">
        <f t="shared" ref="KK82:KK84" si="359">+KJ82</f>
        <v>0.04</v>
      </c>
      <c r="KL82" s="19">
        <f t="shared" ref="KL82:KL84" si="360">+KK82</f>
        <v>0.04</v>
      </c>
      <c r="KM82" s="19">
        <f t="shared" ref="KM82:KM84" si="361">+KL82</f>
        <v>0.04</v>
      </c>
      <c r="KN82" s="19">
        <f t="shared" ref="KN82:KN84" si="362">+KM82</f>
        <v>0.04</v>
      </c>
      <c r="KO82" s="19">
        <f t="shared" ref="KO82:KO84" si="363">+KN82</f>
        <v>0.04</v>
      </c>
      <c r="KP82" s="19">
        <f t="shared" ref="KP82:KP84" si="364">+KO82</f>
        <v>0.04</v>
      </c>
    </row>
    <row r="83" spans="1:302">
      <c r="B83" s="1" t="s">
        <v>108</v>
      </c>
      <c r="C83" s="10">
        <f>+DRIVERS!B52</f>
        <v>9.1999999999999998E-2</v>
      </c>
      <c r="D83" s="19">
        <f t="shared" ref="D83:D84" si="365">+C83</f>
        <v>9.1999999999999998E-2</v>
      </c>
      <c r="E83" s="19">
        <f t="shared" ref="E83:BP83" si="366">+D83</f>
        <v>9.1999999999999998E-2</v>
      </c>
      <c r="F83" s="19">
        <f t="shared" si="366"/>
        <v>9.1999999999999998E-2</v>
      </c>
      <c r="G83" s="19">
        <f t="shared" si="366"/>
        <v>9.1999999999999998E-2</v>
      </c>
      <c r="H83" s="19">
        <f t="shared" si="366"/>
        <v>9.1999999999999998E-2</v>
      </c>
      <c r="I83" s="19">
        <f t="shared" si="366"/>
        <v>9.1999999999999998E-2</v>
      </c>
      <c r="J83" s="19">
        <f t="shared" si="366"/>
        <v>9.1999999999999998E-2</v>
      </c>
      <c r="K83" s="19">
        <f t="shared" si="366"/>
        <v>9.1999999999999998E-2</v>
      </c>
      <c r="L83" s="19">
        <f t="shared" si="366"/>
        <v>9.1999999999999998E-2</v>
      </c>
      <c r="M83" s="19">
        <f t="shared" si="366"/>
        <v>9.1999999999999998E-2</v>
      </c>
      <c r="N83" s="19">
        <f t="shared" si="366"/>
        <v>9.1999999999999998E-2</v>
      </c>
      <c r="O83" s="19">
        <f t="shared" si="366"/>
        <v>9.1999999999999998E-2</v>
      </c>
      <c r="P83" s="19">
        <f t="shared" si="366"/>
        <v>9.1999999999999998E-2</v>
      </c>
      <c r="Q83" s="19">
        <f t="shared" si="366"/>
        <v>9.1999999999999998E-2</v>
      </c>
      <c r="R83" s="19">
        <f t="shared" si="366"/>
        <v>9.1999999999999998E-2</v>
      </c>
      <c r="S83" s="19">
        <f t="shared" si="366"/>
        <v>9.1999999999999998E-2</v>
      </c>
      <c r="T83" s="19">
        <f t="shared" si="366"/>
        <v>9.1999999999999998E-2</v>
      </c>
      <c r="U83" s="19">
        <f t="shared" si="366"/>
        <v>9.1999999999999998E-2</v>
      </c>
      <c r="V83" s="19">
        <f t="shared" si="366"/>
        <v>9.1999999999999998E-2</v>
      </c>
      <c r="W83" s="19">
        <f t="shared" si="366"/>
        <v>9.1999999999999998E-2</v>
      </c>
      <c r="X83" s="19">
        <f t="shared" si="366"/>
        <v>9.1999999999999998E-2</v>
      </c>
      <c r="Y83" s="19">
        <f t="shared" si="366"/>
        <v>9.1999999999999998E-2</v>
      </c>
      <c r="Z83" s="19">
        <f t="shared" si="366"/>
        <v>9.1999999999999998E-2</v>
      </c>
      <c r="AA83" s="19">
        <f t="shared" si="366"/>
        <v>9.1999999999999998E-2</v>
      </c>
      <c r="AB83" s="19">
        <f t="shared" si="366"/>
        <v>9.1999999999999998E-2</v>
      </c>
      <c r="AC83" s="19">
        <f t="shared" si="366"/>
        <v>9.1999999999999998E-2</v>
      </c>
      <c r="AD83" s="19">
        <f t="shared" si="366"/>
        <v>9.1999999999999998E-2</v>
      </c>
      <c r="AE83" s="19">
        <f t="shared" si="366"/>
        <v>9.1999999999999998E-2</v>
      </c>
      <c r="AF83" s="19">
        <f t="shared" si="366"/>
        <v>9.1999999999999998E-2</v>
      </c>
      <c r="AG83" s="19">
        <f t="shared" si="366"/>
        <v>9.1999999999999998E-2</v>
      </c>
      <c r="AH83" s="19">
        <f t="shared" si="366"/>
        <v>9.1999999999999998E-2</v>
      </c>
      <c r="AI83" s="19">
        <f t="shared" si="366"/>
        <v>9.1999999999999998E-2</v>
      </c>
      <c r="AJ83" s="19">
        <f t="shared" si="366"/>
        <v>9.1999999999999998E-2</v>
      </c>
      <c r="AK83" s="19">
        <f t="shared" si="366"/>
        <v>9.1999999999999998E-2</v>
      </c>
      <c r="AL83" s="19">
        <f t="shared" si="366"/>
        <v>9.1999999999999998E-2</v>
      </c>
      <c r="AM83" s="19">
        <f t="shared" si="366"/>
        <v>9.1999999999999998E-2</v>
      </c>
      <c r="AN83" s="19">
        <f t="shared" si="366"/>
        <v>9.1999999999999998E-2</v>
      </c>
      <c r="AO83" s="19">
        <f t="shared" si="366"/>
        <v>9.1999999999999998E-2</v>
      </c>
      <c r="AP83" s="19">
        <f t="shared" si="366"/>
        <v>9.1999999999999998E-2</v>
      </c>
      <c r="AQ83" s="19">
        <f t="shared" si="366"/>
        <v>9.1999999999999998E-2</v>
      </c>
      <c r="AR83" s="19">
        <f t="shared" si="366"/>
        <v>9.1999999999999998E-2</v>
      </c>
      <c r="AS83" s="19">
        <f t="shared" si="366"/>
        <v>9.1999999999999998E-2</v>
      </c>
      <c r="AT83" s="19">
        <f t="shared" si="366"/>
        <v>9.1999999999999998E-2</v>
      </c>
      <c r="AU83" s="19">
        <f t="shared" si="366"/>
        <v>9.1999999999999998E-2</v>
      </c>
      <c r="AV83" s="19">
        <f t="shared" si="366"/>
        <v>9.1999999999999998E-2</v>
      </c>
      <c r="AW83" s="19">
        <f t="shared" si="366"/>
        <v>9.1999999999999998E-2</v>
      </c>
      <c r="AX83" s="19">
        <f t="shared" si="366"/>
        <v>9.1999999999999998E-2</v>
      </c>
      <c r="AY83" s="19">
        <f t="shared" si="366"/>
        <v>9.1999999999999998E-2</v>
      </c>
      <c r="AZ83" s="19">
        <f t="shared" si="366"/>
        <v>9.1999999999999998E-2</v>
      </c>
      <c r="BA83" s="19">
        <f t="shared" si="366"/>
        <v>9.1999999999999998E-2</v>
      </c>
      <c r="BB83" s="19">
        <f t="shared" si="366"/>
        <v>9.1999999999999998E-2</v>
      </c>
      <c r="BC83" s="19">
        <f t="shared" si="366"/>
        <v>9.1999999999999998E-2</v>
      </c>
      <c r="BD83" s="19">
        <f t="shared" si="366"/>
        <v>9.1999999999999998E-2</v>
      </c>
      <c r="BE83" s="19">
        <f t="shared" si="366"/>
        <v>9.1999999999999998E-2</v>
      </c>
      <c r="BF83" s="19">
        <f t="shared" si="366"/>
        <v>9.1999999999999998E-2</v>
      </c>
      <c r="BG83" s="19">
        <f t="shared" si="366"/>
        <v>9.1999999999999998E-2</v>
      </c>
      <c r="BH83" s="19">
        <f t="shared" si="366"/>
        <v>9.1999999999999998E-2</v>
      </c>
      <c r="BI83" s="19">
        <f t="shared" si="366"/>
        <v>9.1999999999999998E-2</v>
      </c>
      <c r="BJ83" s="19">
        <f t="shared" si="366"/>
        <v>9.1999999999999998E-2</v>
      </c>
      <c r="BK83" s="19">
        <f t="shared" si="366"/>
        <v>9.1999999999999998E-2</v>
      </c>
      <c r="BL83" s="19">
        <f t="shared" si="366"/>
        <v>9.1999999999999998E-2</v>
      </c>
      <c r="BM83" s="19">
        <f t="shared" si="366"/>
        <v>9.1999999999999998E-2</v>
      </c>
      <c r="BN83" s="19">
        <f t="shared" si="366"/>
        <v>9.1999999999999998E-2</v>
      </c>
      <c r="BO83" s="19">
        <f t="shared" si="366"/>
        <v>9.1999999999999998E-2</v>
      </c>
      <c r="BP83" s="19">
        <f t="shared" si="366"/>
        <v>9.1999999999999998E-2</v>
      </c>
      <c r="BQ83" s="19">
        <f t="shared" ref="BQ83:EB83" si="367">+BP83</f>
        <v>9.1999999999999998E-2</v>
      </c>
      <c r="BR83" s="19">
        <f t="shared" si="367"/>
        <v>9.1999999999999998E-2</v>
      </c>
      <c r="BS83" s="19">
        <f t="shared" si="367"/>
        <v>9.1999999999999998E-2</v>
      </c>
      <c r="BT83" s="19">
        <f t="shared" si="367"/>
        <v>9.1999999999999998E-2</v>
      </c>
      <c r="BU83" s="19">
        <f t="shared" si="367"/>
        <v>9.1999999999999998E-2</v>
      </c>
      <c r="BV83" s="19">
        <f t="shared" si="367"/>
        <v>9.1999999999999998E-2</v>
      </c>
      <c r="BW83" s="19">
        <f t="shared" si="367"/>
        <v>9.1999999999999998E-2</v>
      </c>
      <c r="BX83" s="19">
        <f t="shared" si="367"/>
        <v>9.1999999999999998E-2</v>
      </c>
      <c r="BY83" s="19">
        <f t="shared" si="367"/>
        <v>9.1999999999999998E-2</v>
      </c>
      <c r="BZ83" s="19">
        <f t="shared" si="367"/>
        <v>9.1999999999999998E-2</v>
      </c>
      <c r="CA83" s="19">
        <f t="shared" si="367"/>
        <v>9.1999999999999998E-2</v>
      </c>
      <c r="CB83" s="19">
        <f t="shared" si="367"/>
        <v>9.1999999999999998E-2</v>
      </c>
      <c r="CC83" s="19">
        <f t="shared" si="367"/>
        <v>9.1999999999999998E-2</v>
      </c>
      <c r="CD83" s="19">
        <f t="shared" si="367"/>
        <v>9.1999999999999998E-2</v>
      </c>
      <c r="CE83" s="19">
        <f t="shared" si="367"/>
        <v>9.1999999999999998E-2</v>
      </c>
      <c r="CF83" s="19">
        <f t="shared" si="367"/>
        <v>9.1999999999999998E-2</v>
      </c>
      <c r="CG83" s="19">
        <f t="shared" si="367"/>
        <v>9.1999999999999998E-2</v>
      </c>
      <c r="CH83" s="19">
        <f t="shared" si="367"/>
        <v>9.1999999999999998E-2</v>
      </c>
      <c r="CI83" s="19">
        <f t="shared" si="367"/>
        <v>9.1999999999999998E-2</v>
      </c>
      <c r="CJ83" s="19">
        <f t="shared" si="367"/>
        <v>9.1999999999999998E-2</v>
      </c>
      <c r="CK83" s="19">
        <f t="shared" si="367"/>
        <v>9.1999999999999998E-2</v>
      </c>
      <c r="CL83" s="19">
        <f t="shared" si="367"/>
        <v>9.1999999999999998E-2</v>
      </c>
      <c r="CM83" s="19">
        <f t="shared" si="367"/>
        <v>9.1999999999999998E-2</v>
      </c>
      <c r="CN83" s="19">
        <f t="shared" si="367"/>
        <v>9.1999999999999998E-2</v>
      </c>
      <c r="CO83" s="19">
        <f t="shared" si="367"/>
        <v>9.1999999999999998E-2</v>
      </c>
      <c r="CP83" s="19">
        <f t="shared" si="367"/>
        <v>9.1999999999999998E-2</v>
      </c>
      <c r="CQ83" s="19">
        <f t="shared" si="367"/>
        <v>9.1999999999999998E-2</v>
      </c>
      <c r="CR83" s="19">
        <f t="shared" si="367"/>
        <v>9.1999999999999998E-2</v>
      </c>
      <c r="CS83" s="19">
        <f t="shared" si="367"/>
        <v>9.1999999999999998E-2</v>
      </c>
      <c r="CT83" s="19">
        <f t="shared" si="367"/>
        <v>9.1999999999999998E-2</v>
      </c>
      <c r="CU83" s="19">
        <f t="shared" si="367"/>
        <v>9.1999999999999998E-2</v>
      </c>
      <c r="CV83" s="19">
        <f t="shared" si="367"/>
        <v>9.1999999999999998E-2</v>
      </c>
      <c r="CW83" s="19">
        <f t="shared" si="367"/>
        <v>9.1999999999999998E-2</v>
      </c>
      <c r="CX83" s="19">
        <f t="shared" si="367"/>
        <v>9.1999999999999998E-2</v>
      </c>
      <c r="CY83" s="19">
        <f t="shared" si="367"/>
        <v>9.1999999999999998E-2</v>
      </c>
      <c r="CZ83" s="19">
        <f t="shared" si="367"/>
        <v>9.1999999999999998E-2</v>
      </c>
      <c r="DA83" s="19">
        <f t="shared" si="367"/>
        <v>9.1999999999999998E-2</v>
      </c>
      <c r="DB83" s="19">
        <f t="shared" si="367"/>
        <v>9.1999999999999998E-2</v>
      </c>
      <c r="DC83" s="19">
        <f t="shared" si="367"/>
        <v>9.1999999999999998E-2</v>
      </c>
      <c r="DD83" s="19">
        <f t="shared" si="367"/>
        <v>9.1999999999999998E-2</v>
      </c>
      <c r="DE83" s="19">
        <f t="shared" si="367"/>
        <v>9.1999999999999998E-2</v>
      </c>
      <c r="DF83" s="19">
        <f t="shared" si="367"/>
        <v>9.1999999999999998E-2</v>
      </c>
      <c r="DG83" s="19">
        <f t="shared" si="367"/>
        <v>9.1999999999999998E-2</v>
      </c>
      <c r="DH83" s="19">
        <f t="shared" si="367"/>
        <v>9.1999999999999998E-2</v>
      </c>
      <c r="DI83" s="19">
        <f t="shared" si="367"/>
        <v>9.1999999999999998E-2</v>
      </c>
      <c r="DJ83" s="19">
        <f t="shared" si="367"/>
        <v>9.1999999999999998E-2</v>
      </c>
      <c r="DK83" s="19">
        <f t="shared" si="367"/>
        <v>9.1999999999999998E-2</v>
      </c>
      <c r="DL83" s="19">
        <f t="shared" si="367"/>
        <v>9.1999999999999998E-2</v>
      </c>
      <c r="DM83" s="19">
        <f t="shared" si="367"/>
        <v>9.1999999999999998E-2</v>
      </c>
      <c r="DN83" s="19">
        <f t="shared" si="367"/>
        <v>9.1999999999999998E-2</v>
      </c>
      <c r="DO83" s="19">
        <f t="shared" si="367"/>
        <v>9.1999999999999998E-2</v>
      </c>
      <c r="DP83" s="19">
        <f t="shared" si="367"/>
        <v>9.1999999999999998E-2</v>
      </c>
      <c r="DQ83" s="19">
        <f t="shared" si="367"/>
        <v>9.1999999999999998E-2</v>
      </c>
      <c r="DR83" s="19">
        <f t="shared" si="367"/>
        <v>9.1999999999999998E-2</v>
      </c>
      <c r="DS83" s="19">
        <f t="shared" si="367"/>
        <v>9.1999999999999998E-2</v>
      </c>
      <c r="DT83" s="19">
        <f t="shared" si="367"/>
        <v>9.1999999999999998E-2</v>
      </c>
      <c r="DU83" s="19">
        <f t="shared" si="367"/>
        <v>9.1999999999999998E-2</v>
      </c>
      <c r="DV83" s="19">
        <f t="shared" si="367"/>
        <v>9.1999999999999998E-2</v>
      </c>
      <c r="DW83" s="19">
        <f t="shared" si="367"/>
        <v>9.1999999999999998E-2</v>
      </c>
      <c r="DX83" s="19">
        <f t="shared" si="367"/>
        <v>9.1999999999999998E-2</v>
      </c>
      <c r="DY83" s="19">
        <f t="shared" si="367"/>
        <v>9.1999999999999998E-2</v>
      </c>
      <c r="DZ83" s="19">
        <f t="shared" si="367"/>
        <v>9.1999999999999998E-2</v>
      </c>
      <c r="EA83" s="19">
        <f t="shared" si="367"/>
        <v>9.1999999999999998E-2</v>
      </c>
      <c r="EB83" s="19">
        <f t="shared" si="367"/>
        <v>9.1999999999999998E-2</v>
      </c>
      <c r="EC83" s="19">
        <f t="shared" ref="EC83:GN83" si="368">+EB83</f>
        <v>9.1999999999999998E-2</v>
      </c>
      <c r="ED83" s="19">
        <f t="shared" si="368"/>
        <v>9.1999999999999998E-2</v>
      </c>
      <c r="EE83" s="19">
        <f t="shared" si="368"/>
        <v>9.1999999999999998E-2</v>
      </c>
      <c r="EF83" s="19">
        <f t="shared" si="368"/>
        <v>9.1999999999999998E-2</v>
      </c>
      <c r="EG83" s="19">
        <f t="shared" si="368"/>
        <v>9.1999999999999998E-2</v>
      </c>
      <c r="EH83" s="19">
        <f t="shared" si="368"/>
        <v>9.1999999999999998E-2</v>
      </c>
      <c r="EI83" s="19">
        <f t="shared" si="368"/>
        <v>9.1999999999999998E-2</v>
      </c>
      <c r="EJ83" s="19">
        <f t="shared" si="368"/>
        <v>9.1999999999999998E-2</v>
      </c>
      <c r="EK83" s="19">
        <f t="shared" si="368"/>
        <v>9.1999999999999998E-2</v>
      </c>
      <c r="EL83" s="19">
        <f t="shared" si="368"/>
        <v>9.1999999999999998E-2</v>
      </c>
      <c r="EM83" s="19">
        <f t="shared" si="368"/>
        <v>9.1999999999999998E-2</v>
      </c>
      <c r="EN83" s="19">
        <f t="shared" si="368"/>
        <v>9.1999999999999998E-2</v>
      </c>
      <c r="EO83" s="19">
        <f t="shared" si="368"/>
        <v>9.1999999999999998E-2</v>
      </c>
      <c r="EP83" s="19">
        <f t="shared" si="368"/>
        <v>9.1999999999999998E-2</v>
      </c>
      <c r="EQ83" s="19">
        <f t="shared" si="368"/>
        <v>9.1999999999999998E-2</v>
      </c>
      <c r="ER83" s="19">
        <f t="shared" si="368"/>
        <v>9.1999999999999998E-2</v>
      </c>
      <c r="ES83" s="19">
        <f t="shared" si="368"/>
        <v>9.1999999999999998E-2</v>
      </c>
      <c r="ET83" s="19">
        <f t="shared" si="368"/>
        <v>9.1999999999999998E-2</v>
      </c>
      <c r="EU83" s="19">
        <f t="shared" si="368"/>
        <v>9.1999999999999998E-2</v>
      </c>
      <c r="EV83" s="19">
        <f t="shared" si="368"/>
        <v>9.1999999999999998E-2</v>
      </c>
      <c r="EW83" s="19">
        <f t="shared" si="368"/>
        <v>9.1999999999999998E-2</v>
      </c>
      <c r="EX83" s="19">
        <f t="shared" si="368"/>
        <v>9.1999999999999998E-2</v>
      </c>
      <c r="EY83" s="19">
        <f t="shared" si="368"/>
        <v>9.1999999999999998E-2</v>
      </c>
      <c r="EZ83" s="19">
        <f t="shared" si="368"/>
        <v>9.1999999999999998E-2</v>
      </c>
      <c r="FA83" s="19">
        <f t="shared" si="368"/>
        <v>9.1999999999999998E-2</v>
      </c>
      <c r="FB83" s="19">
        <f t="shared" si="368"/>
        <v>9.1999999999999998E-2</v>
      </c>
      <c r="FC83" s="19">
        <f t="shared" si="368"/>
        <v>9.1999999999999998E-2</v>
      </c>
      <c r="FD83" s="19">
        <f t="shared" si="368"/>
        <v>9.1999999999999998E-2</v>
      </c>
      <c r="FE83" s="19">
        <f t="shared" si="368"/>
        <v>9.1999999999999998E-2</v>
      </c>
      <c r="FF83" s="19">
        <f t="shared" si="368"/>
        <v>9.1999999999999998E-2</v>
      </c>
      <c r="FG83" s="19">
        <f t="shared" si="368"/>
        <v>9.1999999999999998E-2</v>
      </c>
      <c r="FH83" s="19">
        <f t="shared" si="368"/>
        <v>9.1999999999999998E-2</v>
      </c>
      <c r="FI83" s="19">
        <f t="shared" si="368"/>
        <v>9.1999999999999998E-2</v>
      </c>
      <c r="FJ83" s="19">
        <f t="shared" si="368"/>
        <v>9.1999999999999998E-2</v>
      </c>
      <c r="FK83" s="19">
        <f t="shared" si="368"/>
        <v>9.1999999999999998E-2</v>
      </c>
      <c r="FL83" s="19">
        <f t="shared" si="368"/>
        <v>9.1999999999999998E-2</v>
      </c>
      <c r="FM83" s="19">
        <f t="shared" si="368"/>
        <v>9.1999999999999998E-2</v>
      </c>
      <c r="FN83" s="19">
        <f t="shared" si="368"/>
        <v>9.1999999999999998E-2</v>
      </c>
      <c r="FO83" s="19">
        <f t="shared" si="368"/>
        <v>9.1999999999999998E-2</v>
      </c>
      <c r="FP83" s="19">
        <f t="shared" si="368"/>
        <v>9.1999999999999998E-2</v>
      </c>
      <c r="FQ83" s="19">
        <f t="shared" si="368"/>
        <v>9.1999999999999998E-2</v>
      </c>
      <c r="FR83" s="19">
        <f t="shared" si="368"/>
        <v>9.1999999999999998E-2</v>
      </c>
      <c r="FS83" s="19">
        <f t="shared" si="368"/>
        <v>9.1999999999999998E-2</v>
      </c>
      <c r="FT83" s="19">
        <f t="shared" si="368"/>
        <v>9.1999999999999998E-2</v>
      </c>
      <c r="FU83" s="19">
        <f t="shared" si="368"/>
        <v>9.1999999999999998E-2</v>
      </c>
      <c r="FV83" s="19">
        <f t="shared" si="368"/>
        <v>9.1999999999999998E-2</v>
      </c>
      <c r="FW83" s="19">
        <f t="shared" si="368"/>
        <v>9.1999999999999998E-2</v>
      </c>
      <c r="FX83" s="19">
        <f t="shared" si="368"/>
        <v>9.1999999999999998E-2</v>
      </c>
      <c r="FY83" s="19">
        <f t="shared" si="368"/>
        <v>9.1999999999999998E-2</v>
      </c>
      <c r="FZ83" s="19">
        <f t="shared" si="368"/>
        <v>9.1999999999999998E-2</v>
      </c>
      <c r="GA83" s="19">
        <f t="shared" si="368"/>
        <v>9.1999999999999998E-2</v>
      </c>
      <c r="GB83" s="19">
        <f t="shared" si="368"/>
        <v>9.1999999999999998E-2</v>
      </c>
      <c r="GC83" s="19">
        <f t="shared" si="368"/>
        <v>9.1999999999999998E-2</v>
      </c>
      <c r="GD83" s="19">
        <f t="shared" si="368"/>
        <v>9.1999999999999998E-2</v>
      </c>
      <c r="GE83" s="19">
        <f t="shared" si="368"/>
        <v>9.1999999999999998E-2</v>
      </c>
      <c r="GF83" s="19">
        <f t="shared" si="368"/>
        <v>9.1999999999999998E-2</v>
      </c>
      <c r="GG83" s="19">
        <f t="shared" si="368"/>
        <v>9.1999999999999998E-2</v>
      </c>
      <c r="GH83" s="19">
        <f t="shared" si="368"/>
        <v>9.1999999999999998E-2</v>
      </c>
      <c r="GI83" s="19">
        <f t="shared" si="368"/>
        <v>9.1999999999999998E-2</v>
      </c>
      <c r="GJ83" s="19">
        <f t="shared" si="368"/>
        <v>9.1999999999999998E-2</v>
      </c>
      <c r="GK83" s="19">
        <f t="shared" si="368"/>
        <v>9.1999999999999998E-2</v>
      </c>
      <c r="GL83" s="19">
        <f t="shared" si="368"/>
        <v>9.1999999999999998E-2</v>
      </c>
      <c r="GM83" s="19">
        <f t="shared" si="368"/>
        <v>9.1999999999999998E-2</v>
      </c>
      <c r="GN83" s="19">
        <f t="shared" si="368"/>
        <v>9.1999999999999998E-2</v>
      </c>
      <c r="GO83" s="19">
        <f t="shared" ref="GO83:IH83" si="369">+GN83</f>
        <v>9.1999999999999998E-2</v>
      </c>
      <c r="GP83" s="19">
        <f t="shared" si="369"/>
        <v>9.1999999999999998E-2</v>
      </c>
      <c r="GQ83" s="19">
        <f t="shared" si="369"/>
        <v>9.1999999999999998E-2</v>
      </c>
      <c r="GR83" s="19">
        <f t="shared" si="369"/>
        <v>9.1999999999999998E-2</v>
      </c>
      <c r="GS83" s="19">
        <f t="shared" si="369"/>
        <v>9.1999999999999998E-2</v>
      </c>
      <c r="GT83" s="19">
        <f t="shared" si="369"/>
        <v>9.1999999999999998E-2</v>
      </c>
      <c r="GU83" s="19">
        <f t="shared" si="369"/>
        <v>9.1999999999999998E-2</v>
      </c>
      <c r="GV83" s="19">
        <f t="shared" si="369"/>
        <v>9.1999999999999998E-2</v>
      </c>
      <c r="GW83" s="19">
        <f t="shared" si="369"/>
        <v>9.1999999999999998E-2</v>
      </c>
      <c r="GX83" s="19">
        <f t="shared" si="369"/>
        <v>9.1999999999999998E-2</v>
      </c>
      <c r="GY83" s="19">
        <f t="shared" si="369"/>
        <v>9.1999999999999998E-2</v>
      </c>
      <c r="GZ83" s="19">
        <f t="shared" si="369"/>
        <v>9.1999999999999998E-2</v>
      </c>
      <c r="HA83" s="19">
        <f t="shared" si="369"/>
        <v>9.1999999999999998E-2</v>
      </c>
      <c r="HB83" s="19">
        <f t="shared" si="369"/>
        <v>9.1999999999999998E-2</v>
      </c>
      <c r="HC83" s="19">
        <f t="shared" si="369"/>
        <v>9.1999999999999998E-2</v>
      </c>
      <c r="HD83" s="19">
        <f t="shared" si="369"/>
        <v>9.1999999999999998E-2</v>
      </c>
      <c r="HE83" s="19">
        <f t="shared" si="369"/>
        <v>9.1999999999999998E-2</v>
      </c>
      <c r="HF83" s="19">
        <f t="shared" si="369"/>
        <v>9.1999999999999998E-2</v>
      </c>
      <c r="HG83" s="19">
        <f t="shared" si="369"/>
        <v>9.1999999999999998E-2</v>
      </c>
      <c r="HH83" s="19">
        <f t="shared" si="369"/>
        <v>9.1999999999999998E-2</v>
      </c>
      <c r="HI83" s="19">
        <f t="shared" si="369"/>
        <v>9.1999999999999998E-2</v>
      </c>
      <c r="HJ83" s="19">
        <f t="shared" si="369"/>
        <v>9.1999999999999998E-2</v>
      </c>
      <c r="HK83" s="19">
        <f t="shared" si="369"/>
        <v>9.1999999999999998E-2</v>
      </c>
      <c r="HL83" s="19">
        <f t="shared" si="369"/>
        <v>9.1999999999999998E-2</v>
      </c>
      <c r="HM83" s="19">
        <f t="shared" si="369"/>
        <v>9.1999999999999998E-2</v>
      </c>
      <c r="HN83" s="19">
        <f t="shared" si="369"/>
        <v>9.1999999999999998E-2</v>
      </c>
      <c r="HO83" s="19">
        <f t="shared" si="369"/>
        <v>9.1999999999999998E-2</v>
      </c>
      <c r="HP83" s="19">
        <f t="shared" si="369"/>
        <v>9.1999999999999998E-2</v>
      </c>
      <c r="HQ83" s="19">
        <f t="shared" si="369"/>
        <v>9.1999999999999998E-2</v>
      </c>
      <c r="HR83" s="19">
        <f t="shared" si="369"/>
        <v>9.1999999999999998E-2</v>
      </c>
      <c r="HS83" s="19">
        <f t="shared" si="369"/>
        <v>9.1999999999999998E-2</v>
      </c>
      <c r="HT83" s="19">
        <f t="shared" si="369"/>
        <v>9.1999999999999998E-2</v>
      </c>
      <c r="HU83" s="19">
        <f t="shared" si="369"/>
        <v>9.1999999999999998E-2</v>
      </c>
      <c r="HV83" s="19">
        <f t="shared" si="369"/>
        <v>9.1999999999999998E-2</v>
      </c>
      <c r="HW83" s="19">
        <f t="shared" si="369"/>
        <v>9.1999999999999998E-2</v>
      </c>
      <c r="HX83" s="19">
        <f t="shared" si="369"/>
        <v>9.1999999999999998E-2</v>
      </c>
      <c r="HY83" s="19">
        <f t="shared" si="369"/>
        <v>9.1999999999999998E-2</v>
      </c>
      <c r="HZ83" s="19">
        <f t="shared" si="369"/>
        <v>9.1999999999999998E-2</v>
      </c>
      <c r="IA83" s="19">
        <f t="shared" si="369"/>
        <v>9.1999999999999998E-2</v>
      </c>
      <c r="IB83" s="19">
        <f t="shared" si="369"/>
        <v>9.1999999999999998E-2</v>
      </c>
      <c r="IC83" s="19">
        <f t="shared" si="369"/>
        <v>9.1999999999999998E-2</v>
      </c>
      <c r="ID83" s="19">
        <f t="shared" si="369"/>
        <v>9.1999999999999998E-2</v>
      </c>
      <c r="IE83" s="19">
        <f t="shared" si="369"/>
        <v>9.1999999999999998E-2</v>
      </c>
      <c r="IF83" s="19">
        <f t="shared" si="369"/>
        <v>9.1999999999999998E-2</v>
      </c>
      <c r="IG83" s="19">
        <f t="shared" si="369"/>
        <v>9.1999999999999998E-2</v>
      </c>
      <c r="IH83" s="19">
        <f t="shared" si="369"/>
        <v>9.1999999999999998E-2</v>
      </c>
      <c r="II83" s="19">
        <f t="shared" si="305"/>
        <v>9.1999999999999998E-2</v>
      </c>
      <c r="IJ83" s="19">
        <f t="shared" si="306"/>
        <v>9.1999999999999998E-2</v>
      </c>
      <c r="IK83" s="19">
        <f t="shared" si="307"/>
        <v>9.1999999999999998E-2</v>
      </c>
      <c r="IL83" s="19">
        <f t="shared" si="308"/>
        <v>9.1999999999999998E-2</v>
      </c>
      <c r="IM83" s="19">
        <f t="shared" si="309"/>
        <v>9.1999999999999998E-2</v>
      </c>
      <c r="IN83" s="19">
        <f t="shared" si="310"/>
        <v>9.1999999999999998E-2</v>
      </c>
      <c r="IO83" s="19">
        <f t="shared" si="311"/>
        <v>9.1999999999999998E-2</v>
      </c>
      <c r="IP83" s="19">
        <f t="shared" si="312"/>
        <v>9.1999999999999998E-2</v>
      </c>
      <c r="IQ83" s="19">
        <f t="shared" si="313"/>
        <v>9.1999999999999998E-2</v>
      </c>
      <c r="IR83" s="19">
        <f t="shared" si="314"/>
        <v>9.1999999999999998E-2</v>
      </c>
      <c r="IS83" s="19">
        <f t="shared" si="315"/>
        <v>9.1999999999999998E-2</v>
      </c>
      <c r="IT83" s="19">
        <f t="shared" si="316"/>
        <v>9.1999999999999998E-2</v>
      </c>
      <c r="IU83" s="19">
        <f t="shared" si="317"/>
        <v>9.1999999999999998E-2</v>
      </c>
      <c r="IV83" s="19">
        <f t="shared" si="318"/>
        <v>9.1999999999999998E-2</v>
      </c>
      <c r="IW83" s="19">
        <f t="shared" si="319"/>
        <v>9.1999999999999998E-2</v>
      </c>
      <c r="IX83" s="19">
        <f t="shared" si="320"/>
        <v>9.1999999999999998E-2</v>
      </c>
      <c r="IY83" s="19">
        <f t="shared" si="321"/>
        <v>9.1999999999999998E-2</v>
      </c>
      <c r="IZ83" s="19">
        <f t="shared" si="322"/>
        <v>9.1999999999999998E-2</v>
      </c>
      <c r="JA83" s="19">
        <f t="shared" si="323"/>
        <v>9.1999999999999998E-2</v>
      </c>
      <c r="JB83" s="19">
        <f t="shared" si="324"/>
        <v>9.1999999999999998E-2</v>
      </c>
      <c r="JC83" s="19">
        <f t="shared" si="325"/>
        <v>9.1999999999999998E-2</v>
      </c>
      <c r="JD83" s="19">
        <f t="shared" si="326"/>
        <v>9.1999999999999998E-2</v>
      </c>
      <c r="JE83" s="19">
        <f t="shared" si="327"/>
        <v>9.1999999999999998E-2</v>
      </c>
      <c r="JF83" s="19">
        <f t="shared" si="328"/>
        <v>9.1999999999999998E-2</v>
      </c>
      <c r="JG83" s="19">
        <f t="shared" si="329"/>
        <v>9.1999999999999998E-2</v>
      </c>
      <c r="JH83" s="19">
        <f t="shared" si="330"/>
        <v>9.1999999999999998E-2</v>
      </c>
      <c r="JI83" s="19">
        <f t="shared" si="331"/>
        <v>9.1999999999999998E-2</v>
      </c>
      <c r="JJ83" s="19">
        <f t="shared" si="332"/>
        <v>9.1999999999999998E-2</v>
      </c>
      <c r="JK83" s="19">
        <f t="shared" si="333"/>
        <v>9.1999999999999998E-2</v>
      </c>
      <c r="JL83" s="19">
        <f t="shared" si="334"/>
        <v>9.1999999999999998E-2</v>
      </c>
      <c r="JM83" s="19">
        <f t="shared" si="335"/>
        <v>9.1999999999999998E-2</v>
      </c>
      <c r="JN83" s="19">
        <f t="shared" si="336"/>
        <v>9.1999999999999998E-2</v>
      </c>
      <c r="JO83" s="19">
        <f t="shared" si="337"/>
        <v>9.1999999999999998E-2</v>
      </c>
      <c r="JP83" s="19">
        <f t="shared" si="338"/>
        <v>9.1999999999999998E-2</v>
      </c>
      <c r="JQ83" s="19">
        <f t="shared" si="339"/>
        <v>9.1999999999999998E-2</v>
      </c>
      <c r="JR83" s="19">
        <f t="shared" si="340"/>
        <v>9.1999999999999998E-2</v>
      </c>
      <c r="JS83" s="19">
        <f t="shared" si="341"/>
        <v>9.1999999999999998E-2</v>
      </c>
      <c r="JT83" s="19">
        <f t="shared" si="342"/>
        <v>9.1999999999999998E-2</v>
      </c>
      <c r="JU83" s="19">
        <f t="shared" si="343"/>
        <v>9.1999999999999998E-2</v>
      </c>
      <c r="JV83" s="19">
        <f t="shared" si="344"/>
        <v>9.1999999999999998E-2</v>
      </c>
      <c r="JW83" s="19">
        <f t="shared" si="345"/>
        <v>9.1999999999999998E-2</v>
      </c>
      <c r="JX83" s="19">
        <f t="shared" si="346"/>
        <v>9.1999999999999998E-2</v>
      </c>
      <c r="JY83" s="19">
        <f t="shared" si="347"/>
        <v>9.1999999999999998E-2</v>
      </c>
      <c r="JZ83" s="19">
        <f t="shared" si="348"/>
        <v>9.1999999999999998E-2</v>
      </c>
      <c r="KA83" s="19">
        <f t="shared" si="349"/>
        <v>9.1999999999999998E-2</v>
      </c>
      <c r="KB83" s="19">
        <f t="shared" si="350"/>
        <v>9.1999999999999998E-2</v>
      </c>
      <c r="KC83" s="19">
        <f t="shared" si="351"/>
        <v>9.1999999999999998E-2</v>
      </c>
      <c r="KD83" s="19">
        <f t="shared" si="352"/>
        <v>9.1999999999999998E-2</v>
      </c>
      <c r="KE83" s="19">
        <f t="shared" si="353"/>
        <v>9.1999999999999998E-2</v>
      </c>
      <c r="KF83" s="19">
        <f t="shared" si="354"/>
        <v>9.1999999999999998E-2</v>
      </c>
      <c r="KG83" s="19">
        <f t="shared" si="355"/>
        <v>9.1999999999999998E-2</v>
      </c>
      <c r="KH83" s="19">
        <f t="shared" si="356"/>
        <v>9.1999999999999998E-2</v>
      </c>
      <c r="KI83" s="19">
        <f t="shared" si="357"/>
        <v>9.1999999999999998E-2</v>
      </c>
      <c r="KJ83" s="19">
        <f t="shared" si="358"/>
        <v>9.1999999999999998E-2</v>
      </c>
      <c r="KK83" s="19">
        <f t="shared" si="359"/>
        <v>9.1999999999999998E-2</v>
      </c>
      <c r="KL83" s="19">
        <f t="shared" si="360"/>
        <v>9.1999999999999998E-2</v>
      </c>
      <c r="KM83" s="19">
        <f t="shared" si="361"/>
        <v>9.1999999999999998E-2</v>
      </c>
      <c r="KN83" s="19">
        <f t="shared" si="362"/>
        <v>9.1999999999999998E-2</v>
      </c>
      <c r="KO83" s="19">
        <f t="shared" si="363"/>
        <v>9.1999999999999998E-2</v>
      </c>
      <c r="KP83" s="19">
        <f t="shared" si="364"/>
        <v>9.1999999999999998E-2</v>
      </c>
    </row>
    <row r="84" spans="1:302">
      <c r="B84" s="1" t="s">
        <v>39</v>
      </c>
      <c r="C84" s="10">
        <f>+DRIVERS!B53</f>
        <v>0</v>
      </c>
      <c r="D84" s="19">
        <f t="shared" si="365"/>
        <v>0</v>
      </c>
      <c r="E84" s="19">
        <f t="shared" ref="E84:BP84" si="370">+D84</f>
        <v>0</v>
      </c>
      <c r="F84" s="19">
        <f t="shared" si="370"/>
        <v>0</v>
      </c>
      <c r="G84" s="19">
        <f t="shared" si="370"/>
        <v>0</v>
      </c>
      <c r="H84" s="19">
        <f t="shared" si="370"/>
        <v>0</v>
      </c>
      <c r="I84" s="19">
        <f t="shared" si="370"/>
        <v>0</v>
      </c>
      <c r="J84" s="19">
        <f t="shared" si="370"/>
        <v>0</v>
      </c>
      <c r="K84" s="19">
        <f t="shared" si="370"/>
        <v>0</v>
      </c>
      <c r="L84" s="19">
        <f t="shared" si="370"/>
        <v>0</v>
      </c>
      <c r="M84" s="19">
        <f t="shared" si="370"/>
        <v>0</v>
      </c>
      <c r="N84" s="19">
        <f t="shared" si="370"/>
        <v>0</v>
      </c>
      <c r="O84" s="19">
        <f t="shared" si="370"/>
        <v>0</v>
      </c>
      <c r="P84" s="19">
        <f t="shared" si="370"/>
        <v>0</v>
      </c>
      <c r="Q84" s="19">
        <f t="shared" si="370"/>
        <v>0</v>
      </c>
      <c r="R84" s="19">
        <f t="shared" si="370"/>
        <v>0</v>
      </c>
      <c r="S84" s="19">
        <f t="shared" si="370"/>
        <v>0</v>
      </c>
      <c r="T84" s="19">
        <f t="shared" si="370"/>
        <v>0</v>
      </c>
      <c r="U84" s="19">
        <f t="shared" si="370"/>
        <v>0</v>
      </c>
      <c r="V84" s="19">
        <f t="shared" si="370"/>
        <v>0</v>
      </c>
      <c r="W84" s="19">
        <f t="shared" si="370"/>
        <v>0</v>
      </c>
      <c r="X84" s="19">
        <f t="shared" si="370"/>
        <v>0</v>
      </c>
      <c r="Y84" s="19">
        <f t="shared" si="370"/>
        <v>0</v>
      </c>
      <c r="Z84" s="19">
        <f t="shared" si="370"/>
        <v>0</v>
      </c>
      <c r="AA84" s="19">
        <f t="shared" si="370"/>
        <v>0</v>
      </c>
      <c r="AB84" s="19">
        <f t="shared" si="370"/>
        <v>0</v>
      </c>
      <c r="AC84" s="19">
        <f t="shared" si="370"/>
        <v>0</v>
      </c>
      <c r="AD84" s="19">
        <f t="shared" si="370"/>
        <v>0</v>
      </c>
      <c r="AE84" s="19">
        <f t="shared" si="370"/>
        <v>0</v>
      </c>
      <c r="AF84" s="19">
        <f t="shared" si="370"/>
        <v>0</v>
      </c>
      <c r="AG84" s="19">
        <f t="shared" si="370"/>
        <v>0</v>
      </c>
      <c r="AH84" s="19">
        <f t="shared" si="370"/>
        <v>0</v>
      </c>
      <c r="AI84" s="19">
        <f t="shared" si="370"/>
        <v>0</v>
      </c>
      <c r="AJ84" s="19">
        <f t="shared" si="370"/>
        <v>0</v>
      </c>
      <c r="AK84" s="19">
        <f t="shared" si="370"/>
        <v>0</v>
      </c>
      <c r="AL84" s="19">
        <f t="shared" si="370"/>
        <v>0</v>
      </c>
      <c r="AM84" s="19">
        <f t="shared" si="370"/>
        <v>0</v>
      </c>
      <c r="AN84" s="19">
        <f t="shared" si="370"/>
        <v>0</v>
      </c>
      <c r="AO84" s="19">
        <f t="shared" si="370"/>
        <v>0</v>
      </c>
      <c r="AP84" s="19">
        <f t="shared" si="370"/>
        <v>0</v>
      </c>
      <c r="AQ84" s="19">
        <f t="shared" si="370"/>
        <v>0</v>
      </c>
      <c r="AR84" s="19">
        <f t="shared" si="370"/>
        <v>0</v>
      </c>
      <c r="AS84" s="19">
        <f t="shared" si="370"/>
        <v>0</v>
      </c>
      <c r="AT84" s="19">
        <f t="shared" si="370"/>
        <v>0</v>
      </c>
      <c r="AU84" s="19">
        <f t="shared" si="370"/>
        <v>0</v>
      </c>
      <c r="AV84" s="19">
        <f t="shared" si="370"/>
        <v>0</v>
      </c>
      <c r="AW84" s="19">
        <f t="shared" si="370"/>
        <v>0</v>
      </c>
      <c r="AX84" s="19">
        <f t="shared" si="370"/>
        <v>0</v>
      </c>
      <c r="AY84" s="19">
        <f t="shared" si="370"/>
        <v>0</v>
      </c>
      <c r="AZ84" s="19">
        <f t="shared" si="370"/>
        <v>0</v>
      </c>
      <c r="BA84" s="19">
        <f t="shared" si="370"/>
        <v>0</v>
      </c>
      <c r="BB84" s="19">
        <f t="shared" si="370"/>
        <v>0</v>
      </c>
      <c r="BC84" s="19">
        <f t="shared" si="370"/>
        <v>0</v>
      </c>
      <c r="BD84" s="19">
        <f t="shared" si="370"/>
        <v>0</v>
      </c>
      <c r="BE84" s="19">
        <f t="shared" si="370"/>
        <v>0</v>
      </c>
      <c r="BF84" s="19">
        <f t="shared" si="370"/>
        <v>0</v>
      </c>
      <c r="BG84" s="19">
        <f t="shared" si="370"/>
        <v>0</v>
      </c>
      <c r="BH84" s="19">
        <f t="shared" si="370"/>
        <v>0</v>
      </c>
      <c r="BI84" s="19">
        <f t="shared" si="370"/>
        <v>0</v>
      </c>
      <c r="BJ84" s="19">
        <f t="shared" si="370"/>
        <v>0</v>
      </c>
      <c r="BK84" s="19">
        <f t="shared" si="370"/>
        <v>0</v>
      </c>
      <c r="BL84" s="19">
        <f t="shared" si="370"/>
        <v>0</v>
      </c>
      <c r="BM84" s="19">
        <f t="shared" si="370"/>
        <v>0</v>
      </c>
      <c r="BN84" s="19">
        <f t="shared" si="370"/>
        <v>0</v>
      </c>
      <c r="BO84" s="19">
        <f t="shared" si="370"/>
        <v>0</v>
      </c>
      <c r="BP84" s="19">
        <f t="shared" si="370"/>
        <v>0</v>
      </c>
      <c r="BQ84" s="19">
        <f t="shared" ref="BQ84:EB84" si="371">+BP84</f>
        <v>0</v>
      </c>
      <c r="BR84" s="19">
        <f t="shared" si="371"/>
        <v>0</v>
      </c>
      <c r="BS84" s="19">
        <f t="shared" si="371"/>
        <v>0</v>
      </c>
      <c r="BT84" s="19">
        <f t="shared" si="371"/>
        <v>0</v>
      </c>
      <c r="BU84" s="19">
        <f t="shared" si="371"/>
        <v>0</v>
      </c>
      <c r="BV84" s="19">
        <f t="shared" si="371"/>
        <v>0</v>
      </c>
      <c r="BW84" s="19">
        <f t="shared" si="371"/>
        <v>0</v>
      </c>
      <c r="BX84" s="19">
        <f t="shared" si="371"/>
        <v>0</v>
      </c>
      <c r="BY84" s="19">
        <f t="shared" si="371"/>
        <v>0</v>
      </c>
      <c r="BZ84" s="19">
        <f t="shared" si="371"/>
        <v>0</v>
      </c>
      <c r="CA84" s="19">
        <f t="shared" si="371"/>
        <v>0</v>
      </c>
      <c r="CB84" s="19">
        <f t="shared" si="371"/>
        <v>0</v>
      </c>
      <c r="CC84" s="19">
        <f t="shared" si="371"/>
        <v>0</v>
      </c>
      <c r="CD84" s="19">
        <f t="shared" si="371"/>
        <v>0</v>
      </c>
      <c r="CE84" s="19">
        <f t="shared" si="371"/>
        <v>0</v>
      </c>
      <c r="CF84" s="19">
        <f t="shared" si="371"/>
        <v>0</v>
      </c>
      <c r="CG84" s="19">
        <f t="shared" si="371"/>
        <v>0</v>
      </c>
      <c r="CH84" s="19">
        <f t="shared" si="371"/>
        <v>0</v>
      </c>
      <c r="CI84" s="19">
        <f t="shared" si="371"/>
        <v>0</v>
      </c>
      <c r="CJ84" s="19">
        <f t="shared" si="371"/>
        <v>0</v>
      </c>
      <c r="CK84" s="19">
        <f t="shared" si="371"/>
        <v>0</v>
      </c>
      <c r="CL84" s="19">
        <f t="shared" si="371"/>
        <v>0</v>
      </c>
      <c r="CM84" s="19">
        <f t="shared" si="371"/>
        <v>0</v>
      </c>
      <c r="CN84" s="19">
        <f t="shared" si="371"/>
        <v>0</v>
      </c>
      <c r="CO84" s="19">
        <f t="shared" si="371"/>
        <v>0</v>
      </c>
      <c r="CP84" s="19">
        <f t="shared" si="371"/>
        <v>0</v>
      </c>
      <c r="CQ84" s="19">
        <f t="shared" si="371"/>
        <v>0</v>
      </c>
      <c r="CR84" s="19">
        <f t="shared" si="371"/>
        <v>0</v>
      </c>
      <c r="CS84" s="19">
        <f t="shared" si="371"/>
        <v>0</v>
      </c>
      <c r="CT84" s="19">
        <f t="shared" si="371"/>
        <v>0</v>
      </c>
      <c r="CU84" s="19">
        <f t="shared" si="371"/>
        <v>0</v>
      </c>
      <c r="CV84" s="19">
        <f t="shared" si="371"/>
        <v>0</v>
      </c>
      <c r="CW84" s="19">
        <f t="shared" si="371"/>
        <v>0</v>
      </c>
      <c r="CX84" s="19">
        <f t="shared" si="371"/>
        <v>0</v>
      </c>
      <c r="CY84" s="19">
        <f t="shared" si="371"/>
        <v>0</v>
      </c>
      <c r="CZ84" s="19">
        <f t="shared" si="371"/>
        <v>0</v>
      </c>
      <c r="DA84" s="19">
        <f t="shared" si="371"/>
        <v>0</v>
      </c>
      <c r="DB84" s="19">
        <f t="shared" si="371"/>
        <v>0</v>
      </c>
      <c r="DC84" s="19">
        <f t="shared" si="371"/>
        <v>0</v>
      </c>
      <c r="DD84" s="19">
        <f t="shared" si="371"/>
        <v>0</v>
      </c>
      <c r="DE84" s="19">
        <f t="shared" si="371"/>
        <v>0</v>
      </c>
      <c r="DF84" s="19">
        <f t="shared" si="371"/>
        <v>0</v>
      </c>
      <c r="DG84" s="19">
        <f t="shared" si="371"/>
        <v>0</v>
      </c>
      <c r="DH84" s="19">
        <f t="shared" si="371"/>
        <v>0</v>
      </c>
      <c r="DI84" s="19">
        <f t="shared" si="371"/>
        <v>0</v>
      </c>
      <c r="DJ84" s="19">
        <f t="shared" si="371"/>
        <v>0</v>
      </c>
      <c r="DK84" s="19">
        <f t="shared" si="371"/>
        <v>0</v>
      </c>
      <c r="DL84" s="19">
        <f t="shared" si="371"/>
        <v>0</v>
      </c>
      <c r="DM84" s="19">
        <f t="shared" si="371"/>
        <v>0</v>
      </c>
      <c r="DN84" s="19">
        <f t="shared" si="371"/>
        <v>0</v>
      </c>
      <c r="DO84" s="19">
        <f t="shared" si="371"/>
        <v>0</v>
      </c>
      <c r="DP84" s="19">
        <f t="shared" si="371"/>
        <v>0</v>
      </c>
      <c r="DQ84" s="19">
        <f t="shared" si="371"/>
        <v>0</v>
      </c>
      <c r="DR84" s="19">
        <f t="shared" si="371"/>
        <v>0</v>
      </c>
      <c r="DS84" s="19">
        <f t="shared" si="371"/>
        <v>0</v>
      </c>
      <c r="DT84" s="19">
        <f t="shared" si="371"/>
        <v>0</v>
      </c>
      <c r="DU84" s="19">
        <f t="shared" si="371"/>
        <v>0</v>
      </c>
      <c r="DV84" s="19">
        <f t="shared" si="371"/>
        <v>0</v>
      </c>
      <c r="DW84" s="19">
        <f t="shared" si="371"/>
        <v>0</v>
      </c>
      <c r="DX84" s="19">
        <f t="shared" si="371"/>
        <v>0</v>
      </c>
      <c r="DY84" s="19">
        <f t="shared" si="371"/>
        <v>0</v>
      </c>
      <c r="DZ84" s="19">
        <f t="shared" si="371"/>
        <v>0</v>
      </c>
      <c r="EA84" s="19">
        <f t="shared" si="371"/>
        <v>0</v>
      </c>
      <c r="EB84" s="19">
        <f t="shared" si="371"/>
        <v>0</v>
      </c>
      <c r="EC84" s="19">
        <f t="shared" ref="EC84:GN84" si="372">+EB84</f>
        <v>0</v>
      </c>
      <c r="ED84" s="19">
        <f t="shared" si="372"/>
        <v>0</v>
      </c>
      <c r="EE84" s="19">
        <f t="shared" si="372"/>
        <v>0</v>
      </c>
      <c r="EF84" s="19">
        <f t="shared" si="372"/>
        <v>0</v>
      </c>
      <c r="EG84" s="19">
        <f t="shared" si="372"/>
        <v>0</v>
      </c>
      <c r="EH84" s="19">
        <f t="shared" si="372"/>
        <v>0</v>
      </c>
      <c r="EI84" s="19">
        <f t="shared" si="372"/>
        <v>0</v>
      </c>
      <c r="EJ84" s="19">
        <f t="shared" si="372"/>
        <v>0</v>
      </c>
      <c r="EK84" s="19">
        <f t="shared" si="372"/>
        <v>0</v>
      </c>
      <c r="EL84" s="19">
        <f t="shared" si="372"/>
        <v>0</v>
      </c>
      <c r="EM84" s="19">
        <f t="shared" si="372"/>
        <v>0</v>
      </c>
      <c r="EN84" s="19">
        <f t="shared" si="372"/>
        <v>0</v>
      </c>
      <c r="EO84" s="19">
        <f t="shared" si="372"/>
        <v>0</v>
      </c>
      <c r="EP84" s="19">
        <f t="shared" si="372"/>
        <v>0</v>
      </c>
      <c r="EQ84" s="19">
        <f t="shared" si="372"/>
        <v>0</v>
      </c>
      <c r="ER84" s="19">
        <f t="shared" si="372"/>
        <v>0</v>
      </c>
      <c r="ES84" s="19">
        <f t="shared" si="372"/>
        <v>0</v>
      </c>
      <c r="ET84" s="19">
        <f t="shared" si="372"/>
        <v>0</v>
      </c>
      <c r="EU84" s="19">
        <f t="shared" si="372"/>
        <v>0</v>
      </c>
      <c r="EV84" s="19">
        <f t="shared" si="372"/>
        <v>0</v>
      </c>
      <c r="EW84" s="19">
        <f t="shared" si="372"/>
        <v>0</v>
      </c>
      <c r="EX84" s="19">
        <f t="shared" si="372"/>
        <v>0</v>
      </c>
      <c r="EY84" s="19">
        <f t="shared" si="372"/>
        <v>0</v>
      </c>
      <c r="EZ84" s="19">
        <f t="shared" si="372"/>
        <v>0</v>
      </c>
      <c r="FA84" s="19">
        <f t="shared" si="372"/>
        <v>0</v>
      </c>
      <c r="FB84" s="19">
        <f t="shared" si="372"/>
        <v>0</v>
      </c>
      <c r="FC84" s="19">
        <f t="shared" si="372"/>
        <v>0</v>
      </c>
      <c r="FD84" s="19">
        <f t="shared" si="372"/>
        <v>0</v>
      </c>
      <c r="FE84" s="19">
        <f t="shared" si="372"/>
        <v>0</v>
      </c>
      <c r="FF84" s="19">
        <f t="shared" si="372"/>
        <v>0</v>
      </c>
      <c r="FG84" s="19">
        <f t="shared" si="372"/>
        <v>0</v>
      </c>
      <c r="FH84" s="19">
        <f t="shared" si="372"/>
        <v>0</v>
      </c>
      <c r="FI84" s="19">
        <f t="shared" si="372"/>
        <v>0</v>
      </c>
      <c r="FJ84" s="19">
        <f t="shared" si="372"/>
        <v>0</v>
      </c>
      <c r="FK84" s="19">
        <f t="shared" si="372"/>
        <v>0</v>
      </c>
      <c r="FL84" s="19">
        <f t="shared" si="372"/>
        <v>0</v>
      </c>
      <c r="FM84" s="19">
        <f t="shared" si="372"/>
        <v>0</v>
      </c>
      <c r="FN84" s="19">
        <f t="shared" si="372"/>
        <v>0</v>
      </c>
      <c r="FO84" s="19">
        <f t="shared" si="372"/>
        <v>0</v>
      </c>
      <c r="FP84" s="19">
        <f t="shared" si="372"/>
        <v>0</v>
      </c>
      <c r="FQ84" s="19">
        <f t="shared" si="372"/>
        <v>0</v>
      </c>
      <c r="FR84" s="19">
        <f t="shared" si="372"/>
        <v>0</v>
      </c>
      <c r="FS84" s="19">
        <f t="shared" si="372"/>
        <v>0</v>
      </c>
      <c r="FT84" s="19">
        <f t="shared" si="372"/>
        <v>0</v>
      </c>
      <c r="FU84" s="19">
        <f t="shared" si="372"/>
        <v>0</v>
      </c>
      <c r="FV84" s="19">
        <f t="shared" si="372"/>
        <v>0</v>
      </c>
      <c r="FW84" s="19">
        <f t="shared" si="372"/>
        <v>0</v>
      </c>
      <c r="FX84" s="19">
        <f t="shared" si="372"/>
        <v>0</v>
      </c>
      <c r="FY84" s="19">
        <f t="shared" si="372"/>
        <v>0</v>
      </c>
      <c r="FZ84" s="19">
        <f t="shared" si="372"/>
        <v>0</v>
      </c>
      <c r="GA84" s="19">
        <f t="shared" si="372"/>
        <v>0</v>
      </c>
      <c r="GB84" s="19">
        <f t="shared" si="372"/>
        <v>0</v>
      </c>
      <c r="GC84" s="19">
        <f t="shared" si="372"/>
        <v>0</v>
      </c>
      <c r="GD84" s="19">
        <f t="shared" si="372"/>
        <v>0</v>
      </c>
      <c r="GE84" s="19">
        <f t="shared" si="372"/>
        <v>0</v>
      </c>
      <c r="GF84" s="19">
        <f t="shared" si="372"/>
        <v>0</v>
      </c>
      <c r="GG84" s="19">
        <f t="shared" si="372"/>
        <v>0</v>
      </c>
      <c r="GH84" s="19">
        <f t="shared" si="372"/>
        <v>0</v>
      </c>
      <c r="GI84" s="19">
        <f t="shared" si="372"/>
        <v>0</v>
      </c>
      <c r="GJ84" s="19">
        <f t="shared" si="372"/>
        <v>0</v>
      </c>
      <c r="GK84" s="19">
        <f t="shared" si="372"/>
        <v>0</v>
      </c>
      <c r="GL84" s="19">
        <f t="shared" si="372"/>
        <v>0</v>
      </c>
      <c r="GM84" s="19">
        <f t="shared" si="372"/>
        <v>0</v>
      </c>
      <c r="GN84" s="19">
        <f t="shared" si="372"/>
        <v>0</v>
      </c>
      <c r="GO84" s="19">
        <f t="shared" ref="GO84:IH84" si="373">+GN84</f>
        <v>0</v>
      </c>
      <c r="GP84" s="19">
        <f t="shared" si="373"/>
        <v>0</v>
      </c>
      <c r="GQ84" s="19">
        <f t="shared" si="373"/>
        <v>0</v>
      </c>
      <c r="GR84" s="19">
        <f t="shared" si="373"/>
        <v>0</v>
      </c>
      <c r="GS84" s="19">
        <f t="shared" si="373"/>
        <v>0</v>
      </c>
      <c r="GT84" s="19">
        <f t="shared" si="373"/>
        <v>0</v>
      </c>
      <c r="GU84" s="19">
        <f t="shared" si="373"/>
        <v>0</v>
      </c>
      <c r="GV84" s="19">
        <f t="shared" si="373"/>
        <v>0</v>
      </c>
      <c r="GW84" s="19">
        <f t="shared" si="373"/>
        <v>0</v>
      </c>
      <c r="GX84" s="19">
        <f t="shared" si="373"/>
        <v>0</v>
      </c>
      <c r="GY84" s="19">
        <f t="shared" si="373"/>
        <v>0</v>
      </c>
      <c r="GZ84" s="19">
        <f t="shared" si="373"/>
        <v>0</v>
      </c>
      <c r="HA84" s="19">
        <f t="shared" si="373"/>
        <v>0</v>
      </c>
      <c r="HB84" s="19">
        <f t="shared" si="373"/>
        <v>0</v>
      </c>
      <c r="HC84" s="19">
        <f t="shared" si="373"/>
        <v>0</v>
      </c>
      <c r="HD84" s="19">
        <f t="shared" si="373"/>
        <v>0</v>
      </c>
      <c r="HE84" s="19">
        <f t="shared" si="373"/>
        <v>0</v>
      </c>
      <c r="HF84" s="19">
        <f t="shared" si="373"/>
        <v>0</v>
      </c>
      <c r="HG84" s="19">
        <f t="shared" si="373"/>
        <v>0</v>
      </c>
      <c r="HH84" s="19">
        <f t="shared" si="373"/>
        <v>0</v>
      </c>
      <c r="HI84" s="19">
        <f t="shared" si="373"/>
        <v>0</v>
      </c>
      <c r="HJ84" s="19">
        <f t="shared" si="373"/>
        <v>0</v>
      </c>
      <c r="HK84" s="19">
        <f t="shared" si="373"/>
        <v>0</v>
      </c>
      <c r="HL84" s="19">
        <f t="shared" si="373"/>
        <v>0</v>
      </c>
      <c r="HM84" s="19">
        <f t="shared" si="373"/>
        <v>0</v>
      </c>
      <c r="HN84" s="19">
        <f t="shared" si="373"/>
        <v>0</v>
      </c>
      <c r="HO84" s="19">
        <f t="shared" si="373"/>
        <v>0</v>
      </c>
      <c r="HP84" s="19">
        <f t="shared" si="373"/>
        <v>0</v>
      </c>
      <c r="HQ84" s="19">
        <f t="shared" si="373"/>
        <v>0</v>
      </c>
      <c r="HR84" s="19">
        <f t="shared" si="373"/>
        <v>0</v>
      </c>
      <c r="HS84" s="19">
        <f t="shared" si="373"/>
        <v>0</v>
      </c>
      <c r="HT84" s="19">
        <f t="shared" si="373"/>
        <v>0</v>
      </c>
      <c r="HU84" s="19">
        <f t="shared" si="373"/>
        <v>0</v>
      </c>
      <c r="HV84" s="19">
        <f t="shared" si="373"/>
        <v>0</v>
      </c>
      <c r="HW84" s="19">
        <f t="shared" si="373"/>
        <v>0</v>
      </c>
      <c r="HX84" s="19">
        <f t="shared" si="373"/>
        <v>0</v>
      </c>
      <c r="HY84" s="19">
        <f t="shared" si="373"/>
        <v>0</v>
      </c>
      <c r="HZ84" s="19">
        <f t="shared" si="373"/>
        <v>0</v>
      </c>
      <c r="IA84" s="19">
        <f t="shared" si="373"/>
        <v>0</v>
      </c>
      <c r="IB84" s="19">
        <f t="shared" si="373"/>
        <v>0</v>
      </c>
      <c r="IC84" s="19">
        <f t="shared" si="373"/>
        <v>0</v>
      </c>
      <c r="ID84" s="19">
        <f t="shared" si="373"/>
        <v>0</v>
      </c>
      <c r="IE84" s="19">
        <f t="shared" si="373"/>
        <v>0</v>
      </c>
      <c r="IF84" s="19">
        <f t="shared" si="373"/>
        <v>0</v>
      </c>
      <c r="IG84" s="19">
        <f t="shared" si="373"/>
        <v>0</v>
      </c>
      <c r="IH84" s="19">
        <f t="shared" si="373"/>
        <v>0</v>
      </c>
      <c r="II84" s="19">
        <f t="shared" si="305"/>
        <v>0</v>
      </c>
      <c r="IJ84" s="19">
        <f t="shared" si="306"/>
        <v>0</v>
      </c>
      <c r="IK84" s="19">
        <f t="shared" si="307"/>
        <v>0</v>
      </c>
      <c r="IL84" s="19">
        <f t="shared" si="308"/>
        <v>0</v>
      </c>
      <c r="IM84" s="19">
        <f t="shared" si="309"/>
        <v>0</v>
      </c>
      <c r="IN84" s="19">
        <f t="shared" si="310"/>
        <v>0</v>
      </c>
      <c r="IO84" s="19">
        <f t="shared" si="311"/>
        <v>0</v>
      </c>
      <c r="IP84" s="19">
        <f t="shared" si="312"/>
        <v>0</v>
      </c>
      <c r="IQ84" s="19">
        <f t="shared" si="313"/>
        <v>0</v>
      </c>
      <c r="IR84" s="19">
        <f t="shared" si="314"/>
        <v>0</v>
      </c>
      <c r="IS84" s="19">
        <f t="shared" si="315"/>
        <v>0</v>
      </c>
      <c r="IT84" s="19">
        <f t="shared" si="316"/>
        <v>0</v>
      </c>
      <c r="IU84" s="19">
        <f t="shared" si="317"/>
        <v>0</v>
      </c>
      <c r="IV84" s="19">
        <f t="shared" si="318"/>
        <v>0</v>
      </c>
      <c r="IW84" s="19">
        <f t="shared" si="319"/>
        <v>0</v>
      </c>
      <c r="IX84" s="19">
        <f t="shared" si="320"/>
        <v>0</v>
      </c>
      <c r="IY84" s="19">
        <f t="shared" si="321"/>
        <v>0</v>
      </c>
      <c r="IZ84" s="19">
        <f t="shared" si="322"/>
        <v>0</v>
      </c>
      <c r="JA84" s="19">
        <f t="shared" si="323"/>
        <v>0</v>
      </c>
      <c r="JB84" s="19">
        <f t="shared" si="324"/>
        <v>0</v>
      </c>
      <c r="JC84" s="19">
        <f t="shared" si="325"/>
        <v>0</v>
      </c>
      <c r="JD84" s="19">
        <f t="shared" si="326"/>
        <v>0</v>
      </c>
      <c r="JE84" s="19">
        <f t="shared" si="327"/>
        <v>0</v>
      </c>
      <c r="JF84" s="19">
        <f t="shared" si="328"/>
        <v>0</v>
      </c>
      <c r="JG84" s="19">
        <f t="shared" si="329"/>
        <v>0</v>
      </c>
      <c r="JH84" s="19">
        <f t="shared" si="330"/>
        <v>0</v>
      </c>
      <c r="JI84" s="19">
        <f t="shared" si="331"/>
        <v>0</v>
      </c>
      <c r="JJ84" s="19">
        <f t="shared" si="332"/>
        <v>0</v>
      </c>
      <c r="JK84" s="19">
        <f t="shared" si="333"/>
        <v>0</v>
      </c>
      <c r="JL84" s="19">
        <f t="shared" si="334"/>
        <v>0</v>
      </c>
      <c r="JM84" s="19">
        <f t="shared" si="335"/>
        <v>0</v>
      </c>
      <c r="JN84" s="19">
        <f t="shared" si="336"/>
        <v>0</v>
      </c>
      <c r="JO84" s="19">
        <f t="shared" si="337"/>
        <v>0</v>
      </c>
      <c r="JP84" s="19">
        <f t="shared" si="338"/>
        <v>0</v>
      </c>
      <c r="JQ84" s="19">
        <f t="shared" si="339"/>
        <v>0</v>
      </c>
      <c r="JR84" s="19">
        <f t="shared" si="340"/>
        <v>0</v>
      </c>
      <c r="JS84" s="19">
        <f t="shared" si="341"/>
        <v>0</v>
      </c>
      <c r="JT84" s="19">
        <f t="shared" si="342"/>
        <v>0</v>
      </c>
      <c r="JU84" s="19">
        <f t="shared" si="343"/>
        <v>0</v>
      </c>
      <c r="JV84" s="19">
        <f t="shared" si="344"/>
        <v>0</v>
      </c>
      <c r="JW84" s="19">
        <f t="shared" si="345"/>
        <v>0</v>
      </c>
      <c r="JX84" s="19">
        <f t="shared" si="346"/>
        <v>0</v>
      </c>
      <c r="JY84" s="19">
        <f t="shared" si="347"/>
        <v>0</v>
      </c>
      <c r="JZ84" s="19">
        <f t="shared" si="348"/>
        <v>0</v>
      </c>
      <c r="KA84" s="19">
        <f t="shared" si="349"/>
        <v>0</v>
      </c>
      <c r="KB84" s="19">
        <f t="shared" si="350"/>
        <v>0</v>
      </c>
      <c r="KC84" s="19">
        <f t="shared" si="351"/>
        <v>0</v>
      </c>
      <c r="KD84" s="19">
        <f t="shared" si="352"/>
        <v>0</v>
      </c>
      <c r="KE84" s="19">
        <f t="shared" si="353"/>
        <v>0</v>
      </c>
      <c r="KF84" s="19">
        <f t="shared" si="354"/>
        <v>0</v>
      </c>
      <c r="KG84" s="19">
        <f t="shared" si="355"/>
        <v>0</v>
      </c>
      <c r="KH84" s="19">
        <f t="shared" si="356"/>
        <v>0</v>
      </c>
      <c r="KI84" s="19">
        <f t="shared" si="357"/>
        <v>0</v>
      </c>
      <c r="KJ84" s="19">
        <f t="shared" si="358"/>
        <v>0</v>
      </c>
      <c r="KK84" s="19">
        <f t="shared" si="359"/>
        <v>0</v>
      </c>
      <c r="KL84" s="19">
        <f t="shared" si="360"/>
        <v>0</v>
      </c>
      <c r="KM84" s="19">
        <f t="shared" si="361"/>
        <v>0</v>
      </c>
      <c r="KN84" s="19">
        <f t="shared" si="362"/>
        <v>0</v>
      </c>
      <c r="KO84" s="19">
        <f t="shared" si="363"/>
        <v>0</v>
      </c>
      <c r="KP84" s="19">
        <f t="shared" si="364"/>
        <v>0</v>
      </c>
    </row>
    <row r="85" spans="1:302">
      <c r="B85" s="3" t="s">
        <v>23</v>
      </c>
      <c r="C85" s="10">
        <f t="shared" ref="C85:BN85" si="374">1-((C113*C128)/(C126*C129))</f>
        <v>0.99757977866887826</v>
      </c>
      <c r="D85" s="19">
        <f t="shared" si="374"/>
        <v>0.99757977866887826</v>
      </c>
      <c r="E85" s="19">
        <f t="shared" si="374"/>
        <v>0.99757977866887826</v>
      </c>
      <c r="F85" s="19">
        <f t="shared" si="374"/>
        <v>0.99757977866887826</v>
      </c>
      <c r="G85" s="19">
        <f t="shared" si="374"/>
        <v>0.99757977866887826</v>
      </c>
      <c r="H85" s="19">
        <f t="shared" si="374"/>
        <v>0.99754815447385903</v>
      </c>
      <c r="I85" s="19">
        <f t="shared" si="374"/>
        <v>0.9974824167282792</v>
      </c>
      <c r="J85" s="19">
        <f t="shared" si="374"/>
        <v>0.99748627673670265</v>
      </c>
      <c r="K85" s="19">
        <f t="shared" si="374"/>
        <v>0.99749012492676381</v>
      </c>
      <c r="L85" s="19">
        <f t="shared" si="374"/>
        <v>0.997493961352657</v>
      </c>
      <c r="M85" s="19">
        <f t="shared" si="374"/>
        <v>0.99749778606824557</v>
      </c>
      <c r="N85" s="19">
        <f t="shared" si="374"/>
        <v>0.99750159912706471</v>
      </c>
      <c r="O85" s="19">
        <f t="shared" si="374"/>
        <v>0.99750540058232362</v>
      </c>
      <c r="P85" s="19">
        <f t="shared" si="374"/>
        <v>0.99750919048690823</v>
      </c>
      <c r="Q85" s="19">
        <f t="shared" si="374"/>
        <v>0.99751296889338348</v>
      </c>
      <c r="R85" s="19">
        <f t="shared" si="374"/>
        <v>0.99751673585399603</v>
      </c>
      <c r="S85" s="19">
        <f t="shared" si="374"/>
        <v>0.99752049142067623</v>
      </c>
      <c r="T85" s="19">
        <f t="shared" si="374"/>
        <v>0.997524235645041</v>
      </c>
      <c r="U85" s="19">
        <f t="shared" si="374"/>
        <v>0.99752796857839576</v>
      </c>
      <c r="V85" s="19">
        <f t="shared" si="374"/>
        <v>0.99753169027173716</v>
      </c>
      <c r="W85" s="19">
        <f t="shared" si="374"/>
        <v>0.99753540077575487</v>
      </c>
      <c r="X85" s="19">
        <f t="shared" si="374"/>
        <v>0.99753910014083458</v>
      </c>
      <c r="Y85" s="19">
        <f t="shared" si="374"/>
        <v>0.9975427884170599</v>
      </c>
      <c r="Z85" s="19">
        <f t="shared" si="374"/>
        <v>0.99747995418098512</v>
      </c>
      <c r="AA85" s="19">
        <f t="shared" si="374"/>
        <v>0.99748371981478412</v>
      </c>
      <c r="AB85" s="19">
        <f t="shared" si="374"/>
        <v>0.9974874742116121</v>
      </c>
      <c r="AC85" s="19">
        <f t="shared" si="374"/>
        <v>0.99749121742169256</v>
      </c>
      <c r="AD85" s="19">
        <f t="shared" si="374"/>
        <v>0.99749494949494955</v>
      </c>
      <c r="AE85" s="19">
        <f t="shared" si="374"/>
        <v>0.99749867048101082</v>
      </c>
      <c r="AF85" s="19">
        <f t="shared" si="374"/>
        <v>0.99750238042920969</v>
      </c>
      <c r="AG85" s="19">
        <f t="shared" si="374"/>
        <v>0.99750607938858715</v>
      </c>
      <c r="AH85" s="19">
        <f t="shared" si="374"/>
        <v>0.99750976740789421</v>
      </c>
      <c r="AI85" s="19">
        <f t="shared" si="374"/>
        <v>0.99751344453559387</v>
      </c>
      <c r="AJ85" s="19">
        <f t="shared" si="374"/>
        <v>0.99751711081986316</v>
      </c>
      <c r="AK85" s="19">
        <f t="shared" si="374"/>
        <v>0.99752076630859554</v>
      </c>
      <c r="AL85" s="19">
        <f t="shared" si="374"/>
        <v>0.99752441104940293</v>
      </c>
      <c r="AM85" s="19">
        <f t="shared" si="374"/>
        <v>0.99752804508961745</v>
      </c>
      <c r="AN85" s="19">
        <f t="shared" si="374"/>
        <v>0.99753166847629393</v>
      </c>
      <c r="AO85" s="19">
        <f t="shared" si="374"/>
        <v>0.99753528125621149</v>
      </c>
      <c r="AP85" s="19">
        <f t="shared" si="374"/>
        <v>0.99747392732128037</v>
      </c>
      <c r="AQ85" s="19">
        <f t="shared" si="374"/>
        <v>0.9974776138226763</v>
      </c>
      <c r="AR85" s="19">
        <f t="shared" si="374"/>
        <v>0.99748128957973514</v>
      </c>
      <c r="AS85" s="19">
        <f t="shared" si="374"/>
        <v>0.99748495463936049</v>
      </c>
      <c r="AT85" s="19">
        <f t="shared" si="374"/>
        <v>0.99748860904818282</v>
      </c>
      <c r="AU85" s="19">
        <f t="shared" si="374"/>
        <v>0.99749225285256238</v>
      </c>
      <c r="AV85" s="19">
        <f t="shared" si="374"/>
        <v>0.99749588609859052</v>
      </c>
      <c r="AW85" s="19">
        <f t="shared" si="374"/>
        <v>0.99749950883209204</v>
      </c>
      <c r="AX85" s="19">
        <f t="shared" si="374"/>
        <v>0.99750312109862671</v>
      </c>
      <c r="AY85" s="19">
        <f t="shared" si="374"/>
        <v>0.99750672294349163</v>
      </c>
      <c r="AZ85" s="19">
        <f t="shared" si="374"/>
        <v>0.99751031441172289</v>
      </c>
      <c r="BA85" s="19">
        <f t="shared" si="374"/>
        <v>0.99751389554809722</v>
      </c>
      <c r="BB85" s="19">
        <f t="shared" si="374"/>
        <v>0.99751746639713446</v>
      </c>
      <c r="BC85" s="19">
        <f t="shared" si="374"/>
        <v>0.99752102700309875</v>
      </c>
      <c r="BD85" s="19">
        <f t="shared" si="374"/>
        <v>0.99752457741000067</v>
      </c>
      <c r="BE85" s="19">
        <f t="shared" si="374"/>
        <v>0.99752811766159932</v>
      </c>
      <c r="BF85" s="19">
        <f t="shared" si="374"/>
        <v>0.99753164780140346</v>
      </c>
      <c r="BG85" s="19">
        <f t="shared" si="374"/>
        <v>0.99747178647511403</v>
      </c>
      <c r="BH85" s="19">
        <f t="shared" si="374"/>
        <v>0.99747538677918424</v>
      </c>
      <c r="BI85" s="19">
        <f t="shared" si="374"/>
        <v>0.99747897684380538</v>
      </c>
      <c r="BJ85" s="19">
        <f t="shared" si="374"/>
        <v>0.99748255671259778</v>
      </c>
      <c r="BK85" s="19">
        <f t="shared" si="374"/>
        <v>0.99748612642893408</v>
      </c>
      <c r="BL85" s="19">
        <f t="shared" si="374"/>
        <v>0.99748968603594157</v>
      </c>
      <c r="BM85" s="19">
        <f t="shared" si="374"/>
        <v>0.99749323557650349</v>
      </c>
      <c r="BN85" s="19">
        <f t="shared" si="374"/>
        <v>0.99749677509326085</v>
      </c>
      <c r="BO85" s="19">
        <f t="shared" ref="BO85:DZ85" si="375">1-((BO113*BO128)/(BO126*BO129))</f>
        <v>0.99750030462861417</v>
      </c>
      <c r="BP85" s="19">
        <f t="shared" si="375"/>
        <v>0.99750382422472539</v>
      </c>
      <c r="BQ85" s="19">
        <f t="shared" si="375"/>
        <v>0.99750733392351887</v>
      </c>
      <c r="BR85" s="19">
        <f t="shared" si="375"/>
        <v>0.99751083376668404</v>
      </c>
      <c r="BS85" s="19">
        <f t="shared" si="375"/>
        <v>0.99751432379567606</v>
      </c>
      <c r="BT85" s="19">
        <f t="shared" si="375"/>
        <v>0.99751780405171819</v>
      </c>
      <c r="BU85" s="19">
        <f t="shared" si="375"/>
        <v>0.99752127457580309</v>
      </c>
      <c r="BV85" s="19">
        <f t="shared" si="375"/>
        <v>0.99752473540869446</v>
      </c>
      <c r="BW85" s="19">
        <f t="shared" si="375"/>
        <v>0.99752818659092868</v>
      </c>
      <c r="BX85" s="19">
        <f t="shared" si="375"/>
        <v>0.99746974697469748</v>
      </c>
      <c r="BY85" s="19">
        <f t="shared" si="375"/>
        <v>0.99747326501536293</v>
      </c>
      <c r="BZ85" s="19">
        <f t="shared" si="375"/>
        <v>0.99747677328670847</v>
      </c>
      <c r="CA85" s="19">
        <f t="shared" si="375"/>
        <v>0.9974802718293706</v>
      </c>
      <c r="CB85" s="19">
        <f t="shared" si="375"/>
        <v>0.99748376068376066</v>
      </c>
      <c r="CC85" s="19">
        <f t="shared" si="375"/>
        <v>0.99748723989006671</v>
      </c>
      <c r="CD85" s="19">
        <f t="shared" si="375"/>
        <v>0.9974907094882548</v>
      </c>
      <c r="CE85" s="19">
        <f t="shared" si="375"/>
        <v>0.99749416951807024</v>
      </c>
      <c r="CF85" s="19">
        <f t="shared" si="375"/>
        <v>0.99749762001903985</v>
      </c>
      <c r="CG85" s="19">
        <f t="shared" si="375"/>
        <v>0.99750106103047276</v>
      </c>
      <c r="CH85" s="19">
        <f t="shared" si="375"/>
        <v>0.99750449259146234</v>
      </c>
      <c r="CI85" s="19">
        <f t="shared" si="375"/>
        <v>0.99750791474088751</v>
      </c>
      <c r="CJ85" s="19">
        <f t="shared" si="375"/>
        <v>0.99751132751741389</v>
      </c>
      <c r="CK85" s="19">
        <f t="shared" si="375"/>
        <v>0.99751473095949617</v>
      </c>
      <c r="CL85" s="19">
        <f t="shared" si="375"/>
        <v>0.99751812510537852</v>
      </c>
      <c r="CM85" s="19">
        <f t="shared" si="375"/>
        <v>0.99752150999309663</v>
      </c>
      <c r="CN85" s="19">
        <f t="shared" si="375"/>
        <v>0.99746435297282754</v>
      </c>
      <c r="CO85" s="19">
        <f t="shared" si="375"/>
        <v>0.99746780179000216</v>
      </c>
      <c r="CP85" s="19">
        <f t="shared" si="375"/>
        <v>0.99747124123821984</v>
      </c>
      <c r="CQ85" s="19">
        <f t="shared" si="375"/>
        <v>0.99747467135560575</v>
      </c>
      <c r="CR85" s="19">
        <f t="shared" si="375"/>
        <v>0.99747809218007899</v>
      </c>
      <c r="CS85" s="19">
        <f t="shared" si="375"/>
        <v>0.99748150374935285</v>
      </c>
      <c r="CT85" s="19">
        <f t="shared" si="375"/>
        <v>0.99748490610093732</v>
      </c>
      <c r="CU85" s="19">
        <f t="shared" si="375"/>
        <v>0.99748829927213978</v>
      </c>
      <c r="CV85" s="19">
        <f t="shared" si="375"/>
        <v>0.99749168330006655</v>
      </c>
      <c r="CW85" s="19">
        <f t="shared" si="375"/>
        <v>0.99749505822162421</v>
      </c>
      <c r="CX85" s="19">
        <f t="shared" si="375"/>
        <v>0.99749842407352107</v>
      </c>
      <c r="CY85" s="19">
        <f t="shared" si="375"/>
        <v>0.99750178089226849</v>
      </c>
      <c r="CZ85" s="19">
        <f t="shared" si="375"/>
        <v>0.99750512871418173</v>
      </c>
      <c r="DA85" s="19">
        <f t="shared" si="375"/>
        <v>0.99750846757538203</v>
      </c>
      <c r="DB85" s="19">
        <f t="shared" si="375"/>
        <v>0.99751179751179753</v>
      </c>
      <c r="DC85" s="19">
        <f t="shared" si="375"/>
        <v>0.99751511855916419</v>
      </c>
      <c r="DD85" s="19">
        <f t="shared" si="375"/>
        <v>0.99751843075302793</v>
      </c>
      <c r="DE85" s="19">
        <f t="shared" si="375"/>
        <v>0.99746257128301208</v>
      </c>
      <c r="DF85" s="19">
        <f t="shared" si="375"/>
        <v>0.99746594452650583</v>
      </c>
      <c r="DG85" s="19">
        <f t="shared" si="375"/>
        <v>0.99746930881316487</v>
      </c>
      <c r="DH85" s="19">
        <f t="shared" si="375"/>
        <v>0.99747266417861591</v>
      </c>
      <c r="DI85" s="19">
        <f t="shared" si="375"/>
        <v>0.99747601065829694</v>
      </c>
      <c r="DJ85" s="19">
        <f t="shared" si="375"/>
        <v>0.99747934828745877</v>
      </c>
      <c r="DK85" s="19">
        <f t="shared" si="375"/>
        <v>0.99748378475277855</v>
      </c>
      <c r="DL85" s="19">
        <f t="shared" si="375"/>
        <v>0.99748820562876195</v>
      </c>
      <c r="DM85" s="19">
        <f t="shared" si="375"/>
        <v>0.99749261099743414</v>
      </c>
      <c r="DN85" s="19">
        <f t="shared" si="375"/>
        <v>0.99749700094024574</v>
      </c>
      <c r="DO85" s="19">
        <f t="shared" si="375"/>
        <v>0.99750137553807816</v>
      </c>
      <c r="DP85" s="19">
        <f t="shared" si="375"/>
        <v>0.99750573487124805</v>
      </c>
      <c r="DQ85" s="19">
        <f t="shared" si="375"/>
        <v>0.99751007901951294</v>
      </c>
      <c r="DR85" s="19">
        <f t="shared" si="375"/>
        <v>0.99751440806207536</v>
      </c>
      <c r="DS85" s="19">
        <f t="shared" si="375"/>
        <v>0.99746086844727289</v>
      </c>
      <c r="DT85" s="19">
        <f t="shared" si="375"/>
        <v>0.99746526775114708</v>
      </c>
      <c r="DU85" s="19">
        <f t="shared" si="375"/>
        <v>0.99746965183690461</v>
      </c>
      <c r="DV85" s="19">
        <f t="shared" si="375"/>
        <v>0.99747402078337333</v>
      </c>
      <c r="DW85" s="19">
        <f t="shared" si="375"/>
        <v>0.99747837466883715</v>
      </c>
      <c r="DX85" s="19">
        <f t="shared" si="375"/>
        <v>0.99748271357104168</v>
      </c>
      <c r="DY85" s="19">
        <f t="shared" si="375"/>
        <v>0.99748703756719792</v>
      </c>
      <c r="DZ85" s="19">
        <f t="shared" si="375"/>
        <v>0.99749134673398754</v>
      </c>
      <c r="EA85" s="19">
        <f t="shared" ref="EA85:GL85" si="376">1-((EA113*EA128)/(EA126*EA129))</f>
        <v>0.99749564114756695</v>
      </c>
      <c r="EB85" s="19">
        <f t="shared" si="376"/>
        <v>0.99749992088357231</v>
      </c>
      <c r="EC85" s="19">
        <f t="shared" si="376"/>
        <v>0.99750418601712321</v>
      </c>
      <c r="ED85" s="19">
        <f t="shared" si="376"/>
        <v>0.99750843662282773</v>
      </c>
      <c r="EE85" s="19">
        <f t="shared" si="376"/>
        <v>0.99745599949623753</v>
      </c>
      <c r="EF85" s="19">
        <f t="shared" si="376"/>
        <v>0.99746031746031749</v>
      </c>
      <c r="EG85" s="19">
        <f t="shared" si="376"/>
        <v>0.99746462079136466</v>
      </c>
      <c r="EH85" s="19">
        <f t="shared" si="376"/>
        <v>0.99746890956363754</v>
      </c>
      <c r="EI85" s="19">
        <f t="shared" si="376"/>
        <v>0.99747318385089279</v>
      </c>
      <c r="EJ85" s="19">
        <f t="shared" si="376"/>
        <v>0.99747744372639002</v>
      </c>
      <c r="EK85" s="19">
        <f t="shared" si="376"/>
        <v>0.99748168926289549</v>
      </c>
      <c r="EL85" s="19">
        <f t="shared" si="376"/>
        <v>0.99748592053268614</v>
      </c>
      <c r="EM85" s="19">
        <f t="shared" si="376"/>
        <v>0.99749013760755445</v>
      </c>
      <c r="EN85" s="19">
        <f t="shared" si="376"/>
        <v>0.9974943405588117</v>
      </c>
      <c r="EO85" s="19">
        <f t="shared" si="376"/>
        <v>0.99749852945729234</v>
      </c>
      <c r="EP85" s="19">
        <f t="shared" si="376"/>
        <v>0.99750270437335808</v>
      </c>
      <c r="EQ85" s="19">
        <f t="shared" si="376"/>
        <v>0.99750686537690147</v>
      </c>
      <c r="ER85" s="19">
        <f t="shared" si="376"/>
        <v>0.99745556479684561</v>
      </c>
      <c r="ES85" s="19">
        <f t="shared" si="376"/>
        <v>0.99745979026355447</v>
      </c>
      <c r="ET85" s="19">
        <f t="shared" si="376"/>
        <v>0.99746400171932081</v>
      </c>
      <c r="EU85" s="19">
        <f t="shared" si="376"/>
        <v>0.99746819923371643</v>
      </c>
      <c r="EV85" s="19">
        <f t="shared" si="376"/>
        <v>0.99747238287585305</v>
      </c>
      <c r="EW85" s="19">
        <f t="shared" si="376"/>
        <v>0.99747655271438607</v>
      </c>
      <c r="EX85" s="19">
        <f t="shared" si="376"/>
        <v>0.99748070881751916</v>
      </c>
      <c r="EY85" s="19">
        <f t="shared" si="376"/>
        <v>0.9974848512530069</v>
      </c>
      <c r="EZ85" s="19">
        <f t="shared" si="376"/>
        <v>0.99748898008815934</v>
      </c>
      <c r="FA85" s="19">
        <f t="shared" si="376"/>
        <v>0.99749309538984487</v>
      </c>
      <c r="FB85" s="19">
        <f t="shared" si="376"/>
        <v>0.9974971972244947</v>
      </c>
      <c r="FC85" s="19">
        <f t="shared" si="376"/>
        <v>0.9975012856581057</v>
      </c>
      <c r="FD85" s="19">
        <f t="shared" si="376"/>
        <v>0.99745099815771199</v>
      </c>
      <c r="FE85" s="19">
        <f t="shared" si="376"/>
        <v>0.99745514849992467</v>
      </c>
      <c r="FF85" s="19">
        <f t="shared" si="376"/>
        <v>0.99745928534874617</v>
      </c>
      <c r="FG85" s="19">
        <f t="shared" si="376"/>
        <v>0.99746340876987349</v>
      </c>
      <c r="FH85" s="19">
        <f t="shared" si="376"/>
        <v>0.99746751882857743</v>
      </c>
      <c r="FI85" s="19">
        <f t="shared" si="376"/>
        <v>0.99747161558970676</v>
      </c>
      <c r="FJ85" s="19">
        <f t="shared" si="376"/>
        <v>0.99747569911769107</v>
      </c>
      <c r="FK85" s="19">
        <f t="shared" si="376"/>
        <v>0.99747976947654449</v>
      </c>
      <c r="FL85" s="19">
        <f t="shared" si="376"/>
        <v>0.99748382672986913</v>
      </c>
      <c r="FM85" s="19">
        <f t="shared" si="376"/>
        <v>0.99748787094085778</v>
      </c>
      <c r="FN85" s="19">
        <f t="shared" si="376"/>
        <v>0.997491902172298</v>
      </c>
      <c r="FO85" s="19">
        <f t="shared" si="376"/>
        <v>0.99749592048657465</v>
      </c>
      <c r="FP85" s="19">
        <f t="shared" si="376"/>
        <v>0.99749992594567372</v>
      </c>
      <c r="FQ85" s="19">
        <f t="shared" si="376"/>
        <v>0.99745068464791653</v>
      </c>
      <c r="FR85" s="19">
        <f t="shared" si="376"/>
        <v>0.99745474946112733</v>
      </c>
      <c r="FS85" s="19">
        <f t="shared" si="376"/>
        <v>0.99745880133250786</v>
      </c>
      <c r="FT85" s="19">
        <f t="shared" si="376"/>
        <v>0.99746284032376753</v>
      </c>
      <c r="FU85" s="19">
        <f t="shared" si="376"/>
        <v>0.99746686649622385</v>
      </c>
      <c r="FV85" s="19">
        <f t="shared" si="376"/>
        <v>0.99747087991080596</v>
      </c>
      <c r="FW85" s="19">
        <f t="shared" si="376"/>
        <v>0.99747488062805756</v>
      </c>
      <c r="FX85" s="19">
        <f t="shared" si="376"/>
        <v>0.99747886870813962</v>
      </c>
      <c r="FY85" s="19">
        <f t="shared" si="376"/>
        <v>0.99748284421083366</v>
      </c>
      <c r="FZ85" s="19">
        <f t="shared" si="376"/>
        <v>0.99748680719554506</v>
      </c>
      <c r="GA85" s="19">
        <f t="shared" si="376"/>
        <v>0.99749075772130524</v>
      </c>
      <c r="GB85" s="19">
        <f t="shared" si="376"/>
        <v>0.99749469584677541</v>
      </c>
      <c r="GC85" s="19">
        <f t="shared" si="376"/>
        <v>0.99744638867125157</v>
      </c>
      <c r="GD85" s="19">
        <f t="shared" si="376"/>
        <v>0.99745038389106189</v>
      </c>
      <c r="GE85" s="19">
        <f t="shared" si="376"/>
        <v>0.99745436662906073</v>
      </c>
      <c r="GF85" s="19">
        <f t="shared" si="376"/>
        <v>0.99745833694365016</v>
      </c>
      <c r="GG85" s="19">
        <f t="shared" si="376"/>
        <v>0.99746229489286842</v>
      </c>
      <c r="GH85" s="19">
        <f t="shared" si="376"/>
        <v>0.99746624053439292</v>
      </c>
      <c r="GI85" s="19">
        <f t="shared" si="376"/>
        <v>0.9974701739255426</v>
      </c>
      <c r="GJ85" s="19">
        <f t="shared" si="376"/>
        <v>0.99747409512328133</v>
      </c>
      <c r="GK85" s="19">
        <f t="shared" si="376"/>
        <v>0.99747800418422028</v>
      </c>
      <c r="GL85" s="19">
        <f t="shared" si="376"/>
        <v>0.99748190116462077</v>
      </c>
      <c r="GM85" s="19">
        <f t="shared" ref="GM85:IH85" si="377">1-((GM113*GM128)/(GM126*GM129))</f>
        <v>0.99748578612039651</v>
      </c>
      <c r="GN85" s="19">
        <f t="shared" si="377"/>
        <v>0.9974896591071174</v>
      </c>
      <c r="GO85" s="19">
        <f t="shared" si="377"/>
        <v>0.99749352018001081</v>
      </c>
      <c r="GP85" s="19">
        <f t="shared" si="377"/>
        <v>0.99744617922247814</v>
      </c>
      <c r="GQ85" s="19">
        <f t="shared" si="377"/>
        <v>0.99745009512451377</v>
      </c>
      <c r="GR85" s="19">
        <f t="shared" si="377"/>
        <v>0.99745399903603527</v>
      </c>
      <c r="GS85" s="19">
        <f t="shared" si="377"/>
        <v>0.99745789101203108</v>
      </c>
      <c r="GT85" s="19">
        <f t="shared" si="377"/>
        <v>0.99746177110715395</v>
      </c>
      <c r="GU85" s="19">
        <f t="shared" si="377"/>
        <v>0.99746563937572319</v>
      </c>
      <c r="GV85" s="19">
        <f t="shared" si="377"/>
        <v>0.99746949587172773</v>
      </c>
      <c r="GW85" s="19">
        <f t="shared" si="377"/>
        <v>0.99747334064882809</v>
      </c>
      <c r="GX85" s="19">
        <f t="shared" si="377"/>
        <v>0.9974771737603596</v>
      </c>
      <c r="GY85" s="19">
        <f t="shared" si="377"/>
        <v>0.99748099525933409</v>
      </c>
      <c r="GZ85" s="19">
        <f t="shared" si="377"/>
        <v>0.99748480519844274</v>
      </c>
      <c r="HA85" s="19">
        <f t="shared" si="377"/>
        <v>0.99748860363005842</v>
      </c>
      <c r="HB85" s="19">
        <f t="shared" si="377"/>
        <v>0.99744212672083998</v>
      </c>
      <c r="HC85" s="19">
        <f t="shared" si="377"/>
        <v>0.99744597797295409</v>
      </c>
      <c r="HD85" s="19">
        <f t="shared" si="377"/>
        <v>0.99744981764525742</v>
      </c>
      <c r="HE85" s="19">
        <f t="shared" si="377"/>
        <v>0.99745364578989792</v>
      </c>
      <c r="HF85" s="19">
        <f t="shared" si="377"/>
        <v>0.99745746245871147</v>
      </c>
      <c r="HG85" s="19">
        <f t="shared" si="377"/>
        <v>0.9974612677032233</v>
      </c>
      <c r="HH85" s="19">
        <f t="shared" si="377"/>
        <v>0.99746506157465065</v>
      </c>
      <c r="HI85" s="19">
        <f t="shared" si="377"/>
        <v>0.99746884412390502</v>
      </c>
      <c r="HJ85" s="19">
        <f t="shared" si="377"/>
        <v>0.99747261540159482</v>
      </c>
      <c r="HK85" s="19">
        <f t="shared" si="377"/>
        <v>0.99747637545802681</v>
      </c>
      <c r="HL85" s="19">
        <f t="shared" si="377"/>
        <v>0.99748012434320932</v>
      </c>
      <c r="HM85" s="19">
        <f t="shared" si="377"/>
        <v>0.99748386210685347</v>
      </c>
      <c r="HN85" s="19">
        <f t="shared" si="377"/>
        <v>0.99748758879837629</v>
      </c>
      <c r="HO85" s="19">
        <f t="shared" si="377"/>
        <v>0.99744200695642649</v>
      </c>
      <c r="HP85" s="19">
        <f t="shared" si="377"/>
        <v>0.99744578445046084</v>
      </c>
      <c r="HQ85" s="19">
        <f t="shared" si="377"/>
        <v>0.9974495508041834</v>
      </c>
      <c r="HR85" s="19">
        <f t="shared" si="377"/>
        <v>0.99745330606680305</v>
      </c>
      <c r="HS85" s="19">
        <f t="shared" si="377"/>
        <v>0.99745705028723897</v>
      </c>
      <c r="HT85" s="19">
        <f t="shared" si="377"/>
        <v>0.99746078351412337</v>
      </c>
      <c r="HU85" s="19">
        <f t="shared" si="377"/>
        <v>0.99746450579580315</v>
      </c>
      <c r="HV85" s="19">
        <f t="shared" si="377"/>
        <v>0.99746821718034206</v>
      </c>
      <c r="HW85" s="19">
        <f t="shared" si="377"/>
        <v>0.99747191771552313</v>
      </c>
      <c r="HX85" s="19">
        <f t="shared" si="377"/>
        <v>0.99747560744885</v>
      </c>
      <c r="HY85" s="19">
        <f t="shared" si="377"/>
        <v>0.99747928642754968</v>
      </c>
      <c r="HZ85" s="19">
        <f t="shared" si="377"/>
        <v>0.9974829546985744</v>
      </c>
      <c r="IA85" s="19">
        <f t="shared" si="377"/>
        <v>0.99743817443018223</v>
      </c>
      <c r="IB85" s="19">
        <f t="shared" si="377"/>
        <v>0.99744189171033182</v>
      </c>
      <c r="IC85" s="19">
        <f t="shared" si="377"/>
        <v>0.99744559821835843</v>
      </c>
      <c r="ID85" s="19">
        <f t="shared" si="377"/>
        <v>0.99744929400101812</v>
      </c>
      <c r="IE85" s="19">
        <f t="shared" si="377"/>
        <v>0.99745297910479702</v>
      </c>
      <c r="IF85" s="19">
        <f t="shared" si="377"/>
        <v>0.99745665357591307</v>
      </c>
      <c r="IG85" s="19">
        <f t="shared" si="377"/>
        <v>0.99746031746031749</v>
      </c>
      <c r="IH85" s="19">
        <f t="shared" si="377"/>
        <v>0.99746397080369753</v>
      </c>
      <c r="II85" s="19">
        <f t="shared" ref="II85:KP85" si="378">1-((II113*II128)/(II126*II129))</f>
        <v>0.99746761365147762</v>
      </c>
      <c r="IJ85" s="19">
        <f t="shared" si="378"/>
        <v>0.99747124604882198</v>
      </c>
      <c r="IK85" s="19">
        <f t="shared" si="378"/>
        <v>0.99747486804063556</v>
      </c>
      <c r="IL85" s="19">
        <f t="shared" si="378"/>
        <v>0.99747847967156666</v>
      </c>
      <c r="IM85" s="19">
        <f t="shared" si="378"/>
        <v>0.99748208098600866</v>
      </c>
      <c r="IN85" s="19">
        <f t="shared" si="378"/>
        <v>0.99743813221350663</v>
      </c>
      <c r="IO85" s="19">
        <f t="shared" si="378"/>
        <v>0.99744178073159795</v>
      </c>
      <c r="IP85" s="19">
        <f t="shared" si="378"/>
        <v>0.99744541887229732</v>
      </c>
      <c r="IQ85" s="19">
        <f t="shared" si="378"/>
        <v>0.99744904667981593</v>
      </c>
      <c r="IR85" s="19">
        <f t="shared" si="378"/>
        <v>0.9974526641981144</v>
      </c>
      <c r="IS85" s="19">
        <f t="shared" si="378"/>
        <v>0.99745627147090443</v>
      </c>
      <c r="IT85" s="19">
        <f t="shared" si="378"/>
        <v>0.99745986854165025</v>
      </c>
      <c r="IU85" s="19">
        <f t="shared" si="378"/>
        <v>0.99746345545357074</v>
      </c>
      <c r="IV85" s="19">
        <f t="shared" si="378"/>
        <v>0.99746703224964095</v>
      </c>
      <c r="IW85" s="19">
        <f t="shared" si="378"/>
        <v>0.99747059897259382</v>
      </c>
      <c r="IX85" s="19">
        <f t="shared" si="378"/>
        <v>0.99747415566492204</v>
      </c>
      <c r="IY85" s="19">
        <f t="shared" si="378"/>
        <v>0.99747770236887956</v>
      </c>
      <c r="IZ85" s="19">
        <f t="shared" si="378"/>
        <v>0.99743449923398508</v>
      </c>
      <c r="JA85" s="19">
        <f t="shared" si="378"/>
        <v>0.99743809153377416</v>
      </c>
      <c r="JB85" s="19">
        <f t="shared" si="378"/>
        <v>0.99744167378751392</v>
      </c>
      <c r="JC85" s="19">
        <f t="shared" si="378"/>
        <v>0.99744524603728701</v>
      </c>
      <c r="JD85" s="19">
        <f t="shared" si="378"/>
        <v>0.99744880832494121</v>
      </c>
      <c r="JE85" s="19">
        <f t="shared" si="378"/>
        <v>0.99745236069209153</v>
      </c>
      <c r="JF85" s="19">
        <f t="shared" si="378"/>
        <v>0.99745590318012101</v>
      </c>
      <c r="JG85" s="19">
        <f t="shared" si="378"/>
        <v>0.99745943583018337</v>
      </c>
      <c r="JH85" s="19">
        <f t="shared" si="378"/>
        <v>0.99746295868320367</v>
      </c>
      <c r="JI85" s="19">
        <f t="shared" si="378"/>
        <v>0.99746647177988046</v>
      </c>
      <c r="JJ85" s="19">
        <f t="shared" si="378"/>
        <v>0.99746997516068736</v>
      </c>
      <c r="JK85" s="19">
        <f t="shared" si="378"/>
        <v>0.99747346886587396</v>
      </c>
      <c r="JL85" s="19">
        <f t="shared" si="378"/>
        <v>0.99747695293546823</v>
      </c>
      <c r="JM85" s="19">
        <f t="shared" si="378"/>
        <v>0.99743452426491219</v>
      </c>
      <c r="JN85" s="19">
        <f t="shared" si="378"/>
        <v>0.99743805230855431</v>
      </c>
      <c r="JO85" s="19">
        <f t="shared" si="378"/>
        <v>0.99744157066198724</v>
      </c>
      <c r="JP85" s="19">
        <f t="shared" si="378"/>
        <v>0.99744507936507931</v>
      </c>
      <c r="JQ85" s="19">
        <f t="shared" si="378"/>
        <v>0.99744857845748058</v>
      </c>
      <c r="JR85" s="19">
        <f t="shared" si="378"/>
        <v>0.99745206797862374</v>
      </c>
      <c r="JS85" s="19">
        <f t="shared" si="378"/>
        <v>0.9974555479677264</v>
      </c>
      <c r="JT85" s="19">
        <f t="shared" si="378"/>
        <v>0.99745901846379226</v>
      </c>
      <c r="JU85" s="19">
        <f t="shared" si="378"/>
        <v>0.99746247950561229</v>
      </c>
      <c r="JV85" s="19">
        <f t="shared" si="378"/>
        <v>0.99746679257160842</v>
      </c>
      <c r="JW85" s="19">
        <f t="shared" si="378"/>
        <v>0.9974710910005028</v>
      </c>
      <c r="JX85" s="19">
        <f t="shared" si="378"/>
        <v>0.99747537486667925</v>
      </c>
      <c r="JY85" s="19">
        <f t="shared" si="378"/>
        <v>0.9974345484153827</v>
      </c>
      <c r="JZ85" s="19">
        <f t="shared" si="378"/>
        <v>0.99743887950978549</v>
      </c>
      <c r="KA85" s="19">
        <f t="shared" si="378"/>
        <v>0.99744319600499376</v>
      </c>
      <c r="KB85" s="19">
        <f t="shared" si="378"/>
        <v>0.99744749797469934</v>
      </c>
      <c r="KC85" s="19">
        <f t="shared" si="378"/>
        <v>0.99745178549209901</v>
      </c>
      <c r="KD85" s="19">
        <f t="shared" si="378"/>
        <v>0.99745605862989872</v>
      </c>
      <c r="KE85" s="19">
        <f t="shared" si="378"/>
        <v>0.99746031746031749</v>
      </c>
      <c r="KF85" s="19">
        <f t="shared" si="378"/>
        <v>0.99746456205509126</v>
      </c>
      <c r="KG85" s="19">
        <f t="shared" si="378"/>
        <v>0.99746879248547771</v>
      </c>
      <c r="KH85" s="19">
        <f t="shared" si="378"/>
        <v>0.9974730088222592</v>
      </c>
      <c r="KI85" s="19">
        <f t="shared" si="378"/>
        <v>0.99743286523774333</v>
      </c>
      <c r="KJ85" s="19">
        <f t="shared" si="378"/>
        <v>0.99743712722129985</v>
      </c>
      <c r="KK85" s="19">
        <f t="shared" si="378"/>
        <v>0.99744137507673414</v>
      </c>
      <c r="KL85" s="19">
        <f t="shared" si="378"/>
        <v>0.99744560887418032</v>
      </c>
      <c r="KM85" s="19">
        <f t="shared" si="378"/>
        <v>0.99744982868330889</v>
      </c>
      <c r="KN85" s="19">
        <f t="shared" si="378"/>
        <v>0.99745403457333093</v>
      </c>
      <c r="KO85" s="19">
        <f t="shared" si="378"/>
        <v>0.99745822661300154</v>
      </c>
      <c r="KP85" s="19">
        <f t="shared" si="378"/>
        <v>0.9974624048706241</v>
      </c>
    </row>
    <row r="86" spans="1:302">
      <c r="B86" s="3" t="s">
        <v>40</v>
      </c>
      <c r="C86" s="22">
        <f>+C132*C133*C134</f>
        <v>64365.623519999994</v>
      </c>
      <c r="D86" s="22">
        <f t="shared" ref="D86" si="379">+D132*D133*D134</f>
        <v>64730.66004227777</v>
      </c>
      <c r="E86" s="22">
        <f t="shared" ref="E86:BP86" si="380">+E132*E133*E134</f>
        <v>65095.696564555554</v>
      </c>
      <c r="F86" s="22">
        <f t="shared" si="380"/>
        <v>65460.733086833337</v>
      </c>
      <c r="G86" s="22">
        <f t="shared" si="380"/>
        <v>65825.769609111114</v>
      </c>
      <c r="H86" s="22">
        <f t="shared" si="380"/>
        <v>50352.403156944449</v>
      </c>
      <c r="I86" s="22">
        <f t="shared" si="380"/>
        <v>52040.837873333345</v>
      </c>
      <c r="J86" s="22">
        <f t="shared" si="380"/>
        <v>52326.264452222225</v>
      </c>
      <c r="K86" s="22">
        <f t="shared" si="380"/>
        <v>52611.691031111128</v>
      </c>
      <c r="L86" s="22">
        <f t="shared" si="380"/>
        <v>52897.117610000016</v>
      </c>
      <c r="M86" s="22">
        <f t="shared" si="380"/>
        <v>53182.544188888904</v>
      </c>
      <c r="N86" s="22">
        <f t="shared" si="380"/>
        <v>53467.970767777791</v>
      </c>
      <c r="O86" s="22">
        <f t="shared" si="380"/>
        <v>53753.397346666679</v>
      </c>
      <c r="P86" s="22">
        <f t="shared" si="380"/>
        <v>54038.823925555582</v>
      </c>
      <c r="Q86" s="22">
        <f t="shared" si="380"/>
        <v>54324.250504444462</v>
      </c>
      <c r="R86" s="22">
        <f t="shared" si="380"/>
        <v>54609.677083333358</v>
      </c>
      <c r="S86" s="22">
        <f t="shared" si="380"/>
        <v>54895.103662222245</v>
      </c>
      <c r="T86" s="22">
        <f t="shared" si="380"/>
        <v>55180.530241111133</v>
      </c>
      <c r="U86" s="22">
        <f t="shared" si="380"/>
        <v>55465.956820000021</v>
      </c>
      <c r="V86" s="22">
        <f t="shared" si="380"/>
        <v>55751.383398888916</v>
      </c>
      <c r="W86" s="22">
        <f t="shared" si="380"/>
        <v>56036.809977777812</v>
      </c>
      <c r="X86" s="22">
        <f t="shared" si="380"/>
        <v>56322.236556666707</v>
      </c>
      <c r="Y86" s="22">
        <f t="shared" si="380"/>
        <v>56607.66313555558</v>
      </c>
      <c r="Z86" s="22">
        <f t="shared" si="380"/>
        <v>58435.372266944483</v>
      </c>
      <c r="AA86" s="22">
        <f t="shared" si="380"/>
        <v>58728.536313333374</v>
      </c>
      <c r="AB86" s="22">
        <f t="shared" si="380"/>
        <v>59021.700359722279</v>
      </c>
      <c r="AC86" s="22">
        <f t="shared" si="380"/>
        <v>59314.86440611117</v>
      </c>
      <c r="AD86" s="22">
        <f t="shared" si="380"/>
        <v>59608.028452500061</v>
      </c>
      <c r="AE86" s="22">
        <f t="shared" si="380"/>
        <v>59901.192498888951</v>
      </c>
      <c r="AF86" s="22">
        <f t="shared" si="380"/>
        <v>60194.356545277835</v>
      </c>
      <c r="AG86" s="22">
        <f t="shared" si="380"/>
        <v>60487.520591666733</v>
      </c>
      <c r="AH86" s="22">
        <f t="shared" si="380"/>
        <v>60780.684638055624</v>
      </c>
      <c r="AI86" s="22">
        <f t="shared" si="380"/>
        <v>61073.848684444507</v>
      </c>
      <c r="AJ86" s="22">
        <f t="shared" si="380"/>
        <v>61367.012730833405</v>
      </c>
      <c r="AK86" s="22">
        <f t="shared" si="380"/>
        <v>61660.176777222296</v>
      </c>
      <c r="AL86" s="22">
        <f t="shared" si="380"/>
        <v>61953.340823611179</v>
      </c>
      <c r="AM86" s="22">
        <f t="shared" si="380"/>
        <v>62246.504870000077</v>
      </c>
      <c r="AN86" s="22">
        <f t="shared" si="380"/>
        <v>62539.668916388968</v>
      </c>
      <c r="AO86" s="22">
        <f t="shared" si="380"/>
        <v>62832.832962777851</v>
      </c>
      <c r="AP86" s="22">
        <f t="shared" si="380"/>
        <v>64792.079041666744</v>
      </c>
      <c r="AQ86" s="22">
        <f t="shared" si="380"/>
        <v>65092.980555555638</v>
      </c>
      <c r="AR86" s="22">
        <f t="shared" si="380"/>
        <v>65393.882069444524</v>
      </c>
      <c r="AS86" s="22">
        <f t="shared" si="380"/>
        <v>65694.783583333425</v>
      </c>
      <c r="AT86" s="22">
        <f t="shared" si="380"/>
        <v>65995.685097222304</v>
      </c>
      <c r="AU86" s="22">
        <f t="shared" si="380"/>
        <v>66296.586611111197</v>
      </c>
      <c r="AV86" s="22">
        <f t="shared" si="380"/>
        <v>66597.488125000091</v>
      </c>
      <c r="AW86" s="22">
        <f t="shared" si="380"/>
        <v>66898.389638888984</v>
      </c>
      <c r="AX86" s="22">
        <f t="shared" si="380"/>
        <v>67199.291152777863</v>
      </c>
      <c r="AY86" s="22">
        <f t="shared" si="380"/>
        <v>67500.192666666757</v>
      </c>
      <c r="AZ86" s="22">
        <f t="shared" si="380"/>
        <v>67801.09418055565</v>
      </c>
      <c r="BA86" s="22">
        <f t="shared" si="380"/>
        <v>68101.995694444544</v>
      </c>
      <c r="BB86" s="22">
        <f t="shared" si="380"/>
        <v>68402.897208333423</v>
      </c>
      <c r="BC86" s="22">
        <f t="shared" si="380"/>
        <v>68703.798722222302</v>
      </c>
      <c r="BD86" s="22">
        <f t="shared" si="380"/>
        <v>69004.70023611121</v>
      </c>
      <c r="BE86" s="22">
        <f t="shared" si="380"/>
        <v>69305.601750000089</v>
      </c>
      <c r="BF86" s="22">
        <f t="shared" si="380"/>
        <v>69606.503263888953</v>
      </c>
      <c r="BG86" s="22">
        <f t="shared" si="380"/>
        <v>71705.023757777846</v>
      </c>
      <c r="BH86" s="22">
        <f t="shared" si="380"/>
        <v>72013.662739166728</v>
      </c>
      <c r="BI86" s="22">
        <f t="shared" si="380"/>
        <v>72322.30172055561</v>
      </c>
      <c r="BJ86" s="22">
        <f t="shared" si="380"/>
        <v>72630.940701944492</v>
      </c>
      <c r="BK86" s="22">
        <f t="shared" si="380"/>
        <v>72939.579683333373</v>
      </c>
      <c r="BL86" s="22">
        <f t="shared" si="380"/>
        <v>73248.218664722255</v>
      </c>
      <c r="BM86" s="22">
        <f t="shared" si="380"/>
        <v>73556.857646111137</v>
      </c>
      <c r="BN86" s="22">
        <f t="shared" si="380"/>
        <v>73865.496627500019</v>
      </c>
      <c r="BO86" s="22">
        <f t="shared" si="380"/>
        <v>74174.135608888901</v>
      </c>
      <c r="BP86" s="22">
        <f t="shared" si="380"/>
        <v>74482.774590277782</v>
      </c>
      <c r="BQ86" s="22">
        <f t="shared" ref="BQ86:EB86" si="381">+BQ132*BQ133*BQ134</f>
        <v>74791.413571666664</v>
      </c>
      <c r="BR86" s="22">
        <f t="shared" si="381"/>
        <v>75100.052553055546</v>
      </c>
      <c r="BS86" s="22">
        <f t="shared" si="381"/>
        <v>75408.691534444442</v>
      </c>
      <c r="BT86" s="22">
        <f t="shared" si="381"/>
        <v>75717.330515833324</v>
      </c>
      <c r="BU86" s="22">
        <f t="shared" si="381"/>
        <v>76025.969497222191</v>
      </c>
      <c r="BV86" s="22">
        <f t="shared" si="381"/>
        <v>76334.608478611073</v>
      </c>
      <c r="BW86" s="22">
        <f t="shared" si="381"/>
        <v>76643.24745999997</v>
      </c>
      <c r="BX86" s="22">
        <f t="shared" si="381"/>
        <v>78881.042368888855</v>
      </c>
      <c r="BY86" s="22">
        <f t="shared" si="381"/>
        <v>79197.41881777774</v>
      </c>
      <c r="BZ86" s="22">
        <f t="shared" si="381"/>
        <v>79513.795266666624</v>
      </c>
      <c r="CA86" s="22">
        <f t="shared" si="381"/>
        <v>79830.171715555509</v>
      </c>
      <c r="CB86" s="22">
        <f t="shared" si="381"/>
        <v>80146.548164444379</v>
      </c>
      <c r="CC86" s="22">
        <f t="shared" si="381"/>
        <v>80462.924613333278</v>
      </c>
      <c r="CD86" s="22">
        <f t="shared" si="381"/>
        <v>80779.301062222163</v>
      </c>
      <c r="CE86" s="22">
        <f t="shared" si="381"/>
        <v>81095.677511111033</v>
      </c>
      <c r="CF86" s="22">
        <f t="shared" si="381"/>
        <v>81412.053959999917</v>
      </c>
      <c r="CG86" s="22">
        <f t="shared" si="381"/>
        <v>81728.430408888802</v>
      </c>
      <c r="CH86" s="22">
        <f t="shared" si="381"/>
        <v>82044.806857777687</v>
      </c>
      <c r="CI86" s="22">
        <f t="shared" si="381"/>
        <v>82361.183306666586</v>
      </c>
      <c r="CJ86" s="22">
        <f t="shared" si="381"/>
        <v>82677.55975555547</v>
      </c>
      <c r="CK86" s="22">
        <f t="shared" si="381"/>
        <v>82993.936204444326</v>
      </c>
      <c r="CL86" s="22">
        <f t="shared" si="381"/>
        <v>83310.312653333211</v>
      </c>
      <c r="CM86" s="22">
        <f t="shared" si="381"/>
        <v>83626.68910222211</v>
      </c>
      <c r="CN86" s="22">
        <f t="shared" si="381"/>
        <v>85996.020958610985</v>
      </c>
      <c r="CO86" s="22">
        <f t="shared" si="381"/>
        <v>86320.134874999858</v>
      </c>
      <c r="CP86" s="22">
        <f t="shared" si="381"/>
        <v>86644.24879138876</v>
      </c>
      <c r="CQ86" s="22">
        <f t="shared" si="381"/>
        <v>86968.362707777633</v>
      </c>
      <c r="CR86" s="22">
        <f t="shared" si="381"/>
        <v>87292.47662416652</v>
      </c>
      <c r="CS86" s="22">
        <f t="shared" si="381"/>
        <v>87616.590540555393</v>
      </c>
      <c r="CT86" s="22">
        <f t="shared" si="381"/>
        <v>87940.704456944281</v>
      </c>
      <c r="CU86" s="22">
        <f t="shared" si="381"/>
        <v>88264.818373333153</v>
      </c>
      <c r="CV86" s="22">
        <f t="shared" si="381"/>
        <v>88588.932289722041</v>
      </c>
      <c r="CW86" s="22">
        <f t="shared" si="381"/>
        <v>88913.046206110943</v>
      </c>
      <c r="CX86" s="22">
        <f t="shared" si="381"/>
        <v>89237.160122499816</v>
      </c>
      <c r="CY86" s="22">
        <f t="shared" si="381"/>
        <v>89561.274038888689</v>
      </c>
      <c r="CZ86" s="22">
        <f t="shared" si="381"/>
        <v>89885.387955277562</v>
      </c>
      <c r="DA86" s="22">
        <f t="shared" si="381"/>
        <v>90209.501871666464</v>
      </c>
      <c r="DB86" s="22">
        <f t="shared" si="381"/>
        <v>90533.615788055351</v>
      </c>
      <c r="DC86" s="22">
        <f t="shared" si="381"/>
        <v>90857.729704444224</v>
      </c>
      <c r="DD86" s="22">
        <f t="shared" si="381"/>
        <v>91181.843620833111</v>
      </c>
      <c r="DE86" s="22">
        <f t="shared" si="381"/>
        <v>93690.449892221979</v>
      </c>
      <c r="DF86" s="22">
        <f t="shared" si="381"/>
        <v>94022.301276110855</v>
      </c>
      <c r="DG86" s="22">
        <f t="shared" si="381"/>
        <v>94354.15265999976</v>
      </c>
      <c r="DH86" s="22">
        <f t="shared" si="381"/>
        <v>94686.004043888635</v>
      </c>
      <c r="DI86" s="22">
        <f t="shared" si="381"/>
        <v>95017.855427777511</v>
      </c>
      <c r="DJ86" s="22">
        <f t="shared" si="381"/>
        <v>95349.706811666387</v>
      </c>
      <c r="DK86" s="22">
        <f t="shared" si="381"/>
        <v>95681.558195555277</v>
      </c>
      <c r="DL86" s="22">
        <f t="shared" si="381"/>
        <v>96013.409579444182</v>
      </c>
      <c r="DM86" s="22">
        <f t="shared" si="381"/>
        <v>96345.260963333043</v>
      </c>
      <c r="DN86" s="22">
        <f t="shared" si="381"/>
        <v>96677.112347221919</v>
      </c>
      <c r="DO86" s="22">
        <f t="shared" si="381"/>
        <v>97008.963731110809</v>
      </c>
      <c r="DP86" s="22">
        <f t="shared" si="381"/>
        <v>97340.815114999685</v>
      </c>
      <c r="DQ86" s="22">
        <f t="shared" si="381"/>
        <v>97672.66649888859</v>
      </c>
      <c r="DR86" s="22">
        <f t="shared" si="381"/>
        <v>98004.517882777465</v>
      </c>
      <c r="DS86" s="22">
        <f t="shared" si="381"/>
        <v>100629.18616666635</v>
      </c>
      <c r="DT86" s="22">
        <f t="shared" si="381"/>
        <v>100968.7750180552</v>
      </c>
      <c r="DU86" s="22">
        <f t="shared" si="381"/>
        <v>101308.36386944409</v>
      </c>
      <c r="DV86" s="22">
        <f t="shared" si="381"/>
        <v>101647.95272083301</v>
      </c>
      <c r="DW86" s="22">
        <f t="shared" si="381"/>
        <v>101987.54157222187</v>
      </c>
      <c r="DX86" s="22">
        <f t="shared" si="381"/>
        <v>102327.13042361077</v>
      </c>
      <c r="DY86" s="22">
        <f t="shared" si="381"/>
        <v>102666.71927499963</v>
      </c>
      <c r="DZ86" s="22">
        <f t="shared" si="381"/>
        <v>103006.30812638853</v>
      </c>
      <c r="EA86" s="22">
        <f t="shared" si="381"/>
        <v>103345.89697777739</v>
      </c>
      <c r="EB86" s="22">
        <f t="shared" si="381"/>
        <v>103685.4858291663</v>
      </c>
      <c r="EC86" s="22">
        <f t="shared" ref="EC86:GN86" si="382">+EC132*EC133*EC134</f>
        <v>104025.07468055518</v>
      </c>
      <c r="ED86" s="22">
        <f t="shared" si="382"/>
        <v>104364.66353194405</v>
      </c>
      <c r="EE86" s="22">
        <f t="shared" si="382"/>
        <v>107089.91889333291</v>
      </c>
      <c r="EF86" s="22">
        <f t="shared" si="382"/>
        <v>107437.24521222181</v>
      </c>
      <c r="EG86" s="22">
        <f t="shared" si="382"/>
        <v>107784.57153111069</v>
      </c>
      <c r="EH86" s="22">
        <f t="shared" si="382"/>
        <v>108131.89784999956</v>
      </c>
      <c r="EI86" s="22">
        <f t="shared" si="382"/>
        <v>108479.22416888844</v>
      </c>
      <c r="EJ86" s="22">
        <f t="shared" si="382"/>
        <v>108826.55048777733</v>
      </c>
      <c r="EK86" s="22">
        <f t="shared" si="382"/>
        <v>109173.8768066662</v>
      </c>
      <c r="EL86" s="22">
        <f t="shared" si="382"/>
        <v>109521.2031255551</v>
      </c>
      <c r="EM86" s="22">
        <f t="shared" si="382"/>
        <v>109868.52944444398</v>
      </c>
      <c r="EN86" s="22">
        <f t="shared" si="382"/>
        <v>110215.85576333285</v>
      </c>
      <c r="EO86" s="22">
        <f t="shared" si="382"/>
        <v>110563.18208222173</v>
      </c>
      <c r="EP86" s="22">
        <f t="shared" si="382"/>
        <v>110910.50840111065</v>
      </c>
      <c r="EQ86" s="22">
        <f t="shared" si="382"/>
        <v>111257.83471999952</v>
      </c>
      <c r="ER86" s="22">
        <f t="shared" si="382"/>
        <v>114091.41462638836</v>
      </c>
      <c r="ES86" s="22">
        <f t="shared" si="382"/>
        <v>114446.47841277724</v>
      </c>
      <c r="ET86" s="22">
        <f t="shared" si="382"/>
        <v>114801.54219916614</v>
      </c>
      <c r="EU86" s="22">
        <f t="shared" si="382"/>
        <v>115156.60598555504</v>
      </c>
      <c r="EV86" s="22">
        <f t="shared" si="382"/>
        <v>115511.66977194391</v>
      </c>
      <c r="EW86" s="22">
        <f t="shared" si="382"/>
        <v>115866.73355833278</v>
      </c>
      <c r="EX86" s="22">
        <f t="shared" si="382"/>
        <v>116221.79734472168</v>
      </c>
      <c r="EY86" s="22">
        <f t="shared" si="382"/>
        <v>116576.86113111055</v>
      </c>
      <c r="EZ86" s="22">
        <f t="shared" si="382"/>
        <v>116931.92491749945</v>
      </c>
      <c r="FA86" s="22">
        <f t="shared" si="382"/>
        <v>117286.98870388832</v>
      </c>
      <c r="FB86" s="22">
        <f t="shared" si="382"/>
        <v>117642.05249027719</v>
      </c>
      <c r="FC86" s="22">
        <f t="shared" si="382"/>
        <v>117997.11627666609</v>
      </c>
      <c r="FD86" s="22">
        <f t="shared" si="382"/>
        <v>120931.28326055496</v>
      </c>
      <c r="FE86" s="22">
        <f t="shared" si="382"/>
        <v>121294.08451444385</v>
      </c>
      <c r="FF86" s="22">
        <f t="shared" si="382"/>
        <v>121656.88576833274</v>
      </c>
      <c r="FG86" s="22">
        <f t="shared" si="382"/>
        <v>122019.68702222162</v>
      </c>
      <c r="FH86" s="22">
        <f t="shared" si="382"/>
        <v>122382.4882761105</v>
      </c>
      <c r="FI86" s="22">
        <f t="shared" si="382"/>
        <v>122745.28952999937</v>
      </c>
      <c r="FJ86" s="22">
        <f t="shared" si="382"/>
        <v>123108.09078388827</v>
      </c>
      <c r="FK86" s="22">
        <f t="shared" si="382"/>
        <v>123470.89203777714</v>
      </c>
      <c r="FL86" s="22">
        <f t="shared" si="382"/>
        <v>123833.69329166602</v>
      </c>
      <c r="FM86" s="22">
        <f t="shared" si="382"/>
        <v>124196.4945455549</v>
      </c>
      <c r="FN86" s="22">
        <f t="shared" si="382"/>
        <v>124559.29579944379</v>
      </c>
      <c r="FO86" s="22">
        <f t="shared" si="382"/>
        <v>124922.09705333268</v>
      </c>
      <c r="FP86" s="22">
        <f t="shared" si="382"/>
        <v>125284.89830722153</v>
      </c>
      <c r="FQ86" s="22">
        <f t="shared" si="382"/>
        <v>128327.38983611042</v>
      </c>
      <c r="FR86" s="22">
        <f t="shared" si="382"/>
        <v>128697.9285574993</v>
      </c>
      <c r="FS86" s="22">
        <f t="shared" si="382"/>
        <v>129068.46727888817</v>
      </c>
      <c r="FT86" s="22">
        <f t="shared" si="382"/>
        <v>129439.00600027706</v>
      </c>
      <c r="FU86" s="22">
        <f t="shared" si="382"/>
        <v>129809.54472166597</v>
      </c>
      <c r="FV86" s="22">
        <f t="shared" si="382"/>
        <v>130180.08344305481</v>
      </c>
      <c r="FW86" s="22">
        <f t="shared" si="382"/>
        <v>130550.62216444369</v>
      </c>
      <c r="FX86" s="22">
        <f t="shared" si="382"/>
        <v>130921.16088583256</v>
      </c>
      <c r="FY86" s="22">
        <f t="shared" si="382"/>
        <v>131291.6996072215</v>
      </c>
      <c r="FZ86" s="22">
        <f t="shared" si="382"/>
        <v>131662.23832861034</v>
      </c>
      <c r="GA86" s="22">
        <f t="shared" si="382"/>
        <v>132032.77704999925</v>
      </c>
      <c r="GB86" s="22">
        <f t="shared" si="382"/>
        <v>132403.31577138812</v>
      </c>
      <c r="GC86" s="22">
        <f t="shared" si="382"/>
        <v>135546.394377777</v>
      </c>
      <c r="GD86" s="22">
        <f t="shared" si="382"/>
        <v>135924.67056666588</v>
      </c>
      <c r="GE86" s="22">
        <f t="shared" si="382"/>
        <v>136302.94675555473</v>
      </c>
      <c r="GF86" s="22">
        <f t="shared" si="382"/>
        <v>136681.22294444364</v>
      </c>
      <c r="GG86" s="22">
        <f t="shared" si="382"/>
        <v>137059.49913333252</v>
      </c>
      <c r="GH86" s="22">
        <f t="shared" si="382"/>
        <v>137437.77532222139</v>
      </c>
      <c r="GI86" s="22">
        <f t="shared" si="382"/>
        <v>137816.05151111027</v>
      </c>
      <c r="GJ86" s="22">
        <f t="shared" si="382"/>
        <v>138194.32769999915</v>
      </c>
      <c r="GK86" s="22">
        <f t="shared" si="382"/>
        <v>138572.60388888803</v>
      </c>
      <c r="GL86" s="22">
        <f t="shared" si="382"/>
        <v>138950.88007777694</v>
      </c>
      <c r="GM86" s="22">
        <f t="shared" si="382"/>
        <v>139329.15626666581</v>
      </c>
      <c r="GN86" s="22">
        <f t="shared" si="382"/>
        <v>139707.43245555469</v>
      </c>
      <c r="GO86" s="22">
        <f t="shared" ref="GO86:IH86" si="383">+GO132*GO133*GO134</f>
        <v>140085.70864444354</v>
      </c>
      <c r="GP86" s="22">
        <f t="shared" si="383"/>
        <v>143337.11179583243</v>
      </c>
      <c r="GQ86" s="22">
        <f t="shared" si="383"/>
        <v>143723.12545222131</v>
      </c>
      <c r="GR86" s="22">
        <f t="shared" si="383"/>
        <v>144109.13910861016</v>
      </c>
      <c r="GS86" s="22">
        <f t="shared" si="383"/>
        <v>144495.15276499907</v>
      </c>
      <c r="GT86" s="22">
        <f t="shared" si="383"/>
        <v>144881.16642138793</v>
      </c>
      <c r="GU86" s="22">
        <f t="shared" si="383"/>
        <v>145267.18007777681</v>
      </c>
      <c r="GV86" s="22">
        <f t="shared" si="383"/>
        <v>145653.19373416575</v>
      </c>
      <c r="GW86" s="22">
        <f t="shared" si="383"/>
        <v>146039.2073905546</v>
      </c>
      <c r="GX86" s="22">
        <f t="shared" si="383"/>
        <v>146425.22104694351</v>
      </c>
      <c r="GY86" s="22">
        <f t="shared" si="383"/>
        <v>146811.23470333236</v>
      </c>
      <c r="GZ86" s="22">
        <f t="shared" si="383"/>
        <v>147197.24835972124</v>
      </c>
      <c r="HA86" s="22">
        <f t="shared" si="383"/>
        <v>147583.26201611015</v>
      </c>
      <c r="HB86" s="22">
        <f t="shared" si="383"/>
        <v>150935.25224499896</v>
      </c>
      <c r="HC86" s="22">
        <f t="shared" si="383"/>
        <v>151329.00336888788</v>
      </c>
      <c r="HD86" s="22">
        <f t="shared" si="383"/>
        <v>151722.75449277673</v>
      </c>
      <c r="HE86" s="22">
        <f t="shared" si="383"/>
        <v>152116.50561666564</v>
      </c>
      <c r="HF86" s="22">
        <f t="shared" si="383"/>
        <v>152510.2567405545</v>
      </c>
      <c r="HG86" s="22">
        <f t="shared" si="383"/>
        <v>152904.00786444338</v>
      </c>
      <c r="HH86" s="22">
        <f t="shared" si="383"/>
        <v>153297.75898833227</v>
      </c>
      <c r="HI86" s="22">
        <f t="shared" si="383"/>
        <v>153691.51011222112</v>
      </c>
      <c r="HJ86" s="22">
        <f t="shared" si="383"/>
        <v>154085.26123611003</v>
      </c>
      <c r="HK86" s="22">
        <f t="shared" si="383"/>
        <v>154479.01235999892</v>
      </c>
      <c r="HL86" s="22">
        <f t="shared" si="383"/>
        <v>154872.7634838878</v>
      </c>
      <c r="HM86" s="22">
        <f t="shared" si="383"/>
        <v>155266.51460777665</v>
      </c>
      <c r="HN86" s="22">
        <f t="shared" si="383"/>
        <v>155660.26573166554</v>
      </c>
      <c r="HO86" s="22">
        <f t="shared" si="383"/>
        <v>159120.58050555442</v>
      </c>
      <c r="HP86" s="22">
        <f t="shared" si="383"/>
        <v>159522.06909694333</v>
      </c>
      <c r="HQ86" s="22">
        <f t="shared" si="383"/>
        <v>159923.55768833216</v>
      </c>
      <c r="HR86" s="22">
        <f t="shared" si="383"/>
        <v>160325.04627972105</v>
      </c>
      <c r="HS86" s="22">
        <f t="shared" si="383"/>
        <v>160726.53487110994</v>
      </c>
      <c r="HT86" s="22">
        <f t="shared" si="383"/>
        <v>161128.02346249882</v>
      </c>
      <c r="HU86" s="22">
        <f t="shared" si="383"/>
        <v>161529.51205388774</v>
      </c>
      <c r="HV86" s="22">
        <f t="shared" si="383"/>
        <v>161931.00064527657</v>
      </c>
      <c r="HW86" s="22">
        <f t="shared" si="383"/>
        <v>162332.48923666548</v>
      </c>
      <c r="HX86" s="22">
        <f t="shared" si="383"/>
        <v>162733.97782805434</v>
      </c>
      <c r="HY86" s="22">
        <f t="shared" si="383"/>
        <v>163135.46641944323</v>
      </c>
      <c r="HZ86" s="22">
        <f t="shared" si="383"/>
        <v>163536.95501083214</v>
      </c>
      <c r="IA86" s="22">
        <f t="shared" si="383"/>
        <v>167097.85686222094</v>
      </c>
      <c r="IB86" s="22">
        <f t="shared" si="383"/>
        <v>167507.08292110986</v>
      </c>
      <c r="IC86" s="22">
        <f t="shared" si="383"/>
        <v>167916.30897999872</v>
      </c>
      <c r="ID86" s="22">
        <f t="shared" si="383"/>
        <v>168325.53503888761</v>
      </c>
      <c r="IE86" s="22">
        <f t="shared" si="383"/>
        <v>168734.7610977765</v>
      </c>
      <c r="IF86" s="22">
        <f t="shared" si="383"/>
        <v>169143.98715666536</v>
      </c>
      <c r="IG86" s="22">
        <f t="shared" si="383"/>
        <v>169553.21321555425</v>
      </c>
      <c r="IH86" s="22">
        <f t="shared" si="383"/>
        <v>169962.43927444311</v>
      </c>
      <c r="II86" s="22">
        <f t="shared" ref="II86:KP86" si="384">+II132*II133*II134</f>
        <v>170371.66533333203</v>
      </c>
      <c r="IJ86" s="22">
        <f t="shared" si="384"/>
        <v>170780.89139222089</v>
      </c>
      <c r="IK86" s="22">
        <f t="shared" si="384"/>
        <v>171190.11745110978</v>
      </c>
      <c r="IL86" s="22">
        <f t="shared" si="384"/>
        <v>171599.34350999864</v>
      </c>
      <c r="IM86" s="22">
        <f t="shared" si="384"/>
        <v>172008.56956888753</v>
      </c>
      <c r="IN86" s="22">
        <f t="shared" si="384"/>
        <v>175677.79596527637</v>
      </c>
      <c r="IO86" s="22">
        <f t="shared" si="384"/>
        <v>176094.75949166529</v>
      </c>
      <c r="IP86" s="22">
        <f t="shared" si="384"/>
        <v>176511.72301805415</v>
      </c>
      <c r="IQ86" s="22">
        <f t="shared" si="384"/>
        <v>176928.68654444304</v>
      </c>
      <c r="IR86" s="22">
        <f t="shared" si="384"/>
        <v>177345.65007083191</v>
      </c>
      <c r="IS86" s="22">
        <f t="shared" si="384"/>
        <v>177762.6135972208</v>
      </c>
      <c r="IT86" s="22">
        <f t="shared" si="384"/>
        <v>178179.57712360969</v>
      </c>
      <c r="IU86" s="22">
        <f t="shared" si="384"/>
        <v>178596.54064999855</v>
      </c>
      <c r="IV86" s="22">
        <f t="shared" si="384"/>
        <v>179013.50417638745</v>
      </c>
      <c r="IW86" s="22">
        <f t="shared" si="384"/>
        <v>179430.46770277631</v>
      </c>
      <c r="IX86" s="22">
        <f t="shared" si="384"/>
        <v>179847.4312291652</v>
      </c>
      <c r="IY86" s="22">
        <f t="shared" si="384"/>
        <v>180264.39475555409</v>
      </c>
      <c r="IZ86" s="22">
        <f t="shared" si="384"/>
        <v>184034.20822944291</v>
      </c>
      <c r="JA86" s="22">
        <f t="shared" si="384"/>
        <v>184458.90922333184</v>
      </c>
      <c r="JB86" s="22">
        <f t="shared" si="384"/>
        <v>184883.61021722067</v>
      </c>
      <c r="JC86" s="22">
        <f t="shared" si="384"/>
        <v>185308.31121110957</v>
      </c>
      <c r="JD86" s="22">
        <f t="shared" si="384"/>
        <v>185733.01220499846</v>
      </c>
      <c r="JE86" s="22">
        <f t="shared" si="384"/>
        <v>186157.7131988873</v>
      </c>
      <c r="JF86" s="22">
        <f t="shared" si="384"/>
        <v>186582.41419277622</v>
      </c>
      <c r="JG86" s="22">
        <f t="shared" si="384"/>
        <v>187007.11518666509</v>
      </c>
      <c r="JH86" s="22">
        <f t="shared" si="384"/>
        <v>187431.81618055399</v>
      </c>
      <c r="JI86" s="22">
        <f t="shared" si="384"/>
        <v>187856.51717444285</v>
      </c>
      <c r="JJ86" s="22">
        <f t="shared" si="384"/>
        <v>188281.21816833175</v>
      </c>
      <c r="JK86" s="22">
        <f t="shared" si="384"/>
        <v>188705.91916222061</v>
      </c>
      <c r="JL86" s="22">
        <f t="shared" si="384"/>
        <v>189130.62015610948</v>
      </c>
      <c r="JM86" s="22">
        <f t="shared" si="384"/>
        <v>193008.75817499837</v>
      </c>
      <c r="JN86" s="22">
        <f t="shared" si="384"/>
        <v>193441.19663638723</v>
      </c>
      <c r="JO86" s="22">
        <f t="shared" si="384"/>
        <v>193873.63509777613</v>
      </c>
      <c r="JP86" s="22">
        <f t="shared" si="384"/>
        <v>194306.073559165</v>
      </c>
      <c r="JQ86" s="22">
        <f t="shared" si="384"/>
        <v>194738.51202055387</v>
      </c>
      <c r="JR86" s="22">
        <f t="shared" si="384"/>
        <v>195170.95048194274</v>
      </c>
      <c r="JS86" s="22">
        <f t="shared" si="384"/>
        <v>195603.38894333167</v>
      </c>
      <c r="JT86" s="22">
        <f t="shared" si="384"/>
        <v>196035.82740472053</v>
      </c>
      <c r="JU86" s="22">
        <f t="shared" si="384"/>
        <v>196468.2658661094</v>
      </c>
      <c r="JV86" s="22">
        <f t="shared" si="384"/>
        <v>196900.70432749827</v>
      </c>
      <c r="JW86" s="22">
        <f t="shared" si="384"/>
        <v>197333.1427888872</v>
      </c>
      <c r="JX86" s="22">
        <f t="shared" si="384"/>
        <v>197765.58125027607</v>
      </c>
      <c r="JY86" s="22">
        <f t="shared" si="384"/>
        <v>201744.3063466649</v>
      </c>
      <c r="JZ86" s="22">
        <f t="shared" si="384"/>
        <v>202184.48227555375</v>
      </c>
      <c r="KA86" s="22">
        <f t="shared" si="384"/>
        <v>202624.65820444265</v>
      </c>
      <c r="KB86" s="22">
        <f t="shared" si="384"/>
        <v>203064.83413333155</v>
      </c>
      <c r="KC86" s="22">
        <f t="shared" si="384"/>
        <v>203505.01006222042</v>
      </c>
      <c r="KD86" s="22">
        <f t="shared" si="384"/>
        <v>203945.18599110932</v>
      </c>
      <c r="KE86" s="22">
        <f t="shared" si="384"/>
        <v>204385.36191999819</v>
      </c>
      <c r="KF86" s="22">
        <f t="shared" si="384"/>
        <v>204825.53784888709</v>
      </c>
      <c r="KG86" s="22">
        <f t="shared" si="384"/>
        <v>205265.71377777599</v>
      </c>
      <c r="KH86" s="22">
        <f t="shared" si="384"/>
        <v>205705.88970666484</v>
      </c>
      <c r="KI86" s="22">
        <f t="shared" si="384"/>
        <v>209769.72694555376</v>
      </c>
      <c r="KJ86" s="22">
        <f t="shared" si="384"/>
        <v>210217.64034194261</v>
      </c>
      <c r="KK86" s="22">
        <f t="shared" si="384"/>
        <v>210665.55373833148</v>
      </c>
      <c r="KL86" s="22">
        <f t="shared" si="384"/>
        <v>211113.46713472038</v>
      </c>
      <c r="KM86" s="22">
        <f t="shared" si="384"/>
        <v>211561.38053110923</v>
      </c>
      <c r="KN86" s="22">
        <f t="shared" si="384"/>
        <v>212009.29392749816</v>
      </c>
      <c r="KO86" s="22">
        <f t="shared" si="384"/>
        <v>212457.20732388701</v>
      </c>
      <c r="KP86" s="22">
        <f t="shared" si="384"/>
        <v>212905.12072027591</v>
      </c>
    </row>
    <row r="87" spans="1:302">
      <c r="C87" s="22"/>
      <c r="D87" s="22"/>
      <c r="E87" s="22"/>
      <c r="F87" s="25"/>
      <c r="G87" s="22"/>
      <c r="H87" s="22"/>
      <c r="I87" s="22"/>
      <c r="J87" s="22"/>
      <c r="K87" s="25"/>
      <c r="L87" s="25"/>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c r="FM87" s="22"/>
      <c r="FN87" s="22"/>
      <c r="FO87" s="22"/>
      <c r="FP87" s="22"/>
      <c r="FQ87" s="22"/>
      <c r="FR87" s="22"/>
      <c r="FS87" s="22"/>
      <c r="FT87" s="22"/>
      <c r="FU87" s="22"/>
      <c r="FV87" s="22"/>
      <c r="FW87" s="22"/>
      <c r="FX87" s="22"/>
      <c r="FY87" s="22"/>
      <c r="FZ87" s="22"/>
      <c r="GA87" s="22"/>
      <c r="GB87" s="22"/>
      <c r="GC87" s="22"/>
      <c r="GD87" s="22"/>
      <c r="GE87" s="22"/>
      <c r="GF87" s="22"/>
      <c r="GG87" s="22"/>
      <c r="GH87" s="22"/>
      <c r="GI87" s="22"/>
      <c r="GJ87" s="22"/>
      <c r="GK87" s="22"/>
      <c r="GL87" s="22"/>
      <c r="GM87" s="22"/>
      <c r="GN87" s="22"/>
      <c r="GO87" s="22"/>
      <c r="GP87" s="22"/>
      <c r="GQ87" s="22"/>
      <c r="GR87" s="22"/>
      <c r="GS87" s="22"/>
      <c r="GT87" s="22"/>
      <c r="GU87" s="22"/>
      <c r="GV87" s="22"/>
      <c r="GW87" s="22"/>
      <c r="GX87" s="22"/>
      <c r="GY87" s="22"/>
      <c r="GZ87" s="22"/>
      <c r="HA87" s="22"/>
      <c r="HB87" s="22"/>
      <c r="HC87" s="22"/>
      <c r="HD87" s="22"/>
      <c r="HE87" s="22"/>
      <c r="HF87" s="22"/>
      <c r="HG87" s="22"/>
      <c r="HH87" s="22"/>
      <c r="HI87" s="22"/>
      <c r="HJ87" s="22"/>
      <c r="HK87" s="22"/>
      <c r="HL87" s="22"/>
      <c r="HM87" s="22"/>
      <c r="HN87" s="22"/>
      <c r="HO87" s="22"/>
      <c r="HP87" s="22"/>
      <c r="HQ87" s="22"/>
      <c r="HR87" s="22"/>
      <c r="HS87" s="22"/>
      <c r="HT87" s="22"/>
      <c r="HU87" s="22"/>
      <c r="HV87" s="22"/>
      <c r="HW87" s="22"/>
      <c r="HX87" s="22"/>
      <c r="HY87" s="22"/>
      <c r="HZ87" s="22"/>
      <c r="IA87" s="22"/>
      <c r="IB87" s="22"/>
      <c r="IC87" s="22"/>
      <c r="ID87" s="22"/>
      <c r="IE87" s="22"/>
      <c r="IF87" s="22"/>
      <c r="IG87" s="22"/>
      <c r="IH87" s="22"/>
      <c r="II87" s="22"/>
      <c r="IJ87" s="22"/>
      <c r="IK87" s="22"/>
      <c r="IL87" s="22"/>
      <c r="IM87" s="22"/>
      <c r="IN87" s="22"/>
      <c r="IO87" s="22"/>
      <c r="IP87" s="22"/>
      <c r="IQ87" s="22"/>
      <c r="IR87" s="22"/>
      <c r="IS87" s="22"/>
      <c r="IT87" s="22"/>
      <c r="IU87" s="22"/>
      <c r="IV87" s="22"/>
      <c r="IW87" s="22"/>
      <c r="IX87" s="22"/>
      <c r="IY87" s="22"/>
      <c r="IZ87" s="22"/>
      <c r="JA87" s="22"/>
      <c r="JB87" s="22"/>
      <c r="JC87" s="22"/>
      <c r="JD87" s="22"/>
      <c r="JE87" s="22"/>
      <c r="JF87" s="22"/>
      <c r="JG87" s="22"/>
      <c r="JH87" s="22"/>
      <c r="JI87" s="22"/>
      <c r="JJ87" s="22"/>
      <c r="JK87" s="22"/>
      <c r="JL87" s="22"/>
      <c r="JM87" s="22"/>
      <c r="JN87" s="22"/>
      <c r="JO87" s="22"/>
      <c r="JP87" s="22"/>
      <c r="JQ87" s="22"/>
      <c r="JR87" s="22"/>
      <c r="JS87" s="22"/>
      <c r="JT87" s="22"/>
      <c r="JU87" s="22"/>
      <c r="JV87" s="22"/>
      <c r="JW87" s="22"/>
      <c r="JX87" s="22"/>
      <c r="JY87" s="22"/>
      <c r="JZ87" s="22"/>
      <c r="KA87" s="22"/>
      <c r="KB87" s="22"/>
      <c r="KC87" s="22"/>
      <c r="KD87" s="22"/>
      <c r="KE87" s="22"/>
      <c r="KF87" s="22"/>
      <c r="KG87" s="22"/>
      <c r="KH87" s="22"/>
      <c r="KI87" s="22"/>
      <c r="KJ87" s="22"/>
      <c r="KK87" s="22"/>
      <c r="KL87" s="22"/>
      <c r="KM87" s="22"/>
      <c r="KN87" s="22"/>
      <c r="KO87" s="22"/>
      <c r="KP87" s="22"/>
    </row>
    <row r="88" spans="1:302">
      <c r="A88" s="51" t="s">
        <v>38</v>
      </c>
      <c r="C88" s="52">
        <f>+(((((C79*C84)+(C80*C82)+(C81*C83)))/12)*C85)-C86</f>
        <v>11271275.29194984</v>
      </c>
      <c r="D88" s="52">
        <f t="shared" ref="D88:BO88" si="385">+(((((D79*D84)+(D80*D82)+(D81*D83)))/12)*D85)-D86</f>
        <v>11270910.255427562</v>
      </c>
      <c r="E88" s="52">
        <f t="shared" si="385"/>
        <v>11270545.218905285</v>
      </c>
      <c r="F88" s="52">
        <f t="shared" si="385"/>
        <v>11270180.182383006</v>
      </c>
      <c r="G88" s="52">
        <f t="shared" si="385"/>
        <v>11269815.14586073</v>
      </c>
      <c r="H88" s="52">
        <f t="shared" si="385"/>
        <v>29356313.357298948</v>
      </c>
      <c r="I88" s="52">
        <f t="shared" si="385"/>
        <v>29386362.784090411</v>
      </c>
      <c r="J88" s="52">
        <f t="shared" si="385"/>
        <v>29436705.083474807</v>
      </c>
      <c r="K88" s="52">
        <f t="shared" si="385"/>
        <v>29487047.42382057</v>
      </c>
      <c r="L88" s="52">
        <f t="shared" si="385"/>
        <v>29537389.804939855</v>
      </c>
      <c r="M88" s="52">
        <f t="shared" si="385"/>
        <v>29587732.22664598</v>
      </c>
      <c r="N88" s="52">
        <f t="shared" si="385"/>
        <v>29638074.688753404</v>
      </c>
      <c r="O88" s="52">
        <f t="shared" si="385"/>
        <v>29688417.191077694</v>
      </c>
      <c r="P88" s="52">
        <f t="shared" si="385"/>
        <v>29738759.733435571</v>
      </c>
      <c r="Q88" s="52">
        <f t="shared" si="385"/>
        <v>29789102.315644838</v>
      </c>
      <c r="R88" s="52">
        <f t="shared" si="385"/>
        <v>29839444.937524412</v>
      </c>
      <c r="S88" s="52">
        <f t="shared" si="385"/>
        <v>29889787.598894309</v>
      </c>
      <c r="T88" s="52">
        <f t="shared" si="385"/>
        <v>29940130.299575634</v>
      </c>
      <c r="U88" s="52">
        <f t="shared" si="385"/>
        <v>29990473.03939056</v>
      </c>
      <c r="V88" s="52">
        <f t="shared" si="385"/>
        <v>30040815.818162344</v>
      </c>
      <c r="W88" s="52">
        <f t="shared" si="385"/>
        <v>30091158.635715287</v>
      </c>
      <c r="X88" s="52">
        <f t="shared" si="385"/>
        <v>30141501.491874773</v>
      </c>
      <c r="Y88" s="52">
        <f t="shared" si="385"/>
        <v>30191844.386467226</v>
      </c>
      <c r="Z88" s="52">
        <f t="shared" si="385"/>
        <v>30238624.843678944</v>
      </c>
      <c r="AA88" s="52">
        <f t="shared" si="385"/>
        <v>30288959.732689634</v>
      </c>
      <c r="AB88" s="52">
        <f t="shared" si="385"/>
        <v>30339294.660646632</v>
      </c>
      <c r="AC88" s="52">
        <f t="shared" si="385"/>
        <v>30389629.627375871</v>
      </c>
      <c r="AD88" s="52">
        <f t="shared" si="385"/>
        <v>30439964.632704321</v>
      </c>
      <c r="AE88" s="52">
        <f t="shared" si="385"/>
        <v>30490299.676459968</v>
      </c>
      <c r="AF88" s="52">
        <f t="shared" si="385"/>
        <v>30540634.758471839</v>
      </c>
      <c r="AG88" s="52">
        <f t="shared" si="385"/>
        <v>30590969.878569953</v>
      </c>
      <c r="AH88" s="52">
        <f t="shared" si="385"/>
        <v>30641305.036585342</v>
      </c>
      <c r="AI88" s="52">
        <f t="shared" si="385"/>
        <v>30691640.232350051</v>
      </c>
      <c r="AJ88" s="52">
        <f t="shared" si="385"/>
        <v>30741975.465697095</v>
      </c>
      <c r="AK88" s="52">
        <f t="shared" si="385"/>
        <v>30792310.736460477</v>
      </c>
      <c r="AL88" s="52">
        <f t="shared" si="385"/>
        <v>30842646.044475183</v>
      </c>
      <c r="AM88" s="52">
        <f t="shared" si="385"/>
        <v>30892981.38957715</v>
      </c>
      <c r="AN88" s="52">
        <f t="shared" si="385"/>
        <v>30943316.771603316</v>
      </c>
      <c r="AO88" s="52">
        <f t="shared" si="385"/>
        <v>30993652.190391533</v>
      </c>
      <c r="AP88" s="52">
        <f t="shared" si="385"/>
        <v>31040295.980067838</v>
      </c>
      <c r="AQ88" s="52">
        <f t="shared" si="385"/>
        <v>31090623.405876674</v>
      </c>
      <c r="AR88" s="52">
        <f t="shared" si="385"/>
        <v>31140950.868924394</v>
      </c>
      <c r="AS88" s="52">
        <f t="shared" si="385"/>
        <v>31191278.369048443</v>
      </c>
      <c r="AT88" s="52">
        <f t="shared" si="385"/>
        <v>31241605.906087194</v>
      </c>
      <c r="AU88" s="52">
        <f t="shared" si="385"/>
        <v>31291933.479879968</v>
      </c>
      <c r="AV88" s="52">
        <f t="shared" si="385"/>
        <v>31342261.090267021</v>
      </c>
      <c r="AW88" s="52">
        <f t="shared" si="385"/>
        <v>31392588.737089526</v>
      </c>
      <c r="AX88" s="52">
        <f t="shared" si="385"/>
        <v>31442916.420189571</v>
      </c>
      <c r="AY88" s="52">
        <f t="shared" si="385"/>
        <v>31493244.139410172</v>
      </c>
      <c r="AZ88" s="52">
        <f t="shared" si="385"/>
        <v>31543571.894595243</v>
      </c>
      <c r="BA88" s="52">
        <f t="shared" si="385"/>
        <v>31593899.685589571</v>
      </c>
      <c r="BB88" s="52">
        <f t="shared" si="385"/>
        <v>31644227.512238868</v>
      </c>
      <c r="BC88" s="52">
        <f t="shared" si="385"/>
        <v>31694555.374389719</v>
      </c>
      <c r="BD88" s="52">
        <f t="shared" si="385"/>
        <v>31744883.271889579</v>
      </c>
      <c r="BE88" s="52">
        <f t="shared" si="385"/>
        <v>31795211.204586793</v>
      </c>
      <c r="BF88" s="52">
        <f t="shared" si="385"/>
        <v>31845539.172330551</v>
      </c>
      <c r="BG88" s="52">
        <f t="shared" si="385"/>
        <v>31892038.514347292</v>
      </c>
      <c r="BH88" s="52">
        <f t="shared" si="385"/>
        <v>31942358.501440644</v>
      </c>
      <c r="BI88" s="52">
        <f t="shared" si="385"/>
        <v>31992678.524022989</v>
      </c>
      <c r="BJ88" s="52">
        <f t="shared" si="385"/>
        <v>32042998.581943147</v>
      </c>
      <c r="BK88" s="52">
        <f t="shared" si="385"/>
        <v>32093318.67505078</v>
      </c>
      <c r="BL88" s="52">
        <f t="shared" si="385"/>
        <v>32143638.803196423</v>
      </c>
      <c r="BM88" s="52">
        <f t="shared" si="385"/>
        <v>32193958.966231439</v>
      </c>
      <c r="BN88" s="52">
        <f t="shared" si="385"/>
        <v>32244279.164008044</v>
      </c>
      <c r="BO88" s="52">
        <f t="shared" si="385"/>
        <v>32294599.396379277</v>
      </c>
      <c r="BP88" s="52">
        <f t="shared" ref="BP88:EA88" si="386">+(((((BP79*BP84)+(BP80*BP82)+(BP81*BP83)))/12)*BP85)-BP86</f>
        <v>32344919.663199015</v>
      </c>
      <c r="BQ88" s="52">
        <f t="shared" si="386"/>
        <v>32395239.964321941</v>
      </c>
      <c r="BR88" s="52">
        <f t="shared" si="386"/>
        <v>32445560.299603578</v>
      </c>
      <c r="BS88" s="52">
        <f t="shared" si="386"/>
        <v>32495880.668900233</v>
      </c>
      <c r="BT88" s="52">
        <f t="shared" si="386"/>
        <v>32546201.072069041</v>
      </c>
      <c r="BU88" s="52">
        <f t="shared" si="386"/>
        <v>32596521.508967914</v>
      </c>
      <c r="BV88" s="52">
        <f t="shared" si="386"/>
        <v>32646841.979455579</v>
      </c>
      <c r="BW88" s="52">
        <f t="shared" si="386"/>
        <v>32697162.483391531</v>
      </c>
      <c r="BX88" s="52">
        <f t="shared" si="386"/>
        <v>32743517.623476669</v>
      </c>
      <c r="BY88" s="52">
        <f t="shared" si="386"/>
        <v>32793830.158219945</v>
      </c>
      <c r="BZ88" s="52">
        <f t="shared" si="386"/>
        <v>32844142.726822771</v>
      </c>
      <c r="CA88" s="52">
        <f t="shared" si="386"/>
        <v>32894455.329144333</v>
      </c>
      <c r="CB88" s="52">
        <f t="shared" si="386"/>
        <v>32944767.965044554</v>
      </c>
      <c r="CC88" s="52">
        <f t="shared" si="386"/>
        <v>32995080.63438414</v>
      </c>
      <c r="CD88" s="52">
        <f t="shared" si="386"/>
        <v>33045393.337024596</v>
      </c>
      <c r="CE88" s="52">
        <f t="shared" si="386"/>
        <v>33095706.07282814</v>
      </c>
      <c r="CF88" s="52">
        <f t="shared" si="386"/>
        <v>33146018.841657791</v>
      </c>
      <c r="CG88" s="52">
        <f t="shared" si="386"/>
        <v>33196331.643377315</v>
      </c>
      <c r="CH88" s="52">
        <f t="shared" si="386"/>
        <v>33246644.477851205</v>
      </c>
      <c r="CI88" s="52">
        <f t="shared" si="386"/>
        <v>33296957.344944708</v>
      </c>
      <c r="CJ88" s="52">
        <f t="shared" si="386"/>
        <v>33347270.24452382</v>
      </c>
      <c r="CK88" s="52">
        <f t="shared" si="386"/>
        <v>33397583.176455256</v>
      </c>
      <c r="CL88" s="52">
        <f t="shared" si="386"/>
        <v>33447896.140606474</v>
      </c>
      <c r="CM88" s="52">
        <f t="shared" si="386"/>
        <v>33498209.136845645</v>
      </c>
      <c r="CN88" s="52">
        <f t="shared" si="386"/>
        <v>33544428.294623382</v>
      </c>
      <c r="CO88" s="52">
        <f t="shared" si="386"/>
        <v>33594733.331821419</v>
      </c>
      <c r="CP88" s="52">
        <f t="shared" si="386"/>
        <v>33645038.401491404</v>
      </c>
      <c r="CQ88" s="52">
        <f t="shared" si="386"/>
        <v>33695343.503501177</v>
      </c>
      <c r="CR88" s="52">
        <f t="shared" si="386"/>
        <v>33745648.637719348</v>
      </c>
      <c r="CS88" s="52">
        <f t="shared" si="386"/>
        <v>33795953.804015189</v>
      </c>
      <c r="CT88" s="52">
        <f t="shared" si="386"/>
        <v>33846259.002258696</v>
      </c>
      <c r="CU88" s="52">
        <f t="shared" si="386"/>
        <v>33896564.232320569</v>
      </c>
      <c r="CV88" s="52">
        <f t="shared" si="386"/>
        <v>33946869.494072191</v>
      </c>
      <c r="CW88" s="52">
        <f t="shared" si="386"/>
        <v>33997174.78738565</v>
      </c>
      <c r="CX88" s="52">
        <f t="shared" si="386"/>
        <v>34047480.112133719</v>
      </c>
      <c r="CY88" s="52">
        <f t="shared" si="386"/>
        <v>34097785.468189858</v>
      </c>
      <c r="CZ88" s="52">
        <f t="shared" si="386"/>
        <v>34148090.855428204</v>
      </c>
      <c r="DA88" s="52">
        <f t="shared" si="386"/>
        <v>34198396.27372355</v>
      </c>
      <c r="DB88" s="52">
        <f t="shared" si="386"/>
        <v>34248701.722951382</v>
      </c>
      <c r="DC88" s="52">
        <f t="shared" si="386"/>
        <v>34299007.20298785</v>
      </c>
      <c r="DD88" s="52">
        <f t="shared" si="386"/>
        <v>34349312.713709734</v>
      </c>
      <c r="DE88" s="52">
        <f t="shared" si="386"/>
        <v>34395388.099882387</v>
      </c>
      <c r="DF88" s="52">
        <f t="shared" si="386"/>
        <v>34445685.661544368</v>
      </c>
      <c r="DG88" s="52">
        <f t="shared" si="386"/>
        <v>34495983.254249908</v>
      </c>
      <c r="DH88" s="52">
        <f t="shared" si="386"/>
        <v>34546280.877875537</v>
      </c>
      <c r="DI88" s="52">
        <f t="shared" si="386"/>
        <v>34596578.532298431</v>
      </c>
      <c r="DJ88" s="52">
        <f t="shared" si="386"/>
        <v>34646876.217396416</v>
      </c>
      <c r="DK88" s="52">
        <f t="shared" si="386"/>
        <v>34714050.462161861</v>
      </c>
      <c r="DL88" s="52">
        <f t="shared" si="386"/>
        <v>34781224.76095853</v>
      </c>
      <c r="DM88" s="52">
        <f t="shared" si="386"/>
        <v>34848399.113502093</v>
      </c>
      <c r="DN88" s="52">
        <f t="shared" si="386"/>
        <v>34915573.519510284</v>
      </c>
      <c r="DO88" s="52">
        <f t="shared" si="386"/>
        <v>34982747.978702784</v>
      </c>
      <c r="DP88" s="52">
        <f t="shared" si="386"/>
        <v>35049922.490801178</v>
      </c>
      <c r="DQ88" s="52">
        <f t="shared" si="386"/>
        <v>35117097.055529073</v>
      </c>
      <c r="DR88" s="52">
        <f t="shared" si="386"/>
        <v>35184271.672611929</v>
      </c>
      <c r="DS88" s="52">
        <f t="shared" si="386"/>
        <v>35247103.324499562</v>
      </c>
      <c r="DT88" s="52">
        <f t="shared" si="386"/>
        <v>35314269.960595667</v>
      </c>
      <c r="DU88" s="52">
        <f t="shared" si="386"/>
        <v>35381436.64943637</v>
      </c>
      <c r="DV88" s="52">
        <f t="shared" si="386"/>
        <v>35448603.390748471</v>
      </c>
      <c r="DW88" s="52">
        <f t="shared" si="386"/>
        <v>35515770.184260614</v>
      </c>
      <c r="DX88" s="52">
        <f t="shared" si="386"/>
        <v>35582937.029703371</v>
      </c>
      <c r="DY88" s="52">
        <f t="shared" si="386"/>
        <v>35650103.926809125</v>
      </c>
      <c r="DZ88" s="52">
        <f t="shared" si="386"/>
        <v>35717270.87531209</v>
      </c>
      <c r="EA88" s="52">
        <f t="shared" si="386"/>
        <v>35784437.874948345</v>
      </c>
      <c r="EB88" s="52">
        <f t="shared" ref="EB88:GM88" si="387">+(((((EB79*EB84)+(EB80*EB82)+(EB81*EB83)))/12)*EB85)-EB86</f>
        <v>35851604.925455704</v>
      </c>
      <c r="EC88" s="52">
        <f t="shared" si="387"/>
        <v>35918772.026573852</v>
      </c>
      <c r="ED88" s="52">
        <f t="shared" si="387"/>
        <v>35985939.178044163</v>
      </c>
      <c r="EE88" s="52">
        <f t="shared" si="387"/>
        <v>36048666.42173133</v>
      </c>
      <c r="EF88" s="52">
        <f t="shared" si="387"/>
        <v>36115825.602276199</v>
      </c>
      <c r="EG88" s="52">
        <f t="shared" si="387"/>
        <v>36182984.83353781</v>
      </c>
      <c r="EH88" s="52">
        <f t="shared" si="387"/>
        <v>36250144.115258813</v>
      </c>
      <c r="EI88" s="52">
        <f t="shared" si="387"/>
        <v>36317303.447183542</v>
      </c>
      <c r="EJ88" s="52">
        <f t="shared" si="387"/>
        <v>36384462.829058118</v>
      </c>
      <c r="EK88" s="52">
        <f t="shared" si="387"/>
        <v>36451622.260630317</v>
      </c>
      <c r="EL88" s="52">
        <f t="shared" si="387"/>
        <v>36518781.741649635</v>
      </c>
      <c r="EM88" s="52">
        <f t="shared" si="387"/>
        <v>36585941.27186726</v>
      </c>
      <c r="EN88" s="52">
        <f t="shared" si="387"/>
        <v>36653100.85103602</v>
      </c>
      <c r="EO88" s="52">
        <f t="shared" si="387"/>
        <v>36720260.478910416</v>
      </c>
      <c r="EP88" s="52">
        <f t="shared" si="387"/>
        <v>36787420.155246578</v>
      </c>
      <c r="EQ88" s="52">
        <f t="shared" si="387"/>
        <v>36854579.879802272</v>
      </c>
      <c r="ER88" s="52">
        <f t="shared" si="387"/>
        <v>36917194.859778427</v>
      </c>
      <c r="ES88" s="52">
        <f t="shared" si="387"/>
        <v>36984346.623443209</v>
      </c>
      <c r="ET88" s="52">
        <f t="shared" si="387"/>
        <v>37051498.435668617</v>
      </c>
      <c r="EU88" s="52">
        <f t="shared" si="387"/>
        <v>37118650.296213537</v>
      </c>
      <c r="EV88" s="52">
        <f t="shared" si="387"/>
        <v>37185802.204838447</v>
      </c>
      <c r="EW88" s="52">
        <f t="shared" si="387"/>
        <v>37252954.16130536</v>
      </c>
      <c r="EX88" s="52">
        <f t="shared" si="387"/>
        <v>37320106.16537793</v>
      </c>
      <c r="EY88" s="52">
        <f t="shared" si="387"/>
        <v>37387258.216821291</v>
      </c>
      <c r="EZ88" s="52">
        <f t="shared" si="387"/>
        <v>37454410.315402173</v>
      </c>
      <c r="FA88" s="52">
        <f t="shared" si="387"/>
        <v>37521562.460888803</v>
      </c>
      <c r="FB88" s="52">
        <f t="shared" si="387"/>
        <v>37588714.653050944</v>
      </c>
      <c r="FC88" s="52">
        <f t="shared" si="387"/>
        <v>37655866.891659856</v>
      </c>
      <c r="FD88" s="52">
        <f t="shared" si="387"/>
        <v>37718377.773317389</v>
      </c>
      <c r="FE88" s="52">
        <f t="shared" si="387"/>
        <v>37785522.059889264</v>
      </c>
      <c r="FF88" s="52">
        <f t="shared" si="387"/>
        <v>37852666.393228009</v>
      </c>
      <c r="FG88" s="52">
        <f t="shared" si="387"/>
        <v>37919810.773105897</v>
      </c>
      <c r="FH88" s="52">
        <f t="shared" si="387"/>
        <v>37986955.19929672</v>
      </c>
      <c r="FI88" s="52">
        <f t="shared" si="387"/>
        <v>38054099.671575725</v>
      </c>
      <c r="FJ88" s="52">
        <f t="shared" si="387"/>
        <v>38121244.189719588</v>
      </c>
      <c r="FK88" s="52">
        <f t="shared" si="387"/>
        <v>38188388.753506452</v>
      </c>
      <c r="FL88" s="52">
        <f t="shared" si="387"/>
        <v>38255533.362715878</v>
      </c>
      <c r="FM88" s="52">
        <f t="shared" si="387"/>
        <v>38322678.017128833</v>
      </c>
      <c r="FN88" s="52">
        <f t="shared" si="387"/>
        <v>38389822.71652773</v>
      </c>
      <c r="FO88" s="52">
        <f t="shared" si="387"/>
        <v>38456967.460696317</v>
      </c>
      <c r="FP88" s="52">
        <f t="shared" si="387"/>
        <v>38524112.249419779</v>
      </c>
      <c r="FQ88" s="52">
        <f t="shared" si="387"/>
        <v>38586511.18048998</v>
      </c>
      <c r="FR88" s="52">
        <f t="shared" si="387"/>
        <v>38653648.026030034</v>
      </c>
      <c r="FS88" s="52">
        <f t="shared" si="387"/>
        <v>38720784.91642528</v>
      </c>
      <c r="FT88" s="52">
        <f t="shared" si="387"/>
        <v>38787921.851461843</v>
      </c>
      <c r="FU88" s="52">
        <f t="shared" si="387"/>
        <v>38855058.830927208</v>
      </c>
      <c r="FV88" s="52">
        <f t="shared" si="387"/>
        <v>38922195.85461019</v>
      </c>
      <c r="FW88" s="52">
        <f t="shared" si="387"/>
        <v>38989332.922300957</v>
      </c>
      <c r="FX88" s="52">
        <f t="shared" si="387"/>
        <v>39056470.033790991</v>
      </c>
      <c r="FY88" s="52">
        <f t="shared" si="387"/>
        <v>39123607.188873105</v>
      </c>
      <c r="FZ88" s="52">
        <f t="shared" si="387"/>
        <v>39190744.38734138</v>
      </c>
      <c r="GA88" s="52">
        <f t="shared" si="387"/>
        <v>39257881.628991261</v>
      </c>
      <c r="GB88" s="52">
        <f t="shared" si="387"/>
        <v>39325018.913619399</v>
      </c>
      <c r="GC88" s="52">
        <f t="shared" si="387"/>
        <v>39387314.020030156</v>
      </c>
      <c r="GD88" s="52">
        <f t="shared" si="387"/>
        <v>39454443.369307056</v>
      </c>
      <c r="GE88" s="52">
        <f t="shared" si="387"/>
        <v>39521572.761844747</v>
      </c>
      <c r="GF88" s="52">
        <f t="shared" si="387"/>
        <v>39588702.197440855</v>
      </c>
      <c r="GG88" s="52">
        <f t="shared" si="387"/>
        <v>39655831.675894193</v>
      </c>
      <c r="GH88" s="52">
        <f t="shared" si="387"/>
        <v>39722961.197004877</v>
      </c>
      <c r="GI88" s="52">
        <f t="shared" si="387"/>
        <v>39790090.760574237</v>
      </c>
      <c r="GJ88" s="52">
        <f t="shared" si="387"/>
        <v>39857220.366404831</v>
      </c>
      <c r="GK88" s="52">
        <f t="shared" si="387"/>
        <v>39924350.014300466</v>
      </c>
      <c r="GL88" s="52">
        <f t="shared" si="387"/>
        <v>39991479.704066142</v>
      </c>
      <c r="GM88" s="52">
        <f t="shared" si="387"/>
        <v>40058609.435508057</v>
      </c>
      <c r="GN88" s="52">
        <f t="shared" ref="GN88:IH88" si="388">+(((((GN79*GN84)+(GN80*GN82)+(GN81*GN83)))/12)*GN85)-GN86</f>
        <v>40125739.208433621</v>
      </c>
      <c r="GO88" s="52">
        <f t="shared" si="388"/>
        <v>40192869.022651412</v>
      </c>
      <c r="GP88" s="52">
        <f t="shared" si="388"/>
        <v>40255052.455694288</v>
      </c>
      <c r="GQ88" s="52">
        <f t="shared" si="388"/>
        <v>40322174.342411816</v>
      </c>
      <c r="GR88" s="52">
        <f t="shared" si="388"/>
        <v>40389296.270687357</v>
      </c>
      <c r="GS88" s="52">
        <f t="shared" si="388"/>
        <v>40456418.240330331</v>
      </c>
      <c r="GT88" s="52">
        <f t="shared" si="388"/>
        <v>40523540.251151331</v>
      </c>
      <c r="GU88" s="52">
        <f t="shared" si="388"/>
        <v>40590662.302962072</v>
      </c>
      <c r="GV88" s="52">
        <f t="shared" si="388"/>
        <v>40657784.395575449</v>
      </c>
      <c r="GW88" s="52">
        <f t="shared" si="388"/>
        <v>40724906.528805465</v>
      </c>
      <c r="GX88" s="52">
        <f t="shared" si="388"/>
        <v>40792028.70246727</v>
      </c>
      <c r="GY88" s="52">
        <f t="shared" si="388"/>
        <v>40859150.91637715</v>
      </c>
      <c r="GZ88" s="52">
        <f t="shared" si="388"/>
        <v>40926273.170352437</v>
      </c>
      <c r="HA88" s="52">
        <f t="shared" si="388"/>
        <v>40993395.464211658</v>
      </c>
      <c r="HB88" s="52">
        <f t="shared" si="388"/>
        <v>41055475.315464869</v>
      </c>
      <c r="HC88" s="52">
        <f t="shared" si="388"/>
        <v>41122589.688785583</v>
      </c>
      <c r="HD88" s="52">
        <f t="shared" si="388"/>
        <v>41189704.102240868</v>
      </c>
      <c r="HE88" s="52">
        <f t="shared" si="388"/>
        <v>41256818.555649959</v>
      </c>
      <c r="HF88" s="52">
        <f t="shared" si="388"/>
        <v>41323933.048833221</v>
      </c>
      <c r="HG88" s="52">
        <f t="shared" si="388"/>
        <v>41391047.581612065</v>
      </c>
      <c r="HH88" s="52">
        <f t="shared" si="388"/>
        <v>41458162.153808981</v>
      </c>
      <c r="HI88" s="52">
        <f t="shared" si="388"/>
        <v>41525276.765247501</v>
      </c>
      <c r="HJ88" s="52">
        <f t="shared" si="388"/>
        <v>41592391.415752225</v>
      </c>
      <c r="HK88" s="52">
        <f t="shared" si="388"/>
        <v>41659506.105148807</v>
      </c>
      <c r="HL88" s="52">
        <f t="shared" si="388"/>
        <v>41726620.833263911</v>
      </c>
      <c r="HM88" s="52">
        <f t="shared" si="388"/>
        <v>41793735.599925257</v>
      </c>
      <c r="HN88" s="52">
        <f t="shared" si="388"/>
        <v>41860850.404961556</v>
      </c>
      <c r="HO88" s="52">
        <f t="shared" si="388"/>
        <v>41922818.829448737</v>
      </c>
      <c r="HP88" s="52">
        <f t="shared" si="388"/>
        <v>41989925.720940702</v>
      </c>
      <c r="HQ88" s="52">
        <f t="shared" si="388"/>
        <v>42057032.651043944</v>
      </c>
      <c r="HR88" s="52">
        <f t="shared" si="388"/>
        <v>42124139.61958795</v>
      </c>
      <c r="HS88" s="52">
        <f t="shared" si="388"/>
        <v>42191246.626403138</v>
      </c>
      <c r="HT88" s="52">
        <f t="shared" si="388"/>
        <v>42258353.67132096</v>
      </c>
      <c r="HU88" s="52">
        <f t="shared" si="388"/>
        <v>42325460.754173867</v>
      </c>
      <c r="HV88" s="52">
        <f t="shared" si="388"/>
        <v>42392567.874795258</v>
      </c>
      <c r="HW88" s="52">
        <f t="shared" si="388"/>
        <v>42459675.033019543</v>
      </c>
      <c r="HX88" s="52">
        <f t="shared" si="388"/>
        <v>42526782.228682049</v>
      </c>
      <c r="HY88" s="52">
        <f t="shared" si="388"/>
        <v>42593889.461619109</v>
      </c>
      <c r="HZ88" s="52">
        <f t="shared" si="388"/>
        <v>42660996.731667981</v>
      </c>
      <c r="IA88" s="52">
        <f t="shared" si="388"/>
        <v>42722861.790897302</v>
      </c>
      <c r="IB88" s="52">
        <f t="shared" si="388"/>
        <v>42789961.153617546</v>
      </c>
      <c r="IC88" s="52">
        <f t="shared" si="388"/>
        <v>42857060.553672992</v>
      </c>
      <c r="ID88" s="52">
        <f t="shared" si="388"/>
        <v>42924159.990901567</v>
      </c>
      <c r="IE88" s="52">
        <f t="shared" si="388"/>
        <v>42991259.465142161</v>
      </c>
      <c r="IF88" s="52">
        <f t="shared" si="388"/>
        <v>43058358.976234592</v>
      </c>
      <c r="IG88" s="52">
        <f t="shared" si="388"/>
        <v>43125458.524019599</v>
      </c>
      <c r="IH88" s="52">
        <f t="shared" si="388"/>
        <v>43192558.108338818</v>
      </c>
      <c r="II88" s="52">
        <f t="shared" ref="II88:KP88" si="389">+(((((II79*II84)+(II80*II82)+(II81*II83)))/12)*II85)-II86</f>
        <v>43259657.729034834</v>
      </c>
      <c r="IJ88" s="52">
        <f t="shared" si="389"/>
        <v>43326757.385951087</v>
      </c>
      <c r="IK88" s="52">
        <f t="shared" si="389"/>
        <v>43393857.078931972</v>
      </c>
      <c r="IL88" s="52">
        <f t="shared" si="389"/>
        <v>43460956.807822712</v>
      </c>
      <c r="IM88" s="52">
        <f t="shared" si="389"/>
        <v>43528056.572469465</v>
      </c>
      <c r="IN88" s="52">
        <f t="shared" si="389"/>
        <v>43589810.425265335</v>
      </c>
      <c r="IO88" s="52">
        <f t="shared" si="389"/>
        <v>43656902.288841061</v>
      </c>
      <c r="IP88" s="52">
        <f t="shared" si="389"/>
        <v>43723994.188383885</v>
      </c>
      <c r="IQ88" s="52">
        <f t="shared" si="389"/>
        <v>43791086.123740576</v>
      </c>
      <c r="IR88" s="52">
        <f t="shared" si="389"/>
        <v>43858178.094758727</v>
      </c>
      <c r="IS88" s="52">
        <f t="shared" si="389"/>
        <v>43925270.101286896</v>
      </c>
      <c r="IT88" s="52">
        <f t="shared" si="389"/>
        <v>43992362.143174402</v>
      </c>
      <c r="IU88" s="52">
        <f t="shared" si="389"/>
        <v>44059454.220271476</v>
      </c>
      <c r="IV88" s="52">
        <f t="shared" si="389"/>
        <v>44126546.332429163</v>
      </c>
      <c r="IW88" s="52">
        <f t="shared" si="389"/>
        <v>44193638.479499333</v>
      </c>
      <c r="IX88" s="52">
        <f t="shared" si="389"/>
        <v>44260730.661334731</v>
      </c>
      <c r="IY88" s="52">
        <f t="shared" si="389"/>
        <v>44327822.877788909</v>
      </c>
      <c r="IZ88" s="52">
        <f t="shared" si="389"/>
        <v>44389473.559195749</v>
      </c>
      <c r="JA88" s="52">
        <f t="shared" si="389"/>
        <v>44456557.880151466</v>
      </c>
      <c r="JB88" s="52">
        <f t="shared" si="389"/>
        <v>44523642.235925861</v>
      </c>
      <c r="JC88" s="52">
        <f t="shared" si="389"/>
        <v>44590726.626373082</v>
      </c>
      <c r="JD88" s="52">
        <f t="shared" si="389"/>
        <v>44657811.05134809</v>
      </c>
      <c r="JE88" s="52">
        <f t="shared" si="389"/>
        <v>44724895.510706678</v>
      </c>
      <c r="JF88" s="52">
        <f t="shared" si="389"/>
        <v>44791980.004305363</v>
      </c>
      <c r="JG88" s="52">
        <f t="shared" si="389"/>
        <v>44859064.53200157</v>
      </c>
      <c r="JH88" s="52">
        <f t="shared" si="389"/>
        <v>44926149.093653388</v>
      </c>
      <c r="JI88" s="52">
        <f t="shared" si="389"/>
        <v>44993233.689119823</v>
      </c>
      <c r="JJ88" s="52">
        <f t="shared" si="389"/>
        <v>45060318.318260558</v>
      </c>
      <c r="JK88" s="52">
        <f t="shared" si="389"/>
        <v>45127402.980936117</v>
      </c>
      <c r="JL88" s="52">
        <f t="shared" si="389"/>
        <v>45194487.67700775</v>
      </c>
      <c r="JM88" s="52">
        <f t="shared" si="389"/>
        <v>45256027.349647269</v>
      </c>
      <c r="JN88" s="52">
        <f t="shared" si="389"/>
        <v>45323104.155841395</v>
      </c>
      <c r="JO88" s="52">
        <f t="shared" si="389"/>
        <v>45390180.995620877</v>
      </c>
      <c r="JP88" s="52">
        <f t="shared" si="389"/>
        <v>45457257.868847564</v>
      </c>
      <c r="JQ88" s="52">
        <f t="shared" si="389"/>
        <v>45524334.775384046</v>
      </c>
      <c r="JR88" s="52">
        <f t="shared" si="389"/>
        <v>45591411.71509359</v>
      </c>
      <c r="JS88" s="52">
        <f t="shared" si="389"/>
        <v>45658488.687840343</v>
      </c>
      <c r="JT88" s="52">
        <f t="shared" si="389"/>
        <v>45725565.693489067</v>
      </c>
      <c r="JU88" s="52">
        <f t="shared" si="389"/>
        <v>45792642.731905364</v>
      </c>
      <c r="JV88" s="52">
        <f t="shared" si="389"/>
        <v>45876597.18541678</v>
      </c>
      <c r="JW88" s="52">
        <f t="shared" si="389"/>
        <v>45960551.689659081</v>
      </c>
      <c r="JX88" s="52">
        <f t="shared" si="389"/>
        <v>46044506.244374409</v>
      </c>
      <c r="JY88" s="52">
        <f t="shared" si="389"/>
        <v>46122820.144924253</v>
      </c>
      <c r="JZ88" s="52">
        <f t="shared" si="389"/>
        <v>46206766.798483379</v>
      </c>
      <c r="KA88" s="52">
        <f t="shared" si="389"/>
        <v>46290713.502641983</v>
      </c>
      <c r="KB88" s="52">
        <f t="shared" si="389"/>
        <v>46374660.25714463</v>
      </c>
      <c r="KC88" s="52">
        <f t="shared" si="389"/>
        <v>46458607.061737664</v>
      </c>
      <c r="KD88" s="52">
        <f t="shared" si="389"/>
        <v>46542553.916169047</v>
      </c>
      <c r="KE88" s="52">
        <f t="shared" si="389"/>
        <v>46626500.820188522</v>
      </c>
      <c r="KF88" s="52">
        <f t="shared" si="389"/>
        <v>46710447.773547418</v>
      </c>
      <c r="KG88" s="52">
        <f t="shared" si="389"/>
        <v>46794394.775998794</v>
      </c>
      <c r="KH88" s="52">
        <f t="shared" si="389"/>
        <v>46878341.8272973</v>
      </c>
      <c r="KI88" s="52">
        <f t="shared" si="389"/>
        <v>46956568.248951063</v>
      </c>
      <c r="KJ88" s="52">
        <f t="shared" si="389"/>
        <v>47040507.404574536</v>
      </c>
      <c r="KK88" s="52">
        <f t="shared" si="389"/>
        <v>47124446.609164797</v>
      </c>
      <c r="KL88" s="52">
        <f t="shared" si="389"/>
        <v>47208385.862478755</v>
      </c>
      <c r="KM88" s="52">
        <f t="shared" si="389"/>
        <v>47292325.164274924</v>
      </c>
      <c r="KN88" s="52">
        <f t="shared" si="389"/>
        <v>47376264.514313444</v>
      </c>
      <c r="KO88" s="52">
        <f t="shared" si="389"/>
        <v>47460203.912356019</v>
      </c>
      <c r="KP88" s="52">
        <f t="shared" si="389"/>
        <v>47544143.358165897</v>
      </c>
    </row>
    <row r="89" spans="1:302">
      <c r="C89" s="22"/>
      <c r="D89" s="22"/>
      <c r="E89" s="22"/>
      <c r="F89" s="25"/>
      <c r="G89" s="22"/>
      <c r="H89" s="22"/>
      <c r="I89" s="22"/>
      <c r="J89" s="22"/>
      <c r="K89" s="25"/>
      <c r="L89" s="25"/>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c r="FM89" s="22"/>
      <c r="FN89" s="22"/>
      <c r="FO89" s="22"/>
      <c r="FP89" s="22"/>
      <c r="FQ89" s="22"/>
      <c r="FR89" s="22"/>
      <c r="FS89" s="22"/>
      <c r="FT89" s="22"/>
      <c r="FU89" s="22"/>
      <c r="FV89" s="22"/>
      <c r="FW89" s="22"/>
      <c r="FX89" s="22"/>
      <c r="FY89" s="22"/>
      <c r="FZ89" s="22"/>
      <c r="GA89" s="22"/>
      <c r="GB89" s="22"/>
      <c r="GC89" s="22"/>
      <c r="GD89" s="22"/>
      <c r="GE89" s="22"/>
      <c r="GF89" s="22"/>
      <c r="GG89" s="22"/>
      <c r="GH89" s="22"/>
      <c r="GI89" s="22"/>
      <c r="GJ89" s="22"/>
      <c r="GK89" s="22"/>
      <c r="GL89" s="22"/>
      <c r="GM89" s="22"/>
      <c r="GN89" s="22"/>
      <c r="GO89" s="22"/>
      <c r="GP89" s="22"/>
      <c r="GQ89" s="22"/>
      <c r="GR89" s="22"/>
      <c r="GS89" s="22"/>
      <c r="GT89" s="22"/>
      <c r="GU89" s="22"/>
      <c r="GV89" s="22"/>
      <c r="GW89" s="22"/>
      <c r="GX89" s="22"/>
      <c r="GY89" s="22"/>
      <c r="GZ89" s="22"/>
      <c r="HA89" s="22"/>
      <c r="HB89" s="22"/>
      <c r="HC89" s="22"/>
      <c r="HD89" s="22"/>
      <c r="HE89" s="22"/>
      <c r="HF89" s="22"/>
      <c r="HG89" s="22"/>
      <c r="HH89" s="22"/>
      <c r="HI89" s="22"/>
      <c r="HJ89" s="22"/>
      <c r="HK89" s="22"/>
      <c r="HL89" s="22"/>
      <c r="HM89" s="22"/>
      <c r="HN89" s="22"/>
      <c r="HO89" s="22"/>
      <c r="HP89" s="22"/>
      <c r="HQ89" s="22"/>
      <c r="HR89" s="22"/>
      <c r="HS89" s="22"/>
      <c r="HT89" s="22"/>
      <c r="HU89" s="22"/>
      <c r="HV89" s="22"/>
      <c r="HW89" s="22"/>
      <c r="HX89" s="22"/>
      <c r="HY89" s="22"/>
      <c r="HZ89" s="22"/>
      <c r="IA89" s="22"/>
      <c r="IB89" s="22"/>
      <c r="IC89" s="22"/>
      <c r="ID89" s="22"/>
      <c r="IE89" s="22"/>
      <c r="IF89" s="22"/>
      <c r="IG89" s="22"/>
      <c r="IH89" s="22"/>
      <c r="II89" s="22"/>
      <c r="IJ89" s="22"/>
      <c r="IK89" s="22"/>
      <c r="IL89" s="22"/>
      <c r="IM89" s="22"/>
      <c r="IN89" s="22"/>
      <c r="IO89" s="22"/>
      <c r="IP89" s="22"/>
      <c r="IQ89" s="22"/>
      <c r="IR89" s="22"/>
      <c r="IS89" s="22"/>
      <c r="IT89" s="22"/>
      <c r="IU89" s="22"/>
      <c r="IV89" s="22"/>
      <c r="IW89" s="22"/>
      <c r="IX89" s="22"/>
      <c r="IY89" s="22"/>
      <c r="IZ89" s="22"/>
      <c r="JA89" s="22"/>
      <c r="JB89" s="22"/>
      <c r="JC89" s="22"/>
      <c r="JD89" s="22"/>
      <c r="JE89" s="22"/>
      <c r="JF89" s="22"/>
      <c r="JG89" s="22"/>
      <c r="JH89" s="22"/>
      <c r="JI89" s="22"/>
      <c r="JJ89" s="22"/>
      <c r="JK89" s="22"/>
      <c r="JL89" s="22"/>
      <c r="JM89" s="22"/>
      <c r="JN89" s="22"/>
      <c r="JO89" s="22"/>
      <c r="JP89" s="22"/>
      <c r="JQ89" s="22"/>
      <c r="JR89" s="22"/>
      <c r="JS89" s="22"/>
      <c r="JT89" s="22"/>
      <c r="JU89" s="22"/>
      <c r="JV89" s="22"/>
      <c r="JW89" s="22"/>
      <c r="JX89" s="22"/>
      <c r="JY89" s="22"/>
      <c r="JZ89" s="22"/>
      <c r="KA89" s="22"/>
      <c r="KB89" s="22"/>
      <c r="KC89" s="22"/>
      <c r="KD89" s="22"/>
      <c r="KE89" s="22"/>
      <c r="KF89" s="22"/>
      <c r="KG89" s="22"/>
      <c r="KH89" s="22"/>
      <c r="KI89" s="22"/>
      <c r="KJ89" s="22"/>
      <c r="KK89" s="22"/>
      <c r="KL89" s="22"/>
      <c r="KM89" s="22"/>
      <c r="KN89" s="22"/>
      <c r="KO89" s="22"/>
      <c r="KP89" s="22"/>
    </row>
    <row r="90" spans="1:302">
      <c r="A90" s="2" t="s">
        <v>41</v>
      </c>
      <c r="B90" s="3" t="s">
        <v>42</v>
      </c>
      <c r="C90" s="34" t="s">
        <v>59</v>
      </c>
      <c r="D90" s="22"/>
      <c r="E90" s="22"/>
      <c r="F90" s="25"/>
      <c r="G90" s="22"/>
      <c r="H90" s="22"/>
      <c r="I90" s="22"/>
      <c r="J90" s="22"/>
      <c r="K90" s="25"/>
      <c r="L90" s="25"/>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c r="FM90" s="22"/>
      <c r="FN90" s="22"/>
      <c r="FO90" s="22"/>
      <c r="FP90" s="22"/>
      <c r="FQ90" s="22"/>
      <c r="FR90" s="22"/>
      <c r="FS90" s="22"/>
      <c r="FT90" s="22"/>
      <c r="FU90" s="22"/>
      <c r="FV90" s="22"/>
      <c r="FW90" s="22"/>
      <c r="FX90" s="22"/>
      <c r="FY90" s="22"/>
      <c r="FZ90" s="22"/>
      <c r="GA90" s="22"/>
      <c r="GB90" s="22"/>
      <c r="GC90" s="22"/>
      <c r="GD90" s="22"/>
      <c r="GE90" s="22"/>
      <c r="GF90" s="22"/>
      <c r="GG90" s="22"/>
      <c r="GH90" s="22"/>
      <c r="GI90" s="22"/>
      <c r="GJ90" s="22"/>
      <c r="GK90" s="22"/>
      <c r="GL90" s="22"/>
      <c r="GM90" s="22"/>
      <c r="GN90" s="22"/>
      <c r="GO90" s="22"/>
      <c r="GP90" s="22"/>
      <c r="GQ90" s="22"/>
      <c r="GR90" s="22"/>
      <c r="GS90" s="22"/>
      <c r="GT90" s="22"/>
      <c r="GU90" s="22"/>
      <c r="GV90" s="22"/>
      <c r="GW90" s="22"/>
      <c r="GX90" s="22"/>
      <c r="GY90" s="22"/>
      <c r="GZ90" s="22"/>
      <c r="HA90" s="22"/>
      <c r="HB90" s="22"/>
      <c r="HC90" s="22"/>
      <c r="HD90" s="22"/>
      <c r="HE90" s="22"/>
      <c r="HF90" s="22"/>
      <c r="HG90" s="22"/>
      <c r="HH90" s="22"/>
      <c r="HI90" s="22"/>
      <c r="HJ90" s="22"/>
      <c r="HK90" s="22"/>
      <c r="HL90" s="22"/>
      <c r="HM90" s="22"/>
      <c r="HN90" s="22"/>
      <c r="HO90" s="22"/>
      <c r="HP90" s="22"/>
      <c r="HQ90" s="22"/>
      <c r="HR90" s="22"/>
      <c r="HS90" s="22"/>
      <c r="HT90" s="22"/>
      <c r="HU90" s="22"/>
      <c r="HV90" s="22"/>
      <c r="HW90" s="22"/>
      <c r="HX90" s="22"/>
      <c r="HY90" s="22"/>
      <c r="HZ90" s="22"/>
      <c r="IA90" s="22"/>
      <c r="IB90" s="22"/>
      <c r="IC90" s="22"/>
      <c r="ID90" s="22"/>
      <c r="IE90" s="22"/>
      <c r="IF90" s="22"/>
      <c r="IG90" s="22"/>
      <c r="IH90" s="22"/>
      <c r="II90" s="22"/>
      <c r="IJ90" s="22"/>
      <c r="IK90" s="22"/>
      <c r="IL90" s="22"/>
      <c r="IM90" s="22"/>
      <c r="IN90" s="22"/>
      <c r="IO90" s="22"/>
      <c r="IP90" s="22"/>
      <c r="IQ90" s="22"/>
      <c r="IR90" s="22"/>
      <c r="IS90" s="22"/>
      <c r="IT90" s="22"/>
      <c r="IU90" s="22"/>
      <c r="IV90" s="22"/>
      <c r="IW90" s="22"/>
      <c r="IX90" s="22"/>
      <c r="IY90" s="22"/>
      <c r="IZ90" s="22"/>
      <c r="JA90" s="22"/>
      <c r="JB90" s="22"/>
      <c r="JC90" s="22"/>
      <c r="JD90" s="22"/>
      <c r="JE90" s="22"/>
      <c r="JF90" s="22"/>
      <c r="JG90" s="22"/>
      <c r="JH90" s="22"/>
      <c r="JI90" s="22"/>
      <c r="JJ90" s="22"/>
      <c r="JK90" s="22"/>
      <c r="JL90" s="22"/>
      <c r="JM90" s="22"/>
      <c r="JN90" s="22"/>
      <c r="JO90" s="22"/>
      <c r="JP90" s="22"/>
      <c r="JQ90" s="22"/>
      <c r="JR90" s="22"/>
      <c r="JS90" s="22"/>
      <c r="JT90" s="22"/>
      <c r="JU90" s="22"/>
      <c r="JV90" s="22"/>
      <c r="JW90" s="22"/>
      <c r="JX90" s="22"/>
      <c r="JY90" s="22"/>
      <c r="JZ90" s="22"/>
      <c r="KA90" s="22"/>
      <c r="KB90" s="22"/>
      <c r="KC90" s="22"/>
      <c r="KD90" s="22"/>
      <c r="KE90" s="22"/>
      <c r="KF90" s="22"/>
      <c r="KG90" s="22"/>
      <c r="KH90" s="22"/>
      <c r="KI90" s="22"/>
      <c r="KJ90" s="22"/>
      <c r="KK90" s="22"/>
      <c r="KL90" s="22"/>
      <c r="KM90" s="22"/>
      <c r="KN90" s="22"/>
      <c r="KO90" s="22"/>
      <c r="KP90" s="22"/>
    </row>
    <row r="91" spans="1:302">
      <c r="A91" s="3" t="s">
        <v>14</v>
      </c>
      <c r="B91" s="3">
        <f>+ENERGIA!C34</f>
        <v>81</v>
      </c>
      <c r="C91" s="3">
        <f>+INT(C13*0.02)</f>
        <v>17</v>
      </c>
      <c r="D91" s="3">
        <f t="shared" ref="D91:BO91" si="390">+INT(D13*0.02)</f>
        <v>17</v>
      </c>
      <c r="E91" s="3">
        <f t="shared" si="390"/>
        <v>17</v>
      </c>
      <c r="F91" s="3">
        <f t="shared" si="390"/>
        <v>17</v>
      </c>
      <c r="G91" s="3">
        <f t="shared" si="390"/>
        <v>17</v>
      </c>
      <c r="H91" s="3">
        <f t="shared" si="390"/>
        <v>0</v>
      </c>
      <c r="I91" s="3">
        <f t="shared" si="390"/>
        <v>0</v>
      </c>
      <c r="J91" s="3">
        <f t="shared" si="390"/>
        <v>0</v>
      </c>
      <c r="K91" s="3">
        <f t="shared" si="390"/>
        <v>0</v>
      </c>
      <c r="L91" s="3">
        <f t="shared" si="390"/>
        <v>0</v>
      </c>
      <c r="M91" s="3">
        <f t="shared" si="390"/>
        <v>0</v>
      </c>
      <c r="N91" s="3">
        <f t="shared" si="390"/>
        <v>0</v>
      </c>
      <c r="O91" s="3">
        <f t="shared" si="390"/>
        <v>0</v>
      </c>
      <c r="P91" s="3">
        <f t="shared" si="390"/>
        <v>0</v>
      </c>
      <c r="Q91" s="3">
        <f t="shared" si="390"/>
        <v>0</v>
      </c>
      <c r="R91" s="3">
        <f t="shared" si="390"/>
        <v>0</v>
      </c>
      <c r="S91" s="3">
        <f t="shared" si="390"/>
        <v>0</v>
      </c>
      <c r="T91" s="3">
        <f t="shared" si="390"/>
        <v>0</v>
      </c>
      <c r="U91" s="3">
        <f t="shared" si="390"/>
        <v>0</v>
      </c>
      <c r="V91" s="3">
        <f t="shared" si="390"/>
        <v>0</v>
      </c>
      <c r="W91" s="3">
        <f t="shared" si="390"/>
        <v>0</v>
      </c>
      <c r="X91" s="3">
        <f t="shared" si="390"/>
        <v>0</v>
      </c>
      <c r="Y91" s="3">
        <f t="shared" si="390"/>
        <v>0</v>
      </c>
      <c r="Z91" s="3">
        <f t="shared" si="390"/>
        <v>0</v>
      </c>
      <c r="AA91" s="3">
        <f t="shared" si="390"/>
        <v>0</v>
      </c>
      <c r="AB91" s="3">
        <f t="shared" si="390"/>
        <v>0</v>
      </c>
      <c r="AC91" s="3">
        <f t="shared" si="390"/>
        <v>0</v>
      </c>
      <c r="AD91" s="3">
        <f t="shared" si="390"/>
        <v>0</v>
      </c>
      <c r="AE91" s="3">
        <f t="shared" si="390"/>
        <v>0</v>
      </c>
      <c r="AF91" s="3">
        <f t="shared" si="390"/>
        <v>0</v>
      </c>
      <c r="AG91" s="3">
        <f t="shared" si="390"/>
        <v>0</v>
      </c>
      <c r="AH91" s="3">
        <f t="shared" si="390"/>
        <v>0</v>
      </c>
      <c r="AI91" s="3">
        <f t="shared" si="390"/>
        <v>0</v>
      </c>
      <c r="AJ91" s="3">
        <f t="shared" si="390"/>
        <v>0</v>
      </c>
      <c r="AK91" s="3">
        <f t="shared" si="390"/>
        <v>0</v>
      </c>
      <c r="AL91" s="3">
        <f t="shared" si="390"/>
        <v>0</v>
      </c>
      <c r="AM91" s="3">
        <f t="shared" si="390"/>
        <v>0</v>
      </c>
      <c r="AN91" s="3">
        <f t="shared" si="390"/>
        <v>0</v>
      </c>
      <c r="AO91" s="3">
        <f t="shared" si="390"/>
        <v>0</v>
      </c>
      <c r="AP91" s="3">
        <f t="shared" si="390"/>
        <v>0</v>
      </c>
      <c r="AQ91" s="3">
        <f t="shared" si="390"/>
        <v>0</v>
      </c>
      <c r="AR91" s="3">
        <f t="shared" si="390"/>
        <v>0</v>
      </c>
      <c r="AS91" s="3">
        <f t="shared" si="390"/>
        <v>0</v>
      </c>
      <c r="AT91" s="3">
        <f t="shared" si="390"/>
        <v>0</v>
      </c>
      <c r="AU91" s="3">
        <f t="shared" si="390"/>
        <v>0</v>
      </c>
      <c r="AV91" s="3">
        <f t="shared" si="390"/>
        <v>0</v>
      </c>
      <c r="AW91" s="3">
        <f t="shared" si="390"/>
        <v>0</v>
      </c>
      <c r="AX91" s="3">
        <f t="shared" si="390"/>
        <v>0</v>
      </c>
      <c r="AY91" s="3">
        <f t="shared" si="390"/>
        <v>0</v>
      </c>
      <c r="AZ91" s="3">
        <f t="shared" si="390"/>
        <v>0</v>
      </c>
      <c r="BA91" s="3">
        <f t="shared" si="390"/>
        <v>0</v>
      </c>
      <c r="BB91" s="3">
        <f t="shared" si="390"/>
        <v>0</v>
      </c>
      <c r="BC91" s="3">
        <f t="shared" si="390"/>
        <v>0</v>
      </c>
      <c r="BD91" s="3">
        <f t="shared" si="390"/>
        <v>0</v>
      </c>
      <c r="BE91" s="3">
        <f t="shared" si="390"/>
        <v>0</v>
      </c>
      <c r="BF91" s="3">
        <f t="shared" si="390"/>
        <v>0</v>
      </c>
      <c r="BG91" s="3">
        <f t="shared" si="390"/>
        <v>0</v>
      </c>
      <c r="BH91" s="3">
        <f t="shared" si="390"/>
        <v>0</v>
      </c>
      <c r="BI91" s="3">
        <f t="shared" si="390"/>
        <v>0</v>
      </c>
      <c r="BJ91" s="3">
        <f t="shared" si="390"/>
        <v>0</v>
      </c>
      <c r="BK91" s="3">
        <f t="shared" si="390"/>
        <v>0</v>
      </c>
      <c r="BL91" s="3">
        <f t="shared" si="390"/>
        <v>0</v>
      </c>
      <c r="BM91" s="3">
        <f t="shared" si="390"/>
        <v>0</v>
      </c>
      <c r="BN91" s="3">
        <f t="shared" si="390"/>
        <v>0</v>
      </c>
      <c r="BO91" s="3">
        <f t="shared" si="390"/>
        <v>0</v>
      </c>
      <c r="BP91" s="3">
        <f t="shared" ref="BP91:EA91" si="391">+INT(BP13*0.02)</f>
        <v>0</v>
      </c>
      <c r="BQ91" s="3">
        <f t="shared" si="391"/>
        <v>0</v>
      </c>
      <c r="BR91" s="3">
        <f t="shared" si="391"/>
        <v>0</v>
      </c>
      <c r="BS91" s="3">
        <f t="shared" si="391"/>
        <v>0</v>
      </c>
      <c r="BT91" s="3">
        <f t="shared" si="391"/>
        <v>0</v>
      </c>
      <c r="BU91" s="3">
        <f t="shared" si="391"/>
        <v>0</v>
      </c>
      <c r="BV91" s="3">
        <f t="shared" si="391"/>
        <v>0</v>
      </c>
      <c r="BW91" s="3">
        <f t="shared" si="391"/>
        <v>0</v>
      </c>
      <c r="BX91" s="3">
        <f t="shared" si="391"/>
        <v>0</v>
      </c>
      <c r="BY91" s="3">
        <f t="shared" si="391"/>
        <v>0</v>
      </c>
      <c r="BZ91" s="3">
        <f t="shared" si="391"/>
        <v>0</v>
      </c>
      <c r="CA91" s="3">
        <f t="shared" si="391"/>
        <v>0</v>
      </c>
      <c r="CB91" s="3">
        <f t="shared" si="391"/>
        <v>0</v>
      </c>
      <c r="CC91" s="3">
        <f t="shared" si="391"/>
        <v>0</v>
      </c>
      <c r="CD91" s="3">
        <f t="shared" si="391"/>
        <v>0</v>
      </c>
      <c r="CE91" s="3">
        <f t="shared" si="391"/>
        <v>0</v>
      </c>
      <c r="CF91" s="3">
        <f t="shared" si="391"/>
        <v>0</v>
      </c>
      <c r="CG91" s="3">
        <f t="shared" si="391"/>
        <v>0</v>
      </c>
      <c r="CH91" s="3">
        <f t="shared" si="391"/>
        <v>0</v>
      </c>
      <c r="CI91" s="3">
        <f t="shared" si="391"/>
        <v>0</v>
      </c>
      <c r="CJ91" s="3">
        <f t="shared" si="391"/>
        <v>0</v>
      </c>
      <c r="CK91" s="3">
        <f t="shared" si="391"/>
        <v>0</v>
      </c>
      <c r="CL91" s="3">
        <f t="shared" si="391"/>
        <v>0</v>
      </c>
      <c r="CM91" s="3">
        <f t="shared" si="391"/>
        <v>0</v>
      </c>
      <c r="CN91" s="3">
        <f t="shared" si="391"/>
        <v>0</v>
      </c>
      <c r="CO91" s="3">
        <f t="shared" si="391"/>
        <v>0</v>
      </c>
      <c r="CP91" s="3">
        <f t="shared" si="391"/>
        <v>0</v>
      </c>
      <c r="CQ91" s="3">
        <f t="shared" si="391"/>
        <v>0</v>
      </c>
      <c r="CR91" s="3">
        <f t="shared" si="391"/>
        <v>0</v>
      </c>
      <c r="CS91" s="3">
        <f t="shared" si="391"/>
        <v>0</v>
      </c>
      <c r="CT91" s="3">
        <f t="shared" si="391"/>
        <v>0</v>
      </c>
      <c r="CU91" s="3">
        <f t="shared" si="391"/>
        <v>0</v>
      </c>
      <c r="CV91" s="3">
        <f t="shared" si="391"/>
        <v>0</v>
      </c>
      <c r="CW91" s="3">
        <f t="shared" si="391"/>
        <v>0</v>
      </c>
      <c r="CX91" s="3">
        <f t="shared" si="391"/>
        <v>0</v>
      </c>
      <c r="CY91" s="3">
        <f t="shared" si="391"/>
        <v>0</v>
      </c>
      <c r="CZ91" s="3">
        <f t="shared" si="391"/>
        <v>0</v>
      </c>
      <c r="DA91" s="3">
        <f t="shared" si="391"/>
        <v>0</v>
      </c>
      <c r="DB91" s="3">
        <f t="shared" si="391"/>
        <v>0</v>
      </c>
      <c r="DC91" s="3">
        <f t="shared" si="391"/>
        <v>0</v>
      </c>
      <c r="DD91" s="3">
        <f t="shared" si="391"/>
        <v>0</v>
      </c>
      <c r="DE91" s="3">
        <f t="shared" si="391"/>
        <v>0</v>
      </c>
      <c r="DF91" s="3">
        <f t="shared" si="391"/>
        <v>0</v>
      </c>
      <c r="DG91" s="3">
        <f t="shared" si="391"/>
        <v>0</v>
      </c>
      <c r="DH91" s="3">
        <f t="shared" si="391"/>
        <v>0</v>
      </c>
      <c r="DI91" s="3">
        <f t="shared" si="391"/>
        <v>0</v>
      </c>
      <c r="DJ91" s="3">
        <f t="shared" si="391"/>
        <v>0</v>
      </c>
      <c r="DK91" s="3">
        <f t="shared" si="391"/>
        <v>0</v>
      </c>
      <c r="DL91" s="3">
        <f t="shared" si="391"/>
        <v>0</v>
      </c>
      <c r="DM91" s="3">
        <f t="shared" si="391"/>
        <v>0</v>
      </c>
      <c r="DN91" s="3">
        <f t="shared" si="391"/>
        <v>0</v>
      </c>
      <c r="DO91" s="3">
        <f t="shared" si="391"/>
        <v>0</v>
      </c>
      <c r="DP91" s="3">
        <f t="shared" si="391"/>
        <v>0</v>
      </c>
      <c r="DQ91" s="3">
        <f t="shared" si="391"/>
        <v>0</v>
      </c>
      <c r="DR91" s="3">
        <f t="shared" si="391"/>
        <v>0</v>
      </c>
      <c r="DS91" s="3">
        <f t="shared" si="391"/>
        <v>0</v>
      </c>
      <c r="DT91" s="3">
        <f t="shared" si="391"/>
        <v>0</v>
      </c>
      <c r="DU91" s="3">
        <f t="shared" si="391"/>
        <v>0</v>
      </c>
      <c r="DV91" s="3">
        <f t="shared" si="391"/>
        <v>0</v>
      </c>
      <c r="DW91" s="3">
        <f t="shared" si="391"/>
        <v>0</v>
      </c>
      <c r="DX91" s="3">
        <f t="shared" si="391"/>
        <v>0</v>
      </c>
      <c r="DY91" s="3">
        <f t="shared" si="391"/>
        <v>0</v>
      </c>
      <c r="DZ91" s="3">
        <f t="shared" si="391"/>
        <v>0</v>
      </c>
      <c r="EA91" s="3">
        <f t="shared" si="391"/>
        <v>0</v>
      </c>
      <c r="EB91" s="3">
        <f t="shared" ref="EB91:GM91" si="392">+INT(EB13*0.02)</f>
        <v>0</v>
      </c>
      <c r="EC91" s="3">
        <f t="shared" si="392"/>
        <v>0</v>
      </c>
      <c r="ED91" s="3">
        <f t="shared" si="392"/>
        <v>0</v>
      </c>
      <c r="EE91" s="3">
        <f t="shared" si="392"/>
        <v>0</v>
      </c>
      <c r="EF91" s="3">
        <f t="shared" si="392"/>
        <v>0</v>
      </c>
      <c r="EG91" s="3">
        <f t="shared" si="392"/>
        <v>0</v>
      </c>
      <c r="EH91" s="3">
        <f t="shared" si="392"/>
        <v>0</v>
      </c>
      <c r="EI91" s="3">
        <f t="shared" si="392"/>
        <v>0</v>
      </c>
      <c r="EJ91" s="3">
        <f t="shared" si="392"/>
        <v>0</v>
      </c>
      <c r="EK91" s="3">
        <f t="shared" si="392"/>
        <v>0</v>
      </c>
      <c r="EL91" s="3">
        <f t="shared" si="392"/>
        <v>0</v>
      </c>
      <c r="EM91" s="3">
        <f t="shared" si="392"/>
        <v>0</v>
      </c>
      <c r="EN91" s="3">
        <f t="shared" si="392"/>
        <v>0</v>
      </c>
      <c r="EO91" s="3">
        <f t="shared" si="392"/>
        <v>0</v>
      </c>
      <c r="EP91" s="3">
        <f t="shared" si="392"/>
        <v>0</v>
      </c>
      <c r="EQ91" s="3">
        <f t="shared" si="392"/>
        <v>0</v>
      </c>
      <c r="ER91" s="3">
        <f t="shared" si="392"/>
        <v>0</v>
      </c>
      <c r="ES91" s="3">
        <f t="shared" si="392"/>
        <v>0</v>
      </c>
      <c r="ET91" s="3">
        <f t="shared" si="392"/>
        <v>0</v>
      </c>
      <c r="EU91" s="3">
        <f t="shared" si="392"/>
        <v>0</v>
      </c>
      <c r="EV91" s="3">
        <f t="shared" si="392"/>
        <v>0</v>
      </c>
      <c r="EW91" s="3">
        <f t="shared" si="392"/>
        <v>0</v>
      </c>
      <c r="EX91" s="3">
        <f t="shared" si="392"/>
        <v>0</v>
      </c>
      <c r="EY91" s="3">
        <f t="shared" si="392"/>
        <v>0</v>
      </c>
      <c r="EZ91" s="3">
        <f t="shared" si="392"/>
        <v>0</v>
      </c>
      <c r="FA91" s="3">
        <f t="shared" si="392"/>
        <v>0</v>
      </c>
      <c r="FB91" s="3">
        <f t="shared" si="392"/>
        <v>0</v>
      </c>
      <c r="FC91" s="3">
        <f t="shared" si="392"/>
        <v>0</v>
      </c>
      <c r="FD91" s="3">
        <f t="shared" si="392"/>
        <v>0</v>
      </c>
      <c r="FE91" s="3">
        <f t="shared" si="392"/>
        <v>0</v>
      </c>
      <c r="FF91" s="3">
        <f t="shared" si="392"/>
        <v>0</v>
      </c>
      <c r="FG91" s="3">
        <f t="shared" si="392"/>
        <v>0</v>
      </c>
      <c r="FH91" s="3">
        <f t="shared" si="392"/>
        <v>0</v>
      </c>
      <c r="FI91" s="3">
        <f t="shared" si="392"/>
        <v>0</v>
      </c>
      <c r="FJ91" s="3">
        <f t="shared" si="392"/>
        <v>0</v>
      </c>
      <c r="FK91" s="3">
        <f t="shared" si="392"/>
        <v>0</v>
      </c>
      <c r="FL91" s="3">
        <f t="shared" si="392"/>
        <v>0</v>
      </c>
      <c r="FM91" s="3">
        <f t="shared" si="392"/>
        <v>0</v>
      </c>
      <c r="FN91" s="3">
        <f t="shared" si="392"/>
        <v>0</v>
      </c>
      <c r="FO91" s="3">
        <f t="shared" si="392"/>
        <v>0</v>
      </c>
      <c r="FP91" s="3">
        <f t="shared" si="392"/>
        <v>0</v>
      </c>
      <c r="FQ91" s="3">
        <f t="shared" si="392"/>
        <v>0</v>
      </c>
      <c r="FR91" s="3">
        <f t="shared" si="392"/>
        <v>0</v>
      </c>
      <c r="FS91" s="3">
        <f t="shared" si="392"/>
        <v>0</v>
      </c>
      <c r="FT91" s="3">
        <f t="shared" si="392"/>
        <v>0</v>
      </c>
      <c r="FU91" s="3">
        <f t="shared" si="392"/>
        <v>0</v>
      </c>
      <c r="FV91" s="3">
        <f t="shared" si="392"/>
        <v>0</v>
      </c>
      <c r="FW91" s="3">
        <f t="shared" si="392"/>
        <v>0</v>
      </c>
      <c r="FX91" s="3">
        <f t="shared" si="392"/>
        <v>0</v>
      </c>
      <c r="FY91" s="3">
        <f t="shared" si="392"/>
        <v>0</v>
      </c>
      <c r="FZ91" s="3">
        <f t="shared" si="392"/>
        <v>0</v>
      </c>
      <c r="GA91" s="3">
        <f t="shared" si="392"/>
        <v>0</v>
      </c>
      <c r="GB91" s="3">
        <f t="shared" si="392"/>
        <v>0</v>
      </c>
      <c r="GC91" s="3">
        <f t="shared" si="392"/>
        <v>0</v>
      </c>
      <c r="GD91" s="3">
        <f t="shared" si="392"/>
        <v>0</v>
      </c>
      <c r="GE91" s="3">
        <f t="shared" si="392"/>
        <v>0</v>
      </c>
      <c r="GF91" s="3">
        <f t="shared" si="392"/>
        <v>0</v>
      </c>
      <c r="GG91" s="3">
        <f t="shared" si="392"/>
        <v>0</v>
      </c>
      <c r="GH91" s="3">
        <f t="shared" si="392"/>
        <v>0</v>
      </c>
      <c r="GI91" s="3">
        <f t="shared" si="392"/>
        <v>0</v>
      </c>
      <c r="GJ91" s="3">
        <f t="shared" si="392"/>
        <v>0</v>
      </c>
      <c r="GK91" s="3">
        <f t="shared" si="392"/>
        <v>0</v>
      </c>
      <c r="GL91" s="3">
        <f t="shared" si="392"/>
        <v>0</v>
      </c>
      <c r="GM91" s="3">
        <f t="shared" si="392"/>
        <v>0</v>
      </c>
      <c r="GN91" s="3">
        <f t="shared" ref="GN91:IH91" si="393">+INT(GN13*0.02)</f>
        <v>0</v>
      </c>
      <c r="GO91" s="3">
        <f t="shared" si="393"/>
        <v>0</v>
      </c>
      <c r="GP91" s="3">
        <f t="shared" si="393"/>
        <v>0</v>
      </c>
      <c r="GQ91" s="3">
        <f t="shared" si="393"/>
        <v>0</v>
      </c>
      <c r="GR91" s="3">
        <f t="shared" si="393"/>
        <v>0</v>
      </c>
      <c r="GS91" s="3">
        <f t="shared" si="393"/>
        <v>0</v>
      </c>
      <c r="GT91" s="3">
        <f t="shared" si="393"/>
        <v>0</v>
      </c>
      <c r="GU91" s="3">
        <f t="shared" si="393"/>
        <v>0</v>
      </c>
      <c r="GV91" s="3">
        <f t="shared" si="393"/>
        <v>0</v>
      </c>
      <c r="GW91" s="3">
        <f t="shared" si="393"/>
        <v>0</v>
      </c>
      <c r="GX91" s="3">
        <f t="shared" si="393"/>
        <v>0</v>
      </c>
      <c r="GY91" s="3">
        <f t="shared" si="393"/>
        <v>0</v>
      </c>
      <c r="GZ91" s="3">
        <f t="shared" si="393"/>
        <v>0</v>
      </c>
      <c r="HA91" s="3">
        <f t="shared" si="393"/>
        <v>0</v>
      </c>
      <c r="HB91" s="3">
        <f t="shared" si="393"/>
        <v>0</v>
      </c>
      <c r="HC91" s="3">
        <f t="shared" si="393"/>
        <v>0</v>
      </c>
      <c r="HD91" s="3">
        <f t="shared" si="393"/>
        <v>0</v>
      </c>
      <c r="HE91" s="3">
        <f t="shared" si="393"/>
        <v>0</v>
      </c>
      <c r="HF91" s="3">
        <f t="shared" si="393"/>
        <v>0</v>
      </c>
      <c r="HG91" s="3">
        <f t="shared" si="393"/>
        <v>0</v>
      </c>
      <c r="HH91" s="3">
        <f t="shared" si="393"/>
        <v>0</v>
      </c>
      <c r="HI91" s="3">
        <f t="shared" si="393"/>
        <v>0</v>
      </c>
      <c r="HJ91" s="3">
        <f t="shared" si="393"/>
        <v>0</v>
      </c>
      <c r="HK91" s="3">
        <f t="shared" si="393"/>
        <v>0</v>
      </c>
      <c r="HL91" s="3">
        <f t="shared" si="393"/>
        <v>0</v>
      </c>
      <c r="HM91" s="3">
        <f t="shared" si="393"/>
        <v>0</v>
      </c>
      <c r="HN91" s="3">
        <f t="shared" si="393"/>
        <v>0</v>
      </c>
      <c r="HO91" s="3">
        <f t="shared" si="393"/>
        <v>0</v>
      </c>
      <c r="HP91" s="3">
        <f t="shared" si="393"/>
        <v>0</v>
      </c>
      <c r="HQ91" s="3">
        <f t="shared" si="393"/>
        <v>0</v>
      </c>
      <c r="HR91" s="3">
        <f t="shared" si="393"/>
        <v>0</v>
      </c>
      <c r="HS91" s="3">
        <f t="shared" si="393"/>
        <v>0</v>
      </c>
      <c r="HT91" s="3">
        <f t="shared" si="393"/>
        <v>0</v>
      </c>
      <c r="HU91" s="3">
        <f t="shared" si="393"/>
        <v>0</v>
      </c>
      <c r="HV91" s="3">
        <f t="shared" si="393"/>
        <v>0</v>
      </c>
      <c r="HW91" s="3">
        <f t="shared" si="393"/>
        <v>0</v>
      </c>
      <c r="HX91" s="3">
        <f t="shared" si="393"/>
        <v>0</v>
      </c>
      <c r="HY91" s="3">
        <f t="shared" si="393"/>
        <v>0</v>
      </c>
      <c r="HZ91" s="3">
        <f t="shared" si="393"/>
        <v>0</v>
      </c>
      <c r="IA91" s="3">
        <f t="shared" si="393"/>
        <v>0</v>
      </c>
      <c r="IB91" s="3">
        <f t="shared" si="393"/>
        <v>0</v>
      </c>
      <c r="IC91" s="3">
        <f t="shared" si="393"/>
        <v>0</v>
      </c>
      <c r="ID91" s="3">
        <f t="shared" si="393"/>
        <v>0</v>
      </c>
      <c r="IE91" s="3">
        <f t="shared" si="393"/>
        <v>0</v>
      </c>
      <c r="IF91" s="3">
        <f t="shared" si="393"/>
        <v>0</v>
      </c>
      <c r="IG91" s="3">
        <f t="shared" si="393"/>
        <v>0</v>
      </c>
      <c r="IH91" s="3">
        <f t="shared" si="393"/>
        <v>0</v>
      </c>
      <c r="II91" s="3">
        <f t="shared" ref="II91:KP91" si="394">+INT(II13*0.02)</f>
        <v>0</v>
      </c>
      <c r="IJ91" s="3">
        <f t="shared" si="394"/>
        <v>0</v>
      </c>
      <c r="IK91" s="3">
        <f t="shared" si="394"/>
        <v>0</v>
      </c>
      <c r="IL91" s="3">
        <f t="shared" si="394"/>
        <v>0</v>
      </c>
      <c r="IM91" s="3">
        <f t="shared" si="394"/>
        <v>0</v>
      </c>
      <c r="IN91" s="3">
        <f t="shared" si="394"/>
        <v>0</v>
      </c>
      <c r="IO91" s="3">
        <f t="shared" si="394"/>
        <v>0</v>
      </c>
      <c r="IP91" s="3">
        <f t="shared" si="394"/>
        <v>0</v>
      </c>
      <c r="IQ91" s="3">
        <f t="shared" si="394"/>
        <v>0</v>
      </c>
      <c r="IR91" s="3">
        <f t="shared" si="394"/>
        <v>0</v>
      </c>
      <c r="IS91" s="3">
        <f t="shared" si="394"/>
        <v>0</v>
      </c>
      <c r="IT91" s="3">
        <f t="shared" si="394"/>
        <v>0</v>
      </c>
      <c r="IU91" s="3">
        <f t="shared" si="394"/>
        <v>0</v>
      </c>
      <c r="IV91" s="3">
        <f t="shared" si="394"/>
        <v>0</v>
      </c>
      <c r="IW91" s="3">
        <f t="shared" si="394"/>
        <v>0</v>
      </c>
      <c r="IX91" s="3">
        <f t="shared" si="394"/>
        <v>0</v>
      </c>
      <c r="IY91" s="3">
        <f t="shared" si="394"/>
        <v>0</v>
      </c>
      <c r="IZ91" s="3">
        <f t="shared" si="394"/>
        <v>0</v>
      </c>
      <c r="JA91" s="3">
        <f t="shared" si="394"/>
        <v>0</v>
      </c>
      <c r="JB91" s="3">
        <f t="shared" si="394"/>
        <v>0</v>
      </c>
      <c r="JC91" s="3">
        <f t="shared" si="394"/>
        <v>0</v>
      </c>
      <c r="JD91" s="3">
        <f t="shared" si="394"/>
        <v>0</v>
      </c>
      <c r="JE91" s="3">
        <f t="shared" si="394"/>
        <v>0</v>
      </c>
      <c r="JF91" s="3">
        <f t="shared" si="394"/>
        <v>0</v>
      </c>
      <c r="JG91" s="3">
        <f t="shared" si="394"/>
        <v>0</v>
      </c>
      <c r="JH91" s="3">
        <f t="shared" si="394"/>
        <v>0</v>
      </c>
      <c r="JI91" s="3">
        <f t="shared" si="394"/>
        <v>0</v>
      </c>
      <c r="JJ91" s="3">
        <f t="shared" si="394"/>
        <v>0</v>
      </c>
      <c r="JK91" s="3">
        <f t="shared" si="394"/>
        <v>0</v>
      </c>
      <c r="JL91" s="3">
        <f t="shared" si="394"/>
        <v>0</v>
      </c>
      <c r="JM91" s="3">
        <f t="shared" si="394"/>
        <v>0</v>
      </c>
      <c r="JN91" s="3">
        <f t="shared" si="394"/>
        <v>0</v>
      </c>
      <c r="JO91" s="3">
        <f t="shared" si="394"/>
        <v>0</v>
      </c>
      <c r="JP91" s="3">
        <f t="shared" si="394"/>
        <v>0</v>
      </c>
      <c r="JQ91" s="3">
        <f t="shared" si="394"/>
        <v>0</v>
      </c>
      <c r="JR91" s="3">
        <f t="shared" si="394"/>
        <v>0</v>
      </c>
      <c r="JS91" s="3">
        <f t="shared" si="394"/>
        <v>0</v>
      </c>
      <c r="JT91" s="3">
        <f t="shared" si="394"/>
        <v>0</v>
      </c>
      <c r="JU91" s="3">
        <f t="shared" si="394"/>
        <v>0</v>
      </c>
      <c r="JV91" s="3">
        <f t="shared" si="394"/>
        <v>0</v>
      </c>
      <c r="JW91" s="3">
        <f t="shared" si="394"/>
        <v>0</v>
      </c>
      <c r="JX91" s="3">
        <f t="shared" si="394"/>
        <v>0</v>
      </c>
      <c r="JY91" s="3">
        <f t="shared" si="394"/>
        <v>0</v>
      </c>
      <c r="JZ91" s="3">
        <f t="shared" si="394"/>
        <v>0</v>
      </c>
      <c r="KA91" s="3">
        <f t="shared" si="394"/>
        <v>0</v>
      </c>
      <c r="KB91" s="3">
        <f t="shared" si="394"/>
        <v>0</v>
      </c>
      <c r="KC91" s="3">
        <f t="shared" si="394"/>
        <v>0</v>
      </c>
      <c r="KD91" s="3">
        <f t="shared" si="394"/>
        <v>0</v>
      </c>
      <c r="KE91" s="3">
        <f t="shared" si="394"/>
        <v>0</v>
      </c>
      <c r="KF91" s="3">
        <f t="shared" si="394"/>
        <v>0</v>
      </c>
      <c r="KG91" s="3">
        <f t="shared" si="394"/>
        <v>0</v>
      </c>
      <c r="KH91" s="3">
        <f t="shared" si="394"/>
        <v>0</v>
      </c>
      <c r="KI91" s="3">
        <f t="shared" si="394"/>
        <v>0</v>
      </c>
      <c r="KJ91" s="3">
        <f t="shared" si="394"/>
        <v>0</v>
      </c>
      <c r="KK91" s="3">
        <f t="shared" si="394"/>
        <v>0</v>
      </c>
      <c r="KL91" s="3">
        <f t="shared" si="394"/>
        <v>0</v>
      </c>
      <c r="KM91" s="3">
        <f t="shared" si="394"/>
        <v>0</v>
      </c>
      <c r="KN91" s="3">
        <f t="shared" si="394"/>
        <v>0</v>
      </c>
      <c r="KO91" s="3">
        <f t="shared" si="394"/>
        <v>0</v>
      </c>
      <c r="KP91" s="3">
        <f t="shared" si="394"/>
        <v>0</v>
      </c>
    </row>
    <row r="92" spans="1:302">
      <c r="A92" s="3" t="s">
        <v>15</v>
      </c>
      <c r="B92" s="3">
        <f>+ENERGIA!C35</f>
        <v>169</v>
      </c>
      <c r="C92" s="3">
        <f>+INT(C14*0.02)</f>
        <v>4</v>
      </c>
      <c r="D92" s="3">
        <f t="shared" ref="D92:BO92" si="395">+INT(D14*0.02)</f>
        <v>4</v>
      </c>
      <c r="E92" s="3">
        <f t="shared" si="395"/>
        <v>4</v>
      </c>
      <c r="F92" s="3">
        <f t="shared" si="395"/>
        <v>4</v>
      </c>
      <c r="G92" s="3">
        <f t="shared" si="395"/>
        <v>4</v>
      </c>
      <c r="H92" s="3">
        <f t="shared" si="395"/>
        <v>0</v>
      </c>
      <c r="I92" s="3">
        <f t="shared" si="395"/>
        <v>0</v>
      </c>
      <c r="J92" s="3">
        <f t="shared" si="395"/>
        <v>0</v>
      </c>
      <c r="K92" s="3">
        <f t="shared" si="395"/>
        <v>0</v>
      </c>
      <c r="L92" s="3">
        <f t="shared" si="395"/>
        <v>0</v>
      </c>
      <c r="M92" s="3">
        <f t="shared" si="395"/>
        <v>0</v>
      </c>
      <c r="N92" s="3">
        <f t="shared" si="395"/>
        <v>0</v>
      </c>
      <c r="O92" s="3">
        <f t="shared" si="395"/>
        <v>0</v>
      </c>
      <c r="P92" s="3">
        <f t="shared" si="395"/>
        <v>0</v>
      </c>
      <c r="Q92" s="3">
        <f t="shared" si="395"/>
        <v>0</v>
      </c>
      <c r="R92" s="3">
        <f t="shared" si="395"/>
        <v>0</v>
      </c>
      <c r="S92" s="3">
        <f t="shared" si="395"/>
        <v>0</v>
      </c>
      <c r="T92" s="3">
        <f t="shared" si="395"/>
        <v>0</v>
      </c>
      <c r="U92" s="3">
        <f t="shared" si="395"/>
        <v>0</v>
      </c>
      <c r="V92" s="3">
        <f t="shared" si="395"/>
        <v>0</v>
      </c>
      <c r="W92" s="3">
        <f t="shared" si="395"/>
        <v>0</v>
      </c>
      <c r="X92" s="3">
        <f t="shared" si="395"/>
        <v>0</v>
      </c>
      <c r="Y92" s="3">
        <f t="shared" si="395"/>
        <v>0</v>
      </c>
      <c r="Z92" s="3">
        <f t="shared" si="395"/>
        <v>0</v>
      </c>
      <c r="AA92" s="3">
        <f t="shared" si="395"/>
        <v>0</v>
      </c>
      <c r="AB92" s="3">
        <f t="shared" si="395"/>
        <v>0</v>
      </c>
      <c r="AC92" s="3">
        <f t="shared" si="395"/>
        <v>0</v>
      </c>
      <c r="AD92" s="3">
        <f t="shared" si="395"/>
        <v>0</v>
      </c>
      <c r="AE92" s="3">
        <f t="shared" si="395"/>
        <v>0</v>
      </c>
      <c r="AF92" s="3">
        <f t="shared" si="395"/>
        <v>0</v>
      </c>
      <c r="AG92" s="3">
        <f t="shared" si="395"/>
        <v>0</v>
      </c>
      <c r="AH92" s="3">
        <f t="shared" si="395"/>
        <v>0</v>
      </c>
      <c r="AI92" s="3">
        <f t="shared" si="395"/>
        <v>0</v>
      </c>
      <c r="AJ92" s="3">
        <f t="shared" si="395"/>
        <v>0</v>
      </c>
      <c r="AK92" s="3">
        <f t="shared" si="395"/>
        <v>0</v>
      </c>
      <c r="AL92" s="3">
        <f t="shared" si="395"/>
        <v>0</v>
      </c>
      <c r="AM92" s="3">
        <f t="shared" si="395"/>
        <v>0</v>
      </c>
      <c r="AN92" s="3">
        <f t="shared" si="395"/>
        <v>0</v>
      </c>
      <c r="AO92" s="3">
        <f t="shared" si="395"/>
        <v>0</v>
      </c>
      <c r="AP92" s="3">
        <f t="shared" si="395"/>
        <v>0</v>
      </c>
      <c r="AQ92" s="3">
        <f t="shared" si="395"/>
        <v>0</v>
      </c>
      <c r="AR92" s="3">
        <f t="shared" si="395"/>
        <v>0</v>
      </c>
      <c r="AS92" s="3">
        <f t="shared" si="395"/>
        <v>0</v>
      </c>
      <c r="AT92" s="3">
        <f t="shared" si="395"/>
        <v>0</v>
      </c>
      <c r="AU92" s="3">
        <f t="shared" si="395"/>
        <v>0</v>
      </c>
      <c r="AV92" s="3">
        <f t="shared" si="395"/>
        <v>0</v>
      </c>
      <c r="AW92" s="3">
        <f t="shared" si="395"/>
        <v>0</v>
      </c>
      <c r="AX92" s="3">
        <f t="shared" si="395"/>
        <v>0</v>
      </c>
      <c r="AY92" s="3">
        <f t="shared" si="395"/>
        <v>0</v>
      </c>
      <c r="AZ92" s="3">
        <f t="shared" si="395"/>
        <v>0</v>
      </c>
      <c r="BA92" s="3">
        <f t="shared" si="395"/>
        <v>0</v>
      </c>
      <c r="BB92" s="3">
        <f t="shared" si="395"/>
        <v>0</v>
      </c>
      <c r="BC92" s="3">
        <f t="shared" si="395"/>
        <v>0</v>
      </c>
      <c r="BD92" s="3">
        <f t="shared" si="395"/>
        <v>0</v>
      </c>
      <c r="BE92" s="3">
        <f t="shared" si="395"/>
        <v>0</v>
      </c>
      <c r="BF92" s="3">
        <f t="shared" si="395"/>
        <v>0</v>
      </c>
      <c r="BG92" s="3">
        <f t="shared" si="395"/>
        <v>0</v>
      </c>
      <c r="BH92" s="3">
        <f t="shared" si="395"/>
        <v>0</v>
      </c>
      <c r="BI92" s="3">
        <f t="shared" si="395"/>
        <v>0</v>
      </c>
      <c r="BJ92" s="3">
        <f t="shared" si="395"/>
        <v>0</v>
      </c>
      <c r="BK92" s="3">
        <f t="shared" si="395"/>
        <v>0</v>
      </c>
      <c r="BL92" s="3">
        <f t="shared" si="395"/>
        <v>0</v>
      </c>
      <c r="BM92" s="3">
        <f t="shared" si="395"/>
        <v>0</v>
      </c>
      <c r="BN92" s="3">
        <f t="shared" si="395"/>
        <v>0</v>
      </c>
      <c r="BO92" s="3">
        <f t="shared" si="395"/>
        <v>0</v>
      </c>
      <c r="BP92" s="3">
        <f t="shared" ref="BP92:EA92" si="396">+INT(BP14*0.02)</f>
        <v>0</v>
      </c>
      <c r="BQ92" s="3">
        <f t="shared" si="396"/>
        <v>0</v>
      </c>
      <c r="BR92" s="3">
        <f t="shared" si="396"/>
        <v>0</v>
      </c>
      <c r="BS92" s="3">
        <f t="shared" si="396"/>
        <v>0</v>
      </c>
      <c r="BT92" s="3">
        <f t="shared" si="396"/>
        <v>0</v>
      </c>
      <c r="BU92" s="3">
        <f t="shared" si="396"/>
        <v>0</v>
      </c>
      <c r="BV92" s="3">
        <f t="shared" si="396"/>
        <v>0</v>
      </c>
      <c r="BW92" s="3">
        <f t="shared" si="396"/>
        <v>0</v>
      </c>
      <c r="BX92" s="3">
        <f t="shared" si="396"/>
        <v>0</v>
      </c>
      <c r="BY92" s="3">
        <f t="shared" si="396"/>
        <v>0</v>
      </c>
      <c r="BZ92" s="3">
        <f t="shared" si="396"/>
        <v>0</v>
      </c>
      <c r="CA92" s="3">
        <f t="shared" si="396"/>
        <v>0</v>
      </c>
      <c r="CB92" s="3">
        <f t="shared" si="396"/>
        <v>0</v>
      </c>
      <c r="CC92" s="3">
        <f t="shared" si="396"/>
        <v>0</v>
      </c>
      <c r="CD92" s="3">
        <f t="shared" si="396"/>
        <v>0</v>
      </c>
      <c r="CE92" s="3">
        <f t="shared" si="396"/>
        <v>0</v>
      </c>
      <c r="CF92" s="3">
        <f t="shared" si="396"/>
        <v>0</v>
      </c>
      <c r="CG92" s="3">
        <f t="shared" si="396"/>
        <v>0</v>
      </c>
      <c r="CH92" s="3">
        <f t="shared" si="396"/>
        <v>0</v>
      </c>
      <c r="CI92" s="3">
        <f t="shared" si="396"/>
        <v>0</v>
      </c>
      <c r="CJ92" s="3">
        <f t="shared" si="396"/>
        <v>0</v>
      </c>
      <c r="CK92" s="3">
        <f t="shared" si="396"/>
        <v>0</v>
      </c>
      <c r="CL92" s="3">
        <f t="shared" si="396"/>
        <v>0</v>
      </c>
      <c r="CM92" s="3">
        <f t="shared" si="396"/>
        <v>0</v>
      </c>
      <c r="CN92" s="3">
        <f t="shared" si="396"/>
        <v>0</v>
      </c>
      <c r="CO92" s="3">
        <f t="shared" si="396"/>
        <v>0</v>
      </c>
      <c r="CP92" s="3">
        <f t="shared" si="396"/>
        <v>0</v>
      </c>
      <c r="CQ92" s="3">
        <f t="shared" si="396"/>
        <v>0</v>
      </c>
      <c r="CR92" s="3">
        <f t="shared" si="396"/>
        <v>0</v>
      </c>
      <c r="CS92" s="3">
        <f t="shared" si="396"/>
        <v>0</v>
      </c>
      <c r="CT92" s="3">
        <f t="shared" si="396"/>
        <v>0</v>
      </c>
      <c r="CU92" s="3">
        <f t="shared" si="396"/>
        <v>0</v>
      </c>
      <c r="CV92" s="3">
        <f t="shared" si="396"/>
        <v>0</v>
      </c>
      <c r="CW92" s="3">
        <f t="shared" si="396"/>
        <v>0</v>
      </c>
      <c r="CX92" s="3">
        <f t="shared" si="396"/>
        <v>0</v>
      </c>
      <c r="CY92" s="3">
        <f t="shared" si="396"/>
        <v>0</v>
      </c>
      <c r="CZ92" s="3">
        <f t="shared" si="396"/>
        <v>0</v>
      </c>
      <c r="DA92" s="3">
        <f t="shared" si="396"/>
        <v>0</v>
      </c>
      <c r="DB92" s="3">
        <f t="shared" si="396"/>
        <v>0</v>
      </c>
      <c r="DC92" s="3">
        <f t="shared" si="396"/>
        <v>0</v>
      </c>
      <c r="DD92" s="3">
        <f t="shared" si="396"/>
        <v>0</v>
      </c>
      <c r="DE92" s="3">
        <f t="shared" si="396"/>
        <v>0</v>
      </c>
      <c r="DF92" s="3">
        <f t="shared" si="396"/>
        <v>0</v>
      </c>
      <c r="DG92" s="3">
        <f t="shared" si="396"/>
        <v>0</v>
      </c>
      <c r="DH92" s="3">
        <f t="shared" si="396"/>
        <v>0</v>
      </c>
      <c r="DI92" s="3">
        <f t="shared" si="396"/>
        <v>0</v>
      </c>
      <c r="DJ92" s="3">
        <f t="shared" si="396"/>
        <v>0</v>
      </c>
      <c r="DK92" s="3">
        <f t="shared" si="396"/>
        <v>0</v>
      </c>
      <c r="DL92" s="3">
        <f t="shared" si="396"/>
        <v>0</v>
      </c>
      <c r="DM92" s="3">
        <f t="shared" si="396"/>
        <v>0</v>
      </c>
      <c r="DN92" s="3">
        <f t="shared" si="396"/>
        <v>0</v>
      </c>
      <c r="DO92" s="3">
        <f t="shared" si="396"/>
        <v>0</v>
      </c>
      <c r="DP92" s="3">
        <f t="shared" si="396"/>
        <v>0</v>
      </c>
      <c r="DQ92" s="3">
        <f t="shared" si="396"/>
        <v>0</v>
      </c>
      <c r="DR92" s="3">
        <f t="shared" si="396"/>
        <v>0</v>
      </c>
      <c r="DS92" s="3">
        <f t="shared" si="396"/>
        <v>0</v>
      </c>
      <c r="DT92" s="3">
        <f t="shared" si="396"/>
        <v>0</v>
      </c>
      <c r="DU92" s="3">
        <f t="shared" si="396"/>
        <v>0</v>
      </c>
      <c r="DV92" s="3">
        <f t="shared" si="396"/>
        <v>0</v>
      </c>
      <c r="DW92" s="3">
        <f t="shared" si="396"/>
        <v>0</v>
      </c>
      <c r="DX92" s="3">
        <f t="shared" si="396"/>
        <v>0</v>
      </c>
      <c r="DY92" s="3">
        <f t="shared" si="396"/>
        <v>0</v>
      </c>
      <c r="DZ92" s="3">
        <f t="shared" si="396"/>
        <v>0</v>
      </c>
      <c r="EA92" s="3">
        <f t="shared" si="396"/>
        <v>0</v>
      </c>
      <c r="EB92" s="3">
        <f t="shared" ref="EB92:GM92" si="397">+INT(EB14*0.02)</f>
        <v>0</v>
      </c>
      <c r="EC92" s="3">
        <f t="shared" si="397"/>
        <v>0</v>
      </c>
      <c r="ED92" s="3">
        <f t="shared" si="397"/>
        <v>0</v>
      </c>
      <c r="EE92" s="3">
        <f t="shared" si="397"/>
        <v>0</v>
      </c>
      <c r="EF92" s="3">
        <f t="shared" si="397"/>
        <v>0</v>
      </c>
      <c r="EG92" s="3">
        <f t="shared" si="397"/>
        <v>0</v>
      </c>
      <c r="EH92" s="3">
        <f t="shared" si="397"/>
        <v>0</v>
      </c>
      <c r="EI92" s="3">
        <f t="shared" si="397"/>
        <v>0</v>
      </c>
      <c r="EJ92" s="3">
        <f t="shared" si="397"/>
        <v>0</v>
      </c>
      <c r="EK92" s="3">
        <f t="shared" si="397"/>
        <v>0</v>
      </c>
      <c r="EL92" s="3">
        <f t="shared" si="397"/>
        <v>0</v>
      </c>
      <c r="EM92" s="3">
        <f t="shared" si="397"/>
        <v>0</v>
      </c>
      <c r="EN92" s="3">
        <f t="shared" si="397"/>
        <v>0</v>
      </c>
      <c r="EO92" s="3">
        <f t="shared" si="397"/>
        <v>0</v>
      </c>
      <c r="EP92" s="3">
        <f t="shared" si="397"/>
        <v>0</v>
      </c>
      <c r="EQ92" s="3">
        <f t="shared" si="397"/>
        <v>0</v>
      </c>
      <c r="ER92" s="3">
        <f t="shared" si="397"/>
        <v>0</v>
      </c>
      <c r="ES92" s="3">
        <f t="shared" si="397"/>
        <v>0</v>
      </c>
      <c r="ET92" s="3">
        <f t="shared" si="397"/>
        <v>0</v>
      </c>
      <c r="EU92" s="3">
        <f t="shared" si="397"/>
        <v>0</v>
      </c>
      <c r="EV92" s="3">
        <f t="shared" si="397"/>
        <v>0</v>
      </c>
      <c r="EW92" s="3">
        <f t="shared" si="397"/>
        <v>0</v>
      </c>
      <c r="EX92" s="3">
        <f t="shared" si="397"/>
        <v>0</v>
      </c>
      <c r="EY92" s="3">
        <f t="shared" si="397"/>
        <v>0</v>
      </c>
      <c r="EZ92" s="3">
        <f t="shared" si="397"/>
        <v>0</v>
      </c>
      <c r="FA92" s="3">
        <f t="shared" si="397"/>
        <v>0</v>
      </c>
      <c r="FB92" s="3">
        <f t="shared" si="397"/>
        <v>0</v>
      </c>
      <c r="FC92" s="3">
        <f t="shared" si="397"/>
        <v>0</v>
      </c>
      <c r="FD92" s="3">
        <f t="shared" si="397"/>
        <v>0</v>
      </c>
      <c r="FE92" s="3">
        <f t="shared" si="397"/>
        <v>0</v>
      </c>
      <c r="FF92" s="3">
        <f t="shared" si="397"/>
        <v>0</v>
      </c>
      <c r="FG92" s="3">
        <f t="shared" si="397"/>
        <v>0</v>
      </c>
      <c r="FH92" s="3">
        <f t="shared" si="397"/>
        <v>0</v>
      </c>
      <c r="FI92" s="3">
        <f t="shared" si="397"/>
        <v>0</v>
      </c>
      <c r="FJ92" s="3">
        <f t="shared" si="397"/>
        <v>0</v>
      </c>
      <c r="FK92" s="3">
        <f t="shared" si="397"/>
        <v>0</v>
      </c>
      <c r="FL92" s="3">
        <f t="shared" si="397"/>
        <v>0</v>
      </c>
      <c r="FM92" s="3">
        <f t="shared" si="397"/>
        <v>0</v>
      </c>
      <c r="FN92" s="3">
        <f t="shared" si="397"/>
        <v>0</v>
      </c>
      <c r="FO92" s="3">
        <f t="shared" si="397"/>
        <v>0</v>
      </c>
      <c r="FP92" s="3">
        <f t="shared" si="397"/>
        <v>0</v>
      </c>
      <c r="FQ92" s="3">
        <f t="shared" si="397"/>
        <v>0</v>
      </c>
      <c r="FR92" s="3">
        <f t="shared" si="397"/>
        <v>0</v>
      </c>
      <c r="FS92" s="3">
        <f t="shared" si="397"/>
        <v>0</v>
      </c>
      <c r="FT92" s="3">
        <f t="shared" si="397"/>
        <v>0</v>
      </c>
      <c r="FU92" s="3">
        <f t="shared" si="397"/>
        <v>0</v>
      </c>
      <c r="FV92" s="3">
        <f t="shared" si="397"/>
        <v>0</v>
      </c>
      <c r="FW92" s="3">
        <f t="shared" si="397"/>
        <v>0</v>
      </c>
      <c r="FX92" s="3">
        <f t="shared" si="397"/>
        <v>0</v>
      </c>
      <c r="FY92" s="3">
        <f t="shared" si="397"/>
        <v>0</v>
      </c>
      <c r="FZ92" s="3">
        <f t="shared" si="397"/>
        <v>0</v>
      </c>
      <c r="GA92" s="3">
        <f t="shared" si="397"/>
        <v>0</v>
      </c>
      <c r="GB92" s="3">
        <f t="shared" si="397"/>
        <v>0</v>
      </c>
      <c r="GC92" s="3">
        <f t="shared" si="397"/>
        <v>0</v>
      </c>
      <c r="GD92" s="3">
        <f t="shared" si="397"/>
        <v>0</v>
      </c>
      <c r="GE92" s="3">
        <f t="shared" si="397"/>
        <v>0</v>
      </c>
      <c r="GF92" s="3">
        <f t="shared" si="397"/>
        <v>0</v>
      </c>
      <c r="GG92" s="3">
        <f t="shared" si="397"/>
        <v>0</v>
      </c>
      <c r="GH92" s="3">
        <f t="shared" si="397"/>
        <v>0</v>
      </c>
      <c r="GI92" s="3">
        <f t="shared" si="397"/>
        <v>0</v>
      </c>
      <c r="GJ92" s="3">
        <f t="shared" si="397"/>
        <v>0</v>
      </c>
      <c r="GK92" s="3">
        <f t="shared" si="397"/>
        <v>0</v>
      </c>
      <c r="GL92" s="3">
        <f t="shared" si="397"/>
        <v>0</v>
      </c>
      <c r="GM92" s="3">
        <f t="shared" si="397"/>
        <v>0</v>
      </c>
      <c r="GN92" s="3">
        <f t="shared" ref="GN92:IH92" si="398">+INT(GN14*0.02)</f>
        <v>0</v>
      </c>
      <c r="GO92" s="3">
        <f t="shared" si="398"/>
        <v>0</v>
      </c>
      <c r="GP92" s="3">
        <f t="shared" si="398"/>
        <v>0</v>
      </c>
      <c r="GQ92" s="3">
        <f t="shared" si="398"/>
        <v>0</v>
      </c>
      <c r="GR92" s="3">
        <f t="shared" si="398"/>
        <v>0</v>
      </c>
      <c r="GS92" s="3">
        <f t="shared" si="398"/>
        <v>0</v>
      </c>
      <c r="GT92" s="3">
        <f t="shared" si="398"/>
        <v>0</v>
      </c>
      <c r="GU92" s="3">
        <f t="shared" si="398"/>
        <v>0</v>
      </c>
      <c r="GV92" s="3">
        <f t="shared" si="398"/>
        <v>0</v>
      </c>
      <c r="GW92" s="3">
        <f t="shared" si="398"/>
        <v>0</v>
      </c>
      <c r="GX92" s="3">
        <f t="shared" si="398"/>
        <v>0</v>
      </c>
      <c r="GY92" s="3">
        <f t="shared" si="398"/>
        <v>0</v>
      </c>
      <c r="GZ92" s="3">
        <f t="shared" si="398"/>
        <v>0</v>
      </c>
      <c r="HA92" s="3">
        <f t="shared" si="398"/>
        <v>0</v>
      </c>
      <c r="HB92" s="3">
        <f t="shared" si="398"/>
        <v>0</v>
      </c>
      <c r="HC92" s="3">
        <f t="shared" si="398"/>
        <v>0</v>
      </c>
      <c r="HD92" s="3">
        <f t="shared" si="398"/>
        <v>0</v>
      </c>
      <c r="HE92" s="3">
        <f t="shared" si="398"/>
        <v>0</v>
      </c>
      <c r="HF92" s="3">
        <f t="shared" si="398"/>
        <v>0</v>
      </c>
      <c r="HG92" s="3">
        <f t="shared" si="398"/>
        <v>0</v>
      </c>
      <c r="HH92" s="3">
        <f t="shared" si="398"/>
        <v>0</v>
      </c>
      <c r="HI92" s="3">
        <f t="shared" si="398"/>
        <v>0</v>
      </c>
      <c r="HJ92" s="3">
        <f t="shared" si="398"/>
        <v>0</v>
      </c>
      <c r="HK92" s="3">
        <f t="shared" si="398"/>
        <v>0</v>
      </c>
      <c r="HL92" s="3">
        <f t="shared" si="398"/>
        <v>0</v>
      </c>
      <c r="HM92" s="3">
        <f t="shared" si="398"/>
        <v>0</v>
      </c>
      <c r="HN92" s="3">
        <f t="shared" si="398"/>
        <v>0</v>
      </c>
      <c r="HO92" s="3">
        <f t="shared" si="398"/>
        <v>0</v>
      </c>
      <c r="HP92" s="3">
        <f t="shared" si="398"/>
        <v>0</v>
      </c>
      <c r="HQ92" s="3">
        <f t="shared" si="398"/>
        <v>0</v>
      </c>
      <c r="HR92" s="3">
        <f t="shared" si="398"/>
        <v>0</v>
      </c>
      <c r="HS92" s="3">
        <f t="shared" si="398"/>
        <v>0</v>
      </c>
      <c r="HT92" s="3">
        <f t="shared" si="398"/>
        <v>0</v>
      </c>
      <c r="HU92" s="3">
        <f t="shared" si="398"/>
        <v>0</v>
      </c>
      <c r="HV92" s="3">
        <f t="shared" si="398"/>
        <v>0</v>
      </c>
      <c r="HW92" s="3">
        <f t="shared" si="398"/>
        <v>0</v>
      </c>
      <c r="HX92" s="3">
        <f t="shared" si="398"/>
        <v>0</v>
      </c>
      <c r="HY92" s="3">
        <f t="shared" si="398"/>
        <v>0</v>
      </c>
      <c r="HZ92" s="3">
        <f t="shared" si="398"/>
        <v>0</v>
      </c>
      <c r="IA92" s="3">
        <f t="shared" si="398"/>
        <v>0</v>
      </c>
      <c r="IB92" s="3">
        <f t="shared" si="398"/>
        <v>0</v>
      </c>
      <c r="IC92" s="3">
        <f t="shared" si="398"/>
        <v>0</v>
      </c>
      <c r="ID92" s="3">
        <f t="shared" si="398"/>
        <v>0</v>
      </c>
      <c r="IE92" s="3">
        <f t="shared" si="398"/>
        <v>0</v>
      </c>
      <c r="IF92" s="3">
        <f t="shared" si="398"/>
        <v>0</v>
      </c>
      <c r="IG92" s="3">
        <f t="shared" si="398"/>
        <v>0</v>
      </c>
      <c r="IH92" s="3">
        <f t="shared" si="398"/>
        <v>0</v>
      </c>
      <c r="II92" s="3">
        <f t="shared" ref="II92:KP92" si="399">+INT(II14*0.02)</f>
        <v>0</v>
      </c>
      <c r="IJ92" s="3">
        <f t="shared" si="399"/>
        <v>0</v>
      </c>
      <c r="IK92" s="3">
        <f t="shared" si="399"/>
        <v>0</v>
      </c>
      <c r="IL92" s="3">
        <f t="shared" si="399"/>
        <v>0</v>
      </c>
      <c r="IM92" s="3">
        <f t="shared" si="399"/>
        <v>0</v>
      </c>
      <c r="IN92" s="3">
        <f t="shared" si="399"/>
        <v>0</v>
      </c>
      <c r="IO92" s="3">
        <f t="shared" si="399"/>
        <v>0</v>
      </c>
      <c r="IP92" s="3">
        <f t="shared" si="399"/>
        <v>0</v>
      </c>
      <c r="IQ92" s="3">
        <f t="shared" si="399"/>
        <v>0</v>
      </c>
      <c r="IR92" s="3">
        <f t="shared" si="399"/>
        <v>0</v>
      </c>
      <c r="IS92" s="3">
        <f t="shared" si="399"/>
        <v>0</v>
      </c>
      <c r="IT92" s="3">
        <f t="shared" si="399"/>
        <v>0</v>
      </c>
      <c r="IU92" s="3">
        <f t="shared" si="399"/>
        <v>0</v>
      </c>
      <c r="IV92" s="3">
        <f t="shared" si="399"/>
        <v>0</v>
      </c>
      <c r="IW92" s="3">
        <f t="shared" si="399"/>
        <v>0</v>
      </c>
      <c r="IX92" s="3">
        <f t="shared" si="399"/>
        <v>0</v>
      </c>
      <c r="IY92" s="3">
        <f t="shared" si="399"/>
        <v>0</v>
      </c>
      <c r="IZ92" s="3">
        <f t="shared" si="399"/>
        <v>0</v>
      </c>
      <c r="JA92" s="3">
        <f t="shared" si="399"/>
        <v>0</v>
      </c>
      <c r="JB92" s="3">
        <f t="shared" si="399"/>
        <v>0</v>
      </c>
      <c r="JC92" s="3">
        <f t="shared" si="399"/>
        <v>0</v>
      </c>
      <c r="JD92" s="3">
        <f t="shared" si="399"/>
        <v>0</v>
      </c>
      <c r="JE92" s="3">
        <f t="shared" si="399"/>
        <v>0</v>
      </c>
      <c r="JF92" s="3">
        <f t="shared" si="399"/>
        <v>0</v>
      </c>
      <c r="JG92" s="3">
        <f t="shared" si="399"/>
        <v>0</v>
      </c>
      <c r="JH92" s="3">
        <f t="shared" si="399"/>
        <v>0</v>
      </c>
      <c r="JI92" s="3">
        <f t="shared" si="399"/>
        <v>0</v>
      </c>
      <c r="JJ92" s="3">
        <f t="shared" si="399"/>
        <v>0</v>
      </c>
      <c r="JK92" s="3">
        <f t="shared" si="399"/>
        <v>0</v>
      </c>
      <c r="JL92" s="3">
        <f t="shared" si="399"/>
        <v>0</v>
      </c>
      <c r="JM92" s="3">
        <f t="shared" si="399"/>
        <v>0</v>
      </c>
      <c r="JN92" s="3">
        <f t="shared" si="399"/>
        <v>0</v>
      </c>
      <c r="JO92" s="3">
        <f t="shared" si="399"/>
        <v>0</v>
      </c>
      <c r="JP92" s="3">
        <f t="shared" si="399"/>
        <v>0</v>
      </c>
      <c r="JQ92" s="3">
        <f t="shared" si="399"/>
        <v>0</v>
      </c>
      <c r="JR92" s="3">
        <f t="shared" si="399"/>
        <v>0</v>
      </c>
      <c r="JS92" s="3">
        <f t="shared" si="399"/>
        <v>0</v>
      </c>
      <c r="JT92" s="3">
        <f t="shared" si="399"/>
        <v>0</v>
      </c>
      <c r="JU92" s="3">
        <f t="shared" si="399"/>
        <v>0</v>
      </c>
      <c r="JV92" s="3">
        <f t="shared" si="399"/>
        <v>0</v>
      </c>
      <c r="JW92" s="3">
        <f t="shared" si="399"/>
        <v>0</v>
      </c>
      <c r="JX92" s="3">
        <f t="shared" si="399"/>
        <v>0</v>
      </c>
      <c r="JY92" s="3">
        <f t="shared" si="399"/>
        <v>0</v>
      </c>
      <c r="JZ92" s="3">
        <f t="shared" si="399"/>
        <v>0</v>
      </c>
      <c r="KA92" s="3">
        <f t="shared" si="399"/>
        <v>0</v>
      </c>
      <c r="KB92" s="3">
        <f t="shared" si="399"/>
        <v>0</v>
      </c>
      <c r="KC92" s="3">
        <f t="shared" si="399"/>
        <v>0</v>
      </c>
      <c r="KD92" s="3">
        <f t="shared" si="399"/>
        <v>0</v>
      </c>
      <c r="KE92" s="3">
        <f t="shared" si="399"/>
        <v>0</v>
      </c>
      <c r="KF92" s="3">
        <f t="shared" si="399"/>
        <v>0</v>
      </c>
      <c r="KG92" s="3">
        <f t="shared" si="399"/>
        <v>0</v>
      </c>
      <c r="KH92" s="3">
        <f t="shared" si="399"/>
        <v>0</v>
      </c>
      <c r="KI92" s="3">
        <f t="shared" si="399"/>
        <v>0</v>
      </c>
      <c r="KJ92" s="3">
        <f t="shared" si="399"/>
        <v>0</v>
      </c>
      <c r="KK92" s="3">
        <f t="shared" si="399"/>
        <v>0</v>
      </c>
      <c r="KL92" s="3">
        <f t="shared" si="399"/>
        <v>0</v>
      </c>
      <c r="KM92" s="3">
        <f t="shared" si="399"/>
        <v>0</v>
      </c>
      <c r="KN92" s="3">
        <f t="shared" si="399"/>
        <v>0</v>
      </c>
      <c r="KO92" s="3">
        <f t="shared" si="399"/>
        <v>0</v>
      </c>
      <c r="KP92" s="3">
        <f t="shared" si="399"/>
        <v>0</v>
      </c>
    </row>
    <row r="93" spans="1:302">
      <c r="A93" s="3" t="s">
        <v>17</v>
      </c>
      <c r="B93" s="3">
        <f>+ENERGIA!C36</f>
        <v>271</v>
      </c>
      <c r="C93" s="3">
        <f>+INT(C15*0.02)</f>
        <v>0</v>
      </c>
      <c r="D93" s="3">
        <f t="shared" ref="D93:BO93" si="400">+INT(D15*0.02)</f>
        <v>0</v>
      </c>
      <c r="E93" s="3">
        <f t="shared" si="400"/>
        <v>0</v>
      </c>
      <c r="F93" s="3">
        <f t="shared" si="400"/>
        <v>0</v>
      </c>
      <c r="G93" s="3">
        <f t="shared" si="400"/>
        <v>0</v>
      </c>
      <c r="H93" s="3">
        <f t="shared" si="400"/>
        <v>0</v>
      </c>
      <c r="I93" s="3">
        <f t="shared" si="400"/>
        <v>0</v>
      </c>
      <c r="J93" s="3">
        <f t="shared" si="400"/>
        <v>0</v>
      </c>
      <c r="K93" s="3">
        <f t="shared" si="400"/>
        <v>0</v>
      </c>
      <c r="L93" s="3">
        <f t="shared" si="400"/>
        <v>0</v>
      </c>
      <c r="M93" s="3">
        <f t="shared" si="400"/>
        <v>0</v>
      </c>
      <c r="N93" s="3">
        <f t="shared" si="400"/>
        <v>0</v>
      </c>
      <c r="O93" s="3">
        <f t="shared" si="400"/>
        <v>0</v>
      </c>
      <c r="P93" s="3">
        <f t="shared" si="400"/>
        <v>0</v>
      </c>
      <c r="Q93" s="3">
        <f t="shared" si="400"/>
        <v>0</v>
      </c>
      <c r="R93" s="3">
        <f t="shared" si="400"/>
        <v>0</v>
      </c>
      <c r="S93" s="3">
        <f t="shared" si="400"/>
        <v>0</v>
      </c>
      <c r="T93" s="3">
        <f t="shared" si="400"/>
        <v>0</v>
      </c>
      <c r="U93" s="3">
        <f t="shared" si="400"/>
        <v>0</v>
      </c>
      <c r="V93" s="3">
        <f t="shared" si="400"/>
        <v>0</v>
      </c>
      <c r="W93" s="3">
        <f t="shared" si="400"/>
        <v>0</v>
      </c>
      <c r="X93" s="3">
        <f t="shared" si="400"/>
        <v>0</v>
      </c>
      <c r="Y93" s="3">
        <f t="shared" si="400"/>
        <v>0</v>
      </c>
      <c r="Z93" s="3">
        <f t="shared" si="400"/>
        <v>0</v>
      </c>
      <c r="AA93" s="3">
        <f t="shared" si="400"/>
        <v>0</v>
      </c>
      <c r="AB93" s="3">
        <f t="shared" si="400"/>
        <v>0</v>
      </c>
      <c r="AC93" s="3">
        <f t="shared" si="400"/>
        <v>0</v>
      </c>
      <c r="AD93" s="3">
        <f t="shared" si="400"/>
        <v>0</v>
      </c>
      <c r="AE93" s="3">
        <f t="shared" si="400"/>
        <v>0</v>
      </c>
      <c r="AF93" s="3">
        <f t="shared" si="400"/>
        <v>0</v>
      </c>
      <c r="AG93" s="3">
        <f t="shared" si="400"/>
        <v>0</v>
      </c>
      <c r="AH93" s="3">
        <f t="shared" si="400"/>
        <v>0</v>
      </c>
      <c r="AI93" s="3">
        <f t="shared" si="400"/>
        <v>0</v>
      </c>
      <c r="AJ93" s="3">
        <f t="shared" si="400"/>
        <v>0</v>
      </c>
      <c r="AK93" s="3">
        <f t="shared" si="400"/>
        <v>0</v>
      </c>
      <c r="AL93" s="3">
        <f t="shared" si="400"/>
        <v>0</v>
      </c>
      <c r="AM93" s="3">
        <f t="shared" si="400"/>
        <v>0</v>
      </c>
      <c r="AN93" s="3">
        <f t="shared" si="400"/>
        <v>0</v>
      </c>
      <c r="AO93" s="3">
        <f t="shared" si="400"/>
        <v>0</v>
      </c>
      <c r="AP93" s="3">
        <f t="shared" si="400"/>
        <v>0</v>
      </c>
      <c r="AQ93" s="3">
        <f t="shared" si="400"/>
        <v>0</v>
      </c>
      <c r="AR93" s="3">
        <f t="shared" si="400"/>
        <v>0</v>
      </c>
      <c r="AS93" s="3">
        <f t="shared" si="400"/>
        <v>0</v>
      </c>
      <c r="AT93" s="3">
        <f t="shared" si="400"/>
        <v>0</v>
      </c>
      <c r="AU93" s="3">
        <f t="shared" si="400"/>
        <v>0</v>
      </c>
      <c r="AV93" s="3">
        <f t="shared" si="400"/>
        <v>0</v>
      </c>
      <c r="AW93" s="3">
        <f t="shared" si="400"/>
        <v>0</v>
      </c>
      <c r="AX93" s="3">
        <f t="shared" si="400"/>
        <v>0</v>
      </c>
      <c r="AY93" s="3">
        <f t="shared" si="400"/>
        <v>0</v>
      </c>
      <c r="AZ93" s="3">
        <f t="shared" si="400"/>
        <v>0</v>
      </c>
      <c r="BA93" s="3">
        <f t="shared" si="400"/>
        <v>0</v>
      </c>
      <c r="BB93" s="3">
        <f t="shared" si="400"/>
        <v>0</v>
      </c>
      <c r="BC93" s="3">
        <f t="shared" si="400"/>
        <v>0</v>
      </c>
      <c r="BD93" s="3">
        <f t="shared" si="400"/>
        <v>0</v>
      </c>
      <c r="BE93" s="3">
        <f t="shared" si="400"/>
        <v>0</v>
      </c>
      <c r="BF93" s="3">
        <f t="shared" si="400"/>
        <v>0</v>
      </c>
      <c r="BG93" s="3">
        <f t="shared" si="400"/>
        <v>0</v>
      </c>
      <c r="BH93" s="3">
        <f t="shared" si="400"/>
        <v>0</v>
      </c>
      <c r="BI93" s="3">
        <f t="shared" si="400"/>
        <v>0</v>
      </c>
      <c r="BJ93" s="3">
        <f t="shared" si="400"/>
        <v>0</v>
      </c>
      <c r="BK93" s="3">
        <f t="shared" si="400"/>
        <v>0</v>
      </c>
      <c r="BL93" s="3">
        <f t="shared" si="400"/>
        <v>0</v>
      </c>
      <c r="BM93" s="3">
        <f t="shared" si="400"/>
        <v>0</v>
      </c>
      <c r="BN93" s="3">
        <f t="shared" si="400"/>
        <v>0</v>
      </c>
      <c r="BO93" s="3">
        <f t="shared" si="400"/>
        <v>0</v>
      </c>
      <c r="BP93" s="3">
        <f t="shared" ref="BP93:EA93" si="401">+INT(BP15*0.02)</f>
        <v>0</v>
      </c>
      <c r="BQ93" s="3">
        <f t="shared" si="401"/>
        <v>0</v>
      </c>
      <c r="BR93" s="3">
        <f t="shared" si="401"/>
        <v>0</v>
      </c>
      <c r="BS93" s="3">
        <f t="shared" si="401"/>
        <v>0</v>
      </c>
      <c r="BT93" s="3">
        <f t="shared" si="401"/>
        <v>0</v>
      </c>
      <c r="BU93" s="3">
        <f t="shared" si="401"/>
        <v>0</v>
      </c>
      <c r="BV93" s="3">
        <f t="shared" si="401"/>
        <v>0</v>
      </c>
      <c r="BW93" s="3">
        <f t="shared" si="401"/>
        <v>0</v>
      </c>
      <c r="BX93" s="3">
        <f t="shared" si="401"/>
        <v>0</v>
      </c>
      <c r="BY93" s="3">
        <f t="shared" si="401"/>
        <v>0</v>
      </c>
      <c r="BZ93" s="3">
        <f t="shared" si="401"/>
        <v>0</v>
      </c>
      <c r="CA93" s="3">
        <f t="shared" si="401"/>
        <v>0</v>
      </c>
      <c r="CB93" s="3">
        <f t="shared" si="401"/>
        <v>0</v>
      </c>
      <c r="CC93" s="3">
        <f t="shared" si="401"/>
        <v>0</v>
      </c>
      <c r="CD93" s="3">
        <f t="shared" si="401"/>
        <v>0</v>
      </c>
      <c r="CE93" s="3">
        <f t="shared" si="401"/>
        <v>0</v>
      </c>
      <c r="CF93" s="3">
        <f t="shared" si="401"/>
        <v>0</v>
      </c>
      <c r="CG93" s="3">
        <f t="shared" si="401"/>
        <v>0</v>
      </c>
      <c r="CH93" s="3">
        <f t="shared" si="401"/>
        <v>0</v>
      </c>
      <c r="CI93" s="3">
        <f t="shared" si="401"/>
        <v>0</v>
      </c>
      <c r="CJ93" s="3">
        <f t="shared" si="401"/>
        <v>0</v>
      </c>
      <c r="CK93" s="3">
        <f t="shared" si="401"/>
        <v>0</v>
      </c>
      <c r="CL93" s="3">
        <f t="shared" si="401"/>
        <v>0</v>
      </c>
      <c r="CM93" s="3">
        <f t="shared" si="401"/>
        <v>0</v>
      </c>
      <c r="CN93" s="3">
        <f t="shared" si="401"/>
        <v>0</v>
      </c>
      <c r="CO93" s="3">
        <f t="shared" si="401"/>
        <v>0</v>
      </c>
      <c r="CP93" s="3">
        <f t="shared" si="401"/>
        <v>0</v>
      </c>
      <c r="CQ93" s="3">
        <f t="shared" si="401"/>
        <v>0</v>
      </c>
      <c r="CR93" s="3">
        <f t="shared" si="401"/>
        <v>0</v>
      </c>
      <c r="CS93" s="3">
        <f t="shared" si="401"/>
        <v>0</v>
      </c>
      <c r="CT93" s="3">
        <f t="shared" si="401"/>
        <v>0</v>
      </c>
      <c r="CU93" s="3">
        <f t="shared" si="401"/>
        <v>0</v>
      </c>
      <c r="CV93" s="3">
        <f t="shared" si="401"/>
        <v>0</v>
      </c>
      <c r="CW93" s="3">
        <f t="shared" si="401"/>
        <v>0</v>
      </c>
      <c r="CX93" s="3">
        <f t="shared" si="401"/>
        <v>0</v>
      </c>
      <c r="CY93" s="3">
        <f t="shared" si="401"/>
        <v>0</v>
      </c>
      <c r="CZ93" s="3">
        <f t="shared" si="401"/>
        <v>0</v>
      </c>
      <c r="DA93" s="3">
        <f t="shared" si="401"/>
        <v>0</v>
      </c>
      <c r="DB93" s="3">
        <f t="shared" si="401"/>
        <v>0</v>
      </c>
      <c r="DC93" s="3">
        <f t="shared" si="401"/>
        <v>0</v>
      </c>
      <c r="DD93" s="3">
        <f t="shared" si="401"/>
        <v>0</v>
      </c>
      <c r="DE93" s="3">
        <f t="shared" si="401"/>
        <v>0</v>
      </c>
      <c r="DF93" s="3">
        <f t="shared" si="401"/>
        <v>0</v>
      </c>
      <c r="DG93" s="3">
        <f t="shared" si="401"/>
        <v>0</v>
      </c>
      <c r="DH93" s="3">
        <f t="shared" si="401"/>
        <v>0</v>
      </c>
      <c r="DI93" s="3">
        <f t="shared" si="401"/>
        <v>0</v>
      </c>
      <c r="DJ93" s="3">
        <f t="shared" si="401"/>
        <v>0</v>
      </c>
      <c r="DK93" s="3">
        <f t="shared" si="401"/>
        <v>0</v>
      </c>
      <c r="DL93" s="3">
        <f t="shared" si="401"/>
        <v>0</v>
      </c>
      <c r="DM93" s="3">
        <f t="shared" si="401"/>
        <v>0</v>
      </c>
      <c r="DN93" s="3">
        <f t="shared" si="401"/>
        <v>0</v>
      </c>
      <c r="DO93" s="3">
        <f t="shared" si="401"/>
        <v>0</v>
      </c>
      <c r="DP93" s="3">
        <f t="shared" si="401"/>
        <v>0</v>
      </c>
      <c r="DQ93" s="3">
        <f t="shared" si="401"/>
        <v>0</v>
      </c>
      <c r="DR93" s="3">
        <f t="shared" si="401"/>
        <v>0</v>
      </c>
      <c r="DS93" s="3">
        <f t="shared" si="401"/>
        <v>0</v>
      </c>
      <c r="DT93" s="3">
        <f t="shared" si="401"/>
        <v>0</v>
      </c>
      <c r="DU93" s="3">
        <f t="shared" si="401"/>
        <v>0</v>
      </c>
      <c r="DV93" s="3">
        <f t="shared" si="401"/>
        <v>0</v>
      </c>
      <c r="DW93" s="3">
        <f t="shared" si="401"/>
        <v>0</v>
      </c>
      <c r="DX93" s="3">
        <f t="shared" si="401"/>
        <v>0</v>
      </c>
      <c r="DY93" s="3">
        <f t="shared" si="401"/>
        <v>0</v>
      </c>
      <c r="DZ93" s="3">
        <f t="shared" si="401"/>
        <v>0</v>
      </c>
      <c r="EA93" s="3">
        <f t="shared" si="401"/>
        <v>0</v>
      </c>
      <c r="EB93" s="3">
        <f t="shared" ref="EB93:GM93" si="402">+INT(EB15*0.02)</f>
        <v>0</v>
      </c>
      <c r="EC93" s="3">
        <f t="shared" si="402"/>
        <v>0</v>
      </c>
      <c r="ED93" s="3">
        <f t="shared" si="402"/>
        <v>0</v>
      </c>
      <c r="EE93" s="3">
        <f t="shared" si="402"/>
        <v>0</v>
      </c>
      <c r="EF93" s="3">
        <f t="shared" si="402"/>
        <v>0</v>
      </c>
      <c r="EG93" s="3">
        <f t="shared" si="402"/>
        <v>0</v>
      </c>
      <c r="EH93" s="3">
        <f t="shared" si="402"/>
        <v>0</v>
      </c>
      <c r="EI93" s="3">
        <f t="shared" si="402"/>
        <v>0</v>
      </c>
      <c r="EJ93" s="3">
        <f t="shared" si="402"/>
        <v>0</v>
      </c>
      <c r="EK93" s="3">
        <f t="shared" si="402"/>
        <v>0</v>
      </c>
      <c r="EL93" s="3">
        <f t="shared" si="402"/>
        <v>0</v>
      </c>
      <c r="EM93" s="3">
        <f t="shared" si="402"/>
        <v>0</v>
      </c>
      <c r="EN93" s="3">
        <f t="shared" si="402"/>
        <v>0</v>
      </c>
      <c r="EO93" s="3">
        <f t="shared" si="402"/>
        <v>0</v>
      </c>
      <c r="EP93" s="3">
        <f t="shared" si="402"/>
        <v>0</v>
      </c>
      <c r="EQ93" s="3">
        <f t="shared" si="402"/>
        <v>0</v>
      </c>
      <c r="ER93" s="3">
        <f t="shared" si="402"/>
        <v>0</v>
      </c>
      <c r="ES93" s="3">
        <f t="shared" si="402"/>
        <v>0</v>
      </c>
      <c r="ET93" s="3">
        <f t="shared" si="402"/>
        <v>0</v>
      </c>
      <c r="EU93" s="3">
        <f t="shared" si="402"/>
        <v>0</v>
      </c>
      <c r="EV93" s="3">
        <f t="shared" si="402"/>
        <v>0</v>
      </c>
      <c r="EW93" s="3">
        <f t="shared" si="402"/>
        <v>0</v>
      </c>
      <c r="EX93" s="3">
        <f t="shared" si="402"/>
        <v>0</v>
      </c>
      <c r="EY93" s="3">
        <f t="shared" si="402"/>
        <v>0</v>
      </c>
      <c r="EZ93" s="3">
        <f t="shared" si="402"/>
        <v>0</v>
      </c>
      <c r="FA93" s="3">
        <f t="shared" si="402"/>
        <v>0</v>
      </c>
      <c r="FB93" s="3">
        <f t="shared" si="402"/>
        <v>0</v>
      </c>
      <c r="FC93" s="3">
        <f t="shared" si="402"/>
        <v>0</v>
      </c>
      <c r="FD93" s="3">
        <f t="shared" si="402"/>
        <v>0</v>
      </c>
      <c r="FE93" s="3">
        <f t="shared" si="402"/>
        <v>0</v>
      </c>
      <c r="FF93" s="3">
        <f t="shared" si="402"/>
        <v>0</v>
      </c>
      <c r="FG93" s="3">
        <f t="shared" si="402"/>
        <v>0</v>
      </c>
      <c r="FH93" s="3">
        <f t="shared" si="402"/>
        <v>0</v>
      </c>
      <c r="FI93" s="3">
        <f t="shared" si="402"/>
        <v>0</v>
      </c>
      <c r="FJ93" s="3">
        <f t="shared" si="402"/>
        <v>0</v>
      </c>
      <c r="FK93" s="3">
        <f t="shared" si="402"/>
        <v>0</v>
      </c>
      <c r="FL93" s="3">
        <f t="shared" si="402"/>
        <v>0</v>
      </c>
      <c r="FM93" s="3">
        <f t="shared" si="402"/>
        <v>0</v>
      </c>
      <c r="FN93" s="3">
        <f t="shared" si="402"/>
        <v>0</v>
      </c>
      <c r="FO93" s="3">
        <f t="shared" si="402"/>
        <v>0</v>
      </c>
      <c r="FP93" s="3">
        <f t="shared" si="402"/>
        <v>0</v>
      </c>
      <c r="FQ93" s="3">
        <f t="shared" si="402"/>
        <v>0</v>
      </c>
      <c r="FR93" s="3">
        <f t="shared" si="402"/>
        <v>0</v>
      </c>
      <c r="FS93" s="3">
        <f t="shared" si="402"/>
        <v>0</v>
      </c>
      <c r="FT93" s="3">
        <f t="shared" si="402"/>
        <v>0</v>
      </c>
      <c r="FU93" s="3">
        <f t="shared" si="402"/>
        <v>0</v>
      </c>
      <c r="FV93" s="3">
        <f t="shared" si="402"/>
        <v>0</v>
      </c>
      <c r="FW93" s="3">
        <f t="shared" si="402"/>
        <v>0</v>
      </c>
      <c r="FX93" s="3">
        <f t="shared" si="402"/>
        <v>0</v>
      </c>
      <c r="FY93" s="3">
        <f t="shared" si="402"/>
        <v>0</v>
      </c>
      <c r="FZ93" s="3">
        <f t="shared" si="402"/>
        <v>0</v>
      </c>
      <c r="GA93" s="3">
        <f t="shared" si="402"/>
        <v>0</v>
      </c>
      <c r="GB93" s="3">
        <f t="shared" si="402"/>
        <v>0</v>
      </c>
      <c r="GC93" s="3">
        <f t="shared" si="402"/>
        <v>0</v>
      </c>
      <c r="GD93" s="3">
        <f t="shared" si="402"/>
        <v>0</v>
      </c>
      <c r="GE93" s="3">
        <f t="shared" si="402"/>
        <v>0</v>
      </c>
      <c r="GF93" s="3">
        <f t="shared" si="402"/>
        <v>0</v>
      </c>
      <c r="GG93" s="3">
        <f t="shared" si="402"/>
        <v>0</v>
      </c>
      <c r="GH93" s="3">
        <f t="shared" si="402"/>
        <v>0</v>
      </c>
      <c r="GI93" s="3">
        <f t="shared" si="402"/>
        <v>0</v>
      </c>
      <c r="GJ93" s="3">
        <f t="shared" si="402"/>
        <v>0</v>
      </c>
      <c r="GK93" s="3">
        <f t="shared" si="402"/>
        <v>0</v>
      </c>
      <c r="GL93" s="3">
        <f t="shared" si="402"/>
        <v>0</v>
      </c>
      <c r="GM93" s="3">
        <f t="shared" si="402"/>
        <v>0</v>
      </c>
      <c r="GN93" s="3">
        <f t="shared" ref="GN93:IH93" si="403">+INT(GN15*0.02)</f>
        <v>0</v>
      </c>
      <c r="GO93" s="3">
        <f t="shared" si="403"/>
        <v>0</v>
      </c>
      <c r="GP93" s="3">
        <f t="shared" si="403"/>
        <v>0</v>
      </c>
      <c r="GQ93" s="3">
        <f t="shared" si="403"/>
        <v>0</v>
      </c>
      <c r="GR93" s="3">
        <f t="shared" si="403"/>
        <v>0</v>
      </c>
      <c r="GS93" s="3">
        <f t="shared" si="403"/>
        <v>0</v>
      </c>
      <c r="GT93" s="3">
        <f t="shared" si="403"/>
        <v>0</v>
      </c>
      <c r="GU93" s="3">
        <f t="shared" si="403"/>
        <v>0</v>
      </c>
      <c r="GV93" s="3">
        <f t="shared" si="403"/>
        <v>0</v>
      </c>
      <c r="GW93" s="3">
        <f t="shared" si="403"/>
        <v>0</v>
      </c>
      <c r="GX93" s="3">
        <f t="shared" si="403"/>
        <v>0</v>
      </c>
      <c r="GY93" s="3">
        <f t="shared" si="403"/>
        <v>0</v>
      </c>
      <c r="GZ93" s="3">
        <f t="shared" si="403"/>
        <v>0</v>
      </c>
      <c r="HA93" s="3">
        <f t="shared" si="403"/>
        <v>0</v>
      </c>
      <c r="HB93" s="3">
        <f t="shared" si="403"/>
        <v>0</v>
      </c>
      <c r="HC93" s="3">
        <f t="shared" si="403"/>
        <v>0</v>
      </c>
      <c r="HD93" s="3">
        <f t="shared" si="403"/>
        <v>0</v>
      </c>
      <c r="HE93" s="3">
        <f t="shared" si="403"/>
        <v>0</v>
      </c>
      <c r="HF93" s="3">
        <f t="shared" si="403"/>
        <v>0</v>
      </c>
      <c r="HG93" s="3">
        <f t="shared" si="403"/>
        <v>0</v>
      </c>
      <c r="HH93" s="3">
        <f t="shared" si="403"/>
        <v>0</v>
      </c>
      <c r="HI93" s="3">
        <f t="shared" si="403"/>
        <v>0</v>
      </c>
      <c r="HJ93" s="3">
        <f t="shared" si="403"/>
        <v>0</v>
      </c>
      <c r="HK93" s="3">
        <f t="shared" si="403"/>
        <v>0</v>
      </c>
      <c r="HL93" s="3">
        <f t="shared" si="403"/>
        <v>0</v>
      </c>
      <c r="HM93" s="3">
        <f t="shared" si="403"/>
        <v>0</v>
      </c>
      <c r="HN93" s="3">
        <f t="shared" si="403"/>
        <v>0</v>
      </c>
      <c r="HO93" s="3">
        <f t="shared" si="403"/>
        <v>0</v>
      </c>
      <c r="HP93" s="3">
        <f t="shared" si="403"/>
        <v>0</v>
      </c>
      <c r="HQ93" s="3">
        <f t="shared" si="403"/>
        <v>0</v>
      </c>
      <c r="HR93" s="3">
        <f t="shared" si="403"/>
        <v>0</v>
      </c>
      <c r="HS93" s="3">
        <f t="shared" si="403"/>
        <v>0</v>
      </c>
      <c r="HT93" s="3">
        <f t="shared" si="403"/>
        <v>0</v>
      </c>
      <c r="HU93" s="3">
        <f t="shared" si="403"/>
        <v>0</v>
      </c>
      <c r="HV93" s="3">
        <f t="shared" si="403"/>
        <v>0</v>
      </c>
      <c r="HW93" s="3">
        <f t="shared" si="403"/>
        <v>0</v>
      </c>
      <c r="HX93" s="3">
        <f t="shared" si="403"/>
        <v>0</v>
      </c>
      <c r="HY93" s="3">
        <f t="shared" si="403"/>
        <v>0</v>
      </c>
      <c r="HZ93" s="3">
        <f t="shared" si="403"/>
        <v>0</v>
      </c>
      <c r="IA93" s="3">
        <f t="shared" si="403"/>
        <v>0</v>
      </c>
      <c r="IB93" s="3">
        <f t="shared" si="403"/>
        <v>0</v>
      </c>
      <c r="IC93" s="3">
        <f t="shared" si="403"/>
        <v>0</v>
      </c>
      <c r="ID93" s="3">
        <f t="shared" si="403"/>
        <v>0</v>
      </c>
      <c r="IE93" s="3">
        <f t="shared" si="403"/>
        <v>0</v>
      </c>
      <c r="IF93" s="3">
        <f t="shared" si="403"/>
        <v>0</v>
      </c>
      <c r="IG93" s="3">
        <f t="shared" si="403"/>
        <v>0</v>
      </c>
      <c r="IH93" s="3">
        <f t="shared" si="403"/>
        <v>0</v>
      </c>
      <c r="II93" s="3">
        <f t="shared" ref="II93:KP97" si="404">+INT(II15*0.02)</f>
        <v>0</v>
      </c>
      <c r="IJ93" s="3">
        <f t="shared" si="404"/>
        <v>0</v>
      </c>
      <c r="IK93" s="3">
        <f t="shared" si="404"/>
        <v>0</v>
      </c>
      <c r="IL93" s="3">
        <f t="shared" si="404"/>
        <v>0</v>
      </c>
      <c r="IM93" s="3">
        <f t="shared" si="404"/>
        <v>0</v>
      </c>
      <c r="IN93" s="3">
        <f t="shared" si="404"/>
        <v>0</v>
      </c>
      <c r="IO93" s="3">
        <f t="shared" si="404"/>
        <v>0</v>
      </c>
      <c r="IP93" s="3">
        <f t="shared" si="404"/>
        <v>0</v>
      </c>
      <c r="IQ93" s="3">
        <f t="shared" si="404"/>
        <v>0</v>
      </c>
      <c r="IR93" s="3">
        <f t="shared" si="404"/>
        <v>0</v>
      </c>
      <c r="IS93" s="3">
        <f t="shared" si="404"/>
        <v>0</v>
      </c>
      <c r="IT93" s="3">
        <f t="shared" si="404"/>
        <v>0</v>
      </c>
      <c r="IU93" s="3">
        <f t="shared" si="404"/>
        <v>0</v>
      </c>
      <c r="IV93" s="3">
        <f t="shared" si="404"/>
        <v>0</v>
      </c>
      <c r="IW93" s="3">
        <f t="shared" si="404"/>
        <v>0</v>
      </c>
      <c r="IX93" s="3">
        <f t="shared" si="404"/>
        <v>0</v>
      </c>
      <c r="IY93" s="3">
        <f t="shared" si="404"/>
        <v>0</v>
      </c>
      <c r="IZ93" s="3">
        <f t="shared" si="404"/>
        <v>0</v>
      </c>
      <c r="JA93" s="3">
        <f t="shared" si="404"/>
        <v>0</v>
      </c>
      <c r="JB93" s="3">
        <f t="shared" si="404"/>
        <v>0</v>
      </c>
      <c r="JC93" s="3">
        <f t="shared" si="404"/>
        <v>0</v>
      </c>
      <c r="JD93" s="3">
        <f t="shared" si="404"/>
        <v>0</v>
      </c>
      <c r="JE93" s="3">
        <f t="shared" si="404"/>
        <v>0</v>
      </c>
      <c r="JF93" s="3">
        <f t="shared" si="404"/>
        <v>0</v>
      </c>
      <c r="JG93" s="3">
        <f t="shared" si="404"/>
        <v>0</v>
      </c>
      <c r="JH93" s="3">
        <f t="shared" si="404"/>
        <v>0</v>
      </c>
      <c r="JI93" s="3">
        <f t="shared" si="404"/>
        <v>0</v>
      </c>
      <c r="JJ93" s="3">
        <f t="shared" si="404"/>
        <v>0</v>
      </c>
      <c r="JK93" s="3">
        <f t="shared" si="404"/>
        <v>0</v>
      </c>
      <c r="JL93" s="3">
        <f t="shared" si="404"/>
        <v>0</v>
      </c>
      <c r="JM93" s="3">
        <f t="shared" si="404"/>
        <v>0</v>
      </c>
      <c r="JN93" s="3">
        <f t="shared" si="404"/>
        <v>0</v>
      </c>
      <c r="JO93" s="3">
        <f t="shared" si="404"/>
        <v>0</v>
      </c>
      <c r="JP93" s="3">
        <f t="shared" si="404"/>
        <v>0</v>
      </c>
      <c r="JQ93" s="3">
        <f t="shared" si="404"/>
        <v>0</v>
      </c>
      <c r="JR93" s="3">
        <f t="shared" si="404"/>
        <v>0</v>
      </c>
      <c r="JS93" s="3">
        <f t="shared" si="404"/>
        <v>0</v>
      </c>
      <c r="JT93" s="3">
        <f t="shared" si="404"/>
        <v>0</v>
      </c>
      <c r="JU93" s="3">
        <f t="shared" si="404"/>
        <v>0</v>
      </c>
      <c r="JV93" s="3">
        <f t="shared" si="404"/>
        <v>0</v>
      </c>
      <c r="JW93" s="3">
        <f t="shared" si="404"/>
        <v>0</v>
      </c>
      <c r="JX93" s="3">
        <f t="shared" si="404"/>
        <v>0</v>
      </c>
      <c r="JY93" s="3">
        <f t="shared" si="404"/>
        <v>0</v>
      </c>
      <c r="JZ93" s="3">
        <f t="shared" si="404"/>
        <v>0</v>
      </c>
      <c r="KA93" s="3">
        <f t="shared" si="404"/>
        <v>0</v>
      </c>
      <c r="KB93" s="3">
        <f t="shared" si="404"/>
        <v>0</v>
      </c>
      <c r="KC93" s="3">
        <f t="shared" si="404"/>
        <v>0</v>
      </c>
      <c r="KD93" s="3">
        <f t="shared" si="404"/>
        <v>0</v>
      </c>
      <c r="KE93" s="3">
        <f t="shared" si="404"/>
        <v>0</v>
      </c>
      <c r="KF93" s="3">
        <f t="shared" si="404"/>
        <v>0</v>
      </c>
      <c r="KG93" s="3">
        <f t="shared" si="404"/>
        <v>0</v>
      </c>
      <c r="KH93" s="3">
        <f t="shared" si="404"/>
        <v>0</v>
      </c>
      <c r="KI93" s="3">
        <f t="shared" si="404"/>
        <v>0</v>
      </c>
      <c r="KJ93" s="3">
        <f t="shared" si="404"/>
        <v>0</v>
      </c>
      <c r="KK93" s="3">
        <f t="shared" si="404"/>
        <v>0</v>
      </c>
      <c r="KL93" s="3">
        <f t="shared" si="404"/>
        <v>0</v>
      </c>
      <c r="KM93" s="3">
        <f t="shared" si="404"/>
        <v>0</v>
      </c>
      <c r="KN93" s="3">
        <f t="shared" si="404"/>
        <v>0</v>
      </c>
      <c r="KO93" s="3">
        <f t="shared" si="404"/>
        <v>0</v>
      </c>
      <c r="KP93" s="3">
        <f t="shared" si="404"/>
        <v>0</v>
      </c>
    </row>
    <row r="94" spans="1:302">
      <c r="A94" s="3" t="s">
        <v>16</v>
      </c>
      <c r="B94" s="3">
        <f>+ENERGIA!C37</f>
        <v>440</v>
      </c>
      <c r="C94" s="3">
        <f>+INT(C16*0.02)</f>
        <v>0</v>
      </c>
      <c r="D94" s="3">
        <f t="shared" ref="D94:BO95" si="405">+INT(D16*0.02)</f>
        <v>0</v>
      </c>
      <c r="E94" s="3">
        <f t="shared" si="405"/>
        <v>0</v>
      </c>
      <c r="F94" s="3">
        <f t="shared" si="405"/>
        <v>0</v>
      </c>
      <c r="G94" s="3">
        <f t="shared" si="405"/>
        <v>0</v>
      </c>
      <c r="H94" s="3">
        <f t="shared" si="405"/>
        <v>0</v>
      </c>
      <c r="I94" s="3">
        <f t="shared" si="405"/>
        <v>0</v>
      </c>
      <c r="J94" s="3">
        <f t="shared" si="405"/>
        <v>0</v>
      </c>
      <c r="K94" s="3">
        <f t="shared" si="405"/>
        <v>0</v>
      </c>
      <c r="L94" s="3">
        <f t="shared" si="405"/>
        <v>0</v>
      </c>
      <c r="M94" s="3">
        <f t="shared" si="405"/>
        <v>0</v>
      </c>
      <c r="N94" s="3">
        <f t="shared" si="405"/>
        <v>0</v>
      </c>
      <c r="O94" s="3">
        <f t="shared" si="405"/>
        <v>0</v>
      </c>
      <c r="P94" s="3">
        <f t="shared" si="405"/>
        <v>0</v>
      </c>
      <c r="Q94" s="3">
        <f t="shared" si="405"/>
        <v>0</v>
      </c>
      <c r="R94" s="3">
        <f t="shared" si="405"/>
        <v>0</v>
      </c>
      <c r="S94" s="3">
        <f t="shared" si="405"/>
        <v>0</v>
      </c>
      <c r="T94" s="3">
        <f t="shared" si="405"/>
        <v>0</v>
      </c>
      <c r="U94" s="3">
        <f t="shared" si="405"/>
        <v>0</v>
      </c>
      <c r="V94" s="3">
        <f t="shared" si="405"/>
        <v>0</v>
      </c>
      <c r="W94" s="3">
        <f t="shared" si="405"/>
        <v>0</v>
      </c>
      <c r="X94" s="3">
        <f t="shared" si="405"/>
        <v>0</v>
      </c>
      <c r="Y94" s="3">
        <f t="shared" si="405"/>
        <v>0</v>
      </c>
      <c r="Z94" s="3">
        <f t="shared" si="405"/>
        <v>0</v>
      </c>
      <c r="AA94" s="3">
        <f t="shared" si="405"/>
        <v>0</v>
      </c>
      <c r="AB94" s="3">
        <f t="shared" si="405"/>
        <v>0</v>
      </c>
      <c r="AC94" s="3">
        <f t="shared" si="405"/>
        <v>0</v>
      </c>
      <c r="AD94" s="3">
        <f t="shared" si="405"/>
        <v>0</v>
      </c>
      <c r="AE94" s="3">
        <f t="shared" si="405"/>
        <v>0</v>
      </c>
      <c r="AF94" s="3">
        <f t="shared" si="405"/>
        <v>0</v>
      </c>
      <c r="AG94" s="3">
        <f t="shared" si="405"/>
        <v>0</v>
      </c>
      <c r="AH94" s="3">
        <f t="shared" si="405"/>
        <v>0</v>
      </c>
      <c r="AI94" s="3">
        <f t="shared" si="405"/>
        <v>0</v>
      </c>
      <c r="AJ94" s="3">
        <f t="shared" si="405"/>
        <v>0</v>
      </c>
      <c r="AK94" s="3">
        <f t="shared" si="405"/>
        <v>0</v>
      </c>
      <c r="AL94" s="3">
        <f t="shared" si="405"/>
        <v>0</v>
      </c>
      <c r="AM94" s="3">
        <f t="shared" si="405"/>
        <v>0</v>
      </c>
      <c r="AN94" s="3">
        <f t="shared" si="405"/>
        <v>0</v>
      </c>
      <c r="AO94" s="3">
        <f t="shared" si="405"/>
        <v>0</v>
      </c>
      <c r="AP94" s="3">
        <f t="shared" si="405"/>
        <v>0</v>
      </c>
      <c r="AQ94" s="3">
        <f t="shared" si="405"/>
        <v>0</v>
      </c>
      <c r="AR94" s="3">
        <f t="shared" si="405"/>
        <v>0</v>
      </c>
      <c r="AS94" s="3">
        <f t="shared" si="405"/>
        <v>0</v>
      </c>
      <c r="AT94" s="3">
        <f t="shared" si="405"/>
        <v>0</v>
      </c>
      <c r="AU94" s="3">
        <f t="shared" si="405"/>
        <v>0</v>
      </c>
      <c r="AV94" s="3">
        <f t="shared" si="405"/>
        <v>0</v>
      </c>
      <c r="AW94" s="3">
        <f t="shared" si="405"/>
        <v>0</v>
      </c>
      <c r="AX94" s="3">
        <f t="shared" si="405"/>
        <v>0</v>
      </c>
      <c r="AY94" s="3">
        <f t="shared" si="405"/>
        <v>0</v>
      </c>
      <c r="AZ94" s="3">
        <f t="shared" si="405"/>
        <v>0</v>
      </c>
      <c r="BA94" s="3">
        <f t="shared" si="405"/>
        <v>0</v>
      </c>
      <c r="BB94" s="3">
        <f t="shared" si="405"/>
        <v>0</v>
      </c>
      <c r="BC94" s="3">
        <f t="shared" si="405"/>
        <v>0</v>
      </c>
      <c r="BD94" s="3">
        <f t="shared" si="405"/>
        <v>0</v>
      </c>
      <c r="BE94" s="3">
        <f t="shared" si="405"/>
        <v>0</v>
      </c>
      <c r="BF94" s="3">
        <f t="shared" si="405"/>
        <v>0</v>
      </c>
      <c r="BG94" s="3">
        <f t="shared" si="405"/>
        <v>0</v>
      </c>
      <c r="BH94" s="3">
        <f t="shared" si="405"/>
        <v>0</v>
      </c>
      <c r="BI94" s="3">
        <f t="shared" si="405"/>
        <v>0</v>
      </c>
      <c r="BJ94" s="3">
        <f t="shared" si="405"/>
        <v>0</v>
      </c>
      <c r="BK94" s="3">
        <f t="shared" si="405"/>
        <v>0</v>
      </c>
      <c r="BL94" s="3">
        <f t="shared" si="405"/>
        <v>0</v>
      </c>
      <c r="BM94" s="3">
        <f t="shared" si="405"/>
        <v>0</v>
      </c>
      <c r="BN94" s="3">
        <f t="shared" si="405"/>
        <v>0</v>
      </c>
      <c r="BO94" s="3">
        <f t="shared" si="405"/>
        <v>0</v>
      </c>
      <c r="BP94" s="3">
        <f t="shared" ref="BP94:EA97" si="406">+INT(BP16*0.02)</f>
        <v>0</v>
      </c>
      <c r="BQ94" s="3">
        <f t="shared" si="406"/>
        <v>0</v>
      </c>
      <c r="BR94" s="3">
        <f t="shared" si="406"/>
        <v>0</v>
      </c>
      <c r="BS94" s="3">
        <f t="shared" si="406"/>
        <v>0</v>
      </c>
      <c r="BT94" s="3">
        <f t="shared" si="406"/>
        <v>0</v>
      </c>
      <c r="BU94" s="3">
        <f t="shared" si="406"/>
        <v>0</v>
      </c>
      <c r="BV94" s="3">
        <f t="shared" si="406"/>
        <v>0</v>
      </c>
      <c r="BW94" s="3">
        <f t="shared" si="406"/>
        <v>0</v>
      </c>
      <c r="BX94" s="3">
        <f t="shared" si="406"/>
        <v>0</v>
      </c>
      <c r="BY94" s="3">
        <f t="shared" si="406"/>
        <v>0</v>
      </c>
      <c r="BZ94" s="3">
        <f t="shared" si="406"/>
        <v>0</v>
      </c>
      <c r="CA94" s="3">
        <f t="shared" si="406"/>
        <v>0</v>
      </c>
      <c r="CB94" s="3">
        <f t="shared" si="406"/>
        <v>0</v>
      </c>
      <c r="CC94" s="3">
        <f t="shared" si="406"/>
        <v>0</v>
      </c>
      <c r="CD94" s="3">
        <f t="shared" si="406"/>
        <v>0</v>
      </c>
      <c r="CE94" s="3">
        <f t="shared" si="406"/>
        <v>0</v>
      </c>
      <c r="CF94" s="3">
        <f t="shared" si="406"/>
        <v>0</v>
      </c>
      <c r="CG94" s="3">
        <f t="shared" si="406"/>
        <v>0</v>
      </c>
      <c r="CH94" s="3">
        <f t="shared" si="406"/>
        <v>0</v>
      </c>
      <c r="CI94" s="3">
        <f t="shared" si="406"/>
        <v>0</v>
      </c>
      <c r="CJ94" s="3">
        <f t="shared" si="406"/>
        <v>0</v>
      </c>
      <c r="CK94" s="3">
        <f t="shared" si="406"/>
        <v>0</v>
      </c>
      <c r="CL94" s="3">
        <f t="shared" si="406"/>
        <v>0</v>
      </c>
      <c r="CM94" s="3">
        <f t="shared" si="406"/>
        <v>0</v>
      </c>
      <c r="CN94" s="3">
        <f t="shared" si="406"/>
        <v>0</v>
      </c>
      <c r="CO94" s="3">
        <f t="shared" si="406"/>
        <v>0</v>
      </c>
      <c r="CP94" s="3">
        <f t="shared" si="406"/>
        <v>0</v>
      </c>
      <c r="CQ94" s="3">
        <f t="shared" si="406"/>
        <v>0</v>
      </c>
      <c r="CR94" s="3">
        <f t="shared" si="406"/>
        <v>0</v>
      </c>
      <c r="CS94" s="3">
        <f t="shared" si="406"/>
        <v>0</v>
      </c>
      <c r="CT94" s="3">
        <f t="shared" si="406"/>
        <v>0</v>
      </c>
      <c r="CU94" s="3">
        <f t="shared" si="406"/>
        <v>0</v>
      </c>
      <c r="CV94" s="3">
        <f t="shared" si="406"/>
        <v>0</v>
      </c>
      <c r="CW94" s="3">
        <f t="shared" si="406"/>
        <v>0</v>
      </c>
      <c r="CX94" s="3">
        <f t="shared" si="406"/>
        <v>0</v>
      </c>
      <c r="CY94" s="3">
        <f t="shared" si="406"/>
        <v>0</v>
      </c>
      <c r="CZ94" s="3">
        <f t="shared" si="406"/>
        <v>0</v>
      </c>
      <c r="DA94" s="3">
        <f t="shared" si="406"/>
        <v>0</v>
      </c>
      <c r="DB94" s="3">
        <f t="shared" si="406"/>
        <v>0</v>
      </c>
      <c r="DC94" s="3">
        <f t="shared" si="406"/>
        <v>0</v>
      </c>
      <c r="DD94" s="3">
        <f t="shared" si="406"/>
        <v>0</v>
      </c>
      <c r="DE94" s="3">
        <f t="shared" si="406"/>
        <v>0</v>
      </c>
      <c r="DF94" s="3">
        <f t="shared" si="406"/>
        <v>0</v>
      </c>
      <c r="DG94" s="3">
        <f t="shared" si="406"/>
        <v>0</v>
      </c>
      <c r="DH94" s="3">
        <f t="shared" si="406"/>
        <v>0</v>
      </c>
      <c r="DI94" s="3">
        <f t="shared" si="406"/>
        <v>0</v>
      </c>
      <c r="DJ94" s="3">
        <f t="shared" si="406"/>
        <v>0</v>
      </c>
      <c r="DK94" s="3">
        <f t="shared" si="406"/>
        <v>0</v>
      </c>
      <c r="DL94" s="3">
        <f t="shared" si="406"/>
        <v>0</v>
      </c>
      <c r="DM94" s="3">
        <f t="shared" si="406"/>
        <v>0</v>
      </c>
      <c r="DN94" s="3">
        <f t="shared" si="406"/>
        <v>0</v>
      </c>
      <c r="DO94" s="3">
        <f t="shared" si="406"/>
        <v>0</v>
      </c>
      <c r="DP94" s="3">
        <f t="shared" si="406"/>
        <v>0</v>
      </c>
      <c r="DQ94" s="3">
        <f t="shared" si="406"/>
        <v>0</v>
      </c>
      <c r="DR94" s="3">
        <f t="shared" si="406"/>
        <v>0</v>
      </c>
      <c r="DS94" s="3">
        <f t="shared" si="406"/>
        <v>0</v>
      </c>
      <c r="DT94" s="3">
        <f t="shared" si="406"/>
        <v>0</v>
      </c>
      <c r="DU94" s="3">
        <f t="shared" si="406"/>
        <v>0</v>
      </c>
      <c r="DV94" s="3">
        <f t="shared" si="406"/>
        <v>0</v>
      </c>
      <c r="DW94" s="3">
        <f t="shared" si="406"/>
        <v>0</v>
      </c>
      <c r="DX94" s="3">
        <f t="shared" si="406"/>
        <v>0</v>
      </c>
      <c r="DY94" s="3">
        <f t="shared" si="406"/>
        <v>0</v>
      </c>
      <c r="DZ94" s="3">
        <f t="shared" si="406"/>
        <v>0</v>
      </c>
      <c r="EA94" s="3">
        <f t="shared" si="406"/>
        <v>0</v>
      </c>
      <c r="EB94" s="3">
        <f t="shared" ref="EB94:GM100" si="407">+INT(EB16*0.02)</f>
        <v>0</v>
      </c>
      <c r="EC94" s="3">
        <f t="shared" si="407"/>
        <v>0</v>
      </c>
      <c r="ED94" s="3">
        <f t="shared" si="407"/>
        <v>0</v>
      </c>
      <c r="EE94" s="3">
        <f t="shared" si="407"/>
        <v>0</v>
      </c>
      <c r="EF94" s="3">
        <f t="shared" si="407"/>
        <v>0</v>
      </c>
      <c r="EG94" s="3">
        <f t="shared" si="407"/>
        <v>0</v>
      </c>
      <c r="EH94" s="3">
        <f t="shared" si="407"/>
        <v>0</v>
      </c>
      <c r="EI94" s="3">
        <f t="shared" si="407"/>
        <v>0</v>
      </c>
      <c r="EJ94" s="3">
        <f t="shared" si="407"/>
        <v>0</v>
      </c>
      <c r="EK94" s="3">
        <f t="shared" si="407"/>
        <v>0</v>
      </c>
      <c r="EL94" s="3">
        <f t="shared" si="407"/>
        <v>0</v>
      </c>
      <c r="EM94" s="3">
        <f t="shared" si="407"/>
        <v>0</v>
      </c>
      <c r="EN94" s="3">
        <f t="shared" si="407"/>
        <v>0</v>
      </c>
      <c r="EO94" s="3">
        <f t="shared" si="407"/>
        <v>0</v>
      </c>
      <c r="EP94" s="3">
        <f t="shared" si="407"/>
        <v>0</v>
      </c>
      <c r="EQ94" s="3">
        <f t="shared" si="407"/>
        <v>0</v>
      </c>
      <c r="ER94" s="3">
        <f t="shared" si="407"/>
        <v>0</v>
      </c>
      <c r="ES94" s="3">
        <f t="shared" si="407"/>
        <v>0</v>
      </c>
      <c r="ET94" s="3">
        <f t="shared" si="407"/>
        <v>0</v>
      </c>
      <c r="EU94" s="3">
        <f t="shared" si="407"/>
        <v>0</v>
      </c>
      <c r="EV94" s="3">
        <f t="shared" si="407"/>
        <v>0</v>
      </c>
      <c r="EW94" s="3">
        <f t="shared" si="407"/>
        <v>0</v>
      </c>
      <c r="EX94" s="3">
        <f t="shared" si="407"/>
        <v>0</v>
      </c>
      <c r="EY94" s="3">
        <f t="shared" si="407"/>
        <v>0</v>
      </c>
      <c r="EZ94" s="3">
        <f t="shared" si="407"/>
        <v>0</v>
      </c>
      <c r="FA94" s="3">
        <f t="shared" si="407"/>
        <v>0</v>
      </c>
      <c r="FB94" s="3">
        <f t="shared" si="407"/>
        <v>0</v>
      </c>
      <c r="FC94" s="3">
        <f t="shared" si="407"/>
        <v>0</v>
      </c>
      <c r="FD94" s="3">
        <f t="shared" si="407"/>
        <v>0</v>
      </c>
      <c r="FE94" s="3">
        <f t="shared" si="407"/>
        <v>0</v>
      </c>
      <c r="FF94" s="3">
        <f t="shared" si="407"/>
        <v>0</v>
      </c>
      <c r="FG94" s="3">
        <f t="shared" si="407"/>
        <v>0</v>
      </c>
      <c r="FH94" s="3">
        <f t="shared" si="407"/>
        <v>0</v>
      </c>
      <c r="FI94" s="3">
        <f t="shared" si="407"/>
        <v>0</v>
      </c>
      <c r="FJ94" s="3">
        <f t="shared" si="407"/>
        <v>0</v>
      </c>
      <c r="FK94" s="3">
        <f t="shared" si="407"/>
        <v>0</v>
      </c>
      <c r="FL94" s="3">
        <f t="shared" si="407"/>
        <v>0</v>
      </c>
      <c r="FM94" s="3">
        <f t="shared" si="407"/>
        <v>0</v>
      </c>
      <c r="FN94" s="3">
        <f t="shared" si="407"/>
        <v>0</v>
      </c>
      <c r="FO94" s="3">
        <f t="shared" si="407"/>
        <v>0</v>
      </c>
      <c r="FP94" s="3">
        <f t="shared" si="407"/>
        <v>0</v>
      </c>
      <c r="FQ94" s="3">
        <f t="shared" si="407"/>
        <v>0</v>
      </c>
      <c r="FR94" s="3">
        <f t="shared" si="407"/>
        <v>0</v>
      </c>
      <c r="FS94" s="3">
        <f t="shared" si="407"/>
        <v>0</v>
      </c>
      <c r="FT94" s="3">
        <f t="shared" si="407"/>
        <v>0</v>
      </c>
      <c r="FU94" s="3">
        <f t="shared" si="407"/>
        <v>0</v>
      </c>
      <c r="FV94" s="3">
        <f t="shared" si="407"/>
        <v>0</v>
      </c>
      <c r="FW94" s="3">
        <f t="shared" si="407"/>
        <v>0</v>
      </c>
      <c r="FX94" s="3">
        <f t="shared" si="407"/>
        <v>0</v>
      </c>
      <c r="FY94" s="3">
        <f t="shared" si="407"/>
        <v>0</v>
      </c>
      <c r="FZ94" s="3">
        <f t="shared" si="407"/>
        <v>0</v>
      </c>
      <c r="GA94" s="3">
        <f t="shared" si="407"/>
        <v>0</v>
      </c>
      <c r="GB94" s="3">
        <f t="shared" si="407"/>
        <v>0</v>
      </c>
      <c r="GC94" s="3">
        <f t="shared" si="407"/>
        <v>0</v>
      </c>
      <c r="GD94" s="3">
        <f t="shared" si="407"/>
        <v>0</v>
      </c>
      <c r="GE94" s="3">
        <f t="shared" si="407"/>
        <v>0</v>
      </c>
      <c r="GF94" s="3">
        <f t="shared" si="407"/>
        <v>0</v>
      </c>
      <c r="GG94" s="3">
        <f t="shared" si="407"/>
        <v>0</v>
      </c>
      <c r="GH94" s="3">
        <f t="shared" si="407"/>
        <v>0</v>
      </c>
      <c r="GI94" s="3">
        <f t="shared" si="407"/>
        <v>0</v>
      </c>
      <c r="GJ94" s="3">
        <f t="shared" si="407"/>
        <v>0</v>
      </c>
      <c r="GK94" s="3">
        <f t="shared" si="407"/>
        <v>0</v>
      </c>
      <c r="GL94" s="3">
        <f t="shared" si="407"/>
        <v>0</v>
      </c>
      <c r="GM94" s="3">
        <f t="shared" si="407"/>
        <v>0</v>
      </c>
      <c r="GN94" s="3">
        <f t="shared" ref="GN94:IH99" si="408">+INT(GN16*0.02)</f>
        <v>0</v>
      </c>
      <c r="GO94" s="3">
        <f t="shared" si="408"/>
        <v>0</v>
      </c>
      <c r="GP94" s="3">
        <f t="shared" si="408"/>
        <v>0</v>
      </c>
      <c r="GQ94" s="3">
        <f t="shared" si="408"/>
        <v>0</v>
      </c>
      <c r="GR94" s="3">
        <f t="shared" si="408"/>
        <v>0</v>
      </c>
      <c r="GS94" s="3">
        <f t="shared" si="408"/>
        <v>0</v>
      </c>
      <c r="GT94" s="3">
        <f t="shared" si="408"/>
        <v>0</v>
      </c>
      <c r="GU94" s="3">
        <f t="shared" si="408"/>
        <v>0</v>
      </c>
      <c r="GV94" s="3">
        <f t="shared" si="408"/>
        <v>0</v>
      </c>
      <c r="GW94" s="3">
        <f t="shared" si="408"/>
        <v>0</v>
      </c>
      <c r="GX94" s="3">
        <f t="shared" si="408"/>
        <v>0</v>
      </c>
      <c r="GY94" s="3">
        <f t="shared" si="408"/>
        <v>0</v>
      </c>
      <c r="GZ94" s="3">
        <f t="shared" si="408"/>
        <v>0</v>
      </c>
      <c r="HA94" s="3">
        <f t="shared" si="408"/>
        <v>0</v>
      </c>
      <c r="HB94" s="3">
        <f t="shared" si="408"/>
        <v>0</v>
      </c>
      <c r="HC94" s="3">
        <f t="shared" si="408"/>
        <v>0</v>
      </c>
      <c r="HD94" s="3">
        <f t="shared" si="408"/>
        <v>0</v>
      </c>
      <c r="HE94" s="3">
        <f t="shared" si="408"/>
        <v>0</v>
      </c>
      <c r="HF94" s="3">
        <f t="shared" si="408"/>
        <v>0</v>
      </c>
      <c r="HG94" s="3">
        <f t="shared" si="408"/>
        <v>0</v>
      </c>
      <c r="HH94" s="3">
        <f t="shared" si="408"/>
        <v>0</v>
      </c>
      <c r="HI94" s="3">
        <f t="shared" si="408"/>
        <v>0</v>
      </c>
      <c r="HJ94" s="3">
        <f t="shared" si="408"/>
        <v>0</v>
      </c>
      <c r="HK94" s="3">
        <f t="shared" si="408"/>
        <v>0</v>
      </c>
      <c r="HL94" s="3">
        <f t="shared" si="408"/>
        <v>0</v>
      </c>
      <c r="HM94" s="3">
        <f t="shared" si="408"/>
        <v>0</v>
      </c>
      <c r="HN94" s="3">
        <f t="shared" si="408"/>
        <v>0</v>
      </c>
      <c r="HO94" s="3">
        <f t="shared" si="408"/>
        <v>0</v>
      </c>
      <c r="HP94" s="3">
        <f t="shared" si="408"/>
        <v>0</v>
      </c>
      <c r="HQ94" s="3">
        <f t="shared" si="408"/>
        <v>0</v>
      </c>
      <c r="HR94" s="3">
        <f t="shared" si="408"/>
        <v>0</v>
      </c>
      <c r="HS94" s="3">
        <f t="shared" si="408"/>
        <v>0</v>
      </c>
      <c r="HT94" s="3">
        <f t="shared" si="408"/>
        <v>0</v>
      </c>
      <c r="HU94" s="3">
        <f t="shared" si="408"/>
        <v>0</v>
      </c>
      <c r="HV94" s="3">
        <f t="shared" si="408"/>
        <v>0</v>
      </c>
      <c r="HW94" s="3">
        <f t="shared" si="408"/>
        <v>0</v>
      </c>
      <c r="HX94" s="3">
        <f t="shared" si="408"/>
        <v>0</v>
      </c>
      <c r="HY94" s="3">
        <f t="shared" si="408"/>
        <v>0</v>
      </c>
      <c r="HZ94" s="3">
        <f t="shared" si="408"/>
        <v>0</v>
      </c>
      <c r="IA94" s="3">
        <f t="shared" si="408"/>
        <v>0</v>
      </c>
      <c r="IB94" s="3">
        <f t="shared" si="408"/>
        <v>0</v>
      </c>
      <c r="IC94" s="3">
        <f t="shared" si="408"/>
        <v>0</v>
      </c>
      <c r="ID94" s="3">
        <f t="shared" si="408"/>
        <v>0</v>
      </c>
      <c r="IE94" s="3">
        <f t="shared" si="408"/>
        <v>0</v>
      </c>
      <c r="IF94" s="3">
        <f t="shared" si="408"/>
        <v>0</v>
      </c>
      <c r="IG94" s="3">
        <f t="shared" si="408"/>
        <v>0</v>
      </c>
      <c r="IH94" s="3">
        <f t="shared" si="408"/>
        <v>0</v>
      </c>
      <c r="II94" s="3">
        <f t="shared" si="404"/>
        <v>0</v>
      </c>
      <c r="IJ94" s="3">
        <f t="shared" si="404"/>
        <v>0</v>
      </c>
      <c r="IK94" s="3">
        <f t="shared" si="404"/>
        <v>0</v>
      </c>
      <c r="IL94" s="3">
        <f t="shared" si="404"/>
        <v>0</v>
      </c>
      <c r="IM94" s="3">
        <f t="shared" si="404"/>
        <v>0</v>
      </c>
      <c r="IN94" s="3">
        <f t="shared" si="404"/>
        <v>0</v>
      </c>
      <c r="IO94" s="3">
        <f t="shared" si="404"/>
        <v>0</v>
      </c>
      <c r="IP94" s="3">
        <f t="shared" si="404"/>
        <v>0</v>
      </c>
      <c r="IQ94" s="3">
        <f t="shared" si="404"/>
        <v>0</v>
      </c>
      <c r="IR94" s="3">
        <f t="shared" si="404"/>
        <v>0</v>
      </c>
      <c r="IS94" s="3">
        <f t="shared" si="404"/>
        <v>0</v>
      </c>
      <c r="IT94" s="3">
        <f t="shared" si="404"/>
        <v>0</v>
      </c>
      <c r="IU94" s="3">
        <f t="shared" si="404"/>
        <v>0</v>
      </c>
      <c r="IV94" s="3">
        <f t="shared" si="404"/>
        <v>0</v>
      </c>
      <c r="IW94" s="3">
        <f t="shared" si="404"/>
        <v>0</v>
      </c>
      <c r="IX94" s="3">
        <f t="shared" si="404"/>
        <v>0</v>
      </c>
      <c r="IY94" s="3">
        <f t="shared" si="404"/>
        <v>0</v>
      </c>
      <c r="IZ94" s="3">
        <f t="shared" si="404"/>
        <v>0</v>
      </c>
      <c r="JA94" s="3">
        <f t="shared" si="404"/>
        <v>0</v>
      </c>
      <c r="JB94" s="3">
        <f t="shared" si="404"/>
        <v>0</v>
      </c>
      <c r="JC94" s="3">
        <f t="shared" si="404"/>
        <v>0</v>
      </c>
      <c r="JD94" s="3">
        <f t="shared" si="404"/>
        <v>0</v>
      </c>
      <c r="JE94" s="3">
        <f t="shared" si="404"/>
        <v>0</v>
      </c>
      <c r="JF94" s="3">
        <f t="shared" si="404"/>
        <v>0</v>
      </c>
      <c r="JG94" s="3">
        <f t="shared" si="404"/>
        <v>0</v>
      </c>
      <c r="JH94" s="3">
        <f t="shared" si="404"/>
        <v>0</v>
      </c>
      <c r="JI94" s="3">
        <f t="shared" si="404"/>
        <v>0</v>
      </c>
      <c r="JJ94" s="3">
        <f t="shared" si="404"/>
        <v>0</v>
      </c>
      <c r="JK94" s="3">
        <f t="shared" si="404"/>
        <v>0</v>
      </c>
      <c r="JL94" s="3">
        <f t="shared" si="404"/>
        <v>0</v>
      </c>
      <c r="JM94" s="3">
        <f t="shared" si="404"/>
        <v>0</v>
      </c>
      <c r="JN94" s="3">
        <f t="shared" si="404"/>
        <v>0</v>
      </c>
      <c r="JO94" s="3">
        <f t="shared" si="404"/>
        <v>0</v>
      </c>
      <c r="JP94" s="3">
        <f t="shared" si="404"/>
        <v>0</v>
      </c>
      <c r="JQ94" s="3">
        <f t="shared" si="404"/>
        <v>0</v>
      </c>
      <c r="JR94" s="3">
        <f t="shared" si="404"/>
        <v>0</v>
      </c>
      <c r="JS94" s="3">
        <f t="shared" si="404"/>
        <v>0</v>
      </c>
      <c r="JT94" s="3">
        <f t="shared" si="404"/>
        <v>0</v>
      </c>
      <c r="JU94" s="3">
        <f t="shared" si="404"/>
        <v>0</v>
      </c>
      <c r="JV94" s="3">
        <f t="shared" si="404"/>
        <v>0</v>
      </c>
      <c r="JW94" s="3">
        <f t="shared" si="404"/>
        <v>0</v>
      </c>
      <c r="JX94" s="3">
        <f t="shared" si="404"/>
        <v>0</v>
      </c>
      <c r="JY94" s="3">
        <f t="shared" si="404"/>
        <v>0</v>
      </c>
      <c r="JZ94" s="3">
        <f t="shared" si="404"/>
        <v>0</v>
      </c>
      <c r="KA94" s="3">
        <f t="shared" si="404"/>
        <v>0</v>
      </c>
      <c r="KB94" s="3">
        <f t="shared" si="404"/>
        <v>0</v>
      </c>
      <c r="KC94" s="3">
        <f t="shared" si="404"/>
        <v>0</v>
      </c>
      <c r="KD94" s="3">
        <f t="shared" si="404"/>
        <v>0</v>
      </c>
      <c r="KE94" s="3">
        <f t="shared" si="404"/>
        <v>0</v>
      </c>
      <c r="KF94" s="3">
        <f t="shared" si="404"/>
        <v>0</v>
      </c>
      <c r="KG94" s="3">
        <f t="shared" si="404"/>
        <v>0</v>
      </c>
      <c r="KH94" s="3">
        <f t="shared" si="404"/>
        <v>0</v>
      </c>
      <c r="KI94" s="3">
        <f t="shared" si="404"/>
        <v>0</v>
      </c>
      <c r="KJ94" s="3">
        <f t="shared" si="404"/>
        <v>0</v>
      </c>
      <c r="KK94" s="3">
        <f t="shared" si="404"/>
        <v>0</v>
      </c>
      <c r="KL94" s="3">
        <f t="shared" si="404"/>
        <v>0</v>
      </c>
      <c r="KM94" s="3">
        <f t="shared" si="404"/>
        <v>0</v>
      </c>
      <c r="KN94" s="3">
        <f t="shared" si="404"/>
        <v>0</v>
      </c>
      <c r="KO94" s="3">
        <f t="shared" si="404"/>
        <v>0</v>
      </c>
      <c r="KP94" s="3">
        <f t="shared" si="404"/>
        <v>0</v>
      </c>
    </row>
    <row r="95" spans="1:302">
      <c r="A95" s="3" t="s">
        <v>140</v>
      </c>
      <c r="B95" s="3">
        <f>+ENERGIA!C38</f>
        <v>45</v>
      </c>
      <c r="C95" s="3">
        <f t="shared" ref="C95:R100" si="409">+INT(C17*0.02)</f>
        <v>0</v>
      </c>
      <c r="D95" s="3">
        <f t="shared" si="409"/>
        <v>0</v>
      </c>
      <c r="E95" s="3">
        <f t="shared" si="409"/>
        <v>0</v>
      </c>
      <c r="F95" s="3">
        <f t="shared" si="409"/>
        <v>0</v>
      </c>
      <c r="G95" s="3">
        <f t="shared" si="409"/>
        <v>0</v>
      </c>
      <c r="H95" s="3">
        <f t="shared" si="409"/>
        <v>25</v>
      </c>
      <c r="I95" s="3">
        <f t="shared" si="409"/>
        <v>26</v>
      </c>
      <c r="J95" s="3">
        <f t="shared" si="409"/>
        <v>26</v>
      </c>
      <c r="K95" s="3">
        <f t="shared" si="409"/>
        <v>26</v>
      </c>
      <c r="L95" s="3">
        <f t="shared" si="409"/>
        <v>26</v>
      </c>
      <c r="M95" s="3">
        <f t="shared" si="409"/>
        <v>26</v>
      </c>
      <c r="N95" s="3">
        <f t="shared" si="409"/>
        <v>26</v>
      </c>
      <c r="O95" s="3">
        <f t="shared" si="409"/>
        <v>26</v>
      </c>
      <c r="P95" s="3">
        <f t="shared" si="409"/>
        <v>26</v>
      </c>
      <c r="Q95" s="3">
        <f t="shared" si="409"/>
        <v>26</v>
      </c>
      <c r="R95" s="3">
        <f t="shared" si="409"/>
        <v>26</v>
      </c>
      <c r="S95" s="3">
        <f t="shared" si="405"/>
        <v>26</v>
      </c>
      <c r="T95" s="3">
        <f t="shared" si="405"/>
        <v>26</v>
      </c>
      <c r="U95" s="3">
        <f t="shared" si="405"/>
        <v>26</v>
      </c>
      <c r="V95" s="3">
        <f t="shared" si="405"/>
        <v>26</v>
      </c>
      <c r="W95" s="3">
        <f t="shared" si="405"/>
        <v>26</v>
      </c>
      <c r="X95" s="3">
        <f t="shared" si="405"/>
        <v>26</v>
      </c>
      <c r="Y95" s="3">
        <f t="shared" si="405"/>
        <v>26</v>
      </c>
      <c r="Z95" s="3">
        <f t="shared" si="405"/>
        <v>27</v>
      </c>
      <c r="AA95" s="3">
        <f t="shared" si="405"/>
        <v>27</v>
      </c>
      <c r="AB95" s="3">
        <f t="shared" si="405"/>
        <v>27</v>
      </c>
      <c r="AC95" s="3">
        <f t="shared" si="405"/>
        <v>27</v>
      </c>
      <c r="AD95" s="3">
        <f t="shared" si="405"/>
        <v>27</v>
      </c>
      <c r="AE95" s="3">
        <f t="shared" si="405"/>
        <v>27</v>
      </c>
      <c r="AF95" s="3">
        <f t="shared" si="405"/>
        <v>27</v>
      </c>
      <c r="AG95" s="3">
        <f t="shared" si="405"/>
        <v>27</v>
      </c>
      <c r="AH95" s="3">
        <f t="shared" si="405"/>
        <v>27</v>
      </c>
      <c r="AI95" s="3">
        <f t="shared" si="405"/>
        <v>27</v>
      </c>
      <c r="AJ95" s="3">
        <f t="shared" si="405"/>
        <v>27</v>
      </c>
      <c r="AK95" s="3">
        <f t="shared" si="405"/>
        <v>27</v>
      </c>
      <c r="AL95" s="3">
        <f t="shared" si="405"/>
        <v>27</v>
      </c>
      <c r="AM95" s="3">
        <f t="shared" si="405"/>
        <v>27</v>
      </c>
      <c r="AN95" s="3">
        <f t="shared" si="405"/>
        <v>27</v>
      </c>
      <c r="AO95" s="3">
        <f t="shared" si="405"/>
        <v>27</v>
      </c>
      <c r="AP95" s="3">
        <f t="shared" si="405"/>
        <v>28</v>
      </c>
      <c r="AQ95" s="3">
        <f t="shared" si="405"/>
        <v>28</v>
      </c>
      <c r="AR95" s="3">
        <f t="shared" si="405"/>
        <v>28</v>
      </c>
      <c r="AS95" s="3">
        <f t="shared" si="405"/>
        <v>28</v>
      </c>
      <c r="AT95" s="3">
        <f t="shared" si="405"/>
        <v>28</v>
      </c>
      <c r="AU95" s="3">
        <f t="shared" si="405"/>
        <v>28</v>
      </c>
      <c r="AV95" s="3">
        <f t="shared" si="405"/>
        <v>28</v>
      </c>
      <c r="AW95" s="3">
        <f t="shared" si="405"/>
        <v>28</v>
      </c>
      <c r="AX95" s="3">
        <f t="shared" si="405"/>
        <v>28</v>
      </c>
      <c r="AY95" s="3">
        <f t="shared" si="405"/>
        <v>28</v>
      </c>
      <c r="AZ95" s="3">
        <f t="shared" si="405"/>
        <v>28</v>
      </c>
      <c r="BA95" s="3">
        <f t="shared" si="405"/>
        <v>28</v>
      </c>
      <c r="BB95" s="3">
        <f t="shared" si="405"/>
        <v>28</v>
      </c>
      <c r="BC95" s="3">
        <f t="shared" si="405"/>
        <v>28</v>
      </c>
      <c r="BD95" s="3">
        <f t="shared" si="405"/>
        <v>28</v>
      </c>
      <c r="BE95" s="3">
        <f t="shared" si="405"/>
        <v>28</v>
      </c>
      <c r="BF95" s="3">
        <f t="shared" si="405"/>
        <v>28</v>
      </c>
      <c r="BG95" s="3">
        <f t="shared" si="405"/>
        <v>29</v>
      </c>
      <c r="BH95" s="3">
        <f t="shared" si="405"/>
        <v>29</v>
      </c>
      <c r="BI95" s="3">
        <f t="shared" si="405"/>
        <v>29</v>
      </c>
      <c r="BJ95" s="3">
        <f t="shared" si="405"/>
        <v>29</v>
      </c>
      <c r="BK95" s="3">
        <f t="shared" si="405"/>
        <v>29</v>
      </c>
      <c r="BL95" s="3">
        <f t="shared" si="405"/>
        <v>29</v>
      </c>
      <c r="BM95" s="3">
        <f t="shared" si="405"/>
        <v>29</v>
      </c>
      <c r="BN95" s="3">
        <f t="shared" si="405"/>
        <v>29</v>
      </c>
      <c r="BO95" s="3">
        <f t="shared" si="405"/>
        <v>29</v>
      </c>
      <c r="BP95" s="3">
        <f t="shared" si="406"/>
        <v>29</v>
      </c>
      <c r="BQ95" s="3">
        <f t="shared" si="406"/>
        <v>29</v>
      </c>
      <c r="BR95" s="3">
        <f t="shared" si="406"/>
        <v>29</v>
      </c>
      <c r="BS95" s="3">
        <f t="shared" si="406"/>
        <v>29</v>
      </c>
      <c r="BT95" s="3">
        <f t="shared" si="406"/>
        <v>29</v>
      </c>
      <c r="BU95" s="3">
        <f t="shared" si="406"/>
        <v>29</v>
      </c>
      <c r="BV95" s="3">
        <f t="shared" si="406"/>
        <v>29</v>
      </c>
      <c r="BW95" s="3">
        <f t="shared" si="406"/>
        <v>29</v>
      </c>
      <c r="BX95" s="3">
        <f t="shared" si="406"/>
        <v>30</v>
      </c>
      <c r="BY95" s="3">
        <f t="shared" si="406"/>
        <v>30</v>
      </c>
      <c r="BZ95" s="3">
        <f t="shared" si="406"/>
        <v>30</v>
      </c>
      <c r="CA95" s="3">
        <f t="shared" si="406"/>
        <v>30</v>
      </c>
      <c r="CB95" s="3">
        <f t="shared" si="406"/>
        <v>30</v>
      </c>
      <c r="CC95" s="3">
        <f t="shared" si="406"/>
        <v>30</v>
      </c>
      <c r="CD95" s="3">
        <f t="shared" si="406"/>
        <v>30</v>
      </c>
      <c r="CE95" s="3">
        <f t="shared" si="406"/>
        <v>30</v>
      </c>
      <c r="CF95" s="3">
        <f t="shared" si="406"/>
        <v>30</v>
      </c>
      <c r="CG95" s="3">
        <f t="shared" si="406"/>
        <v>30</v>
      </c>
      <c r="CH95" s="3">
        <f t="shared" si="406"/>
        <v>30</v>
      </c>
      <c r="CI95" s="3">
        <f t="shared" si="406"/>
        <v>30</v>
      </c>
      <c r="CJ95" s="3">
        <f t="shared" si="406"/>
        <v>30</v>
      </c>
      <c r="CK95" s="3">
        <f t="shared" si="406"/>
        <v>30</v>
      </c>
      <c r="CL95" s="3">
        <f t="shared" si="406"/>
        <v>30</v>
      </c>
      <c r="CM95" s="3">
        <f t="shared" si="406"/>
        <v>30</v>
      </c>
      <c r="CN95" s="3">
        <f t="shared" si="406"/>
        <v>31</v>
      </c>
      <c r="CO95" s="3">
        <f t="shared" si="406"/>
        <v>31</v>
      </c>
      <c r="CP95" s="3">
        <f t="shared" si="406"/>
        <v>31</v>
      </c>
      <c r="CQ95" s="3">
        <f t="shared" si="406"/>
        <v>31</v>
      </c>
      <c r="CR95" s="3">
        <f t="shared" si="406"/>
        <v>31</v>
      </c>
      <c r="CS95" s="3">
        <f t="shared" si="406"/>
        <v>31</v>
      </c>
      <c r="CT95" s="3">
        <f t="shared" si="406"/>
        <v>31</v>
      </c>
      <c r="CU95" s="3">
        <f t="shared" si="406"/>
        <v>31</v>
      </c>
      <c r="CV95" s="3">
        <f t="shared" si="406"/>
        <v>31</v>
      </c>
      <c r="CW95" s="3">
        <f t="shared" si="406"/>
        <v>31</v>
      </c>
      <c r="CX95" s="3">
        <f t="shared" si="406"/>
        <v>31</v>
      </c>
      <c r="CY95" s="3">
        <f t="shared" si="406"/>
        <v>31</v>
      </c>
      <c r="CZ95" s="3">
        <f t="shared" si="406"/>
        <v>31</v>
      </c>
      <c r="DA95" s="3">
        <f t="shared" si="406"/>
        <v>31</v>
      </c>
      <c r="DB95" s="3">
        <f t="shared" si="406"/>
        <v>31</v>
      </c>
      <c r="DC95" s="3">
        <f t="shared" si="406"/>
        <v>31</v>
      </c>
      <c r="DD95" s="3">
        <f t="shared" si="406"/>
        <v>31</v>
      </c>
      <c r="DE95" s="3">
        <f t="shared" si="406"/>
        <v>32</v>
      </c>
      <c r="DF95" s="3">
        <f t="shared" si="406"/>
        <v>32</v>
      </c>
      <c r="DG95" s="3">
        <f t="shared" si="406"/>
        <v>32</v>
      </c>
      <c r="DH95" s="3">
        <f t="shared" si="406"/>
        <v>32</v>
      </c>
      <c r="DI95" s="3">
        <f t="shared" si="406"/>
        <v>32</v>
      </c>
      <c r="DJ95" s="3">
        <f t="shared" si="406"/>
        <v>32</v>
      </c>
      <c r="DK95" s="3">
        <f t="shared" si="406"/>
        <v>32</v>
      </c>
      <c r="DL95" s="3">
        <f t="shared" si="406"/>
        <v>32</v>
      </c>
      <c r="DM95" s="3">
        <f t="shared" si="406"/>
        <v>32</v>
      </c>
      <c r="DN95" s="3">
        <f t="shared" si="406"/>
        <v>32</v>
      </c>
      <c r="DO95" s="3">
        <f t="shared" si="406"/>
        <v>32</v>
      </c>
      <c r="DP95" s="3">
        <f t="shared" si="406"/>
        <v>32</v>
      </c>
      <c r="DQ95" s="3">
        <f t="shared" si="406"/>
        <v>32</v>
      </c>
      <c r="DR95" s="3">
        <f t="shared" si="406"/>
        <v>32</v>
      </c>
      <c r="DS95" s="3">
        <f t="shared" si="406"/>
        <v>33</v>
      </c>
      <c r="DT95" s="3">
        <f t="shared" si="406"/>
        <v>33</v>
      </c>
      <c r="DU95" s="3">
        <f t="shared" si="406"/>
        <v>33</v>
      </c>
      <c r="DV95" s="3">
        <f t="shared" si="406"/>
        <v>33</v>
      </c>
      <c r="DW95" s="3">
        <f t="shared" si="406"/>
        <v>33</v>
      </c>
      <c r="DX95" s="3">
        <f t="shared" si="406"/>
        <v>33</v>
      </c>
      <c r="DY95" s="3">
        <f t="shared" si="406"/>
        <v>33</v>
      </c>
      <c r="DZ95" s="3">
        <f t="shared" si="406"/>
        <v>33</v>
      </c>
      <c r="EA95" s="3">
        <f t="shared" si="406"/>
        <v>33</v>
      </c>
      <c r="EB95" s="3">
        <f t="shared" si="407"/>
        <v>33</v>
      </c>
      <c r="EC95" s="3">
        <f t="shared" si="407"/>
        <v>33</v>
      </c>
      <c r="ED95" s="3">
        <f t="shared" si="407"/>
        <v>33</v>
      </c>
      <c r="EE95" s="3">
        <f t="shared" si="407"/>
        <v>34</v>
      </c>
      <c r="EF95" s="3">
        <f t="shared" si="407"/>
        <v>34</v>
      </c>
      <c r="EG95" s="3">
        <f t="shared" si="407"/>
        <v>34</v>
      </c>
      <c r="EH95" s="3">
        <f t="shared" si="407"/>
        <v>34</v>
      </c>
      <c r="EI95" s="3">
        <f t="shared" si="407"/>
        <v>34</v>
      </c>
      <c r="EJ95" s="3">
        <f t="shared" si="407"/>
        <v>34</v>
      </c>
      <c r="EK95" s="3">
        <f t="shared" si="407"/>
        <v>34</v>
      </c>
      <c r="EL95" s="3">
        <f t="shared" si="407"/>
        <v>34</v>
      </c>
      <c r="EM95" s="3">
        <f t="shared" si="407"/>
        <v>34</v>
      </c>
      <c r="EN95" s="3">
        <f t="shared" si="407"/>
        <v>34</v>
      </c>
      <c r="EO95" s="3">
        <f t="shared" si="407"/>
        <v>34</v>
      </c>
      <c r="EP95" s="3">
        <f t="shared" si="407"/>
        <v>34</v>
      </c>
      <c r="EQ95" s="3">
        <f t="shared" si="407"/>
        <v>34</v>
      </c>
      <c r="ER95" s="3">
        <f t="shared" si="407"/>
        <v>35</v>
      </c>
      <c r="ES95" s="3">
        <f t="shared" si="407"/>
        <v>35</v>
      </c>
      <c r="ET95" s="3">
        <f t="shared" si="407"/>
        <v>35</v>
      </c>
      <c r="EU95" s="3">
        <f t="shared" si="407"/>
        <v>35</v>
      </c>
      <c r="EV95" s="3">
        <f t="shared" si="407"/>
        <v>35</v>
      </c>
      <c r="EW95" s="3">
        <f t="shared" si="407"/>
        <v>35</v>
      </c>
      <c r="EX95" s="3">
        <f t="shared" si="407"/>
        <v>35</v>
      </c>
      <c r="EY95" s="3">
        <f t="shared" si="407"/>
        <v>35</v>
      </c>
      <c r="EZ95" s="3">
        <f t="shared" si="407"/>
        <v>35</v>
      </c>
      <c r="FA95" s="3">
        <f t="shared" si="407"/>
        <v>35</v>
      </c>
      <c r="FB95" s="3">
        <f t="shared" si="407"/>
        <v>35</v>
      </c>
      <c r="FC95" s="3">
        <f t="shared" si="407"/>
        <v>35</v>
      </c>
      <c r="FD95" s="3">
        <f t="shared" si="407"/>
        <v>36</v>
      </c>
      <c r="FE95" s="3">
        <f t="shared" si="407"/>
        <v>36</v>
      </c>
      <c r="FF95" s="3">
        <f t="shared" si="407"/>
        <v>36</v>
      </c>
      <c r="FG95" s="3">
        <f t="shared" si="407"/>
        <v>36</v>
      </c>
      <c r="FH95" s="3">
        <f t="shared" si="407"/>
        <v>36</v>
      </c>
      <c r="FI95" s="3">
        <f t="shared" si="407"/>
        <v>36</v>
      </c>
      <c r="FJ95" s="3">
        <f t="shared" si="407"/>
        <v>36</v>
      </c>
      <c r="FK95" s="3">
        <f t="shared" si="407"/>
        <v>36</v>
      </c>
      <c r="FL95" s="3">
        <f t="shared" si="407"/>
        <v>36</v>
      </c>
      <c r="FM95" s="3">
        <f t="shared" si="407"/>
        <v>36</v>
      </c>
      <c r="FN95" s="3">
        <f t="shared" si="407"/>
        <v>36</v>
      </c>
      <c r="FO95" s="3">
        <f t="shared" si="407"/>
        <v>36</v>
      </c>
      <c r="FP95" s="3">
        <f t="shared" si="407"/>
        <v>36</v>
      </c>
      <c r="FQ95" s="3">
        <f t="shared" si="407"/>
        <v>37</v>
      </c>
      <c r="FR95" s="3">
        <f t="shared" si="407"/>
        <v>37</v>
      </c>
      <c r="FS95" s="3">
        <f t="shared" si="407"/>
        <v>37</v>
      </c>
      <c r="FT95" s="3">
        <f t="shared" si="407"/>
        <v>37</v>
      </c>
      <c r="FU95" s="3">
        <f t="shared" si="407"/>
        <v>37</v>
      </c>
      <c r="FV95" s="3">
        <f t="shared" si="407"/>
        <v>37</v>
      </c>
      <c r="FW95" s="3">
        <f t="shared" si="407"/>
        <v>37</v>
      </c>
      <c r="FX95" s="3">
        <f t="shared" si="407"/>
        <v>37</v>
      </c>
      <c r="FY95" s="3">
        <f t="shared" si="407"/>
        <v>37</v>
      </c>
      <c r="FZ95" s="3">
        <f t="shared" si="407"/>
        <v>37</v>
      </c>
      <c r="GA95" s="3">
        <f t="shared" si="407"/>
        <v>37</v>
      </c>
      <c r="GB95" s="3">
        <f t="shared" si="407"/>
        <v>37</v>
      </c>
      <c r="GC95" s="3">
        <f t="shared" si="407"/>
        <v>38</v>
      </c>
      <c r="GD95" s="3">
        <f t="shared" si="407"/>
        <v>38</v>
      </c>
      <c r="GE95" s="3">
        <f t="shared" si="407"/>
        <v>38</v>
      </c>
      <c r="GF95" s="3">
        <f t="shared" si="407"/>
        <v>38</v>
      </c>
      <c r="GG95" s="3">
        <f t="shared" si="407"/>
        <v>38</v>
      </c>
      <c r="GH95" s="3">
        <f t="shared" si="407"/>
        <v>38</v>
      </c>
      <c r="GI95" s="3">
        <f t="shared" si="407"/>
        <v>38</v>
      </c>
      <c r="GJ95" s="3">
        <f t="shared" si="407"/>
        <v>38</v>
      </c>
      <c r="GK95" s="3">
        <f t="shared" si="407"/>
        <v>38</v>
      </c>
      <c r="GL95" s="3">
        <f t="shared" si="407"/>
        <v>38</v>
      </c>
      <c r="GM95" s="3">
        <f t="shared" si="407"/>
        <v>38</v>
      </c>
      <c r="GN95" s="3">
        <f t="shared" si="408"/>
        <v>38</v>
      </c>
      <c r="GO95" s="3">
        <f t="shared" si="408"/>
        <v>38</v>
      </c>
      <c r="GP95" s="3">
        <f t="shared" si="408"/>
        <v>39</v>
      </c>
      <c r="GQ95" s="3">
        <f t="shared" si="408"/>
        <v>39</v>
      </c>
      <c r="GR95" s="3">
        <f t="shared" si="408"/>
        <v>39</v>
      </c>
      <c r="GS95" s="3">
        <f t="shared" si="408"/>
        <v>39</v>
      </c>
      <c r="GT95" s="3">
        <f t="shared" si="408"/>
        <v>39</v>
      </c>
      <c r="GU95" s="3">
        <f t="shared" si="408"/>
        <v>39</v>
      </c>
      <c r="GV95" s="3">
        <f t="shared" si="408"/>
        <v>39</v>
      </c>
      <c r="GW95" s="3">
        <f t="shared" si="408"/>
        <v>39</v>
      </c>
      <c r="GX95" s="3">
        <f t="shared" si="408"/>
        <v>39</v>
      </c>
      <c r="GY95" s="3">
        <f t="shared" si="408"/>
        <v>39</v>
      </c>
      <c r="GZ95" s="3">
        <f t="shared" si="408"/>
        <v>39</v>
      </c>
      <c r="HA95" s="3">
        <f t="shared" si="408"/>
        <v>39</v>
      </c>
      <c r="HB95" s="3">
        <f t="shared" si="408"/>
        <v>40</v>
      </c>
      <c r="HC95" s="3">
        <f t="shared" si="408"/>
        <v>40</v>
      </c>
      <c r="HD95" s="3">
        <f t="shared" si="408"/>
        <v>40</v>
      </c>
      <c r="HE95" s="3">
        <f t="shared" si="408"/>
        <v>40</v>
      </c>
      <c r="HF95" s="3">
        <f t="shared" si="408"/>
        <v>40</v>
      </c>
      <c r="HG95" s="3">
        <f t="shared" si="408"/>
        <v>40</v>
      </c>
      <c r="HH95" s="3">
        <f t="shared" si="408"/>
        <v>40</v>
      </c>
      <c r="HI95" s="3">
        <f t="shared" si="408"/>
        <v>40</v>
      </c>
      <c r="HJ95" s="3">
        <f t="shared" si="408"/>
        <v>40</v>
      </c>
      <c r="HK95" s="3">
        <f t="shared" si="408"/>
        <v>40</v>
      </c>
      <c r="HL95" s="3">
        <f t="shared" si="408"/>
        <v>40</v>
      </c>
      <c r="HM95" s="3">
        <f t="shared" si="408"/>
        <v>40</v>
      </c>
      <c r="HN95" s="3">
        <f t="shared" si="408"/>
        <v>40</v>
      </c>
      <c r="HO95" s="3">
        <f t="shared" si="408"/>
        <v>41</v>
      </c>
      <c r="HP95" s="3">
        <f t="shared" si="408"/>
        <v>41</v>
      </c>
      <c r="HQ95" s="3">
        <f t="shared" si="408"/>
        <v>41</v>
      </c>
      <c r="HR95" s="3">
        <f t="shared" si="408"/>
        <v>41</v>
      </c>
      <c r="HS95" s="3">
        <f t="shared" si="408"/>
        <v>41</v>
      </c>
      <c r="HT95" s="3">
        <f t="shared" si="408"/>
        <v>41</v>
      </c>
      <c r="HU95" s="3">
        <f t="shared" si="408"/>
        <v>41</v>
      </c>
      <c r="HV95" s="3">
        <f t="shared" si="408"/>
        <v>41</v>
      </c>
      <c r="HW95" s="3">
        <f t="shared" si="408"/>
        <v>41</v>
      </c>
      <c r="HX95" s="3">
        <f t="shared" si="408"/>
        <v>41</v>
      </c>
      <c r="HY95" s="3">
        <f t="shared" si="408"/>
        <v>41</v>
      </c>
      <c r="HZ95" s="3">
        <f t="shared" si="408"/>
        <v>41</v>
      </c>
      <c r="IA95" s="3">
        <f t="shared" si="408"/>
        <v>42</v>
      </c>
      <c r="IB95" s="3">
        <f t="shared" si="408"/>
        <v>42</v>
      </c>
      <c r="IC95" s="3">
        <f t="shared" si="408"/>
        <v>42</v>
      </c>
      <c r="ID95" s="3">
        <f t="shared" si="408"/>
        <v>42</v>
      </c>
      <c r="IE95" s="3">
        <f t="shared" si="408"/>
        <v>42</v>
      </c>
      <c r="IF95" s="3">
        <f t="shared" si="408"/>
        <v>42</v>
      </c>
      <c r="IG95" s="3">
        <f t="shared" si="408"/>
        <v>42</v>
      </c>
      <c r="IH95" s="3">
        <f t="shared" si="408"/>
        <v>42</v>
      </c>
      <c r="II95" s="3">
        <f t="shared" si="404"/>
        <v>42</v>
      </c>
      <c r="IJ95" s="3">
        <f t="shared" si="404"/>
        <v>42</v>
      </c>
      <c r="IK95" s="3">
        <f t="shared" si="404"/>
        <v>42</v>
      </c>
      <c r="IL95" s="3">
        <f t="shared" si="404"/>
        <v>42</v>
      </c>
      <c r="IM95" s="3">
        <f t="shared" si="404"/>
        <v>42</v>
      </c>
      <c r="IN95" s="3">
        <f t="shared" si="404"/>
        <v>43</v>
      </c>
      <c r="IO95" s="3">
        <f t="shared" si="404"/>
        <v>43</v>
      </c>
      <c r="IP95" s="3">
        <f t="shared" si="404"/>
        <v>43</v>
      </c>
      <c r="IQ95" s="3">
        <f t="shared" si="404"/>
        <v>43</v>
      </c>
      <c r="IR95" s="3">
        <f t="shared" si="404"/>
        <v>43</v>
      </c>
      <c r="IS95" s="3">
        <f t="shared" si="404"/>
        <v>43</v>
      </c>
      <c r="IT95" s="3">
        <f t="shared" si="404"/>
        <v>43</v>
      </c>
      <c r="IU95" s="3">
        <f t="shared" si="404"/>
        <v>43</v>
      </c>
      <c r="IV95" s="3">
        <f t="shared" si="404"/>
        <v>43</v>
      </c>
      <c r="IW95" s="3">
        <f t="shared" si="404"/>
        <v>43</v>
      </c>
      <c r="IX95" s="3">
        <f t="shared" si="404"/>
        <v>43</v>
      </c>
      <c r="IY95" s="3">
        <f t="shared" si="404"/>
        <v>43</v>
      </c>
      <c r="IZ95" s="3">
        <f t="shared" si="404"/>
        <v>44</v>
      </c>
      <c r="JA95" s="3">
        <f t="shared" si="404"/>
        <v>44</v>
      </c>
      <c r="JB95" s="3">
        <f t="shared" si="404"/>
        <v>44</v>
      </c>
      <c r="JC95" s="3">
        <f t="shared" si="404"/>
        <v>44</v>
      </c>
      <c r="JD95" s="3">
        <f t="shared" si="404"/>
        <v>44</v>
      </c>
      <c r="JE95" s="3">
        <f t="shared" si="404"/>
        <v>44</v>
      </c>
      <c r="JF95" s="3">
        <f t="shared" si="404"/>
        <v>44</v>
      </c>
      <c r="JG95" s="3">
        <f t="shared" si="404"/>
        <v>44</v>
      </c>
      <c r="JH95" s="3">
        <f t="shared" si="404"/>
        <v>44</v>
      </c>
      <c r="JI95" s="3">
        <f t="shared" si="404"/>
        <v>44</v>
      </c>
      <c r="JJ95" s="3">
        <f t="shared" si="404"/>
        <v>44</v>
      </c>
      <c r="JK95" s="3">
        <f t="shared" si="404"/>
        <v>44</v>
      </c>
      <c r="JL95" s="3">
        <f t="shared" si="404"/>
        <v>44</v>
      </c>
      <c r="JM95" s="3">
        <f t="shared" si="404"/>
        <v>45</v>
      </c>
      <c r="JN95" s="3">
        <f t="shared" si="404"/>
        <v>45</v>
      </c>
      <c r="JO95" s="3">
        <f t="shared" si="404"/>
        <v>45</v>
      </c>
      <c r="JP95" s="3">
        <f t="shared" si="404"/>
        <v>45</v>
      </c>
      <c r="JQ95" s="3">
        <f t="shared" si="404"/>
        <v>45</v>
      </c>
      <c r="JR95" s="3">
        <f t="shared" si="404"/>
        <v>45</v>
      </c>
      <c r="JS95" s="3">
        <f t="shared" si="404"/>
        <v>45</v>
      </c>
      <c r="JT95" s="3">
        <f t="shared" si="404"/>
        <v>45</v>
      </c>
      <c r="JU95" s="3">
        <f t="shared" si="404"/>
        <v>45</v>
      </c>
      <c r="JV95" s="3">
        <f t="shared" si="404"/>
        <v>45</v>
      </c>
      <c r="JW95" s="3">
        <f t="shared" si="404"/>
        <v>45</v>
      </c>
      <c r="JX95" s="3">
        <f t="shared" si="404"/>
        <v>45</v>
      </c>
      <c r="JY95" s="3">
        <f t="shared" si="404"/>
        <v>46</v>
      </c>
      <c r="JZ95" s="3">
        <f t="shared" si="404"/>
        <v>46</v>
      </c>
      <c r="KA95" s="3">
        <f t="shared" si="404"/>
        <v>46</v>
      </c>
      <c r="KB95" s="3">
        <f t="shared" si="404"/>
        <v>46</v>
      </c>
      <c r="KC95" s="3">
        <f t="shared" si="404"/>
        <v>46</v>
      </c>
      <c r="KD95" s="3">
        <f t="shared" si="404"/>
        <v>46</v>
      </c>
      <c r="KE95" s="3">
        <f t="shared" si="404"/>
        <v>46</v>
      </c>
      <c r="KF95" s="3">
        <f t="shared" si="404"/>
        <v>46</v>
      </c>
      <c r="KG95" s="3">
        <f t="shared" si="404"/>
        <v>46</v>
      </c>
      <c r="KH95" s="3">
        <f t="shared" si="404"/>
        <v>46</v>
      </c>
      <c r="KI95" s="3">
        <f t="shared" si="404"/>
        <v>47</v>
      </c>
      <c r="KJ95" s="3">
        <f t="shared" si="404"/>
        <v>47</v>
      </c>
      <c r="KK95" s="3">
        <f t="shared" si="404"/>
        <v>47</v>
      </c>
      <c r="KL95" s="3">
        <f t="shared" si="404"/>
        <v>47</v>
      </c>
      <c r="KM95" s="3">
        <f t="shared" si="404"/>
        <v>47</v>
      </c>
      <c r="KN95" s="3">
        <f t="shared" si="404"/>
        <v>47</v>
      </c>
      <c r="KO95" s="3">
        <f t="shared" si="404"/>
        <v>47</v>
      </c>
      <c r="KP95" s="3">
        <f t="shared" si="404"/>
        <v>47</v>
      </c>
    </row>
    <row r="96" spans="1:302">
      <c r="A96" s="3" t="s">
        <v>97</v>
      </c>
      <c r="B96" s="3">
        <f>+ENERGIA!C39</f>
        <v>70</v>
      </c>
      <c r="C96" s="3">
        <f t="shared" si="409"/>
        <v>1</v>
      </c>
      <c r="D96" s="3">
        <f t="shared" ref="D96:BO99" si="410">+INT(D18*0.02)</f>
        <v>1</v>
      </c>
      <c r="E96" s="3">
        <f t="shared" si="410"/>
        <v>1</v>
      </c>
      <c r="F96" s="3">
        <f t="shared" si="410"/>
        <v>1</v>
      </c>
      <c r="G96" s="3">
        <f t="shared" si="410"/>
        <v>1</v>
      </c>
      <c r="H96" s="3">
        <f t="shared" si="410"/>
        <v>7</v>
      </c>
      <c r="I96" s="3">
        <f t="shared" si="410"/>
        <v>7</v>
      </c>
      <c r="J96" s="3">
        <f t="shared" si="410"/>
        <v>7</v>
      </c>
      <c r="K96" s="3">
        <f t="shared" si="410"/>
        <v>7</v>
      </c>
      <c r="L96" s="3">
        <f t="shared" si="410"/>
        <v>7</v>
      </c>
      <c r="M96" s="3">
        <f t="shared" si="410"/>
        <v>7</v>
      </c>
      <c r="N96" s="3">
        <f t="shared" si="410"/>
        <v>7</v>
      </c>
      <c r="O96" s="3">
        <f t="shared" si="410"/>
        <v>7</v>
      </c>
      <c r="P96" s="3">
        <f t="shared" si="410"/>
        <v>7</v>
      </c>
      <c r="Q96" s="3">
        <f t="shared" si="410"/>
        <v>7</v>
      </c>
      <c r="R96" s="3">
        <f t="shared" si="410"/>
        <v>7</v>
      </c>
      <c r="S96" s="3">
        <f t="shared" si="410"/>
        <v>7</v>
      </c>
      <c r="T96" s="3">
        <f t="shared" si="410"/>
        <v>7</v>
      </c>
      <c r="U96" s="3">
        <f t="shared" si="410"/>
        <v>7</v>
      </c>
      <c r="V96" s="3">
        <f t="shared" si="410"/>
        <v>7</v>
      </c>
      <c r="W96" s="3">
        <f t="shared" si="410"/>
        <v>7</v>
      </c>
      <c r="X96" s="3">
        <f t="shared" si="410"/>
        <v>7</v>
      </c>
      <c r="Y96" s="3">
        <f t="shared" si="410"/>
        <v>7</v>
      </c>
      <c r="Z96" s="3">
        <f t="shared" si="410"/>
        <v>7</v>
      </c>
      <c r="AA96" s="3">
        <f t="shared" si="410"/>
        <v>7</v>
      </c>
      <c r="AB96" s="3">
        <f t="shared" si="410"/>
        <v>7</v>
      </c>
      <c r="AC96" s="3">
        <f t="shared" si="410"/>
        <v>7</v>
      </c>
      <c r="AD96" s="3">
        <f t="shared" si="410"/>
        <v>7</v>
      </c>
      <c r="AE96" s="3">
        <f t="shared" si="410"/>
        <v>7</v>
      </c>
      <c r="AF96" s="3">
        <f t="shared" si="410"/>
        <v>7</v>
      </c>
      <c r="AG96" s="3">
        <f t="shared" si="410"/>
        <v>7</v>
      </c>
      <c r="AH96" s="3">
        <f t="shared" si="410"/>
        <v>7</v>
      </c>
      <c r="AI96" s="3">
        <f t="shared" si="410"/>
        <v>7</v>
      </c>
      <c r="AJ96" s="3">
        <f t="shared" si="410"/>
        <v>7</v>
      </c>
      <c r="AK96" s="3">
        <f t="shared" si="410"/>
        <v>7</v>
      </c>
      <c r="AL96" s="3">
        <f t="shared" si="410"/>
        <v>7</v>
      </c>
      <c r="AM96" s="3">
        <f t="shared" si="410"/>
        <v>7</v>
      </c>
      <c r="AN96" s="3">
        <f t="shared" si="410"/>
        <v>7</v>
      </c>
      <c r="AO96" s="3">
        <f t="shared" si="410"/>
        <v>7</v>
      </c>
      <c r="AP96" s="3">
        <f t="shared" si="410"/>
        <v>7</v>
      </c>
      <c r="AQ96" s="3">
        <f t="shared" si="410"/>
        <v>7</v>
      </c>
      <c r="AR96" s="3">
        <f t="shared" si="410"/>
        <v>7</v>
      </c>
      <c r="AS96" s="3">
        <f t="shared" si="410"/>
        <v>7</v>
      </c>
      <c r="AT96" s="3">
        <f t="shared" si="410"/>
        <v>7</v>
      </c>
      <c r="AU96" s="3">
        <f t="shared" si="410"/>
        <v>7</v>
      </c>
      <c r="AV96" s="3">
        <f t="shared" si="410"/>
        <v>7</v>
      </c>
      <c r="AW96" s="3">
        <f t="shared" si="410"/>
        <v>7</v>
      </c>
      <c r="AX96" s="3">
        <f t="shared" si="410"/>
        <v>7</v>
      </c>
      <c r="AY96" s="3">
        <f t="shared" si="410"/>
        <v>7</v>
      </c>
      <c r="AZ96" s="3">
        <f t="shared" si="410"/>
        <v>7</v>
      </c>
      <c r="BA96" s="3">
        <f t="shared" si="410"/>
        <v>7</v>
      </c>
      <c r="BB96" s="3">
        <f t="shared" si="410"/>
        <v>7</v>
      </c>
      <c r="BC96" s="3">
        <f t="shared" si="410"/>
        <v>7</v>
      </c>
      <c r="BD96" s="3">
        <f t="shared" si="410"/>
        <v>7</v>
      </c>
      <c r="BE96" s="3">
        <f t="shared" si="410"/>
        <v>7</v>
      </c>
      <c r="BF96" s="3">
        <f t="shared" si="410"/>
        <v>7</v>
      </c>
      <c r="BG96" s="3">
        <f t="shared" si="410"/>
        <v>7</v>
      </c>
      <c r="BH96" s="3">
        <f t="shared" si="410"/>
        <v>7</v>
      </c>
      <c r="BI96" s="3">
        <f t="shared" si="410"/>
        <v>7</v>
      </c>
      <c r="BJ96" s="3">
        <f t="shared" si="410"/>
        <v>7</v>
      </c>
      <c r="BK96" s="3">
        <f t="shared" si="410"/>
        <v>7</v>
      </c>
      <c r="BL96" s="3">
        <f t="shared" si="410"/>
        <v>7</v>
      </c>
      <c r="BM96" s="3">
        <f t="shared" si="410"/>
        <v>7</v>
      </c>
      <c r="BN96" s="3">
        <f t="shared" si="410"/>
        <v>7</v>
      </c>
      <c r="BO96" s="3">
        <f t="shared" si="410"/>
        <v>7</v>
      </c>
      <c r="BP96" s="3">
        <f t="shared" si="406"/>
        <v>7</v>
      </c>
      <c r="BQ96" s="3">
        <f t="shared" si="406"/>
        <v>7</v>
      </c>
      <c r="BR96" s="3">
        <f t="shared" si="406"/>
        <v>7</v>
      </c>
      <c r="BS96" s="3">
        <f t="shared" si="406"/>
        <v>7</v>
      </c>
      <c r="BT96" s="3">
        <f t="shared" si="406"/>
        <v>7</v>
      </c>
      <c r="BU96" s="3">
        <f t="shared" si="406"/>
        <v>7</v>
      </c>
      <c r="BV96" s="3">
        <f t="shared" si="406"/>
        <v>7</v>
      </c>
      <c r="BW96" s="3">
        <f t="shared" si="406"/>
        <v>7</v>
      </c>
      <c r="BX96" s="3">
        <f t="shared" si="406"/>
        <v>7</v>
      </c>
      <c r="BY96" s="3">
        <f t="shared" si="406"/>
        <v>7</v>
      </c>
      <c r="BZ96" s="3">
        <f t="shared" si="406"/>
        <v>7</v>
      </c>
      <c r="CA96" s="3">
        <f t="shared" si="406"/>
        <v>7</v>
      </c>
      <c r="CB96" s="3">
        <f t="shared" si="406"/>
        <v>7</v>
      </c>
      <c r="CC96" s="3">
        <f t="shared" si="406"/>
        <v>7</v>
      </c>
      <c r="CD96" s="3">
        <f t="shared" si="406"/>
        <v>7</v>
      </c>
      <c r="CE96" s="3">
        <f t="shared" si="406"/>
        <v>7</v>
      </c>
      <c r="CF96" s="3">
        <f t="shared" si="406"/>
        <v>7</v>
      </c>
      <c r="CG96" s="3">
        <f t="shared" si="406"/>
        <v>7</v>
      </c>
      <c r="CH96" s="3">
        <f t="shared" si="406"/>
        <v>7</v>
      </c>
      <c r="CI96" s="3">
        <f t="shared" si="406"/>
        <v>7</v>
      </c>
      <c r="CJ96" s="3">
        <f t="shared" si="406"/>
        <v>7</v>
      </c>
      <c r="CK96" s="3">
        <f t="shared" si="406"/>
        <v>7</v>
      </c>
      <c r="CL96" s="3">
        <f t="shared" si="406"/>
        <v>7</v>
      </c>
      <c r="CM96" s="3">
        <f t="shared" si="406"/>
        <v>7</v>
      </c>
      <c r="CN96" s="3">
        <f t="shared" si="406"/>
        <v>7</v>
      </c>
      <c r="CO96" s="3">
        <f t="shared" si="406"/>
        <v>7</v>
      </c>
      <c r="CP96" s="3">
        <f t="shared" si="406"/>
        <v>7</v>
      </c>
      <c r="CQ96" s="3">
        <f t="shared" si="406"/>
        <v>7</v>
      </c>
      <c r="CR96" s="3">
        <f t="shared" si="406"/>
        <v>7</v>
      </c>
      <c r="CS96" s="3">
        <f t="shared" si="406"/>
        <v>7</v>
      </c>
      <c r="CT96" s="3">
        <f t="shared" si="406"/>
        <v>7</v>
      </c>
      <c r="CU96" s="3">
        <f t="shared" si="406"/>
        <v>7</v>
      </c>
      <c r="CV96" s="3">
        <f t="shared" si="406"/>
        <v>7</v>
      </c>
      <c r="CW96" s="3">
        <f t="shared" si="406"/>
        <v>7</v>
      </c>
      <c r="CX96" s="3">
        <f t="shared" si="406"/>
        <v>7</v>
      </c>
      <c r="CY96" s="3">
        <f t="shared" si="406"/>
        <v>7</v>
      </c>
      <c r="CZ96" s="3">
        <f t="shared" si="406"/>
        <v>7</v>
      </c>
      <c r="DA96" s="3">
        <f t="shared" si="406"/>
        <v>7</v>
      </c>
      <c r="DB96" s="3">
        <f t="shared" si="406"/>
        <v>7</v>
      </c>
      <c r="DC96" s="3">
        <f t="shared" si="406"/>
        <v>7</v>
      </c>
      <c r="DD96" s="3">
        <f t="shared" si="406"/>
        <v>7</v>
      </c>
      <c r="DE96" s="3">
        <f t="shared" si="406"/>
        <v>7</v>
      </c>
      <c r="DF96" s="3">
        <f t="shared" si="406"/>
        <v>7</v>
      </c>
      <c r="DG96" s="3">
        <f t="shared" si="406"/>
        <v>7</v>
      </c>
      <c r="DH96" s="3">
        <f t="shared" si="406"/>
        <v>7</v>
      </c>
      <c r="DI96" s="3">
        <f t="shared" si="406"/>
        <v>7</v>
      </c>
      <c r="DJ96" s="3">
        <f t="shared" si="406"/>
        <v>7</v>
      </c>
      <c r="DK96" s="3">
        <f t="shared" si="406"/>
        <v>7</v>
      </c>
      <c r="DL96" s="3">
        <f t="shared" si="406"/>
        <v>7</v>
      </c>
      <c r="DM96" s="3">
        <f t="shared" si="406"/>
        <v>7</v>
      </c>
      <c r="DN96" s="3">
        <f t="shared" si="406"/>
        <v>7</v>
      </c>
      <c r="DO96" s="3">
        <f t="shared" si="406"/>
        <v>7</v>
      </c>
      <c r="DP96" s="3">
        <f t="shared" si="406"/>
        <v>7</v>
      </c>
      <c r="DQ96" s="3">
        <f t="shared" si="406"/>
        <v>7</v>
      </c>
      <c r="DR96" s="3">
        <f t="shared" si="406"/>
        <v>7</v>
      </c>
      <c r="DS96" s="3">
        <f t="shared" si="406"/>
        <v>7</v>
      </c>
      <c r="DT96" s="3">
        <f t="shared" si="406"/>
        <v>7</v>
      </c>
      <c r="DU96" s="3">
        <f t="shared" si="406"/>
        <v>7</v>
      </c>
      <c r="DV96" s="3">
        <f t="shared" si="406"/>
        <v>7</v>
      </c>
      <c r="DW96" s="3">
        <f t="shared" si="406"/>
        <v>7</v>
      </c>
      <c r="DX96" s="3">
        <f t="shared" si="406"/>
        <v>7</v>
      </c>
      <c r="DY96" s="3">
        <f t="shared" si="406"/>
        <v>7</v>
      </c>
      <c r="DZ96" s="3">
        <f t="shared" si="406"/>
        <v>7</v>
      </c>
      <c r="EA96" s="3">
        <f t="shared" si="406"/>
        <v>7</v>
      </c>
      <c r="EB96" s="3">
        <f t="shared" si="407"/>
        <v>7</v>
      </c>
      <c r="EC96" s="3">
        <f t="shared" si="407"/>
        <v>7</v>
      </c>
      <c r="ED96" s="3">
        <f t="shared" si="407"/>
        <v>7</v>
      </c>
      <c r="EE96" s="3">
        <f t="shared" si="407"/>
        <v>7</v>
      </c>
      <c r="EF96" s="3">
        <f t="shared" si="407"/>
        <v>7</v>
      </c>
      <c r="EG96" s="3">
        <f t="shared" si="407"/>
        <v>7</v>
      </c>
      <c r="EH96" s="3">
        <f t="shared" si="407"/>
        <v>7</v>
      </c>
      <c r="EI96" s="3">
        <f t="shared" si="407"/>
        <v>7</v>
      </c>
      <c r="EJ96" s="3">
        <f t="shared" si="407"/>
        <v>7</v>
      </c>
      <c r="EK96" s="3">
        <f t="shared" si="407"/>
        <v>7</v>
      </c>
      <c r="EL96" s="3">
        <f t="shared" si="407"/>
        <v>7</v>
      </c>
      <c r="EM96" s="3">
        <f t="shared" si="407"/>
        <v>7</v>
      </c>
      <c r="EN96" s="3">
        <f t="shared" si="407"/>
        <v>7</v>
      </c>
      <c r="EO96" s="3">
        <f t="shared" si="407"/>
        <v>7</v>
      </c>
      <c r="EP96" s="3">
        <f t="shared" si="407"/>
        <v>7</v>
      </c>
      <c r="EQ96" s="3">
        <f t="shared" si="407"/>
        <v>7</v>
      </c>
      <c r="ER96" s="3">
        <f t="shared" si="407"/>
        <v>7</v>
      </c>
      <c r="ES96" s="3">
        <f t="shared" si="407"/>
        <v>7</v>
      </c>
      <c r="ET96" s="3">
        <f t="shared" si="407"/>
        <v>7</v>
      </c>
      <c r="EU96" s="3">
        <f t="shared" si="407"/>
        <v>7</v>
      </c>
      <c r="EV96" s="3">
        <f t="shared" si="407"/>
        <v>7</v>
      </c>
      <c r="EW96" s="3">
        <f t="shared" si="407"/>
        <v>7</v>
      </c>
      <c r="EX96" s="3">
        <f t="shared" si="407"/>
        <v>7</v>
      </c>
      <c r="EY96" s="3">
        <f t="shared" si="407"/>
        <v>7</v>
      </c>
      <c r="EZ96" s="3">
        <f t="shared" si="407"/>
        <v>7</v>
      </c>
      <c r="FA96" s="3">
        <f t="shared" si="407"/>
        <v>7</v>
      </c>
      <c r="FB96" s="3">
        <f t="shared" si="407"/>
        <v>7</v>
      </c>
      <c r="FC96" s="3">
        <f t="shared" si="407"/>
        <v>7</v>
      </c>
      <c r="FD96" s="3">
        <f t="shared" si="407"/>
        <v>7</v>
      </c>
      <c r="FE96" s="3">
        <f t="shared" si="407"/>
        <v>7</v>
      </c>
      <c r="FF96" s="3">
        <f t="shared" si="407"/>
        <v>7</v>
      </c>
      <c r="FG96" s="3">
        <f t="shared" si="407"/>
        <v>7</v>
      </c>
      <c r="FH96" s="3">
        <f t="shared" si="407"/>
        <v>7</v>
      </c>
      <c r="FI96" s="3">
        <f t="shared" si="407"/>
        <v>7</v>
      </c>
      <c r="FJ96" s="3">
        <f t="shared" si="407"/>
        <v>7</v>
      </c>
      <c r="FK96" s="3">
        <f t="shared" si="407"/>
        <v>7</v>
      </c>
      <c r="FL96" s="3">
        <f t="shared" si="407"/>
        <v>7</v>
      </c>
      <c r="FM96" s="3">
        <f t="shared" si="407"/>
        <v>7</v>
      </c>
      <c r="FN96" s="3">
        <f t="shared" si="407"/>
        <v>7</v>
      </c>
      <c r="FO96" s="3">
        <f t="shared" si="407"/>
        <v>7</v>
      </c>
      <c r="FP96" s="3">
        <f t="shared" si="407"/>
        <v>7</v>
      </c>
      <c r="FQ96" s="3">
        <f t="shared" si="407"/>
        <v>7</v>
      </c>
      <c r="FR96" s="3">
        <f t="shared" si="407"/>
        <v>7</v>
      </c>
      <c r="FS96" s="3">
        <f t="shared" si="407"/>
        <v>7</v>
      </c>
      <c r="FT96" s="3">
        <f t="shared" si="407"/>
        <v>7</v>
      </c>
      <c r="FU96" s="3">
        <f t="shared" si="407"/>
        <v>7</v>
      </c>
      <c r="FV96" s="3">
        <f t="shared" si="407"/>
        <v>7</v>
      </c>
      <c r="FW96" s="3">
        <f t="shared" si="407"/>
        <v>7</v>
      </c>
      <c r="FX96" s="3">
        <f t="shared" si="407"/>
        <v>7</v>
      </c>
      <c r="FY96" s="3">
        <f t="shared" si="407"/>
        <v>7</v>
      </c>
      <c r="FZ96" s="3">
        <f t="shared" si="407"/>
        <v>7</v>
      </c>
      <c r="GA96" s="3">
        <f t="shared" si="407"/>
        <v>7</v>
      </c>
      <c r="GB96" s="3">
        <f t="shared" si="407"/>
        <v>7</v>
      </c>
      <c r="GC96" s="3">
        <f t="shared" si="407"/>
        <v>7</v>
      </c>
      <c r="GD96" s="3">
        <f t="shared" si="407"/>
        <v>7</v>
      </c>
      <c r="GE96" s="3">
        <f t="shared" si="407"/>
        <v>7</v>
      </c>
      <c r="GF96" s="3">
        <f t="shared" si="407"/>
        <v>7</v>
      </c>
      <c r="GG96" s="3">
        <f t="shared" si="407"/>
        <v>7</v>
      </c>
      <c r="GH96" s="3">
        <f t="shared" si="407"/>
        <v>7</v>
      </c>
      <c r="GI96" s="3">
        <f t="shared" si="407"/>
        <v>7</v>
      </c>
      <c r="GJ96" s="3">
        <f t="shared" si="407"/>
        <v>7</v>
      </c>
      <c r="GK96" s="3">
        <f t="shared" si="407"/>
        <v>7</v>
      </c>
      <c r="GL96" s="3">
        <f t="shared" si="407"/>
        <v>7</v>
      </c>
      <c r="GM96" s="3">
        <f t="shared" si="407"/>
        <v>7</v>
      </c>
      <c r="GN96" s="3">
        <f t="shared" si="408"/>
        <v>7</v>
      </c>
      <c r="GO96" s="3">
        <f t="shared" si="408"/>
        <v>7</v>
      </c>
      <c r="GP96" s="3">
        <f t="shared" si="408"/>
        <v>7</v>
      </c>
      <c r="GQ96" s="3">
        <f t="shared" si="408"/>
        <v>7</v>
      </c>
      <c r="GR96" s="3">
        <f t="shared" si="408"/>
        <v>7</v>
      </c>
      <c r="GS96" s="3">
        <f t="shared" si="408"/>
        <v>7</v>
      </c>
      <c r="GT96" s="3">
        <f t="shared" si="408"/>
        <v>7</v>
      </c>
      <c r="GU96" s="3">
        <f t="shared" si="408"/>
        <v>7</v>
      </c>
      <c r="GV96" s="3">
        <f t="shared" si="408"/>
        <v>7</v>
      </c>
      <c r="GW96" s="3">
        <f t="shared" si="408"/>
        <v>7</v>
      </c>
      <c r="GX96" s="3">
        <f t="shared" si="408"/>
        <v>7</v>
      </c>
      <c r="GY96" s="3">
        <f t="shared" si="408"/>
        <v>7</v>
      </c>
      <c r="GZ96" s="3">
        <f t="shared" si="408"/>
        <v>7</v>
      </c>
      <c r="HA96" s="3">
        <f t="shared" si="408"/>
        <v>7</v>
      </c>
      <c r="HB96" s="3">
        <f t="shared" si="408"/>
        <v>7</v>
      </c>
      <c r="HC96" s="3">
        <f t="shared" si="408"/>
        <v>7</v>
      </c>
      <c r="HD96" s="3">
        <f t="shared" si="408"/>
        <v>7</v>
      </c>
      <c r="HE96" s="3">
        <f t="shared" si="408"/>
        <v>7</v>
      </c>
      <c r="HF96" s="3">
        <f t="shared" si="408"/>
        <v>7</v>
      </c>
      <c r="HG96" s="3">
        <f t="shared" si="408"/>
        <v>7</v>
      </c>
      <c r="HH96" s="3">
        <f t="shared" si="408"/>
        <v>7</v>
      </c>
      <c r="HI96" s="3">
        <f t="shared" si="408"/>
        <v>7</v>
      </c>
      <c r="HJ96" s="3">
        <f t="shared" si="408"/>
        <v>7</v>
      </c>
      <c r="HK96" s="3">
        <f t="shared" si="408"/>
        <v>7</v>
      </c>
      <c r="HL96" s="3">
        <f t="shared" si="408"/>
        <v>7</v>
      </c>
      <c r="HM96" s="3">
        <f t="shared" si="408"/>
        <v>7</v>
      </c>
      <c r="HN96" s="3">
        <f t="shared" si="408"/>
        <v>7</v>
      </c>
      <c r="HO96" s="3">
        <f t="shared" si="408"/>
        <v>7</v>
      </c>
      <c r="HP96" s="3">
        <f t="shared" si="408"/>
        <v>7</v>
      </c>
      <c r="HQ96" s="3">
        <f t="shared" si="408"/>
        <v>7</v>
      </c>
      <c r="HR96" s="3">
        <f t="shared" si="408"/>
        <v>7</v>
      </c>
      <c r="HS96" s="3">
        <f t="shared" si="408"/>
        <v>7</v>
      </c>
      <c r="HT96" s="3">
        <f t="shared" si="408"/>
        <v>7</v>
      </c>
      <c r="HU96" s="3">
        <f t="shared" si="408"/>
        <v>7</v>
      </c>
      <c r="HV96" s="3">
        <f t="shared" si="408"/>
        <v>7</v>
      </c>
      <c r="HW96" s="3">
        <f t="shared" si="408"/>
        <v>7</v>
      </c>
      <c r="HX96" s="3">
        <f t="shared" si="408"/>
        <v>7</v>
      </c>
      <c r="HY96" s="3">
        <f t="shared" si="408"/>
        <v>7</v>
      </c>
      <c r="HZ96" s="3">
        <f t="shared" si="408"/>
        <v>7</v>
      </c>
      <c r="IA96" s="3">
        <f t="shared" si="408"/>
        <v>7</v>
      </c>
      <c r="IB96" s="3">
        <f t="shared" si="408"/>
        <v>7</v>
      </c>
      <c r="IC96" s="3">
        <f t="shared" si="408"/>
        <v>7</v>
      </c>
      <c r="ID96" s="3">
        <f t="shared" si="408"/>
        <v>7</v>
      </c>
      <c r="IE96" s="3">
        <f t="shared" si="408"/>
        <v>7</v>
      </c>
      <c r="IF96" s="3">
        <f t="shared" si="408"/>
        <v>7</v>
      </c>
      <c r="IG96" s="3">
        <f t="shared" si="408"/>
        <v>7</v>
      </c>
      <c r="IH96" s="3">
        <f t="shared" si="408"/>
        <v>7</v>
      </c>
      <c r="II96" s="3">
        <f t="shared" si="404"/>
        <v>7</v>
      </c>
      <c r="IJ96" s="3">
        <f t="shared" si="404"/>
        <v>7</v>
      </c>
      <c r="IK96" s="3">
        <f t="shared" si="404"/>
        <v>7</v>
      </c>
      <c r="IL96" s="3">
        <f t="shared" si="404"/>
        <v>7</v>
      </c>
      <c r="IM96" s="3">
        <f t="shared" si="404"/>
        <v>7</v>
      </c>
      <c r="IN96" s="3">
        <f t="shared" si="404"/>
        <v>7</v>
      </c>
      <c r="IO96" s="3">
        <f t="shared" si="404"/>
        <v>7</v>
      </c>
      <c r="IP96" s="3">
        <f t="shared" si="404"/>
        <v>7</v>
      </c>
      <c r="IQ96" s="3">
        <f t="shared" si="404"/>
        <v>7</v>
      </c>
      <c r="IR96" s="3">
        <f t="shared" si="404"/>
        <v>7</v>
      </c>
      <c r="IS96" s="3">
        <f t="shared" si="404"/>
        <v>7</v>
      </c>
      <c r="IT96" s="3">
        <f t="shared" si="404"/>
        <v>7</v>
      </c>
      <c r="IU96" s="3">
        <f t="shared" si="404"/>
        <v>7</v>
      </c>
      <c r="IV96" s="3">
        <f t="shared" si="404"/>
        <v>7</v>
      </c>
      <c r="IW96" s="3">
        <f t="shared" si="404"/>
        <v>7</v>
      </c>
      <c r="IX96" s="3">
        <f t="shared" si="404"/>
        <v>7</v>
      </c>
      <c r="IY96" s="3">
        <f t="shared" si="404"/>
        <v>7</v>
      </c>
      <c r="IZ96" s="3">
        <f t="shared" si="404"/>
        <v>7</v>
      </c>
      <c r="JA96" s="3">
        <f t="shared" si="404"/>
        <v>7</v>
      </c>
      <c r="JB96" s="3">
        <f t="shared" si="404"/>
        <v>7</v>
      </c>
      <c r="JC96" s="3">
        <f t="shared" si="404"/>
        <v>7</v>
      </c>
      <c r="JD96" s="3">
        <f t="shared" si="404"/>
        <v>7</v>
      </c>
      <c r="JE96" s="3">
        <f t="shared" si="404"/>
        <v>7</v>
      </c>
      <c r="JF96" s="3">
        <f t="shared" si="404"/>
        <v>7</v>
      </c>
      <c r="JG96" s="3">
        <f t="shared" si="404"/>
        <v>7</v>
      </c>
      <c r="JH96" s="3">
        <f t="shared" si="404"/>
        <v>7</v>
      </c>
      <c r="JI96" s="3">
        <f t="shared" si="404"/>
        <v>7</v>
      </c>
      <c r="JJ96" s="3">
        <f t="shared" si="404"/>
        <v>7</v>
      </c>
      <c r="JK96" s="3">
        <f t="shared" si="404"/>
        <v>7</v>
      </c>
      <c r="JL96" s="3">
        <f t="shared" si="404"/>
        <v>7</v>
      </c>
      <c r="JM96" s="3">
        <f t="shared" si="404"/>
        <v>7</v>
      </c>
      <c r="JN96" s="3">
        <f t="shared" si="404"/>
        <v>7</v>
      </c>
      <c r="JO96" s="3">
        <f t="shared" si="404"/>
        <v>7</v>
      </c>
      <c r="JP96" s="3">
        <f t="shared" si="404"/>
        <v>7</v>
      </c>
      <c r="JQ96" s="3">
        <f t="shared" si="404"/>
        <v>7</v>
      </c>
      <c r="JR96" s="3">
        <f t="shared" si="404"/>
        <v>7</v>
      </c>
      <c r="JS96" s="3">
        <f t="shared" si="404"/>
        <v>7</v>
      </c>
      <c r="JT96" s="3">
        <f t="shared" si="404"/>
        <v>7</v>
      </c>
      <c r="JU96" s="3">
        <f t="shared" si="404"/>
        <v>7</v>
      </c>
      <c r="JV96" s="3">
        <f t="shared" si="404"/>
        <v>7</v>
      </c>
      <c r="JW96" s="3">
        <f t="shared" si="404"/>
        <v>7</v>
      </c>
      <c r="JX96" s="3">
        <f t="shared" si="404"/>
        <v>7</v>
      </c>
      <c r="JY96" s="3">
        <f t="shared" si="404"/>
        <v>7</v>
      </c>
      <c r="JZ96" s="3">
        <f t="shared" si="404"/>
        <v>7</v>
      </c>
      <c r="KA96" s="3">
        <f t="shared" si="404"/>
        <v>7</v>
      </c>
      <c r="KB96" s="3">
        <f t="shared" si="404"/>
        <v>7</v>
      </c>
      <c r="KC96" s="3">
        <f t="shared" si="404"/>
        <v>7</v>
      </c>
      <c r="KD96" s="3">
        <f t="shared" si="404"/>
        <v>7</v>
      </c>
      <c r="KE96" s="3">
        <f t="shared" si="404"/>
        <v>7</v>
      </c>
      <c r="KF96" s="3">
        <f t="shared" si="404"/>
        <v>7</v>
      </c>
      <c r="KG96" s="3">
        <f t="shared" si="404"/>
        <v>7</v>
      </c>
      <c r="KH96" s="3">
        <f t="shared" si="404"/>
        <v>7</v>
      </c>
      <c r="KI96" s="3">
        <f t="shared" si="404"/>
        <v>7</v>
      </c>
      <c r="KJ96" s="3">
        <f t="shared" si="404"/>
        <v>7</v>
      </c>
      <c r="KK96" s="3">
        <f t="shared" si="404"/>
        <v>7</v>
      </c>
      <c r="KL96" s="3">
        <f t="shared" si="404"/>
        <v>7</v>
      </c>
      <c r="KM96" s="3">
        <f t="shared" si="404"/>
        <v>7</v>
      </c>
      <c r="KN96" s="3">
        <f t="shared" si="404"/>
        <v>7</v>
      </c>
      <c r="KO96" s="3">
        <f t="shared" si="404"/>
        <v>7</v>
      </c>
      <c r="KP96" s="3">
        <f t="shared" si="404"/>
        <v>7</v>
      </c>
    </row>
    <row r="97" spans="1:302">
      <c r="A97" s="3" t="s">
        <v>98</v>
      </c>
      <c r="B97" s="3">
        <f>+ENERGIA!C40</f>
        <v>100</v>
      </c>
      <c r="C97" s="3">
        <f t="shared" si="409"/>
        <v>0</v>
      </c>
      <c r="D97" s="3">
        <f t="shared" si="410"/>
        <v>0</v>
      </c>
      <c r="E97" s="3">
        <f t="shared" si="410"/>
        <v>0</v>
      </c>
      <c r="F97" s="3">
        <f t="shared" si="410"/>
        <v>0</v>
      </c>
      <c r="G97" s="3">
        <f t="shared" si="410"/>
        <v>0</v>
      </c>
      <c r="H97" s="3">
        <f t="shared" si="410"/>
        <v>0</v>
      </c>
      <c r="I97" s="3">
        <f t="shared" si="410"/>
        <v>0</v>
      </c>
      <c r="J97" s="3">
        <f t="shared" si="410"/>
        <v>0</v>
      </c>
      <c r="K97" s="3">
        <f t="shared" si="410"/>
        <v>0</v>
      </c>
      <c r="L97" s="3">
        <f t="shared" si="410"/>
        <v>0</v>
      </c>
      <c r="M97" s="3">
        <f t="shared" si="410"/>
        <v>0</v>
      </c>
      <c r="N97" s="3">
        <f t="shared" si="410"/>
        <v>0</v>
      </c>
      <c r="O97" s="3">
        <f t="shared" si="410"/>
        <v>0</v>
      </c>
      <c r="P97" s="3">
        <f t="shared" si="410"/>
        <v>0</v>
      </c>
      <c r="Q97" s="3">
        <f t="shared" si="410"/>
        <v>0</v>
      </c>
      <c r="R97" s="3">
        <f t="shared" si="410"/>
        <v>0</v>
      </c>
      <c r="S97" s="3">
        <f t="shared" si="410"/>
        <v>0</v>
      </c>
      <c r="T97" s="3">
        <f t="shared" si="410"/>
        <v>0</v>
      </c>
      <c r="U97" s="3">
        <f t="shared" si="410"/>
        <v>0</v>
      </c>
      <c r="V97" s="3">
        <f t="shared" si="410"/>
        <v>0</v>
      </c>
      <c r="W97" s="3">
        <f t="shared" si="410"/>
        <v>0</v>
      </c>
      <c r="X97" s="3">
        <f t="shared" si="410"/>
        <v>0</v>
      </c>
      <c r="Y97" s="3">
        <f t="shared" si="410"/>
        <v>0</v>
      </c>
      <c r="Z97" s="3">
        <f t="shared" si="410"/>
        <v>0</v>
      </c>
      <c r="AA97" s="3">
        <f t="shared" si="410"/>
        <v>0</v>
      </c>
      <c r="AB97" s="3">
        <f t="shared" si="410"/>
        <v>0</v>
      </c>
      <c r="AC97" s="3">
        <f t="shared" si="410"/>
        <v>0</v>
      </c>
      <c r="AD97" s="3">
        <f t="shared" si="410"/>
        <v>0</v>
      </c>
      <c r="AE97" s="3">
        <f t="shared" si="410"/>
        <v>0</v>
      </c>
      <c r="AF97" s="3">
        <f t="shared" si="410"/>
        <v>0</v>
      </c>
      <c r="AG97" s="3">
        <f t="shared" si="410"/>
        <v>0</v>
      </c>
      <c r="AH97" s="3">
        <f t="shared" si="410"/>
        <v>0</v>
      </c>
      <c r="AI97" s="3">
        <f t="shared" si="410"/>
        <v>0</v>
      </c>
      <c r="AJ97" s="3">
        <f t="shared" si="410"/>
        <v>0</v>
      </c>
      <c r="AK97" s="3">
        <f t="shared" si="410"/>
        <v>0</v>
      </c>
      <c r="AL97" s="3">
        <f t="shared" si="410"/>
        <v>0</v>
      </c>
      <c r="AM97" s="3">
        <f t="shared" si="410"/>
        <v>0</v>
      </c>
      <c r="AN97" s="3">
        <f t="shared" si="410"/>
        <v>0</v>
      </c>
      <c r="AO97" s="3">
        <f t="shared" si="410"/>
        <v>0</v>
      </c>
      <c r="AP97" s="3">
        <f t="shared" si="410"/>
        <v>0</v>
      </c>
      <c r="AQ97" s="3">
        <f t="shared" si="410"/>
        <v>0</v>
      </c>
      <c r="AR97" s="3">
        <f t="shared" si="410"/>
        <v>0</v>
      </c>
      <c r="AS97" s="3">
        <f t="shared" si="410"/>
        <v>0</v>
      </c>
      <c r="AT97" s="3">
        <f t="shared" si="410"/>
        <v>0</v>
      </c>
      <c r="AU97" s="3">
        <f t="shared" si="410"/>
        <v>0</v>
      </c>
      <c r="AV97" s="3">
        <f t="shared" si="410"/>
        <v>0</v>
      </c>
      <c r="AW97" s="3">
        <f t="shared" si="410"/>
        <v>0</v>
      </c>
      <c r="AX97" s="3">
        <f t="shared" si="410"/>
        <v>0</v>
      </c>
      <c r="AY97" s="3">
        <f t="shared" si="410"/>
        <v>0</v>
      </c>
      <c r="AZ97" s="3">
        <f t="shared" si="410"/>
        <v>0</v>
      </c>
      <c r="BA97" s="3">
        <f t="shared" si="410"/>
        <v>0</v>
      </c>
      <c r="BB97" s="3">
        <f t="shared" si="410"/>
        <v>0</v>
      </c>
      <c r="BC97" s="3">
        <f t="shared" si="410"/>
        <v>0</v>
      </c>
      <c r="BD97" s="3">
        <f t="shared" si="410"/>
        <v>0</v>
      </c>
      <c r="BE97" s="3">
        <f t="shared" si="410"/>
        <v>0</v>
      </c>
      <c r="BF97" s="3">
        <f t="shared" si="410"/>
        <v>0</v>
      </c>
      <c r="BG97" s="3">
        <f t="shared" si="410"/>
        <v>0</v>
      </c>
      <c r="BH97" s="3">
        <f t="shared" si="410"/>
        <v>0</v>
      </c>
      <c r="BI97" s="3">
        <f t="shared" si="410"/>
        <v>0</v>
      </c>
      <c r="BJ97" s="3">
        <f t="shared" si="410"/>
        <v>0</v>
      </c>
      <c r="BK97" s="3">
        <f t="shared" si="410"/>
        <v>0</v>
      </c>
      <c r="BL97" s="3">
        <f t="shared" si="410"/>
        <v>0</v>
      </c>
      <c r="BM97" s="3">
        <f t="shared" si="410"/>
        <v>0</v>
      </c>
      <c r="BN97" s="3">
        <f t="shared" si="410"/>
        <v>0</v>
      </c>
      <c r="BO97" s="3">
        <f t="shared" si="410"/>
        <v>0</v>
      </c>
      <c r="BP97" s="3">
        <f t="shared" si="406"/>
        <v>0</v>
      </c>
      <c r="BQ97" s="3">
        <f t="shared" si="406"/>
        <v>0</v>
      </c>
      <c r="BR97" s="3">
        <f t="shared" si="406"/>
        <v>0</v>
      </c>
      <c r="BS97" s="3">
        <f t="shared" si="406"/>
        <v>0</v>
      </c>
      <c r="BT97" s="3">
        <f t="shared" si="406"/>
        <v>0</v>
      </c>
      <c r="BU97" s="3">
        <f t="shared" si="406"/>
        <v>0</v>
      </c>
      <c r="BV97" s="3">
        <f t="shared" si="406"/>
        <v>0</v>
      </c>
      <c r="BW97" s="3">
        <f t="shared" si="406"/>
        <v>0</v>
      </c>
      <c r="BX97" s="3">
        <f t="shared" si="406"/>
        <v>0</v>
      </c>
      <c r="BY97" s="3">
        <f t="shared" si="406"/>
        <v>0</v>
      </c>
      <c r="BZ97" s="3">
        <f t="shared" si="406"/>
        <v>0</v>
      </c>
      <c r="CA97" s="3">
        <f t="shared" si="406"/>
        <v>0</v>
      </c>
      <c r="CB97" s="3">
        <f t="shared" si="406"/>
        <v>0</v>
      </c>
      <c r="CC97" s="3">
        <f t="shared" si="406"/>
        <v>0</v>
      </c>
      <c r="CD97" s="3">
        <f t="shared" si="406"/>
        <v>0</v>
      </c>
      <c r="CE97" s="3">
        <f t="shared" si="406"/>
        <v>0</v>
      </c>
      <c r="CF97" s="3">
        <f t="shared" si="406"/>
        <v>0</v>
      </c>
      <c r="CG97" s="3">
        <f t="shared" si="406"/>
        <v>0</v>
      </c>
      <c r="CH97" s="3">
        <f t="shared" si="406"/>
        <v>0</v>
      </c>
      <c r="CI97" s="3">
        <f t="shared" si="406"/>
        <v>0</v>
      </c>
      <c r="CJ97" s="3">
        <f t="shared" si="406"/>
        <v>0</v>
      </c>
      <c r="CK97" s="3">
        <f t="shared" si="406"/>
        <v>0</v>
      </c>
      <c r="CL97" s="3">
        <f t="shared" si="406"/>
        <v>0</v>
      </c>
      <c r="CM97" s="3">
        <f t="shared" si="406"/>
        <v>0</v>
      </c>
      <c r="CN97" s="3">
        <f t="shared" si="406"/>
        <v>0</v>
      </c>
      <c r="CO97" s="3">
        <f t="shared" si="406"/>
        <v>0</v>
      </c>
      <c r="CP97" s="3">
        <f t="shared" si="406"/>
        <v>0</v>
      </c>
      <c r="CQ97" s="3">
        <f t="shared" si="406"/>
        <v>0</v>
      </c>
      <c r="CR97" s="3">
        <f t="shared" si="406"/>
        <v>0</v>
      </c>
      <c r="CS97" s="3">
        <f t="shared" si="406"/>
        <v>0</v>
      </c>
      <c r="CT97" s="3">
        <f t="shared" si="406"/>
        <v>0</v>
      </c>
      <c r="CU97" s="3">
        <f t="shared" si="406"/>
        <v>0</v>
      </c>
      <c r="CV97" s="3">
        <f t="shared" si="406"/>
        <v>0</v>
      </c>
      <c r="CW97" s="3">
        <f t="shared" si="406"/>
        <v>0</v>
      </c>
      <c r="CX97" s="3">
        <f t="shared" si="406"/>
        <v>0</v>
      </c>
      <c r="CY97" s="3">
        <f t="shared" si="406"/>
        <v>0</v>
      </c>
      <c r="CZ97" s="3">
        <f t="shared" si="406"/>
        <v>0</v>
      </c>
      <c r="DA97" s="3">
        <f t="shared" si="406"/>
        <v>0</v>
      </c>
      <c r="DB97" s="3">
        <f t="shared" si="406"/>
        <v>0</v>
      </c>
      <c r="DC97" s="3">
        <f t="shared" si="406"/>
        <v>0</v>
      </c>
      <c r="DD97" s="3">
        <f t="shared" si="406"/>
        <v>0</v>
      </c>
      <c r="DE97" s="3">
        <f t="shared" si="406"/>
        <v>0</v>
      </c>
      <c r="DF97" s="3">
        <f t="shared" si="406"/>
        <v>0</v>
      </c>
      <c r="DG97" s="3">
        <f t="shared" si="406"/>
        <v>0</v>
      </c>
      <c r="DH97" s="3">
        <f t="shared" si="406"/>
        <v>0</v>
      </c>
      <c r="DI97" s="3">
        <f t="shared" si="406"/>
        <v>0</v>
      </c>
      <c r="DJ97" s="3">
        <f t="shared" si="406"/>
        <v>0</v>
      </c>
      <c r="DK97" s="3">
        <f t="shared" si="406"/>
        <v>0</v>
      </c>
      <c r="DL97" s="3">
        <f t="shared" si="406"/>
        <v>0</v>
      </c>
      <c r="DM97" s="3">
        <f t="shared" si="406"/>
        <v>0</v>
      </c>
      <c r="DN97" s="3">
        <f t="shared" si="406"/>
        <v>0</v>
      </c>
      <c r="DO97" s="3">
        <f t="shared" si="406"/>
        <v>0</v>
      </c>
      <c r="DP97" s="3">
        <f t="shared" si="406"/>
        <v>0</v>
      </c>
      <c r="DQ97" s="3">
        <f t="shared" si="406"/>
        <v>0</v>
      </c>
      <c r="DR97" s="3">
        <f t="shared" si="406"/>
        <v>0</v>
      </c>
      <c r="DS97" s="3">
        <f t="shared" si="406"/>
        <v>0</v>
      </c>
      <c r="DT97" s="3">
        <f t="shared" si="406"/>
        <v>0</v>
      </c>
      <c r="DU97" s="3">
        <f t="shared" si="406"/>
        <v>0</v>
      </c>
      <c r="DV97" s="3">
        <f t="shared" si="406"/>
        <v>0</v>
      </c>
      <c r="DW97" s="3">
        <f t="shared" si="406"/>
        <v>0</v>
      </c>
      <c r="DX97" s="3">
        <f t="shared" si="406"/>
        <v>0</v>
      </c>
      <c r="DY97" s="3">
        <f t="shared" si="406"/>
        <v>0</v>
      </c>
      <c r="DZ97" s="3">
        <f t="shared" si="406"/>
        <v>0</v>
      </c>
      <c r="EA97" s="3">
        <f t="shared" ref="EA97:GL100" si="411">+INT(EA19*0.02)</f>
        <v>0</v>
      </c>
      <c r="EB97" s="3">
        <f t="shared" si="411"/>
        <v>0</v>
      </c>
      <c r="EC97" s="3">
        <f t="shared" si="411"/>
        <v>0</v>
      </c>
      <c r="ED97" s="3">
        <f t="shared" si="411"/>
        <v>0</v>
      </c>
      <c r="EE97" s="3">
        <f t="shared" si="411"/>
        <v>0</v>
      </c>
      <c r="EF97" s="3">
        <f t="shared" si="411"/>
        <v>0</v>
      </c>
      <c r="EG97" s="3">
        <f t="shared" si="411"/>
        <v>0</v>
      </c>
      <c r="EH97" s="3">
        <f t="shared" si="411"/>
        <v>0</v>
      </c>
      <c r="EI97" s="3">
        <f t="shared" si="411"/>
        <v>0</v>
      </c>
      <c r="EJ97" s="3">
        <f t="shared" si="411"/>
        <v>0</v>
      </c>
      <c r="EK97" s="3">
        <f t="shared" si="411"/>
        <v>0</v>
      </c>
      <c r="EL97" s="3">
        <f t="shared" si="411"/>
        <v>0</v>
      </c>
      <c r="EM97" s="3">
        <f t="shared" si="411"/>
        <v>0</v>
      </c>
      <c r="EN97" s="3">
        <f t="shared" si="411"/>
        <v>0</v>
      </c>
      <c r="EO97" s="3">
        <f t="shared" si="411"/>
        <v>0</v>
      </c>
      <c r="EP97" s="3">
        <f t="shared" si="411"/>
        <v>0</v>
      </c>
      <c r="EQ97" s="3">
        <f t="shared" si="411"/>
        <v>0</v>
      </c>
      <c r="ER97" s="3">
        <f t="shared" si="411"/>
        <v>0</v>
      </c>
      <c r="ES97" s="3">
        <f t="shared" si="411"/>
        <v>0</v>
      </c>
      <c r="ET97" s="3">
        <f t="shared" si="411"/>
        <v>0</v>
      </c>
      <c r="EU97" s="3">
        <f t="shared" si="411"/>
        <v>0</v>
      </c>
      <c r="EV97" s="3">
        <f t="shared" si="411"/>
        <v>0</v>
      </c>
      <c r="EW97" s="3">
        <f t="shared" si="411"/>
        <v>0</v>
      </c>
      <c r="EX97" s="3">
        <f t="shared" si="411"/>
        <v>0</v>
      </c>
      <c r="EY97" s="3">
        <f t="shared" si="411"/>
        <v>0</v>
      </c>
      <c r="EZ97" s="3">
        <f t="shared" si="411"/>
        <v>0</v>
      </c>
      <c r="FA97" s="3">
        <f t="shared" si="411"/>
        <v>0</v>
      </c>
      <c r="FB97" s="3">
        <f t="shared" si="411"/>
        <v>0</v>
      </c>
      <c r="FC97" s="3">
        <f t="shared" si="411"/>
        <v>0</v>
      </c>
      <c r="FD97" s="3">
        <f t="shared" si="411"/>
        <v>0</v>
      </c>
      <c r="FE97" s="3">
        <f t="shared" si="411"/>
        <v>0</v>
      </c>
      <c r="FF97" s="3">
        <f t="shared" si="411"/>
        <v>0</v>
      </c>
      <c r="FG97" s="3">
        <f t="shared" si="411"/>
        <v>0</v>
      </c>
      <c r="FH97" s="3">
        <f t="shared" si="411"/>
        <v>0</v>
      </c>
      <c r="FI97" s="3">
        <f t="shared" si="411"/>
        <v>0</v>
      </c>
      <c r="FJ97" s="3">
        <f t="shared" si="411"/>
        <v>0</v>
      </c>
      <c r="FK97" s="3">
        <f t="shared" si="411"/>
        <v>0</v>
      </c>
      <c r="FL97" s="3">
        <f t="shared" si="411"/>
        <v>0</v>
      </c>
      <c r="FM97" s="3">
        <f t="shared" si="411"/>
        <v>0</v>
      </c>
      <c r="FN97" s="3">
        <f t="shared" si="411"/>
        <v>0</v>
      </c>
      <c r="FO97" s="3">
        <f t="shared" si="411"/>
        <v>0</v>
      </c>
      <c r="FP97" s="3">
        <f t="shared" si="411"/>
        <v>0</v>
      </c>
      <c r="FQ97" s="3">
        <f t="shared" si="411"/>
        <v>0</v>
      </c>
      <c r="FR97" s="3">
        <f t="shared" si="411"/>
        <v>0</v>
      </c>
      <c r="FS97" s="3">
        <f t="shared" si="411"/>
        <v>0</v>
      </c>
      <c r="FT97" s="3">
        <f t="shared" si="411"/>
        <v>0</v>
      </c>
      <c r="FU97" s="3">
        <f t="shared" si="411"/>
        <v>0</v>
      </c>
      <c r="FV97" s="3">
        <f t="shared" si="411"/>
        <v>0</v>
      </c>
      <c r="FW97" s="3">
        <f t="shared" si="411"/>
        <v>0</v>
      </c>
      <c r="FX97" s="3">
        <f t="shared" si="411"/>
        <v>0</v>
      </c>
      <c r="FY97" s="3">
        <f t="shared" si="411"/>
        <v>0</v>
      </c>
      <c r="FZ97" s="3">
        <f t="shared" si="411"/>
        <v>0</v>
      </c>
      <c r="GA97" s="3">
        <f t="shared" si="411"/>
        <v>0</v>
      </c>
      <c r="GB97" s="3">
        <f t="shared" si="411"/>
        <v>0</v>
      </c>
      <c r="GC97" s="3">
        <f t="shared" si="411"/>
        <v>0</v>
      </c>
      <c r="GD97" s="3">
        <f t="shared" si="411"/>
        <v>0</v>
      </c>
      <c r="GE97" s="3">
        <f t="shared" si="411"/>
        <v>0</v>
      </c>
      <c r="GF97" s="3">
        <f t="shared" si="411"/>
        <v>0</v>
      </c>
      <c r="GG97" s="3">
        <f t="shared" si="411"/>
        <v>0</v>
      </c>
      <c r="GH97" s="3">
        <f t="shared" si="411"/>
        <v>0</v>
      </c>
      <c r="GI97" s="3">
        <f t="shared" si="411"/>
        <v>0</v>
      </c>
      <c r="GJ97" s="3">
        <f t="shared" si="411"/>
        <v>0</v>
      </c>
      <c r="GK97" s="3">
        <f t="shared" si="411"/>
        <v>0</v>
      </c>
      <c r="GL97" s="3">
        <f t="shared" si="411"/>
        <v>0</v>
      </c>
      <c r="GM97" s="3">
        <f t="shared" si="407"/>
        <v>0</v>
      </c>
      <c r="GN97" s="3">
        <f t="shared" si="408"/>
        <v>0</v>
      </c>
      <c r="GO97" s="3">
        <f t="shared" si="408"/>
        <v>0</v>
      </c>
      <c r="GP97" s="3">
        <f t="shared" si="408"/>
        <v>0</v>
      </c>
      <c r="GQ97" s="3">
        <f t="shared" si="408"/>
        <v>0</v>
      </c>
      <c r="GR97" s="3">
        <f t="shared" si="408"/>
        <v>0</v>
      </c>
      <c r="GS97" s="3">
        <f t="shared" si="408"/>
        <v>0</v>
      </c>
      <c r="GT97" s="3">
        <f t="shared" si="408"/>
        <v>0</v>
      </c>
      <c r="GU97" s="3">
        <f t="shared" si="408"/>
        <v>0</v>
      </c>
      <c r="GV97" s="3">
        <f t="shared" si="408"/>
        <v>0</v>
      </c>
      <c r="GW97" s="3">
        <f t="shared" si="408"/>
        <v>0</v>
      </c>
      <c r="GX97" s="3">
        <f t="shared" si="408"/>
        <v>0</v>
      </c>
      <c r="GY97" s="3">
        <f t="shared" si="408"/>
        <v>0</v>
      </c>
      <c r="GZ97" s="3">
        <f t="shared" si="408"/>
        <v>0</v>
      </c>
      <c r="HA97" s="3">
        <f t="shared" si="408"/>
        <v>0</v>
      </c>
      <c r="HB97" s="3">
        <f t="shared" si="408"/>
        <v>0</v>
      </c>
      <c r="HC97" s="3">
        <f t="shared" si="408"/>
        <v>0</v>
      </c>
      <c r="HD97" s="3">
        <f t="shared" si="408"/>
        <v>0</v>
      </c>
      <c r="HE97" s="3">
        <f t="shared" si="408"/>
        <v>0</v>
      </c>
      <c r="HF97" s="3">
        <f t="shared" si="408"/>
        <v>0</v>
      </c>
      <c r="HG97" s="3">
        <f t="shared" si="408"/>
        <v>0</v>
      </c>
      <c r="HH97" s="3">
        <f t="shared" si="408"/>
        <v>0</v>
      </c>
      <c r="HI97" s="3">
        <f t="shared" si="408"/>
        <v>0</v>
      </c>
      <c r="HJ97" s="3">
        <f t="shared" si="408"/>
        <v>0</v>
      </c>
      <c r="HK97" s="3">
        <f t="shared" si="408"/>
        <v>0</v>
      </c>
      <c r="HL97" s="3">
        <f t="shared" si="408"/>
        <v>0</v>
      </c>
      <c r="HM97" s="3">
        <f t="shared" si="408"/>
        <v>0</v>
      </c>
      <c r="HN97" s="3">
        <f t="shared" si="408"/>
        <v>0</v>
      </c>
      <c r="HO97" s="3">
        <f t="shared" si="408"/>
        <v>0</v>
      </c>
      <c r="HP97" s="3">
        <f t="shared" si="408"/>
        <v>0</v>
      </c>
      <c r="HQ97" s="3">
        <f t="shared" si="408"/>
        <v>0</v>
      </c>
      <c r="HR97" s="3">
        <f t="shared" si="408"/>
        <v>0</v>
      </c>
      <c r="HS97" s="3">
        <f t="shared" si="408"/>
        <v>0</v>
      </c>
      <c r="HT97" s="3">
        <f t="shared" si="408"/>
        <v>0</v>
      </c>
      <c r="HU97" s="3">
        <f t="shared" si="408"/>
        <v>0</v>
      </c>
      <c r="HV97" s="3">
        <f t="shared" si="408"/>
        <v>0</v>
      </c>
      <c r="HW97" s="3">
        <f t="shared" si="408"/>
        <v>0</v>
      </c>
      <c r="HX97" s="3">
        <f t="shared" si="408"/>
        <v>0</v>
      </c>
      <c r="HY97" s="3">
        <f t="shared" si="408"/>
        <v>0</v>
      </c>
      <c r="HZ97" s="3">
        <f t="shared" si="408"/>
        <v>0</v>
      </c>
      <c r="IA97" s="3">
        <f t="shared" si="408"/>
        <v>0</v>
      </c>
      <c r="IB97" s="3">
        <f t="shared" si="408"/>
        <v>0</v>
      </c>
      <c r="IC97" s="3">
        <f t="shared" si="408"/>
        <v>0</v>
      </c>
      <c r="ID97" s="3">
        <f t="shared" si="408"/>
        <v>0</v>
      </c>
      <c r="IE97" s="3">
        <f t="shared" si="408"/>
        <v>0</v>
      </c>
      <c r="IF97" s="3">
        <f t="shared" si="408"/>
        <v>0</v>
      </c>
      <c r="IG97" s="3">
        <f t="shared" si="408"/>
        <v>0</v>
      </c>
      <c r="IH97" s="3">
        <f t="shared" si="408"/>
        <v>0</v>
      </c>
      <c r="II97" s="3">
        <f t="shared" si="404"/>
        <v>0</v>
      </c>
      <c r="IJ97" s="3">
        <f t="shared" si="404"/>
        <v>0</v>
      </c>
      <c r="IK97" s="3">
        <f t="shared" si="404"/>
        <v>0</v>
      </c>
      <c r="IL97" s="3">
        <f t="shared" si="404"/>
        <v>0</v>
      </c>
      <c r="IM97" s="3">
        <f t="shared" si="404"/>
        <v>0</v>
      </c>
      <c r="IN97" s="3">
        <f t="shared" si="404"/>
        <v>0</v>
      </c>
      <c r="IO97" s="3">
        <f t="shared" si="404"/>
        <v>0</v>
      </c>
      <c r="IP97" s="3">
        <f t="shared" si="404"/>
        <v>0</v>
      </c>
      <c r="IQ97" s="3">
        <f t="shared" si="404"/>
        <v>0</v>
      </c>
      <c r="IR97" s="3">
        <f t="shared" si="404"/>
        <v>0</v>
      </c>
      <c r="IS97" s="3">
        <f t="shared" si="404"/>
        <v>0</v>
      </c>
      <c r="IT97" s="3">
        <f t="shared" si="404"/>
        <v>0</v>
      </c>
      <c r="IU97" s="3">
        <f t="shared" si="404"/>
        <v>0</v>
      </c>
      <c r="IV97" s="3">
        <f t="shared" si="404"/>
        <v>0</v>
      </c>
      <c r="IW97" s="3">
        <f t="shared" si="404"/>
        <v>0</v>
      </c>
      <c r="IX97" s="3">
        <f t="shared" ref="II97:KP98" si="412">+INT(IX19*0.02)</f>
        <v>0</v>
      </c>
      <c r="IY97" s="3">
        <f t="shared" si="412"/>
        <v>0</v>
      </c>
      <c r="IZ97" s="3">
        <f t="shared" si="412"/>
        <v>0</v>
      </c>
      <c r="JA97" s="3">
        <f t="shared" si="412"/>
        <v>0</v>
      </c>
      <c r="JB97" s="3">
        <f t="shared" si="412"/>
        <v>0</v>
      </c>
      <c r="JC97" s="3">
        <f t="shared" si="412"/>
        <v>0</v>
      </c>
      <c r="JD97" s="3">
        <f t="shared" si="412"/>
        <v>0</v>
      </c>
      <c r="JE97" s="3">
        <f t="shared" si="412"/>
        <v>0</v>
      </c>
      <c r="JF97" s="3">
        <f t="shared" si="412"/>
        <v>0</v>
      </c>
      <c r="JG97" s="3">
        <f t="shared" si="412"/>
        <v>0</v>
      </c>
      <c r="JH97" s="3">
        <f t="shared" si="412"/>
        <v>0</v>
      </c>
      <c r="JI97" s="3">
        <f t="shared" si="412"/>
        <v>0</v>
      </c>
      <c r="JJ97" s="3">
        <f t="shared" si="412"/>
        <v>0</v>
      </c>
      <c r="JK97" s="3">
        <f t="shared" si="412"/>
        <v>0</v>
      </c>
      <c r="JL97" s="3">
        <f t="shared" si="412"/>
        <v>0</v>
      </c>
      <c r="JM97" s="3">
        <f t="shared" si="412"/>
        <v>0</v>
      </c>
      <c r="JN97" s="3">
        <f t="shared" si="412"/>
        <v>0</v>
      </c>
      <c r="JO97" s="3">
        <f t="shared" si="412"/>
        <v>0</v>
      </c>
      <c r="JP97" s="3">
        <f t="shared" si="412"/>
        <v>0</v>
      </c>
      <c r="JQ97" s="3">
        <f t="shared" si="412"/>
        <v>0</v>
      </c>
      <c r="JR97" s="3">
        <f t="shared" si="412"/>
        <v>0</v>
      </c>
      <c r="JS97" s="3">
        <f t="shared" si="412"/>
        <v>0</v>
      </c>
      <c r="JT97" s="3">
        <f t="shared" si="412"/>
        <v>0</v>
      </c>
      <c r="JU97" s="3">
        <f t="shared" si="412"/>
        <v>0</v>
      </c>
      <c r="JV97" s="3">
        <f t="shared" si="412"/>
        <v>0</v>
      </c>
      <c r="JW97" s="3">
        <f t="shared" si="412"/>
        <v>0</v>
      </c>
      <c r="JX97" s="3">
        <f t="shared" si="412"/>
        <v>0</v>
      </c>
      <c r="JY97" s="3">
        <f t="shared" si="412"/>
        <v>0</v>
      </c>
      <c r="JZ97" s="3">
        <f t="shared" si="412"/>
        <v>0</v>
      </c>
      <c r="KA97" s="3">
        <f t="shared" si="412"/>
        <v>0</v>
      </c>
      <c r="KB97" s="3">
        <f t="shared" si="412"/>
        <v>0</v>
      </c>
      <c r="KC97" s="3">
        <f t="shared" si="412"/>
        <v>0</v>
      </c>
      <c r="KD97" s="3">
        <f t="shared" si="412"/>
        <v>0</v>
      </c>
      <c r="KE97" s="3">
        <f t="shared" si="412"/>
        <v>0</v>
      </c>
      <c r="KF97" s="3">
        <f t="shared" si="412"/>
        <v>0</v>
      </c>
      <c r="KG97" s="3">
        <f t="shared" si="412"/>
        <v>0</v>
      </c>
      <c r="KH97" s="3">
        <f t="shared" si="412"/>
        <v>0</v>
      </c>
      <c r="KI97" s="3">
        <f t="shared" si="412"/>
        <v>0</v>
      </c>
      <c r="KJ97" s="3">
        <f t="shared" si="412"/>
        <v>0</v>
      </c>
      <c r="KK97" s="3">
        <f t="shared" si="412"/>
        <v>0</v>
      </c>
      <c r="KL97" s="3">
        <f t="shared" si="412"/>
        <v>0</v>
      </c>
      <c r="KM97" s="3">
        <f t="shared" si="412"/>
        <v>0</v>
      </c>
      <c r="KN97" s="3">
        <f t="shared" si="412"/>
        <v>0</v>
      </c>
      <c r="KO97" s="3">
        <f t="shared" si="412"/>
        <v>0</v>
      </c>
      <c r="KP97" s="3">
        <f t="shared" si="412"/>
        <v>0</v>
      </c>
    </row>
    <row r="98" spans="1:302">
      <c r="A98" s="3" t="s">
        <v>99</v>
      </c>
      <c r="B98" s="3">
        <f>+ENERGIA!C41</f>
        <v>140</v>
      </c>
      <c r="C98" s="3">
        <f t="shared" si="409"/>
        <v>0</v>
      </c>
      <c r="D98" s="3">
        <f t="shared" si="410"/>
        <v>0</v>
      </c>
      <c r="E98" s="3">
        <f t="shared" si="410"/>
        <v>0</v>
      </c>
      <c r="F98" s="3">
        <f t="shared" si="410"/>
        <v>0</v>
      </c>
      <c r="G98" s="3">
        <f t="shared" si="410"/>
        <v>0</v>
      </c>
      <c r="H98" s="3">
        <f t="shared" si="410"/>
        <v>0</v>
      </c>
      <c r="I98" s="3">
        <f t="shared" si="410"/>
        <v>0</v>
      </c>
      <c r="J98" s="3">
        <f t="shared" si="410"/>
        <v>0</v>
      </c>
      <c r="K98" s="3">
        <f t="shared" si="410"/>
        <v>0</v>
      </c>
      <c r="L98" s="3">
        <f t="shared" si="410"/>
        <v>0</v>
      </c>
      <c r="M98" s="3">
        <f t="shared" si="410"/>
        <v>0</v>
      </c>
      <c r="N98" s="3">
        <f t="shared" si="410"/>
        <v>0</v>
      </c>
      <c r="O98" s="3">
        <f t="shared" si="410"/>
        <v>0</v>
      </c>
      <c r="P98" s="3">
        <f t="shared" si="410"/>
        <v>0</v>
      </c>
      <c r="Q98" s="3">
        <f t="shared" si="410"/>
        <v>0</v>
      </c>
      <c r="R98" s="3">
        <f t="shared" si="410"/>
        <v>0</v>
      </c>
      <c r="S98" s="3">
        <f t="shared" si="410"/>
        <v>0</v>
      </c>
      <c r="T98" s="3">
        <f t="shared" si="410"/>
        <v>0</v>
      </c>
      <c r="U98" s="3">
        <f t="shared" si="410"/>
        <v>0</v>
      </c>
      <c r="V98" s="3">
        <f t="shared" si="410"/>
        <v>0</v>
      </c>
      <c r="W98" s="3">
        <f t="shared" si="410"/>
        <v>0</v>
      </c>
      <c r="X98" s="3">
        <f t="shared" si="410"/>
        <v>0</v>
      </c>
      <c r="Y98" s="3">
        <f t="shared" si="410"/>
        <v>0</v>
      </c>
      <c r="Z98" s="3">
        <f t="shared" si="410"/>
        <v>0</v>
      </c>
      <c r="AA98" s="3">
        <f t="shared" si="410"/>
        <v>0</v>
      </c>
      <c r="AB98" s="3">
        <f t="shared" si="410"/>
        <v>0</v>
      </c>
      <c r="AC98" s="3">
        <f t="shared" si="410"/>
        <v>0</v>
      </c>
      <c r="AD98" s="3">
        <f t="shared" si="410"/>
        <v>0</v>
      </c>
      <c r="AE98" s="3">
        <f t="shared" si="410"/>
        <v>0</v>
      </c>
      <c r="AF98" s="3">
        <f t="shared" si="410"/>
        <v>0</v>
      </c>
      <c r="AG98" s="3">
        <f t="shared" si="410"/>
        <v>0</v>
      </c>
      <c r="AH98" s="3">
        <f t="shared" si="410"/>
        <v>0</v>
      </c>
      <c r="AI98" s="3">
        <f t="shared" si="410"/>
        <v>0</v>
      </c>
      <c r="AJ98" s="3">
        <f t="shared" si="410"/>
        <v>0</v>
      </c>
      <c r="AK98" s="3">
        <f t="shared" si="410"/>
        <v>0</v>
      </c>
      <c r="AL98" s="3">
        <f t="shared" si="410"/>
        <v>0</v>
      </c>
      <c r="AM98" s="3">
        <f t="shared" si="410"/>
        <v>0</v>
      </c>
      <c r="AN98" s="3">
        <f t="shared" si="410"/>
        <v>0</v>
      </c>
      <c r="AO98" s="3">
        <f t="shared" si="410"/>
        <v>0</v>
      </c>
      <c r="AP98" s="3">
        <f t="shared" si="410"/>
        <v>0</v>
      </c>
      <c r="AQ98" s="3">
        <f t="shared" si="410"/>
        <v>0</v>
      </c>
      <c r="AR98" s="3">
        <f t="shared" si="410"/>
        <v>0</v>
      </c>
      <c r="AS98" s="3">
        <f t="shared" si="410"/>
        <v>0</v>
      </c>
      <c r="AT98" s="3">
        <f t="shared" si="410"/>
        <v>0</v>
      </c>
      <c r="AU98" s="3">
        <f t="shared" si="410"/>
        <v>0</v>
      </c>
      <c r="AV98" s="3">
        <f t="shared" si="410"/>
        <v>0</v>
      </c>
      <c r="AW98" s="3">
        <f t="shared" si="410"/>
        <v>0</v>
      </c>
      <c r="AX98" s="3">
        <f t="shared" si="410"/>
        <v>0</v>
      </c>
      <c r="AY98" s="3">
        <f t="shared" si="410"/>
        <v>0</v>
      </c>
      <c r="AZ98" s="3">
        <f t="shared" si="410"/>
        <v>0</v>
      </c>
      <c r="BA98" s="3">
        <f t="shared" si="410"/>
        <v>0</v>
      </c>
      <c r="BB98" s="3">
        <f t="shared" si="410"/>
        <v>0</v>
      </c>
      <c r="BC98" s="3">
        <f t="shared" si="410"/>
        <v>0</v>
      </c>
      <c r="BD98" s="3">
        <f t="shared" si="410"/>
        <v>0</v>
      </c>
      <c r="BE98" s="3">
        <f t="shared" si="410"/>
        <v>0</v>
      </c>
      <c r="BF98" s="3">
        <f t="shared" si="410"/>
        <v>0</v>
      </c>
      <c r="BG98" s="3">
        <f t="shared" si="410"/>
        <v>0</v>
      </c>
      <c r="BH98" s="3">
        <f t="shared" si="410"/>
        <v>0</v>
      </c>
      <c r="BI98" s="3">
        <f t="shared" si="410"/>
        <v>0</v>
      </c>
      <c r="BJ98" s="3">
        <f t="shared" si="410"/>
        <v>0</v>
      </c>
      <c r="BK98" s="3">
        <f t="shared" si="410"/>
        <v>0</v>
      </c>
      <c r="BL98" s="3">
        <f t="shared" si="410"/>
        <v>0</v>
      </c>
      <c r="BM98" s="3">
        <f t="shared" si="410"/>
        <v>0</v>
      </c>
      <c r="BN98" s="3">
        <f t="shared" si="410"/>
        <v>0</v>
      </c>
      <c r="BO98" s="3">
        <f t="shared" si="410"/>
        <v>0</v>
      </c>
      <c r="BP98" s="3">
        <f t="shared" ref="BP98:EA100" si="413">+INT(BP20*0.02)</f>
        <v>0</v>
      </c>
      <c r="BQ98" s="3">
        <f t="shared" si="413"/>
        <v>0</v>
      </c>
      <c r="BR98" s="3">
        <f t="shared" si="413"/>
        <v>0</v>
      </c>
      <c r="BS98" s="3">
        <f t="shared" si="413"/>
        <v>0</v>
      </c>
      <c r="BT98" s="3">
        <f t="shared" si="413"/>
        <v>0</v>
      </c>
      <c r="BU98" s="3">
        <f t="shared" si="413"/>
        <v>0</v>
      </c>
      <c r="BV98" s="3">
        <f t="shared" si="413"/>
        <v>0</v>
      </c>
      <c r="BW98" s="3">
        <f t="shared" si="413"/>
        <v>0</v>
      </c>
      <c r="BX98" s="3">
        <f t="shared" si="413"/>
        <v>0</v>
      </c>
      <c r="BY98" s="3">
        <f t="shared" si="413"/>
        <v>0</v>
      </c>
      <c r="BZ98" s="3">
        <f t="shared" si="413"/>
        <v>0</v>
      </c>
      <c r="CA98" s="3">
        <f t="shared" si="413"/>
        <v>0</v>
      </c>
      <c r="CB98" s="3">
        <f t="shared" si="413"/>
        <v>0</v>
      </c>
      <c r="CC98" s="3">
        <f t="shared" si="413"/>
        <v>0</v>
      </c>
      <c r="CD98" s="3">
        <f t="shared" si="413"/>
        <v>0</v>
      </c>
      <c r="CE98" s="3">
        <f t="shared" si="413"/>
        <v>0</v>
      </c>
      <c r="CF98" s="3">
        <f t="shared" si="413"/>
        <v>0</v>
      </c>
      <c r="CG98" s="3">
        <f t="shared" si="413"/>
        <v>0</v>
      </c>
      <c r="CH98" s="3">
        <f t="shared" si="413"/>
        <v>0</v>
      </c>
      <c r="CI98" s="3">
        <f t="shared" si="413"/>
        <v>0</v>
      </c>
      <c r="CJ98" s="3">
        <f t="shared" si="413"/>
        <v>0</v>
      </c>
      <c r="CK98" s="3">
        <f t="shared" si="413"/>
        <v>0</v>
      </c>
      <c r="CL98" s="3">
        <f t="shared" si="413"/>
        <v>0</v>
      </c>
      <c r="CM98" s="3">
        <f t="shared" si="413"/>
        <v>0</v>
      </c>
      <c r="CN98" s="3">
        <f t="shared" si="413"/>
        <v>0</v>
      </c>
      <c r="CO98" s="3">
        <f t="shared" si="413"/>
        <v>0</v>
      </c>
      <c r="CP98" s="3">
        <f t="shared" si="413"/>
        <v>0</v>
      </c>
      <c r="CQ98" s="3">
        <f t="shared" si="413"/>
        <v>0</v>
      </c>
      <c r="CR98" s="3">
        <f t="shared" si="413"/>
        <v>0</v>
      </c>
      <c r="CS98" s="3">
        <f t="shared" si="413"/>
        <v>0</v>
      </c>
      <c r="CT98" s="3">
        <f t="shared" si="413"/>
        <v>0</v>
      </c>
      <c r="CU98" s="3">
        <f t="shared" si="413"/>
        <v>0</v>
      </c>
      <c r="CV98" s="3">
        <f t="shared" si="413"/>
        <v>0</v>
      </c>
      <c r="CW98" s="3">
        <f t="shared" si="413"/>
        <v>0</v>
      </c>
      <c r="CX98" s="3">
        <f t="shared" si="413"/>
        <v>0</v>
      </c>
      <c r="CY98" s="3">
        <f t="shared" si="413"/>
        <v>0</v>
      </c>
      <c r="CZ98" s="3">
        <f t="shared" si="413"/>
        <v>0</v>
      </c>
      <c r="DA98" s="3">
        <f t="shared" si="413"/>
        <v>0</v>
      </c>
      <c r="DB98" s="3">
        <f t="shared" si="413"/>
        <v>0</v>
      </c>
      <c r="DC98" s="3">
        <f t="shared" si="413"/>
        <v>0</v>
      </c>
      <c r="DD98" s="3">
        <f t="shared" si="413"/>
        <v>0</v>
      </c>
      <c r="DE98" s="3">
        <f t="shared" si="413"/>
        <v>0</v>
      </c>
      <c r="DF98" s="3">
        <f t="shared" si="413"/>
        <v>0</v>
      </c>
      <c r="DG98" s="3">
        <f t="shared" si="413"/>
        <v>0</v>
      </c>
      <c r="DH98" s="3">
        <f t="shared" si="413"/>
        <v>0</v>
      </c>
      <c r="DI98" s="3">
        <f t="shared" si="413"/>
        <v>0</v>
      </c>
      <c r="DJ98" s="3">
        <f t="shared" si="413"/>
        <v>0</v>
      </c>
      <c r="DK98" s="3">
        <f t="shared" si="413"/>
        <v>0</v>
      </c>
      <c r="DL98" s="3">
        <f t="shared" si="413"/>
        <v>0</v>
      </c>
      <c r="DM98" s="3">
        <f t="shared" si="413"/>
        <v>0</v>
      </c>
      <c r="DN98" s="3">
        <f t="shared" si="413"/>
        <v>0</v>
      </c>
      <c r="DO98" s="3">
        <f t="shared" si="413"/>
        <v>0</v>
      </c>
      <c r="DP98" s="3">
        <f t="shared" si="413"/>
        <v>0</v>
      </c>
      <c r="DQ98" s="3">
        <f t="shared" si="413"/>
        <v>0</v>
      </c>
      <c r="DR98" s="3">
        <f t="shared" si="413"/>
        <v>0</v>
      </c>
      <c r="DS98" s="3">
        <f t="shared" si="413"/>
        <v>0</v>
      </c>
      <c r="DT98" s="3">
        <f t="shared" si="413"/>
        <v>0</v>
      </c>
      <c r="DU98" s="3">
        <f t="shared" si="413"/>
        <v>0</v>
      </c>
      <c r="DV98" s="3">
        <f t="shared" si="413"/>
        <v>0</v>
      </c>
      <c r="DW98" s="3">
        <f t="shared" si="413"/>
        <v>0</v>
      </c>
      <c r="DX98" s="3">
        <f t="shared" si="413"/>
        <v>0</v>
      </c>
      <c r="DY98" s="3">
        <f t="shared" si="413"/>
        <v>0</v>
      </c>
      <c r="DZ98" s="3">
        <f t="shared" si="413"/>
        <v>0</v>
      </c>
      <c r="EA98" s="3">
        <f t="shared" si="413"/>
        <v>0</v>
      </c>
      <c r="EB98" s="3">
        <f t="shared" si="411"/>
        <v>0</v>
      </c>
      <c r="EC98" s="3">
        <f t="shared" si="411"/>
        <v>0</v>
      </c>
      <c r="ED98" s="3">
        <f t="shared" si="411"/>
        <v>0</v>
      </c>
      <c r="EE98" s="3">
        <f t="shared" si="411"/>
        <v>0</v>
      </c>
      <c r="EF98" s="3">
        <f t="shared" si="411"/>
        <v>0</v>
      </c>
      <c r="EG98" s="3">
        <f t="shared" si="411"/>
        <v>0</v>
      </c>
      <c r="EH98" s="3">
        <f t="shared" si="411"/>
        <v>0</v>
      </c>
      <c r="EI98" s="3">
        <f t="shared" si="411"/>
        <v>0</v>
      </c>
      <c r="EJ98" s="3">
        <f t="shared" si="411"/>
        <v>0</v>
      </c>
      <c r="EK98" s="3">
        <f t="shared" si="411"/>
        <v>0</v>
      </c>
      <c r="EL98" s="3">
        <f t="shared" si="411"/>
        <v>0</v>
      </c>
      <c r="EM98" s="3">
        <f t="shared" si="411"/>
        <v>0</v>
      </c>
      <c r="EN98" s="3">
        <f t="shared" si="411"/>
        <v>0</v>
      </c>
      <c r="EO98" s="3">
        <f t="shared" si="411"/>
        <v>0</v>
      </c>
      <c r="EP98" s="3">
        <f t="shared" si="411"/>
        <v>0</v>
      </c>
      <c r="EQ98" s="3">
        <f t="shared" si="411"/>
        <v>0</v>
      </c>
      <c r="ER98" s="3">
        <f t="shared" si="411"/>
        <v>0</v>
      </c>
      <c r="ES98" s="3">
        <f t="shared" si="411"/>
        <v>0</v>
      </c>
      <c r="ET98" s="3">
        <f t="shared" si="411"/>
        <v>0</v>
      </c>
      <c r="EU98" s="3">
        <f t="shared" si="411"/>
        <v>0</v>
      </c>
      <c r="EV98" s="3">
        <f t="shared" si="411"/>
        <v>0</v>
      </c>
      <c r="EW98" s="3">
        <f t="shared" si="411"/>
        <v>0</v>
      </c>
      <c r="EX98" s="3">
        <f t="shared" si="411"/>
        <v>0</v>
      </c>
      <c r="EY98" s="3">
        <f t="shared" si="411"/>
        <v>0</v>
      </c>
      <c r="EZ98" s="3">
        <f t="shared" si="411"/>
        <v>0</v>
      </c>
      <c r="FA98" s="3">
        <f t="shared" si="411"/>
        <v>0</v>
      </c>
      <c r="FB98" s="3">
        <f t="shared" si="411"/>
        <v>0</v>
      </c>
      <c r="FC98" s="3">
        <f t="shared" si="411"/>
        <v>0</v>
      </c>
      <c r="FD98" s="3">
        <f t="shared" si="411"/>
        <v>0</v>
      </c>
      <c r="FE98" s="3">
        <f t="shared" si="411"/>
        <v>0</v>
      </c>
      <c r="FF98" s="3">
        <f t="shared" si="411"/>
        <v>0</v>
      </c>
      <c r="FG98" s="3">
        <f t="shared" si="411"/>
        <v>0</v>
      </c>
      <c r="FH98" s="3">
        <f t="shared" si="411"/>
        <v>0</v>
      </c>
      <c r="FI98" s="3">
        <f t="shared" si="411"/>
        <v>0</v>
      </c>
      <c r="FJ98" s="3">
        <f t="shared" si="411"/>
        <v>0</v>
      </c>
      <c r="FK98" s="3">
        <f t="shared" si="411"/>
        <v>0</v>
      </c>
      <c r="FL98" s="3">
        <f t="shared" si="411"/>
        <v>0</v>
      </c>
      <c r="FM98" s="3">
        <f t="shared" si="411"/>
        <v>0</v>
      </c>
      <c r="FN98" s="3">
        <f t="shared" si="411"/>
        <v>0</v>
      </c>
      <c r="FO98" s="3">
        <f t="shared" si="411"/>
        <v>0</v>
      </c>
      <c r="FP98" s="3">
        <f t="shared" si="411"/>
        <v>0</v>
      </c>
      <c r="FQ98" s="3">
        <f t="shared" si="411"/>
        <v>0</v>
      </c>
      <c r="FR98" s="3">
        <f t="shared" si="411"/>
        <v>0</v>
      </c>
      <c r="FS98" s="3">
        <f t="shared" si="411"/>
        <v>0</v>
      </c>
      <c r="FT98" s="3">
        <f t="shared" si="411"/>
        <v>0</v>
      </c>
      <c r="FU98" s="3">
        <f t="shared" si="411"/>
        <v>0</v>
      </c>
      <c r="FV98" s="3">
        <f t="shared" si="411"/>
        <v>0</v>
      </c>
      <c r="FW98" s="3">
        <f t="shared" si="411"/>
        <v>0</v>
      </c>
      <c r="FX98" s="3">
        <f t="shared" si="411"/>
        <v>0</v>
      </c>
      <c r="FY98" s="3">
        <f t="shared" si="411"/>
        <v>0</v>
      </c>
      <c r="FZ98" s="3">
        <f t="shared" si="411"/>
        <v>0</v>
      </c>
      <c r="GA98" s="3">
        <f t="shared" si="411"/>
        <v>0</v>
      </c>
      <c r="GB98" s="3">
        <f t="shared" si="411"/>
        <v>0</v>
      </c>
      <c r="GC98" s="3">
        <f t="shared" si="411"/>
        <v>0</v>
      </c>
      <c r="GD98" s="3">
        <f t="shared" si="411"/>
        <v>0</v>
      </c>
      <c r="GE98" s="3">
        <f t="shared" si="411"/>
        <v>0</v>
      </c>
      <c r="GF98" s="3">
        <f t="shared" si="411"/>
        <v>0</v>
      </c>
      <c r="GG98" s="3">
        <f t="shared" si="411"/>
        <v>0</v>
      </c>
      <c r="GH98" s="3">
        <f t="shared" si="411"/>
        <v>0</v>
      </c>
      <c r="GI98" s="3">
        <f t="shared" si="411"/>
        <v>0</v>
      </c>
      <c r="GJ98" s="3">
        <f t="shared" si="411"/>
        <v>0</v>
      </c>
      <c r="GK98" s="3">
        <f t="shared" si="411"/>
        <v>0</v>
      </c>
      <c r="GL98" s="3">
        <f t="shared" si="411"/>
        <v>0</v>
      </c>
      <c r="GM98" s="3">
        <f t="shared" si="407"/>
        <v>0</v>
      </c>
      <c r="GN98" s="3">
        <f t="shared" si="408"/>
        <v>0</v>
      </c>
      <c r="GO98" s="3">
        <f t="shared" si="408"/>
        <v>0</v>
      </c>
      <c r="GP98" s="3">
        <f t="shared" si="408"/>
        <v>0</v>
      </c>
      <c r="GQ98" s="3">
        <f t="shared" si="408"/>
        <v>0</v>
      </c>
      <c r="GR98" s="3">
        <f t="shared" si="408"/>
        <v>0</v>
      </c>
      <c r="GS98" s="3">
        <f t="shared" si="408"/>
        <v>0</v>
      </c>
      <c r="GT98" s="3">
        <f t="shared" si="408"/>
        <v>0</v>
      </c>
      <c r="GU98" s="3">
        <f t="shared" si="408"/>
        <v>0</v>
      </c>
      <c r="GV98" s="3">
        <f t="shared" si="408"/>
        <v>0</v>
      </c>
      <c r="GW98" s="3">
        <f t="shared" si="408"/>
        <v>0</v>
      </c>
      <c r="GX98" s="3">
        <f t="shared" si="408"/>
        <v>0</v>
      </c>
      <c r="GY98" s="3">
        <f t="shared" si="408"/>
        <v>0</v>
      </c>
      <c r="GZ98" s="3">
        <f t="shared" si="408"/>
        <v>0</v>
      </c>
      <c r="HA98" s="3">
        <f t="shared" si="408"/>
        <v>0</v>
      </c>
      <c r="HB98" s="3">
        <f t="shared" si="408"/>
        <v>0</v>
      </c>
      <c r="HC98" s="3">
        <f t="shared" si="408"/>
        <v>0</v>
      </c>
      <c r="HD98" s="3">
        <f t="shared" si="408"/>
        <v>0</v>
      </c>
      <c r="HE98" s="3">
        <f t="shared" si="408"/>
        <v>0</v>
      </c>
      <c r="HF98" s="3">
        <f t="shared" si="408"/>
        <v>0</v>
      </c>
      <c r="HG98" s="3">
        <f t="shared" si="408"/>
        <v>0</v>
      </c>
      <c r="HH98" s="3">
        <f t="shared" si="408"/>
        <v>0</v>
      </c>
      <c r="HI98" s="3">
        <f t="shared" si="408"/>
        <v>0</v>
      </c>
      <c r="HJ98" s="3">
        <f t="shared" si="408"/>
        <v>0</v>
      </c>
      <c r="HK98" s="3">
        <f t="shared" si="408"/>
        <v>0</v>
      </c>
      <c r="HL98" s="3">
        <f t="shared" si="408"/>
        <v>0</v>
      </c>
      <c r="HM98" s="3">
        <f t="shared" si="408"/>
        <v>0</v>
      </c>
      <c r="HN98" s="3">
        <f t="shared" si="408"/>
        <v>0</v>
      </c>
      <c r="HO98" s="3">
        <f t="shared" si="408"/>
        <v>0</v>
      </c>
      <c r="HP98" s="3">
        <f t="shared" si="408"/>
        <v>0</v>
      </c>
      <c r="HQ98" s="3">
        <f t="shared" si="408"/>
        <v>0</v>
      </c>
      <c r="HR98" s="3">
        <f t="shared" si="408"/>
        <v>0</v>
      </c>
      <c r="HS98" s="3">
        <f t="shared" si="408"/>
        <v>0</v>
      </c>
      <c r="HT98" s="3">
        <f t="shared" si="408"/>
        <v>0</v>
      </c>
      <c r="HU98" s="3">
        <f t="shared" si="408"/>
        <v>0</v>
      </c>
      <c r="HV98" s="3">
        <f t="shared" si="408"/>
        <v>0</v>
      </c>
      <c r="HW98" s="3">
        <f t="shared" si="408"/>
        <v>0</v>
      </c>
      <c r="HX98" s="3">
        <f t="shared" si="408"/>
        <v>0</v>
      </c>
      <c r="HY98" s="3">
        <f t="shared" si="408"/>
        <v>0</v>
      </c>
      <c r="HZ98" s="3">
        <f t="shared" si="408"/>
        <v>0</v>
      </c>
      <c r="IA98" s="3">
        <f t="shared" si="408"/>
        <v>0</v>
      </c>
      <c r="IB98" s="3">
        <f t="shared" si="408"/>
        <v>0</v>
      </c>
      <c r="IC98" s="3">
        <f t="shared" si="408"/>
        <v>0</v>
      </c>
      <c r="ID98" s="3">
        <f t="shared" si="408"/>
        <v>0</v>
      </c>
      <c r="IE98" s="3">
        <f t="shared" si="408"/>
        <v>0</v>
      </c>
      <c r="IF98" s="3">
        <f t="shared" si="408"/>
        <v>0</v>
      </c>
      <c r="IG98" s="3">
        <f t="shared" si="408"/>
        <v>0</v>
      </c>
      <c r="IH98" s="3">
        <f t="shared" si="408"/>
        <v>0</v>
      </c>
      <c r="II98" s="3">
        <f t="shared" si="412"/>
        <v>0</v>
      </c>
      <c r="IJ98" s="3">
        <f t="shared" si="412"/>
        <v>0</v>
      </c>
      <c r="IK98" s="3">
        <f t="shared" si="412"/>
        <v>0</v>
      </c>
      <c r="IL98" s="3">
        <f t="shared" si="412"/>
        <v>0</v>
      </c>
      <c r="IM98" s="3">
        <f t="shared" si="412"/>
        <v>0</v>
      </c>
      <c r="IN98" s="3">
        <f t="shared" si="412"/>
        <v>0</v>
      </c>
      <c r="IO98" s="3">
        <f t="shared" si="412"/>
        <v>0</v>
      </c>
      <c r="IP98" s="3">
        <f t="shared" si="412"/>
        <v>0</v>
      </c>
      <c r="IQ98" s="3">
        <f t="shared" si="412"/>
        <v>0</v>
      </c>
      <c r="IR98" s="3">
        <f t="shared" si="412"/>
        <v>0</v>
      </c>
      <c r="IS98" s="3">
        <f t="shared" si="412"/>
        <v>0</v>
      </c>
      <c r="IT98" s="3">
        <f t="shared" si="412"/>
        <v>0</v>
      </c>
      <c r="IU98" s="3">
        <f t="shared" si="412"/>
        <v>0</v>
      </c>
      <c r="IV98" s="3">
        <f t="shared" si="412"/>
        <v>0</v>
      </c>
      <c r="IW98" s="3">
        <f t="shared" si="412"/>
        <v>0</v>
      </c>
      <c r="IX98" s="3">
        <f t="shared" si="412"/>
        <v>0</v>
      </c>
      <c r="IY98" s="3">
        <f t="shared" si="412"/>
        <v>0</v>
      </c>
      <c r="IZ98" s="3">
        <f t="shared" si="412"/>
        <v>0</v>
      </c>
      <c r="JA98" s="3">
        <f t="shared" si="412"/>
        <v>0</v>
      </c>
      <c r="JB98" s="3">
        <f t="shared" si="412"/>
        <v>0</v>
      </c>
      <c r="JC98" s="3">
        <f t="shared" si="412"/>
        <v>0</v>
      </c>
      <c r="JD98" s="3">
        <f t="shared" si="412"/>
        <v>0</v>
      </c>
      <c r="JE98" s="3">
        <f t="shared" si="412"/>
        <v>0</v>
      </c>
      <c r="JF98" s="3">
        <f t="shared" si="412"/>
        <v>0</v>
      </c>
      <c r="JG98" s="3">
        <f t="shared" si="412"/>
        <v>0</v>
      </c>
      <c r="JH98" s="3">
        <f t="shared" si="412"/>
        <v>0</v>
      </c>
      <c r="JI98" s="3">
        <f t="shared" si="412"/>
        <v>0</v>
      </c>
      <c r="JJ98" s="3">
        <f t="shared" si="412"/>
        <v>0</v>
      </c>
      <c r="JK98" s="3">
        <f t="shared" si="412"/>
        <v>0</v>
      </c>
      <c r="JL98" s="3">
        <f t="shared" si="412"/>
        <v>0</v>
      </c>
      <c r="JM98" s="3">
        <f t="shared" si="412"/>
        <v>0</v>
      </c>
      <c r="JN98" s="3">
        <f t="shared" si="412"/>
        <v>0</v>
      </c>
      <c r="JO98" s="3">
        <f t="shared" si="412"/>
        <v>0</v>
      </c>
      <c r="JP98" s="3">
        <f t="shared" si="412"/>
        <v>0</v>
      </c>
      <c r="JQ98" s="3">
        <f t="shared" si="412"/>
        <v>0</v>
      </c>
      <c r="JR98" s="3">
        <f t="shared" si="412"/>
        <v>0</v>
      </c>
      <c r="JS98" s="3">
        <f t="shared" si="412"/>
        <v>0</v>
      </c>
      <c r="JT98" s="3">
        <f t="shared" si="412"/>
        <v>0</v>
      </c>
      <c r="JU98" s="3">
        <f t="shared" si="412"/>
        <v>0</v>
      </c>
      <c r="JV98" s="3">
        <f t="shared" si="412"/>
        <v>0</v>
      </c>
      <c r="JW98" s="3">
        <f t="shared" si="412"/>
        <v>0</v>
      </c>
      <c r="JX98" s="3">
        <f t="shared" si="412"/>
        <v>0</v>
      </c>
      <c r="JY98" s="3">
        <f t="shared" si="412"/>
        <v>0</v>
      </c>
      <c r="JZ98" s="3">
        <f t="shared" si="412"/>
        <v>0</v>
      </c>
      <c r="KA98" s="3">
        <f t="shared" si="412"/>
        <v>0</v>
      </c>
      <c r="KB98" s="3">
        <f t="shared" si="412"/>
        <v>0</v>
      </c>
      <c r="KC98" s="3">
        <f t="shared" si="412"/>
        <v>0</v>
      </c>
      <c r="KD98" s="3">
        <f t="shared" si="412"/>
        <v>0</v>
      </c>
      <c r="KE98" s="3">
        <f t="shared" si="412"/>
        <v>0</v>
      </c>
      <c r="KF98" s="3">
        <f t="shared" si="412"/>
        <v>0</v>
      </c>
      <c r="KG98" s="3">
        <f t="shared" si="412"/>
        <v>0</v>
      </c>
      <c r="KH98" s="3">
        <f t="shared" si="412"/>
        <v>0</v>
      </c>
      <c r="KI98" s="3">
        <f t="shared" si="412"/>
        <v>0</v>
      </c>
      <c r="KJ98" s="3">
        <f t="shared" si="412"/>
        <v>0</v>
      </c>
      <c r="KK98" s="3">
        <f t="shared" si="412"/>
        <v>0</v>
      </c>
      <c r="KL98" s="3">
        <f t="shared" si="412"/>
        <v>0</v>
      </c>
      <c r="KM98" s="3">
        <f t="shared" si="412"/>
        <v>0</v>
      </c>
      <c r="KN98" s="3">
        <f t="shared" si="412"/>
        <v>0</v>
      </c>
      <c r="KO98" s="3">
        <f t="shared" si="412"/>
        <v>0</v>
      </c>
      <c r="KP98" s="3">
        <f t="shared" si="412"/>
        <v>0</v>
      </c>
    </row>
    <row r="99" spans="1:302">
      <c r="A99" s="3" t="s">
        <v>106</v>
      </c>
      <c r="B99" s="3">
        <f>+ENERGIA!C42</f>
        <v>200</v>
      </c>
      <c r="C99" s="3">
        <f t="shared" si="409"/>
        <v>0</v>
      </c>
      <c r="D99" s="3">
        <f t="shared" si="410"/>
        <v>0</v>
      </c>
      <c r="E99" s="3">
        <f t="shared" si="410"/>
        <v>0</v>
      </c>
      <c r="F99" s="3">
        <f t="shared" si="410"/>
        <v>0</v>
      </c>
      <c r="G99" s="3">
        <f t="shared" si="410"/>
        <v>0</v>
      </c>
      <c r="H99" s="3">
        <f t="shared" si="410"/>
        <v>0</v>
      </c>
      <c r="I99" s="3">
        <f t="shared" si="410"/>
        <v>0</v>
      </c>
      <c r="J99" s="3">
        <f t="shared" si="410"/>
        <v>0</v>
      </c>
      <c r="K99" s="3">
        <f t="shared" si="410"/>
        <v>0</v>
      </c>
      <c r="L99" s="3">
        <f t="shared" si="410"/>
        <v>0</v>
      </c>
      <c r="M99" s="3">
        <f t="shared" si="410"/>
        <v>0</v>
      </c>
      <c r="N99" s="3">
        <f t="shared" si="410"/>
        <v>0</v>
      </c>
      <c r="O99" s="3">
        <f t="shared" si="410"/>
        <v>0</v>
      </c>
      <c r="P99" s="3">
        <f t="shared" si="410"/>
        <v>0</v>
      </c>
      <c r="Q99" s="3">
        <f t="shared" si="410"/>
        <v>0</v>
      </c>
      <c r="R99" s="3">
        <f t="shared" si="410"/>
        <v>0</v>
      </c>
      <c r="S99" s="3">
        <f t="shared" si="410"/>
        <v>0</v>
      </c>
      <c r="T99" s="3">
        <f t="shared" si="410"/>
        <v>0</v>
      </c>
      <c r="U99" s="3">
        <f t="shared" si="410"/>
        <v>0</v>
      </c>
      <c r="V99" s="3">
        <f t="shared" si="410"/>
        <v>0</v>
      </c>
      <c r="W99" s="3">
        <f t="shared" si="410"/>
        <v>0</v>
      </c>
      <c r="X99" s="3">
        <f t="shared" si="410"/>
        <v>0</v>
      </c>
      <c r="Y99" s="3">
        <f t="shared" si="410"/>
        <v>0</v>
      </c>
      <c r="Z99" s="3">
        <f t="shared" si="410"/>
        <v>0</v>
      </c>
      <c r="AA99" s="3">
        <f t="shared" si="410"/>
        <v>0</v>
      </c>
      <c r="AB99" s="3">
        <f t="shared" si="410"/>
        <v>0</v>
      </c>
      <c r="AC99" s="3">
        <f t="shared" si="410"/>
        <v>0</v>
      </c>
      <c r="AD99" s="3">
        <f t="shared" si="410"/>
        <v>0</v>
      </c>
      <c r="AE99" s="3">
        <f t="shared" si="410"/>
        <v>0</v>
      </c>
      <c r="AF99" s="3">
        <f t="shared" si="410"/>
        <v>0</v>
      </c>
      <c r="AG99" s="3">
        <f t="shared" si="410"/>
        <v>0</v>
      </c>
      <c r="AH99" s="3">
        <f t="shared" si="410"/>
        <v>0</v>
      </c>
      <c r="AI99" s="3">
        <f t="shared" si="410"/>
        <v>0</v>
      </c>
      <c r="AJ99" s="3">
        <f t="shared" si="410"/>
        <v>0</v>
      </c>
      <c r="AK99" s="3">
        <f t="shared" si="410"/>
        <v>0</v>
      </c>
      <c r="AL99" s="3">
        <f t="shared" si="410"/>
        <v>0</v>
      </c>
      <c r="AM99" s="3">
        <f t="shared" si="410"/>
        <v>0</v>
      </c>
      <c r="AN99" s="3">
        <f t="shared" si="410"/>
        <v>0</v>
      </c>
      <c r="AO99" s="3">
        <f t="shared" si="410"/>
        <v>0</v>
      </c>
      <c r="AP99" s="3">
        <f t="shared" si="410"/>
        <v>0</v>
      </c>
      <c r="AQ99" s="3">
        <f t="shared" si="410"/>
        <v>0</v>
      </c>
      <c r="AR99" s="3">
        <f t="shared" si="410"/>
        <v>0</v>
      </c>
      <c r="AS99" s="3">
        <f t="shared" si="410"/>
        <v>0</v>
      </c>
      <c r="AT99" s="3">
        <f t="shared" si="410"/>
        <v>0</v>
      </c>
      <c r="AU99" s="3">
        <f t="shared" si="410"/>
        <v>0</v>
      </c>
      <c r="AV99" s="3">
        <f t="shared" si="410"/>
        <v>0</v>
      </c>
      <c r="AW99" s="3">
        <f t="shared" si="410"/>
        <v>0</v>
      </c>
      <c r="AX99" s="3">
        <f t="shared" si="410"/>
        <v>0</v>
      </c>
      <c r="AY99" s="3">
        <f t="shared" si="410"/>
        <v>0</v>
      </c>
      <c r="AZ99" s="3">
        <f t="shared" si="410"/>
        <v>0</v>
      </c>
      <c r="BA99" s="3">
        <f t="shared" si="410"/>
        <v>0</v>
      </c>
      <c r="BB99" s="3">
        <f t="shared" si="410"/>
        <v>0</v>
      </c>
      <c r="BC99" s="3">
        <f t="shared" si="410"/>
        <v>0</v>
      </c>
      <c r="BD99" s="3">
        <f t="shared" si="410"/>
        <v>0</v>
      </c>
      <c r="BE99" s="3">
        <f t="shared" si="410"/>
        <v>0</v>
      </c>
      <c r="BF99" s="3">
        <f t="shared" si="410"/>
        <v>0</v>
      </c>
      <c r="BG99" s="3">
        <f t="shared" si="410"/>
        <v>0</v>
      </c>
      <c r="BH99" s="3">
        <f t="shared" si="410"/>
        <v>0</v>
      </c>
      <c r="BI99" s="3">
        <f t="shared" si="410"/>
        <v>0</v>
      </c>
      <c r="BJ99" s="3">
        <f t="shared" si="410"/>
        <v>0</v>
      </c>
      <c r="BK99" s="3">
        <f t="shared" si="410"/>
        <v>0</v>
      </c>
      <c r="BL99" s="3">
        <f t="shared" si="410"/>
        <v>0</v>
      </c>
      <c r="BM99" s="3">
        <f t="shared" si="410"/>
        <v>0</v>
      </c>
      <c r="BN99" s="3">
        <f t="shared" si="410"/>
        <v>0</v>
      </c>
      <c r="BO99" s="3">
        <f t="shared" ref="BO99:DZ100" si="414">+INT(BO21*0.02)</f>
        <v>0</v>
      </c>
      <c r="BP99" s="3">
        <f t="shared" si="414"/>
        <v>0</v>
      </c>
      <c r="BQ99" s="3">
        <f t="shared" si="414"/>
        <v>0</v>
      </c>
      <c r="BR99" s="3">
        <f t="shared" si="414"/>
        <v>0</v>
      </c>
      <c r="BS99" s="3">
        <f t="shared" si="414"/>
        <v>0</v>
      </c>
      <c r="BT99" s="3">
        <f t="shared" si="414"/>
        <v>0</v>
      </c>
      <c r="BU99" s="3">
        <f t="shared" si="414"/>
        <v>0</v>
      </c>
      <c r="BV99" s="3">
        <f t="shared" si="414"/>
        <v>0</v>
      </c>
      <c r="BW99" s="3">
        <f t="shared" si="414"/>
        <v>0</v>
      </c>
      <c r="BX99" s="3">
        <f t="shared" si="414"/>
        <v>0</v>
      </c>
      <c r="BY99" s="3">
        <f t="shared" si="414"/>
        <v>0</v>
      </c>
      <c r="BZ99" s="3">
        <f t="shared" si="414"/>
        <v>0</v>
      </c>
      <c r="CA99" s="3">
        <f t="shared" si="414"/>
        <v>0</v>
      </c>
      <c r="CB99" s="3">
        <f t="shared" si="414"/>
        <v>0</v>
      </c>
      <c r="CC99" s="3">
        <f t="shared" si="414"/>
        <v>0</v>
      </c>
      <c r="CD99" s="3">
        <f t="shared" si="414"/>
        <v>0</v>
      </c>
      <c r="CE99" s="3">
        <f t="shared" si="414"/>
        <v>0</v>
      </c>
      <c r="CF99" s="3">
        <f t="shared" si="414"/>
        <v>0</v>
      </c>
      <c r="CG99" s="3">
        <f t="shared" si="414"/>
        <v>0</v>
      </c>
      <c r="CH99" s="3">
        <f t="shared" si="414"/>
        <v>0</v>
      </c>
      <c r="CI99" s="3">
        <f t="shared" si="414"/>
        <v>0</v>
      </c>
      <c r="CJ99" s="3">
        <f t="shared" si="414"/>
        <v>0</v>
      </c>
      <c r="CK99" s="3">
        <f t="shared" si="414"/>
        <v>0</v>
      </c>
      <c r="CL99" s="3">
        <f t="shared" si="414"/>
        <v>0</v>
      </c>
      <c r="CM99" s="3">
        <f t="shared" si="414"/>
        <v>0</v>
      </c>
      <c r="CN99" s="3">
        <f t="shared" si="414"/>
        <v>0</v>
      </c>
      <c r="CO99" s="3">
        <f t="shared" si="414"/>
        <v>0</v>
      </c>
      <c r="CP99" s="3">
        <f t="shared" si="414"/>
        <v>0</v>
      </c>
      <c r="CQ99" s="3">
        <f t="shared" si="414"/>
        <v>0</v>
      </c>
      <c r="CR99" s="3">
        <f t="shared" si="414"/>
        <v>0</v>
      </c>
      <c r="CS99" s="3">
        <f t="shared" si="414"/>
        <v>0</v>
      </c>
      <c r="CT99" s="3">
        <f t="shared" si="414"/>
        <v>0</v>
      </c>
      <c r="CU99" s="3">
        <f t="shared" si="414"/>
        <v>0</v>
      </c>
      <c r="CV99" s="3">
        <f t="shared" si="414"/>
        <v>0</v>
      </c>
      <c r="CW99" s="3">
        <f t="shared" si="414"/>
        <v>0</v>
      </c>
      <c r="CX99" s="3">
        <f t="shared" si="414"/>
        <v>0</v>
      </c>
      <c r="CY99" s="3">
        <f t="shared" si="414"/>
        <v>0</v>
      </c>
      <c r="CZ99" s="3">
        <f t="shared" si="414"/>
        <v>0</v>
      </c>
      <c r="DA99" s="3">
        <f t="shared" si="414"/>
        <v>0</v>
      </c>
      <c r="DB99" s="3">
        <f t="shared" si="414"/>
        <v>0</v>
      </c>
      <c r="DC99" s="3">
        <f t="shared" si="414"/>
        <v>0</v>
      </c>
      <c r="DD99" s="3">
        <f t="shared" si="414"/>
        <v>0</v>
      </c>
      <c r="DE99" s="3">
        <f t="shared" si="414"/>
        <v>0</v>
      </c>
      <c r="DF99" s="3">
        <f t="shared" si="414"/>
        <v>0</v>
      </c>
      <c r="DG99" s="3">
        <f t="shared" si="414"/>
        <v>0</v>
      </c>
      <c r="DH99" s="3">
        <f t="shared" si="414"/>
        <v>0</v>
      </c>
      <c r="DI99" s="3">
        <f t="shared" si="414"/>
        <v>0</v>
      </c>
      <c r="DJ99" s="3">
        <f t="shared" si="414"/>
        <v>0</v>
      </c>
      <c r="DK99" s="3">
        <f t="shared" si="414"/>
        <v>0</v>
      </c>
      <c r="DL99" s="3">
        <f t="shared" si="414"/>
        <v>0</v>
      </c>
      <c r="DM99" s="3">
        <f t="shared" si="414"/>
        <v>0</v>
      </c>
      <c r="DN99" s="3">
        <f t="shared" si="414"/>
        <v>0</v>
      </c>
      <c r="DO99" s="3">
        <f t="shared" si="414"/>
        <v>0</v>
      </c>
      <c r="DP99" s="3">
        <f t="shared" si="414"/>
        <v>0</v>
      </c>
      <c r="DQ99" s="3">
        <f t="shared" si="414"/>
        <v>0</v>
      </c>
      <c r="DR99" s="3">
        <f t="shared" si="414"/>
        <v>0</v>
      </c>
      <c r="DS99" s="3">
        <f t="shared" si="414"/>
        <v>0</v>
      </c>
      <c r="DT99" s="3">
        <f t="shared" si="414"/>
        <v>0</v>
      </c>
      <c r="DU99" s="3">
        <f t="shared" si="414"/>
        <v>0</v>
      </c>
      <c r="DV99" s="3">
        <f t="shared" si="414"/>
        <v>0</v>
      </c>
      <c r="DW99" s="3">
        <f t="shared" si="414"/>
        <v>0</v>
      </c>
      <c r="DX99" s="3">
        <f t="shared" si="414"/>
        <v>0</v>
      </c>
      <c r="DY99" s="3">
        <f t="shared" si="414"/>
        <v>0</v>
      </c>
      <c r="DZ99" s="3">
        <f t="shared" si="414"/>
        <v>0</v>
      </c>
      <c r="EA99" s="3">
        <f t="shared" si="413"/>
        <v>0</v>
      </c>
      <c r="EB99" s="3">
        <f t="shared" si="411"/>
        <v>0</v>
      </c>
      <c r="EC99" s="3">
        <f t="shared" si="411"/>
        <v>0</v>
      </c>
      <c r="ED99" s="3">
        <f t="shared" si="411"/>
        <v>0</v>
      </c>
      <c r="EE99" s="3">
        <f t="shared" si="411"/>
        <v>0</v>
      </c>
      <c r="EF99" s="3">
        <f t="shared" si="411"/>
        <v>0</v>
      </c>
      <c r="EG99" s="3">
        <f t="shared" si="411"/>
        <v>0</v>
      </c>
      <c r="EH99" s="3">
        <f t="shared" si="411"/>
        <v>0</v>
      </c>
      <c r="EI99" s="3">
        <f t="shared" si="411"/>
        <v>0</v>
      </c>
      <c r="EJ99" s="3">
        <f t="shared" si="411"/>
        <v>0</v>
      </c>
      <c r="EK99" s="3">
        <f t="shared" si="411"/>
        <v>0</v>
      </c>
      <c r="EL99" s="3">
        <f t="shared" si="411"/>
        <v>0</v>
      </c>
      <c r="EM99" s="3">
        <f t="shared" si="411"/>
        <v>0</v>
      </c>
      <c r="EN99" s="3">
        <f t="shared" si="411"/>
        <v>0</v>
      </c>
      <c r="EO99" s="3">
        <f t="shared" si="411"/>
        <v>0</v>
      </c>
      <c r="EP99" s="3">
        <f t="shared" si="411"/>
        <v>0</v>
      </c>
      <c r="EQ99" s="3">
        <f t="shared" si="411"/>
        <v>0</v>
      </c>
      <c r="ER99" s="3">
        <f t="shared" si="411"/>
        <v>0</v>
      </c>
      <c r="ES99" s="3">
        <f t="shared" si="411"/>
        <v>0</v>
      </c>
      <c r="ET99" s="3">
        <f t="shared" si="411"/>
        <v>0</v>
      </c>
      <c r="EU99" s="3">
        <f t="shared" si="411"/>
        <v>0</v>
      </c>
      <c r="EV99" s="3">
        <f t="shared" si="411"/>
        <v>0</v>
      </c>
      <c r="EW99" s="3">
        <f t="shared" si="411"/>
        <v>0</v>
      </c>
      <c r="EX99" s="3">
        <f t="shared" si="411"/>
        <v>0</v>
      </c>
      <c r="EY99" s="3">
        <f t="shared" si="411"/>
        <v>0</v>
      </c>
      <c r="EZ99" s="3">
        <f t="shared" si="411"/>
        <v>0</v>
      </c>
      <c r="FA99" s="3">
        <f t="shared" si="411"/>
        <v>0</v>
      </c>
      <c r="FB99" s="3">
        <f t="shared" si="411"/>
        <v>0</v>
      </c>
      <c r="FC99" s="3">
        <f t="shared" si="411"/>
        <v>0</v>
      </c>
      <c r="FD99" s="3">
        <f t="shared" si="411"/>
        <v>0</v>
      </c>
      <c r="FE99" s="3">
        <f t="shared" si="411"/>
        <v>0</v>
      </c>
      <c r="FF99" s="3">
        <f t="shared" si="411"/>
        <v>0</v>
      </c>
      <c r="FG99" s="3">
        <f t="shared" si="411"/>
        <v>0</v>
      </c>
      <c r="FH99" s="3">
        <f t="shared" si="411"/>
        <v>0</v>
      </c>
      <c r="FI99" s="3">
        <f t="shared" si="411"/>
        <v>0</v>
      </c>
      <c r="FJ99" s="3">
        <f t="shared" si="411"/>
        <v>0</v>
      </c>
      <c r="FK99" s="3">
        <f t="shared" si="411"/>
        <v>0</v>
      </c>
      <c r="FL99" s="3">
        <f t="shared" si="411"/>
        <v>0</v>
      </c>
      <c r="FM99" s="3">
        <f t="shared" si="411"/>
        <v>0</v>
      </c>
      <c r="FN99" s="3">
        <f t="shared" si="411"/>
        <v>0</v>
      </c>
      <c r="FO99" s="3">
        <f t="shared" si="411"/>
        <v>0</v>
      </c>
      <c r="FP99" s="3">
        <f t="shared" si="411"/>
        <v>0</v>
      </c>
      <c r="FQ99" s="3">
        <f t="shared" si="411"/>
        <v>0</v>
      </c>
      <c r="FR99" s="3">
        <f t="shared" si="411"/>
        <v>0</v>
      </c>
      <c r="FS99" s="3">
        <f t="shared" si="411"/>
        <v>0</v>
      </c>
      <c r="FT99" s="3">
        <f t="shared" si="411"/>
        <v>0</v>
      </c>
      <c r="FU99" s="3">
        <f t="shared" si="411"/>
        <v>0</v>
      </c>
      <c r="FV99" s="3">
        <f t="shared" si="411"/>
        <v>0</v>
      </c>
      <c r="FW99" s="3">
        <f t="shared" si="411"/>
        <v>0</v>
      </c>
      <c r="FX99" s="3">
        <f t="shared" si="411"/>
        <v>0</v>
      </c>
      <c r="FY99" s="3">
        <f t="shared" si="411"/>
        <v>0</v>
      </c>
      <c r="FZ99" s="3">
        <f t="shared" si="411"/>
        <v>0</v>
      </c>
      <c r="GA99" s="3">
        <f t="shared" si="411"/>
        <v>0</v>
      </c>
      <c r="GB99" s="3">
        <f t="shared" si="411"/>
        <v>0</v>
      </c>
      <c r="GC99" s="3">
        <f t="shared" si="411"/>
        <v>0</v>
      </c>
      <c r="GD99" s="3">
        <f t="shared" si="411"/>
        <v>0</v>
      </c>
      <c r="GE99" s="3">
        <f t="shared" si="411"/>
        <v>0</v>
      </c>
      <c r="GF99" s="3">
        <f t="shared" si="411"/>
        <v>0</v>
      </c>
      <c r="GG99" s="3">
        <f t="shared" si="411"/>
        <v>0</v>
      </c>
      <c r="GH99" s="3">
        <f t="shared" si="411"/>
        <v>0</v>
      </c>
      <c r="GI99" s="3">
        <f t="shared" si="411"/>
        <v>0</v>
      </c>
      <c r="GJ99" s="3">
        <f t="shared" si="411"/>
        <v>0</v>
      </c>
      <c r="GK99" s="3">
        <f t="shared" si="411"/>
        <v>0</v>
      </c>
      <c r="GL99" s="3">
        <f t="shared" si="411"/>
        <v>0</v>
      </c>
      <c r="GM99" s="3">
        <f t="shared" si="407"/>
        <v>0</v>
      </c>
      <c r="GN99" s="3">
        <f t="shared" si="408"/>
        <v>0</v>
      </c>
      <c r="GO99" s="3">
        <f t="shared" si="408"/>
        <v>0</v>
      </c>
      <c r="GP99" s="3">
        <f t="shared" si="408"/>
        <v>0</v>
      </c>
      <c r="GQ99" s="3">
        <f t="shared" si="408"/>
        <v>0</v>
      </c>
      <c r="GR99" s="3">
        <f t="shared" si="408"/>
        <v>0</v>
      </c>
      <c r="GS99" s="3">
        <f t="shared" si="408"/>
        <v>0</v>
      </c>
      <c r="GT99" s="3">
        <f t="shared" si="408"/>
        <v>0</v>
      </c>
      <c r="GU99" s="3">
        <f t="shared" si="408"/>
        <v>0</v>
      </c>
      <c r="GV99" s="3">
        <f t="shared" si="408"/>
        <v>0</v>
      </c>
      <c r="GW99" s="3">
        <f t="shared" si="408"/>
        <v>0</v>
      </c>
      <c r="GX99" s="3">
        <f t="shared" si="408"/>
        <v>0</v>
      </c>
      <c r="GY99" s="3">
        <f t="shared" si="408"/>
        <v>0</v>
      </c>
      <c r="GZ99" s="3">
        <f t="shared" si="408"/>
        <v>0</v>
      </c>
      <c r="HA99" s="3">
        <f t="shared" si="408"/>
        <v>0</v>
      </c>
      <c r="HB99" s="3">
        <f t="shared" si="408"/>
        <v>0</v>
      </c>
      <c r="HC99" s="3">
        <f t="shared" si="408"/>
        <v>0</v>
      </c>
      <c r="HD99" s="3">
        <f t="shared" si="408"/>
        <v>0</v>
      </c>
      <c r="HE99" s="3">
        <f t="shared" si="408"/>
        <v>0</v>
      </c>
      <c r="HF99" s="3">
        <f t="shared" si="408"/>
        <v>0</v>
      </c>
      <c r="HG99" s="3">
        <f t="shared" si="408"/>
        <v>0</v>
      </c>
      <c r="HH99" s="3">
        <f t="shared" ref="HH99:IH99" si="415">+INT(HH21*0.02)</f>
        <v>0</v>
      </c>
      <c r="HI99" s="3">
        <f t="shared" si="415"/>
        <v>0</v>
      </c>
      <c r="HJ99" s="3">
        <f t="shared" si="415"/>
        <v>0</v>
      </c>
      <c r="HK99" s="3">
        <f t="shared" si="415"/>
        <v>0</v>
      </c>
      <c r="HL99" s="3">
        <f t="shared" si="415"/>
        <v>0</v>
      </c>
      <c r="HM99" s="3">
        <f t="shared" si="415"/>
        <v>0</v>
      </c>
      <c r="HN99" s="3">
        <f t="shared" si="415"/>
        <v>0</v>
      </c>
      <c r="HO99" s="3">
        <f t="shared" si="415"/>
        <v>0</v>
      </c>
      <c r="HP99" s="3">
        <f t="shared" si="415"/>
        <v>0</v>
      </c>
      <c r="HQ99" s="3">
        <f t="shared" si="415"/>
        <v>0</v>
      </c>
      <c r="HR99" s="3">
        <f t="shared" si="415"/>
        <v>0</v>
      </c>
      <c r="HS99" s="3">
        <f t="shared" si="415"/>
        <v>0</v>
      </c>
      <c r="HT99" s="3">
        <f t="shared" si="415"/>
        <v>0</v>
      </c>
      <c r="HU99" s="3">
        <f t="shared" si="415"/>
        <v>0</v>
      </c>
      <c r="HV99" s="3">
        <f t="shared" si="415"/>
        <v>0</v>
      </c>
      <c r="HW99" s="3">
        <f t="shared" si="415"/>
        <v>0</v>
      </c>
      <c r="HX99" s="3">
        <f t="shared" si="415"/>
        <v>0</v>
      </c>
      <c r="HY99" s="3">
        <f t="shared" si="415"/>
        <v>0</v>
      </c>
      <c r="HZ99" s="3">
        <f t="shared" si="415"/>
        <v>0</v>
      </c>
      <c r="IA99" s="3">
        <f t="shared" si="415"/>
        <v>0</v>
      </c>
      <c r="IB99" s="3">
        <f t="shared" si="415"/>
        <v>0</v>
      </c>
      <c r="IC99" s="3">
        <f t="shared" si="415"/>
        <v>0</v>
      </c>
      <c r="ID99" s="3">
        <f t="shared" si="415"/>
        <v>0</v>
      </c>
      <c r="IE99" s="3">
        <f t="shared" si="415"/>
        <v>0</v>
      </c>
      <c r="IF99" s="3">
        <f t="shared" si="415"/>
        <v>0</v>
      </c>
      <c r="IG99" s="3">
        <f t="shared" si="415"/>
        <v>0</v>
      </c>
      <c r="IH99" s="3">
        <f t="shared" si="415"/>
        <v>0</v>
      </c>
      <c r="II99" s="3">
        <f t="shared" ref="II99:KP99" si="416">+INT(II21*0.02)</f>
        <v>0</v>
      </c>
      <c r="IJ99" s="3">
        <f t="shared" si="416"/>
        <v>0</v>
      </c>
      <c r="IK99" s="3">
        <f t="shared" si="416"/>
        <v>0</v>
      </c>
      <c r="IL99" s="3">
        <f t="shared" si="416"/>
        <v>0</v>
      </c>
      <c r="IM99" s="3">
        <f t="shared" si="416"/>
        <v>0</v>
      </c>
      <c r="IN99" s="3">
        <f t="shared" si="416"/>
        <v>0</v>
      </c>
      <c r="IO99" s="3">
        <f t="shared" si="416"/>
        <v>0</v>
      </c>
      <c r="IP99" s="3">
        <f t="shared" si="416"/>
        <v>0</v>
      </c>
      <c r="IQ99" s="3">
        <f t="shared" si="416"/>
        <v>0</v>
      </c>
      <c r="IR99" s="3">
        <f t="shared" si="416"/>
        <v>0</v>
      </c>
      <c r="IS99" s="3">
        <f t="shared" si="416"/>
        <v>0</v>
      </c>
      <c r="IT99" s="3">
        <f t="shared" si="416"/>
        <v>0</v>
      </c>
      <c r="IU99" s="3">
        <f t="shared" si="416"/>
        <v>0</v>
      </c>
      <c r="IV99" s="3">
        <f t="shared" si="416"/>
        <v>0</v>
      </c>
      <c r="IW99" s="3">
        <f t="shared" si="416"/>
        <v>0</v>
      </c>
      <c r="IX99" s="3">
        <f t="shared" si="416"/>
        <v>0</v>
      </c>
      <c r="IY99" s="3">
        <f t="shared" si="416"/>
        <v>0</v>
      </c>
      <c r="IZ99" s="3">
        <f t="shared" si="416"/>
        <v>0</v>
      </c>
      <c r="JA99" s="3">
        <f t="shared" si="416"/>
        <v>0</v>
      </c>
      <c r="JB99" s="3">
        <f t="shared" si="416"/>
        <v>0</v>
      </c>
      <c r="JC99" s="3">
        <f t="shared" si="416"/>
        <v>0</v>
      </c>
      <c r="JD99" s="3">
        <f t="shared" si="416"/>
        <v>0</v>
      </c>
      <c r="JE99" s="3">
        <f t="shared" si="416"/>
        <v>0</v>
      </c>
      <c r="JF99" s="3">
        <f t="shared" si="416"/>
        <v>0</v>
      </c>
      <c r="JG99" s="3">
        <f t="shared" si="416"/>
        <v>0</v>
      </c>
      <c r="JH99" s="3">
        <f t="shared" si="416"/>
        <v>0</v>
      </c>
      <c r="JI99" s="3">
        <f t="shared" si="416"/>
        <v>0</v>
      </c>
      <c r="JJ99" s="3">
        <f t="shared" si="416"/>
        <v>0</v>
      </c>
      <c r="JK99" s="3">
        <f t="shared" si="416"/>
        <v>0</v>
      </c>
      <c r="JL99" s="3">
        <f t="shared" si="416"/>
        <v>0</v>
      </c>
      <c r="JM99" s="3">
        <f t="shared" si="416"/>
        <v>0</v>
      </c>
      <c r="JN99" s="3">
        <f t="shared" si="416"/>
        <v>0</v>
      </c>
      <c r="JO99" s="3">
        <f t="shared" si="416"/>
        <v>0</v>
      </c>
      <c r="JP99" s="3">
        <f t="shared" si="416"/>
        <v>0</v>
      </c>
      <c r="JQ99" s="3">
        <f t="shared" si="416"/>
        <v>0</v>
      </c>
      <c r="JR99" s="3">
        <f t="shared" si="416"/>
        <v>0</v>
      </c>
      <c r="JS99" s="3">
        <f t="shared" si="416"/>
        <v>0</v>
      </c>
      <c r="JT99" s="3">
        <f t="shared" si="416"/>
        <v>0</v>
      </c>
      <c r="JU99" s="3">
        <f t="shared" si="416"/>
        <v>0</v>
      </c>
      <c r="JV99" s="3">
        <f t="shared" si="416"/>
        <v>0</v>
      </c>
      <c r="JW99" s="3">
        <f t="shared" si="416"/>
        <v>0</v>
      </c>
      <c r="JX99" s="3">
        <f t="shared" si="416"/>
        <v>0</v>
      </c>
      <c r="JY99" s="3">
        <f t="shared" si="416"/>
        <v>0</v>
      </c>
      <c r="JZ99" s="3">
        <f t="shared" si="416"/>
        <v>0</v>
      </c>
      <c r="KA99" s="3">
        <f t="shared" si="416"/>
        <v>0</v>
      </c>
      <c r="KB99" s="3">
        <f t="shared" si="416"/>
        <v>0</v>
      </c>
      <c r="KC99" s="3">
        <f t="shared" si="416"/>
        <v>0</v>
      </c>
      <c r="KD99" s="3">
        <f t="shared" si="416"/>
        <v>0</v>
      </c>
      <c r="KE99" s="3">
        <f t="shared" si="416"/>
        <v>0</v>
      </c>
      <c r="KF99" s="3">
        <f t="shared" si="416"/>
        <v>0</v>
      </c>
      <c r="KG99" s="3">
        <f t="shared" si="416"/>
        <v>0</v>
      </c>
      <c r="KH99" s="3">
        <f t="shared" si="416"/>
        <v>0</v>
      </c>
      <c r="KI99" s="3">
        <f t="shared" si="416"/>
        <v>0</v>
      </c>
      <c r="KJ99" s="3">
        <f t="shared" si="416"/>
        <v>0</v>
      </c>
      <c r="KK99" s="3">
        <f t="shared" si="416"/>
        <v>0</v>
      </c>
      <c r="KL99" s="3">
        <f t="shared" si="416"/>
        <v>0</v>
      </c>
      <c r="KM99" s="3">
        <f t="shared" si="416"/>
        <v>0</v>
      </c>
      <c r="KN99" s="3">
        <f t="shared" si="416"/>
        <v>0</v>
      </c>
      <c r="KO99" s="3">
        <f t="shared" si="416"/>
        <v>0</v>
      </c>
      <c r="KP99" s="3">
        <f t="shared" si="416"/>
        <v>0</v>
      </c>
    </row>
    <row r="100" spans="1:302">
      <c r="A100" s="3" t="s">
        <v>129</v>
      </c>
      <c r="B100" s="3">
        <f>+ENERGIA!C43</f>
        <v>0</v>
      </c>
      <c r="C100" s="3">
        <f t="shared" si="409"/>
        <v>0</v>
      </c>
      <c r="D100" s="3">
        <f t="shared" ref="D100:BO100" si="417">+INT(D22*0.02)</f>
        <v>0</v>
      </c>
      <c r="E100" s="3">
        <f t="shared" si="417"/>
        <v>0</v>
      </c>
      <c r="F100" s="3">
        <f t="shared" si="417"/>
        <v>0</v>
      </c>
      <c r="G100" s="3">
        <f t="shared" si="417"/>
        <v>0</v>
      </c>
      <c r="H100" s="3">
        <f t="shared" si="417"/>
        <v>0</v>
      </c>
      <c r="I100" s="3">
        <f t="shared" si="417"/>
        <v>0</v>
      </c>
      <c r="J100" s="3">
        <f t="shared" si="417"/>
        <v>0</v>
      </c>
      <c r="K100" s="3">
        <f t="shared" si="417"/>
        <v>0</v>
      </c>
      <c r="L100" s="3">
        <f t="shared" si="417"/>
        <v>0</v>
      </c>
      <c r="M100" s="3">
        <f t="shared" si="417"/>
        <v>0</v>
      </c>
      <c r="N100" s="3">
        <f t="shared" si="417"/>
        <v>0</v>
      </c>
      <c r="O100" s="3">
        <f t="shared" si="417"/>
        <v>0</v>
      </c>
      <c r="P100" s="3">
        <f t="shared" si="417"/>
        <v>0</v>
      </c>
      <c r="Q100" s="3">
        <f t="shared" si="417"/>
        <v>0</v>
      </c>
      <c r="R100" s="3">
        <f t="shared" si="417"/>
        <v>0</v>
      </c>
      <c r="S100" s="3">
        <f t="shared" si="417"/>
        <v>0</v>
      </c>
      <c r="T100" s="3">
        <f t="shared" si="417"/>
        <v>0</v>
      </c>
      <c r="U100" s="3">
        <f t="shared" si="417"/>
        <v>0</v>
      </c>
      <c r="V100" s="3">
        <f t="shared" si="417"/>
        <v>0</v>
      </c>
      <c r="W100" s="3">
        <f t="shared" si="417"/>
        <v>0</v>
      </c>
      <c r="X100" s="3">
        <f t="shared" si="417"/>
        <v>0</v>
      </c>
      <c r="Y100" s="3">
        <f t="shared" si="417"/>
        <v>0</v>
      </c>
      <c r="Z100" s="3">
        <f t="shared" si="417"/>
        <v>0</v>
      </c>
      <c r="AA100" s="3">
        <f t="shared" si="417"/>
        <v>0</v>
      </c>
      <c r="AB100" s="3">
        <f t="shared" si="417"/>
        <v>0</v>
      </c>
      <c r="AC100" s="3">
        <f t="shared" si="417"/>
        <v>0</v>
      </c>
      <c r="AD100" s="3">
        <f t="shared" si="417"/>
        <v>0</v>
      </c>
      <c r="AE100" s="3">
        <f t="shared" si="417"/>
        <v>0</v>
      </c>
      <c r="AF100" s="3">
        <f t="shared" si="417"/>
        <v>0</v>
      </c>
      <c r="AG100" s="3">
        <f t="shared" si="417"/>
        <v>0</v>
      </c>
      <c r="AH100" s="3">
        <f t="shared" si="417"/>
        <v>0</v>
      </c>
      <c r="AI100" s="3">
        <f t="shared" si="417"/>
        <v>0</v>
      </c>
      <c r="AJ100" s="3">
        <f t="shared" si="417"/>
        <v>0</v>
      </c>
      <c r="AK100" s="3">
        <f t="shared" si="417"/>
        <v>0</v>
      </c>
      <c r="AL100" s="3">
        <f t="shared" si="417"/>
        <v>0</v>
      </c>
      <c r="AM100" s="3">
        <f t="shared" si="417"/>
        <v>0</v>
      </c>
      <c r="AN100" s="3">
        <f t="shared" si="417"/>
        <v>0</v>
      </c>
      <c r="AO100" s="3">
        <f t="shared" si="417"/>
        <v>0</v>
      </c>
      <c r="AP100" s="3">
        <f t="shared" si="417"/>
        <v>0</v>
      </c>
      <c r="AQ100" s="3">
        <f t="shared" si="417"/>
        <v>0</v>
      </c>
      <c r="AR100" s="3">
        <f t="shared" si="417"/>
        <v>0</v>
      </c>
      <c r="AS100" s="3">
        <f t="shared" si="417"/>
        <v>0</v>
      </c>
      <c r="AT100" s="3">
        <f t="shared" si="417"/>
        <v>0</v>
      </c>
      <c r="AU100" s="3">
        <f t="shared" si="417"/>
        <v>0</v>
      </c>
      <c r="AV100" s="3">
        <f t="shared" si="417"/>
        <v>0</v>
      </c>
      <c r="AW100" s="3">
        <f t="shared" si="417"/>
        <v>0</v>
      </c>
      <c r="AX100" s="3">
        <f t="shared" si="417"/>
        <v>0</v>
      </c>
      <c r="AY100" s="3">
        <f t="shared" si="417"/>
        <v>0</v>
      </c>
      <c r="AZ100" s="3">
        <f t="shared" si="417"/>
        <v>0</v>
      </c>
      <c r="BA100" s="3">
        <f t="shared" si="417"/>
        <v>0</v>
      </c>
      <c r="BB100" s="3">
        <f t="shared" si="417"/>
        <v>0</v>
      </c>
      <c r="BC100" s="3">
        <f t="shared" si="417"/>
        <v>0</v>
      </c>
      <c r="BD100" s="3">
        <f t="shared" si="417"/>
        <v>0</v>
      </c>
      <c r="BE100" s="3">
        <f t="shared" si="417"/>
        <v>0</v>
      </c>
      <c r="BF100" s="3">
        <f t="shared" si="417"/>
        <v>0</v>
      </c>
      <c r="BG100" s="3">
        <f t="shared" si="417"/>
        <v>0</v>
      </c>
      <c r="BH100" s="3">
        <f t="shared" si="417"/>
        <v>0</v>
      </c>
      <c r="BI100" s="3">
        <f t="shared" si="417"/>
        <v>0</v>
      </c>
      <c r="BJ100" s="3">
        <f t="shared" si="417"/>
        <v>0</v>
      </c>
      <c r="BK100" s="3">
        <f t="shared" si="417"/>
        <v>0</v>
      </c>
      <c r="BL100" s="3">
        <f t="shared" si="417"/>
        <v>0</v>
      </c>
      <c r="BM100" s="3">
        <f t="shared" si="417"/>
        <v>0</v>
      </c>
      <c r="BN100" s="3">
        <f t="shared" si="417"/>
        <v>0</v>
      </c>
      <c r="BO100" s="3">
        <f t="shared" si="417"/>
        <v>0</v>
      </c>
      <c r="BP100" s="3">
        <f t="shared" si="414"/>
        <v>0</v>
      </c>
      <c r="BQ100" s="3">
        <f t="shared" si="414"/>
        <v>0</v>
      </c>
      <c r="BR100" s="3">
        <f t="shared" si="414"/>
        <v>0</v>
      </c>
      <c r="BS100" s="3">
        <f t="shared" si="414"/>
        <v>0</v>
      </c>
      <c r="BT100" s="3">
        <f t="shared" si="414"/>
        <v>0</v>
      </c>
      <c r="BU100" s="3">
        <f t="shared" si="414"/>
        <v>0</v>
      </c>
      <c r="BV100" s="3">
        <f t="shared" si="414"/>
        <v>0</v>
      </c>
      <c r="BW100" s="3">
        <f t="shared" si="414"/>
        <v>0</v>
      </c>
      <c r="BX100" s="3">
        <f t="shared" si="414"/>
        <v>0</v>
      </c>
      <c r="BY100" s="3">
        <f t="shared" si="414"/>
        <v>0</v>
      </c>
      <c r="BZ100" s="3">
        <f t="shared" si="414"/>
        <v>0</v>
      </c>
      <c r="CA100" s="3">
        <f t="shared" si="414"/>
        <v>0</v>
      </c>
      <c r="CB100" s="3">
        <f t="shared" si="414"/>
        <v>0</v>
      </c>
      <c r="CC100" s="3">
        <f t="shared" si="414"/>
        <v>0</v>
      </c>
      <c r="CD100" s="3">
        <f t="shared" si="414"/>
        <v>0</v>
      </c>
      <c r="CE100" s="3">
        <f t="shared" si="414"/>
        <v>0</v>
      </c>
      <c r="CF100" s="3">
        <f t="shared" si="414"/>
        <v>0</v>
      </c>
      <c r="CG100" s="3">
        <f t="shared" si="414"/>
        <v>0</v>
      </c>
      <c r="CH100" s="3">
        <f t="shared" si="414"/>
        <v>0</v>
      </c>
      <c r="CI100" s="3">
        <f t="shared" si="414"/>
        <v>0</v>
      </c>
      <c r="CJ100" s="3">
        <f t="shared" si="414"/>
        <v>0</v>
      </c>
      <c r="CK100" s="3">
        <f t="shared" si="414"/>
        <v>0</v>
      </c>
      <c r="CL100" s="3">
        <f t="shared" si="414"/>
        <v>0</v>
      </c>
      <c r="CM100" s="3">
        <f t="shared" si="414"/>
        <v>0</v>
      </c>
      <c r="CN100" s="3">
        <f t="shared" si="414"/>
        <v>0</v>
      </c>
      <c r="CO100" s="3">
        <f t="shared" si="414"/>
        <v>0</v>
      </c>
      <c r="CP100" s="3">
        <f t="shared" si="414"/>
        <v>0</v>
      </c>
      <c r="CQ100" s="3">
        <f t="shared" si="414"/>
        <v>0</v>
      </c>
      <c r="CR100" s="3">
        <f t="shared" si="414"/>
        <v>0</v>
      </c>
      <c r="CS100" s="3">
        <f t="shared" si="414"/>
        <v>0</v>
      </c>
      <c r="CT100" s="3">
        <f t="shared" si="414"/>
        <v>0</v>
      </c>
      <c r="CU100" s="3">
        <f t="shared" si="414"/>
        <v>0</v>
      </c>
      <c r="CV100" s="3">
        <f t="shared" si="414"/>
        <v>0</v>
      </c>
      <c r="CW100" s="3">
        <f t="shared" si="414"/>
        <v>0</v>
      </c>
      <c r="CX100" s="3">
        <f t="shared" si="414"/>
        <v>0</v>
      </c>
      <c r="CY100" s="3">
        <f t="shared" si="414"/>
        <v>0</v>
      </c>
      <c r="CZ100" s="3">
        <f t="shared" si="414"/>
        <v>0</v>
      </c>
      <c r="DA100" s="3">
        <f t="shared" si="414"/>
        <v>0</v>
      </c>
      <c r="DB100" s="3">
        <f t="shared" si="414"/>
        <v>0</v>
      </c>
      <c r="DC100" s="3">
        <f t="shared" si="414"/>
        <v>0</v>
      </c>
      <c r="DD100" s="3">
        <f t="shared" si="414"/>
        <v>0</v>
      </c>
      <c r="DE100" s="3">
        <f t="shared" si="414"/>
        <v>0</v>
      </c>
      <c r="DF100" s="3">
        <f t="shared" si="414"/>
        <v>0</v>
      </c>
      <c r="DG100" s="3">
        <f t="shared" si="414"/>
        <v>0</v>
      </c>
      <c r="DH100" s="3">
        <f t="shared" si="414"/>
        <v>0</v>
      </c>
      <c r="DI100" s="3">
        <f t="shared" si="414"/>
        <v>0</v>
      </c>
      <c r="DJ100" s="3">
        <f t="shared" si="414"/>
        <v>0</v>
      </c>
      <c r="DK100" s="3">
        <f t="shared" si="414"/>
        <v>0</v>
      </c>
      <c r="DL100" s="3">
        <f t="shared" si="414"/>
        <v>0</v>
      </c>
      <c r="DM100" s="3">
        <f t="shared" si="414"/>
        <v>0</v>
      </c>
      <c r="DN100" s="3">
        <f t="shared" si="414"/>
        <v>0</v>
      </c>
      <c r="DO100" s="3">
        <f t="shared" si="414"/>
        <v>0</v>
      </c>
      <c r="DP100" s="3">
        <f t="shared" si="414"/>
        <v>0</v>
      </c>
      <c r="DQ100" s="3">
        <f t="shared" si="414"/>
        <v>0</v>
      </c>
      <c r="DR100" s="3">
        <f t="shared" si="414"/>
        <v>0</v>
      </c>
      <c r="DS100" s="3">
        <f t="shared" si="414"/>
        <v>0</v>
      </c>
      <c r="DT100" s="3">
        <f t="shared" si="414"/>
        <v>0</v>
      </c>
      <c r="DU100" s="3">
        <f t="shared" si="414"/>
        <v>0</v>
      </c>
      <c r="DV100" s="3">
        <f t="shared" si="414"/>
        <v>0</v>
      </c>
      <c r="DW100" s="3">
        <f t="shared" si="414"/>
        <v>0</v>
      </c>
      <c r="DX100" s="3">
        <f t="shared" si="414"/>
        <v>0</v>
      </c>
      <c r="DY100" s="3">
        <f t="shared" si="414"/>
        <v>0</v>
      </c>
      <c r="DZ100" s="3">
        <f t="shared" si="414"/>
        <v>0</v>
      </c>
      <c r="EA100" s="3">
        <f t="shared" si="413"/>
        <v>0</v>
      </c>
      <c r="EB100" s="3">
        <f t="shared" si="411"/>
        <v>0</v>
      </c>
      <c r="EC100" s="3">
        <f t="shared" si="411"/>
        <v>0</v>
      </c>
      <c r="ED100" s="3">
        <f t="shared" si="411"/>
        <v>0</v>
      </c>
      <c r="EE100" s="3">
        <f t="shared" si="411"/>
        <v>0</v>
      </c>
      <c r="EF100" s="3">
        <f t="shared" si="411"/>
        <v>0</v>
      </c>
      <c r="EG100" s="3">
        <f t="shared" si="411"/>
        <v>0</v>
      </c>
      <c r="EH100" s="3">
        <f t="shared" si="411"/>
        <v>0</v>
      </c>
      <c r="EI100" s="3">
        <f t="shared" si="411"/>
        <v>0</v>
      </c>
      <c r="EJ100" s="3">
        <f t="shared" si="411"/>
        <v>0</v>
      </c>
      <c r="EK100" s="3">
        <f t="shared" si="411"/>
        <v>0</v>
      </c>
      <c r="EL100" s="3">
        <f t="shared" si="411"/>
        <v>0</v>
      </c>
      <c r="EM100" s="3">
        <f t="shared" si="411"/>
        <v>0</v>
      </c>
      <c r="EN100" s="3">
        <f t="shared" si="411"/>
        <v>0</v>
      </c>
      <c r="EO100" s="3">
        <f t="shared" si="411"/>
        <v>0</v>
      </c>
      <c r="EP100" s="3">
        <f t="shared" si="411"/>
        <v>0</v>
      </c>
      <c r="EQ100" s="3">
        <f t="shared" si="411"/>
        <v>0</v>
      </c>
      <c r="ER100" s="3">
        <f t="shared" si="411"/>
        <v>0</v>
      </c>
      <c r="ES100" s="3">
        <f t="shared" si="411"/>
        <v>0</v>
      </c>
      <c r="ET100" s="3">
        <f t="shared" si="411"/>
        <v>0</v>
      </c>
      <c r="EU100" s="3">
        <f t="shared" si="411"/>
        <v>0</v>
      </c>
      <c r="EV100" s="3">
        <f t="shared" si="411"/>
        <v>0</v>
      </c>
      <c r="EW100" s="3">
        <f t="shared" si="411"/>
        <v>0</v>
      </c>
      <c r="EX100" s="3">
        <f t="shared" si="411"/>
        <v>0</v>
      </c>
      <c r="EY100" s="3">
        <f t="shared" si="411"/>
        <v>0</v>
      </c>
      <c r="EZ100" s="3">
        <f t="shared" si="411"/>
        <v>0</v>
      </c>
      <c r="FA100" s="3">
        <f t="shared" si="411"/>
        <v>0</v>
      </c>
      <c r="FB100" s="3">
        <f t="shared" si="411"/>
        <v>0</v>
      </c>
      <c r="FC100" s="3">
        <f t="shared" si="411"/>
        <v>0</v>
      </c>
      <c r="FD100" s="3">
        <f t="shared" si="411"/>
        <v>0</v>
      </c>
      <c r="FE100" s="3">
        <f t="shared" si="411"/>
        <v>0</v>
      </c>
      <c r="FF100" s="3">
        <f t="shared" si="411"/>
        <v>0</v>
      </c>
      <c r="FG100" s="3">
        <f t="shared" si="411"/>
        <v>0</v>
      </c>
      <c r="FH100" s="3">
        <f t="shared" si="411"/>
        <v>0</v>
      </c>
      <c r="FI100" s="3">
        <f t="shared" si="411"/>
        <v>0</v>
      </c>
      <c r="FJ100" s="3">
        <f t="shared" si="411"/>
        <v>0</v>
      </c>
      <c r="FK100" s="3">
        <f t="shared" si="411"/>
        <v>0</v>
      </c>
      <c r="FL100" s="3">
        <f t="shared" si="411"/>
        <v>0</v>
      </c>
      <c r="FM100" s="3">
        <f t="shared" si="411"/>
        <v>0</v>
      </c>
      <c r="FN100" s="3">
        <f t="shared" si="411"/>
        <v>0</v>
      </c>
      <c r="FO100" s="3">
        <f t="shared" si="411"/>
        <v>0</v>
      </c>
      <c r="FP100" s="3">
        <f t="shared" si="411"/>
        <v>0</v>
      </c>
      <c r="FQ100" s="3">
        <f t="shared" si="411"/>
        <v>0</v>
      </c>
      <c r="FR100" s="3">
        <f t="shared" si="411"/>
        <v>0</v>
      </c>
      <c r="FS100" s="3">
        <f t="shared" si="411"/>
        <v>0</v>
      </c>
      <c r="FT100" s="3">
        <f t="shared" si="411"/>
        <v>0</v>
      </c>
      <c r="FU100" s="3">
        <f t="shared" si="411"/>
        <v>0</v>
      </c>
      <c r="FV100" s="3">
        <f t="shared" si="411"/>
        <v>0</v>
      </c>
      <c r="FW100" s="3">
        <f t="shared" si="411"/>
        <v>0</v>
      </c>
      <c r="FX100" s="3">
        <f t="shared" si="411"/>
        <v>0</v>
      </c>
      <c r="FY100" s="3">
        <f t="shared" si="411"/>
        <v>0</v>
      </c>
      <c r="FZ100" s="3">
        <f t="shared" si="411"/>
        <v>0</v>
      </c>
      <c r="GA100" s="3">
        <f t="shared" si="411"/>
        <v>0</v>
      </c>
      <c r="GB100" s="3">
        <f t="shared" si="411"/>
        <v>0</v>
      </c>
      <c r="GC100" s="3">
        <f t="shared" si="411"/>
        <v>0</v>
      </c>
      <c r="GD100" s="3">
        <f t="shared" si="411"/>
        <v>0</v>
      </c>
      <c r="GE100" s="3">
        <f t="shared" si="411"/>
        <v>0</v>
      </c>
      <c r="GF100" s="3">
        <f t="shared" si="411"/>
        <v>0</v>
      </c>
      <c r="GG100" s="3">
        <f t="shared" si="411"/>
        <v>0</v>
      </c>
      <c r="GH100" s="3">
        <f t="shared" si="411"/>
        <v>0</v>
      </c>
      <c r="GI100" s="3">
        <f t="shared" si="411"/>
        <v>0</v>
      </c>
      <c r="GJ100" s="3">
        <f t="shared" si="411"/>
        <v>0</v>
      </c>
      <c r="GK100" s="3">
        <f t="shared" si="411"/>
        <v>0</v>
      </c>
      <c r="GL100" s="3">
        <f t="shared" si="411"/>
        <v>0</v>
      </c>
      <c r="GM100" s="3">
        <f t="shared" si="407"/>
        <v>0</v>
      </c>
      <c r="GN100" s="3">
        <f t="shared" ref="GN100:IH100" si="418">+INT(GN22*0.02)</f>
        <v>0</v>
      </c>
      <c r="GO100" s="3">
        <f t="shared" si="418"/>
        <v>0</v>
      </c>
      <c r="GP100" s="3">
        <f t="shared" si="418"/>
        <v>0</v>
      </c>
      <c r="GQ100" s="3">
        <f t="shared" si="418"/>
        <v>0</v>
      </c>
      <c r="GR100" s="3">
        <f t="shared" si="418"/>
        <v>0</v>
      </c>
      <c r="GS100" s="3">
        <f t="shared" si="418"/>
        <v>0</v>
      </c>
      <c r="GT100" s="3">
        <f t="shared" si="418"/>
        <v>0</v>
      </c>
      <c r="GU100" s="3">
        <f t="shared" si="418"/>
        <v>0</v>
      </c>
      <c r="GV100" s="3">
        <f t="shared" si="418"/>
        <v>0</v>
      </c>
      <c r="GW100" s="3">
        <f t="shared" si="418"/>
        <v>0</v>
      </c>
      <c r="GX100" s="3">
        <f t="shared" si="418"/>
        <v>0</v>
      </c>
      <c r="GY100" s="3">
        <f t="shared" si="418"/>
        <v>0</v>
      </c>
      <c r="GZ100" s="3">
        <f t="shared" si="418"/>
        <v>0</v>
      </c>
      <c r="HA100" s="3">
        <f t="shared" si="418"/>
        <v>0</v>
      </c>
      <c r="HB100" s="3">
        <f t="shared" si="418"/>
        <v>0</v>
      </c>
      <c r="HC100" s="3">
        <f t="shared" si="418"/>
        <v>0</v>
      </c>
      <c r="HD100" s="3">
        <f t="shared" si="418"/>
        <v>0</v>
      </c>
      <c r="HE100" s="3">
        <f t="shared" si="418"/>
        <v>0</v>
      </c>
      <c r="HF100" s="3">
        <f t="shared" si="418"/>
        <v>0</v>
      </c>
      <c r="HG100" s="3">
        <f t="shared" si="418"/>
        <v>0</v>
      </c>
      <c r="HH100" s="3">
        <f t="shared" si="418"/>
        <v>0</v>
      </c>
      <c r="HI100" s="3">
        <f t="shared" si="418"/>
        <v>0</v>
      </c>
      <c r="HJ100" s="3">
        <f t="shared" si="418"/>
        <v>0</v>
      </c>
      <c r="HK100" s="3">
        <f t="shared" si="418"/>
        <v>0</v>
      </c>
      <c r="HL100" s="3">
        <f t="shared" si="418"/>
        <v>0</v>
      </c>
      <c r="HM100" s="3">
        <f t="shared" si="418"/>
        <v>0</v>
      </c>
      <c r="HN100" s="3">
        <f t="shared" si="418"/>
        <v>0</v>
      </c>
      <c r="HO100" s="3">
        <f t="shared" si="418"/>
        <v>0</v>
      </c>
      <c r="HP100" s="3">
        <f t="shared" si="418"/>
        <v>0</v>
      </c>
      <c r="HQ100" s="3">
        <f t="shared" si="418"/>
        <v>0</v>
      </c>
      <c r="HR100" s="3">
        <f t="shared" si="418"/>
        <v>0</v>
      </c>
      <c r="HS100" s="3">
        <f t="shared" si="418"/>
        <v>0</v>
      </c>
      <c r="HT100" s="3">
        <f t="shared" si="418"/>
        <v>0</v>
      </c>
      <c r="HU100" s="3">
        <f t="shared" si="418"/>
        <v>0</v>
      </c>
      <c r="HV100" s="3">
        <f t="shared" si="418"/>
        <v>0</v>
      </c>
      <c r="HW100" s="3">
        <f t="shared" si="418"/>
        <v>0</v>
      </c>
      <c r="HX100" s="3">
        <f t="shared" si="418"/>
        <v>0</v>
      </c>
      <c r="HY100" s="3">
        <f t="shared" si="418"/>
        <v>0</v>
      </c>
      <c r="HZ100" s="3">
        <f t="shared" si="418"/>
        <v>0</v>
      </c>
      <c r="IA100" s="3">
        <f t="shared" si="418"/>
        <v>0</v>
      </c>
      <c r="IB100" s="3">
        <f t="shared" si="418"/>
        <v>0</v>
      </c>
      <c r="IC100" s="3">
        <f t="shared" si="418"/>
        <v>0</v>
      </c>
      <c r="ID100" s="3">
        <f t="shared" si="418"/>
        <v>0</v>
      </c>
      <c r="IE100" s="3">
        <f t="shared" si="418"/>
        <v>0</v>
      </c>
      <c r="IF100" s="3">
        <f t="shared" si="418"/>
        <v>0</v>
      </c>
      <c r="IG100" s="3">
        <f t="shared" si="418"/>
        <v>0</v>
      </c>
      <c r="IH100" s="3">
        <f t="shared" si="418"/>
        <v>0</v>
      </c>
      <c r="II100" s="3">
        <f t="shared" ref="II100:KP100" si="419">+INT(II22*0.02)</f>
        <v>0</v>
      </c>
      <c r="IJ100" s="3">
        <f t="shared" si="419"/>
        <v>0</v>
      </c>
      <c r="IK100" s="3">
        <f t="shared" si="419"/>
        <v>0</v>
      </c>
      <c r="IL100" s="3">
        <f t="shared" si="419"/>
        <v>0</v>
      </c>
      <c r="IM100" s="3">
        <f t="shared" si="419"/>
        <v>0</v>
      </c>
      <c r="IN100" s="3">
        <f t="shared" si="419"/>
        <v>0</v>
      </c>
      <c r="IO100" s="3">
        <f t="shared" si="419"/>
        <v>0</v>
      </c>
      <c r="IP100" s="3">
        <f t="shared" si="419"/>
        <v>0</v>
      </c>
      <c r="IQ100" s="3">
        <f t="shared" si="419"/>
        <v>0</v>
      </c>
      <c r="IR100" s="3">
        <f t="shared" si="419"/>
        <v>0</v>
      </c>
      <c r="IS100" s="3">
        <f t="shared" si="419"/>
        <v>0</v>
      </c>
      <c r="IT100" s="3">
        <f t="shared" si="419"/>
        <v>0</v>
      </c>
      <c r="IU100" s="3">
        <f t="shared" si="419"/>
        <v>0</v>
      </c>
      <c r="IV100" s="3">
        <f t="shared" si="419"/>
        <v>0</v>
      </c>
      <c r="IW100" s="3">
        <f t="shared" si="419"/>
        <v>0</v>
      </c>
      <c r="IX100" s="3">
        <f t="shared" si="419"/>
        <v>0</v>
      </c>
      <c r="IY100" s="3">
        <f t="shared" si="419"/>
        <v>0</v>
      </c>
      <c r="IZ100" s="3">
        <f t="shared" si="419"/>
        <v>0</v>
      </c>
      <c r="JA100" s="3">
        <f t="shared" si="419"/>
        <v>0</v>
      </c>
      <c r="JB100" s="3">
        <f t="shared" si="419"/>
        <v>0</v>
      </c>
      <c r="JC100" s="3">
        <f t="shared" si="419"/>
        <v>0</v>
      </c>
      <c r="JD100" s="3">
        <f t="shared" si="419"/>
        <v>0</v>
      </c>
      <c r="JE100" s="3">
        <f t="shared" si="419"/>
        <v>0</v>
      </c>
      <c r="JF100" s="3">
        <f t="shared" si="419"/>
        <v>0</v>
      </c>
      <c r="JG100" s="3">
        <f t="shared" si="419"/>
        <v>0</v>
      </c>
      <c r="JH100" s="3">
        <f t="shared" si="419"/>
        <v>0</v>
      </c>
      <c r="JI100" s="3">
        <f t="shared" si="419"/>
        <v>0</v>
      </c>
      <c r="JJ100" s="3">
        <f t="shared" si="419"/>
        <v>0</v>
      </c>
      <c r="JK100" s="3">
        <f t="shared" si="419"/>
        <v>0</v>
      </c>
      <c r="JL100" s="3">
        <f t="shared" si="419"/>
        <v>0</v>
      </c>
      <c r="JM100" s="3">
        <f t="shared" si="419"/>
        <v>0</v>
      </c>
      <c r="JN100" s="3">
        <f t="shared" si="419"/>
        <v>0</v>
      </c>
      <c r="JO100" s="3">
        <f t="shared" si="419"/>
        <v>0</v>
      </c>
      <c r="JP100" s="3">
        <f t="shared" si="419"/>
        <v>0</v>
      </c>
      <c r="JQ100" s="3">
        <f t="shared" si="419"/>
        <v>0</v>
      </c>
      <c r="JR100" s="3">
        <f t="shared" si="419"/>
        <v>0</v>
      </c>
      <c r="JS100" s="3">
        <f t="shared" si="419"/>
        <v>0</v>
      </c>
      <c r="JT100" s="3">
        <f t="shared" si="419"/>
        <v>0</v>
      </c>
      <c r="JU100" s="3">
        <f t="shared" si="419"/>
        <v>0</v>
      </c>
      <c r="JV100" s="3">
        <f t="shared" si="419"/>
        <v>0</v>
      </c>
      <c r="JW100" s="3">
        <f t="shared" si="419"/>
        <v>0</v>
      </c>
      <c r="JX100" s="3">
        <f t="shared" si="419"/>
        <v>0</v>
      </c>
      <c r="JY100" s="3">
        <f t="shared" si="419"/>
        <v>0</v>
      </c>
      <c r="JZ100" s="3">
        <f t="shared" si="419"/>
        <v>0</v>
      </c>
      <c r="KA100" s="3">
        <f t="shared" si="419"/>
        <v>0</v>
      </c>
      <c r="KB100" s="3">
        <f t="shared" si="419"/>
        <v>0</v>
      </c>
      <c r="KC100" s="3">
        <f t="shared" si="419"/>
        <v>0</v>
      </c>
      <c r="KD100" s="3">
        <f t="shared" si="419"/>
        <v>0</v>
      </c>
      <c r="KE100" s="3">
        <f t="shared" si="419"/>
        <v>0</v>
      </c>
      <c r="KF100" s="3">
        <f t="shared" si="419"/>
        <v>0</v>
      </c>
      <c r="KG100" s="3">
        <f t="shared" si="419"/>
        <v>0</v>
      </c>
      <c r="KH100" s="3">
        <f t="shared" si="419"/>
        <v>0</v>
      </c>
      <c r="KI100" s="3">
        <f t="shared" si="419"/>
        <v>0</v>
      </c>
      <c r="KJ100" s="3">
        <f t="shared" si="419"/>
        <v>0</v>
      </c>
      <c r="KK100" s="3">
        <f t="shared" si="419"/>
        <v>0</v>
      </c>
      <c r="KL100" s="3">
        <f t="shared" si="419"/>
        <v>0</v>
      </c>
      <c r="KM100" s="3">
        <f t="shared" si="419"/>
        <v>0</v>
      </c>
      <c r="KN100" s="3">
        <f t="shared" si="419"/>
        <v>0</v>
      </c>
      <c r="KO100" s="3">
        <f t="shared" si="419"/>
        <v>0</v>
      </c>
      <c r="KP100" s="3">
        <f t="shared" si="419"/>
        <v>0</v>
      </c>
    </row>
    <row r="102" spans="1:302">
      <c r="A102" s="2" t="s">
        <v>64</v>
      </c>
    </row>
    <row r="103" spans="1:302">
      <c r="A103" s="3" t="s">
        <v>14</v>
      </c>
      <c r="B103" s="3">
        <f>+B91</f>
        <v>81</v>
      </c>
      <c r="C103" s="17">
        <f>+(C91*$B103)/1000</f>
        <v>1.377</v>
      </c>
      <c r="D103" s="17">
        <f t="shared" ref="D103:BO104" si="420">+(D91*$B103)/1000</f>
        <v>1.377</v>
      </c>
      <c r="E103" s="17">
        <f t="shared" si="420"/>
        <v>1.377</v>
      </c>
      <c r="F103" s="17">
        <f t="shared" si="420"/>
        <v>1.377</v>
      </c>
      <c r="G103" s="17">
        <f t="shared" si="420"/>
        <v>1.377</v>
      </c>
      <c r="H103" s="17">
        <f t="shared" si="420"/>
        <v>0</v>
      </c>
      <c r="I103" s="17">
        <f t="shared" si="420"/>
        <v>0</v>
      </c>
      <c r="J103" s="17">
        <f t="shared" si="420"/>
        <v>0</v>
      </c>
      <c r="K103" s="17">
        <f t="shared" si="420"/>
        <v>0</v>
      </c>
      <c r="L103" s="17">
        <f t="shared" si="420"/>
        <v>0</v>
      </c>
      <c r="M103" s="17">
        <f t="shared" si="420"/>
        <v>0</v>
      </c>
      <c r="N103" s="17">
        <f t="shared" si="420"/>
        <v>0</v>
      </c>
      <c r="O103" s="17">
        <f t="shared" si="420"/>
        <v>0</v>
      </c>
      <c r="P103" s="17">
        <f t="shared" si="420"/>
        <v>0</v>
      </c>
      <c r="Q103" s="17">
        <f t="shared" si="420"/>
        <v>0</v>
      </c>
      <c r="R103" s="17">
        <f t="shared" si="420"/>
        <v>0</v>
      </c>
      <c r="S103" s="17">
        <f t="shared" si="420"/>
        <v>0</v>
      </c>
      <c r="T103" s="17">
        <f t="shared" si="420"/>
        <v>0</v>
      </c>
      <c r="U103" s="17">
        <f t="shared" si="420"/>
        <v>0</v>
      </c>
      <c r="V103" s="17">
        <f t="shared" si="420"/>
        <v>0</v>
      </c>
      <c r="W103" s="17">
        <f t="shared" si="420"/>
        <v>0</v>
      </c>
      <c r="X103" s="17">
        <f t="shared" si="420"/>
        <v>0</v>
      </c>
      <c r="Y103" s="17">
        <f t="shared" si="420"/>
        <v>0</v>
      </c>
      <c r="Z103" s="17">
        <f t="shared" si="420"/>
        <v>0</v>
      </c>
      <c r="AA103" s="17">
        <f t="shared" si="420"/>
        <v>0</v>
      </c>
      <c r="AB103" s="17">
        <f t="shared" si="420"/>
        <v>0</v>
      </c>
      <c r="AC103" s="17">
        <f t="shared" si="420"/>
        <v>0</v>
      </c>
      <c r="AD103" s="17">
        <f t="shared" si="420"/>
        <v>0</v>
      </c>
      <c r="AE103" s="17">
        <f t="shared" si="420"/>
        <v>0</v>
      </c>
      <c r="AF103" s="17">
        <f t="shared" si="420"/>
        <v>0</v>
      </c>
      <c r="AG103" s="17">
        <f t="shared" si="420"/>
        <v>0</v>
      </c>
      <c r="AH103" s="17">
        <f t="shared" si="420"/>
        <v>0</v>
      </c>
      <c r="AI103" s="17">
        <f t="shared" si="420"/>
        <v>0</v>
      </c>
      <c r="AJ103" s="17">
        <f t="shared" si="420"/>
        <v>0</v>
      </c>
      <c r="AK103" s="17">
        <f t="shared" si="420"/>
        <v>0</v>
      </c>
      <c r="AL103" s="17">
        <f t="shared" si="420"/>
        <v>0</v>
      </c>
      <c r="AM103" s="17">
        <f t="shared" si="420"/>
        <v>0</v>
      </c>
      <c r="AN103" s="17">
        <f t="shared" si="420"/>
        <v>0</v>
      </c>
      <c r="AO103" s="17">
        <f t="shared" si="420"/>
        <v>0</v>
      </c>
      <c r="AP103" s="17">
        <f t="shared" si="420"/>
        <v>0</v>
      </c>
      <c r="AQ103" s="17">
        <f t="shared" si="420"/>
        <v>0</v>
      </c>
      <c r="AR103" s="17">
        <f t="shared" si="420"/>
        <v>0</v>
      </c>
      <c r="AS103" s="17">
        <f t="shared" si="420"/>
        <v>0</v>
      </c>
      <c r="AT103" s="17">
        <f t="shared" si="420"/>
        <v>0</v>
      </c>
      <c r="AU103" s="17">
        <f t="shared" si="420"/>
        <v>0</v>
      </c>
      <c r="AV103" s="17">
        <f t="shared" si="420"/>
        <v>0</v>
      </c>
      <c r="AW103" s="17">
        <f t="shared" si="420"/>
        <v>0</v>
      </c>
      <c r="AX103" s="17">
        <f t="shared" si="420"/>
        <v>0</v>
      </c>
      <c r="AY103" s="17">
        <f t="shared" si="420"/>
        <v>0</v>
      </c>
      <c r="AZ103" s="17">
        <f t="shared" si="420"/>
        <v>0</v>
      </c>
      <c r="BA103" s="17">
        <f t="shared" si="420"/>
        <v>0</v>
      </c>
      <c r="BB103" s="17">
        <f t="shared" si="420"/>
        <v>0</v>
      </c>
      <c r="BC103" s="17">
        <f t="shared" si="420"/>
        <v>0</v>
      </c>
      <c r="BD103" s="17">
        <f t="shared" si="420"/>
        <v>0</v>
      </c>
      <c r="BE103" s="17">
        <f t="shared" si="420"/>
        <v>0</v>
      </c>
      <c r="BF103" s="17">
        <f t="shared" si="420"/>
        <v>0</v>
      </c>
      <c r="BG103" s="17">
        <f t="shared" si="420"/>
        <v>0</v>
      </c>
      <c r="BH103" s="17">
        <f t="shared" si="420"/>
        <v>0</v>
      </c>
      <c r="BI103" s="17">
        <f t="shared" si="420"/>
        <v>0</v>
      </c>
      <c r="BJ103" s="17">
        <f t="shared" si="420"/>
        <v>0</v>
      </c>
      <c r="BK103" s="17">
        <f t="shared" si="420"/>
        <v>0</v>
      </c>
      <c r="BL103" s="17">
        <f t="shared" si="420"/>
        <v>0</v>
      </c>
      <c r="BM103" s="17">
        <f t="shared" si="420"/>
        <v>0</v>
      </c>
      <c r="BN103" s="17">
        <f t="shared" si="420"/>
        <v>0</v>
      </c>
      <c r="BO103" s="17">
        <f t="shared" si="420"/>
        <v>0</v>
      </c>
      <c r="BP103" s="17">
        <f t="shared" ref="BP103:EA106" si="421">+(BP91*$B103)/1000</f>
        <v>0</v>
      </c>
      <c r="BQ103" s="17">
        <f t="shared" si="421"/>
        <v>0</v>
      </c>
      <c r="BR103" s="17">
        <f t="shared" si="421"/>
        <v>0</v>
      </c>
      <c r="BS103" s="17">
        <f t="shared" si="421"/>
        <v>0</v>
      </c>
      <c r="BT103" s="17">
        <f t="shared" si="421"/>
        <v>0</v>
      </c>
      <c r="BU103" s="17">
        <f t="shared" si="421"/>
        <v>0</v>
      </c>
      <c r="BV103" s="17">
        <f t="shared" si="421"/>
        <v>0</v>
      </c>
      <c r="BW103" s="17">
        <f t="shared" si="421"/>
        <v>0</v>
      </c>
      <c r="BX103" s="17">
        <f t="shared" si="421"/>
        <v>0</v>
      </c>
      <c r="BY103" s="17">
        <f t="shared" si="421"/>
        <v>0</v>
      </c>
      <c r="BZ103" s="17">
        <f t="shared" si="421"/>
        <v>0</v>
      </c>
      <c r="CA103" s="17">
        <f t="shared" si="421"/>
        <v>0</v>
      </c>
      <c r="CB103" s="17">
        <f t="shared" si="421"/>
        <v>0</v>
      </c>
      <c r="CC103" s="17">
        <f t="shared" si="421"/>
        <v>0</v>
      </c>
      <c r="CD103" s="17">
        <f t="shared" si="421"/>
        <v>0</v>
      </c>
      <c r="CE103" s="17">
        <f t="shared" si="421"/>
        <v>0</v>
      </c>
      <c r="CF103" s="17">
        <f t="shared" si="421"/>
        <v>0</v>
      </c>
      <c r="CG103" s="17">
        <f t="shared" si="421"/>
        <v>0</v>
      </c>
      <c r="CH103" s="17">
        <f t="shared" si="421"/>
        <v>0</v>
      </c>
      <c r="CI103" s="17">
        <f t="shared" si="421"/>
        <v>0</v>
      </c>
      <c r="CJ103" s="17">
        <f t="shared" si="421"/>
        <v>0</v>
      </c>
      <c r="CK103" s="17">
        <f t="shared" si="421"/>
        <v>0</v>
      </c>
      <c r="CL103" s="17">
        <f t="shared" si="421"/>
        <v>0</v>
      </c>
      <c r="CM103" s="17">
        <f t="shared" si="421"/>
        <v>0</v>
      </c>
      <c r="CN103" s="17">
        <f t="shared" si="421"/>
        <v>0</v>
      </c>
      <c r="CO103" s="17">
        <f t="shared" si="421"/>
        <v>0</v>
      </c>
      <c r="CP103" s="17">
        <f t="shared" si="421"/>
        <v>0</v>
      </c>
      <c r="CQ103" s="17">
        <f t="shared" si="421"/>
        <v>0</v>
      </c>
      <c r="CR103" s="17">
        <f t="shared" si="421"/>
        <v>0</v>
      </c>
      <c r="CS103" s="17">
        <f t="shared" si="421"/>
        <v>0</v>
      </c>
      <c r="CT103" s="17">
        <f t="shared" si="421"/>
        <v>0</v>
      </c>
      <c r="CU103" s="17">
        <f t="shared" si="421"/>
        <v>0</v>
      </c>
      <c r="CV103" s="17">
        <f t="shared" si="421"/>
        <v>0</v>
      </c>
      <c r="CW103" s="17">
        <f t="shared" si="421"/>
        <v>0</v>
      </c>
      <c r="CX103" s="17">
        <f t="shared" si="421"/>
        <v>0</v>
      </c>
      <c r="CY103" s="17">
        <f t="shared" si="421"/>
        <v>0</v>
      </c>
      <c r="CZ103" s="17">
        <f t="shared" si="421"/>
        <v>0</v>
      </c>
      <c r="DA103" s="17">
        <f t="shared" si="421"/>
        <v>0</v>
      </c>
      <c r="DB103" s="17">
        <f t="shared" si="421"/>
        <v>0</v>
      </c>
      <c r="DC103" s="17">
        <f t="shared" si="421"/>
        <v>0</v>
      </c>
      <c r="DD103" s="17">
        <f t="shared" si="421"/>
        <v>0</v>
      </c>
      <c r="DE103" s="17">
        <f t="shared" si="421"/>
        <v>0</v>
      </c>
      <c r="DF103" s="17">
        <f t="shared" si="421"/>
        <v>0</v>
      </c>
      <c r="DG103" s="17">
        <f t="shared" si="421"/>
        <v>0</v>
      </c>
      <c r="DH103" s="17">
        <f t="shared" si="421"/>
        <v>0</v>
      </c>
      <c r="DI103" s="17">
        <f t="shared" si="421"/>
        <v>0</v>
      </c>
      <c r="DJ103" s="17">
        <f t="shared" si="421"/>
        <v>0</v>
      </c>
      <c r="DK103" s="17">
        <f t="shared" si="421"/>
        <v>0</v>
      </c>
      <c r="DL103" s="17">
        <f t="shared" si="421"/>
        <v>0</v>
      </c>
      <c r="DM103" s="17">
        <f t="shared" si="421"/>
        <v>0</v>
      </c>
      <c r="DN103" s="17">
        <f t="shared" si="421"/>
        <v>0</v>
      </c>
      <c r="DO103" s="17">
        <f t="shared" si="421"/>
        <v>0</v>
      </c>
      <c r="DP103" s="17">
        <f t="shared" si="421"/>
        <v>0</v>
      </c>
      <c r="DQ103" s="17">
        <f t="shared" si="421"/>
        <v>0</v>
      </c>
      <c r="DR103" s="17">
        <f t="shared" si="421"/>
        <v>0</v>
      </c>
      <c r="DS103" s="17">
        <f t="shared" si="421"/>
        <v>0</v>
      </c>
      <c r="DT103" s="17">
        <f t="shared" si="421"/>
        <v>0</v>
      </c>
      <c r="DU103" s="17">
        <f t="shared" si="421"/>
        <v>0</v>
      </c>
      <c r="DV103" s="17">
        <f t="shared" si="421"/>
        <v>0</v>
      </c>
      <c r="DW103" s="17">
        <f t="shared" si="421"/>
        <v>0</v>
      </c>
      <c r="DX103" s="17">
        <f t="shared" si="421"/>
        <v>0</v>
      </c>
      <c r="DY103" s="17">
        <f t="shared" si="421"/>
        <v>0</v>
      </c>
      <c r="DZ103" s="17">
        <f t="shared" si="421"/>
        <v>0</v>
      </c>
      <c r="EA103" s="17">
        <f t="shared" si="421"/>
        <v>0</v>
      </c>
      <c r="EB103" s="17">
        <f t="shared" ref="EB103:GM109" si="422">+(EB91*$B103)/1000</f>
        <v>0</v>
      </c>
      <c r="EC103" s="17">
        <f t="shared" si="422"/>
        <v>0</v>
      </c>
      <c r="ED103" s="17">
        <f t="shared" si="422"/>
        <v>0</v>
      </c>
      <c r="EE103" s="17">
        <f t="shared" si="422"/>
        <v>0</v>
      </c>
      <c r="EF103" s="17">
        <f t="shared" si="422"/>
        <v>0</v>
      </c>
      <c r="EG103" s="17">
        <f t="shared" si="422"/>
        <v>0</v>
      </c>
      <c r="EH103" s="17">
        <f t="shared" si="422"/>
        <v>0</v>
      </c>
      <c r="EI103" s="17">
        <f t="shared" si="422"/>
        <v>0</v>
      </c>
      <c r="EJ103" s="17">
        <f t="shared" si="422"/>
        <v>0</v>
      </c>
      <c r="EK103" s="17">
        <f t="shared" si="422"/>
        <v>0</v>
      </c>
      <c r="EL103" s="17">
        <f t="shared" si="422"/>
        <v>0</v>
      </c>
      <c r="EM103" s="17">
        <f t="shared" si="422"/>
        <v>0</v>
      </c>
      <c r="EN103" s="17">
        <f t="shared" si="422"/>
        <v>0</v>
      </c>
      <c r="EO103" s="17">
        <f t="shared" si="422"/>
        <v>0</v>
      </c>
      <c r="EP103" s="17">
        <f t="shared" si="422"/>
        <v>0</v>
      </c>
      <c r="EQ103" s="17">
        <f t="shared" si="422"/>
        <v>0</v>
      </c>
      <c r="ER103" s="17">
        <f t="shared" si="422"/>
        <v>0</v>
      </c>
      <c r="ES103" s="17">
        <f t="shared" si="422"/>
        <v>0</v>
      </c>
      <c r="ET103" s="17">
        <f t="shared" si="422"/>
        <v>0</v>
      </c>
      <c r="EU103" s="17">
        <f t="shared" si="422"/>
        <v>0</v>
      </c>
      <c r="EV103" s="17">
        <f t="shared" si="422"/>
        <v>0</v>
      </c>
      <c r="EW103" s="17">
        <f t="shared" si="422"/>
        <v>0</v>
      </c>
      <c r="EX103" s="17">
        <f t="shared" si="422"/>
        <v>0</v>
      </c>
      <c r="EY103" s="17">
        <f t="shared" si="422"/>
        <v>0</v>
      </c>
      <c r="EZ103" s="17">
        <f t="shared" si="422"/>
        <v>0</v>
      </c>
      <c r="FA103" s="17">
        <f t="shared" si="422"/>
        <v>0</v>
      </c>
      <c r="FB103" s="17">
        <f t="shared" si="422"/>
        <v>0</v>
      </c>
      <c r="FC103" s="17">
        <f t="shared" si="422"/>
        <v>0</v>
      </c>
      <c r="FD103" s="17">
        <f t="shared" si="422"/>
        <v>0</v>
      </c>
      <c r="FE103" s="17">
        <f t="shared" si="422"/>
        <v>0</v>
      </c>
      <c r="FF103" s="17">
        <f t="shared" si="422"/>
        <v>0</v>
      </c>
      <c r="FG103" s="17">
        <f t="shared" si="422"/>
        <v>0</v>
      </c>
      <c r="FH103" s="17">
        <f t="shared" si="422"/>
        <v>0</v>
      </c>
      <c r="FI103" s="17">
        <f t="shared" si="422"/>
        <v>0</v>
      </c>
      <c r="FJ103" s="17">
        <f t="shared" si="422"/>
        <v>0</v>
      </c>
      <c r="FK103" s="17">
        <f t="shared" si="422"/>
        <v>0</v>
      </c>
      <c r="FL103" s="17">
        <f t="shared" si="422"/>
        <v>0</v>
      </c>
      <c r="FM103" s="17">
        <f t="shared" si="422"/>
        <v>0</v>
      </c>
      <c r="FN103" s="17">
        <f t="shared" si="422"/>
        <v>0</v>
      </c>
      <c r="FO103" s="17">
        <f t="shared" si="422"/>
        <v>0</v>
      </c>
      <c r="FP103" s="17">
        <f t="shared" si="422"/>
        <v>0</v>
      </c>
      <c r="FQ103" s="17">
        <f t="shared" si="422"/>
        <v>0</v>
      </c>
      <c r="FR103" s="17">
        <f t="shared" si="422"/>
        <v>0</v>
      </c>
      <c r="FS103" s="17">
        <f t="shared" si="422"/>
        <v>0</v>
      </c>
      <c r="FT103" s="17">
        <f t="shared" si="422"/>
        <v>0</v>
      </c>
      <c r="FU103" s="17">
        <f t="shared" si="422"/>
        <v>0</v>
      </c>
      <c r="FV103" s="17">
        <f t="shared" si="422"/>
        <v>0</v>
      </c>
      <c r="FW103" s="17">
        <f t="shared" si="422"/>
        <v>0</v>
      </c>
      <c r="FX103" s="17">
        <f t="shared" si="422"/>
        <v>0</v>
      </c>
      <c r="FY103" s="17">
        <f t="shared" si="422"/>
        <v>0</v>
      </c>
      <c r="FZ103" s="17">
        <f t="shared" si="422"/>
        <v>0</v>
      </c>
      <c r="GA103" s="17">
        <f t="shared" si="422"/>
        <v>0</v>
      </c>
      <c r="GB103" s="17">
        <f t="shared" si="422"/>
        <v>0</v>
      </c>
      <c r="GC103" s="17">
        <f t="shared" si="422"/>
        <v>0</v>
      </c>
      <c r="GD103" s="17">
        <f t="shared" si="422"/>
        <v>0</v>
      </c>
      <c r="GE103" s="17">
        <f t="shared" si="422"/>
        <v>0</v>
      </c>
      <c r="GF103" s="17">
        <f t="shared" si="422"/>
        <v>0</v>
      </c>
      <c r="GG103" s="17">
        <f t="shared" si="422"/>
        <v>0</v>
      </c>
      <c r="GH103" s="17">
        <f t="shared" si="422"/>
        <v>0</v>
      </c>
      <c r="GI103" s="17">
        <f t="shared" si="422"/>
        <v>0</v>
      </c>
      <c r="GJ103" s="17">
        <f t="shared" si="422"/>
        <v>0</v>
      </c>
      <c r="GK103" s="17">
        <f t="shared" si="422"/>
        <v>0</v>
      </c>
      <c r="GL103" s="17">
        <f t="shared" si="422"/>
        <v>0</v>
      </c>
      <c r="GM103" s="17">
        <f t="shared" si="422"/>
        <v>0</v>
      </c>
      <c r="GN103" s="17">
        <f t="shared" ref="GN103:IH108" si="423">+(GN91*$B103)/1000</f>
        <v>0</v>
      </c>
      <c r="GO103" s="17">
        <f t="shared" si="423"/>
        <v>0</v>
      </c>
      <c r="GP103" s="17">
        <f t="shared" si="423"/>
        <v>0</v>
      </c>
      <c r="GQ103" s="17">
        <f t="shared" si="423"/>
        <v>0</v>
      </c>
      <c r="GR103" s="17">
        <f t="shared" si="423"/>
        <v>0</v>
      </c>
      <c r="GS103" s="17">
        <f t="shared" si="423"/>
        <v>0</v>
      </c>
      <c r="GT103" s="17">
        <f t="shared" si="423"/>
        <v>0</v>
      </c>
      <c r="GU103" s="17">
        <f t="shared" si="423"/>
        <v>0</v>
      </c>
      <c r="GV103" s="17">
        <f t="shared" si="423"/>
        <v>0</v>
      </c>
      <c r="GW103" s="17">
        <f t="shared" si="423"/>
        <v>0</v>
      </c>
      <c r="GX103" s="17">
        <f t="shared" si="423"/>
        <v>0</v>
      </c>
      <c r="GY103" s="17">
        <f t="shared" si="423"/>
        <v>0</v>
      </c>
      <c r="GZ103" s="17">
        <f t="shared" si="423"/>
        <v>0</v>
      </c>
      <c r="HA103" s="17">
        <f t="shared" si="423"/>
        <v>0</v>
      </c>
      <c r="HB103" s="17">
        <f t="shared" si="423"/>
        <v>0</v>
      </c>
      <c r="HC103" s="17">
        <f t="shared" si="423"/>
        <v>0</v>
      </c>
      <c r="HD103" s="17">
        <f t="shared" si="423"/>
        <v>0</v>
      </c>
      <c r="HE103" s="17">
        <f t="shared" si="423"/>
        <v>0</v>
      </c>
      <c r="HF103" s="17">
        <f t="shared" si="423"/>
        <v>0</v>
      </c>
      <c r="HG103" s="17">
        <f t="shared" si="423"/>
        <v>0</v>
      </c>
      <c r="HH103" s="17">
        <f t="shared" si="423"/>
        <v>0</v>
      </c>
      <c r="HI103" s="17">
        <f t="shared" si="423"/>
        <v>0</v>
      </c>
      <c r="HJ103" s="17">
        <f t="shared" si="423"/>
        <v>0</v>
      </c>
      <c r="HK103" s="17">
        <f t="shared" si="423"/>
        <v>0</v>
      </c>
      <c r="HL103" s="17">
        <f t="shared" si="423"/>
        <v>0</v>
      </c>
      <c r="HM103" s="17">
        <f t="shared" si="423"/>
        <v>0</v>
      </c>
      <c r="HN103" s="17">
        <f t="shared" si="423"/>
        <v>0</v>
      </c>
      <c r="HO103" s="17">
        <f t="shared" si="423"/>
        <v>0</v>
      </c>
      <c r="HP103" s="17">
        <f t="shared" si="423"/>
        <v>0</v>
      </c>
      <c r="HQ103" s="17">
        <f t="shared" si="423"/>
        <v>0</v>
      </c>
      <c r="HR103" s="17">
        <f t="shared" si="423"/>
        <v>0</v>
      </c>
      <c r="HS103" s="17">
        <f t="shared" si="423"/>
        <v>0</v>
      </c>
      <c r="HT103" s="17">
        <f t="shared" si="423"/>
        <v>0</v>
      </c>
      <c r="HU103" s="17">
        <f t="shared" si="423"/>
        <v>0</v>
      </c>
      <c r="HV103" s="17">
        <f t="shared" si="423"/>
        <v>0</v>
      </c>
      <c r="HW103" s="17">
        <f t="shared" si="423"/>
        <v>0</v>
      </c>
      <c r="HX103" s="17">
        <f t="shared" si="423"/>
        <v>0</v>
      </c>
      <c r="HY103" s="17">
        <f t="shared" si="423"/>
        <v>0</v>
      </c>
      <c r="HZ103" s="17">
        <f t="shared" si="423"/>
        <v>0</v>
      </c>
      <c r="IA103" s="17">
        <f t="shared" si="423"/>
        <v>0</v>
      </c>
      <c r="IB103" s="17">
        <f t="shared" si="423"/>
        <v>0</v>
      </c>
      <c r="IC103" s="17">
        <f t="shared" si="423"/>
        <v>0</v>
      </c>
      <c r="ID103" s="17">
        <f t="shared" si="423"/>
        <v>0</v>
      </c>
      <c r="IE103" s="17">
        <f t="shared" si="423"/>
        <v>0</v>
      </c>
      <c r="IF103" s="17">
        <f t="shared" si="423"/>
        <v>0</v>
      </c>
      <c r="IG103" s="17">
        <f t="shared" si="423"/>
        <v>0</v>
      </c>
      <c r="IH103" s="17">
        <f t="shared" si="423"/>
        <v>0</v>
      </c>
      <c r="II103" s="17">
        <f t="shared" ref="II103:KP107" si="424">+(II91*$B103)/1000</f>
        <v>0</v>
      </c>
      <c r="IJ103" s="17">
        <f t="shared" si="424"/>
        <v>0</v>
      </c>
      <c r="IK103" s="17">
        <f t="shared" si="424"/>
        <v>0</v>
      </c>
      <c r="IL103" s="17">
        <f t="shared" si="424"/>
        <v>0</v>
      </c>
      <c r="IM103" s="17">
        <f t="shared" si="424"/>
        <v>0</v>
      </c>
      <c r="IN103" s="17">
        <f t="shared" si="424"/>
        <v>0</v>
      </c>
      <c r="IO103" s="17">
        <f t="shared" si="424"/>
        <v>0</v>
      </c>
      <c r="IP103" s="17">
        <f t="shared" si="424"/>
        <v>0</v>
      </c>
      <c r="IQ103" s="17">
        <f t="shared" si="424"/>
        <v>0</v>
      </c>
      <c r="IR103" s="17">
        <f t="shared" si="424"/>
        <v>0</v>
      </c>
      <c r="IS103" s="17">
        <f t="shared" si="424"/>
        <v>0</v>
      </c>
      <c r="IT103" s="17">
        <f t="shared" si="424"/>
        <v>0</v>
      </c>
      <c r="IU103" s="17">
        <f t="shared" si="424"/>
        <v>0</v>
      </c>
      <c r="IV103" s="17">
        <f t="shared" si="424"/>
        <v>0</v>
      </c>
      <c r="IW103" s="17">
        <f t="shared" si="424"/>
        <v>0</v>
      </c>
      <c r="IX103" s="17">
        <f t="shared" si="424"/>
        <v>0</v>
      </c>
      <c r="IY103" s="17">
        <f t="shared" si="424"/>
        <v>0</v>
      </c>
      <c r="IZ103" s="17">
        <f t="shared" si="424"/>
        <v>0</v>
      </c>
      <c r="JA103" s="17">
        <f t="shared" si="424"/>
        <v>0</v>
      </c>
      <c r="JB103" s="17">
        <f t="shared" si="424"/>
        <v>0</v>
      </c>
      <c r="JC103" s="17">
        <f t="shared" si="424"/>
        <v>0</v>
      </c>
      <c r="JD103" s="17">
        <f t="shared" si="424"/>
        <v>0</v>
      </c>
      <c r="JE103" s="17">
        <f t="shared" si="424"/>
        <v>0</v>
      </c>
      <c r="JF103" s="17">
        <f t="shared" si="424"/>
        <v>0</v>
      </c>
      <c r="JG103" s="17">
        <f t="shared" si="424"/>
        <v>0</v>
      </c>
      <c r="JH103" s="17">
        <f t="shared" si="424"/>
        <v>0</v>
      </c>
      <c r="JI103" s="17">
        <f t="shared" si="424"/>
        <v>0</v>
      </c>
      <c r="JJ103" s="17">
        <f t="shared" si="424"/>
        <v>0</v>
      </c>
      <c r="JK103" s="17">
        <f t="shared" si="424"/>
        <v>0</v>
      </c>
      <c r="JL103" s="17">
        <f t="shared" si="424"/>
        <v>0</v>
      </c>
      <c r="JM103" s="17">
        <f t="shared" si="424"/>
        <v>0</v>
      </c>
      <c r="JN103" s="17">
        <f t="shared" si="424"/>
        <v>0</v>
      </c>
      <c r="JO103" s="17">
        <f t="shared" si="424"/>
        <v>0</v>
      </c>
      <c r="JP103" s="17">
        <f t="shared" si="424"/>
        <v>0</v>
      </c>
      <c r="JQ103" s="17">
        <f t="shared" si="424"/>
        <v>0</v>
      </c>
      <c r="JR103" s="17">
        <f t="shared" si="424"/>
        <v>0</v>
      </c>
      <c r="JS103" s="17">
        <f t="shared" si="424"/>
        <v>0</v>
      </c>
      <c r="JT103" s="17">
        <f t="shared" si="424"/>
        <v>0</v>
      </c>
      <c r="JU103" s="17">
        <f t="shared" si="424"/>
        <v>0</v>
      </c>
      <c r="JV103" s="17">
        <f t="shared" si="424"/>
        <v>0</v>
      </c>
      <c r="JW103" s="17">
        <f t="shared" si="424"/>
        <v>0</v>
      </c>
      <c r="JX103" s="17">
        <f t="shared" si="424"/>
        <v>0</v>
      </c>
      <c r="JY103" s="17">
        <f t="shared" si="424"/>
        <v>0</v>
      </c>
      <c r="JZ103" s="17">
        <f t="shared" si="424"/>
        <v>0</v>
      </c>
      <c r="KA103" s="17">
        <f t="shared" si="424"/>
        <v>0</v>
      </c>
      <c r="KB103" s="17">
        <f t="shared" si="424"/>
        <v>0</v>
      </c>
      <c r="KC103" s="17">
        <f t="shared" si="424"/>
        <v>0</v>
      </c>
      <c r="KD103" s="17">
        <f t="shared" si="424"/>
        <v>0</v>
      </c>
      <c r="KE103" s="17">
        <f t="shared" si="424"/>
        <v>0</v>
      </c>
      <c r="KF103" s="17">
        <f t="shared" si="424"/>
        <v>0</v>
      </c>
      <c r="KG103" s="17">
        <f t="shared" si="424"/>
        <v>0</v>
      </c>
      <c r="KH103" s="17">
        <f t="shared" si="424"/>
        <v>0</v>
      </c>
      <c r="KI103" s="17">
        <f t="shared" si="424"/>
        <v>0</v>
      </c>
      <c r="KJ103" s="17">
        <f t="shared" si="424"/>
        <v>0</v>
      </c>
      <c r="KK103" s="17">
        <f t="shared" si="424"/>
        <v>0</v>
      </c>
      <c r="KL103" s="17">
        <f t="shared" si="424"/>
        <v>0</v>
      </c>
      <c r="KM103" s="17">
        <f t="shared" si="424"/>
        <v>0</v>
      </c>
      <c r="KN103" s="17">
        <f t="shared" si="424"/>
        <v>0</v>
      </c>
      <c r="KO103" s="17">
        <f t="shared" si="424"/>
        <v>0</v>
      </c>
      <c r="KP103" s="17">
        <f t="shared" si="424"/>
        <v>0</v>
      </c>
    </row>
    <row r="104" spans="1:302">
      <c r="A104" s="3" t="s">
        <v>15</v>
      </c>
      <c r="B104" s="3">
        <f>+B92</f>
        <v>169</v>
      </c>
      <c r="C104" s="17">
        <f t="shared" ref="C104:R112" si="425">+(C92*$B104)/1000</f>
        <v>0.67600000000000005</v>
      </c>
      <c r="D104" s="17">
        <f t="shared" si="425"/>
        <v>0.67600000000000005</v>
      </c>
      <c r="E104" s="17">
        <f t="shared" si="425"/>
        <v>0.67600000000000005</v>
      </c>
      <c r="F104" s="17">
        <f t="shared" si="425"/>
        <v>0.67600000000000005</v>
      </c>
      <c r="G104" s="17">
        <f t="shared" si="425"/>
        <v>0.67600000000000005</v>
      </c>
      <c r="H104" s="17">
        <f t="shared" si="425"/>
        <v>0</v>
      </c>
      <c r="I104" s="17">
        <f t="shared" si="425"/>
        <v>0</v>
      </c>
      <c r="J104" s="17">
        <f t="shared" si="425"/>
        <v>0</v>
      </c>
      <c r="K104" s="17">
        <f t="shared" si="425"/>
        <v>0</v>
      </c>
      <c r="L104" s="17">
        <f t="shared" si="425"/>
        <v>0</v>
      </c>
      <c r="M104" s="17">
        <f t="shared" si="425"/>
        <v>0</v>
      </c>
      <c r="N104" s="17">
        <f t="shared" si="425"/>
        <v>0</v>
      </c>
      <c r="O104" s="17">
        <f t="shared" si="425"/>
        <v>0</v>
      </c>
      <c r="P104" s="17">
        <f t="shared" si="425"/>
        <v>0</v>
      </c>
      <c r="Q104" s="17">
        <f t="shared" si="425"/>
        <v>0</v>
      </c>
      <c r="R104" s="17">
        <f t="shared" si="425"/>
        <v>0</v>
      </c>
      <c r="S104" s="17">
        <f t="shared" si="420"/>
        <v>0</v>
      </c>
      <c r="T104" s="17">
        <f t="shared" si="420"/>
        <v>0</v>
      </c>
      <c r="U104" s="17">
        <f t="shared" si="420"/>
        <v>0</v>
      </c>
      <c r="V104" s="17">
        <f t="shared" si="420"/>
        <v>0</v>
      </c>
      <c r="W104" s="17">
        <f t="shared" si="420"/>
        <v>0</v>
      </c>
      <c r="X104" s="17">
        <f t="shared" si="420"/>
        <v>0</v>
      </c>
      <c r="Y104" s="17">
        <f t="shared" si="420"/>
        <v>0</v>
      </c>
      <c r="Z104" s="17">
        <f t="shared" si="420"/>
        <v>0</v>
      </c>
      <c r="AA104" s="17">
        <f t="shared" si="420"/>
        <v>0</v>
      </c>
      <c r="AB104" s="17">
        <f t="shared" si="420"/>
        <v>0</v>
      </c>
      <c r="AC104" s="17">
        <f t="shared" si="420"/>
        <v>0</v>
      </c>
      <c r="AD104" s="17">
        <f t="shared" si="420"/>
        <v>0</v>
      </c>
      <c r="AE104" s="17">
        <f t="shared" si="420"/>
        <v>0</v>
      </c>
      <c r="AF104" s="17">
        <f t="shared" si="420"/>
        <v>0</v>
      </c>
      <c r="AG104" s="17">
        <f t="shared" si="420"/>
        <v>0</v>
      </c>
      <c r="AH104" s="17">
        <f t="shared" si="420"/>
        <v>0</v>
      </c>
      <c r="AI104" s="17">
        <f t="shared" si="420"/>
        <v>0</v>
      </c>
      <c r="AJ104" s="17">
        <f t="shared" si="420"/>
        <v>0</v>
      </c>
      <c r="AK104" s="17">
        <f t="shared" si="420"/>
        <v>0</v>
      </c>
      <c r="AL104" s="17">
        <f t="shared" si="420"/>
        <v>0</v>
      </c>
      <c r="AM104" s="17">
        <f t="shared" si="420"/>
        <v>0</v>
      </c>
      <c r="AN104" s="17">
        <f t="shared" si="420"/>
        <v>0</v>
      </c>
      <c r="AO104" s="17">
        <f t="shared" si="420"/>
        <v>0</v>
      </c>
      <c r="AP104" s="17">
        <f t="shared" si="420"/>
        <v>0</v>
      </c>
      <c r="AQ104" s="17">
        <f t="shared" si="420"/>
        <v>0</v>
      </c>
      <c r="AR104" s="17">
        <f t="shared" si="420"/>
        <v>0</v>
      </c>
      <c r="AS104" s="17">
        <f t="shared" si="420"/>
        <v>0</v>
      </c>
      <c r="AT104" s="17">
        <f t="shared" si="420"/>
        <v>0</v>
      </c>
      <c r="AU104" s="17">
        <f t="shared" si="420"/>
        <v>0</v>
      </c>
      <c r="AV104" s="17">
        <f t="shared" si="420"/>
        <v>0</v>
      </c>
      <c r="AW104" s="17">
        <f t="shared" si="420"/>
        <v>0</v>
      </c>
      <c r="AX104" s="17">
        <f t="shared" si="420"/>
        <v>0</v>
      </c>
      <c r="AY104" s="17">
        <f t="shared" si="420"/>
        <v>0</v>
      </c>
      <c r="AZ104" s="17">
        <f t="shared" si="420"/>
        <v>0</v>
      </c>
      <c r="BA104" s="17">
        <f t="shared" si="420"/>
        <v>0</v>
      </c>
      <c r="BB104" s="17">
        <f t="shared" si="420"/>
        <v>0</v>
      </c>
      <c r="BC104" s="17">
        <f t="shared" si="420"/>
        <v>0</v>
      </c>
      <c r="BD104" s="17">
        <f t="shared" si="420"/>
        <v>0</v>
      </c>
      <c r="BE104" s="17">
        <f t="shared" si="420"/>
        <v>0</v>
      </c>
      <c r="BF104" s="17">
        <f t="shared" si="420"/>
        <v>0</v>
      </c>
      <c r="BG104" s="17">
        <f t="shared" si="420"/>
        <v>0</v>
      </c>
      <c r="BH104" s="17">
        <f t="shared" si="420"/>
        <v>0</v>
      </c>
      <c r="BI104" s="17">
        <f t="shared" si="420"/>
        <v>0</v>
      </c>
      <c r="BJ104" s="17">
        <f t="shared" si="420"/>
        <v>0</v>
      </c>
      <c r="BK104" s="17">
        <f t="shared" si="420"/>
        <v>0</v>
      </c>
      <c r="BL104" s="17">
        <f t="shared" si="420"/>
        <v>0</v>
      </c>
      <c r="BM104" s="17">
        <f t="shared" si="420"/>
        <v>0</v>
      </c>
      <c r="BN104" s="17">
        <f t="shared" si="420"/>
        <v>0</v>
      </c>
      <c r="BO104" s="17">
        <f t="shared" si="420"/>
        <v>0</v>
      </c>
      <c r="BP104" s="17">
        <f t="shared" si="421"/>
        <v>0</v>
      </c>
      <c r="BQ104" s="17">
        <f t="shared" si="421"/>
        <v>0</v>
      </c>
      <c r="BR104" s="17">
        <f t="shared" si="421"/>
        <v>0</v>
      </c>
      <c r="BS104" s="17">
        <f t="shared" si="421"/>
        <v>0</v>
      </c>
      <c r="BT104" s="17">
        <f t="shared" si="421"/>
        <v>0</v>
      </c>
      <c r="BU104" s="17">
        <f t="shared" si="421"/>
        <v>0</v>
      </c>
      <c r="BV104" s="17">
        <f t="shared" si="421"/>
        <v>0</v>
      </c>
      <c r="BW104" s="17">
        <f t="shared" si="421"/>
        <v>0</v>
      </c>
      <c r="BX104" s="17">
        <f t="shared" si="421"/>
        <v>0</v>
      </c>
      <c r="BY104" s="17">
        <f t="shared" si="421"/>
        <v>0</v>
      </c>
      <c r="BZ104" s="17">
        <f t="shared" si="421"/>
        <v>0</v>
      </c>
      <c r="CA104" s="17">
        <f t="shared" si="421"/>
        <v>0</v>
      </c>
      <c r="CB104" s="17">
        <f t="shared" si="421"/>
        <v>0</v>
      </c>
      <c r="CC104" s="17">
        <f t="shared" si="421"/>
        <v>0</v>
      </c>
      <c r="CD104" s="17">
        <f t="shared" si="421"/>
        <v>0</v>
      </c>
      <c r="CE104" s="17">
        <f t="shared" si="421"/>
        <v>0</v>
      </c>
      <c r="CF104" s="17">
        <f t="shared" si="421"/>
        <v>0</v>
      </c>
      <c r="CG104" s="17">
        <f t="shared" si="421"/>
        <v>0</v>
      </c>
      <c r="CH104" s="17">
        <f t="shared" si="421"/>
        <v>0</v>
      </c>
      <c r="CI104" s="17">
        <f t="shared" si="421"/>
        <v>0</v>
      </c>
      <c r="CJ104" s="17">
        <f t="shared" si="421"/>
        <v>0</v>
      </c>
      <c r="CK104" s="17">
        <f t="shared" si="421"/>
        <v>0</v>
      </c>
      <c r="CL104" s="17">
        <f t="shared" si="421"/>
        <v>0</v>
      </c>
      <c r="CM104" s="17">
        <f t="shared" si="421"/>
        <v>0</v>
      </c>
      <c r="CN104" s="17">
        <f t="shared" si="421"/>
        <v>0</v>
      </c>
      <c r="CO104" s="17">
        <f t="shared" si="421"/>
        <v>0</v>
      </c>
      <c r="CP104" s="17">
        <f t="shared" si="421"/>
        <v>0</v>
      </c>
      <c r="CQ104" s="17">
        <f t="shared" si="421"/>
        <v>0</v>
      </c>
      <c r="CR104" s="17">
        <f t="shared" si="421"/>
        <v>0</v>
      </c>
      <c r="CS104" s="17">
        <f t="shared" si="421"/>
        <v>0</v>
      </c>
      <c r="CT104" s="17">
        <f t="shared" si="421"/>
        <v>0</v>
      </c>
      <c r="CU104" s="17">
        <f t="shared" si="421"/>
        <v>0</v>
      </c>
      <c r="CV104" s="17">
        <f t="shared" si="421"/>
        <v>0</v>
      </c>
      <c r="CW104" s="17">
        <f t="shared" si="421"/>
        <v>0</v>
      </c>
      <c r="CX104" s="17">
        <f t="shared" si="421"/>
        <v>0</v>
      </c>
      <c r="CY104" s="17">
        <f t="shared" si="421"/>
        <v>0</v>
      </c>
      <c r="CZ104" s="17">
        <f t="shared" si="421"/>
        <v>0</v>
      </c>
      <c r="DA104" s="17">
        <f t="shared" si="421"/>
        <v>0</v>
      </c>
      <c r="DB104" s="17">
        <f t="shared" si="421"/>
        <v>0</v>
      </c>
      <c r="DC104" s="17">
        <f t="shared" si="421"/>
        <v>0</v>
      </c>
      <c r="DD104" s="17">
        <f t="shared" si="421"/>
        <v>0</v>
      </c>
      <c r="DE104" s="17">
        <f t="shared" si="421"/>
        <v>0</v>
      </c>
      <c r="DF104" s="17">
        <f t="shared" si="421"/>
        <v>0</v>
      </c>
      <c r="DG104" s="17">
        <f t="shared" si="421"/>
        <v>0</v>
      </c>
      <c r="DH104" s="17">
        <f t="shared" si="421"/>
        <v>0</v>
      </c>
      <c r="DI104" s="17">
        <f t="shared" si="421"/>
        <v>0</v>
      </c>
      <c r="DJ104" s="17">
        <f t="shared" si="421"/>
        <v>0</v>
      </c>
      <c r="DK104" s="17">
        <f t="shared" si="421"/>
        <v>0</v>
      </c>
      <c r="DL104" s="17">
        <f t="shared" si="421"/>
        <v>0</v>
      </c>
      <c r="DM104" s="17">
        <f t="shared" si="421"/>
        <v>0</v>
      </c>
      <c r="DN104" s="17">
        <f t="shared" si="421"/>
        <v>0</v>
      </c>
      <c r="DO104" s="17">
        <f t="shared" si="421"/>
        <v>0</v>
      </c>
      <c r="DP104" s="17">
        <f t="shared" si="421"/>
        <v>0</v>
      </c>
      <c r="DQ104" s="17">
        <f t="shared" si="421"/>
        <v>0</v>
      </c>
      <c r="DR104" s="17">
        <f t="shared" si="421"/>
        <v>0</v>
      </c>
      <c r="DS104" s="17">
        <f t="shared" si="421"/>
        <v>0</v>
      </c>
      <c r="DT104" s="17">
        <f t="shared" si="421"/>
        <v>0</v>
      </c>
      <c r="DU104" s="17">
        <f t="shared" si="421"/>
        <v>0</v>
      </c>
      <c r="DV104" s="17">
        <f t="shared" si="421"/>
        <v>0</v>
      </c>
      <c r="DW104" s="17">
        <f t="shared" si="421"/>
        <v>0</v>
      </c>
      <c r="DX104" s="17">
        <f t="shared" si="421"/>
        <v>0</v>
      </c>
      <c r="DY104" s="17">
        <f t="shared" si="421"/>
        <v>0</v>
      </c>
      <c r="DZ104" s="17">
        <f t="shared" si="421"/>
        <v>0</v>
      </c>
      <c r="EA104" s="17">
        <f t="shared" si="421"/>
        <v>0</v>
      </c>
      <c r="EB104" s="17">
        <f t="shared" si="422"/>
        <v>0</v>
      </c>
      <c r="EC104" s="17">
        <f t="shared" si="422"/>
        <v>0</v>
      </c>
      <c r="ED104" s="17">
        <f t="shared" si="422"/>
        <v>0</v>
      </c>
      <c r="EE104" s="17">
        <f t="shared" si="422"/>
        <v>0</v>
      </c>
      <c r="EF104" s="17">
        <f t="shared" si="422"/>
        <v>0</v>
      </c>
      <c r="EG104" s="17">
        <f t="shared" si="422"/>
        <v>0</v>
      </c>
      <c r="EH104" s="17">
        <f t="shared" si="422"/>
        <v>0</v>
      </c>
      <c r="EI104" s="17">
        <f t="shared" si="422"/>
        <v>0</v>
      </c>
      <c r="EJ104" s="17">
        <f t="shared" si="422"/>
        <v>0</v>
      </c>
      <c r="EK104" s="17">
        <f t="shared" si="422"/>
        <v>0</v>
      </c>
      <c r="EL104" s="17">
        <f t="shared" si="422"/>
        <v>0</v>
      </c>
      <c r="EM104" s="17">
        <f t="shared" si="422"/>
        <v>0</v>
      </c>
      <c r="EN104" s="17">
        <f t="shared" si="422"/>
        <v>0</v>
      </c>
      <c r="EO104" s="17">
        <f t="shared" si="422"/>
        <v>0</v>
      </c>
      <c r="EP104" s="17">
        <f t="shared" si="422"/>
        <v>0</v>
      </c>
      <c r="EQ104" s="17">
        <f t="shared" si="422"/>
        <v>0</v>
      </c>
      <c r="ER104" s="17">
        <f t="shared" si="422"/>
        <v>0</v>
      </c>
      <c r="ES104" s="17">
        <f t="shared" si="422"/>
        <v>0</v>
      </c>
      <c r="ET104" s="17">
        <f t="shared" si="422"/>
        <v>0</v>
      </c>
      <c r="EU104" s="17">
        <f t="shared" si="422"/>
        <v>0</v>
      </c>
      <c r="EV104" s="17">
        <f t="shared" si="422"/>
        <v>0</v>
      </c>
      <c r="EW104" s="17">
        <f t="shared" si="422"/>
        <v>0</v>
      </c>
      <c r="EX104" s="17">
        <f t="shared" si="422"/>
        <v>0</v>
      </c>
      <c r="EY104" s="17">
        <f t="shared" si="422"/>
        <v>0</v>
      </c>
      <c r="EZ104" s="17">
        <f t="shared" si="422"/>
        <v>0</v>
      </c>
      <c r="FA104" s="17">
        <f t="shared" si="422"/>
        <v>0</v>
      </c>
      <c r="FB104" s="17">
        <f t="shared" si="422"/>
        <v>0</v>
      </c>
      <c r="FC104" s="17">
        <f t="shared" si="422"/>
        <v>0</v>
      </c>
      <c r="FD104" s="17">
        <f t="shared" si="422"/>
        <v>0</v>
      </c>
      <c r="FE104" s="17">
        <f t="shared" si="422"/>
        <v>0</v>
      </c>
      <c r="FF104" s="17">
        <f t="shared" si="422"/>
        <v>0</v>
      </c>
      <c r="FG104" s="17">
        <f t="shared" si="422"/>
        <v>0</v>
      </c>
      <c r="FH104" s="17">
        <f t="shared" si="422"/>
        <v>0</v>
      </c>
      <c r="FI104" s="17">
        <f t="shared" si="422"/>
        <v>0</v>
      </c>
      <c r="FJ104" s="17">
        <f t="shared" si="422"/>
        <v>0</v>
      </c>
      <c r="FK104" s="17">
        <f t="shared" si="422"/>
        <v>0</v>
      </c>
      <c r="FL104" s="17">
        <f t="shared" si="422"/>
        <v>0</v>
      </c>
      <c r="FM104" s="17">
        <f t="shared" si="422"/>
        <v>0</v>
      </c>
      <c r="FN104" s="17">
        <f t="shared" si="422"/>
        <v>0</v>
      </c>
      <c r="FO104" s="17">
        <f t="shared" si="422"/>
        <v>0</v>
      </c>
      <c r="FP104" s="17">
        <f t="shared" si="422"/>
        <v>0</v>
      </c>
      <c r="FQ104" s="17">
        <f t="shared" si="422"/>
        <v>0</v>
      </c>
      <c r="FR104" s="17">
        <f t="shared" si="422"/>
        <v>0</v>
      </c>
      <c r="FS104" s="17">
        <f t="shared" si="422"/>
        <v>0</v>
      </c>
      <c r="FT104" s="17">
        <f t="shared" si="422"/>
        <v>0</v>
      </c>
      <c r="FU104" s="17">
        <f t="shared" si="422"/>
        <v>0</v>
      </c>
      <c r="FV104" s="17">
        <f t="shared" si="422"/>
        <v>0</v>
      </c>
      <c r="FW104" s="17">
        <f t="shared" si="422"/>
        <v>0</v>
      </c>
      <c r="FX104" s="17">
        <f t="shared" si="422"/>
        <v>0</v>
      </c>
      <c r="FY104" s="17">
        <f t="shared" si="422"/>
        <v>0</v>
      </c>
      <c r="FZ104" s="17">
        <f t="shared" si="422"/>
        <v>0</v>
      </c>
      <c r="GA104" s="17">
        <f t="shared" si="422"/>
        <v>0</v>
      </c>
      <c r="GB104" s="17">
        <f t="shared" si="422"/>
        <v>0</v>
      </c>
      <c r="GC104" s="17">
        <f t="shared" si="422"/>
        <v>0</v>
      </c>
      <c r="GD104" s="17">
        <f t="shared" si="422"/>
        <v>0</v>
      </c>
      <c r="GE104" s="17">
        <f t="shared" si="422"/>
        <v>0</v>
      </c>
      <c r="GF104" s="17">
        <f t="shared" si="422"/>
        <v>0</v>
      </c>
      <c r="GG104" s="17">
        <f t="shared" si="422"/>
        <v>0</v>
      </c>
      <c r="GH104" s="17">
        <f t="shared" si="422"/>
        <v>0</v>
      </c>
      <c r="GI104" s="17">
        <f t="shared" si="422"/>
        <v>0</v>
      </c>
      <c r="GJ104" s="17">
        <f t="shared" si="422"/>
        <v>0</v>
      </c>
      <c r="GK104" s="17">
        <f t="shared" si="422"/>
        <v>0</v>
      </c>
      <c r="GL104" s="17">
        <f t="shared" si="422"/>
        <v>0</v>
      </c>
      <c r="GM104" s="17">
        <f t="shared" si="422"/>
        <v>0</v>
      </c>
      <c r="GN104" s="17">
        <f t="shared" si="423"/>
        <v>0</v>
      </c>
      <c r="GO104" s="17">
        <f t="shared" si="423"/>
        <v>0</v>
      </c>
      <c r="GP104" s="17">
        <f t="shared" si="423"/>
        <v>0</v>
      </c>
      <c r="GQ104" s="17">
        <f t="shared" si="423"/>
        <v>0</v>
      </c>
      <c r="GR104" s="17">
        <f t="shared" si="423"/>
        <v>0</v>
      </c>
      <c r="GS104" s="17">
        <f t="shared" si="423"/>
        <v>0</v>
      </c>
      <c r="GT104" s="17">
        <f t="shared" si="423"/>
        <v>0</v>
      </c>
      <c r="GU104" s="17">
        <f t="shared" si="423"/>
        <v>0</v>
      </c>
      <c r="GV104" s="17">
        <f t="shared" si="423"/>
        <v>0</v>
      </c>
      <c r="GW104" s="17">
        <f t="shared" si="423"/>
        <v>0</v>
      </c>
      <c r="GX104" s="17">
        <f t="shared" si="423"/>
        <v>0</v>
      </c>
      <c r="GY104" s="17">
        <f t="shared" si="423"/>
        <v>0</v>
      </c>
      <c r="GZ104" s="17">
        <f t="shared" si="423"/>
        <v>0</v>
      </c>
      <c r="HA104" s="17">
        <f t="shared" si="423"/>
        <v>0</v>
      </c>
      <c r="HB104" s="17">
        <f t="shared" si="423"/>
        <v>0</v>
      </c>
      <c r="HC104" s="17">
        <f t="shared" si="423"/>
        <v>0</v>
      </c>
      <c r="HD104" s="17">
        <f t="shared" si="423"/>
        <v>0</v>
      </c>
      <c r="HE104" s="17">
        <f t="shared" si="423"/>
        <v>0</v>
      </c>
      <c r="HF104" s="17">
        <f t="shared" si="423"/>
        <v>0</v>
      </c>
      <c r="HG104" s="17">
        <f t="shared" si="423"/>
        <v>0</v>
      </c>
      <c r="HH104" s="17">
        <f t="shared" si="423"/>
        <v>0</v>
      </c>
      <c r="HI104" s="17">
        <f t="shared" si="423"/>
        <v>0</v>
      </c>
      <c r="HJ104" s="17">
        <f t="shared" si="423"/>
        <v>0</v>
      </c>
      <c r="HK104" s="17">
        <f t="shared" si="423"/>
        <v>0</v>
      </c>
      <c r="HL104" s="17">
        <f t="shared" si="423"/>
        <v>0</v>
      </c>
      <c r="HM104" s="17">
        <f t="shared" si="423"/>
        <v>0</v>
      </c>
      <c r="HN104" s="17">
        <f t="shared" si="423"/>
        <v>0</v>
      </c>
      <c r="HO104" s="17">
        <f t="shared" si="423"/>
        <v>0</v>
      </c>
      <c r="HP104" s="17">
        <f t="shared" si="423"/>
        <v>0</v>
      </c>
      <c r="HQ104" s="17">
        <f t="shared" si="423"/>
        <v>0</v>
      </c>
      <c r="HR104" s="17">
        <f t="shared" si="423"/>
        <v>0</v>
      </c>
      <c r="HS104" s="17">
        <f t="shared" si="423"/>
        <v>0</v>
      </c>
      <c r="HT104" s="17">
        <f t="shared" si="423"/>
        <v>0</v>
      </c>
      <c r="HU104" s="17">
        <f t="shared" si="423"/>
        <v>0</v>
      </c>
      <c r="HV104" s="17">
        <f t="shared" si="423"/>
        <v>0</v>
      </c>
      <c r="HW104" s="17">
        <f t="shared" si="423"/>
        <v>0</v>
      </c>
      <c r="HX104" s="17">
        <f t="shared" si="423"/>
        <v>0</v>
      </c>
      <c r="HY104" s="17">
        <f t="shared" si="423"/>
        <v>0</v>
      </c>
      <c r="HZ104" s="17">
        <f t="shared" si="423"/>
        <v>0</v>
      </c>
      <c r="IA104" s="17">
        <f t="shared" si="423"/>
        <v>0</v>
      </c>
      <c r="IB104" s="17">
        <f t="shared" si="423"/>
        <v>0</v>
      </c>
      <c r="IC104" s="17">
        <f t="shared" si="423"/>
        <v>0</v>
      </c>
      <c r="ID104" s="17">
        <f t="shared" si="423"/>
        <v>0</v>
      </c>
      <c r="IE104" s="17">
        <f t="shared" si="423"/>
        <v>0</v>
      </c>
      <c r="IF104" s="17">
        <f t="shared" si="423"/>
        <v>0</v>
      </c>
      <c r="IG104" s="17">
        <f t="shared" si="423"/>
        <v>0</v>
      </c>
      <c r="IH104" s="17">
        <f t="shared" si="423"/>
        <v>0</v>
      </c>
      <c r="II104" s="17">
        <f t="shared" si="424"/>
        <v>0</v>
      </c>
      <c r="IJ104" s="17">
        <f t="shared" si="424"/>
        <v>0</v>
      </c>
      <c r="IK104" s="17">
        <f t="shared" si="424"/>
        <v>0</v>
      </c>
      <c r="IL104" s="17">
        <f t="shared" si="424"/>
        <v>0</v>
      </c>
      <c r="IM104" s="17">
        <f t="shared" si="424"/>
        <v>0</v>
      </c>
      <c r="IN104" s="17">
        <f t="shared" si="424"/>
        <v>0</v>
      </c>
      <c r="IO104" s="17">
        <f t="shared" si="424"/>
        <v>0</v>
      </c>
      <c r="IP104" s="17">
        <f t="shared" si="424"/>
        <v>0</v>
      </c>
      <c r="IQ104" s="17">
        <f t="shared" si="424"/>
        <v>0</v>
      </c>
      <c r="IR104" s="17">
        <f t="shared" si="424"/>
        <v>0</v>
      </c>
      <c r="IS104" s="17">
        <f t="shared" si="424"/>
        <v>0</v>
      </c>
      <c r="IT104" s="17">
        <f t="shared" si="424"/>
        <v>0</v>
      </c>
      <c r="IU104" s="17">
        <f t="shared" si="424"/>
        <v>0</v>
      </c>
      <c r="IV104" s="17">
        <f t="shared" si="424"/>
        <v>0</v>
      </c>
      <c r="IW104" s="17">
        <f t="shared" si="424"/>
        <v>0</v>
      </c>
      <c r="IX104" s="17">
        <f t="shared" si="424"/>
        <v>0</v>
      </c>
      <c r="IY104" s="17">
        <f t="shared" si="424"/>
        <v>0</v>
      </c>
      <c r="IZ104" s="17">
        <f t="shared" si="424"/>
        <v>0</v>
      </c>
      <c r="JA104" s="17">
        <f t="shared" si="424"/>
        <v>0</v>
      </c>
      <c r="JB104" s="17">
        <f t="shared" si="424"/>
        <v>0</v>
      </c>
      <c r="JC104" s="17">
        <f t="shared" si="424"/>
        <v>0</v>
      </c>
      <c r="JD104" s="17">
        <f t="shared" si="424"/>
        <v>0</v>
      </c>
      <c r="JE104" s="17">
        <f t="shared" si="424"/>
        <v>0</v>
      </c>
      <c r="JF104" s="17">
        <f t="shared" si="424"/>
        <v>0</v>
      </c>
      <c r="JG104" s="17">
        <f t="shared" si="424"/>
        <v>0</v>
      </c>
      <c r="JH104" s="17">
        <f t="shared" si="424"/>
        <v>0</v>
      </c>
      <c r="JI104" s="17">
        <f t="shared" si="424"/>
        <v>0</v>
      </c>
      <c r="JJ104" s="17">
        <f t="shared" si="424"/>
        <v>0</v>
      </c>
      <c r="JK104" s="17">
        <f t="shared" si="424"/>
        <v>0</v>
      </c>
      <c r="JL104" s="17">
        <f t="shared" si="424"/>
        <v>0</v>
      </c>
      <c r="JM104" s="17">
        <f t="shared" si="424"/>
        <v>0</v>
      </c>
      <c r="JN104" s="17">
        <f t="shared" si="424"/>
        <v>0</v>
      </c>
      <c r="JO104" s="17">
        <f t="shared" si="424"/>
        <v>0</v>
      </c>
      <c r="JP104" s="17">
        <f t="shared" si="424"/>
        <v>0</v>
      </c>
      <c r="JQ104" s="17">
        <f t="shared" si="424"/>
        <v>0</v>
      </c>
      <c r="JR104" s="17">
        <f t="shared" si="424"/>
        <v>0</v>
      </c>
      <c r="JS104" s="17">
        <f t="shared" si="424"/>
        <v>0</v>
      </c>
      <c r="JT104" s="17">
        <f t="shared" si="424"/>
        <v>0</v>
      </c>
      <c r="JU104" s="17">
        <f t="shared" si="424"/>
        <v>0</v>
      </c>
      <c r="JV104" s="17">
        <f t="shared" si="424"/>
        <v>0</v>
      </c>
      <c r="JW104" s="17">
        <f t="shared" si="424"/>
        <v>0</v>
      </c>
      <c r="JX104" s="17">
        <f t="shared" si="424"/>
        <v>0</v>
      </c>
      <c r="JY104" s="17">
        <f t="shared" si="424"/>
        <v>0</v>
      </c>
      <c r="JZ104" s="17">
        <f t="shared" si="424"/>
        <v>0</v>
      </c>
      <c r="KA104" s="17">
        <f t="shared" si="424"/>
        <v>0</v>
      </c>
      <c r="KB104" s="17">
        <f t="shared" si="424"/>
        <v>0</v>
      </c>
      <c r="KC104" s="17">
        <f t="shared" si="424"/>
        <v>0</v>
      </c>
      <c r="KD104" s="17">
        <f t="shared" si="424"/>
        <v>0</v>
      </c>
      <c r="KE104" s="17">
        <f t="shared" si="424"/>
        <v>0</v>
      </c>
      <c r="KF104" s="17">
        <f t="shared" si="424"/>
        <v>0</v>
      </c>
      <c r="KG104" s="17">
        <f t="shared" si="424"/>
        <v>0</v>
      </c>
      <c r="KH104" s="17">
        <f t="shared" si="424"/>
        <v>0</v>
      </c>
      <c r="KI104" s="17">
        <f t="shared" si="424"/>
        <v>0</v>
      </c>
      <c r="KJ104" s="17">
        <f t="shared" si="424"/>
        <v>0</v>
      </c>
      <c r="KK104" s="17">
        <f t="shared" si="424"/>
        <v>0</v>
      </c>
      <c r="KL104" s="17">
        <f t="shared" si="424"/>
        <v>0</v>
      </c>
      <c r="KM104" s="17">
        <f t="shared" si="424"/>
        <v>0</v>
      </c>
      <c r="KN104" s="17">
        <f t="shared" si="424"/>
        <v>0</v>
      </c>
      <c r="KO104" s="17">
        <f t="shared" si="424"/>
        <v>0</v>
      </c>
      <c r="KP104" s="17">
        <f t="shared" si="424"/>
        <v>0</v>
      </c>
    </row>
    <row r="105" spans="1:302">
      <c r="A105" s="3" t="s">
        <v>17</v>
      </c>
      <c r="B105" s="3">
        <f>+B93</f>
        <v>271</v>
      </c>
      <c r="C105" s="17">
        <f t="shared" si="425"/>
        <v>0</v>
      </c>
      <c r="D105" s="17">
        <f t="shared" ref="D105:BO108" si="426">+(D93*$B105)/1000</f>
        <v>0</v>
      </c>
      <c r="E105" s="17">
        <f t="shared" si="426"/>
        <v>0</v>
      </c>
      <c r="F105" s="17">
        <f t="shared" si="426"/>
        <v>0</v>
      </c>
      <c r="G105" s="17">
        <f t="shared" si="426"/>
        <v>0</v>
      </c>
      <c r="H105" s="17">
        <f t="shared" si="426"/>
        <v>0</v>
      </c>
      <c r="I105" s="17">
        <f t="shared" si="426"/>
        <v>0</v>
      </c>
      <c r="J105" s="17">
        <f t="shared" si="426"/>
        <v>0</v>
      </c>
      <c r="K105" s="17">
        <f t="shared" si="426"/>
        <v>0</v>
      </c>
      <c r="L105" s="17">
        <f t="shared" si="426"/>
        <v>0</v>
      </c>
      <c r="M105" s="17">
        <f t="shared" si="426"/>
        <v>0</v>
      </c>
      <c r="N105" s="17">
        <f t="shared" si="426"/>
        <v>0</v>
      </c>
      <c r="O105" s="17">
        <f t="shared" si="426"/>
        <v>0</v>
      </c>
      <c r="P105" s="17">
        <f t="shared" si="426"/>
        <v>0</v>
      </c>
      <c r="Q105" s="17">
        <f t="shared" si="426"/>
        <v>0</v>
      </c>
      <c r="R105" s="17">
        <f t="shared" si="426"/>
        <v>0</v>
      </c>
      <c r="S105" s="17">
        <f t="shared" si="426"/>
        <v>0</v>
      </c>
      <c r="T105" s="17">
        <f t="shared" si="426"/>
        <v>0</v>
      </c>
      <c r="U105" s="17">
        <f t="shared" si="426"/>
        <v>0</v>
      </c>
      <c r="V105" s="17">
        <f t="shared" si="426"/>
        <v>0</v>
      </c>
      <c r="W105" s="17">
        <f t="shared" si="426"/>
        <v>0</v>
      </c>
      <c r="X105" s="17">
        <f t="shared" si="426"/>
        <v>0</v>
      </c>
      <c r="Y105" s="17">
        <f t="shared" si="426"/>
        <v>0</v>
      </c>
      <c r="Z105" s="17">
        <f t="shared" si="426"/>
        <v>0</v>
      </c>
      <c r="AA105" s="17">
        <f t="shared" si="426"/>
        <v>0</v>
      </c>
      <c r="AB105" s="17">
        <f t="shared" si="426"/>
        <v>0</v>
      </c>
      <c r="AC105" s="17">
        <f t="shared" si="426"/>
        <v>0</v>
      </c>
      <c r="AD105" s="17">
        <f t="shared" si="426"/>
        <v>0</v>
      </c>
      <c r="AE105" s="17">
        <f t="shared" si="426"/>
        <v>0</v>
      </c>
      <c r="AF105" s="17">
        <f t="shared" si="426"/>
        <v>0</v>
      </c>
      <c r="AG105" s="17">
        <f t="shared" si="426"/>
        <v>0</v>
      </c>
      <c r="AH105" s="17">
        <f t="shared" si="426"/>
        <v>0</v>
      </c>
      <c r="AI105" s="17">
        <f t="shared" si="426"/>
        <v>0</v>
      </c>
      <c r="AJ105" s="17">
        <f t="shared" si="426"/>
        <v>0</v>
      </c>
      <c r="AK105" s="17">
        <f t="shared" si="426"/>
        <v>0</v>
      </c>
      <c r="AL105" s="17">
        <f t="shared" si="426"/>
        <v>0</v>
      </c>
      <c r="AM105" s="17">
        <f t="shared" si="426"/>
        <v>0</v>
      </c>
      <c r="AN105" s="17">
        <f t="shared" si="426"/>
        <v>0</v>
      </c>
      <c r="AO105" s="17">
        <f t="shared" si="426"/>
        <v>0</v>
      </c>
      <c r="AP105" s="17">
        <f t="shared" si="426"/>
        <v>0</v>
      </c>
      <c r="AQ105" s="17">
        <f t="shared" si="426"/>
        <v>0</v>
      </c>
      <c r="AR105" s="17">
        <f t="shared" si="426"/>
        <v>0</v>
      </c>
      <c r="AS105" s="17">
        <f t="shared" si="426"/>
        <v>0</v>
      </c>
      <c r="AT105" s="17">
        <f t="shared" si="426"/>
        <v>0</v>
      </c>
      <c r="AU105" s="17">
        <f t="shared" si="426"/>
        <v>0</v>
      </c>
      <c r="AV105" s="17">
        <f t="shared" si="426"/>
        <v>0</v>
      </c>
      <c r="AW105" s="17">
        <f t="shared" si="426"/>
        <v>0</v>
      </c>
      <c r="AX105" s="17">
        <f t="shared" si="426"/>
        <v>0</v>
      </c>
      <c r="AY105" s="17">
        <f t="shared" si="426"/>
        <v>0</v>
      </c>
      <c r="AZ105" s="17">
        <f t="shared" si="426"/>
        <v>0</v>
      </c>
      <c r="BA105" s="17">
        <f t="shared" si="426"/>
        <v>0</v>
      </c>
      <c r="BB105" s="17">
        <f t="shared" si="426"/>
        <v>0</v>
      </c>
      <c r="BC105" s="17">
        <f t="shared" si="426"/>
        <v>0</v>
      </c>
      <c r="BD105" s="17">
        <f t="shared" si="426"/>
        <v>0</v>
      </c>
      <c r="BE105" s="17">
        <f t="shared" si="426"/>
        <v>0</v>
      </c>
      <c r="BF105" s="17">
        <f t="shared" si="426"/>
        <v>0</v>
      </c>
      <c r="BG105" s="17">
        <f t="shared" si="426"/>
        <v>0</v>
      </c>
      <c r="BH105" s="17">
        <f t="shared" si="426"/>
        <v>0</v>
      </c>
      <c r="BI105" s="17">
        <f t="shared" si="426"/>
        <v>0</v>
      </c>
      <c r="BJ105" s="17">
        <f t="shared" si="426"/>
        <v>0</v>
      </c>
      <c r="BK105" s="17">
        <f t="shared" si="426"/>
        <v>0</v>
      </c>
      <c r="BL105" s="17">
        <f t="shared" si="426"/>
        <v>0</v>
      </c>
      <c r="BM105" s="17">
        <f t="shared" si="426"/>
        <v>0</v>
      </c>
      <c r="BN105" s="17">
        <f t="shared" si="426"/>
        <v>0</v>
      </c>
      <c r="BO105" s="17">
        <f t="shared" si="426"/>
        <v>0</v>
      </c>
      <c r="BP105" s="17">
        <f t="shared" si="421"/>
        <v>0</v>
      </c>
      <c r="BQ105" s="17">
        <f t="shared" si="421"/>
        <v>0</v>
      </c>
      <c r="BR105" s="17">
        <f t="shared" si="421"/>
        <v>0</v>
      </c>
      <c r="BS105" s="17">
        <f t="shared" si="421"/>
        <v>0</v>
      </c>
      <c r="BT105" s="17">
        <f t="shared" si="421"/>
        <v>0</v>
      </c>
      <c r="BU105" s="17">
        <f t="shared" si="421"/>
        <v>0</v>
      </c>
      <c r="BV105" s="17">
        <f t="shared" si="421"/>
        <v>0</v>
      </c>
      <c r="BW105" s="17">
        <f t="shared" si="421"/>
        <v>0</v>
      </c>
      <c r="BX105" s="17">
        <f t="shared" si="421"/>
        <v>0</v>
      </c>
      <c r="BY105" s="17">
        <f t="shared" si="421"/>
        <v>0</v>
      </c>
      <c r="BZ105" s="17">
        <f t="shared" si="421"/>
        <v>0</v>
      </c>
      <c r="CA105" s="17">
        <f t="shared" si="421"/>
        <v>0</v>
      </c>
      <c r="CB105" s="17">
        <f t="shared" si="421"/>
        <v>0</v>
      </c>
      <c r="CC105" s="17">
        <f t="shared" si="421"/>
        <v>0</v>
      </c>
      <c r="CD105" s="17">
        <f t="shared" si="421"/>
        <v>0</v>
      </c>
      <c r="CE105" s="17">
        <f t="shared" si="421"/>
        <v>0</v>
      </c>
      <c r="CF105" s="17">
        <f t="shared" si="421"/>
        <v>0</v>
      </c>
      <c r="CG105" s="17">
        <f t="shared" si="421"/>
        <v>0</v>
      </c>
      <c r="CH105" s="17">
        <f t="shared" si="421"/>
        <v>0</v>
      </c>
      <c r="CI105" s="17">
        <f t="shared" si="421"/>
        <v>0</v>
      </c>
      <c r="CJ105" s="17">
        <f t="shared" si="421"/>
        <v>0</v>
      </c>
      <c r="CK105" s="17">
        <f t="shared" si="421"/>
        <v>0</v>
      </c>
      <c r="CL105" s="17">
        <f t="shared" si="421"/>
        <v>0</v>
      </c>
      <c r="CM105" s="17">
        <f t="shared" si="421"/>
        <v>0</v>
      </c>
      <c r="CN105" s="17">
        <f t="shared" si="421"/>
        <v>0</v>
      </c>
      <c r="CO105" s="17">
        <f t="shared" si="421"/>
        <v>0</v>
      </c>
      <c r="CP105" s="17">
        <f t="shared" si="421"/>
        <v>0</v>
      </c>
      <c r="CQ105" s="17">
        <f t="shared" si="421"/>
        <v>0</v>
      </c>
      <c r="CR105" s="17">
        <f t="shared" si="421"/>
        <v>0</v>
      </c>
      <c r="CS105" s="17">
        <f t="shared" si="421"/>
        <v>0</v>
      </c>
      <c r="CT105" s="17">
        <f t="shared" si="421"/>
        <v>0</v>
      </c>
      <c r="CU105" s="17">
        <f t="shared" si="421"/>
        <v>0</v>
      </c>
      <c r="CV105" s="17">
        <f t="shared" si="421"/>
        <v>0</v>
      </c>
      <c r="CW105" s="17">
        <f t="shared" si="421"/>
        <v>0</v>
      </c>
      <c r="CX105" s="17">
        <f t="shared" si="421"/>
        <v>0</v>
      </c>
      <c r="CY105" s="17">
        <f t="shared" si="421"/>
        <v>0</v>
      </c>
      <c r="CZ105" s="17">
        <f t="shared" si="421"/>
        <v>0</v>
      </c>
      <c r="DA105" s="17">
        <f t="shared" si="421"/>
        <v>0</v>
      </c>
      <c r="DB105" s="17">
        <f t="shared" si="421"/>
        <v>0</v>
      </c>
      <c r="DC105" s="17">
        <f t="shared" si="421"/>
        <v>0</v>
      </c>
      <c r="DD105" s="17">
        <f t="shared" si="421"/>
        <v>0</v>
      </c>
      <c r="DE105" s="17">
        <f t="shared" si="421"/>
        <v>0</v>
      </c>
      <c r="DF105" s="17">
        <f t="shared" si="421"/>
        <v>0</v>
      </c>
      <c r="DG105" s="17">
        <f t="shared" si="421"/>
        <v>0</v>
      </c>
      <c r="DH105" s="17">
        <f t="shared" si="421"/>
        <v>0</v>
      </c>
      <c r="DI105" s="17">
        <f t="shared" si="421"/>
        <v>0</v>
      </c>
      <c r="DJ105" s="17">
        <f t="shared" si="421"/>
        <v>0</v>
      </c>
      <c r="DK105" s="17">
        <f t="shared" si="421"/>
        <v>0</v>
      </c>
      <c r="DL105" s="17">
        <f t="shared" si="421"/>
        <v>0</v>
      </c>
      <c r="DM105" s="17">
        <f t="shared" si="421"/>
        <v>0</v>
      </c>
      <c r="DN105" s="17">
        <f t="shared" si="421"/>
        <v>0</v>
      </c>
      <c r="DO105" s="17">
        <f t="shared" si="421"/>
        <v>0</v>
      </c>
      <c r="DP105" s="17">
        <f t="shared" si="421"/>
        <v>0</v>
      </c>
      <c r="DQ105" s="17">
        <f t="shared" si="421"/>
        <v>0</v>
      </c>
      <c r="DR105" s="17">
        <f t="shared" si="421"/>
        <v>0</v>
      </c>
      <c r="DS105" s="17">
        <f t="shared" si="421"/>
        <v>0</v>
      </c>
      <c r="DT105" s="17">
        <f t="shared" si="421"/>
        <v>0</v>
      </c>
      <c r="DU105" s="17">
        <f t="shared" si="421"/>
        <v>0</v>
      </c>
      <c r="DV105" s="17">
        <f t="shared" si="421"/>
        <v>0</v>
      </c>
      <c r="DW105" s="17">
        <f t="shared" si="421"/>
        <v>0</v>
      </c>
      <c r="DX105" s="17">
        <f t="shared" si="421"/>
        <v>0</v>
      </c>
      <c r="DY105" s="17">
        <f t="shared" si="421"/>
        <v>0</v>
      </c>
      <c r="DZ105" s="17">
        <f t="shared" si="421"/>
        <v>0</v>
      </c>
      <c r="EA105" s="17">
        <f t="shared" si="421"/>
        <v>0</v>
      </c>
      <c r="EB105" s="17">
        <f t="shared" si="422"/>
        <v>0</v>
      </c>
      <c r="EC105" s="17">
        <f t="shared" si="422"/>
        <v>0</v>
      </c>
      <c r="ED105" s="17">
        <f t="shared" si="422"/>
        <v>0</v>
      </c>
      <c r="EE105" s="17">
        <f t="shared" si="422"/>
        <v>0</v>
      </c>
      <c r="EF105" s="17">
        <f t="shared" si="422"/>
        <v>0</v>
      </c>
      <c r="EG105" s="17">
        <f t="shared" si="422"/>
        <v>0</v>
      </c>
      <c r="EH105" s="17">
        <f t="shared" si="422"/>
        <v>0</v>
      </c>
      <c r="EI105" s="17">
        <f t="shared" si="422"/>
        <v>0</v>
      </c>
      <c r="EJ105" s="17">
        <f t="shared" si="422"/>
        <v>0</v>
      </c>
      <c r="EK105" s="17">
        <f t="shared" si="422"/>
        <v>0</v>
      </c>
      <c r="EL105" s="17">
        <f t="shared" si="422"/>
        <v>0</v>
      </c>
      <c r="EM105" s="17">
        <f t="shared" si="422"/>
        <v>0</v>
      </c>
      <c r="EN105" s="17">
        <f t="shared" si="422"/>
        <v>0</v>
      </c>
      <c r="EO105" s="17">
        <f t="shared" si="422"/>
        <v>0</v>
      </c>
      <c r="EP105" s="17">
        <f t="shared" si="422"/>
        <v>0</v>
      </c>
      <c r="EQ105" s="17">
        <f t="shared" si="422"/>
        <v>0</v>
      </c>
      <c r="ER105" s="17">
        <f t="shared" si="422"/>
        <v>0</v>
      </c>
      <c r="ES105" s="17">
        <f t="shared" si="422"/>
        <v>0</v>
      </c>
      <c r="ET105" s="17">
        <f t="shared" si="422"/>
        <v>0</v>
      </c>
      <c r="EU105" s="17">
        <f t="shared" si="422"/>
        <v>0</v>
      </c>
      <c r="EV105" s="17">
        <f t="shared" si="422"/>
        <v>0</v>
      </c>
      <c r="EW105" s="17">
        <f t="shared" si="422"/>
        <v>0</v>
      </c>
      <c r="EX105" s="17">
        <f t="shared" si="422"/>
        <v>0</v>
      </c>
      <c r="EY105" s="17">
        <f t="shared" si="422"/>
        <v>0</v>
      </c>
      <c r="EZ105" s="17">
        <f t="shared" si="422"/>
        <v>0</v>
      </c>
      <c r="FA105" s="17">
        <f t="shared" si="422"/>
        <v>0</v>
      </c>
      <c r="FB105" s="17">
        <f t="shared" si="422"/>
        <v>0</v>
      </c>
      <c r="FC105" s="17">
        <f t="shared" si="422"/>
        <v>0</v>
      </c>
      <c r="FD105" s="17">
        <f t="shared" si="422"/>
        <v>0</v>
      </c>
      <c r="FE105" s="17">
        <f t="shared" si="422"/>
        <v>0</v>
      </c>
      <c r="FF105" s="17">
        <f t="shared" si="422"/>
        <v>0</v>
      </c>
      <c r="FG105" s="17">
        <f t="shared" si="422"/>
        <v>0</v>
      </c>
      <c r="FH105" s="17">
        <f t="shared" si="422"/>
        <v>0</v>
      </c>
      <c r="FI105" s="17">
        <f t="shared" si="422"/>
        <v>0</v>
      </c>
      <c r="FJ105" s="17">
        <f t="shared" si="422"/>
        <v>0</v>
      </c>
      <c r="FK105" s="17">
        <f t="shared" si="422"/>
        <v>0</v>
      </c>
      <c r="FL105" s="17">
        <f t="shared" si="422"/>
        <v>0</v>
      </c>
      <c r="FM105" s="17">
        <f t="shared" si="422"/>
        <v>0</v>
      </c>
      <c r="FN105" s="17">
        <f t="shared" si="422"/>
        <v>0</v>
      </c>
      <c r="FO105" s="17">
        <f t="shared" si="422"/>
        <v>0</v>
      </c>
      <c r="FP105" s="17">
        <f t="shared" si="422"/>
        <v>0</v>
      </c>
      <c r="FQ105" s="17">
        <f t="shared" si="422"/>
        <v>0</v>
      </c>
      <c r="FR105" s="17">
        <f t="shared" si="422"/>
        <v>0</v>
      </c>
      <c r="FS105" s="17">
        <f t="shared" si="422"/>
        <v>0</v>
      </c>
      <c r="FT105" s="17">
        <f t="shared" si="422"/>
        <v>0</v>
      </c>
      <c r="FU105" s="17">
        <f t="shared" si="422"/>
        <v>0</v>
      </c>
      <c r="FV105" s="17">
        <f t="shared" si="422"/>
        <v>0</v>
      </c>
      <c r="FW105" s="17">
        <f t="shared" si="422"/>
        <v>0</v>
      </c>
      <c r="FX105" s="17">
        <f t="shared" si="422"/>
        <v>0</v>
      </c>
      <c r="FY105" s="17">
        <f t="shared" si="422"/>
        <v>0</v>
      </c>
      <c r="FZ105" s="17">
        <f t="shared" si="422"/>
        <v>0</v>
      </c>
      <c r="GA105" s="17">
        <f t="shared" si="422"/>
        <v>0</v>
      </c>
      <c r="GB105" s="17">
        <f t="shared" si="422"/>
        <v>0</v>
      </c>
      <c r="GC105" s="17">
        <f t="shared" si="422"/>
        <v>0</v>
      </c>
      <c r="GD105" s="17">
        <f t="shared" si="422"/>
        <v>0</v>
      </c>
      <c r="GE105" s="17">
        <f t="shared" si="422"/>
        <v>0</v>
      </c>
      <c r="GF105" s="17">
        <f t="shared" si="422"/>
        <v>0</v>
      </c>
      <c r="GG105" s="17">
        <f t="shared" si="422"/>
        <v>0</v>
      </c>
      <c r="GH105" s="17">
        <f t="shared" si="422"/>
        <v>0</v>
      </c>
      <c r="GI105" s="17">
        <f t="shared" si="422"/>
        <v>0</v>
      </c>
      <c r="GJ105" s="17">
        <f t="shared" si="422"/>
        <v>0</v>
      </c>
      <c r="GK105" s="17">
        <f t="shared" si="422"/>
        <v>0</v>
      </c>
      <c r="GL105" s="17">
        <f t="shared" si="422"/>
        <v>0</v>
      </c>
      <c r="GM105" s="17">
        <f t="shared" si="422"/>
        <v>0</v>
      </c>
      <c r="GN105" s="17">
        <f t="shared" si="423"/>
        <v>0</v>
      </c>
      <c r="GO105" s="17">
        <f t="shared" si="423"/>
        <v>0</v>
      </c>
      <c r="GP105" s="17">
        <f t="shared" si="423"/>
        <v>0</v>
      </c>
      <c r="GQ105" s="17">
        <f t="shared" si="423"/>
        <v>0</v>
      </c>
      <c r="GR105" s="17">
        <f t="shared" si="423"/>
        <v>0</v>
      </c>
      <c r="GS105" s="17">
        <f t="shared" si="423"/>
        <v>0</v>
      </c>
      <c r="GT105" s="17">
        <f t="shared" si="423"/>
        <v>0</v>
      </c>
      <c r="GU105" s="17">
        <f t="shared" si="423"/>
        <v>0</v>
      </c>
      <c r="GV105" s="17">
        <f t="shared" si="423"/>
        <v>0</v>
      </c>
      <c r="GW105" s="17">
        <f t="shared" si="423"/>
        <v>0</v>
      </c>
      <c r="GX105" s="17">
        <f t="shared" si="423"/>
        <v>0</v>
      </c>
      <c r="GY105" s="17">
        <f t="shared" si="423"/>
        <v>0</v>
      </c>
      <c r="GZ105" s="17">
        <f t="shared" si="423"/>
        <v>0</v>
      </c>
      <c r="HA105" s="17">
        <f t="shared" si="423"/>
        <v>0</v>
      </c>
      <c r="HB105" s="17">
        <f t="shared" si="423"/>
        <v>0</v>
      </c>
      <c r="HC105" s="17">
        <f t="shared" si="423"/>
        <v>0</v>
      </c>
      <c r="HD105" s="17">
        <f t="shared" si="423"/>
        <v>0</v>
      </c>
      <c r="HE105" s="17">
        <f t="shared" si="423"/>
        <v>0</v>
      </c>
      <c r="HF105" s="17">
        <f t="shared" si="423"/>
        <v>0</v>
      </c>
      <c r="HG105" s="17">
        <f t="shared" si="423"/>
        <v>0</v>
      </c>
      <c r="HH105" s="17">
        <f t="shared" si="423"/>
        <v>0</v>
      </c>
      <c r="HI105" s="17">
        <f t="shared" si="423"/>
        <v>0</v>
      </c>
      <c r="HJ105" s="17">
        <f t="shared" si="423"/>
        <v>0</v>
      </c>
      <c r="HK105" s="17">
        <f t="shared" si="423"/>
        <v>0</v>
      </c>
      <c r="HL105" s="17">
        <f t="shared" si="423"/>
        <v>0</v>
      </c>
      <c r="HM105" s="17">
        <f t="shared" si="423"/>
        <v>0</v>
      </c>
      <c r="HN105" s="17">
        <f t="shared" si="423"/>
        <v>0</v>
      </c>
      <c r="HO105" s="17">
        <f t="shared" si="423"/>
        <v>0</v>
      </c>
      <c r="HP105" s="17">
        <f t="shared" si="423"/>
        <v>0</v>
      </c>
      <c r="HQ105" s="17">
        <f t="shared" si="423"/>
        <v>0</v>
      </c>
      <c r="HR105" s="17">
        <f t="shared" si="423"/>
        <v>0</v>
      </c>
      <c r="HS105" s="17">
        <f t="shared" si="423"/>
        <v>0</v>
      </c>
      <c r="HT105" s="17">
        <f t="shared" si="423"/>
        <v>0</v>
      </c>
      <c r="HU105" s="17">
        <f t="shared" si="423"/>
        <v>0</v>
      </c>
      <c r="HV105" s="17">
        <f t="shared" si="423"/>
        <v>0</v>
      </c>
      <c r="HW105" s="17">
        <f t="shared" si="423"/>
        <v>0</v>
      </c>
      <c r="HX105" s="17">
        <f t="shared" si="423"/>
        <v>0</v>
      </c>
      <c r="HY105" s="17">
        <f t="shared" si="423"/>
        <v>0</v>
      </c>
      <c r="HZ105" s="17">
        <f t="shared" si="423"/>
        <v>0</v>
      </c>
      <c r="IA105" s="17">
        <f t="shared" si="423"/>
        <v>0</v>
      </c>
      <c r="IB105" s="17">
        <f t="shared" si="423"/>
        <v>0</v>
      </c>
      <c r="IC105" s="17">
        <f t="shared" si="423"/>
        <v>0</v>
      </c>
      <c r="ID105" s="17">
        <f t="shared" si="423"/>
        <v>0</v>
      </c>
      <c r="IE105" s="17">
        <f t="shared" si="423"/>
        <v>0</v>
      </c>
      <c r="IF105" s="17">
        <f t="shared" si="423"/>
        <v>0</v>
      </c>
      <c r="IG105" s="17">
        <f t="shared" si="423"/>
        <v>0</v>
      </c>
      <c r="IH105" s="17">
        <f t="shared" si="423"/>
        <v>0</v>
      </c>
      <c r="II105" s="17">
        <f t="shared" si="424"/>
        <v>0</v>
      </c>
      <c r="IJ105" s="17">
        <f t="shared" si="424"/>
        <v>0</v>
      </c>
      <c r="IK105" s="17">
        <f t="shared" si="424"/>
        <v>0</v>
      </c>
      <c r="IL105" s="17">
        <f t="shared" si="424"/>
        <v>0</v>
      </c>
      <c r="IM105" s="17">
        <f t="shared" si="424"/>
        <v>0</v>
      </c>
      <c r="IN105" s="17">
        <f t="shared" si="424"/>
        <v>0</v>
      </c>
      <c r="IO105" s="17">
        <f t="shared" si="424"/>
        <v>0</v>
      </c>
      <c r="IP105" s="17">
        <f t="shared" si="424"/>
        <v>0</v>
      </c>
      <c r="IQ105" s="17">
        <f t="shared" si="424"/>
        <v>0</v>
      </c>
      <c r="IR105" s="17">
        <f t="shared" si="424"/>
        <v>0</v>
      </c>
      <c r="IS105" s="17">
        <f t="shared" si="424"/>
        <v>0</v>
      </c>
      <c r="IT105" s="17">
        <f t="shared" si="424"/>
        <v>0</v>
      </c>
      <c r="IU105" s="17">
        <f t="shared" si="424"/>
        <v>0</v>
      </c>
      <c r="IV105" s="17">
        <f t="shared" si="424"/>
        <v>0</v>
      </c>
      <c r="IW105" s="17">
        <f t="shared" si="424"/>
        <v>0</v>
      </c>
      <c r="IX105" s="17">
        <f t="shared" si="424"/>
        <v>0</v>
      </c>
      <c r="IY105" s="17">
        <f t="shared" si="424"/>
        <v>0</v>
      </c>
      <c r="IZ105" s="17">
        <f t="shared" si="424"/>
        <v>0</v>
      </c>
      <c r="JA105" s="17">
        <f t="shared" si="424"/>
        <v>0</v>
      </c>
      <c r="JB105" s="17">
        <f t="shared" si="424"/>
        <v>0</v>
      </c>
      <c r="JC105" s="17">
        <f t="shared" si="424"/>
        <v>0</v>
      </c>
      <c r="JD105" s="17">
        <f t="shared" si="424"/>
        <v>0</v>
      </c>
      <c r="JE105" s="17">
        <f t="shared" si="424"/>
        <v>0</v>
      </c>
      <c r="JF105" s="17">
        <f t="shared" si="424"/>
        <v>0</v>
      </c>
      <c r="JG105" s="17">
        <f t="shared" si="424"/>
        <v>0</v>
      </c>
      <c r="JH105" s="17">
        <f t="shared" si="424"/>
        <v>0</v>
      </c>
      <c r="JI105" s="17">
        <f t="shared" si="424"/>
        <v>0</v>
      </c>
      <c r="JJ105" s="17">
        <f t="shared" si="424"/>
        <v>0</v>
      </c>
      <c r="JK105" s="17">
        <f t="shared" si="424"/>
        <v>0</v>
      </c>
      <c r="JL105" s="17">
        <f t="shared" si="424"/>
        <v>0</v>
      </c>
      <c r="JM105" s="17">
        <f t="shared" si="424"/>
        <v>0</v>
      </c>
      <c r="JN105" s="17">
        <f t="shared" si="424"/>
        <v>0</v>
      </c>
      <c r="JO105" s="17">
        <f t="shared" si="424"/>
        <v>0</v>
      </c>
      <c r="JP105" s="17">
        <f t="shared" si="424"/>
        <v>0</v>
      </c>
      <c r="JQ105" s="17">
        <f t="shared" si="424"/>
        <v>0</v>
      </c>
      <c r="JR105" s="17">
        <f t="shared" si="424"/>
        <v>0</v>
      </c>
      <c r="JS105" s="17">
        <f t="shared" si="424"/>
        <v>0</v>
      </c>
      <c r="JT105" s="17">
        <f t="shared" si="424"/>
        <v>0</v>
      </c>
      <c r="JU105" s="17">
        <f t="shared" si="424"/>
        <v>0</v>
      </c>
      <c r="JV105" s="17">
        <f t="shared" si="424"/>
        <v>0</v>
      </c>
      <c r="JW105" s="17">
        <f t="shared" si="424"/>
        <v>0</v>
      </c>
      <c r="JX105" s="17">
        <f t="shared" si="424"/>
        <v>0</v>
      </c>
      <c r="JY105" s="17">
        <f t="shared" si="424"/>
        <v>0</v>
      </c>
      <c r="JZ105" s="17">
        <f t="shared" si="424"/>
        <v>0</v>
      </c>
      <c r="KA105" s="17">
        <f t="shared" si="424"/>
        <v>0</v>
      </c>
      <c r="KB105" s="17">
        <f t="shared" si="424"/>
        <v>0</v>
      </c>
      <c r="KC105" s="17">
        <f t="shared" si="424"/>
        <v>0</v>
      </c>
      <c r="KD105" s="17">
        <f t="shared" si="424"/>
        <v>0</v>
      </c>
      <c r="KE105" s="17">
        <f t="shared" si="424"/>
        <v>0</v>
      </c>
      <c r="KF105" s="17">
        <f t="shared" si="424"/>
        <v>0</v>
      </c>
      <c r="KG105" s="17">
        <f t="shared" si="424"/>
        <v>0</v>
      </c>
      <c r="KH105" s="17">
        <f t="shared" si="424"/>
        <v>0</v>
      </c>
      <c r="KI105" s="17">
        <f t="shared" si="424"/>
        <v>0</v>
      </c>
      <c r="KJ105" s="17">
        <f t="shared" si="424"/>
        <v>0</v>
      </c>
      <c r="KK105" s="17">
        <f t="shared" si="424"/>
        <v>0</v>
      </c>
      <c r="KL105" s="17">
        <f t="shared" si="424"/>
        <v>0</v>
      </c>
      <c r="KM105" s="17">
        <f t="shared" si="424"/>
        <v>0</v>
      </c>
      <c r="KN105" s="17">
        <f t="shared" si="424"/>
        <v>0</v>
      </c>
      <c r="KO105" s="17">
        <f t="shared" si="424"/>
        <v>0</v>
      </c>
      <c r="KP105" s="17">
        <f t="shared" si="424"/>
        <v>0</v>
      </c>
    </row>
    <row r="106" spans="1:302">
      <c r="A106" s="3" t="s">
        <v>16</v>
      </c>
      <c r="B106" s="3">
        <f>+B94</f>
        <v>440</v>
      </c>
      <c r="C106" s="17">
        <f t="shared" si="425"/>
        <v>0</v>
      </c>
      <c r="D106" s="17">
        <f t="shared" si="426"/>
        <v>0</v>
      </c>
      <c r="E106" s="17">
        <f t="shared" si="426"/>
        <v>0</v>
      </c>
      <c r="F106" s="17">
        <f t="shared" si="426"/>
        <v>0</v>
      </c>
      <c r="G106" s="17">
        <f t="shared" si="426"/>
        <v>0</v>
      </c>
      <c r="H106" s="17">
        <f t="shared" si="426"/>
        <v>0</v>
      </c>
      <c r="I106" s="17">
        <f t="shared" si="426"/>
        <v>0</v>
      </c>
      <c r="J106" s="17">
        <f t="shared" si="426"/>
        <v>0</v>
      </c>
      <c r="K106" s="17">
        <f t="shared" si="426"/>
        <v>0</v>
      </c>
      <c r="L106" s="17">
        <f t="shared" si="426"/>
        <v>0</v>
      </c>
      <c r="M106" s="17">
        <f t="shared" si="426"/>
        <v>0</v>
      </c>
      <c r="N106" s="17">
        <f t="shared" si="426"/>
        <v>0</v>
      </c>
      <c r="O106" s="17">
        <f t="shared" si="426"/>
        <v>0</v>
      </c>
      <c r="P106" s="17">
        <f t="shared" si="426"/>
        <v>0</v>
      </c>
      <c r="Q106" s="17">
        <f t="shared" si="426"/>
        <v>0</v>
      </c>
      <c r="R106" s="17">
        <f t="shared" si="426"/>
        <v>0</v>
      </c>
      <c r="S106" s="17">
        <f t="shared" si="426"/>
        <v>0</v>
      </c>
      <c r="T106" s="17">
        <f t="shared" si="426"/>
        <v>0</v>
      </c>
      <c r="U106" s="17">
        <f t="shared" si="426"/>
        <v>0</v>
      </c>
      <c r="V106" s="17">
        <f t="shared" si="426"/>
        <v>0</v>
      </c>
      <c r="W106" s="17">
        <f t="shared" si="426"/>
        <v>0</v>
      </c>
      <c r="X106" s="17">
        <f t="shared" si="426"/>
        <v>0</v>
      </c>
      <c r="Y106" s="17">
        <f t="shared" si="426"/>
        <v>0</v>
      </c>
      <c r="Z106" s="17">
        <f t="shared" si="426"/>
        <v>0</v>
      </c>
      <c r="AA106" s="17">
        <f t="shared" si="426"/>
        <v>0</v>
      </c>
      <c r="AB106" s="17">
        <f t="shared" si="426"/>
        <v>0</v>
      </c>
      <c r="AC106" s="17">
        <f t="shared" si="426"/>
        <v>0</v>
      </c>
      <c r="AD106" s="17">
        <f t="shared" si="426"/>
        <v>0</v>
      </c>
      <c r="AE106" s="17">
        <f t="shared" si="426"/>
        <v>0</v>
      </c>
      <c r="AF106" s="17">
        <f t="shared" si="426"/>
        <v>0</v>
      </c>
      <c r="AG106" s="17">
        <f t="shared" si="426"/>
        <v>0</v>
      </c>
      <c r="AH106" s="17">
        <f t="shared" si="426"/>
        <v>0</v>
      </c>
      <c r="AI106" s="17">
        <f t="shared" si="426"/>
        <v>0</v>
      </c>
      <c r="AJ106" s="17">
        <f t="shared" si="426"/>
        <v>0</v>
      </c>
      <c r="AK106" s="17">
        <f t="shared" si="426"/>
        <v>0</v>
      </c>
      <c r="AL106" s="17">
        <f t="shared" si="426"/>
        <v>0</v>
      </c>
      <c r="AM106" s="17">
        <f t="shared" si="426"/>
        <v>0</v>
      </c>
      <c r="AN106" s="17">
        <f t="shared" si="426"/>
        <v>0</v>
      </c>
      <c r="AO106" s="17">
        <f t="shared" si="426"/>
        <v>0</v>
      </c>
      <c r="AP106" s="17">
        <f t="shared" si="426"/>
        <v>0</v>
      </c>
      <c r="AQ106" s="17">
        <f t="shared" si="426"/>
        <v>0</v>
      </c>
      <c r="AR106" s="17">
        <f t="shared" si="426"/>
        <v>0</v>
      </c>
      <c r="AS106" s="17">
        <f t="shared" si="426"/>
        <v>0</v>
      </c>
      <c r="AT106" s="17">
        <f t="shared" si="426"/>
        <v>0</v>
      </c>
      <c r="AU106" s="17">
        <f t="shared" si="426"/>
        <v>0</v>
      </c>
      <c r="AV106" s="17">
        <f t="shared" si="426"/>
        <v>0</v>
      </c>
      <c r="AW106" s="17">
        <f t="shared" si="426"/>
        <v>0</v>
      </c>
      <c r="AX106" s="17">
        <f t="shared" si="426"/>
        <v>0</v>
      </c>
      <c r="AY106" s="17">
        <f t="shared" si="426"/>
        <v>0</v>
      </c>
      <c r="AZ106" s="17">
        <f t="shared" si="426"/>
        <v>0</v>
      </c>
      <c r="BA106" s="17">
        <f t="shared" si="426"/>
        <v>0</v>
      </c>
      <c r="BB106" s="17">
        <f t="shared" si="426"/>
        <v>0</v>
      </c>
      <c r="BC106" s="17">
        <f t="shared" si="426"/>
        <v>0</v>
      </c>
      <c r="BD106" s="17">
        <f t="shared" si="426"/>
        <v>0</v>
      </c>
      <c r="BE106" s="17">
        <f t="shared" si="426"/>
        <v>0</v>
      </c>
      <c r="BF106" s="17">
        <f t="shared" si="426"/>
        <v>0</v>
      </c>
      <c r="BG106" s="17">
        <f t="shared" si="426"/>
        <v>0</v>
      </c>
      <c r="BH106" s="17">
        <f t="shared" si="426"/>
        <v>0</v>
      </c>
      <c r="BI106" s="17">
        <f t="shared" si="426"/>
        <v>0</v>
      </c>
      <c r="BJ106" s="17">
        <f t="shared" si="426"/>
        <v>0</v>
      </c>
      <c r="BK106" s="17">
        <f t="shared" si="426"/>
        <v>0</v>
      </c>
      <c r="BL106" s="17">
        <f t="shared" si="426"/>
        <v>0</v>
      </c>
      <c r="BM106" s="17">
        <f t="shared" si="426"/>
        <v>0</v>
      </c>
      <c r="BN106" s="17">
        <f t="shared" si="426"/>
        <v>0</v>
      </c>
      <c r="BO106" s="17">
        <f t="shared" si="426"/>
        <v>0</v>
      </c>
      <c r="BP106" s="17">
        <f t="shared" si="421"/>
        <v>0</v>
      </c>
      <c r="BQ106" s="17">
        <f t="shared" si="421"/>
        <v>0</v>
      </c>
      <c r="BR106" s="17">
        <f t="shared" si="421"/>
        <v>0</v>
      </c>
      <c r="BS106" s="17">
        <f t="shared" si="421"/>
        <v>0</v>
      </c>
      <c r="BT106" s="17">
        <f t="shared" si="421"/>
        <v>0</v>
      </c>
      <c r="BU106" s="17">
        <f t="shared" si="421"/>
        <v>0</v>
      </c>
      <c r="BV106" s="17">
        <f t="shared" si="421"/>
        <v>0</v>
      </c>
      <c r="BW106" s="17">
        <f t="shared" si="421"/>
        <v>0</v>
      </c>
      <c r="BX106" s="17">
        <f t="shared" si="421"/>
        <v>0</v>
      </c>
      <c r="BY106" s="17">
        <f t="shared" si="421"/>
        <v>0</v>
      </c>
      <c r="BZ106" s="17">
        <f t="shared" si="421"/>
        <v>0</v>
      </c>
      <c r="CA106" s="17">
        <f t="shared" si="421"/>
        <v>0</v>
      </c>
      <c r="CB106" s="17">
        <f t="shared" si="421"/>
        <v>0</v>
      </c>
      <c r="CC106" s="17">
        <f t="shared" si="421"/>
        <v>0</v>
      </c>
      <c r="CD106" s="17">
        <f t="shared" si="421"/>
        <v>0</v>
      </c>
      <c r="CE106" s="17">
        <f t="shared" si="421"/>
        <v>0</v>
      </c>
      <c r="CF106" s="17">
        <f t="shared" si="421"/>
        <v>0</v>
      </c>
      <c r="CG106" s="17">
        <f t="shared" si="421"/>
        <v>0</v>
      </c>
      <c r="CH106" s="17">
        <f t="shared" si="421"/>
        <v>0</v>
      </c>
      <c r="CI106" s="17">
        <f t="shared" si="421"/>
        <v>0</v>
      </c>
      <c r="CJ106" s="17">
        <f t="shared" si="421"/>
        <v>0</v>
      </c>
      <c r="CK106" s="17">
        <f t="shared" si="421"/>
        <v>0</v>
      </c>
      <c r="CL106" s="17">
        <f t="shared" si="421"/>
        <v>0</v>
      </c>
      <c r="CM106" s="17">
        <f t="shared" si="421"/>
        <v>0</v>
      </c>
      <c r="CN106" s="17">
        <f t="shared" si="421"/>
        <v>0</v>
      </c>
      <c r="CO106" s="17">
        <f t="shared" si="421"/>
        <v>0</v>
      </c>
      <c r="CP106" s="17">
        <f t="shared" si="421"/>
        <v>0</v>
      </c>
      <c r="CQ106" s="17">
        <f t="shared" si="421"/>
        <v>0</v>
      </c>
      <c r="CR106" s="17">
        <f t="shared" si="421"/>
        <v>0</v>
      </c>
      <c r="CS106" s="17">
        <f t="shared" si="421"/>
        <v>0</v>
      </c>
      <c r="CT106" s="17">
        <f t="shared" si="421"/>
        <v>0</v>
      </c>
      <c r="CU106" s="17">
        <f t="shared" si="421"/>
        <v>0</v>
      </c>
      <c r="CV106" s="17">
        <f t="shared" si="421"/>
        <v>0</v>
      </c>
      <c r="CW106" s="17">
        <f t="shared" si="421"/>
        <v>0</v>
      </c>
      <c r="CX106" s="17">
        <f t="shared" si="421"/>
        <v>0</v>
      </c>
      <c r="CY106" s="17">
        <f t="shared" si="421"/>
        <v>0</v>
      </c>
      <c r="CZ106" s="17">
        <f t="shared" si="421"/>
        <v>0</v>
      </c>
      <c r="DA106" s="17">
        <f t="shared" si="421"/>
        <v>0</v>
      </c>
      <c r="DB106" s="17">
        <f t="shared" si="421"/>
        <v>0</v>
      </c>
      <c r="DC106" s="17">
        <f t="shared" si="421"/>
        <v>0</v>
      </c>
      <c r="DD106" s="17">
        <f t="shared" si="421"/>
        <v>0</v>
      </c>
      <c r="DE106" s="17">
        <f t="shared" si="421"/>
        <v>0</v>
      </c>
      <c r="DF106" s="17">
        <f t="shared" si="421"/>
        <v>0</v>
      </c>
      <c r="DG106" s="17">
        <f t="shared" si="421"/>
        <v>0</v>
      </c>
      <c r="DH106" s="17">
        <f t="shared" si="421"/>
        <v>0</v>
      </c>
      <c r="DI106" s="17">
        <f t="shared" si="421"/>
        <v>0</v>
      </c>
      <c r="DJ106" s="17">
        <f t="shared" si="421"/>
        <v>0</v>
      </c>
      <c r="DK106" s="17">
        <f t="shared" si="421"/>
        <v>0</v>
      </c>
      <c r="DL106" s="17">
        <f t="shared" si="421"/>
        <v>0</v>
      </c>
      <c r="DM106" s="17">
        <f t="shared" si="421"/>
        <v>0</v>
      </c>
      <c r="DN106" s="17">
        <f t="shared" si="421"/>
        <v>0</v>
      </c>
      <c r="DO106" s="17">
        <f t="shared" si="421"/>
        <v>0</v>
      </c>
      <c r="DP106" s="17">
        <f t="shared" si="421"/>
        <v>0</v>
      </c>
      <c r="DQ106" s="17">
        <f t="shared" si="421"/>
        <v>0</v>
      </c>
      <c r="DR106" s="17">
        <f t="shared" si="421"/>
        <v>0</v>
      </c>
      <c r="DS106" s="17">
        <f t="shared" si="421"/>
        <v>0</v>
      </c>
      <c r="DT106" s="17">
        <f t="shared" si="421"/>
        <v>0</v>
      </c>
      <c r="DU106" s="17">
        <f t="shared" si="421"/>
        <v>0</v>
      </c>
      <c r="DV106" s="17">
        <f t="shared" si="421"/>
        <v>0</v>
      </c>
      <c r="DW106" s="17">
        <f t="shared" si="421"/>
        <v>0</v>
      </c>
      <c r="DX106" s="17">
        <f t="shared" si="421"/>
        <v>0</v>
      </c>
      <c r="DY106" s="17">
        <f t="shared" si="421"/>
        <v>0</v>
      </c>
      <c r="DZ106" s="17">
        <f t="shared" si="421"/>
        <v>0</v>
      </c>
      <c r="EA106" s="17">
        <f t="shared" ref="EA106:GL110" si="427">+(EA94*$B106)/1000</f>
        <v>0</v>
      </c>
      <c r="EB106" s="17">
        <f t="shared" si="427"/>
        <v>0</v>
      </c>
      <c r="EC106" s="17">
        <f t="shared" si="427"/>
        <v>0</v>
      </c>
      <c r="ED106" s="17">
        <f t="shared" si="427"/>
        <v>0</v>
      </c>
      <c r="EE106" s="17">
        <f t="shared" si="427"/>
        <v>0</v>
      </c>
      <c r="EF106" s="17">
        <f t="shared" si="427"/>
        <v>0</v>
      </c>
      <c r="EG106" s="17">
        <f t="shared" si="427"/>
        <v>0</v>
      </c>
      <c r="EH106" s="17">
        <f t="shared" si="427"/>
        <v>0</v>
      </c>
      <c r="EI106" s="17">
        <f t="shared" si="427"/>
        <v>0</v>
      </c>
      <c r="EJ106" s="17">
        <f t="shared" si="427"/>
        <v>0</v>
      </c>
      <c r="EK106" s="17">
        <f t="shared" si="427"/>
        <v>0</v>
      </c>
      <c r="EL106" s="17">
        <f t="shared" si="427"/>
        <v>0</v>
      </c>
      <c r="EM106" s="17">
        <f t="shared" si="427"/>
        <v>0</v>
      </c>
      <c r="EN106" s="17">
        <f t="shared" si="427"/>
        <v>0</v>
      </c>
      <c r="EO106" s="17">
        <f t="shared" si="427"/>
        <v>0</v>
      </c>
      <c r="EP106" s="17">
        <f t="shared" si="427"/>
        <v>0</v>
      </c>
      <c r="EQ106" s="17">
        <f t="shared" si="427"/>
        <v>0</v>
      </c>
      <c r="ER106" s="17">
        <f t="shared" si="427"/>
        <v>0</v>
      </c>
      <c r="ES106" s="17">
        <f t="shared" si="427"/>
        <v>0</v>
      </c>
      <c r="ET106" s="17">
        <f t="shared" si="427"/>
        <v>0</v>
      </c>
      <c r="EU106" s="17">
        <f t="shared" si="427"/>
        <v>0</v>
      </c>
      <c r="EV106" s="17">
        <f t="shared" si="427"/>
        <v>0</v>
      </c>
      <c r="EW106" s="17">
        <f t="shared" si="427"/>
        <v>0</v>
      </c>
      <c r="EX106" s="17">
        <f t="shared" si="427"/>
        <v>0</v>
      </c>
      <c r="EY106" s="17">
        <f t="shared" si="427"/>
        <v>0</v>
      </c>
      <c r="EZ106" s="17">
        <f t="shared" si="427"/>
        <v>0</v>
      </c>
      <c r="FA106" s="17">
        <f t="shared" si="427"/>
        <v>0</v>
      </c>
      <c r="FB106" s="17">
        <f t="shared" si="427"/>
        <v>0</v>
      </c>
      <c r="FC106" s="17">
        <f t="shared" si="427"/>
        <v>0</v>
      </c>
      <c r="FD106" s="17">
        <f t="shared" si="427"/>
        <v>0</v>
      </c>
      <c r="FE106" s="17">
        <f t="shared" si="427"/>
        <v>0</v>
      </c>
      <c r="FF106" s="17">
        <f t="shared" si="427"/>
        <v>0</v>
      </c>
      <c r="FG106" s="17">
        <f t="shared" si="427"/>
        <v>0</v>
      </c>
      <c r="FH106" s="17">
        <f t="shared" si="427"/>
        <v>0</v>
      </c>
      <c r="FI106" s="17">
        <f t="shared" si="427"/>
        <v>0</v>
      </c>
      <c r="FJ106" s="17">
        <f t="shared" si="427"/>
        <v>0</v>
      </c>
      <c r="FK106" s="17">
        <f t="shared" si="427"/>
        <v>0</v>
      </c>
      <c r="FL106" s="17">
        <f t="shared" si="427"/>
        <v>0</v>
      </c>
      <c r="FM106" s="17">
        <f t="shared" si="427"/>
        <v>0</v>
      </c>
      <c r="FN106" s="17">
        <f t="shared" si="427"/>
        <v>0</v>
      </c>
      <c r="FO106" s="17">
        <f t="shared" si="427"/>
        <v>0</v>
      </c>
      <c r="FP106" s="17">
        <f t="shared" si="427"/>
        <v>0</v>
      </c>
      <c r="FQ106" s="17">
        <f t="shared" si="427"/>
        <v>0</v>
      </c>
      <c r="FR106" s="17">
        <f t="shared" si="427"/>
        <v>0</v>
      </c>
      <c r="FS106" s="17">
        <f t="shared" si="427"/>
        <v>0</v>
      </c>
      <c r="FT106" s="17">
        <f t="shared" si="427"/>
        <v>0</v>
      </c>
      <c r="FU106" s="17">
        <f t="shared" si="427"/>
        <v>0</v>
      </c>
      <c r="FV106" s="17">
        <f t="shared" si="427"/>
        <v>0</v>
      </c>
      <c r="FW106" s="17">
        <f t="shared" si="427"/>
        <v>0</v>
      </c>
      <c r="FX106" s="17">
        <f t="shared" si="427"/>
        <v>0</v>
      </c>
      <c r="FY106" s="17">
        <f t="shared" si="427"/>
        <v>0</v>
      </c>
      <c r="FZ106" s="17">
        <f t="shared" si="427"/>
        <v>0</v>
      </c>
      <c r="GA106" s="17">
        <f t="shared" si="427"/>
        <v>0</v>
      </c>
      <c r="GB106" s="17">
        <f t="shared" si="427"/>
        <v>0</v>
      </c>
      <c r="GC106" s="17">
        <f t="shared" si="427"/>
        <v>0</v>
      </c>
      <c r="GD106" s="17">
        <f t="shared" si="427"/>
        <v>0</v>
      </c>
      <c r="GE106" s="17">
        <f t="shared" si="427"/>
        <v>0</v>
      </c>
      <c r="GF106" s="17">
        <f t="shared" si="427"/>
        <v>0</v>
      </c>
      <c r="GG106" s="17">
        <f t="shared" si="427"/>
        <v>0</v>
      </c>
      <c r="GH106" s="17">
        <f t="shared" si="427"/>
        <v>0</v>
      </c>
      <c r="GI106" s="17">
        <f t="shared" si="427"/>
        <v>0</v>
      </c>
      <c r="GJ106" s="17">
        <f t="shared" si="427"/>
        <v>0</v>
      </c>
      <c r="GK106" s="17">
        <f t="shared" si="427"/>
        <v>0</v>
      </c>
      <c r="GL106" s="17">
        <f t="shared" si="427"/>
        <v>0</v>
      </c>
      <c r="GM106" s="17">
        <f t="shared" si="422"/>
        <v>0</v>
      </c>
      <c r="GN106" s="17">
        <f t="shared" si="423"/>
        <v>0</v>
      </c>
      <c r="GO106" s="17">
        <f t="shared" si="423"/>
        <v>0</v>
      </c>
      <c r="GP106" s="17">
        <f t="shared" si="423"/>
        <v>0</v>
      </c>
      <c r="GQ106" s="17">
        <f t="shared" si="423"/>
        <v>0</v>
      </c>
      <c r="GR106" s="17">
        <f t="shared" si="423"/>
        <v>0</v>
      </c>
      <c r="GS106" s="17">
        <f t="shared" si="423"/>
        <v>0</v>
      </c>
      <c r="GT106" s="17">
        <f t="shared" si="423"/>
        <v>0</v>
      </c>
      <c r="GU106" s="17">
        <f t="shared" si="423"/>
        <v>0</v>
      </c>
      <c r="GV106" s="17">
        <f t="shared" si="423"/>
        <v>0</v>
      </c>
      <c r="GW106" s="17">
        <f t="shared" si="423"/>
        <v>0</v>
      </c>
      <c r="GX106" s="17">
        <f t="shared" si="423"/>
        <v>0</v>
      </c>
      <c r="GY106" s="17">
        <f t="shared" si="423"/>
        <v>0</v>
      </c>
      <c r="GZ106" s="17">
        <f t="shared" si="423"/>
        <v>0</v>
      </c>
      <c r="HA106" s="17">
        <f t="shared" si="423"/>
        <v>0</v>
      </c>
      <c r="HB106" s="17">
        <f t="shared" si="423"/>
        <v>0</v>
      </c>
      <c r="HC106" s="17">
        <f t="shared" si="423"/>
        <v>0</v>
      </c>
      <c r="HD106" s="17">
        <f t="shared" si="423"/>
        <v>0</v>
      </c>
      <c r="HE106" s="17">
        <f t="shared" si="423"/>
        <v>0</v>
      </c>
      <c r="HF106" s="17">
        <f t="shared" si="423"/>
        <v>0</v>
      </c>
      <c r="HG106" s="17">
        <f t="shared" si="423"/>
        <v>0</v>
      </c>
      <c r="HH106" s="17">
        <f t="shared" si="423"/>
        <v>0</v>
      </c>
      <c r="HI106" s="17">
        <f t="shared" si="423"/>
        <v>0</v>
      </c>
      <c r="HJ106" s="17">
        <f t="shared" si="423"/>
        <v>0</v>
      </c>
      <c r="HK106" s="17">
        <f t="shared" si="423"/>
        <v>0</v>
      </c>
      <c r="HL106" s="17">
        <f t="shared" si="423"/>
        <v>0</v>
      </c>
      <c r="HM106" s="17">
        <f t="shared" si="423"/>
        <v>0</v>
      </c>
      <c r="HN106" s="17">
        <f t="shared" si="423"/>
        <v>0</v>
      </c>
      <c r="HO106" s="17">
        <f t="shared" si="423"/>
        <v>0</v>
      </c>
      <c r="HP106" s="17">
        <f t="shared" si="423"/>
        <v>0</v>
      </c>
      <c r="HQ106" s="17">
        <f t="shared" si="423"/>
        <v>0</v>
      </c>
      <c r="HR106" s="17">
        <f t="shared" si="423"/>
        <v>0</v>
      </c>
      <c r="HS106" s="17">
        <f t="shared" si="423"/>
        <v>0</v>
      </c>
      <c r="HT106" s="17">
        <f t="shared" si="423"/>
        <v>0</v>
      </c>
      <c r="HU106" s="17">
        <f t="shared" si="423"/>
        <v>0</v>
      </c>
      <c r="HV106" s="17">
        <f t="shared" si="423"/>
        <v>0</v>
      </c>
      <c r="HW106" s="17">
        <f t="shared" si="423"/>
        <v>0</v>
      </c>
      <c r="HX106" s="17">
        <f t="shared" si="423"/>
        <v>0</v>
      </c>
      <c r="HY106" s="17">
        <f t="shared" si="423"/>
        <v>0</v>
      </c>
      <c r="HZ106" s="17">
        <f t="shared" si="423"/>
        <v>0</v>
      </c>
      <c r="IA106" s="17">
        <f t="shared" si="423"/>
        <v>0</v>
      </c>
      <c r="IB106" s="17">
        <f t="shared" si="423"/>
        <v>0</v>
      </c>
      <c r="IC106" s="17">
        <f t="shared" si="423"/>
        <v>0</v>
      </c>
      <c r="ID106" s="17">
        <f t="shared" si="423"/>
        <v>0</v>
      </c>
      <c r="IE106" s="17">
        <f t="shared" si="423"/>
        <v>0</v>
      </c>
      <c r="IF106" s="17">
        <f t="shared" si="423"/>
        <v>0</v>
      </c>
      <c r="IG106" s="17">
        <f t="shared" si="423"/>
        <v>0</v>
      </c>
      <c r="IH106" s="17">
        <f t="shared" si="423"/>
        <v>0</v>
      </c>
      <c r="II106" s="17">
        <f t="shared" si="424"/>
        <v>0</v>
      </c>
      <c r="IJ106" s="17">
        <f t="shared" si="424"/>
        <v>0</v>
      </c>
      <c r="IK106" s="17">
        <f t="shared" si="424"/>
        <v>0</v>
      </c>
      <c r="IL106" s="17">
        <f t="shared" si="424"/>
        <v>0</v>
      </c>
      <c r="IM106" s="17">
        <f t="shared" si="424"/>
        <v>0</v>
      </c>
      <c r="IN106" s="17">
        <f t="shared" si="424"/>
        <v>0</v>
      </c>
      <c r="IO106" s="17">
        <f t="shared" si="424"/>
        <v>0</v>
      </c>
      <c r="IP106" s="17">
        <f t="shared" si="424"/>
        <v>0</v>
      </c>
      <c r="IQ106" s="17">
        <f t="shared" si="424"/>
        <v>0</v>
      </c>
      <c r="IR106" s="17">
        <f t="shared" si="424"/>
        <v>0</v>
      </c>
      <c r="IS106" s="17">
        <f t="shared" si="424"/>
        <v>0</v>
      </c>
      <c r="IT106" s="17">
        <f t="shared" si="424"/>
        <v>0</v>
      </c>
      <c r="IU106" s="17">
        <f t="shared" si="424"/>
        <v>0</v>
      </c>
      <c r="IV106" s="17">
        <f t="shared" si="424"/>
        <v>0</v>
      </c>
      <c r="IW106" s="17">
        <f t="shared" si="424"/>
        <v>0</v>
      </c>
      <c r="IX106" s="17">
        <f t="shared" si="424"/>
        <v>0</v>
      </c>
      <c r="IY106" s="17">
        <f t="shared" si="424"/>
        <v>0</v>
      </c>
      <c r="IZ106" s="17">
        <f t="shared" si="424"/>
        <v>0</v>
      </c>
      <c r="JA106" s="17">
        <f t="shared" si="424"/>
        <v>0</v>
      </c>
      <c r="JB106" s="17">
        <f t="shared" si="424"/>
        <v>0</v>
      </c>
      <c r="JC106" s="17">
        <f t="shared" si="424"/>
        <v>0</v>
      </c>
      <c r="JD106" s="17">
        <f t="shared" si="424"/>
        <v>0</v>
      </c>
      <c r="JE106" s="17">
        <f t="shared" si="424"/>
        <v>0</v>
      </c>
      <c r="JF106" s="17">
        <f t="shared" si="424"/>
        <v>0</v>
      </c>
      <c r="JG106" s="17">
        <f t="shared" si="424"/>
        <v>0</v>
      </c>
      <c r="JH106" s="17">
        <f t="shared" si="424"/>
        <v>0</v>
      </c>
      <c r="JI106" s="17">
        <f t="shared" si="424"/>
        <v>0</v>
      </c>
      <c r="JJ106" s="17">
        <f t="shared" si="424"/>
        <v>0</v>
      </c>
      <c r="JK106" s="17">
        <f t="shared" si="424"/>
        <v>0</v>
      </c>
      <c r="JL106" s="17">
        <f t="shared" si="424"/>
        <v>0</v>
      </c>
      <c r="JM106" s="17">
        <f t="shared" si="424"/>
        <v>0</v>
      </c>
      <c r="JN106" s="17">
        <f t="shared" si="424"/>
        <v>0</v>
      </c>
      <c r="JO106" s="17">
        <f t="shared" si="424"/>
        <v>0</v>
      </c>
      <c r="JP106" s="17">
        <f t="shared" si="424"/>
        <v>0</v>
      </c>
      <c r="JQ106" s="17">
        <f t="shared" si="424"/>
        <v>0</v>
      </c>
      <c r="JR106" s="17">
        <f t="shared" si="424"/>
        <v>0</v>
      </c>
      <c r="JS106" s="17">
        <f t="shared" si="424"/>
        <v>0</v>
      </c>
      <c r="JT106" s="17">
        <f t="shared" si="424"/>
        <v>0</v>
      </c>
      <c r="JU106" s="17">
        <f t="shared" si="424"/>
        <v>0</v>
      </c>
      <c r="JV106" s="17">
        <f t="shared" si="424"/>
        <v>0</v>
      </c>
      <c r="JW106" s="17">
        <f t="shared" si="424"/>
        <v>0</v>
      </c>
      <c r="JX106" s="17">
        <f t="shared" si="424"/>
        <v>0</v>
      </c>
      <c r="JY106" s="17">
        <f t="shared" si="424"/>
        <v>0</v>
      </c>
      <c r="JZ106" s="17">
        <f t="shared" si="424"/>
        <v>0</v>
      </c>
      <c r="KA106" s="17">
        <f t="shared" si="424"/>
        <v>0</v>
      </c>
      <c r="KB106" s="17">
        <f t="shared" si="424"/>
        <v>0</v>
      </c>
      <c r="KC106" s="17">
        <f t="shared" si="424"/>
        <v>0</v>
      </c>
      <c r="KD106" s="17">
        <f t="shared" si="424"/>
        <v>0</v>
      </c>
      <c r="KE106" s="17">
        <f t="shared" si="424"/>
        <v>0</v>
      </c>
      <c r="KF106" s="17">
        <f t="shared" si="424"/>
        <v>0</v>
      </c>
      <c r="KG106" s="17">
        <f t="shared" si="424"/>
        <v>0</v>
      </c>
      <c r="KH106" s="17">
        <f t="shared" si="424"/>
        <v>0</v>
      </c>
      <c r="KI106" s="17">
        <f t="shared" si="424"/>
        <v>0</v>
      </c>
      <c r="KJ106" s="17">
        <f t="shared" si="424"/>
        <v>0</v>
      </c>
      <c r="KK106" s="17">
        <f t="shared" si="424"/>
        <v>0</v>
      </c>
      <c r="KL106" s="17">
        <f t="shared" si="424"/>
        <v>0</v>
      </c>
      <c r="KM106" s="17">
        <f t="shared" si="424"/>
        <v>0</v>
      </c>
      <c r="KN106" s="17">
        <f t="shared" si="424"/>
        <v>0</v>
      </c>
      <c r="KO106" s="17">
        <f t="shared" si="424"/>
        <v>0</v>
      </c>
      <c r="KP106" s="17">
        <f t="shared" si="424"/>
        <v>0</v>
      </c>
    </row>
    <row r="107" spans="1:302">
      <c r="A107" s="3" t="s">
        <v>140</v>
      </c>
      <c r="B107" s="3">
        <f>+B95</f>
        <v>45</v>
      </c>
      <c r="C107" s="17">
        <f t="shared" si="425"/>
        <v>0</v>
      </c>
      <c r="D107" s="17">
        <f t="shared" si="426"/>
        <v>0</v>
      </c>
      <c r="E107" s="17">
        <f t="shared" si="426"/>
        <v>0</v>
      </c>
      <c r="F107" s="17">
        <f t="shared" si="426"/>
        <v>0</v>
      </c>
      <c r="G107" s="17">
        <f t="shared" si="426"/>
        <v>0</v>
      </c>
      <c r="H107" s="17">
        <f t="shared" si="426"/>
        <v>1.125</v>
      </c>
      <c r="I107" s="17">
        <f t="shared" si="426"/>
        <v>1.17</v>
      </c>
      <c r="J107" s="17">
        <f t="shared" si="426"/>
        <v>1.17</v>
      </c>
      <c r="K107" s="17">
        <f t="shared" si="426"/>
        <v>1.17</v>
      </c>
      <c r="L107" s="17">
        <f t="shared" si="426"/>
        <v>1.17</v>
      </c>
      <c r="M107" s="17">
        <f t="shared" si="426"/>
        <v>1.17</v>
      </c>
      <c r="N107" s="17">
        <f t="shared" si="426"/>
        <v>1.17</v>
      </c>
      <c r="O107" s="17">
        <f t="shared" si="426"/>
        <v>1.17</v>
      </c>
      <c r="P107" s="17">
        <f t="shared" si="426"/>
        <v>1.17</v>
      </c>
      <c r="Q107" s="17">
        <f t="shared" si="426"/>
        <v>1.17</v>
      </c>
      <c r="R107" s="17">
        <f t="shared" si="426"/>
        <v>1.17</v>
      </c>
      <c r="S107" s="17">
        <f t="shared" si="426"/>
        <v>1.17</v>
      </c>
      <c r="T107" s="17">
        <f t="shared" si="426"/>
        <v>1.17</v>
      </c>
      <c r="U107" s="17">
        <f t="shared" si="426"/>
        <v>1.17</v>
      </c>
      <c r="V107" s="17">
        <f t="shared" si="426"/>
        <v>1.17</v>
      </c>
      <c r="W107" s="17">
        <f t="shared" si="426"/>
        <v>1.17</v>
      </c>
      <c r="X107" s="17">
        <f t="shared" si="426"/>
        <v>1.17</v>
      </c>
      <c r="Y107" s="17">
        <f t="shared" si="426"/>
        <v>1.17</v>
      </c>
      <c r="Z107" s="17">
        <f t="shared" si="426"/>
        <v>1.2150000000000001</v>
      </c>
      <c r="AA107" s="17">
        <f t="shared" si="426"/>
        <v>1.2150000000000001</v>
      </c>
      <c r="AB107" s="17">
        <f t="shared" si="426"/>
        <v>1.2150000000000001</v>
      </c>
      <c r="AC107" s="17">
        <f t="shared" si="426"/>
        <v>1.2150000000000001</v>
      </c>
      <c r="AD107" s="17">
        <f t="shared" si="426"/>
        <v>1.2150000000000001</v>
      </c>
      <c r="AE107" s="17">
        <f t="shared" si="426"/>
        <v>1.2150000000000001</v>
      </c>
      <c r="AF107" s="17">
        <f t="shared" si="426"/>
        <v>1.2150000000000001</v>
      </c>
      <c r="AG107" s="17">
        <f t="shared" si="426"/>
        <v>1.2150000000000001</v>
      </c>
      <c r="AH107" s="17">
        <f t="shared" si="426"/>
        <v>1.2150000000000001</v>
      </c>
      <c r="AI107" s="17">
        <f t="shared" si="426"/>
        <v>1.2150000000000001</v>
      </c>
      <c r="AJ107" s="17">
        <f t="shared" si="426"/>
        <v>1.2150000000000001</v>
      </c>
      <c r="AK107" s="17">
        <f t="shared" si="426"/>
        <v>1.2150000000000001</v>
      </c>
      <c r="AL107" s="17">
        <f t="shared" si="426"/>
        <v>1.2150000000000001</v>
      </c>
      <c r="AM107" s="17">
        <f t="shared" si="426"/>
        <v>1.2150000000000001</v>
      </c>
      <c r="AN107" s="17">
        <f t="shared" si="426"/>
        <v>1.2150000000000001</v>
      </c>
      <c r="AO107" s="17">
        <f t="shared" si="426"/>
        <v>1.2150000000000001</v>
      </c>
      <c r="AP107" s="17">
        <f t="shared" si="426"/>
        <v>1.26</v>
      </c>
      <c r="AQ107" s="17">
        <f t="shared" si="426"/>
        <v>1.26</v>
      </c>
      <c r="AR107" s="17">
        <f t="shared" si="426"/>
        <v>1.26</v>
      </c>
      <c r="AS107" s="17">
        <f t="shared" si="426"/>
        <v>1.26</v>
      </c>
      <c r="AT107" s="17">
        <f t="shared" si="426"/>
        <v>1.26</v>
      </c>
      <c r="AU107" s="17">
        <f t="shared" si="426"/>
        <v>1.26</v>
      </c>
      <c r="AV107" s="17">
        <f t="shared" si="426"/>
        <v>1.26</v>
      </c>
      <c r="AW107" s="17">
        <f t="shared" si="426"/>
        <v>1.26</v>
      </c>
      <c r="AX107" s="17">
        <f t="shared" si="426"/>
        <v>1.26</v>
      </c>
      <c r="AY107" s="17">
        <f t="shared" si="426"/>
        <v>1.26</v>
      </c>
      <c r="AZ107" s="17">
        <f t="shared" si="426"/>
        <v>1.26</v>
      </c>
      <c r="BA107" s="17">
        <f t="shared" si="426"/>
        <v>1.26</v>
      </c>
      <c r="BB107" s="17">
        <f t="shared" si="426"/>
        <v>1.26</v>
      </c>
      <c r="BC107" s="17">
        <f t="shared" si="426"/>
        <v>1.26</v>
      </c>
      <c r="BD107" s="17">
        <f t="shared" si="426"/>
        <v>1.26</v>
      </c>
      <c r="BE107" s="17">
        <f t="shared" si="426"/>
        <v>1.26</v>
      </c>
      <c r="BF107" s="17">
        <f t="shared" si="426"/>
        <v>1.26</v>
      </c>
      <c r="BG107" s="17">
        <f t="shared" si="426"/>
        <v>1.3049999999999999</v>
      </c>
      <c r="BH107" s="17">
        <f t="shared" si="426"/>
        <v>1.3049999999999999</v>
      </c>
      <c r="BI107" s="17">
        <f t="shared" si="426"/>
        <v>1.3049999999999999</v>
      </c>
      <c r="BJ107" s="17">
        <f t="shared" si="426"/>
        <v>1.3049999999999999</v>
      </c>
      <c r="BK107" s="17">
        <f t="shared" si="426"/>
        <v>1.3049999999999999</v>
      </c>
      <c r="BL107" s="17">
        <f t="shared" si="426"/>
        <v>1.3049999999999999</v>
      </c>
      <c r="BM107" s="17">
        <f t="shared" si="426"/>
        <v>1.3049999999999999</v>
      </c>
      <c r="BN107" s="17">
        <f t="shared" si="426"/>
        <v>1.3049999999999999</v>
      </c>
      <c r="BO107" s="17">
        <f t="shared" si="426"/>
        <v>1.3049999999999999</v>
      </c>
      <c r="BP107" s="17">
        <f t="shared" ref="BP107:EA112" si="428">+(BP95*$B107)/1000</f>
        <v>1.3049999999999999</v>
      </c>
      <c r="BQ107" s="17">
        <f t="shared" si="428"/>
        <v>1.3049999999999999</v>
      </c>
      <c r="BR107" s="17">
        <f t="shared" si="428"/>
        <v>1.3049999999999999</v>
      </c>
      <c r="BS107" s="17">
        <f t="shared" si="428"/>
        <v>1.3049999999999999</v>
      </c>
      <c r="BT107" s="17">
        <f t="shared" si="428"/>
        <v>1.3049999999999999</v>
      </c>
      <c r="BU107" s="17">
        <f t="shared" si="428"/>
        <v>1.3049999999999999</v>
      </c>
      <c r="BV107" s="17">
        <f t="shared" si="428"/>
        <v>1.3049999999999999</v>
      </c>
      <c r="BW107" s="17">
        <f t="shared" si="428"/>
        <v>1.3049999999999999</v>
      </c>
      <c r="BX107" s="17">
        <f t="shared" si="428"/>
        <v>1.35</v>
      </c>
      <c r="BY107" s="17">
        <f t="shared" si="428"/>
        <v>1.35</v>
      </c>
      <c r="BZ107" s="17">
        <f t="shared" si="428"/>
        <v>1.35</v>
      </c>
      <c r="CA107" s="17">
        <f t="shared" si="428"/>
        <v>1.35</v>
      </c>
      <c r="CB107" s="17">
        <f t="shared" si="428"/>
        <v>1.35</v>
      </c>
      <c r="CC107" s="17">
        <f t="shared" si="428"/>
        <v>1.35</v>
      </c>
      <c r="CD107" s="17">
        <f t="shared" si="428"/>
        <v>1.35</v>
      </c>
      <c r="CE107" s="17">
        <f t="shared" si="428"/>
        <v>1.35</v>
      </c>
      <c r="CF107" s="17">
        <f t="shared" si="428"/>
        <v>1.35</v>
      </c>
      <c r="CG107" s="17">
        <f t="shared" si="428"/>
        <v>1.35</v>
      </c>
      <c r="CH107" s="17">
        <f t="shared" si="428"/>
        <v>1.35</v>
      </c>
      <c r="CI107" s="17">
        <f t="shared" si="428"/>
        <v>1.35</v>
      </c>
      <c r="CJ107" s="17">
        <f t="shared" si="428"/>
        <v>1.35</v>
      </c>
      <c r="CK107" s="17">
        <f t="shared" si="428"/>
        <v>1.35</v>
      </c>
      <c r="CL107" s="17">
        <f t="shared" si="428"/>
        <v>1.35</v>
      </c>
      <c r="CM107" s="17">
        <f t="shared" si="428"/>
        <v>1.35</v>
      </c>
      <c r="CN107" s="17">
        <f t="shared" si="428"/>
        <v>1.395</v>
      </c>
      <c r="CO107" s="17">
        <f t="shared" si="428"/>
        <v>1.395</v>
      </c>
      <c r="CP107" s="17">
        <f t="shared" si="428"/>
        <v>1.395</v>
      </c>
      <c r="CQ107" s="17">
        <f t="shared" si="428"/>
        <v>1.395</v>
      </c>
      <c r="CR107" s="17">
        <f t="shared" si="428"/>
        <v>1.395</v>
      </c>
      <c r="CS107" s="17">
        <f t="shared" si="428"/>
        <v>1.395</v>
      </c>
      <c r="CT107" s="17">
        <f t="shared" si="428"/>
        <v>1.395</v>
      </c>
      <c r="CU107" s="17">
        <f t="shared" si="428"/>
        <v>1.395</v>
      </c>
      <c r="CV107" s="17">
        <f t="shared" si="428"/>
        <v>1.395</v>
      </c>
      <c r="CW107" s="17">
        <f t="shared" si="428"/>
        <v>1.395</v>
      </c>
      <c r="CX107" s="17">
        <f t="shared" si="428"/>
        <v>1.395</v>
      </c>
      <c r="CY107" s="17">
        <f t="shared" si="428"/>
        <v>1.395</v>
      </c>
      <c r="CZ107" s="17">
        <f t="shared" si="428"/>
        <v>1.395</v>
      </c>
      <c r="DA107" s="17">
        <f t="shared" si="428"/>
        <v>1.395</v>
      </c>
      <c r="DB107" s="17">
        <f t="shared" si="428"/>
        <v>1.395</v>
      </c>
      <c r="DC107" s="17">
        <f t="shared" si="428"/>
        <v>1.395</v>
      </c>
      <c r="DD107" s="17">
        <f t="shared" si="428"/>
        <v>1.395</v>
      </c>
      <c r="DE107" s="17">
        <f t="shared" si="428"/>
        <v>1.44</v>
      </c>
      <c r="DF107" s="17">
        <f t="shared" si="428"/>
        <v>1.44</v>
      </c>
      <c r="DG107" s="17">
        <f t="shared" si="428"/>
        <v>1.44</v>
      </c>
      <c r="DH107" s="17">
        <f t="shared" si="428"/>
        <v>1.44</v>
      </c>
      <c r="DI107" s="17">
        <f t="shared" si="428"/>
        <v>1.44</v>
      </c>
      <c r="DJ107" s="17">
        <f t="shared" si="428"/>
        <v>1.44</v>
      </c>
      <c r="DK107" s="17">
        <f t="shared" si="428"/>
        <v>1.44</v>
      </c>
      <c r="DL107" s="17">
        <f t="shared" si="428"/>
        <v>1.44</v>
      </c>
      <c r="DM107" s="17">
        <f t="shared" si="428"/>
        <v>1.44</v>
      </c>
      <c r="DN107" s="17">
        <f t="shared" si="428"/>
        <v>1.44</v>
      </c>
      <c r="DO107" s="17">
        <f t="shared" si="428"/>
        <v>1.44</v>
      </c>
      <c r="DP107" s="17">
        <f t="shared" si="428"/>
        <v>1.44</v>
      </c>
      <c r="DQ107" s="17">
        <f t="shared" si="428"/>
        <v>1.44</v>
      </c>
      <c r="DR107" s="17">
        <f t="shared" si="428"/>
        <v>1.44</v>
      </c>
      <c r="DS107" s="17">
        <f t="shared" si="428"/>
        <v>1.4850000000000001</v>
      </c>
      <c r="DT107" s="17">
        <f t="shared" si="428"/>
        <v>1.4850000000000001</v>
      </c>
      <c r="DU107" s="17">
        <f t="shared" si="428"/>
        <v>1.4850000000000001</v>
      </c>
      <c r="DV107" s="17">
        <f t="shared" si="428"/>
        <v>1.4850000000000001</v>
      </c>
      <c r="DW107" s="17">
        <f t="shared" si="428"/>
        <v>1.4850000000000001</v>
      </c>
      <c r="DX107" s="17">
        <f t="shared" si="428"/>
        <v>1.4850000000000001</v>
      </c>
      <c r="DY107" s="17">
        <f t="shared" si="428"/>
        <v>1.4850000000000001</v>
      </c>
      <c r="DZ107" s="17">
        <f t="shared" si="428"/>
        <v>1.4850000000000001</v>
      </c>
      <c r="EA107" s="17">
        <f t="shared" si="428"/>
        <v>1.4850000000000001</v>
      </c>
      <c r="EB107" s="17">
        <f t="shared" si="427"/>
        <v>1.4850000000000001</v>
      </c>
      <c r="EC107" s="17">
        <f t="shared" si="427"/>
        <v>1.4850000000000001</v>
      </c>
      <c r="ED107" s="17">
        <f t="shared" si="427"/>
        <v>1.4850000000000001</v>
      </c>
      <c r="EE107" s="17">
        <f t="shared" si="427"/>
        <v>1.53</v>
      </c>
      <c r="EF107" s="17">
        <f t="shared" si="427"/>
        <v>1.53</v>
      </c>
      <c r="EG107" s="17">
        <f t="shared" si="427"/>
        <v>1.53</v>
      </c>
      <c r="EH107" s="17">
        <f t="shared" si="427"/>
        <v>1.53</v>
      </c>
      <c r="EI107" s="17">
        <f t="shared" si="427"/>
        <v>1.53</v>
      </c>
      <c r="EJ107" s="17">
        <f t="shared" si="427"/>
        <v>1.53</v>
      </c>
      <c r="EK107" s="17">
        <f t="shared" si="427"/>
        <v>1.53</v>
      </c>
      <c r="EL107" s="17">
        <f t="shared" si="427"/>
        <v>1.53</v>
      </c>
      <c r="EM107" s="17">
        <f t="shared" si="427"/>
        <v>1.53</v>
      </c>
      <c r="EN107" s="17">
        <f t="shared" si="427"/>
        <v>1.53</v>
      </c>
      <c r="EO107" s="17">
        <f t="shared" si="427"/>
        <v>1.53</v>
      </c>
      <c r="EP107" s="17">
        <f t="shared" si="427"/>
        <v>1.53</v>
      </c>
      <c r="EQ107" s="17">
        <f t="shared" si="427"/>
        <v>1.53</v>
      </c>
      <c r="ER107" s="17">
        <f t="shared" si="427"/>
        <v>1.575</v>
      </c>
      <c r="ES107" s="17">
        <f t="shared" si="427"/>
        <v>1.575</v>
      </c>
      <c r="ET107" s="17">
        <f t="shared" si="427"/>
        <v>1.575</v>
      </c>
      <c r="EU107" s="17">
        <f t="shared" si="427"/>
        <v>1.575</v>
      </c>
      <c r="EV107" s="17">
        <f t="shared" si="427"/>
        <v>1.575</v>
      </c>
      <c r="EW107" s="17">
        <f t="shared" si="427"/>
        <v>1.575</v>
      </c>
      <c r="EX107" s="17">
        <f t="shared" si="427"/>
        <v>1.575</v>
      </c>
      <c r="EY107" s="17">
        <f t="shared" si="427"/>
        <v>1.575</v>
      </c>
      <c r="EZ107" s="17">
        <f t="shared" si="427"/>
        <v>1.575</v>
      </c>
      <c r="FA107" s="17">
        <f t="shared" si="427"/>
        <v>1.575</v>
      </c>
      <c r="FB107" s="17">
        <f t="shared" si="427"/>
        <v>1.575</v>
      </c>
      <c r="FC107" s="17">
        <f t="shared" si="427"/>
        <v>1.575</v>
      </c>
      <c r="FD107" s="17">
        <f t="shared" si="427"/>
        <v>1.62</v>
      </c>
      <c r="FE107" s="17">
        <f t="shared" si="427"/>
        <v>1.62</v>
      </c>
      <c r="FF107" s="17">
        <f t="shared" si="427"/>
        <v>1.62</v>
      </c>
      <c r="FG107" s="17">
        <f t="shared" si="427"/>
        <v>1.62</v>
      </c>
      <c r="FH107" s="17">
        <f t="shared" si="427"/>
        <v>1.62</v>
      </c>
      <c r="FI107" s="17">
        <f t="shared" si="427"/>
        <v>1.62</v>
      </c>
      <c r="FJ107" s="17">
        <f t="shared" si="427"/>
        <v>1.62</v>
      </c>
      <c r="FK107" s="17">
        <f t="shared" si="427"/>
        <v>1.62</v>
      </c>
      <c r="FL107" s="17">
        <f t="shared" si="427"/>
        <v>1.62</v>
      </c>
      <c r="FM107" s="17">
        <f t="shared" si="427"/>
        <v>1.62</v>
      </c>
      <c r="FN107" s="17">
        <f t="shared" si="427"/>
        <v>1.62</v>
      </c>
      <c r="FO107" s="17">
        <f t="shared" si="427"/>
        <v>1.62</v>
      </c>
      <c r="FP107" s="17">
        <f t="shared" si="427"/>
        <v>1.62</v>
      </c>
      <c r="FQ107" s="17">
        <f t="shared" si="427"/>
        <v>1.665</v>
      </c>
      <c r="FR107" s="17">
        <f t="shared" si="427"/>
        <v>1.665</v>
      </c>
      <c r="FS107" s="17">
        <f t="shared" si="427"/>
        <v>1.665</v>
      </c>
      <c r="FT107" s="17">
        <f t="shared" si="427"/>
        <v>1.665</v>
      </c>
      <c r="FU107" s="17">
        <f t="shared" si="427"/>
        <v>1.665</v>
      </c>
      <c r="FV107" s="17">
        <f t="shared" si="427"/>
        <v>1.665</v>
      </c>
      <c r="FW107" s="17">
        <f t="shared" si="427"/>
        <v>1.665</v>
      </c>
      <c r="FX107" s="17">
        <f t="shared" si="427"/>
        <v>1.665</v>
      </c>
      <c r="FY107" s="17">
        <f t="shared" si="427"/>
        <v>1.665</v>
      </c>
      <c r="FZ107" s="17">
        <f t="shared" si="427"/>
        <v>1.665</v>
      </c>
      <c r="GA107" s="17">
        <f t="shared" si="427"/>
        <v>1.665</v>
      </c>
      <c r="GB107" s="17">
        <f t="shared" si="427"/>
        <v>1.665</v>
      </c>
      <c r="GC107" s="17">
        <f t="shared" si="427"/>
        <v>1.71</v>
      </c>
      <c r="GD107" s="17">
        <f t="shared" si="427"/>
        <v>1.71</v>
      </c>
      <c r="GE107" s="17">
        <f t="shared" si="427"/>
        <v>1.71</v>
      </c>
      <c r="GF107" s="17">
        <f t="shared" si="427"/>
        <v>1.71</v>
      </c>
      <c r="GG107" s="17">
        <f t="shared" si="427"/>
        <v>1.71</v>
      </c>
      <c r="GH107" s="17">
        <f t="shared" si="427"/>
        <v>1.71</v>
      </c>
      <c r="GI107" s="17">
        <f t="shared" si="427"/>
        <v>1.71</v>
      </c>
      <c r="GJ107" s="17">
        <f t="shared" si="427"/>
        <v>1.71</v>
      </c>
      <c r="GK107" s="17">
        <f t="shared" si="427"/>
        <v>1.71</v>
      </c>
      <c r="GL107" s="17">
        <f t="shared" si="427"/>
        <v>1.71</v>
      </c>
      <c r="GM107" s="17">
        <f t="shared" si="422"/>
        <v>1.71</v>
      </c>
      <c r="GN107" s="17">
        <f t="shared" si="423"/>
        <v>1.71</v>
      </c>
      <c r="GO107" s="17">
        <f t="shared" si="423"/>
        <v>1.71</v>
      </c>
      <c r="GP107" s="17">
        <f t="shared" si="423"/>
        <v>1.7549999999999999</v>
      </c>
      <c r="GQ107" s="17">
        <f t="shared" si="423"/>
        <v>1.7549999999999999</v>
      </c>
      <c r="GR107" s="17">
        <f t="shared" si="423"/>
        <v>1.7549999999999999</v>
      </c>
      <c r="GS107" s="17">
        <f t="shared" si="423"/>
        <v>1.7549999999999999</v>
      </c>
      <c r="GT107" s="17">
        <f t="shared" si="423"/>
        <v>1.7549999999999999</v>
      </c>
      <c r="GU107" s="17">
        <f t="shared" si="423"/>
        <v>1.7549999999999999</v>
      </c>
      <c r="GV107" s="17">
        <f t="shared" si="423"/>
        <v>1.7549999999999999</v>
      </c>
      <c r="GW107" s="17">
        <f t="shared" si="423"/>
        <v>1.7549999999999999</v>
      </c>
      <c r="GX107" s="17">
        <f t="shared" si="423"/>
        <v>1.7549999999999999</v>
      </c>
      <c r="GY107" s="17">
        <f t="shared" si="423"/>
        <v>1.7549999999999999</v>
      </c>
      <c r="GZ107" s="17">
        <f t="shared" si="423"/>
        <v>1.7549999999999999</v>
      </c>
      <c r="HA107" s="17">
        <f t="shared" si="423"/>
        <v>1.7549999999999999</v>
      </c>
      <c r="HB107" s="17">
        <f t="shared" si="423"/>
        <v>1.8</v>
      </c>
      <c r="HC107" s="17">
        <f t="shared" si="423"/>
        <v>1.8</v>
      </c>
      <c r="HD107" s="17">
        <f t="shared" si="423"/>
        <v>1.8</v>
      </c>
      <c r="HE107" s="17">
        <f t="shared" si="423"/>
        <v>1.8</v>
      </c>
      <c r="HF107" s="17">
        <f t="shared" si="423"/>
        <v>1.8</v>
      </c>
      <c r="HG107" s="17">
        <f t="shared" si="423"/>
        <v>1.8</v>
      </c>
      <c r="HH107" s="17">
        <f t="shared" si="423"/>
        <v>1.8</v>
      </c>
      <c r="HI107" s="17">
        <f t="shared" si="423"/>
        <v>1.8</v>
      </c>
      <c r="HJ107" s="17">
        <f t="shared" si="423"/>
        <v>1.8</v>
      </c>
      <c r="HK107" s="17">
        <f t="shared" si="423"/>
        <v>1.8</v>
      </c>
      <c r="HL107" s="17">
        <f t="shared" si="423"/>
        <v>1.8</v>
      </c>
      <c r="HM107" s="17">
        <f t="shared" si="423"/>
        <v>1.8</v>
      </c>
      <c r="HN107" s="17">
        <f t="shared" si="423"/>
        <v>1.8</v>
      </c>
      <c r="HO107" s="17">
        <f t="shared" si="423"/>
        <v>1.845</v>
      </c>
      <c r="HP107" s="17">
        <f t="shared" si="423"/>
        <v>1.845</v>
      </c>
      <c r="HQ107" s="17">
        <f t="shared" si="423"/>
        <v>1.845</v>
      </c>
      <c r="HR107" s="17">
        <f t="shared" si="423"/>
        <v>1.845</v>
      </c>
      <c r="HS107" s="17">
        <f t="shared" si="423"/>
        <v>1.845</v>
      </c>
      <c r="HT107" s="17">
        <f t="shared" si="423"/>
        <v>1.845</v>
      </c>
      <c r="HU107" s="17">
        <f t="shared" si="423"/>
        <v>1.845</v>
      </c>
      <c r="HV107" s="17">
        <f t="shared" si="423"/>
        <v>1.845</v>
      </c>
      <c r="HW107" s="17">
        <f t="shared" si="423"/>
        <v>1.845</v>
      </c>
      <c r="HX107" s="17">
        <f t="shared" si="423"/>
        <v>1.845</v>
      </c>
      <c r="HY107" s="17">
        <f t="shared" si="423"/>
        <v>1.845</v>
      </c>
      <c r="HZ107" s="17">
        <f t="shared" si="423"/>
        <v>1.845</v>
      </c>
      <c r="IA107" s="17">
        <f t="shared" si="423"/>
        <v>1.89</v>
      </c>
      <c r="IB107" s="17">
        <f t="shared" si="423"/>
        <v>1.89</v>
      </c>
      <c r="IC107" s="17">
        <f t="shared" si="423"/>
        <v>1.89</v>
      </c>
      <c r="ID107" s="17">
        <f t="shared" si="423"/>
        <v>1.89</v>
      </c>
      <c r="IE107" s="17">
        <f t="shared" si="423"/>
        <v>1.89</v>
      </c>
      <c r="IF107" s="17">
        <f t="shared" si="423"/>
        <v>1.89</v>
      </c>
      <c r="IG107" s="17">
        <f t="shared" si="423"/>
        <v>1.89</v>
      </c>
      <c r="IH107" s="17">
        <f t="shared" si="423"/>
        <v>1.89</v>
      </c>
      <c r="II107" s="17">
        <f t="shared" si="424"/>
        <v>1.89</v>
      </c>
      <c r="IJ107" s="17">
        <f t="shared" si="424"/>
        <v>1.89</v>
      </c>
      <c r="IK107" s="17">
        <f t="shared" si="424"/>
        <v>1.89</v>
      </c>
      <c r="IL107" s="17">
        <f t="shared" si="424"/>
        <v>1.89</v>
      </c>
      <c r="IM107" s="17">
        <f t="shared" si="424"/>
        <v>1.89</v>
      </c>
      <c r="IN107" s="17">
        <f t="shared" si="424"/>
        <v>1.9350000000000001</v>
      </c>
      <c r="IO107" s="17">
        <f t="shared" si="424"/>
        <v>1.9350000000000001</v>
      </c>
      <c r="IP107" s="17">
        <f t="shared" si="424"/>
        <v>1.9350000000000001</v>
      </c>
      <c r="IQ107" s="17">
        <f t="shared" si="424"/>
        <v>1.9350000000000001</v>
      </c>
      <c r="IR107" s="17">
        <f t="shared" si="424"/>
        <v>1.9350000000000001</v>
      </c>
      <c r="IS107" s="17">
        <f t="shared" si="424"/>
        <v>1.9350000000000001</v>
      </c>
      <c r="IT107" s="17">
        <f t="shared" si="424"/>
        <v>1.9350000000000001</v>
      </c>
      <c r="IU107" s="17">
        <f t="shared" si="424"/>
        <v>1.9350000000000001</v>
      </c>
      <c r="IV107" s="17">
        <f t="shared" si="424"/>
        <v>1.9350000000000001</v>
      </c>
      <c r="IW107" s="17">
        <f t="shared" si="424"/>
        <v>1.9350000000000001</v>
      </c>
      <c r="IX107" s="17">
        <f t="shared" ref="IX107:KP107" si="429">+(IX95*$B107)/1000</f>
        <v>1.9350000000000001</v>
      </c>
      <c r="IY107" s="17">
        <f t="shared" si="429"/>
        <v>1.9350000000000001</v>
      </c>
      <c r="IZ107" s="17">
        <f t="shared" si="429"/>
        <v>1.98</v>
      </c>
      <c r="JA107" s="17">
        <f t="shared" si="429"/>
        <v>1.98</v>
      </c>
      <c r="JB107" s="17">
        <f t="shared" si="429"/>
        <v>1.98</v>
      </c>
      <c r="JC107" s="17">
        <f t="shared" si="429"/>
        <v>1.98</v>
      </c>
      <c r="JD107" s="17">
        <f t="shared" si="429"/>
        <v>1.98</v>
      </c>
      <c r="JE107" s="17">
        <f t="shared" si="429"/>
        <v>1.98</v>
      </c>
      <c r="JF107" s="17">
        <f t="shared" si="429"/>
        <v>1.98</v>
      </c>
      <c r="JG107" s="17">
        <f t="shared" si="429"/>
        <v>1.98</v>
      </c>
      <c r="JH107" s="17">
        <f t="shared" si="429"/>
        <v>1.98</v>
      </c>
      <c r="JI107" s="17">
        <f t="shared" si="429"/>
        <v>1.98</v>
      </c>
      <c r="JJ107" s="17">
        <f t="shared" si="429"/>
        <v>1.98</v>
      </c>
      <c r="JK107" s="17">
        <f t="shared" si="429"/>
        <v>1.98</v>
      </c>
      <c r="JL107" s="17">
        <f t="shared" si="429"/>
        <v>1.98</v>
      </c>
      <c r="JM107" s="17">
        <f t="shared" si="429"/>
        <v>2.0249999999999999</v>
      </c>
      <c r="JN107" s="17">
        <f t="shared" si="429"/>
        <v>2.0249999999999999</v>
      </c>
      <c r="JO107" s="17">
        <f t="shared" si="429"/>
        <v>2.0249999999999999</v>
      </c>
      <c r="JP107" s="17">
        <f t="shared" si="429"/>
        <v>2.0249999999999999</v>
      </c>
      <c r="JQ107" s="17">
        <f t="shared" si="429"/>
        <v>2.0249999999999999</v>
      </c>
      <c r="JR107" s="17">
        <f t="shared" si="429"/>
        <v>2.0249999999999999</v>
      </c>
      <c r="JS107" s="17">
        <f t="shared" si="429"/>
        <v>2.0249999999999999</v>
      </c>
      <c r="JT107" s="17">
        <f t="shared" si="429"/>
        <v>2.0249999999999999</v>
      </c>
      <c r="JU107" s="17">
        <f t="shared" si="429"/>
        <v>2.0249999999999999</v>
      </c>
      <c r="JV107" s="17">
        <f t="shared" si="429"/>
        <v>2.0249999999999999</v>
      </c>
      <c r="JW107" s="17">
        <f t="shared" si="429"/>
        <v>2.0249999999999999</v>
      </c>
      <c r="JX107" s="17">
        <f t="shared" si="429"/>
        <v>2.0249999999999999</v>
      </c>
      <c r="JY107" s="17">
        <f t="shared" si="429"/>
        <v>2.0699999999999998</v>
      </c>
      <c r="JZ107" s="17">
        <f t="shared" si="429"/>
        <v>2.0699999999999998</v>
      </c>
      <c r="KA107" s="17">
        <f t="shared" si="429"/>
        <v>2.0699999999999998</v>
      </c>
      <c r="KB107" s="17">
        <f t="shared" si="429"/>
        <v>2.0699999999999998</v>
      </c>
      <c r="KC107" s="17">
        <f t="shared" si="429"/>
        <v>2.0699999999999998</v>
      </c>
      <c r="KD107" s="17">
        <f t="shared" si="429"/>
        <v>2.0699999999999998</v>
      </c>
      <c r="KE107" s="17">
        <f t="shared" si="429"/>
        <v>2.0699999999999998</v>
      </c>
      <c r="KF107" s="17">
        <f t="shared" si="429"/>
        <v>2.0699999999999998</v>
      </c>
      <c r="KG107" s="17">
        <f t="shared" si="429"/>
        <v>2.0699999999999998</v>
      </c>
      <c r="KH107" s="17">
        <f t="shared" si="429"/>
        <v>2.0699999999999998</v>
      </c>
      <c r="KI107" s="17">
        <f t="shared" si="429"/>
        <v>2.1150000000000002</v>
      </c>
      <c r="KJ107" s="17">
        <f t="shared" si="429"/>
        <v>2.1150000000000002</v>
      </c>
      <c r="KK107" s="17">
        <f t="shared" si="429"/>
        <v>2.1150000000000002</v>
      </c>
      <c r="KL107" s="17">
        <f t="shared" si="429"/>
        <v>2.1150000000000002</v>
      </c>
      <c r="KM107" s="17">
        <f t="shared" si="429"/>
        <v>2.1150000000000002</v>
      </c>
      <c r="KN107" s="17">
        <f t="shared" si="429"/>
        <v>2.1150000000000002</v>
      </c>
      <c r="KO107" s="17">
        <f t="shared" si="429"/>
        <v>2.1150000000000002</v>
      </c>
      <c r="KP107" s="17">
        <f t="shared" si="429"/>
        <v>2.1150000000000002</v>
      </c>
    </row>
    <row r="108" spans="1:302">
      <c r="A108" s="3" t="s">
        <v>97</v>
      </c>
      <c r="B108" s="3">
        <f t="shared" ref="B108:B112" si="430">+B96</f>
        <v>70</v>
      </c>
      <c r="C108" s="17">
        <f t="shared" si="425"/>
        <v>7.0000000000000007E-2</v>
      </c>
      <c r="D108" s="17">
        <f t="shared" si="426"/>
        <v>7.0000000000000007E-2</v>
      </c>
      <c r="E108" s="17">
        <f t="shared" si="426"/>
        <v>7.0000000000000007E-2</v>
      </c>
      <c r="F108" s="17">
        <f t="shared" si="426"/>
        <v>7.0000000000000007E-2</v>
      </c>
      <c r="G108" s="17">
        <f t="shared" si="426"/>
        <v>7.0000000000000007E-2</v>
      </c>
      <c r="H108" s="17">
        <f t="shared" si="426"/>
        <v>0.49</v>
      </c>
      <c r="I108" s="17">
        <f t="shared" si="426"/>
        <v>0.49</v>
      </c>
      <c r="J108" s="17">
        <f t="shared" si="426"/>
        <v>0.49</v>
      </c>
      <c r="K108" s="17">
        <f t="shared" si="426"/>
        <v>0.49</v>
      </c>
      <c r="L108" s="17">
        <f t="shared" si="426"/>
        <v>0.49</v>
      </c>
      <c r="M108" s="17">
        <f t="shared" si="426"/>
        <v>0.49</v>
      </c>
      <c r="N108" s="17">
        <f t="shared" si="426"/>
        <v>0.49</v>
      </c>
      <c r="O108" s="17">
        <f t="shared" si="426"/>
        <v>0.49</v>
      </c>
      <c r="P108" s="17">
        <f t="shared" si="426"/>
        <v>0.49</v>
      </c>
      <c r="Q108" s="17">
        <f t="shared" si="426"/>
        <v>0.49</v>
      </c>
      <c r="R108" s="17">
        <f t="shared" si="426"/>
        <v>0.49</v>
      </c>
      <c r="S108" s="17">
        <f t="shared" si="426"/>
        <v>0.49</v>
      </c>
      <c r="T108" s="17">
        <f t="shared" si="426"/>
        <v>0.49</v>
      </c>
      <c r="U108" s="17">
        <f t="shared" si="426"/>
        <v>0.49</v>
      </c>
      <c r="V108" s="17">
        <f t="shared" si="426"/>
        <v>0.49</v>
      </c>
      <c r="W108" s="17">
        <f t="shared" si="426"/>
        <v>0.49</v>
      </c>
      <c r="X108" s="17">
        <f t="shared" si="426"/>
        <v>0.49</v>
      </c>
      <c r="Y108" s="17">
        <f t="shared" si="426"/>
        <v>0.49</v>
      </c>
      <c r="Z108" s="17">
        <f t="shared" si="426"/>
        <v>0.49</v>
      </c>
      <c r="AA108" s="17">
        <f t="shared" si="426"/>
        <v>0.49</v>
      </c>
      <c r="AB108" s="17">
        <f t="shared" si="426"/>
        <v>0.49</v>
      </c>
      <c r="AC108" s="17">
        <f t="shared" si="426"/>
        <v>0.49</v>
      </c>
      <c r="AD108" s="17">
        <f t="shared" si="426"/>
        <v>0.49</v>
      </c>
      <c r="AE108" s="17">
        <f t="shared" si="426"/>
        <v>0.49</v>
      </c>
      <c r="AF108" s="17">
        <f t="shared" si="426"/>
        <v>0.49</v>
      </c>
      <c r="AG108" s="17">
        <f t="shared" si="426"/>
        <v>0.49</v>
      </c>
      <c r="AH108" s="17">
        <f t="shared" si="426"/>
        <v>0.49</v>
      </c>
      <c r="AI108" s="17">
        <f t="shared" si="426"/>
        <v>0.49</v>
      </c>
      <c r="AJ108" s="17">
        <f t="shared" si="426"/>
        <v>0.49</v>
      </c>
      <c r="AK108" s="17">
        <f t="shared" si="426"/>
        <v>0.49</v>
      </c>
      <c r="AL108" s="17">
        <f t="shared" si="426"/>
        <v>0.49</v>
      </c>
      <c r="AM108" s="17">
        <f t="shared" si="426"/>
        <v>0.49</v>
      </c>
      <c r="AN108" s="17">
        <f t="shared" si="426"/>
        <v>0.49</v>
      </c>
      <c r="AO108" s="17">
        <f t="shared" si="426"/>
        <v>0.49</v>
      </c>
      <c r="AP108" s="17">
        <f t="shared" si="426"/>
        <v>0.49</v>
      </c>
      <c r="AQ108" s="17">
        <f t="shared" si="426"/>
        <v>0.49</v>
      </c>
      <c r="AR108" s="17">
        <f t="shared" si="426"/>
        <v>0.49</v>
      </c>
      <c r="AS108" s="17">
        <f t="shared" si="426"/>
        <v>0.49</v>
      </c>
      <c r="AT108" s="17">
        <f t="shared" si="426"/>
        <v>0.49</v>
      </c>
      <c r="AU108" s="17">
        <f t="shared" si="426"/>
        <v>0.49</v>
      </c>
      <c r="AV108" s="17">
        <f t="shared" si="426"/>
        <v>0.49</v>
      </c>
      <c r="AW108" s="17">
        <f t="shared" si="426"/>
        <v>0.49</v>
      </c>
      <c r="AX108" s="17">
        <f t="shared" si="426"/>
        <v>0.49</v>
      </c>
      <c r="AY108" s="17">
        <f t="shared" si="426"/>
        <v>0.49</v>
      </c>
      <c r="AZ108" s="17">
        <f t="shared" si="426"/>
        <v>0.49</v>
      </c>
      <c r="BA108" s="17">
        <f t="shared" si="426"/>
        <v>0.49</v>
      </c>
      <c r="BB108" s="17">
        <f t="shared" si="426"/>
        <v>0.49</v>
      </c>
      <c r="BC108" s="17">
        <f t="shared" si="426"/>
        <v>0.49</v>
      </c>
      <c r="BD108" s="17">
        <f t="shared" si="426"/>
        <v>0.49</v>
      </c>
      <c r="BE108" s="17">
        <f t="shared" si="426"/>
        <v>0.49</v>
      </c>
      <c r="BF108" s="17">
        <f t="shared" si="426"/>
        <v>0.49</v>
      </c>
      <c r="BG108" s="17">
        <f t="shared" si="426"/>
        <v>0.49</v>
      </c>
      <c r="BH108" s="17">
        <f t="shared" si="426"/>
        <v>0.49</v>
      </c>
      <c r="BI108" s="17">
        <f t="shared" si="426"/>
        <v>0.49</v>
      </c>
      <c r="BJ108" s="17">
        <f t="shared" si="426"/>
        <v>0.49</v>
      </c>
      <c r="BK108" s="17">
        <f t="shared" si="426"/>
        <v>0.49</v>
      </c>
      <c r="BL108" s="17">
        <f t="shared" si="426"/>
        <v>0.49</v>
      </c>
      <c r="BM108" s="17">
        <f t="shared" si="426"/>
        <v>0.49</v>
      </c>
      <c r="BN108" s="17">
        <f t="shared" si="426"/>
        <v>0.49</v>
      </c>
      <c r="BO108" s="17">
        <f t="shared" ref="BO108:DZ111" si="431">+(BO96*$B108)/1000</f>
        <v>0.49</v>
      </c>
      <c r="BP108" s="17">
        <f t="shared" si="431"/>
        <v>0.49</v>
      </c>
      <c r="BQ108" s="17">
        <f t="shared" si="431"/>
        <v>0.49</v>
      </c>
      <c r="BR108" s="17">
        <f t="shared" si="431"/>
        <v>0.49</v>
      </c>
      <c r="BS108" s="17">
        <f t="shared" si="431"/>
        <v>0.49</v>
      </c>
      <c r="BT108" s="17">
        <f t="shared" si="431"/>
        <v>0.49</v>
      </c>
      <c r="BU108" s="17">
        <f t="shared" si="431"/>
        <v>0.49</v>
      </c>
      <c r="BV108" s="17">
        <f t="shared" si="431"/>
        <v>0.49</v>
      </c>
      <c r="BW108" s="17">
        <f t="shared" si="431"/>
        <v>0.49</v>
      </c>
      <c r="BX108" s="17">
        <f t="shared" si="431"/>
        <v>0.49</v>
      </c>
      <c r="BY108" s="17">
        <f t="shared" si="431"/>
        <v>0.49</v>
      </c>
      <c r="BZ108" s="17">
        <f t="shared" si="431"/>
        <v>0.49</v>
      </c>
      <c r="CA108" s="17">
        <f t="shared" si="431"/>
        <v>0.49</v>
      </c>
      <c r="CB108" s="17">
        <f t="shared" si="431"/>
        <v>0.49</v>
      </c>
      <c r="CC108" s="17">
        <f t="shared" si="431"/>
        <v>0.49</v>
      </c>
      <c r="CD108" s="17">
        <f t="shared" si="431"/>
        <v>0.49</v>
      </c>
      <c r="CE108" s="17">
        <f t="shared" si="431"/>
        <v>0.49</v>
      </c>
      <c r="CF108" s="17">
        <f t="shared" si="431"/>
        <v>0.49</v>
      </c>
      <c r="CG108" s="17">
        <f t="shared" si="431"/>
        <v>0.49</v>
      </c>
      <c r="CH108" s="17">
        <f t="shared" si="431"/>
        <v>0.49</v>
      </c>
      <c r="CI108" s="17">
        <f t="shared" si="431"/>
        <v>0.49</v>
      </c>
      <c r="CJ108" s="17">
        <f t="shared" si="431"/>
        <v>0.49</v>
      </c>
      <c r="CK108" s="17">
        <f t="shared" si="431"/>
        <v>0.49</v>
      </c>
      <c r="CL108" s="17">
        <f t="shared" si="431"/>
        <v>0.49</v>
      </c>
      <c r="CM108" s="17">
        <f t="shared" si="431"/>
        <v>0.49</v>
      </c>
      <c r="CN108" s="17">
        <f t="shared" si="431"/>
        <v>0.49</v>
      </c>
      <c r="CO108" s="17">
        <f t="shared" si="431"/>
        <v>0.49</v>
      </c>
      <c r="CP108" s="17">
        <f t="shared" si="431"/>
        <v>0.49</v>
      </c>
      <c r="CQ108" s="17">
        <f t="shared" si="431"/>
        <v>0.49</v>
      </c>
      <c r="CR108" s="17">
        <f t="shared" si="431"/>
        <v>0.49</v>
      </c>
      <c r="CS108" s="17">
        <f t="shared" si="431"/>
        <v>0.49</v>
      </c>
      <c r="CT108" s="17">
        <f t="shared" si="431"/>
        <v>0.49</v>
      </c>
      <c r="CU108" s="17">
        <f t="shared" si="431"/>
        <v>0.49</v>
      </c>
      <c r="CV108" s="17">
        <f t="shared" si="431"/>
        <v>0.49</v>
      </c>
      <c r="CW108" s="17">
        <f t="shared" si="431"/>
        <v>0.49</v>
      </c>
      <c r="CX108" s="17">
        <f t="shared" si="431"/>
        <v>0.49</v>
      </c>
      <c r="CY108" s="17">
        <f t="shared" si="431"/>
        <v>0.49</v>
      </c>
      <c r="CZ108" s="17">
        <f t="shared" si="431"/>
        <v>0.49</v>
      </c>
      <c r="DA108" s="17">
        <f t="shared" si="431"/>
        <v>0.49</v>
      </c>
      <c r="DB108" s="17">
        <f t="shared" si="431"/>
        <v>0.49</v>
      </c>
      <c r="DC108" s="17">
        <f t="shared" si="431"/>
        <v>0.49</v>
      </c>
      <c r="DD108" s="17">
        <f t="shared" si="431"/>
        <v>0.49</v>
      </c>
      <c r="DE108" s="17">
        <f t="shared" si="431"/>
        <v>0.49</v>
      </c>
      <c r="DF108" s="17">
        <f t="shared" si="431"/>
        <v>0.49</v>
      </c>
      <c r="DG108" s="17">
        <f t="shared" si="431"/>
        <v>0.49</v>
      </c>
      <c r="DH108" s="17">
        <f t="shared" si="431"/>
        <v>0.49</v>
      </c>
      <c r="DI108" s="17">
        <f t="shared" si="431"/>
        <v>0.49</v>
      </c>
      <c r="DJ108" s="17">
        <f t="shared" si="431"/>
        <v>0.49</v>
      </c>
      <c r="DK108" s="17">
        <f t="shared" si="431"/>
        <v>0.49</v>
      </c>
      <c r="DL108" s="17">
        <f t="shared" si="431"/>
        <v>0.49</v>
      </c>
      <c r="DM108" s="17">
        <f t="shared" si="431"/>
        <v>0.49</v>
      </c>
      <c r="DN108" s="17">
        <f t="shared" si="431"/>
        <v>0.49</v>
      </c>
      <c r="DO108" s="17">
        <f t="shared" si="431"/>
        <v>0.49</v>
      </c>
      <c r="DP108" s="17">
        <f t="shared" si="431"/>
        <v>0.49</v>
      </c>
      <c r="DQ108" s="17">
        <f t="shared" si="431"/>
        <v>0.49</v>
      </c>
      <c r="DR108" s="17">
        <f t="shared" si="431"/>
        <v>0.49</v>
      </c>
      <c r="DS108" s="17">
        <f t="shared" si="431"/>
        <v>0.49</v>
      </c>
      <c r="DT108" s="17">
        <f t="shared" si="431"/>
        <v>0.49</v>
      </c>
      <c r="DU108" s="17">
        <f t="shared" si="431"/>
        <v>0.49</v>
      </c>
      <c r="DV108" s="17">
        <f t="shared" si="431"/>
        <v>0.49</v>
      </c>
      <c r="DW108" s="17">
        <f t="shared" si="431"/>
        <v>0.49</v>
      </c>
      <c r="DX108" s="17">
        <f t="shared" si="431"/>
        <v>0.49</v>
      </c>
      <c r="DY108" s="17">
        <f t="shared" si="431"/>
        <v>0.49</v>
      </c>
      <c r="DZ108" s="17">
        <f t="shared" si="431"/>
        <v>0.49</v>
      </c>
      <c r="EA108" s="17">
        <f t="shared" si="428"/>
        <v>0.49</v>
      </c>
      <c r="EB108" s="17">
        <f t="shared" si="427"/>
        <v>0.49</v>
      </c>
      <c r="EC108" s="17">
        <f t="shared" si="427"/>
        <v>0.49</v>
      </c>
      <c r="ED108" s="17">
        <f t="shared" si="427"/>
        <v>0.49</v>
      </c>
      <c r="EE108" s="17">
        <f t="shared" si="427"/>
        <v>0.49</v>
      </c>
      <c r="EF108" s="17">
        <f t="shared" si="427"/>
        <v>0.49</v>
      </c>
      <c r="EG108" s="17">
        <f t="shared" si="427"/>
        <v>0.49</v>
      </c>
      <c r="EH108" s="17">
        <f t="shared" si="427"/>
        <v>0.49</v>
      </c>
      <c r="EI108" s="17">
        <f t="shared" si="427"/>
        <v>0.49</v>
      </c>
      <c r="EJ108" s="17">
        <f t="shared" si="427"/>
        <v>0.49</v>
      </c>
      <c r="EK108" s="17">
        <f t="shared" si="427"/>
        <v>0.49</v>
      </c>
      <c r="EL108" s="17">
        <f t="shared" si="427"/>
        <v>0.49</v>
      </c>
      <c r="EM108" s="17">
        <f t="shared" si="427"/>
        <v>0.49</v>
      </c>
      <c r="EN108" s="17">
        <f t="shared" si="427"/>
        <v>0.49</v>
      </c>
      <c r="EO108" s="17">
        <f t="shared" si="427"/>
        <v>0.49</v>
      </c>
      <c r="EP108" s="17">
        <f t="shared" si="427"/>
        <v>0.49</v>
      </c>
      <c r="EQ108" s="17">
        <f t="shared" si="427"/>
        <v>0.49</v>
      </c>
      <c r="ER108" s="17">
        <f t="shared" si="427"/>
        <v>0.49</v>
      </c>
      <c r="ES108" s="17">
        <f t="shared" si="427"/>
        <v>0.49</v>
      </c>
      <c r="ET108" s="17">
        <f t="shared" si="427"/>
        <v>0.49</v>
      </c>
      <c r="EU108" s="17">
        <f t="shared" si="427"/>
        <v>0.49</v>
      </c>
      <c r="EV108" s="17">
        <f t="shared" si="427"/>
        <v>0.49</v>
      </c>
      <c r="EW108" s="17">
        <f t="shared" si="427"/>
        <v>0.49</v>
      </c>
      <c r="EX108" s="17">
        <f t="shared" si="427"/>
        <v>0.49</v>
      </c>
      <c r="EY108" s="17">
        <f t="shared" si="427"/>
        <v>0.49</v>
      </c>
      <c r="EZ108" s="17">
        <f t="shared" si="427"/>
        <v>0.49</v>
      </c>
      <c r="FA108" s="17">
        <f t="shared" si="427"/>
        <v>0.49</v>
      </c>
      <c r="FB108" s="17">
        <f t="shared" si="427"/>
        <v>0.49</v>
      </c>
      <c r="FC108" s="17">
        <f t="shared" si="427"/>
        <v>0.49</v>
      </c>
      <c r="FD108" s="17">
        <f t="shared" si="427"/>
        <v>0.49</v>
      </c>
      <c r="FE108" s="17">
        <f t="shared" si="427"/>
        <v>0.49</v>
      </c>
      <c r="FF108" s="17">
        <f t="shared" si="427"/>
        <v>0.49</v>
      </c>
      <c r="FG108" s="17">
        <f t="shared" si="427"/>
        <v>0.49</v>
      </c>
      <c r="FH108" s="17">
        <f t="shared" si="427"/>
        <v>0.49</v>
      </c>
      <c r="FI108" s="17">
        <f t="shared" si="427"/>
        <v>0.49</v>
      </c>
      <c r="FJ108" s="17">
        <f t="shared" si="427"/>
        <v>0.49</v>
      </c>
      <c r="FK108" s="17">
        <f t="shared" si="427"/>
        <v>0.49</v>
      </c>
      <c r="FL108" s="17">
        <f t="shared" si="427"/>
        <v>0.49</v>
      </c>
      <c r="FM108" s="17">
        <f t="shared" si="427"/>
        <v>0.49</v>
      </c>
      <c r="FN108" s="17">
        <f t="shared" si="427"/>
        <v>0.49</v>
      </c>
      <c r="FO108" s="17">
        <f t="shared" si="427"/>
        <v>0.49</v>
      </c>
      <c r="FP108" s="17">
        <f t="shared" si="427"/>
        <v>0.49</v>
      </c>
      <c r="FQ108" s="17">
        <f t="shared" si="427"/>
        <v>0.49</v>
      </c>
      <c r="FR108" s="17">
        <f t="shared" si="427"/>
        <v>0.49</v>
      </c>
      <c r="FS108" s="17">
        <f t="shared" si="427"/>
        <v>0.49</v>
      </c>
      <c r="FT108" s="17">
        <f t="shared" si="427"/>
        <v>0.49</v>
      </c>
      <c r="FU108" s="17">
        <f t="shared" si="427"/>
        <v>0.49</v>
      </c>
      <c r="FV108" s="17">
        <f t="shared" si="427"/>
        <v>0.49</v>
      </c>
      <c r="FW108" s="17">
        <f t="shared" si="427"/>
        <v>0.49</v>
      </c>
      <c r="FX108" s="17">
        <f t="shared" si="427"/>
        <v>0.49</v>
      </c>
      <c r="FY108" s="17">
        <f t="shared" si="427"/>
        <v>0.49</v>
      </c>
      <c r="FZ108" s="17">
        <f t="shared" si="427"/>
        <v>0.49</v>
      </c>
      <c r="GA108" s="17">
        <f t="shared" si="427"/>
        <v>0.49</v>
      </c>
      <c r="GB108" s="17">
        <f t="shared" si="427"/>
        <v>0.49</v>
      </c>
      <c r="GC108" s="17">
        <f t="shared" si="427"/>
        <v>0.49</v>
      </c>
      <c r="GD108" s="17">
        <f t="shared" si="427"/>
        <v>0.49</v>
      </c>
      <c r="GE108" s="17">
        <f t="shared" si="427"/>
        <v>0.49</v>
      </c>
      <c r="GF108" s="17">
        <f t="shared" si="427"/>
        <v>0.49</v>
      </c>
      <c r="GG108" s="17">
        <f t="shared" si="427"/>
        <v>0.49</v>
      </c>
      <c r="GH108" s="17">
        <f t="shared" si="427"/>
        <v>0.49</v>
      </c>
      <c r="GI108" s="17">
        <f t="shared" si="427"/>
        <v>0.49</v>
      </c>
      <c r="GJ108" s="17">
        <f t="shared" si="427"/>
        <v>0.49</v>
      </c>
      <c r="GK108" s="17">
        <f t="shared" si="427"/>
        <v>0.49</v>
      </c>
      <c r="GL108" s="17">
        <f t="shared" si="427"/>
        <v>0.49</v>
      </c>
      <c r="GM108" s="17">
        <f t="shared" si="422"/>
        <v>0.49</v>
      </c>
      <c r="GN108" s="17">
        <f t="shared" si="423"/>
        <v>0.49</v>
      </c>
      <c r="GO108" s="17">
        <f t="shared" si="423"/>
        <v>0.49</v>
      </c>
      <c r="GP108" s="17">
        <f t="shared" si="423"/>
        <v>0.49</v>
      </c>
      <c r="GQ108" s="17">
        <f t="shared" si="423"/>
        <v>0.49</v>
      </c>
      <c r="GR108" s="17">
        <f t="shared" si="423"/>
        <v>0.49</v>
      </c>
      <c r="GS108" s="17">
        <f t="shared" si="423"/>
        <v>0.49</v>
      </c>
      <c r="GT108" s="17">
        <f t="shared" si="423"/>
        <v>0.49</v>
      </c>
      <c r="GU108" s="17">
        <f t="shared" si="423"/>
        <v>0.49</v>
      </c>
      <c r="GV108" s="17">
        <f t="shared" si="423"/>
        <v>0.49</v>
      </c>
      <c r="GW108" s="17">
        <f t="shared" si="423"/>
        <v>0.49</v>
      </c>
      <c r="GX108" s="17">
        <f t="shared" si="423"/>
        <v>0.49</v>
      </c>
      <c r="GY108" s="17">
        <f t="shared" si="423"/>
        <v>0.49</v>
      </c>
      <c r="GZ108" s="17">
        <f t="shared" si="423"/>
        <v>0.49</v>
      </c>
      <c r="HA108" s="17">
        <f t="shared" si="423"/>
        <v>0.49</v>
      </c>
      <c r="HB108" s="17">
        <f t="shared" si="423"/>
        <v>0.49</v>
      </c>
      <c r="HC108" s="17">
        <f t="shared" si="423"/>
        <v>0.49</v>
      </c>
      <c r="HD108" s="17">
        <f t="shared" si="423"/>
        <v>0.49</v>
      </c>
      <c r="HE108" s="17">
        <f t="shared" si="423"/>
        <v>0.49</v>
      </c>
      <c r="HF108" s="17">
        <f t="shared" si="423"/>
        <v>0.49</v>
      </c>
      <c r="HG108" s="17">
        <f t="shared" si="423"/>
        <v>0.49</v>
      </c>
      <c r="HH108" s="17">
        <f t="shared" ref="HH108:IH108" si="432">+(HH96*$B108)/1000</f>
        <v>0.49</v>
      </c>
      <c r="HI108" s="17">
        <f t="shared" si="432"/>
        <v>0.49</v>
      </c>
      <c r="HJ108" s="17">
        <f t="shared" si="432"/>
        <v>0.49</v>
      </c>
      <c r="HK108" s="17">
        <f t="shared" si="432"/>
        <v>0.49</v>
      </c>
      <c r="HL108" s="17">
        <f t="shared" si="432"/>
        <v>0.49</v>
      </c>
      <c r="HM108" s="17">
        <f t="shared" si="432"/>
        <v>0.49</v>
      </c>
      <c r="HN108" s="17">
        <f t="shared" si="432"/>
        <v>0.49</v>
      </c>
      <c r="HO108" s="17">
        <f t="shared" si="432"/>
        <v>0.49</v>
      </c>
      <c r="HP108" s="17">
        <f t="shared" si="432"/>
        <v>0.49</v>
      </c>
      <c r="HQ108" s="17">
        <f t="shared" si="432"/>
        <v>0.49</v>
      </c>
      <c r="HR108" s="17">
        <f t="shared" si="432"/>
        <v>0.49</v>
      </c>
      <c r="HS108" s="17">
        <f t="shared" si="432"/>
        <v>0.49</v>
      </c>
      <c r="HT108" s="17">
        <f t="shared" si="432"/>
        <v>0.49</v>
      </c>
      <c r="HU108" s="17">
        <f t="shared" si="432"/>
        <v>0.49</v>
      </c>
      <c r="HV108" s="17">
        <f t="shared" si="432"/>
        <v>0.49</v>
      </c>
      <c r="HW108" s="17">
        <f t="shared" si="432"/>
        <v>0.49</v>
      </c>
      <c r="HX108" s="17">
        <f t="shared" si="432"/>
        <v>0.49</v>
      </c>
      <c r="HY108" s="17">
        <f t="shared" si="432"/>
        <v>0.49</v>
      </c>
      <c r="HZ108" s="17">
        <f t="shared" si="432"/>
        <v>0.49</v>
      </c>
      <c r="IA108" s="17">
        <f t="shared" si="432"/>
        <v>0.49</v>
      </c>
      <c r="IB108" s="17">
        <f t="shared" si="432"/>
        <v>0.49</v>
      </c>
      <c r="IC108" s="17">
        <f t="shared" si="432"/>
        <v>0.49</v>
      </c>
      <c r="ID108" s="17">
        <f t="shared" si="432"/>
        <v>0.49</v>
      </c>
      <c r="IE108" s="17">
        <f t="shared" si="432"/>
        <v>0.49</v>
      </c>
      <c r="IF108" s="17">
        <f t="shared" si="432"/>
        <v>0.49</v>
      </c>
      <c r="IG108" s="17">
        <f t="shared" si="432"/>
        <v>0.49</v>
      </c>
      <c r="IH108" s="17">
        <f t="shared" si="432"/>
        <v>0.49</v>
      </c>
      <c r="II108" s="17">
        <f t="shared" ref="II108:KP108" si="433">+(II96*$B108)/1000</f>
        <v>0.49</v>
      </c>
      <c r="IJ108" s="17">
        <f t="shared" si="433"/>
        <v>0.49</v>
      </c>
      <c r="IK108" s="17">
        <f t="shared" si="433"/>
        <v>0.49</v>
      </c>
      <c r="IL108" s="17">
        <f t="shared" si="433"/>
        <v>0.49</v>
      </c>
      <c r="IM108" s="17">
        <f t="shared" si="433"/>
        <v>0.49</v>
      </c>
      <c r="IN108" s="17">
        <f t="shared" si="433"/>
        <v>0.49</v>
      </c>
      <c r="IO108" s="17">
        <f t="shared" si="433"/>
        <v>0.49</v>
      </c>
      <c r="IP108" s="17">
        <f t="shared" si="433"/>
        <v>0.49</v>
      </c>
      <c r="IQ108" s="17">
        <f t="shared" si="433"/>
        <v>0.49</v>
      </c>
      <c r="IR108" s="17">
        <f t="shared" si="433"/>
        <v>0.49</v>
      </c>
      <c r="IS108" s="17">
        <f t="shared" si="433"/>
        <v>0.49</v>
      </c>
      <c r="IT108" s="17">
        <f t="shared" si="433"/>
        <v>0.49</v>
      </c>
      <c r="IU108" s="17">
        <f t="shared" si="433"/>
        <v>0.49</v>
      </c>
      <c r="IV108" s="17">
        <f t="shared" si="433"/>
        <v>0.49</v>
      </c>
      <c r="IW108" s="17">
        <f t="shared" si="433"/>
        <v>0.49</v>
      </c>
      <c r="IX108" s="17">
        <f t="shared" si="433"/>
        <v>0.49</v>
      </c>
      <c r="IY108" s="17">
        <f t="shared" si="433"/>
        <v>0.49</v>
      </c>
      <c r="IZ108" s="17">
        <f t="shared" si="433"/>
        <v>0.49</v>
      </c>
      <c r="JA108" s="17">
        <f t="shared" si="433"/>
        <v>0.49</v>
      </c>
      <c r="JB108" s="17">
        <f t="shared" si="433"/>
        <v>0.49</v>
      </c>
      <c r="JC108" s="17">
        <f t="shared" si="433"/>
        <v>0.49</v>
      </c>
      <c r="JD108" s="17">
        <f t="shared" si="433"/>
        <v>0.49</v>
      </c>
      <c r="JE108" s="17">
        <f t="shared" si="433"/>
        <v>0.49</v>
      </c>
      <c r="JF108" s="17">
        <f t="shared" si="433"/>
        <v>0.49</v>
      </c>
      <c r="JG108" s="17">
        <f t="shared" si="433"/>
        <v>0.49</v>
      </c>
      <c r="JH108" s="17">
        <f t="shared" si="433"/>
        <v>0.49</v>
      </c>
      <c r="JI108" s="17">
        <f t="shared" si="433"/>
        <v>0.49</v>
      </c>
      <c r="JJ108" s="17">
        <f t="shared" si="433"/>
        <v>0.49</v>
      </c>
      <c r="JK108" s="17">
        <f t="shared" si="433"/>
        <v>0.49</v>
      </c>
      <c r="JL108" s="17">
        <f t="shared" si="433"/>
        <v>0.49</v>
      </c>
      <c r="JM108" s="17">
        <f t="shared" si="433"/>
        <v>0.49</v>
      </c>
      <c r="JN108" s="17">
        <f t="shared" si="433"/>
        <v>0.49</v>
      </c>
      <c r="JO108" s="17">
        <f t="shared" si="433"/>
        <v>0.49</v>
      </c>
      <c r="JP108" s="17">
        <f t="shared" si="433"/>
        <v>0.49</v>
      </c>
      <c r="JQ108" s="17">
        <f t="shared" si="433"/>
        <v>0.49</v>
      </c>
      <c r="JR108" s="17">
        <f t="shared" si="433"/>
        <v>0.49</v>
      </c>
      <c r="JS108" s="17">
        <f t="shared" si="433"/>
        <v>0.49</v>
      </c>
      <c r="JT108" s="17">
        <f t="shared" si="433"/>
        <v>0.49</v>
      </c>
      <c r="JU108" s="17">
        <f t="shared" si="433"/>
        <v>0.49</v>
      </c>
      <c r="JV108" s="17">
        <f t="shared" si="433"/>
        <v>0.49</v>
      </c>
      <c r="JW108" s="17">
        <f t="shared" si="433"/>
        <v>0.49</v>
      </c>
      <c r="JX108" s="17">
        <f t="shared" si="433"/>
        <v>0.49</v>
      </c>
      <c r="JY108" s="17">
        <f t="shared" si="433"/>
        <v>0.49</v>
      </c>
      <c r="JZ108" s="17">
        <f t="shared" si="433"/>
        <v>0.49</v>
      </c>
      <c r="KA108" s="17">
        <f t="shared" si="433"/>
        <v>0.49</v>
      </c>
      <c r="KB108" s="17">
        <f t="shared" si="433"/>
        <v>0.49</v>
      </c>
      <c r="KC108" s="17">
        <f t="shared" si="433"/>
        <v>0.49</v>
      </c>
      <c r="KD108" s="17">
        <f t="shared" si="433"/>
        <v>0.49</v>
      </c>
      <c r="KE108" s="17">
        <f t="shared" si="433"/>
        <v>0.49</v>
      </c>
      <c r="KF108" s="17">
        <f t="shared" si="433"/>
        <v>0.49</v>
      </c>
      <c r="KG108" s="17">
        <f t="shared" si="433"/>
        <v>0.49</v>
      </c>
      <c r="KH108" s="17">
        <f t="shared" si="433"/>
        <v>0.49</v>
      </c>
      <c r="KI108" s="17">
        <f t="shared" si="433"/>
        <v>0.49</v>
      </c>
      <c r="KJ108" s="17">
        <f t="shared" si="433"/>
        <v>0.49</v>
      </c>
      <c r="KK108" s="17">
        <f t="shared" si="433"/>
        <v>0.49</v>
      </c>
      <c r="KL108" s="17">
        <f t="shared" si="433"/>
        <v>0.49</v>
      </c>
      <c r="KM108" s="17">
        <f t="shared" si="433"/>
        <v>0.49</v>
      </c>
      <c r="KN108" s="17">
        <f t="shared" si="433"/>
        <v>0.49</v>
      </c>
      <c r="KO108" s="17">
        <f t="shared" si="433"/>
        <v>0.49</v>
      </c>
      <c r="KP108" s="17">
        <f t="shared" si="433"/>
        <v>0.49</v>
      </c>
    </row>
    <row r="109" spans="1:302">
      <c r="A109" s="3" t="s">
        <v>98</v>
      </c>
      <c r="B109" s="3">
        <f t="shared" si="430"/>
        <v>100</v>
      </c>
      <c r="C109" s="17">
        <f t="shared" si="425"/>
        <v>0</v>
      </c>
      <c r="D109" s="17">
        <f t="shared" ref="D109:BO112" si="434">+(D97*$B109)/1000</f>
        <v>0</v>
      </c>
      <c r="E109" s="17">
        <f t="shared" si="434"/>
        <v>0</v>
      </c>
      <c r="F109" s="17">
        <f t="shared" si="434"/>
        <v>0</v>
      </c>
      <c r="G109" s="17">
        <f t="shared" si="434"/>
        <v>0</v>
      </c>
      <c r="H109" s="17">
        <f t="shared" si="434"/>
        <v>0</v>
      </c>
      <c r="I109" s="17">
        <f t="shared" si="434"/>
        <v>0</v>
      </c>
      <c r="J109" s="17">
        <f t="shared" si="434"/>
        <v>0</v>
      </c>
      <c r="K109" s="17">
        <f t="shared" si="434"/>
        <v>0</v>
      </c>
      <c r="L109" s="17">
        <f t="shared" si="434"/>
        <v>0</v>
      </c>
      <c r="M109" s="17">
        <f t="shared" si="434"/>
        <v>0</v>
      </c>
      <c r="N109" s="17">
        <f t="shared" si="434"/>
        <v>0</v>
      </c>
      <c r="O109" s="17">
        <f t="shared" si="434"/>
        <v>0</v>
      </c>
      <c r="P109" s="17">
        <f t="shared" si="434"/>
        <v>0</v>
      </c>
      <c r="Q109" s="17">
        <f t="shared" si="434"/>
        <v>0</v>
      </c>
      <c r="R109" s="17">
        <f t="shared" si="434"/>
        <v>0</v>
      </c>
      <c r="S109" s="17">
        <f t="shared" si="434"/>
        <v>0</v>
      </c>
      <c r="T109" s="17">
        <f t="shared" si="434"/>
        <v>0</v>
      </c>
      <c r="U109" s="17">
        <f t="shared" si="434"/>
        <v>0</v>
      </c>
      <c r="V109" s="17">
        <f t="shared" si="434"/>
        <v>0</v>
      </c>
      <c r="W109" s="17">
        <f t="shared" si="434"/>
        <v>0</v>
      </c>
      <c r="X109" s="17">
        <f t="shared" si="434"/>
        <v>0</v>
      </c>
      <c r="Y109" s="17">
        <f t="shared" si="434"/>
        <v>0</v>
      </c>
      <c r="Z109" s="17">
        <f t="shared" si="434"/>
        <v>0</v>
      </c>
      <c r="AA109" s="17">
        <f t="shared" si="434"/>
        <v>0</v>
      </c>
      <c r="AB109" s="17">
        <f t="shared" si="434"/>
        <v>0</v>
      </c>
      <c r="AC109" s="17">
        <f t="shared" si="434"/>
        <v>0</v>
      </c>
      <c r="AD109" s="17">
        <f t="shared" si="434"/>
        <v>0</v>
      </c>
      <c r="AE109" s="17">
        <f t="shared" si="434"/>
        <v>0</v>
      </c>
      <c r="AF109" s="17">
        <f t="shared" si="434"/>
        <v>0</v>
      </c>
      <c r="AG109" s="17">
        <f t="shared" si="434"/>
        <v>0</v>
      </c>
      <c r="AH109" s="17">
        <f t="shared" si="434"/>
        <v>0</v>
      </c>
      <c r="AI109" s="17">
        <f t="shared" si="434"/>
        <v>0</v>
      </c>
      <c r="AJ109" s="17">
        <f t="shared" si="434"/>
        <v>0</v>
      </c>
      <c r="AK109" s="17">
        <f t="shared" si="434"/>
        <v>0</v>
      </c>
      <c r="AL109" s="17">
        <f t="shared" si="434"/>
        <v>0</v>
      </c>
      <c r="AM109" s="17">
        <f t="shared" si="434"/>
        <v>0</v>
      </c>
      <c r="AN109" s="17">
        <f t="shared" si="434"/>
        <v>0</v>
      </c>
      <c r="AO109" s="17">
        <f t="shared" si="434"/>
        <v>0</v>
      </c>
      <c r="AP109" s="17">
        <f t="shared" si="434"/>
        <v>0</v>
      </c>
      <c r="AQ109" s="17">
        <f t="shared" si="434"/>
        <v>0</v>
      </c>
      <c r="AR109" s="17">
        <f t="shared" si="434"/>
        <v>0</v>
      </c>
      <c r="AS109" s="17">
        <f t="shared" si="434"/>
        <v>0</v>
      </c>
      <c r="AT109" s="17">
        <f t="shared" si="434"/>
        <v>0</v>
      </c>
      <c r="AU109" s="17">
        <f t="shared" si="434"/>
        <v>0</v>
      </c>
      <c r="AV109" s="17">
        <f t="shared" si="434"/>
        <v>0</v>
      </c>
      <c r="AW109" s="17">
        <f t="shared" si="434"/>
        <v>0</v>
      </c>
      <c r="AX109" s="17">
        <f t="shared" si="434"/>
        <v>0</v>
      </c>
      <c r="AY109" s="17">
        <f t="shared" si="434"/>
        <v>0</v>
      </c>
      <c r="AZ109" s="17">
        <f t="shared" si="434"/>
        <v>0</v>
      </c>
      <c r="BA109" s="17">
        <f t="shared" si="434"/>
        <v>0</v>
      </c>
      <c r="BB109" s="17">
        <f t="shared" si="434"/>
        <v>0</v>
      </c>
      <c r="BC109" s="17">
        <f t="shared" si="434"/>
        <v>0</v>
      </c>
      <c r="BD109" s="17">
        <f t="shared" si="434"/>
        <v>0</v>
      </c>
      <c r="BE109" s="17">
        <f t="shared" si="434"/>
        <v>0</v>
      </c>
      <c r="BF109" s="17">
        <f t="shared" si="434"/>
        <v>0</v>
      </c>
      <c r="BG109" s="17">
        <f t="shared" si="434"/>
        <v>0</v>
      </c>
      <c r="BH109" s="17">
        <f t="shared" si="434"/>
        <v>0</v>
      </c>
      <c r="BI109" s="17">
        <f t="shared" si="434"/>
        <v>0</v>
      </c>
      <c r="BJ109" s="17">
        <f t="shared" si="434"/>
        <v>0</v>
      </c>
      <c r="BK109" s="17">
        <f t="shared" si="434"/>
        <v>0</v>
      </c>
      <c r="BL109" s="17">
        <f t="shared" si="434"/>
        <v>0</v>
      </c>
      <c r="BM109" s="17">
        <f t="shared" si="434"/>
        <v>0</v>
      </c>
      <c r="BN109" s="17">
        <f t="shared" si="434"/>
        <v>0</v>
      </c>
      <c r="BO109" s="17">
        <f t="shared" si="434"/>
        <v>0</v>
      </c>
      <c r="BP109" s="17">
        <f t="shared" si="431"/>
        <v>0</v>
      </c>
      <c r="BQ109" s="17">
        <f t="shared" si="431"/>
        <v>0</v>
      </c>
      <c r="BR109" s="17">
        <f t="shared" si="431"/>
        <v>0</v>
      </c>
      <c r="BS109" s="17">
        <f t="shared" si="431"/>
        <v>0</v>
      </c>
      <c r="BT109" s="17">
        <f t="shared" si="431"/>
        <v>0</v>
      </c>
      <c r="BU109" s="17">
        <f t="shared" si="431"/>
        <v>0</v>
      </c>
      <c r="BV109" s="17">
        <f t="shared" si="431"/>
        <v>0</v>
      </c>
      <c r="BW109" s="17">
        <f t="shared" si="431"/>
        <v>0</v>
      </c>
      <c r="BX109" s="17">
        <f t="shared" si="431"/>
        <v>0</v>
      </c>
      <c r="BY109" s="17">
        <f t="shared" si="431"/>
        <v>0</v>
      </c>
      <c r="BZ109" s="17">
        <f t="shared" si="431"/>
        <v>0</v>
      </c>
      <c r="CA109" s="17">
        <f t="shared" si="431"/>
        <v>0</v>
      </c>
      <c r="CB109" s="17">
        <f t="shared" si="431"/>
        <v>0</v>
      </c>
      <c r="CC109" s="17">
        <f t="shared" si="431"/>
        <v>0</v>
      </c>
      <c r="CD109" s="17">
        <f t="shared" si="431"/>
        <v>0</v>
      </c>
      <c r="CE109" s="17">
        <f t="shared" si="431"/>
        <v>0</v>
      </c>
      <c r="CF109" s="17">
        <f t="shared" si="431"/>
        <v>0</v>
      </c>
      <c r="CG109" s="17">
        <f t="shared" si="431"/>
        <v>0</v>
      </c>
      <c r="CH109" s="17">
        <f t="shared" si="431"/>
        <v>0</v>
      </c>
      <c r="CI109" s="17">
        <f t="shared" si="431"/>
        <v>0</v>
      </c>
      <c r="CJ109" s="17">
        <f t="shared" si="431"/>
        <v>0</v>
      </c>
      <c r="CK109" s="17">
        <f t="shared" si="431"/>
        <v>0</v>
      </c>
      <c r="CL109" s="17">
        <f t="shared" si="431"/>
        <v>0</v>
      </c>
      <c r="CM109" s="17">
        <f t="shared" si="431"/>
        <v>0</v>
      </c>
      <c r="CN109" s="17">
        <f t="shared" si="431"/>
        <v>0</v>
      </c>
      <c r="CO109" s="17">
        <f t="shared" si="431"/>
        <v>0</v>
      </c>
      <c r="CP109" s="17">
        <f t="shared" si="431"/>
        <v>0</v>
      </c>
      <c r="CQ109" s="17">
        <f t="shared" si="431"/>
        <v>0</v>
      </c>
      <c r="CR109" s="17">
        <f t="shared" si="431"/>
        <v>0</v>
      </c>
      <c r="CS109" s="17">
        <f t="shared" si="431"/>
        <v>0</v>
      </c>
      <c r="CT109" s="17">
        <f t="shared" si="431"/>
        <v>0</v>
      </c>
      <c r="CU109" s="17">
        <f t="shared" si="431"/>
        <v>0</v>
      </c>
      <c r="CV109" s="17">
        <f t="shared" si="431"/>
        <v>0</v>
      </c>
      <c r="CW109" s="17">
        <f t="shared" si="431"/>
        <v>0</v>
      </c>
      <c r="CX109" s="17">
        <f t="shared" si="431"/>
        <v>0</v>
      </c>
      <c r="CY109" s="17">
        <f t="shared" si="431"/>
        <v>0</v>
      </c>
      <c r="CZ109" s="17">
        <f t="shared" si="431"/>
        <v>0</v>
      </c>
      <c r="DA109" s="17">
        <f t="shared" si="431"/>
        <v>0</v>
      </c>
      <c r="DB109" s="17">
        <f t="shared" si="431"/>
        <v>0</v>
      </c>
      <c r="DC109" s="17">
        <f t="shared" si="431"/>
        <v>0</v>
      </c>
      <c r="DD109" s="17">
        <f t="shared" si="431"/>
        <v>0</v>
      </c>
      <c r="DE109" s="17">
        <f t="shared" si="431"/>
        <v>0</v>
      </c>
      <c r="DF109" s="17">
        <f t="shared" si="431"/>
        <v>0</v>
      </c>
      <c r="DG109" s="17">
        <f t="shared" si="431"/>
        <v>0</v>
      </c>
      <c r="DH109" s="17">
        <f t="shared" si="431"/>
        <v>0</v>
      </c>
      <c r="DI109" s="17">
        <f t="shared" si="431"/>
        <v>0</v>
      </c>
      <c r="DJ109" s="17">
        <f t="shared" si="431"/>
        <v>0</v>
      </c>
      <c r="DK109" s="17">
        <f t="shared" si="431"/>
        <v>0</v>
      </c>
      <c r="DL109" s="17">
        <f t="shared" si="431"/>
        <v>0</v>
      </c>
      <c r="DM109" s="17">
        <f t="shared" si="431"/>
        <v>0</v>
      </c>
      <c r="DN109" s="17">
        <f t="shared" si="431"/>
        <v>0</v>
      </c>
      <c r="DO109" s="17">
        <f t="shared" si="431"/>
        <v>0</v>
      </c>
      <c r="DP109" s="17">
        <f t="shared" si="431"/>
        <v>0</v>
      </c>
      <c r="DQ109" s="17">
        <f t="shared" si="431"/>
        <v>0</v>
      </c>
      <c r="DR109" s="17">
        <f t="shared" si="431"/>
        <v>0</v>
      </c>
      <c r="DS109" s="17">
        <f t="shared" si="431"/>
        <v>0</v>
      </c>
      <c r="DT109" s="17">
        <f t="shared" si="431"/>
        <v>0</v>
      </c>
      <c r="DU109" s="17">
        <f t="shared" si="431"/>
        <v>0</v>
      </c>
      <c r="DV109" s="17">
        <f t="shared" si="431"/>
        <v>0</v>
      </c>
      <c r="DW109" s="17">
        <f t="shared" si="431"/>
        <v>0</v>
      </c>
      <c r="DX109" s="17">
        <f t="shared" si="431"/>
        <v>0</v>
      </c>
      <c r="DY109" s="17">
        <f t="shared" si="431"/>
        <v>0</v>
      </c>
      <c r="DZ109" s="17">
        <f t="shared" si="431"/>
        <v>0</v>
      </c>
      <c r="EA109" s="17">
        <f t="shared" si="428"/>
        <v>0</v>
      </c>
      <c r="EB109" s="17">
        <f t="shared" si="427"/>
        <v>0</v>
      </c>
      <c r="EC109" s="17">
        <f t="shared" si="427"/>
        <v>0</v>
      </c>
      <c r="ED109" s="17">
        <f t="shared" si="427"/>
        <v>0</v>
      </c>
      <c r="EE109" s="17">
        <f t="shared" si="427"/>
        <v>0</v>
      </c>
      <c r="EF109" s="17">
        <f t="shared" si="427"/>
        <v>0</v>
      </c>
      <c r="EG109" s="17">
        <f t="shared" si="427"/>
        <v>0</v>
      </c>
      <c r="EH109" s="17">
        <f t="shared" si="427"/>
        <v>0</v>
      </c>
      <c r="EI109" s="17">
        <f t="shared" si="427"/>
        <v>0</v>
      </c>
      <c r="EJ109" s="17">
        <f t="shared" si="427"/>
        <v>0</v>
      </c>
      <c r="EK109" s="17">
        <f t="shared" si="427"/>
        <v>0</v>
      </c>
      <c r="EL109" s="17">
        <f t="shared" si="427"/>
        <v>0</v>
      </c>
      <c r="EM109" s="17">
        <f t="shared" si="427"/>
        <v>0</v>
      </c>
      <c r="EN109" s="17">
        <f t="shared" si="427"/>
        <v>0</v>
      </c>
      <c r="EO109" s="17">
        <f t="shared" si="427"/>
        <v>0</v>
      </c>
      <c r="EP109" s="17">
        <f t="shared" si="427"/>
        <v>0</v>
      </c>
      <c r="EQ109" s="17">
        <f t="shared" si="427"/>
        <v>0</v>
      </c>
      <c r="ER109" s="17">
        <f t="shared" si="427"/>
        <v>0</v>
      </c>
      <c r="ES109" s="17">
        <f t="shared" si="427"/>
        <v>0</v>
      </c>
      <c r="ET109" s="17">
        <f t="shared" si="427"/>
        <v>0</v>
      </c>
      <c r="EU109" s="17">
        <f t="shared" si="427"/>
        <v>0</v>
      </c>
      <c r="EV109" s="17">
        <f t="shared" si="427"/>
        <v>0</v>
      </c>
      <c r="EW109" s="17">
        <f t="shared" si="427"/>
        <v>0</v>
      </c>
      <c r="EX109" s="17">
        <f t="shared" si="427"/>
        <v>0</v>
      </c>
      <c r="EY109" s="17">
        <f t="shared" si="427"/>
        <v>0</v>
      </c>
      <c r="EZ109" s="17">
        <f t="shared" si="427"/>
        <v>0</v>
      </c>
      <c r="FA109" s="17">
        <f t="shared" si="427"/>
        <v>0</v>
      </c>
      <c r="FB109" s="17">
        <f t="shared" si="427"/>
        <v>0</v>
      </c>
      <c r="FC109" s="17">
        <f t="shared" si="427"/>
        <v>0</v>
      </c>
      <c r="FD109" s="17">
        <f t="shared" si="427"/>
        <v>0</v>
      </c>
      <c r="FE109" s="17">
        <f t="shared" si="427"/>
        <v>0</v>
      </c>
      <c r="FF109" s="17">
        <f t="shared" si="427"/>
        <v>0</v>
      </c>
      <c r="FG109" s="17">
        <f t="shared" si="427"/>
        <v>0</v>
      </c>
      <c r="FH109" s="17">
        <f t="shared" si="427"/>
        <v>0</v>
      </c>
      <c r="FI109" s="17">
        <f t="shared" si="427"/>
        <v>0</v>
      </c>
      <c r="FJ109" s="17">
        <f t="shared" si="427"/>
        <v>0</v>
      </c>
      <c r="FK109" s="17">
        <f t="shared" si="427"/>
        <v>0</v>
      </c>
      <c r="FL109" s="17">
        <f t="shared" si="427"/>
        <v>0</v>
      </c>
      <c r="FM109" s="17">
        <f t="shared" si="427"/>
        <v>0</v>
      </c>
      <c r="FN109" s="17">
        <f t="shared" si="427"/>
        <v>0</v>
      </c>
      <c r="FO109" s="17">
        <f t="shared" si="427"/>
        <v>0</v>
      </c>
      <c r="FP109" s="17">
        <f t="shared" si="427"/>
        <v>0</v>
      </c>
      <c r="FQ109" s="17">
        <f t="shared" si="427"/>
        <v>0</v>
      </c>
      <c r="FR109" s="17">
        <f t="shared" si="427"/>
        <v>0</v>
      </c>
      <c r="FS109" s="17">
        <f t="shared" si="427"/>
        <v>0</v>
      </c>
      <c r="FT109" s="17">
        <f t="shared" si="427"/>
        <v>0</v>
      </c>
      <c r="FU109" s="17">
        <f t="shared" si="427"/>
        <v>0</v>
      </c>
      <c r="FV109" s="17">
        <f t="shared" si="427"/>
        <v>0</v>
      </c>
      <c r="FW109" s="17">
        <f t="shared" si="427"/>
        <v>0</v>
      </c>
      <c r="FX109" s="17">
        <f t="shared" si="427"/>
        <v>0</v>
      </c>
      <c r="FY109" s="17">
        <f t="shared" si="427"/>
        <v>0</v>
      </c>
      <c r="FZ109" s="17">
        <f t="shared" si="427"/>
        <v>0</v>
      </c>
      <c r="GA109" s="17">
        <f t="shared" si="427"/>
        <v>0</v>
      </c>
      <c r="GB109" s="17">
        <f t="shared" si="427"/>
        <v>0</v>
      </c>
      <c r="GC109" s="17">
        <f t="shared" si="427"/>
        <v>0</v>
      </c>
      <c r="GD109" s="17">
        <f t="shared" si="427"/>
        <v>0</v>
      </c>
      <c r="GE109" s="17">
        <f t="shared" si="427"/>
        <v>0</v>
      </c>
      <c r="GF109" s="17">
        <f t="shared" si="427"/>
        <v>0</v>
      </c>
      <c r="GG109" s="17">
        <f t="shared" si="427"/>
        <v>0</v>
      </c>
      <c r="GH109" s="17">
        <f t="shared" si="427"/>
        <v>0</v>
      </c>
      <c r="GI109" s="17">
        <f t="shared" si="427"/>
        <v>0</v>
      </c>
      <c r="GJ109" s="17">
        <f t="shared" si="427"/>
        <v>0</v>
      </c>
      <c r="GK109" s="17">
        <f t="shared" si="427"/>
        <v>0</v>
      </c>
      <c r="GL109" s="17">
        <f t="shared" si="427"/>
        <v>0</v>
      </c>
      <c r="GM109" s="17">
        <f t="shared" si="422"/>
        <v>0</v>
      </c>
      <c r="GN109" s="17">
        <f t="shared" ref="GN109:IH112" si="435">+(GN97*$B109)/1000</f>
        <v>0</v>
      </c>
      <c r="GO109" s="17">
        <f t="shared" si="435"/>
        <v>0</v>
      </c>
      <c r="GP109" s="17">
        <f t="shared" si="435"/>
        <v>0</v>
      </c>
      <c r="GQ109" s="17">
        <f t="shared" si="435"/>
        <v>0</v>
      </c>
      <c r="GR109" s="17">
        <f t="shared" si="435"/>
        <v>0</v>
      </c>
      <c r="GS109" s="17">
        <f t="shared" si="435"/>
        <v>0</v>
      </c>
      <c r="GT109" s="17">
        <f t="shared" si="435"/>
        <v>0</v>
      </c>
      <c r="GU109" s="17">
        <f t="shared" si="435"/>
        <v>0</v>
      </c>
      <c r="GV109" s="17">
        <f t="shared" si="435"/>
        <v>0</v>
      </c>
      <c r="GW109" s="17">
        <f t="shared" si="435"/>
        <v>0</v>
      </c>
      <c r="GX109" s="17">
        <f t="shared" si="435"/>
        <v>0</v>
      </c>
      <c r="GY109" s="17">
        <f t="shared" si="435"/>
        <v>0</v>
      </c>
      <c r="GZ109" s="17">
        <f t="shared" si="435"/>
        <v>0</v>
      </c>
      <c r="HA109" s="17">
        <f t="shared" si="435"/>
        <v>0</v>
      </c>
      <c r="HB109" s="17">
        <f t="shared" si="435"/>
        <v>0</v>
      </c>
      <c r="HC109" s="17">
        <f t="shared" si="435"/>
        <v>0</v>
      </c>
      <c r="HD109" s="17">
        <f t="shared" si="435"/>
        <v>0</v>
      </c>
      <c r="HE109" s="17">
        <f t="shared" si="435"/>
        <v>0</v>
      </c>
      <c r="HF109" s="17">
        <f t="shared" si="435"/>
        <v>0</v>
      </c>
      <c r="HG109" s="17">
        <f t="shared" si="435"/>
        <v>0</v>
      </c>
      <c r="HH109" s="17">
        <f t="shared" si="435"/>
        <v>0</v>
      </c>
      <c r="HI109" s="17">
        <f t="shared" si="435"/>
        <v>0</v>
      </c>
      <c r="HJ109" s="17">
        <f t="shared" si="435"/>
        <v>0</v>
      </c>
      <c r="HK109" s="17">
        <f t="shared" si="435"/>
        <v>0</v>
      </c>
      <c r="HL109" s="17">
        <f t="shared" si="435"/>
        <v>0</v>
      </c>
      <c r="HM109" s="17">
        <f t="shared" si="435"/>
        <v>0</v>
      </c>
      <c r="HN109" s="17">
        <f t="shared" si="435"/>
        <v>0</v>
      </c>
      <c r="HO109" s="17">
        <f t="shared" si="435"/>
        <v>0</v>
      </c>
      <c r="HP109" s="17">
        <f t="shared" si="435"/>
        <v>0</v>
      </c>
      <c r="HQ109" s="17">
        <f t="shared" si="435"/>
        <v>0</v>
      </c>
      <c r="HR109" s="17">
        <f t="shared" si="435"/>
        <v>0</v>
      </c>
      <c r="HS109" s="17">
        <f t="shared" si="435"/>
        <v>0</v>
      </c>
      <c r="HT109" s="17">
        <f t="shared" si="435"/>
        <v>0</v>
      </c>
      <c r="HU109" s="17">
        <f t="shared" si="435"/>
        <v>0</v>
      </c>
      <c r="HV109" s="17">
        <f t="shared" si="435"/>
        <v>0</v>
      </c>
      <c r="HW109" s="17">
        <f t="shared" si="435"/>
        <v>0</v>
      </c>
      <c r="HX109" s="17">
        <f t="shared" si="435"/>
        <v>0</v>
      </c>
      <c r="HY109" s="17">
        <f t="shared" si="435"/>
        <v>0</v>
      </c>
      <c r="HZ109" s="17">
        <f t="shared" si="435"/>
        <v>0</v>
      </c>
      <c r="IA109" s="17">
        <f t="shared" si="435"/>
        <v>0</v>
      </c>
      <c r="IB109" s="17">
        <f t="shared" si="435"/>
        <v>0</v>
      </c>
      <c r="IC109" s="17">
        <f t="shared" si="435"/>
        <v>0</v>
      </c>
      <c r="ID109" s="17">
        <f t="shared" si="435"/>
        <v>0</v>
      </c>
      <c r="IE109" s="17">
        <f t="shared" si="435"/>
        <v>0</v>
      </c>
      <c r="IF109" s="17">
        <f t="shared" si="435"/>
        <v>0</v>
      </c>
      <c r="IG109" s="17">
        <f t="shared" si="435"/>
        <v>0</v>
      </c>
      <c r="IH109" s="17">
        <f t="shared" si="435"/>
        <v>0</v>
      </c>
      <c r="II109" s="17">
        <f t="shared" ref="II109:KP109" si="436">+(II97*$B109)/1000</f>
        <v>0</v>
      </c>
      <c r="IJ109" s="17">
        <f t="shared" si="436"/>
        <v>0</v>
      </c>
      <c r="IK109" s="17">
        <f t="shared" si="436"/>
        <v>0</v>
      </c>
      <c r="IL109" s="17">
        <f t="shared" si="436"/>
        <v>0</v>
      </c>
      <c r="IM109" s="17">
        <f t="shared" si="436"/>
        <v>0</v>
      </c>
      <c r="IN109" s="17">
        <f t="shared" si="436"/>
        <v>0</v>
      </c>
      <c r="IO109" s="17">
        <f t="shared" si="436"/>
        <v>0</v>
      </c>
      <c r="IP109" s="17">
        <f t="shared" si="436"/>
        <v>0</v>
      </c>
      <c r="IQ109" s="17">
        <f t="shared" si="436"/>
        <v>0</v>
      </c>
      <c r="IR109" s="17">
        <f t="shared" si="436"/>
        <v>0</v>
      </c>
      <c r="IS109" s="17">
        <f t="shared" si="436"/>
        <v>0</v>
      </c>
      <c r="IT109" s="17">
        <f t="shared" si="436"/>
        <v>0</v>
      </c>
      <c r="IU109" s="17">
        <f t="shared" si="436"/>
        <v>0</v>
      </c>
      <c r="IV109" s="17">
        <f t="shared" si="436"/>
        <v>0</v>
      </c>
      <c r="IW109" s="17">
        <f t="shared" si="436"/>
        <v>0</v>
      </c>
      <c r="IX109" s="17">
        <f t="shared" si="436"/>
        <v>0</v>
      </c>
      <c r="IY109" s="17">
        <f t="shared" si="436"/>
        <v>0</v>
      </c>
      <c r="IZ109" s="17">
        <f t="shared" si="436"/>
        <v>0</v>
      </c>
      <c r="JA109" s="17">
        <f t="shared" si="436"/>
        <v>0</v>
      </c>
      <c r="JB109" s="17">
        <f t="shared" si="436"/>
        <v>0</v>
      </c>
      <c r="JC109" s="17">
        <f t="shared" si="436"/>
        <v>0</v>
      </c>
      <c r="JD109" s="17">
        <f t="shared" si="436"/>
        <v>0</v>
      </c>
      <c r="JE109" s="17">
        <f t="shared" si="436"/>
        <v>0</v>
      </c>
      <c r="JF109" s="17">
        <f t="shared" si="436"/>
        <v>0</v>
      </c>
      <c r="JG109" s="17">
        <f t="shared" si="436"/>
        <v>0</v>
      </c>
      <c r="JH109" s="17">
        <f t="shared" si="436"/>
        <v>0</v>
      </c>
      <c r="JI109" s="17">
        <f t="shared" si="436"/>
        <v>0</v>
      </c>
      <c r="JJ109" s="17">
        <f t="shared" si="436"/>
        <v>0</v>
      </c>
      <c r="JK109" s="17">
        <f t="shared" si="436"/>
        <v>0</v>
      </c>
      <c r="JL109" s="17">
        <f t="shared" si="436"/>
        <v>0</v>
      </c>
      <c r="JM109" s="17">
        <f t="shared" si="436"/>
        <v>0</v>
      </c>
      <c r="JN109" s="17">
        <f t="shared" si="436"/>
        <v>0</v>
      </c>
      <c r="JO109" s="17">
        <f t="shared" si="436"/>
        <v>0</v>
      </c>
      <c r="JP109" s="17">
        <f t="shared" si="436"/>
        <v>0</v>
      </c>
      <c r="JQ109" s="17">
        <f t="shared" si="436"/>
        <v>0</v>
      </c>
      <c r="JR109" s="17">
        <f t="shared" si="436"/>
        <v>0</v>
      </c>
      <c r="JS109" s="17">
        <f t="shared" si="436"/>
        <v>0</v>
      </c>
      <c r="JT109" s="17">
        <f t="shared" si="436"/>
        <v>0</v>
      </c>
      <c r="JU109" s="17">
        <f t="shared" si="436"/>
        <v>0</v>
      </c>
      <c r="JV109" s="17">
        <f t="shared" si="436"/>
        <v>0</v>
      </c>
      <c r="JW109" s="17">
        <f t="shared" si="436"/>
        <v>0</v>
      </c>
      <c r="JX109" s="17">
        <f t="shared" si="436"/>
        <v>0</v>
      </c>
      <c r="JY109" s="17">
        <f t="shared" si="436"/>
        <v>0</v>
      </c>
      <c r="JZ109" s="17">
        <f t="shared" si="436"/>
        <v>0</v>
      </c>
      <c r="KA109" s="17">
        <f t="shared" si="436"/>
        <v>0</v>
      </c>
      <c r="KB109" s="17">
        <f t="shared" si="436"/>
        <v>0</v>
      </c>
      <c r="KC109" s="17">
        <f t="shared" si="436"/>
        <v>0</v>
      </c>
      <c r="KD109" s="17">
        <f t="shared" si="436"/>
        <v>0</v>
      </c>
      <c r="KE109" s="17">
        <f t="shared" si="436"/>
        <v>0</v>
      </c>
      <c r="KF109" s="17">
        <f t="shared" si="436"/>
        <v>0</v>
      </c>
      <c r="KG109" s="17">
        <f t="shared" si="436"/>
        <v>0</v>
      </c>
      <c r="KH109" s="17">
        <f t="shared" si="436"/>
        <v>0</v>
      </c>
      <c r="KI109" s="17">
        <f t="shared" si="436"/>
        <v>0</v>
      </c>
      <c r="KJ109" s="17">
        <f t="shared" si="436"/>
        <v>0</v>
      </c>
      <c r="KK109" s="17">
        <f t="shared" si="436"/>
        <v>0</v>
      </c>
      <c r="KL109" s="17">
        <f t="shared" si="436"/>
        <v>0</v>
      </c>
      <c r="KM109" s="17">
        <f t="shared" si="436"/>
        <v>0</v>
      </c>
      <c r="KN109" s="17">
        <f t="shared" si="436"/>
        <v>0</v>
      </c>
      <c r="KO109" s="17">
        <f t="shared" si="436"/>
        <v>0</v>
      </c>
      <c r="KP109" s="17">
        <f t="shared" si="436"/>
        <v>0</v>
      </c>
    </row>
    <row r="110" spans="1:302">
      <c r="A110" s="3" t="s">
        <v>99</v>
      </c>
      <c r="B110" s="3">
        <f t="shared" si="430"/>
        <v>140</v>
      </c>
      <c r="C110" s="17">
        <f t="shared" si="425"/>
        <v>0</v>
      </c>
      <c r="D110" s="17">
        <f t="shared" si="434"/>
        <v>0</v>
      </c>
      <c r="E110" s="17">
        <f t="shared" si="434"/>
        <v>0</v>
      </c>
      <c r="F110" s="17">
        <f t="shared" si="434"/>
        <v>0</v>
      </c>
      <c r="G110" s="17">
        <f t="shared" si="434"/>
        <v>0</v>
      </c>
      <c r="H110" s="17">
        <f t="shared" si="434"/>
        <v>0</v>
      </c>
      <c r="I110" s="17">
        <f t="shared" si="434"/>
        <v>0</v>
      </c>
      <c r="J110" s="17">
        <f t="shared" si="434"/>
        <v>0</v>
      </c>
      <c r="K110" s="17">
        <f t="shared" si="434"/>
        <v>0</v>
      </c>
      <c r="L110" s="17">
        <f t="shared" si="434"/>
        <v>0</v>
      </c>
      <c r="M110" s="17">
        <f t="shared" si="434"/>
        <v>0</v>
      </c>
      <c r="N110" s="17">
        <f t="shared" si="434"/>
        <v>0</v>
      </c>
      <c r="O110" s="17">
        <f t="shared" si="434"/>
        <v>0</v>
      </c>
      <c r="P110" s="17">
        <f t="shared" si="434"/>
        <v>0</v>
      </c>
      <c r="Q110" s="17">
        <f t="shared" si="434"/>
        <v>0</v>
      </c>
      <c r="R110" s="17">
        <f t="shared" si="434"/>
        <v>0</v>
      </c>
      <c r="S110" s="17">
        <f t="shared" si="434"/>
        <v>0</v>
      </c>
      <c r="T110" s="17">
        <f t="shared" si="434"/>
        <v>0</v>
      </c>
      <c r="U110" s="17">
        <f t="shared" si="434"/>
        <v>0</v>
      </c>
      <c r="V110" s="17">
        <f t="shared" si="434"/>
        <v>0</v>
      </c>
      <c r="W110" s="17">
        <f t="shared" si="434"/>
        <v>0</v>
      </c>
      <c r="X110" s="17">
        <f t="shared" si="434"/>
        <v>0</v>
      </c>
      <c r="Y110" s="17">
        <f t="shared" si="434"/>
        <v>0</v>
      </c>
      <c r="Z110" s="17">
        <f t="shared" si="434"/>
        <v>0</v>
      </c>
      <c r="AA110" s="17">
        <f t="shared" si="434"/>
        <v>0</v>
      </c>
      <c r="AB110" s="17">
        <f t="shared" si="434"/>
        <v>0</v>
      </c>
      <c r="AC110" s="17">
        <f t="shared" si="434"/>
        <v>0</v>
      </c>
      <c r="AD110" s="17">
        <f t="shared" si="434"/>
        <v>0</v>
      </c>
      <c r="AE110" s="17">
        <f t="shared" si="434"/>
        <v>0</v>
      </c>
      <c r="AF110" s="17">
        <f t="shared" si="434"/>
        <v>0</v>
      </c>
      <c r="AG110" s="17">
        <f t="shared" si="434"/>
        <v>0</v>
      </c>
      <c r="AH110" s="17">
        <f t="shared" si="434"/>
        <v>0</v>
      </c>
      <c r="AI110" s="17">
        <f t="shared" si="434"/>
        <v>0</v>
      </c>
      <c r="AJ110" s="17">
        <f t="shared" si="434"/>
        <v>0</v>
      </c>
      <c r="AK110" s="17">
        <f t="shared" si="434"/>
        <v>0</v>
      </c>
      <c r="AL110" s="17">
        <f t="shared" si="434"/>
        <v>0</v>
      </c>
      <c r="AM110" s="17">
        <f t="shared" si="434"/>
        <v>0</v>
      </c>
      <c r="AN110" s="17">
        <f t="shared" si="434"/>
        <v>0</v>
      </c>
      <c r="AO110" s="17">
        <f t="shared" si="434"/>
        <v>0</v>
      </c>
      <c r="AP110" s="17">
        <f t="shared" si="434"/>
        <v>0</v>
      </c>
      <c r="AQ110" s="17">
        <f t="shared" si="434"/>
        <v>0</v>
      </c>
      <c r="AR110" s="17">
        <f t="shared" si="434"/>
        <v>0</v>
      </c>
      <c r="AS110" s="17">
        <f t="shared" si="434"/>
        <v>0</v>
      </c>
      <c r="AT110" s="17">
        <f t="shared" si="434"/>
        <v>0</v>
      </c>
      <c r="AU110" s="17">
        <f t="shared" si="434"/>
        <v>0</v>
      </c>
      <c r="AV110" s="17">
        <f t="shared" si="434"/>
        <v>0</v>
      </c>
      <c r="AW110" s="17">
        <f t="shared" si="434"/>
        <v>0</v>
      </c>
      <c r="AX110" s="17">
        <f t="shared" si="434"/>
        <v>0</v>
      </c>
      <c r="AY110" s="17">
        <f t="shared" si="434"/>
        <v>0</v>
      </c>
      <c r="AZ110" s="17">
        <f t="shared" si="434"/>
        <v>0</v>
      </c>
      <c r="BA110" s="17">
        <f t="shared" si="434"/>
        <v>0</v>
      </c>
      <c r="BB110" s="17">
        <f t="shared" si="434"/>
        <v>0</v>
      </c>
      <c r="BC110" s="17">
        <f t="shared" si="434"/>
        <v>0</v>
      </c>
      <c r="BD110" s="17">
        <f t="shared" si="434"/>
        <v>0</v>
      </c>
      <c r="BE110" s="17">
        <f t="shared" si="434"/>
        <v>0</v>
      </c>
      <c r="BF110" s="17">
        <f t="shared" si="434"/>
        <v>0</v>
      </c>
      <c r="BG110" s="17">
        <f t="shared" si="434"/>
        <v>0</v>
      </c>
      <c r="BH110" s="17">
        <f t="shared" si="434"/>
        <v>0</v>
      </c>
      <c r="BI110" s="17">
        <f t="shared" si="434"/>
        <v>0</v>
      </c>
      <c r="BJ110" s="17">
        <f t="shared" si="434"/>
        <v>0</v>
      </c>
      <c r="BK110" s="17">
        <f t="shared" si="434"/>
        <v>0</v>
      </c>
      <c r="BL110" s="17">
        <f t="shared" si="434"/>
        <v>0</v>
      </c>
      <c r="BM110" s="17">
        <f t="shared" si="434"/>
        <v>0</v>
      </c>
      <c r="BN110" s="17">
        <f t="shared" si="434"/>
        <v>0</v>
      </c>
      <c r="BO110" s="17">
        <f t="shared" si="434"/>
        <v>0</v>
      </c>
      <c r="BP110" s="17">
        <f t="shared" si="431"/>
        <v>0</v>
      </c>
      <c r="BQ110" s="17">
        <f t="shared" si="431"/>
        <v>0</v>
      </c>
      <c r="BR110" s="17">
        <f t="shared" si="431"/>
        <v>0</v>
      </c>
      <c r="BS110" s="17">
        <f t="shared" si="431"/>
        <v>0</v>
      </c>
      <c r="BT110" s="17">
        <f t="shared" si="431"/>
        <v>0</v>
      </c>
      <c r="BU110" s="17">
        <f t="shared" si="431"/>
        <v>0</v>
      </c>
      <c r="BV110" s="17">
        <f t="shared" si="431"/>
        <v>0</v>
      </c>
      <c r="BW110" s="17">
        <f t="shared" si="431"/>
        <v>0</v>
      </c>
      <c r="BX110" s="17">
        <f t="shared" si="431"/>
        <v>0</v>
      </c>
      <c r="BY110" s="17">
        <f t="shared" si="431"/>
        <v>0</v>
      </c>
      <c r="BZ110" s="17">
        <f t="shared" si="431"/>
        <v>0</v>
      </c>
      <c r="CA110" s="17">
        <f t="shared" si="431"/>
        <v>0</v>
      </c>
      <c r="CB110" s="17">
        <f t="shared" si="431"/>
        <v>0</v>
      </c>
      <c r="CC110" s="17">
        <f t="shared" si="431"/>
        <v>0</v>
      </c>
      <c r="CD110" s="17">
        <f t="shared" si="431"/>
        <v>0</v>
      </c>
      <c r="CE110" s="17">
        <f t="shared" si="431"/>
        <v>0</v>
      </c>
      <c r="CF110" s="17">
        <f t="shared" si="431"/>
        <v>0</v>
      </c>
      <c r="CG110" s="17">
        <f t="shared" si="431"/>
        <v>0</v>
      </c>
      <c r="CH110" s="17">
        <f t="shared" si="431"/>
        <v>0</v>
      </c>
      <c r="CI110" s="17">
        <f t="shared" si="431"/>
        <v>0</v>
      </c>
      <c r="CJ110" s="17">
        <f t="shared" si="431"/>
        <v>0</v>
      </c>
      <c r="CK110" s="17">
        <f t="shared" si="431"/>
        <v>0</v>
      </c>
      <c r="CL110" s="17">
        <f t="shared" si="431"/>
        <v>0</v>
      </c>
      <c r="CM110" s="17">
        <f t="shared" si="431"/>
        <v>0</v>
      </c>
      <c r="CN110" s="17">
        <f t="shared" si="431"/>
        <v>0</v>
      </c>
      <c r="CO110" s="17">
        <f t="shared" si="431"/>
        <v>0</v>
      </c>
      <c r="CP110" s="17">
        <f t="shared" si="431"/>
        <v>0</v>
      </c>
      <c r="CQ110" s="17">
        <f t="shared" si="431"/>
        <v>0</v>
      </c>
      <c r="CR110" s="17">
        <f t="shared" si="431"/>
        <v>0</v>
      </c>
      <c r="CS110" s="17">
        <f t="shared" si="431"/>
        <v>0</v>
      </c>
      <c r="CT110" s="17">
        <f t="shared" si="431"/>
        <v>0</v>
      </c>
      <c r="CU110" s="17">
        <f t="shared" si="431"/>
        <v>0</v>
      </c>
      <c r="CV110" s="17">
        <f t="shared" si="431"/>
        <v>0</v>
      </c>
      <c r="CW110" s="17">
        <f t="shared" si="431"/>
        <v>0</v>
      </c>
      <c r="CX110" s="17">
        <f t="shared" si="431"/>
        <v>0</v>
      </c>
      <c r="CY110" s="17">
        <f t="shared" si="431"/>
        <v>0</v>
      </c>
      <c r="CZ110" s="17">
        <f t="shared" si="431"/>
        <v>0</v>
      </c>
      <c r="DA110" s="17">
        <f t="shared" si="431"/>
        <v>0</v>
      </c>
      <c r="DB110" s="17">
        <f t="shared" si="431"/>
        <v>0</v>
      </c>
      <c r="DC110" s="17">
        <f t="shared" si="431"/>
        <v>0</v>
      </c>
      <c r="DD110" s="17">
        <f t="shared" si="431"/>
        <v>0</v>
      </c>
      <c r="DE110" s="17">
        <f t="shared" si="431"/>
        <v>0</v>
      </c>
      <c r="DF110" s="17">
        <f t="shared" si="431"/>
        <v>0</v>
      </c>
      <c r="DG110" s="17">
        <f t="shared" si="431"/>
        <v>0</v>
      </c>
      <c r="DH110" s="17">
        <f t="shared" si="431"/>
        <v>0</v>
      </c>
      <c r="DI110" s="17">
        <f t="shared" si="431"/>
        <v>0</v>
      </c>
      <c r="DJ110" s="17">
        <f t="shared" si="431"/>
        <v>0</v>
      </c>
      <c r="DK110" s="17">
        <f t="shared" si="431"/>
        <v>0</v>
      </c>
      <c r="DL110" s="17">
        <f t="shared" si="431"/>
        <v>0</v>
      </c>
      <c r="DM110" s="17">
        <f t="shared" si="431"/>
        <v>0</v>
      </c>
      <c r="DN110" s="17">
        <f t="shared" si="431"/>
        <v>0</v>
      </c>
      <c r="DO110" s="17">
        <f t="shared" si="431"/>
        <v>0</v>
      </c>
      <c r="DP110" s="17">
        <f t="shared" si="431"/>
        <v>0</v>
      </c>
      <c r="DQ110" s="17">
        <f t="shared" si="431"/>
        <v>0</v>
      </c>
      <c r="DR110" s="17">
        <f t="shared" si="431"/>
        <v>0</v>
      </c>
      <c r="DS110" s="17">
        <f t="shared" si="431"/>
        <v>0</v>
      </c>
      <c r="DT110" s="17">
        <f t="shared" si="431"/>
        <v>0</v>
      </c>
      <c r="DU110" s="17">
        <f t="shared" si="431"/>
        <v>0</v>
      </c>
      <c r="DV110" s="17">
        <f t="shared" si="431"/>
        <v>0</v>
      </c>
      <c r="DW110" s="17">
        <f t="shared" si="431"/>
        <v>0</v>
      </c>
      <c r="DX110" s="17">
        <f t="shared" si="431"/>
        <v>0</v>
      </c>
      <c r="DY110" s="17">
        <f t="shared" si="431"/>
        <v>0</v>
      </c>
      <c r="DZ110" s="17">
        <f t="shared" si="431"/>
        <v>0</v>
      </c>
      <c r="EA110" s="17">
        <f t="shared" si="428"/>
        <v>0</v>
      </c>
      <c r="EB110" s="17">
        <f t="shared" si="427"/>
        <v>0</v>
      </c>
      <c r="EC110" s="17">
        <f t="shared" si="427"/>
        <v>0</v>
      </c>
      <c r="ED110" s="17">
        <f t="shared" ref="ED110:GO112" si="437">+(ED98*$B110)/1000</f>
        <v>0</v>
      </c>
      <c r="EE110" s="17">
        <f t="shared" si="437"/>
        <v>0</v>
      </c>
      <c r="EF110" s="17">
        <f t="shared" si="437"/>
        <v>0</v>
      </c>
      <c r="EG110" s="17">
        <f t="shared" si="437"/>
        <v>0</v>
      </c>
      <c r="EH110" s="17">
        <f t="shared" si="437"/>
        <v>0</v>
      </c>
      <c r="EI110" s="17">
        <f t="shared" si="437"/>
        <v>0</v>
      </c>
      <c r="EJ110" s="17">
        <f t="shared" si="437"/>
        <v>0</v>
      </c>
      <c r="EK110" s="17">
        <f t="shared" si="437"/>
        <v>0</v>
      </c>
      <c r="EL110" s="17">
        <f t="shared" si="437"/>
        <v>0</v>
      </c>
      <c r="EM110" s="17">
        <f t="shared" si="437"/>
        <v>0</v>
      </c>
      <c r="EN110" s="17">
        <f t="shared" si="437"/>
        <v>0</v>
      </c>
      <c r="EO110" s="17">
        <f t="shared" si="437"/>
        <v>0</v>
      </c>
      <c r="EP110" s="17">
        <f t="shared" si="437"/>
        <v>0</v>
      </c>
      <c r="EQ110" s="17">
        <f t="shared" si="437"/>
        <v>0</v>
      </c>
      <c r="ER110" s="17">
        <f t="shared" si="437"/>
        <v>0</v>
      </c>
      <c r="ES110" s="17">
        <f t="shared" si="437"/>
        <v>0</v>
      </c>
      <c r="ET110" s="17">
        <f t="shared" si="437"/>
        <v>0</v>
      </c>
      <c r="EU110" s="17">
        <f t="shared" si="437"/>
        <v>0</v>
      </c>
      <c r="EV110" s="17">
        <f t="shared" si="437"/>
        <v>0</v>
      </c>
      <c r="EW110" s="17">
        <f t="shared" si="437"/>
        <v>0</v>
      </c>
      <c r="EX110" s="17">
        <f t="shared" si="437"/>
        <v>0</v>
      </c>
      <c r="EY110" s="17">
        <f t="shared" si="437"/>
        <v>0</v>
      </c>
      <c r="EZ110" s="17">
        <f t="shared" si="437"/>
        <v>0</v>
      </c>
      <c r="FA110" s="17">
        <f t="shared" si="437"/>
        <v>0</v>
      </c>
      <c r="FB110" s="17">
        <f t="shared" si="437"/>
        <v>0</v>
      </c>
      <c r="FC110" s="17">
        <f t="shared" si="437"/>
        <v>0</v>
      </c>
      <c r="FD110" s="17">
        <f t="shared" si="437"/>
        <v>0</v>
      </c>
      <c r="FE110" s="17">
        <f t="shared" si="437"/>
        <v>0</v>
      </c>
      <c r="FF110" s="17">
        <f t="shared" si="437"/>
        <v>0</v>
      </c>
      <c r="FG110" s="17">
        <f t="shared" si="437"/>
        <v>0</v>
      </c>
      <c r="FH110" s="17">
        <f t="shared" si="437"/>
        <v>0</v>
      </c>
      <c r="FI110" s="17">
        <f t="shared" si="437"/>
        <v>0</v>
      </c>
      <c r="FJ110" s="17">
        <f t="shared" si="437"/>
        <v>0</v>
      </c>
      <c r="FK110" s="17">
        <f t="shared" si="437"/>
        <v>0</v>
      </c>
      <c r="FL110" s="17">
        <f t="shared" si="437"/>
        <v>0</v>
      </c>
      <c r="FM110" s="17">
        <f t="shared" si="437"/>
        <v>0</v>
      </c>
      <c r="FN110" s="17">
        <f t="shared" si="437"/>
        <v>0</v>
      </c>
      <c r="FO110" s="17">
        <f t="shared" si="437"/>
        <v>0</v>
      </c>
      <c r="FP110" s="17">
        <f t="shared" si="437"/>
        <v>0</v>
      </c>
      <c r="FQ110" s="17">
        <f t="shared" si="437"/>
        <v>0</v>
      </c>
      <c r="FR110" s="17">
        <f t="shared" si="437"/>
        <v>0</v>
      </c>
      <c r="FS110" s="17">
        <f t="shared" si="437"/>
        <v>0</v>
      </c>
      <c r="FT110" s="17">
        <f t="shared" si="437"/>
        <v>0</v>
      </c>
      <c r="FU110" s="17">
        <f t="shared" si="437"/>
        <v>0</v>
      </c>
      <c r="FV110" s="17">
        <f t="shared" si="437"/>
        <v>0</v>
      </c>
      <c r="FW110" s="17">
        <f t="shared" si="437"/>
        <v>0</v>
      </c>
      <c r="FX110" s="17">
        <f t="shared" si="437"/>
        <v>0</v>
      </c>
      <c r="FY110" s="17">
        <f t="shared" si="437"/>
        <v>0</v>
      </c>
      <c r="FZ110" s="17">
        <f t="shared" si="437"/>
        <v>0</v>
      </c>
      <c r="GA110" s="17">
        <f t="shared" si="437"/>
        <v>0</v>
      </c>
      <c r="GB110" s="17">
        <f t="shared" si="437"/>
        <v>0</v>
      </c>
      <c r="GC110" s="17">
        <f t="shared" si="437"/>
        <v>0</v>
      </c>
      <c r="GD110" s="17">
        <f t="shared" si="437"/>
        <v>0</v>
      </c>
      <c r="GE110" s="17">
        <f t="shared" si="437"/>
        <v>0</v>
      </c>
      <c r="GF110" s="17">
        <f t="shared" si="437"/>
        <v>0</v>
      </c>
      <c r="GG110" s="17">
        <f t="shared" si="437"/>
        <v>0</v>
      </c>
      <c r="GH110" s="17">
        <f t="shared" si="437"/>
        <v>0</v>
      </c>
      <c r="GI110" s="17">
        <f t="shared" si="437"/>
        <v>0</v>
      </c>
      <c r="GJ110" s="17">
        <f t="shared" si="437"/>
        <v>0</v>
      </c>
      <c r="GK110" s="17">
        <f t="shared" si="437"/>
        <v>0</v>
      </c>
      <c r="GL110" s="17">
        <f t="shared" si="437"/>
        <v>0</v>
      </c>
      <c r="GM110" s="17">
        <f t="shared" si="437"/>
        <v>0</v>
      </c>
      <c r="GN110" s="17">
        <f t="shared" si="437"/>
        <v>0</v>
      </c>
      <c r="GO110" s="17">
        <f t="shared" si="437"/>
        <v>0</v>
      </c>
      <c r="GP110" s="17">
        <f t="shared" si="435"/>
        <v>0</v>
      </c>
      <c r="GQ110" s="17">
        <f t="shared" si="435"/>
        <v>0</v>
      </c>
      <c r="GR110" s="17">
        <f t="shared" si="435"/>
        <v>0</v>
      </c>
      <c r="GS110" s="17">
        <f t="shared" si="435"/>
        <v>0</v>
      </c>
      <c r="GT110" s="17">
        <f t="shared" si="435"/>
        <v>0</v>
      </c>
      <c r="GU110" s="17">
        <f t="shared" si="435"/>
        <v>0</v>
      </c>
      <c r="GV110" s="17">
        <f t="shared" si="435"/>
        <v>0</v>
      </c>
      <c r="GW110" s="17">
        <f t="shared" si="435"/>
        <v>0</v>
      </c>
      <c r="GX110" s="17">
        <f t="shared" si="435"/>
        <v>0</v>
      </c>
      <c r="GY110" s="17">
        <f t="shared" si="435"/>
        <v>0</v>
      </c>
      <c r="GZ110" s="17">
        <f t="shared" si="435"/>
        <v>0</v>
      </c>
      <c r="HA110" s="17">
        <f t="shared" si="435"/>
        <v>0</v>
      </c>
      <c r="HB110" s="17">
        <f t="shared" si="435"/>
        <v>0</v>
      </c>
      <c r="HC110" s="17">
        <f t="shared" si="435"/>
        <v>0</v>
      </c>
      <c r="HD110" s="17">
        <f t="shared" si="435"/>
        <v>0</v>
      </c>
      <c r="HE110" s="17">
        <f t="shared" si="435"/>
        <v>0</v>
      </c>
      <c r="HF110" s="17">
        <f t="shared" si="435"/>
        <v>0</v>
      </c>
      <c r="HG110" s="17">
        <f t="shared" si="435"/>
        <v>0</v>
      </c>
      <c r="HH110" s="17">
        <f t="shared" si="435"/>
        <v>0</v>
      </c>
      <c r="HI110" s="17">
        <f t="shared" si="435"/>
        <v>0</v>
      </c>
      <c r="HJ110" s="17">
        <f t="shared" si="435"/>
        <v>0</v>
      </c>
      <c r="HK110" s="17">
        <f t="shared" si="435"/>
        <v>0</v>
      </c>
      <c r="HL110" s="17">
        <f t="shared" si="435"/>
        <v>0</v>
      </c>
      <c r="HM110" s="17">
        <f t="shared" si="435"/>
        <v>0</v>
      </c>
      <c r="HN110" s="17">
        <f t="shared" si="435"/>
        <v>0</v>
      </c>
      <c r="HO110" s="17">
        <f t="shared" si="435"/>
        <v>0</v>
      </c>
      <c r="HP110" s="17">
        <f t="shared" si="435"/>
        <v>0</v>
      </c>
      <c r="HQ110" s="17">
        <f t="shared" si="435"/>
        <v>0</v>
      </c>
      <c r="HR110" s="17">
        <f t="shared" si="435"/>
        <v>0</v>
      </c>
      <c r="HS110" s="17">
        <f t="shared" si="435"/>
        <v>0</v>
      </c>
      <c r="HT110" s="17">
        <f t="shared" si="435"/>
        <v>0</v>
      </c>
      <c r="HU110" s="17">
        <f t="shared" si="435"/>
        <v>0</v>
      </c>
      <c r="HV110" s="17">
        <f t="shared" si="435"/>
        <v>0</v>
      </c>
      <c r="HW110" s="17">
        <f t="shared" si="435"/>
        <v>0</v>
      </c>
      <c r="HX110" s="17">
        <f t="shared" si="435"/>
        <v>0</v>
      </c>
      <c r="HY110" s="17">
        <f t="shared" si="435"/>
        <v>0</v>
      </c>
      <c r="HZ110" s="17">
        <f t="shared" si="435"/>
        <v>0</v>
      </c>
      <c r="IA110" s="17">
        <f t="shared" si="435"/>
        <v>0</v>
      </c>
      <c r="IB110" s="17">
        <f t="shared" si="435"/>
        <v>0</v>
      </c>
      <c r="IC110" s="17">
        <f t="shared" si="435"/>
        <v>0</v>
      </c>
      <c r="ID110" s="17">
        <f t="shared" si="435"/>
        <v>0</v>
      </c>
      <c r="IE110" s="17">
        <f t="shared" si="435"/>
        <v>0</v>
      </c>
      <c r="IF110" s="17">
        <f t="shared" si="435"/>
        <v>0</v>
      </c>
      <c r="IG110" s="17">
        <f t="shared" si="435"/>
        <v>0</v>
      </c>
      <c r="IH110" s="17">
        <f t="shared" si="435"/>
        <v>0</v>
      </c>
      <c r="II110" s="17">
        <f t="shared" ref="II110:KP110" si="438">+(II98*$B110)/1000</f>
        <v>0</v>
      </c>
      <c r="IJ110" s="17">
        <f t="shared" si="438"/>
        <v>0</v>
      </c>
      <c r="IK110" s="17">
        <f t="shared" si="438"/>
        <v>0</v>
      </c>
      <c r="IL110" s="17">
        <f t="shared" si="438"/>
        <v>0</v>
      </c>
      <c r="IM110" s="17">
        <f t="shared" si="438"/>
        <v>0</v>
      </c>
      <c r="IN110" s="17">
        <f t="shared" si="438"/>
        <v>0</v>
      </c>
      <c r="IO110" s="17">
        <f t="shared" si="438"/>
        <v>0</v>
      </c>
      <c r="IP110" s="17">
        <f t="shared" si="438"/>
        <v>0</v>
      </c>
      <c r="IQ110" s="17">
        <f t="shared" si="438"/>
        <v>0</v>
      </c>
      <c r="IR110" s="17">
        <f t="shared" si="438"/>
        <v>0</v>
      </c>
      <c r="IS110" s="17">
        <f t="shared" si="438"/>
        <v>0</v>
      </c>
      <c r="IT110" s="17">
        <f t="shared" si="438"/>
        <v>0</v>
      </c>
      <c r="IU110" s="17">
        <f t="shared" si="438"/>
        <v>0</v>
      </c>
      <c r="IV110" s="17">
        <f t="shared" si="438"/>
        <v>0</v>
      </c>
      <c r="IW110" s="17">
        <f t="shared" si="438"/>
        <v>0</v>
      </c>
      <c r="IX110" s="17">
        <f t="shared" si="438"/>
        <v>0</v>
      </c>
      <c r="IY110" s="17">
        <f t="shared" si="438"/>
        <v>0</v>
      </c>
      <c r="IZ110" s="17">
        <f t="shared" si="438"/>
        <v>0</v>
      </c>
      <c r="JA110" s="17">
        <f t="shared" si="438"/>
        <v>0</v>
      </c>
      <c r="JB110" s="17">
        <f t="shared" si="438"/>
        <v>0</v>
      </c>
      <c r="JC110" s="17">
        <f t="shared" si="438"/>
        <v>0</v>
      </c>
      <c r="JD110" s="17">
        <f t="shared" si="438"/>
        <v>0</v>
      </c>
      <c r="JE110" s="17">
        <f t="shared" si="438"/>
        <v>0</v>
      </c>
      <c r="JF110" s="17">
        <f t="shared" si="438"/>
        <v>0</v>
      </c>
      <c r="JG110" s="17">
        <f t="shared" si="438"/>
        <v>0</v>
      </c>
      <c r="JH110" s="17">
        <f t="shared" si="438"/>
        <v>0</v>
      </c>
      <c r="JI110" s="17">
        <f t="shared" si="438"/>
        <v>0</v>
      </c>
      <c r="JJ110" s="17">
        <f t="shared" si="438"/>
        <v>0</v>
      </c>
      <c r="JK110" s="17">
        <f t="shared" si="438"/>
        <v>0</v>
      </c>
      <c r="JL110" s="17">
        <f t="shared" si="438"/>
        <v>0</v>
      </c>
      <c r="JM110" s="17">
        <f t="shared" si="438"/>
        <v>0</v>
      </c>
      <c r="JN110" s="17">
        <f t="shared" si="438"/>
        <v>0</v>
      </c>
      <c r="JO110" s="17">
        <f t="shared" si="438"/>
        <v>0</v>
      </c>
      <c r="JP110" s="17">
        <f t="shared" si="438"/>
        <v>0</v>
      </c>
      <c r="JQ110" s="17">
        <f t="shared" si="438"/>
        <v>0</v>
      </c>
      <c r="JR110" s="17">
        <f t="shared" si="438"/>
        <v>0</v>
      </c>
      <c r="JS110" s="17">
        <f t="shared" si="438"/>
        <v>0</v>
      </c>
      <c r="JT110" s="17">
        <f t="shared" si="438"/>
        <v>0</v>
      </c>
      <c r="JU110" s="17">
        <f t="shared" si="438"/>
        <v>0</v>
      </c>
      <c r="JV110" s="17">
        <f t="shared" si="438"/>
        <v>0</v>
      </c>
      <c r="JW110" s="17">
        <f t="shared" si="438"/>
        <v>0</v>
      </c>
      <c r="JX110" s="17">
        <f t="shared" si="438"/>
        <v>0</v>
      </c>
      <c r="JY110" s="17">
        <f t="shared" si="438"/>
        <v>0</v>
      </c>
      <c r="JZ110" s="17">
        <f t="shared" si="438"/>
        <v>0</v>
      </c>
      <c r="KA110" s="17">
        <f t="shared" si="438"/>
        <v>0</v>
      </c>
      <c r="KB110" s="17">
        <f t="shared" si="438"/>
        <v>0</v>
      </c>
      <c r="KC110" s="17">
        <f t="shared" si="438"/>
        <v>0</v>
      </c>
      <c r="KD110" s="17">
        <f t="shared" si="438"/>
        <v>0</v>
      </c>
      <c r="KE110" s="17">
        <f t="shared" si="438"/>
        <v>0</v>
      </c>
      <c r="KF110" s="17">
        <f t="shared" si="438"/>
        <v>0</v>
      </c>
      <c r="KG110" s="17">
        <f t="shared" si="438"/>
        <v>0</v>
      </c>
      <c r="KH110" s="17">
        <f t="shared" si="438"/>
        <v>0</v>
      </c>
      <c r="KI110" s="17">
        <f t="shared" si="438"/>
        <v>0</v>
      </c>
      <c r="KJ110" s="17">
        <f t="shared" si="438"/>
        <v>0</v>
      </c>
      <c r="KK110" s="17">
        <f t="shared" si="438"/>
        <v>0</v>
      </c>
      <c r="KL110" s="17">
        <f t="shared" si="438"/>
        <v>0</v>
      </c>
      <c r="KM110" s="17">
        <f t="shared" si="438"/>
        <v>0</v>
      </c>
      <c r="KN110" s="17">
        <f t="shared" si="438"/>
        <v>0</v>
      </c>
      <c r="KO110" s="17">
        <f t="shared" si="438"/>
        <v>0</v>
      </c>
      <c r="KP110" s="17">
        <f t="shared" si="438"/>
        <v>0</v>
      </c>
    </row>
    <row r="111" spans="1:302">
      <c r="A111" s="3" t="s">
        <v>106</v>
      </c>
      <c r="B111" s="3">
        <f t="shared" si="430"/>
        <v>200</v>
      </c>
      <c r="C111" s="17">
        <f t="shared" si="425"/>
        <v>0</v>
      </c>
      <c r="D111" s="17">
        <f t="shared" si="434"/>
        <v>0</v>
      </c>
      <c r="E111" s="17">
        <f t="shared" si="434"/>
        <v>0</v>
      </c>
      <c r="F111" s="17">
        <f t="shared" si="434"/>
        <v>0</v>
      </c>
      <c r="G111" s="17">
        <f t="shared" si="434"/>
        <v>0</v>
      </c>
      <c r="H111" s="17">
        <f t="shared" si="434"/>
        <v>0</v>
      </c>
      <c r="I111" s="17">
        <f t="shared" si="434"/>
        <v>0</v>
      </c>
      <c r="J111" s="17">
        <f t="shared" si="434"/>
        <v>0</v>
      </c>
      <c r="K111" s="17">
        <f t="shared" si="434"/>
        <v>0</v>
      </c>
      <c r="L111" s="17">
        <f t="shared" si="434"/>
        <v>0</v>
      </c>
      <c r="M111" s="17">
        <f t="shared" si="434"/>
        <v>0</v>
      </c>
      <c r="N111" s="17">
        <f t="shared" si="434"/>
        <v>0</v>
      </c>
      <c r="O111" s="17">
        <f t="shared" si="434"/>
        <v>0</v>
      </c>
      <c r="P111" s="17">
        <f t="shared" si="434"/>
        <v>0</v>
      </c>
      <c r="Q111" s="17">
        <f t="shared" si="434"/>
        <v>0</v>
      </c>
      <c r="R111" s="17">
        <f t="shared" si="434"/>
        <v>0</v>
      </c>
      <c r="S111" s="17">
        <f t="shared" si="434"/>
        <v>0</v>
      </c>
      <c r="T111" s="17">
        <f t="shared" si="434"/>
        <v>0</v>
      </c>
      <c r="U111" s="17">
        <f t="shared" si="434"/>
        <v>0</v>
      </c>
      <c r="V111" s="17">
        <f t="shared" si="434"/>
        <v>0</v>
      </c>
      <c r="W111" s="17">
        <f t="shared" si="434"/>
        <v>0</v>
      </c>
      <c r="X111" s="17">
        <f t="shared" si="434"/>
        <v>0</v>
      </c>
      <c r="Y111" s="17">
        <f t="shared" si="434"/>
        <v>0</v>
      </c>
      <c r="Z111" s="17">
        <f t="shared" si="434"/>
        <v>0</v>
      </c>
      <c r="AA111" s="17">
        <f t="shared" si="434"/>
        <v>0</v>
      </c>
      <c r="AB111" s="17">
        <f t="shared" si="434"/>
        <v>0</v>
      </c>
      <c r="AC111" s="17">
        <f t="shared" si="434"/>
        <v>0</v>
      </c>
      <c r="AD111" s="17">
        <f t="shared" si="434"/>
        <v>0</v>
      </c>
      <c r="AE111" s="17">
        <f t="shared" si="434"/>
        <v>0</v>
      </c>
      <c r="AF111" s="17">
        <f t="shared" si="434"/>
        <v>0</v>
      </c>
      <c r="AG111" s="17">
        <f t="shared" si="434"/>
        <v>0</v>
      </c>
      <c r="AH111" s="17">
        <f t="shared" si="434"/>
        <v>0</v>
      </c>
      <c r="AI111" s="17">
        <f t="shared" si="434"/>
        <v>0</v>
      </c>
      <c r="AJ111" s="17">
        <f t="shared" si="434"/>
        <v>0</v>
      </c>
      <c r="AK111" s="17">
        <f t="shared" si="434"/>
        <v>0</v>
      </c>
      <c r="AL111" s="17">
        <f t="shared" si="434"/>
        <v>0</v>
      </c>
      <c r="AM111" s="17">
        <f t="shared" si="434"/>
        <v>0</v>
      </c>
      <c r="AN111" s="17">
        <f t="shared" si="434"/>
        <v>0</v>
      </c>
      <c r="AO111" s="17">
        <f t="shared" si="434"/>
        <v>0</v>
      </c>
      <c r="AP111" s="17">
        <f t="shared" si="434"/>
        <v>0</v>
      </c>
      <c r="AQ111" s="17">
        <f t="shared" si="434"/>
        <v>0</v>
      </c>
      <c r="AR111" s="17">
        <f t="shared" si="434"/>
        <v>0</v>
      </c>
      <c r="AS111" s="17">
        <f t="shared" si="434"/>
        <v>0</v>
      </c>
      <c r="AT111" s="17">
        <f t="shared" si="434"/>
        <v>0</v>
      </c>
      <c r="AU111" s="17">
        <f t="shared" si="434"/>
        <v>0</v>
      </c>
      <c r="AV111" s="17">
        <f t="shared" si="434"/>
        <v>0</v>
      </c>
      <c r="AW111" s="17">
        <f t="shared" si="434"/>
        <v>0</v>
      </c>
      <c r="AX111" s="17">
        <f t="shared" si="434"/>
        <v>0</v>
      </c>
      <c r="AY111" s="17">
        <f t="shared" si="434"/>
        <v>0</v>
      </c>
      <c r="AZ111" s="17">
        <f t="shared" si="434"/>
        <v>0</v>
      </c>
      <c r="BA111" s="17">
        <f t="shared" si="434"/>
        <v>0</v>
      </c>
      <c r="BB111" s="17">
        <f t="shared" si="434"/>
        <v>0</v>
      </c>
      <c r="BC111" s="17">
        <f t="shared" si="434"/>
        <v>0</v>
      </c>
      <c r="BD111" s="17">
        <f t="shared" si="434"/>
        <v>0</v>
      </c>
      <c r="BE111" s="17">
        <f t="shared" si="434"/>
        <v>0</v>
      </c>
      <c r="BF111" s="17">
        <f t="shared" si="434"/>
        <v>0</v>
      </c>
      <c r="BG111" s="17">
        <f t="shared" si="434"/>
        <v>0</v>
      </c>
      <c r="BH111" s="17">
        <f t="shared" si="434"/>
        <v>0</v>
      </c>
      <c r="BI111" s="17">
        <f t="shared" si="434"/>
        <v>0</v>
      </c>
      <c r="BJ111" s="17">
        <f t="shared" si="434"/>
        <v>0</v>
      </c>
      <c r="BK111" s="17">
        <f t="shared" si="434"/>
        <v>0</v>
      </c>
      <c r="BL111" s="17">
        <f t="shared" si="434"/>
        <v>0</v>
      </c>
      <c r="BM111" s="17">
        <f t="shared" si="434"/>
        <v>0</v>
      </c>
      <c r="BN111" s="17">
        <f t="shared" si="434"/>
        <v>0</v>
      </c>
      <c r="BO111" s="17">
        <f t="shared" si="434"/>
        <v>0</v>
      </c>
      <c r="BP111" s="17">
        <f t="shared" si="431"/>
        <v>0</v>
      </c>
      <c r="BQ111" s="17">
        <f t="shared" si="431"/>
        <v>0</v>
      </c>
      <c r="BR111" s="17">
        <f t="shared" si="431"/>
        <v>0</v>
      </c>
      <c r="BS111" s="17">
        <f t="shared" si="431"/>
        <v>0</v>
      </c>
      <c r="BT111" s="17">
        <f t="shared" si="431"/>
        <v>0</v>
      </c>
      <c r="BU111" s="17">
        <f t="shared" si="431"/>
        <v>0</v>
      </c>
      <c r="BV111" s="17">
        <f t="shared" si="431"/>
        <v>0</v>
      </c>
      <c r="BW111" s="17">
        <f t="shared" si="431"/>
        <v>0</v>
      </c>
      <c r="BX111" s="17">
        <f t="shared" si="431"/>
        <v>0</v>
      </c>
      <c r="BY111" s="17">
        <f t="shared" si="431"/>
        <v>0</v>
      </c>
      <c r="BZ111" s="17">
        <f t="shared" si="431"/>
        <v>0</v>
      </c>
      <c r="CA111" s="17">
        <f t="shared" si="431"/>
        <v>0</v>
      </c>
      <c r="CB111" s="17">
        <f t="shared" si="431"/>
        <v>0</v>
      </c>
      <c r="CC111" s="17">
        <f t="shared" si="431"/>
        <v>0</v>
      </c>
      <c r="CD111" s="17">
        <f t="shared" si="431"/>
        <v>0</v>
      </c>
      <c r="CE111" s="17">
        <f t="shared" si="431"/>
        <v>0</v>
      </c>
      <c r="CF111" s="17">
        <f t="shared" si="431"/>
        <v>0</v>
      </c>
      <c r="CG111" s="17">
        <f t="shared" si="431"/>
        <v>0</v>
      </c>
      <c r="CH111" s="17">
        <f t="shared" si="431"/>
        <v>0</v>
      </c>
      <c r="CI111" s="17">
        <f t="shared" si="431"/>
        <v>0</v>
      </c>
      <c r="CJ111" s="17">
        <f t="shared" si="431"/>
        <v>0</v>
      </c>
      <c r="CK111" s="17">
        <f t="shared" si="431"/>
        <v>0</v>
      </c>
      <c r="CL111" s="17">
        <f t="shared" si="431"/>
        <v>0</v>
      </c>
      <c r="CM111" s="17">
        <f t="shared" si="431"/>
        <v>0</v>
      </c>
      <c r="CN111" s="17">
        <f t="shared" si="431"/>
        <v>0</v>
      </c>
      <c r="CO111" s="17">
        <f t="shared" si="431"/>
        <v>0</v>
      </c>
      <c r="CP111" s="17">
        <f t="shared" si="431"/>
        <v>0</v>
      </c>
      <c r="CQ111" s="17">
        <f t="shared" si="431"/>
        <v>0</v>
      </c>
      <c r="CR111" s="17">
        <f t="shared" si="431"/>
        <v>0</v>
      </c>
      <c r="CS111" s="17">
        <f t="shared" si="431"/>
        <v>0</v>
      </c>
      <c r="CT111" s="17">
        <f t="shared" si="431"/>
        <v>0</v>
      </c>
      <c r="CU111" s="17">
        <f t="shared" si="431"/>
        <v>0</v>
      </c>
      <c r="CV111" s="17">
        <f t="shared" si="431"/>
        <v>0</v>
      </c>
      <c r="CW111" s="17">
        <f t="shared" si="431"/>
        <v>0</v>
      </c>
      <c r="CX111" s="17">
        <f t="shared" si="431"/>
        <v>0</v>
      </c>
      <c r="CY111" s="17">
        <f t="shared" si="431"/>
        <v>0</v>
      </c>
      <c r="CZ111" s="17">
        <f t="shared" si="431"/>
        <v>0</v>
      </c>
      <c r="DA111" s="17">
        <f t="shared" si="431"/>
        <v>0</v>
      </c>
      <c r="DB111" s="17">
        <f t="shared" si="431"/>
        <v>0</v>
      </c>
      <c r="DC111" s="17">
        <f t="shared" si="431"/>
        <v>0</v>
      </c>
      <c r="DD111" s="17">
        <f t="shared" si="431"/>
        <v>0</v>
      </c>
      <c r="DE111" s="17">
        <f t="shared" si="431"/>
        <v>0</v>
      </c>
      <c r="DF111" s="17">
        <f t="shared" si="431"/>
        <v>0</v>
      </c>
      <c r="DG111" s="17">
        <f t="shared" si="431"/>
        <v>0</v>
      </c>
      <c r="DH111" s="17">
        <f t="shared" si="431"/>
        <v>0</v>
      </c>
      <c r="DI111" s="17">
        <f t="shared" si="431"/>
        <v>0</v>
      </c>
      <c r="DJ111" s="17">
        <f t="shared" si="431"/>
        <v>0</v>
      </c>
      <c r="DK111" s="17">
        <f t="shared" si="431"/>
        <v>0</v>
      </c>
      <c r="DL111" s="17">
        <f t="shared" si="431"/>
        <v>0</v>
      </c>
      <c r="DM111" s="17">
        <f t="shared" si="431"/>
        <v>0</v>
      </c>
      <c r="DN111" s="17">
        <f t="shared" si="431"/>
        <v>0</v>
      </c>
      <c r="DO111" s="17">
        <f t="shared" si="431"/>
        <v>0</v>
      </c>
      <c r="DP111" s="17">
        <f t="shared" si="431"/>
        <v>0</v>
      </c>
      <c r="DQ111" s="17">
        <f t="shared" si="431"/>
        <v>0</v>
      </c>
      <c r="DR111" s="17">
        <f t="shared" si="431"/>
        <v>0</v>
      </c>
      <c r="DS111" s="17">
        <f t="shared" si="431"/>
        <v>0</v>
      </c>
      <c r="DT111" s="17">
        <f t="shared" si="431"/>
        <v>0</v>
      </c>
      <c r="DU111" s="17">
        <f t="shared" si="431"/>
        <v>0</v>
      </c>
      <c r="DV111" s="17">
        <f t="shared" si="431"/>
        <v>0</v>
      </c>
      <c r="DW111" s="17">
        <f t="shared" si="431"/>
        <v>0</v>
      </c>
      <c r="DX111" s="17">
        <f t="shared" si="431"/>
        <v>0</v>
      </c>
      <c r="DY111" s="17">
        <f t="shared" si="431"/>
        <v>0</v>
      </c>
      <c r="DZ111" s="17">
        <f t="shared" si="431"/>
        <v>0</v>
      </c>
      <c r="EA111" s="17">
        <f t="shared" si="428"/>
        <v>0</v>
      </c>
      <c r="EB111" s="17">
        <f t="shared" ref="EB111:GM112" si="439">+(EB99*$B111)/1000</f>
        <v>0</v>
      </c>
      <c r="EC111" s="17">
        <f t="shared" si="439"/>
        <v>0</v>
      </c>
      <c r="ED111" s="17">
        <f t="shared" si="439"/>
        <v>0</v>
      </c>
      <c r="EE111" s="17">
        <f t="shared" si="439"/>
        <v>0</v>
      </c>
      <c r="EF111" s="17">
        <f t="shared" si="439"/>
        <v>0</v>
      </c>
      <c r="EG111" s="17">
        <f t="shared" si="439"/>
        <v>0</v>
      </c>
      <c r="EH111" s="17">
        <f t="shared" si="439"/>
        <v>0</v>
      </c>
      <c r="EI111" s="17">
        <f t="shared" si="439"/>
        <v>0</v>
      </c>
      <c r="EJ111" s="17">
        <f t="shared" si="439"/>
        <v>0</v>
      </c>
      <c r="EK111" s="17">
        <f t="shared" si="439"/>
        <v>0</v>
      </c>
      <c r="EL111" s="17">
        <f t="shared" si="439"/>
        <v>0</v>
      </c>
      <c r="EM111" s="17">
        <f t="shared" si="439"/>
        <v>0</v>
      </c>
      <c r="EN111" s="17">
        <f t="shared" si="439"/>
        <v>0</v>
      </c>
      <c r="EO111" s="17">
        <f t="shared" si="439"/>
        <v>0</v>
      </c>
      <c r="EP111" s="17">
        <f t="shared" si="439"/>
        <v>0</v>
      </c>
      <c r="EQ111" s="17">
        <f t="shared" si="439"/>
        <v>0</v>
      </c>
      <c r="ER111" s="17">
        <f t="shared" si="439"/>
        <v>0</v>
      </c>
      <c r="ES111" s="17">
        <f t="shared" si="439"/>
        <v>0</v>
      </c>
      <c r="ET111" s="17">
        <f t="shared" si="439"/>
        <v>0</v>
      </c>
      <c r="EU111" s="17">
        <f t="shared" si="439"/>
        <v>0</v>
      </c>
      <c r="EV111" s="17">
        <f t="shared" si="439"/>
        <v>0</v>
      </c>
      <c r="EW111" s="17">
        <f t="shared" si="439"/>
        <v>0</v>
      </c>
      <c r="EX111" s="17">
        <f t="shared" si="439"/>
        <v>0</v>
      </c>
      <c r="EY111" s="17">
        <f t="shared" si="439"/>
        <v>0</v>
      </c>
      <c r="EZ111" s="17">
        <f t="shared" si="439"/>
        <v>0</v>
      </c>
      <c r="FA111" s="17">
        <f t="shared" si="439"/>
        <v>0</v>
      </c>
      <c r="FB111" s="17">
        <f t="shared" si="439"/>
        <v>0</v>
      </c>
      <c r="FC111" s="17">
        <f t="shared" si="439"/>
        <v>0</v>
      </c>
      <c r="FD111" s="17">
        <f t="shared" si="439"/>
        <v>0</v>
      </c>
      <c r="FE111" s="17">
        <f t="shared" si="439"/>
        <v>0</v>
      </c>
      <c r="FF111" s="17">
        <f t="shared" si="439"/>
        <v>0</v>
      </c>
      <c r="FG111" s="17">
        <f t="shared" si="439"/>
        <v>0</v>
      </c>
      <c r="FH111" s="17">
        <f t="shared" si="439"/>
        <v>0</v>
      </c>
      <c r="FI111" s="17">
        <f t="shared" si="439"/>
        <v>0</v>
      </c>
      <c r="FJ111" s="17">
        <f t="shared" si="439"/>
        <v>0</v>
      </c>
      <c r="FK111" s="17">
        <f t="shared" si="439"/>
        <v>0</v>
      </c>
      <c r="FL111" s="17">
        <f t="shared" si="439"/>
        <v>0</v>
      </c>
      <c r="FM111" s="17">
        <f t="shared" si="439"/>
        <v>0</v>
      </c>
      <c r="FN111" s="17">
        <f t="shared" si="439"/>
        <v>0</v>
      </c>
      <c r="FO111" s="17">
        <f t="shared" si="439"/>
        <v>0</v>
      </c>
      <c r="FP111" s="17">
        <f t="shared" si="439"/>
        <v>0</v>
      </c>
      <c r="FQ111" s="17">
        <f t="shared" si="439"/>
        <v>0</v>
      </c>
      <c r="FR111" s="17">
        <f t="shared" si="439"/>
        <v>0</v>
      </c>
      <c r="FS111" s="17">
        <f t="shared" si="439"/>
        <v>0</v>
      </c>
      <c r="FT111" s="17">
        <f t="shared" si="439"/>
        <v>0</v>
      </c>
      <c r="FU111" s="17">
        <f t="shared" si="439"/>
        <v>0</v>
      </c>
      <c r="FV111" s="17">
        <f t="shared" si="439"/>
        <v>0</v>
      </c>
      <c r="FW111" s="17">
        <f t="shared" si="439"/>
        <v>0</v>
      </c>
      <c r="FX111" s="17">
        <f t="shared" si="439"/>
        <v>0</v>
      </c>
      <c r="FY111" s="17">
        <f t="shared" si="439"/>
        <v>0</v>
      </c>
      <c r="FZ111" s="17">
        <f t="shared" si="439"/>
        <v>0</v>
      </c>
      <c r="GA111" s="17">
        <f t="shared" si="439"/>
        <v>0</v>
      </c>
      <c r="GB111" s="17">
        <f t="shared" si="439"/>
        <v>0</v>
      </c>
      <c r="GC111" s="17">
        <f t="shared" si="439"/>
        <v>0</v>
      </c>
      <c r="GD111" s="17">
        <f t="shared" si="439"/>
        <v>0</v>
      </c>
      <c r="GE111" s="17">
        <f t="shared" si="439"/>
        <v>0</v>
      </c>
      <c r="GF111" s="17">
        <f t="shared" si="439"/>
        <v>0</v>
      </c>
      <c r="GG111" s="17">
        <f t="shared" si="439"/>
        <v>0</v>
      </c>
      <c r="GH111" s="17">
        <f t="shared" si="439"/>
        <v>0</v>
      </c>
      <c r="GI111" s="17">
        <f t="shared" si="439"/>
        <v>0</v>
      </c>
      <c r="GJ111" s="17">
        <f t="shared" si="439"/>
        <v>0</v>
      </c>
      <c r="GK111" s="17">
        <f t="shared" si="439"/>
        <v>0</v>
      </c>
      <c r="GL111" s="17">
        <f t="shared" si="439"/>
        <v>0</v>
      </c>
      <c r="GM111" s="17">
        <f t="shared" si="439"/>
        <v>0</v>
      </c>
      <c r="GN111" s="17">
        <f t="shared" si="437"/>
        <v>0</v>
      </c>
      <c r="GO111" s="17">
        <f t="shared" si="437"/>
        <v>0</v>
      </c>
      <c r="GP111" s="17">
        <f t="shared" si="435"/>
        <v>0</v>
      </c>
      <c r="GQ111" s="17">
        <f t="shared" si="435"/>
        <v>0</v>
      </c>
      <c r="GR111" s="17">
        <f t="shared" si="435"/>
        <v>0</v>
      </c>
      <c r="GS111" s="17">
        <f t="shared" si="435"/>
        <v>0</v>
      </c>
      <c r="GT111" s="17">
        <f t="shared" si="435"/>
        <v>0</v>
      </c>
      <c r="GU111" s="17">
        <f t="shared" si="435"/>
        <v>0</v>
      </c>
      <c r="GV111" s="17">
        <f t="shared" si="435"/>
        <v>0</v>
      </c>
      <c r="GW111" s="17">
        <f t="shared" si="435"/>
        <v>0</v>
      </c>
      <c r="GX111" s="17">
        <f t="shared" si="435"/>
        <v>0</v>
      </c>
      <c r="GY111" s="17">
        <f t="shared" si="435"/>
        <v>0</v>
      </c>
      <c r="GZ111" s="17">
        <f t="shared" si="435"/>
        <v>0</v>
      </c>
      <c r="HA111" s="17">
        <f t="shared" si="435"/>
        <v>0</v>
      </c>
      <c r="HB111" s="17">
        <f t="shared" si="435"/>
        <v>0</v>
      </c>
      <c r="HC111" s="17">
        <f t="shared" si="435"/>
        <v>0</v>
      </c>
      <c r="HD111" s="17">
        <f t="shared" si="435"/>
        <v>0</v>
      </c>
      <c r="HE111" s="17">
        <f t="shared" si="435"/>
        <v>0</v>
      </c>
      <c r="HF111" s="17">
        <f t="shared" si="435"/>
        <v>0</v>
      </c>
      <c r="HG111" s="17">
        <f t="shared" si="435"/>
        <v>0</v>
      </c>
      <c r="HH111" s="17">
        <f t="shared" si="435"/>
        <v>0</v>
      </c>
      <c r="HI111" s="17">
        <f t="shared" si="435"/>
        <v>0</v>
      </c>
      <c r="HJ111" s="17">
        <f t="shared" si="435"/>
        <v>0</v>
      </c>
      <c r="HK111" s="17">
        <f t="shared" si="435"/>
        <v>0</v>
      </c>
      <c r="HL111" s="17">
        <f t="shared" si="435"/>
        <v>0</v>
      </c>
      <c r="HM111" s="17">
        <f t="shared" si="435"/>
        <v>0</v>
      </c>
      <c r="HN111" s="17">
        <f t="shared" si="435"/>
        <v>0</v>
      </c>
      <c r="HO111" s="17">
        <f t="shared" si="435"/>
        <v>0</v>
      </c>
      <c r="HP111" s="17">
        <f t="shared" si="435"/>
        <v>0</v>
      </c>
      <c r="HQ111" s="17">
        <f t="shared" si="435"/>
        <v>0</v>
      </c>
      <c r="HR111" s="17">
        <f t="shared" si="435"/>
        <v>0</v>
      </c>
      <c r="HS111" s="17">
        <f t="shared" si="435"/>
        <v>0</v>
      </c>
      <c r="HT111" s="17">
        <f t="shared" si="435"/>
        <v>0</v>
      </c>
      <c r="HU111" s="17">
        <f t="shared" si="435"/>
        <v>0</v>
      </c>
      <c r="HV111" s="17">
        <f t="shared" si="435"/>
        <v>0</v>
      </c>
      <c r="HW111" s="17">
        <f t="shared" si="435"/>
        <v>0</v>
      </c>
      <c r="HX111" s="17">
        <f t="shared" si="435"/>
        <v>0</v>
      </c>
      <c r="HY111" s="17">
        <f t="shared" si="435"/>
        <v>0</v>
      </c>
      <c r="HZ111" s="17">
        <f t="shared" si="435"/>
        <v>0</v>
      </c>
      <c r="IA111" s="17">
        <f t="shared" si="435"/>
        <v>0</v>
      </c>
      <c r="IB111" s="17">
        <f t="shared" si="435"/>
        <v>0</v>
      </c>
      <c r="IC111" s="17">
        <f t="shared" si="435"/>
        <v>0</v>
      </c>
      <c r="ID111" s="17">
        <f t="shared" si="435"/>
        <v>0</v>
      </c>
      <c r="IE111" s="17">
        <f t="shared" si="435"/>
        <v>0</v>
      </c>
      <c r="IF111" s="17">
        <f t="shared" si="435"/>
        <v>0</v>
      </c>
      <c r="IG111" s="17">
        <f t="shared" si="435"/>
        <v>0</v>
      </c>
      <c r="IH111" s="17">
        <f t="shared" si="435"/>
        <v>0</v>
      </c>
      <c r="II111" s="17">
        <f t="shared" ref="II111:KP111" si="440">+(II99*$B111)/1000</f>
        <v>0</v>
      </c>
      <c r="IJ111" s="17">
        <f t="shared" si="440"/>
        <v>0</v>
      </c>
      <c r="IK111" s="17">
        <f t="shared" si="440"/>
        <v>0</v>
      </c>
      <c r="IL111" s="17">
        <f t="shared" si="440"/>
        <v>0</v>
      </c>
      <c r="IM111" s="17">
        <f t="shared" si="440"/>
        <v>0</v>
      </c>
      <c r="IN111" s="17">
        <f t="shared" si="440"/>
        <v>0</v>
      </c>
      <c r="IO111" s="17">
        <f t="shared" si="440"/>
        <v>0</v>
      </c>
      <c r="IP111" s="17">
        <f t="shared" si="440"/>
        <v>0</v>
      </c>
      <c r="IQ111" s="17">
        <f t="shared" si="440"/>
        <v>0</v>
      </c>
      <c r="IR111" s="17">
        <f t="shared" si="440"/>
        <v>0</v>
      </c>
      <c r="IS111" s="17">
        <f t="shared" si="440"/>
        <v>0</v>
      </c>
      <c r="IT111" s="17">
        <f t="shared" si="440"/>
        <v>0</v>
      </c>
      <c r="IU111" s="17">
        <f t="shared" si="440"/>
        <v>0</v>
      </c>
      <c r="IV111" s="17">
        <f t="shared" si="440"/>
        <v>0</v>
      </c>
      <c r="IW111" s="17">
        <f t="shared" si="440"/>
        <v>0</v>
      </c>
      <c r="IX111" s="17">
        <f t="shared" si="440"/>
        <v>0</v>
      </c>
      <c r="IY111" s="17">
        <f t="shared" si="440"/>
        <v>0</v>
      </c>
      <c r="IZ111" s="17">
        <f t="shared" si="440"/>
        <v>0</v>
      </c>
      <c r="JA111" s="17">
        <f t="shared" si="440"/>
        <v>0</v>
      </c>
      <c r="JB111" s="17">
        <f t="shared" si="440"/>
        <v>0</v>
      </c>
      <c r="JC111" s="17">
        <f t="shared" si="440"/>
        <v>0</v>
      </c>
      <c r="JD111" s="17">
        <f t="shared" si="440"/>
        <v>0</v>
      </c>
      <c r="JE111" s="17">
        <f t="shared" si="440"/>
        <v>0</v>
      </c>
      <c r="JF111" s="17">
        <f t="shared" si="440"/>
        <v>0</v>
      </c>
      <c r="JG111" s="17">
        <f t="shared" si="440"/>
        <v>0</v>
      </c>
      <c r="JH111" s="17">
        <f t="shared" si="440"/>
        <v>0</v>
      </c>
      <c r="JI111" s="17">
        <f t="shared" si="440"/>
        <v>0</v>
      </c>
      <c r="JJ111" s="17">
        <f t="shared" si="440"/>
        <v>0</v>
      </c>
      <c r="JK111" s="17">
        <f t="shared" si="440"/>
        <v>0</v>
      </c>
      <c r="JL111" s="17">
        <f t="shared" si="440"/>
        <v>0</v>
      </c>
      <c r="JM111" s="17">
        <f t="shared" si="440"/>
        <v>0</v>
      </c>
      <c r="JN111" s="17">
        <f t="shared" si="440"/>
        <v>0</v>
      </c>
      <c r="JO111" s="17">
        <f t="shared" si="440"/>
        <v>0</v>
      </c>
      <c r="JP111" s="17">
        <f t="shared" si="440"/>
        <v>0</v>
      </c>
      <c r="JQ111" s="17">
        <f t="shared" si="440"/>
        <v>0</v>
      </c>
      <c r="JR111" s="17">
        <f t="shared" si="440"/>
        <v>0</v>
      </c>
      <c r="JS111" s="17">
        <f t="shared" si="440"/>
        <v>0</v>
      </c>
      <c r="JT111" s="17">
        <f t="shared" si="440"/>
        <v>0</v>
      </c>
      <c r="JU111" s="17">
        <f t="shared" si="440"/>
        <v>0</v>
      </c>
      <c r="JV111" s="17">
        <f t="shared" si="440"/>
        <v>0</v>
      </c>
      <c r="JW111" s="17">
        <f t="shared" si="440"/>
        <v>0</v>
      </c>
      <c r="JX111" s="17">
        <f t="shared" si="440"/>
        <v>0</v>
      </c>
      <c r="JY111" s="17">
        <f t="shared" si="440"/>
        <v>0</v>
      </c>
      <c r="JZ111" s="17">
        <f t="shared" si="440"/>
        <v>0</v>
      </c>
      <c r="KA111" s="17">
        <f t="shared" si="440"/>
        <v>0</v>
      </c>
      <c r="KB111" s="17">
        <f t="shared" si="440"/>
        <v>0</v>
      </c>
      <c r="KC111" s="17">
        <f t="shared" si="440"/>
        <v>0</v>
      </c>
      <c r="KD111" s="17">
        <f t="shared" si="440"/>
        <v>0</v>
      </c>
      <c r="KE111" s="17">
        <f t="shared" si="440"/>
        <v>0</v>
      </c>
      <c r="KF111" s="17">
        <f t="shared" si="440"/>
        <v>0</v>
      </c>
      <c r="KG111" s="17">
        <f t="shared" si="440"/>
        <v>0</v>
      </c>
      <c r="KH111" s="17">
        <f t="shared" si="440"/>
        <v>0</v>
      </c>
      <c r="KI111" s="17">
        <f t="shared" si="440"/>
        <v>0</v>
      </c>
      <c r="KJ111" s="17">
        <f t="shared" si="440"/>
        <v>0</v>
      </c>
      <c r="KK111" s="17">
        <f t="shared" si="440"/>
        <v>0</v>
      </c>
      <c r="KL111" s="17">
        <f t="shared" si="440"/>
        <v>0</v>
      </c>
      <c r="KM111" s="17">
        <f t="shared" si="440"/>
        <v>0</v>
      </c>
      <c r="KN111" s="17">
        <f t="shared" si="440"/>
        <v>0</v>
      </c>
      <c r="KO111" s="17">
        <f t="shared" si="440"/>
        <v>0</v>
      </c>
      <c r="KP111" s="17">
        <f t="shared" si="440"/>
        <v>0</v>
      </c>
    </row>
    <row r="112" spans="1:302">
      <c r="A112" s="3" t="s">
        <v>129</v>
      </c>
      <c r="B112" s="3">
        <f t="shared" si="430"/>
        <v>0</v>
      </c>
      <c r="C112" s="17">
        <f t="shared" si="425"/>
        <v>0</v>
      </c>
      <c r="D112" s="17">
        <f t="shared" si="434"/>
        <v>0</v>
      </c>
      <c r="E112" s="17">
        <f t="shared" si="434"/>
        <v>0</v>
      </c>
      <c r="F112" s="17">
        <f t="shared" si="434"/>
        <v>0</v>
      </c>
      <c r="G112" s="17">
        <f t="shared" si="434"/>
        <v>0</v>
      </c>
      <c r="H112" s="17">
        <f t="shared" si="434"/>
        <v>0</v>
      </c>
      <c r="I112" s="17">
        <f t="shared" si="434"/>
        <v>0</v>
      </c>
      <c r="J112" s="17">
        <f t="shared" si="434"/>
        <v>0</v>
      </c>
      <c r="K112" s="17">
        <f t="shared" si="434"/>
        <v>0</v>
      </c>
      <c r="L112" s="17">
        <f t="shared" si="434"/>
        <v>0</v>
      </c>
      <c r="M112" s="17">
        <f t="shared" si="434"/>
        <v>0</v>
      </c>
      <c r="N112" s="17">
        <f t="shared" si="434"/>
        <v>0</v>
      </c>
      <c r="O112" s="17">
        <f t="shared" si="434"/>
        <v>0</v>
      </c>
      <c r="P112" s="17">
        <f t="shared" si="434"/>
        <v>0</v>
      </c>
      <c r="Q112" s="17">
        <f t="shared" si="434"/>
        <v>0</v>
      </c>
      <c r="R112" s="17">
        <f t="shared" si="434"/>
        <v>0</v>
      </c>
      <c r="S112" s="17">
        <f t="shared" si="434"/>
        <v>0</v>
      </c>
      <c r="T112" s="17">
        <f t="shared" si="434"/>
        <v>0</v>
      </c>
      <c r="U112" s="17">
        <f t="shared" si="434"/>
        <v>0</v>
      </c>
      <c r="V112" s="17">
        <f t="shared" si="434"/>
        <v>0</v>
      </c>
      <c r="W112" s="17">
        <f t="shared" si="434"/>
        <v>0</v>
      </c>
      <c r="X112" s="17">
        <f t="shared" si="434"/>
        <v>0</v>
      </c>
      <c r="Y112" s="17">
        <f t="shared" si="434"/>
        <v>0</v>
      </c>
      <c r="Z112" s="17">
        <f t="shared" si="434"/>
        <v>0</v>
      </c>
      <c r="AA112" s="17">
        <f t="shared" si="434"/>
        <v>0</v>
      </c>
      <c r="AB112" s="17">
        <f t="shared" si="434"/>
        <v>0</v>
      </c>
      <c r="AC112" s="17">
        <f t="shared" si="434"/>
        <v>0</v>
      </c>
      <c r="AD112" s="17">
        <f t="shared" si="434"/>
        <v>0</v>
      </c>
      <c r="AE112" s="17">
        <f t="shared" si="434"/>
        <v>0</v>
      </c>
      <c r="AF112" s="17">
        <f t="shared" si="434"/>
        <v>0</v>
      </c>
      <c r="AG112" s="17">
        <f t="shared" si="434"/>
        <v>0</v>
      </c>
      <c r="AH112" s="17">
        <f t="shared" si="434"/>
        <v>0</v>
      </c>
      <c r="AI112" s="17">
        <f t="shared" si="434"/>
        <v>0</v>
      </c>
      <c r="AJ112" s="17">
        <f t="shared" si="434"/>
        <v>0</v>
      </c>
      <c r="AK112" s="17">
        <f t="shared" si="434"/>
        <v>0</v>
      </c>
      <c r="AL112" s="17">
        <f t="shared" si="434"/>
        <v>0</v>
      </c>
      <c r="AM112" s="17">
        <f t="shared" si="434"/>
        <v>0</v>
      </c>
      <c r="AN112" s="17">
        <f t="shared" si="434"/>
        <v>0</v>
      </c>
      <c r="AO112" s="17">
        <f t="shared" si="434"/>
        <v>0</v>
      </c>
      <c r="AP112" s="17">
        <f t="shared" si="434"/>
        <v>0</v>
      </c>
      <c r="AQ112" s="17">
        <f t="shared" si="434"/>
        <v>0</v>
      </c>
      <c r="AR112" s="17">
        <f t="shared" si="434"/>
        <v>0</v>
      </c>
      <c r="AS112" s="17">
        <f t="shared" si="434"/>
        <v>0</v>
      </c>
      <c r="AT112" s="17">
        <f t="shared" si="434"/>
        <v>0</v>
      </c>
      <c r="AU112" s="17">
        <f t="shared" si="434"/>
        <v>0</v>
      </c>
      <c r="AV112" s="17">
        <f t="shared" si="434"/>
        <v>0</v>
      </c>
      <c r="AW112" s="17">
        <f t="shared" si="434"/>
        <v>0</v>
      </c>
      <c r="AX112" s="17">
        <f t="shared" si="434"/>
        <v>0</v>
      </c>
      <c r="AY112" s="17">
        <f t="shared" si="434"/>
        <v>0</v>
      </c>
      <c r="AZ112" s="17">
        <f t="shared" si="434"/>
        <v>0</v>
      </c>
      <c r="BA112" s="17">
        <f t="shared" si="434"/>
        <v>0</v>
      </c>
      <c r="BB112" s="17">
        <f t="shared" si="434"/>
        <v>0</v>
      </c>
      <c r="BC112" s="17">
        <f t="shared" si="434"/>
        <v>0</v>
      </c>
      <c r="BD112" s="17">
        <f t="shared" si="434"/>
        <v>0</v>
      </c>
      <c r="BE112" s="17">
        <f t="shared" si="434"/>
        <v>0</v>
      </c>
      <c r="BF112" s="17">
        <f t="shared" si="434"/>
        <v>0</v>
      </c>
      <c r="BG112" s="17">
        <f t="shared" si="434"/>
        <v>0</v>
      </c>
      <c r="BH112" s="17">
        <f t="shared" si="434"/>
        <v>0</v>
      </c>
      <c r="BI112" s="17">
        <f t="shared" si="434"/>
        <v>0</v>
      </c>
      <c r="BJ112" s="17">
        <f t="shared" si="434"/>
        <v>0</v>
      </c>
      <c r="BK112" s="17">
        <f t="shared" si="434"/>
        <v>0</v>
      </c>
      <c r="BL112" s="17">
        <f t="shared" si="434"/>
        <v>0</v>
      </c>
      <c r="BM112" s="17">
        <f t="shared" si="434"/>
        <v>0</v>
      </c>
      <c r="BN112" s="17">
        <f t="shared" si="434"/>
        <v>0</v>
      </c>
      <c r="BO112" s="17">
        <f t="shared" ref="BO112:DZ112" si="441">+(BO100*$B112)/1000</f>
        <v>0</v>
      </c>
      <c r="BP112" s="17">
        <f t="shared" si="441"/>
        <v>0</v>
      </c>
      <c r="BQ112" s="17">
        <f t="shared" si="441"/>
        <v>0</v>
      </c>
      <c r="BR112" s="17">
        <f t="shared" si="441"/>
        <v>0</v>
      </c>
      <c r="BS112" s="17">
        <f t="shared" si="441"/>
        <v>0</v>
      </c>
      <c r="BT112" s="17">
        <f t="shared" si="441"/>
        <v>0</v>
      </c>
      <c r="BU112" s="17">
        <f t="shared" si="441"/>
        <v>0</v>
      </c>
      <c r="BV112" s="17">
        <f t="shared" si="441"/>
        <v>0</v>
      </c>
      <c r="BW112" s="17">
        <f t="shared" si="441"/>
        <v>0</v>
      </c>
      <c r="BX112" s="17">
        <f t="shared" si="441"/>
        <v>0</v>
      </c>
      <c r="BY112" s="17">
        <f t="shared" si="441"/>
        <v>0</v>
      </c>
      <c r="BZ112" s="17">
        <f t="shared" si="441"/>
        <v>0</v>
      </c>
      <c r="CA112" s="17">
        <f t="shared" si="441"/>
        <v>0</v>
      </c>
      <c r="CB112" s="17">
        <f t="shared" si="441"/>
        <v>0</v>
      </c>
      <c r="CC112" s="17">
        <f t="shared" si="441"/>
        <v>0</v>
      </c>
      <c r="CD112" s="17">
        <f t="shared" si="441"/>
        <v>0</v>
      </c>
      <c r="CE112" s="17">
        <f t="shared" si="441"/>
        <v>0</v>
      </c>
      <c r="CF112" s="17">
        <f t="shared" si="441"/>
        <v>0</v>
      </c>
      <c r="CG112" s="17">
        <f t="shared" si="441"/>
        <v>0</v>
      </c>
      <c r="CH112" s="17">
        <f t="shared" si="441"/>
        <v>0</v>
      </c>
      <c r="CI112" s="17">
        <f t="shared" si="441"/>
        <v>0</v>
      </c>
      <c r="CJ112" s="17">
        <f t="shared" si="441"/>
        <v>0</v>
      </c>
      <c r="CK112" s="17">
        <f t="shared" si="441"/>
        <v>0</v>
      </c>
      <c r="CL112" s="17">
        <f t="shared" si="441"/>
        <v>0</v>
      </c>
      <c r="CM112" s="17">
        <f t="shared" si="441"/>
        <v>0</v>
      </c>
      <c r="CN112" s="17">
        <f t="shared" si="441"/>
        <v>0</v>
      </c>
      <c r="CO112" s="17">
        <f t="shared" si="441"/>
        <v>0</v>
      </c>
      <c r="CP112" s="17">
        <f t="shared" si="441"/>
        <v>0</v>
      </c>
      <c r="CQ112" s="17">
        <f t="shared" si="441"/>
        <v>0</v>
      </c>
      <c r="CR112" s="17">
        <f t="shared" si="441"/>
        <v>0</v>
      </c>
      <c r="CS112" s="17">
        <f t="shared" si="441"/>
        <v>0</v>
      </c>
      <c r="CT112" s="17">
        <f t="shared" si="441"/>
        <v>0</v>
      </c>
      <c r="CU112" s="17">
        <f t="shared" si="441"/>
        <v>0</v>
      </c>
      <c r="CV112" s="17">
        <f t="shared" si="441"/>
        <v>0</v>
      </c>
      <c r="CW112" s="17">
        <f t="shared" si="441"/>
        <v>0</v>
      </c>
      <c r="CX112" s="17">
        <f t="shared" si="441"/>
        <v>0</v>
      </c>
      <c r="CY112" s="17">
        <f t="shared" si="441"/>
        <v>0</v>
      </c>
      <c r="CZ112" s="17">
        <f t="shared" si="441"/>
        <v>0</v>
      </c>
      <c r="DA112" s="17">
        <f t="shared" si="441"/>
        <v>0</v>
      </c>
      <c r="DB112" s="17">
        <f t="shared" si="441"/>
        <v>0</v>
      </c>
      <c r="DC112" s="17">
        <f t="shared" si="441"/>
        <v>0</v>
      </c>
      <c r="DD112" s="17">
        <f t="shared" si="441"/>
        <v>0</v>
      </c>
      <c r="DE112" s="17">
        <f t="shared" si="441"/>
        <v>0</v>
      </c>
      <c r="DF112" s="17">
        <f t="shared" si="441"/>
        <v>0</v>
      </c>
      <c r="DG112" s="17">
        <f t="shared" si="441"/>
        <v>0</v>
      </c>
      <c r="DH112" s="17">
        <f t="shared" si="441"/>
        <v>0</v>
      </c>
      <c r="DI112" s="17">
        <f t="shared" si="441"/>
        <v>0</v>
      </c>
      <c r="DJ112" s="17">
        <f t="shared" si="441"/>
        <v>0</v>
      </c>
      <c r="DK112" s="17">
        <f t="shared" si="441"/>
        <v>0</v>
      </c>
      <c r="DL112" s="17">
        <f t="shared" si="441"/>
        <v>0</v>
      </c>
      <c r="DM112" s="17">
        <f t="shared" si="441"/>
        <v>0</v>
      </c>
      <c r="DN112" s="17">
        <f t="shared" si="441"/>
        <v>0</v>
      </c>
      <c r="DO112" s="17">
        <f t="shared" si="441"/>
        <v>0</v>
      </c>
      <c r="DP112" s="17">
        <f t="shared" si="441"/>
        <v>0</v>
      </c>
      <c r="DQ112" s="17">
        <f t="shared" si="441"/>
        <v>0</v>
      </c>
      <c r="DR112" s="17">
        <f t="shared" si="441"/>
        <v>0</v>
      </c>
      <c r="DS112" s="17">
        <f t="shared" si="441"/>
        <v>0</v>
      </c>
      <c r="DT112" s="17">
        <f t="shared" si="441"/>
        <v>0</v>
      </c>
      <c r="DU112" s="17">
        <f t="shared" si="441"/>
        <v>0</v>
      </c>
      <c r="DV112" s="17">
        <f t="shared" si="441"/>
        <v>0</v>
      </c>
      <c r="DW112" s="17">
        <f t="shared" si="441"/>
        <v>0</v>
      </c>
      <c r="DX112" s="17">
        <f t="shared" si="441"/>
        <v>0</v>
      </c>
      <c r="DY112" s="17">
        <f t="shared" si="441"/>
        <v>0</v>
      </c>
      <c r="DZ112" s="17">
        <f t="shared" si="441"/>
        <v>0</v>
      </c>
      <c r="EA112" s="17">
        <f t="shared" si="428"/>
        <v>0</v>
      </c>
      <c r="EB112" s="17">
        <f t="shared" si="439"/>
        <v>0</v>
      </c>
      <c r="EC112" s="17">
        <f t="shared" si="439"/>
        <v>0</v>
      </c>
      <c r="ED112" s="17">
        <f t="shared" si="439"/>
        <v>0</v>
      </c>
      <c r="EE112" s="17">
        <f t="shared" si="439"/>
        <v>0</v>
      </c>
      <c r="EF112" s="17">
        <f t="shared" si="439"/>
        <v>0</v>
      </c>
      <c r="EG112" s="17">
        <f t="shared" si="439"/>
        <v>0</v>
      </c>
      <c r="EH112" s="17">
        <f t="shared" si="439"/>
        <v>0</v>
      </c>
      <c r="EI112" s="17">
        <f t="shared" si="439"/>
        <v>0</v>
      </c>
      <c r="EJ112" s="17">
        <f t="shared" si="439"/>
        <v>0</v>
      </c>
      <c r="EK112" s="17">
        <f t="shared" si="439"/>
        <v>0</v>
      </c>
      <c r="EL112" s="17">
        <f t="shared" si="439"/>
        <v>0</v>
      </c>
      <c r="EM112" s="17">
        <f t="shared" si="439"/>
        <v>0</v>
      </c>
      <c r="EN112" s="17">
        <f t="shared" si="439"/>
        <v>0</v>
      </c>
      <c r="EO112" s="17">
        <f t="shared" si="439"/>
        <v>0</v>
      </c>
      <c r="EP112" s="17">
        <f t="shared" si="439"/>
        <v>0</v>
      </c>
      <c r="EQ112" s="17">
        <f t="shared" si="439"/>
        <v>0</v>
      </c>
      <c r="ER112" s="17">
        <f t="shared" si="439"/>
        <v>0</v>
      </c>
      <c r="ES112" s="17">
        <f t="shared" si="439"/>
        <v>0</v>
      </c>
      <c r="ET112" s="17">
        <f t="shared" si="439"/>
        <v>0</v>
      </c>
      <c r="EU112" s="17">
        <f t="shared" si="439"/>
        <v>0</v>
      </c>
      <c r="EV112" s="17">
        <f t="shared" si="439"/>
        <v>0</v>
      </c>
      <c r="EW112" s="17">
        <f t="shared" si="439"/>
        <v>0</v>
      </c>
      <c r="EX112" s="17">
        <f t="shared" si="439"/>
        <v>0</v>
      </c>
      <c r="EY112" s="17">
        <f t="shared" si="439"/>
        <v>0</v>
      </c>
      <c r="EZ112" s="17">
        <f t="shared" si="439"/>
        <v>0</v>
      </c>
      <c r="FA112" s="17">
        <f t="shared" si="439"/>
        <v>0</v>
      </c>
      <c r="FB112" s="17">
        <f t="shared" si="439"/>
        <v>0</v>
      </c>
      <c r="FC112" s="17">
        <f t="shared" si="439"/>
        <v>0</v>
      </c>
      <c r="FD112" s="17">
        <f t="shared" si="439"/>
        <v>0</v>
      </c>
      <c r="FE112" s="17">
        <f t="shared" si="439"/>
        <v>0</v>
      </c>
      <c r="FF112" s="17">
        <f t="shared" si="439"/>
        <v>0</v>
      </c>
      <c r="FG112" s="17">
        <f t="shared" si="439"/>
        <v>0</v>
      </c>
      <c r="FH112" s="17">
        <f t="shared" si="439"/>
        <v>0</v>
      </c>
      <c r="FI112" s="17">
        <f t="shared" si="439"/>
        <v>0</v>
      </c>
      <c r="FJ112" s="17">
        <f t="shared" si="439"/>
        <v>0</v>
      </c>
      <c r="FK112" s="17">
        <f t="shared" si="439"/>
        <v>0</v>
      </c>
      <c r="FL112" s="17">
        <f t="shared" si="439"/>
        <v>0</v>
      </c>
      <c r="FM112" s="17">
        <f t="shared" si="439"/>
        <v>0</v>
      </c>
      <c r="FN112" s="17">
        <f t="shared" si="439"/>
        <v>0</v>
      </c>
      <c r="FO112" s="17">
        <f t="shared" si="439"/>
        <v>0</v>
      </c>
      <c r="FP112" s="17">
        <f t="shared" si="439"/>
        <v>0</v>
      </c>
      <c r="FQ112" s="17">
        <f t="shared" si="439"/>
        <v>0</v>
      </c>
      <c r="FR112" s="17">
        <f t="shared" si="439"/>
        <v>0</v>
      </c>
      <c r="FS112" s="17">
        <f t="shared" si="439"/>
        <v>0</v>
      </c>
      <c r="FT112" s="17">
        <f t="shared" si="439"/>
        <v>0</v>
      </c>
      <c r="FU112" s="17">
        <f t="shared" si="439"/>
        <v>0</v>
      </c>
      <c r="FV112" s="17">
        <f t="shared" si="439"/>
        <v>0</v>
      </c>
      <c r="FW112" s="17">
        <f t="shared" si="439"/>
        <v>0</v>
      </c>
      <c r="FX112" s="17">
        <f t="shared" si="439"/>
        <v>0</v>
      </c>
      <c r="FY112" s="17">
        <f t="shared" si="439"/>
        <v>0</v>
      </c>
      <c r="FZ112" s="17">
        <f t="shared" si="439"/>
        <v>0</v>
      </c>
      <c r="GA112" s="17">
        <f t="shared" si="439"/>
        <v>0</v>
      </c>
      <c r="GB112" s="17">
        <f t="shared" si="439"/>
        <v>0</v>
      </c>
      <c r="GC112" s="17">
        <f t="shared" si="439"/>
        <v>0</v>
      </c>
      <c r="GD112" s="17">
        <f t="shared" si="439"/>
        <v>0</v>
      </c>
      <c r="GE112" s="17">
        <f t="shared" si="439"/>
        <v>0</v>
      </c>
      <c r="GF112" s="17">
        <f t="shared" si="439"/>
        <v>0</v>
      </c>
      <c r="GG112" s="17">
        <f t="shared" si="439"/>
        <v>0</v>
      </c>
      <c r="GH112" s="17">
        <f t="shared" si="439"/>
        <v>0</v>
      </c>
      <c r="GI112" s="17">
        <f t="shared" si="439"/>
        <v>0</v>
      </c>
      <c r="GJ112" s="17">
        <f t="shared" si="439"/>
        <v>0</v>
      </c>
      <c r="GK112" s="17">
        <f t="shared" si="439"/>
        <v>0</v>
      </c>
      <c r="GL112" s="17">
        <f t="shared" si="439"/>
        <v>0</v>
      </c>
      <c r="GM112" s="17">
        <f t="shared" si="439"/>
        <v>0</v>
      </c>
      <c r="GN112" s="17">
        <f t="shared" si="437"/>
        <v>0</v>
      </c>
      <c r="GO112" s="17">
        <f t="shared" si="437"/>
        <v>0</v>
      </c>
      <c r="GP112" s="17">
        <f t="shared" si="435"/>
        <v>0</v>
      </c>
      <c r="GQ112" s="17">
        <f t="shared" si="435"/>
        <v>0</v>
      </c>
      <c r="GR112" s="17">
        <f t="shared" si="435"/>
        <v>0</v>
      </c>
      <c r="GS112" s="17">
        <f t="shared" si="435"/>
        <v>0</v>
      </c>
      <c r="GT112" s="17">
        <f t="shared" si="435"/>
        <v>0</v>
      </c>
      <c r="GU112" s="17">
        <f t="shared" si="435"/>
        <v>0</v>
      </c>
      <c r="GV112" s="17">
        <f t="shared" si="435"/>
        <v>0</v>
      </c>
      <c r="GW112" s="17">
        <f t="shared" si="435"/>
        <v>0</v>
      </c>
      <c r="GX112" s="17">
        <f t="shared" si="435"/>
        <v>0</v>
      </c>
      <c r="GY112" s="17">
        <f t="shared" si="435"/>
        <v>0</v>
      </c>
      <c r="GZ112" s="17">
        <f t="shared" si="435"/>
        <v>0</v>
      </c>
      <c r="HA112" s="17">
        <f t="shared" si="435"/>
        <v>0</v>
      </c>
      <c r="HB112" s="17">
        <f t="shared" si="435"/>
        <v>0</v>
      </c>
      <c r="HC112" s="17">
        <f t="shared" si="435"/>
        <v>0</v>
      </c>
      <c r="HD112" s="17">
        <f t="shared" si="435"/>
        <v>0</v>
      </c>
      <c r="HE112" s="17">
        <f t="shared" si="435"/>
        <v>0</v>
      </c>
      <c r="HF112" s="17">
        <f t="shared" si="435"/>
        <v>0</v>
      </c>
      <c r="HG112" s="17">
        <f t="shared" si="435"/>
        <v>0</v>
      </c>
      <c r="HH112" s="17">
        <f t="shared" si="435"/>
        <v>0</v>
      </c>
      <c r="HI112" s="17">
        <f t="shared" si="435"/>
        <v>0</v>
      </c>
      <c r="HJ112" s="17">
        <f t="shared" si="435"/>
        <v>0</v>
      </c>
      <c r="HK112" s="17">
        <f t="shared" si="435"/>
        <v>0</v>
      </c>
      <c r="HL112" s="17">
        <f t="shared" si="435"/>
        <v>0</v>
      </c>
      <c r="HM112" s="17">
        <f t="shared" si="435"/>
        <v>0</v>
      </c>
      <c r="HN112" s="17">
        <f t="shared" si="435"/>
        <v>0</v>
      </c>
      <c r="HO112" s="17">
        <f t="shared" si="435"/>
        <v>0</v>
      </c>
      <c r="HP112" s="17">
        <f t="shared" si="435"/>
        <v>0</v>
      </c>
      <c r="HQ112" s="17">
        <f t="shared" si="435"/>
        <v>0</v>
      </c>
      <c r="HR112" s="17">
        <f t="shared" si="435"/>
        <v>0</v>
      </c>
      <c r="HS112" s="17">
        <f t="shared" si="435"/>
        <v>0</v>
      </c>
      <c r="HT112" s="17">
        <f t="shared" si="435"/>
        <v>0</v>
      </c>
      <c r="HU112" s="17">
        <f t="shared" si="435"/>
        <v>0</v>
      </c>
      <c r="HV112" s="17">
        <f t="shared" si="435"/>
        <v>0</v>
      </c>
      <c r="HW112" s="17">
        <f t="shared" si="435"/>
        <v>0</v>
      </c>
      <c r="HX112" s="17">
        <f t="shared" si="435"/>
        <v>0</v>
      </c>
      <c r="HY112" s="17">
        <f t="shared" si="435"/>
        <v>0</v>
      </c>
      <c r="HZ112" s="17">
        <f t="shared" si="435"/>
        <v>0</v>
      </c>
      <c r="IA112" s="17">
        <f t="shared" si="435"/>
        <v>0</v>
      </c>
      <c r="IB112" s="17">
        <f t="shared" si="435"/>
        <v>0</v>
      </c>
      <c r="IC112" s="17">
        <f t="shared" si="435"/>
        <v>0</v>
      </c>
      <c r="ID112" s="17">
        <f t="shared" si="435"/>
        <v>0</v>
      </c>
      <c r="IE112" s="17">
        <f t="shared" si="435"/>
        <v>0</v>
      </c>
      <c r="IF112" s="17">
        <f t="shared" si="435"/>
        <v>0</v>
      </c>
      <c r="IG112" s="17">
        <f t="shared" si="435"/>
        <v>0</v>
      </c>
      <c r="IH112" s="17">
        <f t="shared" si="435"/>
        <v>0</v>
      </c>
      <c r="II112" s="17">
        <f t="shared" ref="II112:KP112" si="442">+(II100*$B112)/1000</f>
        <v>0</v>
      </c>
      <c r="IJ112" s="17">
        <f t="shared" si="442"/>
        <v>0</v>
      </c>
      <c r="IK112" s="17">
        <f t="shared" si="442"/>
        <v>0</v>
      </c>
      <c r="IL112" s="17">
        <f t="shared" si="442"/>
        <v>0</v>
      </c>
      <c r="IM112" s="17">
        <f t="shared" si="442"/>
        <v>0</v>
      </c>
      <c r="IN112" s="17">
        <f t="shared" si="442"/>
        <v>0</v>
      </c>
      <c r="IO112" s="17">
        <f t="shared" si="442"/>
        <v>0</v>
      </c>
      <c r="IP112" s="17">
        <f t="shared" si="442"/>
        <v>0</v>
      </c>
      <c r="IQ112" s="17">
        <f t="shared" si="442"/>
        <v>0</v>
      </c>
      <c r="IR112" s="17">
        <f t="shared" si="442"/>
        <v>0</v>
      </c>
      <c r="IS112" s="17">
        <f t="shared" si="442"/>
        <v>0</v>
      </c>
      <c r="IT112" s="17">
        <f t="shared" si="442"/>
        <v>0</v>
      </c>
      <c r="IU112" s="17">
        <f t="shared" si="442"/>
        <v>0</v>
      </c>
      <c r="IV112" s="17">
        <f t="shared" si="442"/>
        <v>0</v>
      </c>
      <c r="IW112" s="17">
        <f t="shared" si="442"/>
        <v>0</v>
      </c>
      <c r="IX112" s="17">
        <f t="shared" si="442"/>
        <v>0</v>
      </c>
      <c r="IY112" s="17">
        <f t="shared" si="442"/>
        <v>0</v>
      </c>
      <c r="IZ112" s="17">
        <f t="shared" si="442"/>
        <v>0</v>
      </c>
      <c r="JA112" s="17">
        <f t="shared" si="442"/>
        <v>0</v>
      </c>
      <c r="JB112" s="17">
        <f t="shared" si="442"/>
        <v>0</v>
      </c>
      <c r="JC112" s="17">
        <f t="shared" si="442"/>
        <v>0</v>
      </c>
      <c r="JD112" s="17">
        <f t="shared" si="442"/>
        <v>0</v>
      </c>
      <c r="JE112" s="17">
        <f t="shared" si="442"/>
        <v>0</v>
      </c>
      <c r="JF112" s="17">
        <f t="shared" si="442"/>
        <v>0</v>
      </c>
      <c r="JG112" s="17">
        <f t="shared" si="442"/>
        <v>0</v>
      </c>
      <c r="JH112" s="17">
        <f t="shared" si="442"/>
        <v>0</v>
      </c>
      <c r="JI112" s="17">
        <f t="shared" si="442"/>
        <v>0</v>
      </c>
      <c r="JJ112" s="17">
        <f t="shared" si="442"/>
        <v>0</v>
      </c>
      <c r="JK112" s="17">
        <f t="shared" si="442"/>
        <v>0</v>
      </c>
      <c r="JL112" s="17">
        <f t="shared" si="442"/>
        <v>0</v>
      </c>
      <c r="JM112" s="17">
        <f t="shared" si="442"/>
        <v>0</v>
      </c>
      <c r="JN112" s="17">
        <f t="shared" si="442"/>
        <v>0</v>
      </c>
      <c r="JO112" s="17">
        <f t="shared" si="442"/>
        <v>0</v>
      </c>
      <c r="JP112" s="17">
        <f t="shared" si="442"/>
        <v>0</v>
      </c>
      <c r="JQ112" s="17">
        <f t="shared" si="442"/>
        <v>0</v>
      </c>
      <c r="JR112" s="17">
        <f t="shared" si="442"/>
        <v>0</v>
      </c>
      <c r="JS112" s="17">
        <f t="shared" si="442"/>
        <v>0</v>
      </c>
      <c r="JT112" s="17">
        <f t="shared" si="442"/>
        <v>0</v>
      </c>
      <c r="JU112" s="17">
        <f t="shared" si="442"/>
        <v>0</v>
      </c>
      <c r="JV112" s="17">
        <f t="shared" si="442"/>
        <v>0</v>
      </c>
      <c r="JW112" s="17">
        <f t="shared" si="442"/>
        <v>0</v>
      </c>
      <c r="JX112" s="17">
        <f t="shared" si="442"/>
        <v>0</v>
      </c>
      <c r="JY112" s="17">
        <f t="shared" si="442"/>
        <v>0</v>
      </c>
      <c r="JZ112" s="17">
        <f t="shared" si="442"/>
        <v>0</v>
      </c>
      <c r="KA112" s="17">
        <f t="shared" si="442"/>
        <v>0</v>
      </c>
      <c r="KB112" s="17">
        <f t="shared" si="442"/>
        <v>0</v>
      </c>
      <c r="KC112" s="17">
        <f t="shared" si="442"/>
        <v>0</v>
      </c>
      <c r="KD112" s="17">
        <f t="shared" si="442"/>
        <v>0</v>
      </c>
      <c r="KE112" s="17">
        <f t="shared" si="442"/>
        <v>0</v>
      </c>
      <c r="KF112" s="17">
        <f t="shared" si="442"/>
        <v>0</v>
      </c>
      <c r="KG112" s="17">
        <f t="shared" si="442"/>
        <v>0</v>
      </c>
      <c r="KH112" s="17">
        <f t="shared" si="442"/>
        <v>0</v>
      </c>
      <c r="KI112" s="17">
        <f t="shared" si="442"/>
        <v>0</v>
      </c>
      <c r="KJ112" s="17">
        <f t="shared" si="442"/>
        <v>0</v>
      </c>
      <c r="KK112" s="17">
        <f t="shared" si="442"/>
        <v>0</v>
      </c>
      <c r="KL112" s="17">
        <f t="shared" si="442"/>
        <v>0</v>
      </c>
      <c r="KM112" s="17">
        <f t="shared" si="442"/>
        <v>0</v>
      </c>
      <c r="KN112" s="17">
        <f t="shared" si="442"/>
        <v>0</v>
      </c>
      <c r="KO112" s="17">
        <f t="shared" si="442"/>
        <v>0</v>
      </c>
      <c r="KP112" s="17">
        <f t="shared" si="442"/>
        <v>0</v>
      </c>
    </row>
    <row r="113" spans="1:302">
      <c r="C113" s="53">
        <f t="shared" ref="C113:BN113" si="443">SUM(C103:C112)</f>
        <v>2.1229999999999998</v>
      </c>
      <c r="D113" s="53">
        <f t="shared" si="443"/>
        <v>2.1229999999999998</v>
      </c>
      <c r="E113" s="53">
        <f t="shared" si="443"/>
        <v>2.1229999999999998</v>
      </c>
      <c r="F113" s="53">
        <f t="shared" si="443"/>
        <v>2.1229999999999998</v>
      </c>
      <c r="G113" s="53">
        <f t="shared" si="443"/>
        <v>2.1229999999999998</v>
      </c>
      <c r="H113" s="53">
        <f t="shared" si="443"/>
        <v>1.615</v>
      </c>
      <c r="I113" s="53">
        <f t="shared" si="443"/>
        <v>1.66</v>
      </c>
      <c r="J113" s="53">
        <f t="shared" si="443"/>
        <v>1.66</v>
      </c>
      <c r="K113" s="53">
        <f t="shared" si="443"/>
        <v>1.66</v>
      </c>
      <c r="L113" s="53">
        <f t="shared" si="443"/>
        <v>1.66</v>
      </c>
      <c r="M113" s="53">
        <f t="shared" si="443"/>
        <v>1.66</v>
      </c>
      <c r="N113" s="53">
        <f t="shared" si="443"/>
        <v>1.66</v>
      </c>
      <c r="O113" s="53">
        <f t="shared" si="443"/>
        <v>1.66</v>
      </c>
      <c r="P113" s="53">
        <f t="shared" si="443"/>
        <v>1.66</v>
      </c>
      <c r="Q113" s="53">
        <f t="shared" si="443"/>
        <v>1.66</v>
      </c>
      <c r="R113" s="53">
        <f t="shared" si="443"/>
        <v>1.66</v>
      </c>
      <c r="S113" s="53">
        <f t="shared" si="443"/>
        <v>1.66</v>
      </c>
      <c r="T113" s="53">
        <f t="shared" si="443"/>
        <v>1.66</v>
      </c>
      <c r="U113" s="53">
        <f t="shared" si="443"/>
        <v>1.66</v>
      </c>
      <c r="V113" s="53">
        <f t="shared" si="443"/>
        <v>1.66</v>
      </c>
      <c r="W113" s="53">
        <f t="shared" si="443"/>
        <v>1.66</v>
      </c>
      <c r="X113" s="53">
        <f t="shared" si="443"/>
        <v>1.66</v>
      </c>
      <c r="Y113" s="53">
        <f t="shared" si="443"/>
        <v>1.66</v>
      </c>
      <c r="Z113" s="53">
        <f t="shared" si="443"/>
        <v>1.7050000000000001</v>
      </c>
      <c r="AA113" s="53">
        <f t="shared" si="443"/>
        <v>1.7050000000000001</v>
      </c>
      <c r="AB113" s="53">
        <f t="shared" si="443"/>
        <v>1.7050000000000001</v>
      </c>
      <c r="AC113" s="53">
        <f t="shared" si="443"/>
        <v>1.7050000000000001</v>
      </c>
      <c r="AD113" s="53">
        <f t="shared" si="443"/>
        <v>1.7050000000000001</v>
      </c>
      <c r="AE113" s="53">
        <f t="shared" si="443"/>
        <v>1.7050000000000001</v>
      </c>
      <c r="AF113" s="53">
        <f t="shared" si="443"/>
        <v>1.7050000000000001</v>
      </c>
      <c r="AG113" s="53">
        <f t="shared" si="443"/>
        <v>1.7050000000000001</v>
      </c>
      <c r="AH113" s="53">
        <f t="shared" si="443"/>
        <v>1.7050000000000001</v>
      </c>
      <c r="AI113" s="53">
        <f t="shared" si="443"/>
        <v>1.7050000000000001</v>
      </c>
      <c r="AJ113" s="53">
        <f t="shared" si="443"/>
        <v>1.7050000000000001</v>
      </c>
      <c r="AK113" s="53">
        <f t="shared" si="443"/>
        <v>1.7050000000000001</v>
      </c>
      <c r="AL113" s="53">
        <f t="shared" si="443"/>
        <v>1.7050000000000001</v>
      </c>
      <c r="AM113" s="53">
        <f t="shared" si="443"/>
        <v>1.7050000000000001</v>
      </c>
      <c r="AN113" s="53">
        <f t="shared" si="443"/>
        <v>1.7050000000000001</v>
      </c>
      <c r="AO113" s="53">
        <f t="shared" si="443"/>
        <v>1.7050000000000001</v>
      </c>
      <c r="AP113" s="53">
        <f t="shared" si="443"/>
        <v>1.75</v>
      </c>
      <c r="AQ113" s="53">
        <f t="shared" si="443"/>
        <v>1.75</v>
      </c>
      <c r="AR113" s="53">
        <f t="shared" si="443"/>
        <v>1.75</v>
      </c>
      <c r="AS113" s="53">
        <f t="shared" si="443"/>
        <v>1.75</v>
      </c>
      <c r="AT113" s="53">
        <f t="shared" si="443"/>
        <v>1.75</v>
      </c>
      <c r="AU113" s="53">
        <f t="shared" si="443"/>
        <v>1.75</v>
      </c>
      <c r="AV113" s="53">
        <f t="shared" si="443"/>
        <v>1.75</v>
      </c>
      <c r="AW113" s="53">
        <f t="shared" si="443"/>
        <v>1.75</v>
      </c>
      <c r="AX113" s="53">
        <f t="shared" si="443"/>
        <v>1.75</v>
      </c>
      <c r="AY113" s="53">
        <f t="shared" si="443"/>
        <v>1.75</v>
      </c>
      <c r="AZ113" s="53">
        <f t="shared" si="443"/>
        <v>1.75</v>
      </c>
      <c r="BA113" s="53">
        <f t="shared" si="443"/>
        <v>1.75</v>
      </c>
      <c r="BB113" s="53">
        <f t="shared" si="443"/>
        <v>1.75</v>
      </c>
      <c r="BC113" s="53">
        <f t="shared" si="443"/>
        <v>1.75</v>
      </c>
      <c r="BD113" s="53">
        <f t="shared" si="443"/>
        <v>1.75</v>
      </c>
      <c r="BE113" s="53">
        <f t="shared" si="443"/>
        <v>1.75</v>
      </c>
      <c r="BF113" s="53">
        <f t="shared" si="443"/>
        <v>1.75</v>
      </c>
      <c r="BG113" s="53">
        <f t="shared" si="443"/>
        <v>1.7949999999999999</v>
      </c>
      <c r="BH113" s="53">
        <f t="shared" si="443"/>
        <v>1.7949999999999999</v>
      </c>
      <c r="BI113" s="53">
        <f t="shared" si="443"/>
        <v>1.7949999999999999</v>
      </c>
      <c r="BJ113" s="53">
        <f t="shared" si="443"/>
        <v>1.7949999999999999</v>
      </c>
      <c r="BK113" s="53">
        <f t="shared" si="443"/>
        <v>1.7949999999999999</v>
      </c>
      <c r="BL113" s="53">
        <f t="shared" si="443"/>
        <v>1.7949999999999999</v>
      </c>
      <c r="BM113" s="53">
        <f t="shared" si="443"/>
        <v>1.7949999999999999</v>
      </c>
      <c r="BN113" s="53">
        <f t="shared" si="443"/>
        <v>1.7949999999999999</v>
      </c>
      <c r="BO113" s="53">
        <f t="shared" ref="BO113:DZ113" si="444">SUM(BO103:BO112)</f>
        <v>1.7949999999999999</v>
      </c>
      <c r="BP113" s="53">
        <f t="shared" si="444"/>
        <v>1.7949999999999999</v>
      </c>
      <c r="BQ113" s="53">
        <f t="shared" si="444"/>
        <v>1.7949999999999999</v>
      </c>
      <c r="BR113" s="53">
        <f t="shared" si="444"/>
        <v>1.7949999999999999</v>
      </c>
      <c r="BS113" s="53">
        <f t="shared" si="444"/>
        <v>1.7949999999999999</v>
      </c>
      <c r="BT113" s="53">
        <f t="shared" si="444"/>
        <v>1.7949999999999999</v>
      </c>
      <c r="BU113" s="53">
        <f t="shared" si="444"/>
        <v>1.7949999999999999</v>
      </c>
      <c r="BV113" s="53">
        <f t="shared" si="444"/>
        <v>1.7949999999999999</v>
      </c>
      <c r="BW113" s="53">
        <f t="shared" si="444"/>
        <v>1.7949999999999999</v>
      </c>
      <c r="BX113" s="53">
        <f t="shared" si="444"/>
        <v>1.84</v>
      </c>
      <c r="BY113" s="53">
        <f t="shared" si="444"/>
        <v>1.84</v>
      </c>
      <c r="BZ113" s="53">
        <f t="shared" si="444"/>
        <v>1.84</v>
      </c>
      <c r="CA113" s="53">
        <f t="shared" si="444"/>
        <v>1.84</v>
      </c>
      <c r="CB113" s="53">
        <f t="shared" si="444"/>
        <v>1.84</v>
      </c>
      <c r="CC113" s="53">
        <f t="shared" si="444"/>
        <v>1.84</v>
      </c>
      <c r="CD113" s="53">
        <f t="shared" si="444"/>
        <v>1.84</v>
      </c>
      <c r="CE113" s="53">
        <f t="shared" si="444"/>
        <v>1.84</v>
      </c>
      <c r="CF113" s="53">
        <f t="shared" si="444"/>
        <v>1.84</v>
      </c>
      <c r="CG113" s="53">
        <f t="shared" si="444"/>
        <v>1.84</v>
      </c>
      <c r="CH113" s="53">
        <f t="shared" si="444"/>
        <v>1.84</v>
      </c>
      <c r="CI113" s="53">
        <f t="shared" si="444"/>
        <v>1.84</v>
      </c>
      <c r="CJ113" s="53">
        <f t="shared" si="444"/>
        <v>1.84</v>
      </c>
      <c r="CK113" s="53">
        <f t="shared" si="444"/>
        <v>1.84</v>
      </c>
      <c r="CL113" s="53">
        <f t="shared" si="444"/>
        <v>1.84</v>
      </c>
      <c r="CM113" s="53">
        <f t="shared" si="444"/>
        <v>1.84</v>
      </c>
      <c r="CN113" s="53">
        <f t="shared" si="444"/>
        <v>1.885</v>
      </c>
      <c r="CO113" s="53">
        <f t="shared" si="444"/>
        <v>1.885</v>
      </c>
      <c r="CP113" s="53">
        <f t="shared" si="444"/>
        <v>1.885</v>
      </c>
      <c r="CQ113" s="53">
        <f t="shared" si="444"/>
        <v>1.885</v>
      </c>
      <c r="CR113" s="53">
        <f t="shared" si="444"/>
        <v>1.885</v>
      </c>
      <c r="CS113" s="53">
        <f t="shared" si="444"/>
        <v>1.885</v>
      </c>
      <c r="CT113" s="53">
        <f t="shared" si="444"/>
        <v>1.885</v>
      </c>
      <c r="CU113" s="53">
        <f t="shared" si="444"/>
        <v>1.885</v>
      </c>
      <c r="CV113" s="53">
        <f t="shared" si="444"/>
        <v>1.885</v>
      </c>
      <c r="CW113" s="53">
        <f t="shared" si="444"/>
        <v>1.885</v>
      </c>
      <c r="CX113" s="53">
        <f t="shared" si="444"/>
        <v>1.885</v>
      </c>
      <c r="CY113" s="53">
        <f t="shared" si="444"/>
        <v>1.885</v>
      </c>
      <c r="CZ113" s="53">
        <f t="shared" si="444"/>
        <v>1.885</v>
      </c>
      <c r="DA113" s="53">
        <f t="shared" si="444"/>
        <v>1.885</v>
      </c>
      <c r="DB113" s="53">
        <f t="shared" si="444"/>
        <v>1.885</v>
      </c>
      <c r="DC113" s="53">
        <f t="shared" si="444"/>
        <v>1.885</v>
      </c>
      <c r="DD113" s="53">
        <f t="shared" si="444"/>
        <v>1.885</v>
      </c>
      <c r="DE113" s="53">
        <f t="shared" si="444"/>
        <v>1.93</v>
      </c>
      <c r="DF113" s="53">
        <f t="shared" si="444"/>
        <v>1.93</v>
      </c>
      <c r="DG113" s="53">
        <f t="shared" si="444"/>
        <v>1.93</v>
      </c>
      <c r="DH113" s="53">
        <f t="shared" si="444"/>
        <v>1.93</v>
      </c>
      <c r="DI113" s="53">
        <f t="shared" si="444"/>
        <v>1.93</v>
      </c>
      <c r="DJ113" s="53">
        <f t="shared" si="444"/>
        <v>1.93</v>
      </c>
      <c r="DK113" s="53">
        <f t="shared" si="444"/>
        <v>1.93</v>
      </c>
      <c r="DL113" s="53">
        <f t="shared" si="444"/>
        <v>1.93</v>
      </c>
      <c r="DM113" s="53">
        <f t="shared" si="444"/>
        <v>1.93</v>
      </c>
      <c r="DN113" s="53">
        <f t="shared" si="444"/>
        <v>1.93</v>
      </c>
      <c r="DO113" s="53">
        <f t="shared" si="444"/>
        <v>1.93</v>
      </c>
      <c r="DP113" s="53">
        <f t="shared" si="444"/>
        <v>1.93</v>
      </c>
      <c r="DQ113" s="53">
        <f t="shared" si="444"/>
        <v>1.93</v>
      </c>
      <c r="DR113" s="53">
        <f t="shared" si="444"/>
        <v>1.93</v>
      </c>
      <c r="DS113" s="53">
        <f t="shared" si="444"/>
        <v>1.9750000000000001</v>
      </c>
      <c r="DT113" s="53">
        <f t="shared" si="444"/>
        <v>1.9750000000000001</v>
      </c>
      <c r="DU113" s="53">
        <f t="shared" si="444"/>
        <v>1.9750000000000001</v>
      </c>
      <c r="DV113" s="53">
        <f t="shared" si="444"/>
        <v>1.9750000000000001</v>
      </c>
      <c r="DW113" s="53">
        <f t="shared" si="444"/>
        <v>1.9750000000000001</v>
      </c>
      <c r="DX113" s="53">
        <f t="shared" si="444"/>
        <v>1.9750000000000001</v>
      </c>
      <c r="DY113" s="53">
        <f t="shared" si="444"/>
        <v>1.9750000000000001</v>
      </c>
      <c r="DZ113" s="53">
        <f t="shared" si="444"/>
        <v>1.9750000000000001</v>
      </c>
      <c r="EA113" s="53">
        <f t="shared" ref="EA113:GL113" si="445">SUM(EA103:EA112)</f>
        <v>1.9750000000000001</v>
      </c>
      <c r="EB113" s="53">
        <f t="shared" si="445"/>
        <v>1.9750000000000001</v>
      </c>
      <c r="EC113" s="53">
        <f t="shared" si="445"/>
        <v>1.9750000000000001</v>
      </c>
      <c r="ED113" s="53">
        <f t="shared" si="445"/>
        <v>1.9750000000000001</v>
      </c>
      <c r="EE113" s="53">
        <f t="shared" si="445"/>
        <v>2.02</v>
      </c>
      <c r="EF113" s="53">
        <f t="shared" si="445"/>
        <v>2.02</v>
      </c>
      <c r="EG113" s="53">
        <f t="shared" si="445"/>
        <v>2.02</v>
      </c>
      <c r="EH113" s="53">
        <f t="shared" si="445"/>
        <v>2.02</v>
      </c>
      <c r="EI113" s="53">
        <f t="shared" si="445"/>
        <v>2.02</v>
      </c>
      <c r="EJ113" s="53">
        <f t="shared" si="445"/>
        <v>2.02</v>
      </c>
      <c r="EK113" s="53">
        <f t="shared" si="445"/>
        <v>2.02</v>
      </c>
      <c r="EL113" s="53">
        <f t="shared" si="445"/>
        <v>2.02</v>
      </c>
      <c r="EM113" s="53">
        <f t="shared" si="445"/>
        <v>2.02</v>
      </c>
      <c r="EN113" s="53">
        <f t="shared" si="445"/>
        <v>2.02</v>
      </c>
      <c r="EO113" s="53">
        <f t="shared" si="445"/>
        <v>2.02</v>
      </c>
      <c r="EP113" s="53">
        <f t="shared" si="445"/>
        <v>2.02</v>
      </c>
      <c r="EQ113" s="53">
        <f t="shared" si="445"/>
        <v>2.02</v>
      </c>
      <c r="ER113" s="53">
        <f t="shared" si="445"/>
        <v>2.0649999999999999</v>
      </c>
      <c r="ES113" s="53">
        <f t="shared" si="445"/>
        <v>2.0649999999999999</v>
      </c>
      <c r="ET113" s="53">
        <f t="shared" si="445"/>
        <v>2.0649999999999999</v>
      </c>
      <c r="EU113" s="53">
        <f t="shared" si="445"/>
        <v>2.0649999999999999</v>
      </c>
      <c r="EV113" s="53">
        <f t="shared" si="445"/>
        <v>2.0649999999999999</v>
      </c>
      <c r="EW113" s="53">
        <f t="shared" si="445"/>
        <v>2.0649999999999999</v>
      </c>
      <c r="EX113" s="53">
        <f t="shared" si="445"/>
        <v>2.0649999999999999</v>
      </c>
      <c r="EY113" s="53">
        <f t="shared" si="445"/>
        <v>2.0649999999999999</v>
      </c>
      <c r="EZ113" s="53">
        <f t="shared" si="445"/>
        <v>2.0649999999999999</v>
      </c>
      <c r="FA113" s="53">
        <f t="shared" si="445"/>
        <v>2.0649999999999999</v>
      </c>
      <c r="FB113" s="53">
        <f t="shared" si="445"/>
        <v>2.0649999999999999</v>
      </c>
      <c r="FC113" s="53">
        <f t="shared" si="445"/>
        <v>2.0649999999999999</v>
      </c>
      <c r="FD113" s="53">
        <f t="shared" si="445"/>
        <v>2.1100000000000003</v>
      </c>
      <c r="FE113" s="53">
        <f t="shared" si="445"/>
        <v>2.1100000000000003</v>
      </c>
      <c r="FF113" s="53">
        <f t="shared" si="445"/>
        <v>2.1100000000000003</v>
      </c>
      <c r="FG113" s="53">
        <f t="shared" si="445"/>
        <v>2.1100000000000003</v>
      </c>
      <c r="FH113" s="53">
        <f t="shared" si="445"/>
        <v>2.1100000000000003</v>
      </c>
      <c r="FI113" s="53">
        <f t="shared" si="445"/>
        <v>2.1100000000000003</v>
      </c>
      <c r="FJ113" s="53">
        <f t="shared" si="445"/>
        <v>2.1100000000000003</v>
      </c>
      <c r="FK113" s="53">
        <f t="shared" si="445"/>
        <v>2.1100000000000003</v>
      </c>
      <c r="FL113" s="53">
        <f t="shared" si="445"/>
        <v>2.1100000000000003</v>
      </c>
      <c r="FM113" s="53">
        <f t="shared" si="445"/>
        <v>2.1100000000000003</v>
      </c>
      <c r="FN113" s="53">
        <f t="shared" si="445"/>
        <v>2.1100000000000003</v>
      </c>
      <c r="FO113" s="53">
        <f t="shared" si="445"/>
        <v>2.1100000000000003</v>
      </c>
      <c r="FP113" s="53">
        <f t="shared" si="445"/>
        <v>2.1100000000000003</v>
      </c>
      <c r="FQ113" s="53">
        <f t="shared" si="445"/>
        <v>2.1550000000000002</v>
      </c>
      <c r="FR113" s="53">
        <f t="shared" si="445"/>
        <v>2.1550000000000002</v>
      </c>
      <c r="FS113" s="53">
        <f t="shared" si="445"/>
        <v>2.1550000000000002</v>
      </c>
      <c r="FT113" s="53">
        <f t="shared" si="445"/>
        <v>2.1550000000000002</v>
      </c>
      <c r="FU113" s="53">
        <f t="shared" si="445"/>
        <v>2.1550000000000002</v>
      </c>
      <c r="FV113" s="53">
        <f t="shared" si="445"/>
        <v>2.1550000000000002</v>
      </c>
      <c r="FW113" s="53">
        <f t="shared" si="445"/>
        <v>2.1550000000000002</v>
      </c>
      <c r="FX113" s="53">
        <f t="shared" si="445"/>
        <v>2.1550000000000002</v>
      </c>
      <c r="FY113" s="53">
        <f t="shared" si="445"/>
        <v>2.1550000000000002</v>
      </c>
      <c r="FZ113" s="53">
        <f t="shared" si="445"/>
        <v>2.1550000000000002</v>
      </c>
      <c r="GA113" s="53">
        <f t="shared" si="445"/>
        <v>2.1550000000000002</v>
      </c>
      <c r="GB113" s="53">
        <f t="shared" si="445"/>
        <v>2.1550000000000002</v>
      </c>
      <c r="GC113" s="53">
        <f t="shared" si="445"/>
        <v>2.2000000000000002</v>
      </c>
      <c r="GD113" s="53">
        <f t="shared" si="445"/>
        <v>2.2000000000000002</v>
      </c>
      <c r="GE113" s="53">
        <f t="shared" si="445"/>
        <v>2.2000000000000002</v>
      </c>
      <c r="GF113" s="53">
        <f t="shared" si="445"/>
        <v>2.2000000000000002</v>
      </c>
      <c r="GG113" s="53">
        <f t="shared" si="445"/>
        <v>2.2000000000000002</v>
      </c>
      <c r="GH113" s="53">
        <f t="shared" si="445"/>
        <v>2.2000000000000002</v>
      </c>
      <c r="GI113" s="53">
        <f t="shared" si="445"/>
        <v>2.2000000000000002</v>
      </c>
      <c r="GJ113" s="53">
        <f t="shared" si="445"/>
        <v>2.2000000000000002</v>
      </c>
      <c r="GK113" s="53">
        <f t="shared" si="445"/>
        <v>2.2000000000000002</v>
      </c>
      <c r="GL113" s="53">
        <f t="shared" si="445"/>
        <v>2.2000000000000002</v>
      </c>
      <c r="GM113" s="53">
        <f t="shared" ref="GM113:IH113" si="446">SUM(GM103:GM112)</f>
        <v>2.2000000000000002</v>
      </c>
      <c r="GN113" s="53">
        <f t="shared" si="446"/>
        <v>2.2000000000000002</v>
      </c>
      <c r="GO113" s="53">
        <f t="shared" si="446"/>
        <v>2.2000000000000002</v>
      </c>
      <c r="GP113" s="53">
        <f t="shared" si="446"/>
        <v>2.2450000000000001</v>
      </c>
      <c r="GQ113" s="53">
        <f t="shared" si="446"/>
        <v>2.2450000000000001</v>
      </c>
      <c r="GR113" s="53">
        <f t="shared" si="446"/>
        <v>2.2450000000000001</v>
      </c>
      <c r="GS113" s="53">
        <f t="shared" si="446"/>
        <v>2.2450000000000001</v>
      </c>
      <c r="GT113" s="53">
        <f t="shared" si="446"/>
        <v>2.2450000000000001</v>
      </c>
      <c r="GU113" s="53">
        <f t="shared" si="446"/>
        <v>2.2450000000000001</v>
      </c>
      <c r="GV113" s="53">
        <f t="shared" si="446"/>
        <v>2.2450000000000001</v>
      </c>
      <c r="GW113" s="53">
        <f t="shared" si="446"/>
        <v>2.2450000000000001</v>
      </c>
      <c r="GX113" s="53">
        <f t="shared" si="446"/>
        <v>2.2450000000000001</v>
      </c>
      <c r="GY113" s="53">
        <f t="shared" si="446"/>
        <v>2.2450000000000001</v>
      </c>
      <c r="GZ113" s="53">
        <f t="shared" si="446"/>
        <v>2.2450000000000001</v>
      </c>
      <c r="HA113" s="53">
        <f t="shared" si="446"/>
        <v>2.2450000000000001</v>
      </c>
      <c r="HB113" s="53">
        <f t="shared" si="446"/>
        <v>2.29</v>
      </c>
      <c r="HC113" s="53">
        <f t="shared" si="446"/>
        <v>2.29</v>
      </c>
      <c r="HD113" s="53">
        <f t="shared" si="446"/>
        <v>2.29</v>
      </c>
      <c r="HE113" s="53">
        <f t="shared" si="446"/>
        <v>2.29</v>
      </c>
      <c r="HF113" s="53">
        <f t="shared" si="446"/>
        <v>2.29</v>
      </c>
      <c r="HG113" s="53">
        <f t="shared" si="446"/>
        <v>2.29</v>
      </c>
      <c r="HH113" s="53">
        <f t="shared" si="446"/>
        <v>2.29</v>
      </c>
      <c r="HI113" s="53">
        <f t="shared" si="446"/>
        <v>2.29</v>
      </c>
      <c r="HJ113" s="53">
        <f t="shared" si="446"/>
        <v>2.29</v>
      </c>
      <c r="HK113" s="53">
        <f t="shared" si="446"/>
        <v>2.29</v>
      </c>
      <c r="HL113" s="53">
        <f t="shared" si="446"/>
        <v>2.29</v>
      </c>
      <c r="HM113" s="53">
        <f t="shared" si="446"/>
        <v>2.29</v>
      </c>
      <c r="HN113" s="53">
        <f t="shared" si="446"/>
        <v>2.29</v>
      </c>
      <c r="HO113" s="53">
        <f t="shared" si="446"/>
        <v>2.335</v>
      </c>
      <c r="HP113" s="53">
        <f t="shared" si="446"/>
        <v>2.335</v>
      </c>
      <c r="HQ113" s="53">
        <f t="shared" si="446"/>
        <v>2.335</v>
      </c>
      <c r="HR113" s="53">
        <f t="shared" si="446"/>
        <v>2.335</v>
      </c>
      <c r="HS113" s="53">
        <f t="shared" si="446"/>
        <v>2.335</v>
      </c>
      <c r="HT113" s="53">
        <f t="shared" si="446"/>
        <v>2.335</v>
      </c>
      <c r="HU113" s="53">
        <f t="shared" si="446"/>
        <v>2.335</v>
      </c>
      <c r="HV113" s="53">
        <f t="shared" si="446"/>
        <v>2.335</v>
      </c>
      <c r="HW113" s="53">
        <f t="shared" si="446"/>
        <v>2.335</v>
      </c>
      <c r="HX113" s="53">
        <f t="shared" si="446"/>
        <v>2.335</v>
      </c>
      <c r="HY113" s="53">
        <f t="shared" si="446"/>
        <v>2.335</v>
      </c>
      <c r="HZ113" s="53">
        <f t="shared" si="446"/>
        <v>2.335</v>
      </c>
      <c r="IA113" s="53">
        <f t="shared" si="446"/>
        <v>2.38</v>
      </c>
      <c r="IB113" s="53">
        <f t="shared" si="446"/>
        <v>2.38</v>
      </c>
      <c r="IC113" s="53">
        <f t="shared" si="446"/>
        <v>2.38</v>
      </c>
      <c r="ID113" s="53">
        <f t="shared" si="446"/>
        <v>2.38</v>
      </c>
      <c r="IE113" s="53">
        <f t="shared" si="446"/>
        <v>2.38</v>
      </c>
      <c r="IF113" s="53">
        <f t="shared" si="446"/>
        <v>2.38</v>
      </c>
      <c r="IG113" s="53">
        <f t="shared" si="446"/>
        <v>2.38</v>
      </c>
      <c r="IH113" s="53">
        <f t="shared" si="446"/>
        <v>2.38</v>
      </c>
      <c r="II113" s="53">
        <f t="shared" ref="II113:KP113" si="447">SUM(II103:II112)</f>
        <v>2.38</v>
      </c>
      <c r="IJ113" s="53">
        <f t="shared" si="447"/>
        <v>2.38</v>
      </c>
      <c r="IK113" s="53">
        <f t="shared" si="447"/>
        <v>2.38</v>
      </c>
      <c r="IL113" s="53">
        <f t="shared" si="447"/>
        <v>2.38</v>
      </c>
      <c r="IM113" s="53">
        <f t="shared" si="447"/>
        <v>2.38</v>
      </c>
      <c r="IN113" s="53">
        <f t="shared" si="447"/>
        <v>2.4249999999999998</v>
      </c>
      <c r="IO113" s="53">
        <f t="shared" si="447"/>
        <v>2.4249999999999998</v>
      </c>
      <c r="IP113" s="53">
        <f t="shared" si="447"/>
        <v>2.4249999999999998</v>
      </c>
      <c r="IQ113" s="53">
        <f t="shared" si="447"/>
        <v>2.4249999999999998</v>
      </c>
      <c r="IR113" s="53">
        <f t="shared" si="447"/>
        <v>2.4249999999999998</v>
      </c>
      <c r="IS113" s="53">
        <f t="shared" si="447"/>
        <v>2.4249999999999998</v>
      </c>
      <c r="IT113" s="53">
        <f t="shared" si="447"/>
        <v>2.4249999999999998</v>
      </c>
      <c r="IU113" s="53">
        <f t="shared" si="447"/>
        <v>2.4249999999999998</v>
      </c>
      <c r="IV113" s="53">
        <f t="shared" si="447"/>
        <v>2.4249999999999998</v>
      </c>
      <c r="IW113" s="53">
        <f t="shared" si="447"/>
        <v>2.4249999999999998</v>
      </c>
      <c r="IX113" s="53">
        <f t="shared" si="447"/>
        <v>2.4249999999999998</v>
      </c>
      <c r="IY113" s="53">
        <f t="shared" si="447"/>
        <v>2.4249999999999998</v>
      </c>
      <c r="IZ113" s="53">
        <f t="shared" si="447"/>
        <v>2.4699999999999998</v>
      </c>
      <c r="JA113" s="53">
        <f t="shared" si="447"/>
        <v>2.4699999999999998</v>
      </c>
      <c r="JB113" s="53">
        <f t="shared" si="447"/>
        <v>2.4699999999999998</v>
      </c>
      <c r="JC113" s="53">
        <f t="shared" si="447"/>
        <v>2.4699999999999998</v>
      </c>
      <c r="JD113" s="53">
        <f t="shared" si="447"/>
        <v>2.4699999999999998</v>
      </c>
      <c r="JE113" s="53">
        <f t="shared" si="447"/>
        <v>2.4699999999999998</v>
      </c>
      <c r="JF113" s="53">
        <f t="shared" si="447"/>
        <v>2.4699999999999998</v>
      </c>
      <c r="JG113" s="53">
        <f t="shared" si="447"/>
        <v>2.4699999999999998</v>
      </c>
      <c r="JH113" s="53">
        <f t="shared" si="447"/>
        <v>2.4699999999999998</v>
      </c>
      <c r="JI113" s="53">
        <f t="shared" si="447"/>
        <v>2.4699999999999998</v>
      </c>
      <c r="JJ113" s="53">
        <f t="shared" si="447"/>
        <v>2.4699999999999998</v>
      </c>
      <c r="JK113" s="53">
        <f t="shared" si="447"/>
        <v>2.4699999999999998</v>
      </c>
      <c r="JL113" s="53">
        <f t="shared" si="447"/>
        <v>2.4699999999999998</v>
      </c>
      <c r="JM113" s="53">
        <f t="shared" si="447"/>
        <v>2.5149999999999997</v>
      </c>
      <c r="JN113" s="53">
        <f t="shared" si="447"/>
        <v>2.5149999999999997</v>
      </c>
      <c r="JO113" s="53">
        <f t="shared" si="447"/>
        <v>2.5149999999999997</v>
      </c>
      <c r="JP113" s="53">
        <f t="shared" si="447"/>
        <v>2.5149999999999997</v>
      </c>
      <c r="JQ113" s="53">
        <f t="shared" si="447"/>
        <v>2.5149999999999997</v>
      </c>
      <c r="JR113" s="53">
        <f t="shared" si="447"/>
        <v>2.5149999999999997</v>
      </c>
      <c r="JS113" s="53">
        <f t="shared" si="447"/>
        <v>2.5149999999999997</v>
      </c>
      <c r="JT113" s="53">
        <f t="shared" si="447"/>
        <v>2.5149999999999997</v>
      </c>
      <c r="JU113" s="53">
        <f t="shared" si="447"/>
        <v>2.5149999999999997</v>
      </c>
      <c r="JV113" s="53">
        <f t="shared" si="447"/>
        <v>2.5149999999999997</v>
      </c>
      <c r="JW113" s="53">
        <f t="shared" si="447"/>
        <v>2.5149999999999997</v>
      </c>
      <c r="JX113" s="53">
        <f t="shared" si="447"/>
        <v>2.5149999999999997</v>
      </c>
      <c r="JY113" s="53">
        <f t="shared" si="447"/>
        <v>2.5599999999999996</v>
      </c>
      <c r="JZ113" s="53">
        <f t="shared" si="447"/>
        <v>2.5599999999999996</v>
      </c>
      <c r="KA113" s="53">
        <f t="shared" si="447"/>
        <v>2.5599999999999996</v>
      </c>
      <c r="KB113" s="53">
        <f t="shared" si="447"/>
        <v>2.5599999999999996</v>
      </c>
      <c r="KC113" s="53">
        <f t="shared" si="447"/>
        <v>2.5599999999999996</v>
      </c>
      <c r="KD113" s="53">
        <f t="shared" si="447"/>
        <v>2.5599999999999996</v>
      </c>
      <c r="KE113" s="53">
        <f t="shared" si="447"/>
        <v>2.5599999999999996</v>
      </c>
      <c r="KF113" s="53">
        <f t="shared" si="447"/>
        <v>2.5599999999999996</v>
      </c>
      <c r="KG113" s="53">
        <f t="shared" si="447"/>
        <v>2.5599999999999996</v>
      </c>
      <c r="KH113" s="53">
        <f t="shared" si="447"/>
        <v>2.5599999999999996</v>
      </c>
      <c r="KI113" s="53">
        <f t="shared" si="447"/>
        <v>2.6050000000000004</v>
      </c>
      <c r="KJ113" s="53">
        <f t="shared" si="447"/>
        <v>2.6050000000000004</v>
      </c>
      <c r="KK113" s="53">
        <f t="shared" si="447"/>
        <v>2.6050000000000004</v>
      </c>
      <c r="KL113" s="53">
        <f t="shared" si="447"/>
        <v>2.6050000000000004</v>
      </c>
      <c r="KM113" s="53">
        <f t="shared" si="447"/>
        <v>2.6050000000000004</v>
      </c>
      <c r="KN113" s="53">
        <f t="shared" si="447"/>
        <v>2.6050000000000004</v>
      </c>
      <c r="KO113" s="53">
        <f t="shared" si="447"/>
        <v>2.6050000000000004</v>
      </c>
      <c r="KP113" s="53">
        <f t="shared" si="447"/>
        <v>2.6050000000000004</v>
      </c>
    </row>
    <row r="115" spans="1:302">
      <c r="A115" s="2" t="s">
        <v>66</v>
      </c>
    </row>
    <row r="116" spans="1:302">
      <c r="A116" s="3" t="s">
        <v>14</v>
      </c>
      <c r="B116" s="3">
        <f t="shared" ref="B116:B125" si="448">+B103</f>
        <v>81</v>
      </c>
      <c r="C116" s="54">
        <f>+($B116*C13)/1000</f>
        <v>68.930999999999997</v>
      </c>
      <c r="D116" s="54">
        <f t="shared" ref="D116:BO117" si="449">+($B116*D13)/1000</f>
        <v>68.930999999999997</v>
      </c>
      <c r="E116" s="54">
        <f t="shared" si="449"/>
        <v>68.930999999999997</v>
      </c>
      <c r="F116" s="54">
        <f t="shared" si="449"/>
        <v>68.930999999999997</v>
      </c>
      <c r="G116" s="54">
        <f t="shared" si="449"/>
        <v>68.930999999999997</v>
      </c>
      <c r="H116" s="54">
        <f t="shared" si="449"/>
        <v>0</v>
      </c>
      <c r="I116" s="54">
        <f t="shared" si="449"/>
        <v>0</v>
      </c>
      <c r="J116" s="54">
        <f t="shared" si="449"/>
        <v>0</v>
      </c>
      <c r="K116" s="54">
        <f t="shared" si="449"/>
        <v>0</v>
      </c>
      <c r="L116" s="54">
        <f t="shared" si="449"/>
        <v>0</v>
      </c>
      <c r="M116" s="54">
        <f t="shared" si="449"/>
        <v>0</v>
      </c>
      <c r="N116" s="54">
        <f t="shared" si="449"/>
        <v>0</v>
      </c>
      <c r="O116" s="54">
        <f t="shared" si="449"/>
        <v>0</v>
      </c>
      <c r="P116" s="54">
        <f t="shared" si="449"/>
        <v>0</v>
      </c>
      <c r="Q116" s="54">
        <f t="shared" si="449"/>
        <v>0</v>
      </c>
      <c r="R116" s="54">
        <f t="shared" si="449"/>
        <v>0</v>
      </c>
      <c r="S116" s="54">
        <f t="shared" si="449"/>
        <v>0</v>
      </c>
      <c r="T116" s="54">
        <f t="shared" si="449"/>
        <v>0</v>
      </c>
      <c r="U116" s="54">
        <f t="shared" si="449"/>
        <v>0</v>
      </c>
      <c r="V116" s="54">
        <f t="shared" si="449"/>
        <v>0</v>
      </c>
      <c r="W116" s="54">
        <f t="shared" si="449"/>
        <v>0</v>
      </c>
      <c r="X116" s="54">
        <f t="shared" si="449"/>
        <v>0</v>
      </c>
      <c r="Y116" s="54">
        <f t="shared" si="449"/>
        <v>0</v>
      </c>
      <c r="Z116" s="54">
        <f t="shared" si="449"/>
        <v>0</v>
      </c>
      <c r="AA116" s="54">
        <f t="shared" si="449"/>
        <v>0</v>
      </c>
      <c r="AB116" s="54">
        <f t="shared" si="449"/>
        <v>0</v>
      </c>
      <c r="AC116" s="54">
        <f t="shared" si="449"/>
        <v>0</v>
      </c>
      <c r="AD116" s="54">
        <f t="shared" si="449"/>
        <v>0</v>
      </c>
      <c r="AE116" s="54">
        <f t="shared" si="449"/>
        <v>0</v>
      </c>
      <c r="AF116" s="54">
        <f t="shared" si="449"/>
        <v>0</v>
      </c>
      <c r="AG116" s="54">
        <f t="shared" si="449"/>
        <v>0</v>
      </c>
      <c r="AH116" s="54">
        <f t="shared" si="449"/>
        <v>0</v>
      </c>
      <c r="AI116" s="54">
        <f t="shared" si="449"/>
        <v>0</v>
      </c>
      <c r="AJ116" s="54">
        <f t="shared" si="449"/>
        <v>0</v>
      </c>
      <c r="AK116" s="54">
        <f t="shared" si="449"/>
        <v>0</v>
      </c>
      <c r="AL116" s="54">
        <f t="shared" si="449"/>
        <v>0</v>
      </c>
      <c r="AM116" s="54">
        <f t="shared" si="449"/>
        <v>0</v>
      </c>
      <c r="AN116" s="54">
        <f t="shared" si="449"/>
        <v>0</v>
      </c>
      <c r="AO116" s="54">
        <f t="shared" si="449"/>
        <v>0</v>
      </c>
      <c r="AP116" s="54">
        <f t="shared" si="449"/>
        <v>0</v>
      </c>
      <c r="AQ116" s="54">
        <f t="shared" si="449"/>
        <v>0</v>
      </c>
      <c r="AR116" s="54">
        <f t="shared" si="449"/>
        <v>0</v>
      </c>
      <c r="AS116" s="54">
        <f t="shared" si="449"/>
        <v>0</v>
      </c>
      <c r="AT116" s="54">
        <f t="shared" si="449"/>
        <v>0</v>
      </c>
      <c r="AU116" s="54">
        <f t="shared" si="449"/>
        <v>0</v>
      </c>
      <c r="AV116" s="54">
        <f t="shared" si="449"/>
        <v>0</v>
      </c>
      <c r="AW116" s="54">
        <f t="shared" si="449"/>
        <v>0</v>
      </c>
      <c r="AX116" s="54">
        <f t="shared" si="449"/>
        <v>0</v>
      </c>
      <c r="AY116" s="54">
        <f t="shared" si="449"/>
        <v>0</v>
      </c>
      <c r="AZ116" s="54">
        <f t="shared" si="449"/>
        <v>0</v>
      </c>
      <c r="BA116" s="54">
        <f t="shared" si="449"/>
        <v>0</v>
      </c>
      <c r="BB116" s="54">
        <f t="shared" si="449"/>
        <v>0</v>
      </c>
      <c r="BC116" s="54">
        <f t="shared" si="449"/>
        <v>0</v>
      </c>
      <c r="BD116" s="54">
        <f t="shared" si="449"/>
        <v>0</v>
      </c>
      <c r="BE116" s="54">
        <f t="shared" si="449"/>
        <v>0</v>
      </c>
      <c r="BF116" s="54">
        <f t="shared" si="449"/>
        <v>0</v>
      </c>
      <c r="BG116" s="54">
        <f t="shared" si="449"/>
        <v>0</v>
      </c>
      <c r="BH116" s="54">
        <f t="shared" si="449"/>
        <v>0</v>
      </c>
      <c r="BI116" s="54">
        <f t="shared" si="449"/>
        <v>0</v>
      </c>
      <c r="BJ116" s="54">
        <f t="shared" si="449"/>
        <v>0</v>
      </c>
      <c r="BK116" s="54">
        <f t="shared" si="449"/>
        <v>0</v>
      </c>
      <c r="BL116" s="54">
        <f t="shared" si="449"/>
        <v>0</v>
      </c>
      <c r="BM116" s="54">
        <f t="shared" si="449"/>
        <v>0</v>
      </c>
      <c r="BN116" s="54">
        <f t="shared" si="449"/>
        <v>0</v>
      </c>
      <c r="BO116" s="54">
        <f t="shared" si="449"/>
        <v>0</v>
      </c>
      <c r="BP116" s="54">
        <f t="shared" ref="BP116:EA119" si="450">+($B116*BP13)/1000</f>
        <v>0</v>
      </c>
      <c r="BQ116" s="54">
        <f t="shared" si="450"/>
        <v>0</v>
      </c>
      <c r="BR116" s="54">
        <f t="shared" si="450"/>
        <v>0</v>
      </c>
      <c r="BS116" s="54">
        <f t="shared" si="450"/>
        <v>0</v>
      </c>
      <c r="BT116" s="54">
        <f t="shared" si="450"/>
        <v>0</v>
      </c>
      <c r="BU116" s="54">
        <f t="shared" si="450"/>
        <v>0</v>
      </c>
      <c r="BV116" s="54">
        <f t="shared" si="450"/>
        <v>0</v>
      </c>
      <c r="BW116" s="54">
        <f t="shared" si="450"/>
        <v>0</v>
      </c>
      <c r="BX116" s="54">
        <f t="shared" si="450"/>
        <v>0</v>
      </c>
      <c r="BY116" s="54">
        <f t="shared" si="450"/>
        <v>0</v>
      </c>
      <c r="BZ116" s="54">
        <f t="shared" si="450"/>
        <v>0</v>
      </c>
      <c r="CA116" s="54">
        <f t="shared" si="450"/>
        <v>0</v>
      </c>
      <c r="CB116" s="54">
        <f t="shared" si="450"/>
        <v>0</v>
      </c>
      <c r="CC116" s="54">
        <f t="shared" si="450"/>
        <v>0</v>
      </c>
      <c r="CD116" s="54">
        <f t="shared" si="450"/>
        <v>0</v>
      </c>
      <c r="CE116" s="54">
        <f t="shared" si="450"/>
        <v>0</v>
      </c>
      <c r="CF116" s="54">
        <f t="shared" si="450"/>
        <v>0</v>
      </c>
      <c r="CG116" s="54">
        <f t="shared" si="450"/>
        <v>0</v>
      </c>
      <c r="CH116" s="54">
        <f t="shared" si="450"/>
        <v>0</v>
      </c>
      <c r="CI116" s="54">
        <f t="shared" si="450"/>
        <v>0</v>
      </c>
      <c r="CJ116" s="54">
        <f t="shared" si="450"/>
        <v>0</v>
      </c>
      <c r="CK116" s="54">
        <f t="shared" si="450"/>
        <v>0</v>
      </c>
      <c r="CL116" s="54">
        <f t="shared" si="450"/>
        <v>0</v>
      </c>
      <c r="CM116" s="54">
        <f t="shared" si="450"/>
        <v>0</v>
      </c>
      <c r="CN116" s="54">
        <f t="shared" si="450"/>
        <v>0</v>
      </c>
      <c r="CO116" s="54">
        <f t="shared" si="450"/>
        <v>0</v>
      </c>
      <c r="CP116" s="54">
        <f t="shared" si="450"/>
        <v>0</v>
      </c>
      <c r="CQ116" s="54">
        <f t="shared" si="450"/>
        <v>0</v>
      </c>
      <c r="CR116" s="54">
        <f t="shared" si="450"/>
        <v>0</v>
      </c>
      <c r="CS116" s="54">
        <f t="shared" si="450"/>
        <v>0</v>
      </c>
      <c r="CT116" s="54">
        <f t="shared" si="450"/>
        <v>0</v>
      </c>
      <c r="CU116" s="54">
        <f t="shared" si="450"/>
        <v>0</v>
      </c>
      <c r="CV116" s="54">
        <f t="shared" si="450"/>
        <v>0</v>
      </c>
      <c r="CW116" s="54">
        <f t="shared" si="450"/>
        <v>0</v>
      </c>
      <c r="CX116" s="54">
        <f t="shared" si="450"/>
        <v>0</v>
      </c>
      <c r="CY116" s="54">
        <f t="shared" si="450"/>
        <v>0</v>
      </c>
      <c r="CZ116" s="54">
        <f t="shared" si="450"/>
        <v>0</v>
      </c>
      <c r="DA116" s="54">
        <f t="shared" si="450"/>
        <v>0</v>
      </c>
      <c r="DB116" s="54">
        <f t="shared" si="450"/>
        <v>0</v>
      </c>
      <c r="DC116" s="54">
        <f t="shared" si="450"/>
        <v>0</v>
      </c>
      <c r="DD116" s="54">
        <f t="shared" si="450"/>
        <v>0</v>
      </c>
      <c r="DE116" s="54">
        <f t="shared" si="450"/>
        <v>0</v>
      </c>
      <c r="DF116" s="54">
        <f t="shared" si="450"/>
        <v>0</v>
      </c>
      <c r="DG116" s="54">
        <f t="shared" si="450"/>
        <v>0</v>
      </c>
      <c r="DH116" s="54">
        <f t="shared" si="450"/>
        <v>0</v>
      </c>
      <c r="DI116" s="54">
        <f t="shared" si="450"/>
        <v>0</v>
      </c>
      <c r="DJ116" s="54">
        <f t="shared" si="450"/>
        <v>0</v>
      </c>
      <c r="DK116" s="54">
        <f t="shared" si="450"/>
        <v>0</v>
      </c>
      <c r="DL116" s="54">
        <f t="shared" si="450"/>
        <v>0</v>
      </c>
      <c r="DM116" s="54">
        <f t="shared" si="450"/>
        <v>0</v>
      </c>
      <c r="DN116" s="54">
        <f t="shared" si="450"/>
        <v>0</v>
      </c>
      <c r="DO116" s="54">
        <f t="shared" si="450"/>
        <v>0</v>
      </c>
      <c r="DP116" s="54">
        <f t="shared" si="450"/>
        <v>0</v>
      </c>
      <c r="DQ116" s="54">
        <f t="shared" si="450"/>
        <v>0</v>
      </c>
      <c r="DR116" s="54">
        <f t="shared" si="450"/>
        <v>0</v>
      </c>
      <c r="DS116" s="54">
        <f t="shared" si="450"/>
        <v>0</v>
      </c>
      <c r="DT116" s="54">
        <f t="shared" si="450"/>
        <v>0</v>
      </c>
      <c r="DU116" s="54">
        <f t="shared" si="450"/>
        <v>0</v>
      </c>
      <c r="DV116" s="54">
        <f t="shared" si="450"/>
        <v>0</v>
      </c>
      <c r="DW116" s="54">
        <f t="shared" si="450"/>
        <v>0</v>
      </c>
      <c r="DX116" s="54">
        <f t="shared" si="450"/>
        <v>0</v>
      </c>
      <c r="DY116" s="54">
        <f t="shared" si="450"/>
        <v>0</v>
      </c>
      <c r="DZ116" s="54">
        <f t="shared" si="450"/>
        <v>0</v>
      </c>
      <c r="EA116" s="54">
        <f t="shared" si="450"/>
        <v>0</v>
      </c>
      <c r="EB116" s="54">
        <f t="shared" ref="EB116:GM122" si="451">+($B116*EB13)/1000</f>
        <v>0</v>
      </c>
      <c r="EC116" s="54">
        <f t="shared" si="451"/>
        <v>0</v>
      </c>
      <c r="ED116" s="54">
        <f t="shared" si="451"/>
        <v>0</v>
      </c>
      <c r="EE116" s="54">
        <f t="shared" si="451"/>
        <v>0</v>
      </c>
      <c r="EF116" s="54">
        <f t="shared" si="451"/>
        <v>0</v>
      </c>
      <c r="EG116" s="54">
        <f t="shared" si="451"/>
        <v>0</v>
      </c>
      <c r="EH116" s="54">
        <f t="shared" si="451"/>
        <v>0</v>
      </c>
      <c r="EI116" s="54">
        <f t="shared" si="451"/>
        <v>0</v>
      </c>
      <c r="EJ116" s="54">
        <f t="shared" si="451"/>
        <v>0</v>
      </c>
      <c r="EK116" s="54">
        <f t="shared" si="451"/>
        <v>0</v>
      </c>
      <c r="EL116" s="54">
        <f t="shared" si="451"/>
        <v>0</v>
      </c>
      <c r="EM116" s="54">
        <f t="shared" si="451"/>
        <v>0</v>
      </c>
      <c r="EN116" s="54">
        <f t="shared" si="451"/>
        <v>0</v>
      </c>
      <c r="EO116" s="54">
        <f t="shared" si="451"/>
        <v>0</v>
      </c>
      <c r="EP116" s="54">
        <f t="shared" si="451"/>
        <v>0</v>
      </c>
      <c r="EQ116" s="54">
        <f t="shared" si="451"/>
        <v>0</v>
      </c>
      <c r="ER116" s="54">
        <f t="shared" si="451"/>
        <v>0</v>
      </c>
      <c r="ES116" s="54">
        <f t="shared" si="451"/>
        <v>0</v>
      </c>
      <c r="ET116" s="54">
        <f t="shared" si="451"/>
        <v>0</v>
      </c>
      <c r="EU116" s="54">
        <f t="shared" si="451"/>
        <v>0</v>
      </c>
      <c r="EV116" s="54">
        <f t="shared" si="451"/>
        <v>0</v>
      </c>
      <c r="EW116" s="54">
        <f t="shared" si="451"/>
        <v>0</v>
      </c>
      <c r="EX116" s="54">
        <f t="shared" si="451"/>
        <v>0</v>
      </c>
      <c r="EY116" s="54">
        <f t="shared" si="451"/>
        <v>0</v>
      </c>
      <c r="EZ116" s="54">
        <f t="shared" si="451"/>
        <v>0</v>
      </c>
      <c r="FA116" s="54">
        <f t="shared" si="451"/>
        <v>0</v>
      </c>
      <c r="FB116" s="54">
        <f t="shared" si="451"/>
        <v>0</v>
      </c>
      <c r="FC116" s="54">
        <f t="shared" si="451"/>
        <v>0</v>
      </c>
      <c r="FD116" s="54">
        <f t="shared" si="451"/>
        <v>0</v>
      </c>
      <c r="FE116" s="54">
        <f t="shared" si="451"/>
        <v>0</v>
      </c>
      <c r="FF116" s="54">
        <f t="shared" si="451"/>
        <v>0</v>
      </c>
      <c r="FG116" s="54">
        <f t="shared" si="451"/>
        <v>0</v>
      </c>
      <c r="FH116" s="54">
        <f t="shared" si="451"/>
        <v>0</v>
      </c>
      <c r="FI116" s="54">
        <f t="shared" si="451"/>
        <v>0</v>
      </c>
      <c r="FJ116" s="54">
        <f t="shared" si="451"/>
        <v>0</v>
      </c>
      <c r="FK116" s="54">
        <f t="shared" si="451"/>
        <v>0</v>
      </c>
      <c r="FL116" s="54">
        <f t="shared" si="451"/>
        <v>0</v>
      </c>
      <c r="FM116" s="54">
        <f t="shared" si="451"/>
        <v>0</v>
      </c>
      <c r="FN116" s="54">
        <f t="shared" si="451"/>
        <v>0</v>
      </c>
      <c r="FO116" s="54">
        <f t="shared" si="451"/>
        <v>0</v>
      </c>
      <c r="FP116" s="54">
        <f t="shared" si="451"/>
        <v>0</v>
      </c>
      <c r="FQ116" s="54">
        <f t="shared" si="451"/>
        <v>0</v>
      </c>
      <c r="FR116" s="54">
        <f t="shared" si="451"/>
        <v>0</v>
      </c>
      <c r="FS116" s="54">
        <f t="shared" si="451"/>
        <v>0</v>
      </c>
      <c r="FT116" s="54">
        <f t="shared" si="451"/>
        <v>0</v>
      </c>
      <c r="FU116" s="54">
        <f t="shared" si="451"/>
        <v>0</v>
      </c>
      <c r="FV116" s="54">
        <f t="shared" si="451"/>
        <v>0</v>
      </c>
      <c r="FW116" s="54">
        <f t="shared" si="451"/>
        <v>0</v>
      </c>
      <c r="FX116" s="54">
        <f t="shared" si="451"/>
        <v>0</v>
      </c>
      <c r="FY116" s="54">
        <f t="shared" si="451"/>
        <v>0</v>
      </c>
      <c r="FZ116" s="54">
        <f t="shared" si="451"/>
        <v>0</v>
      </c>
      <c r="GA116" s="54">
        <f t="shared" si="451"/>
        <v>0</v>
      </c>
      <c r="GB116" s="54">
        <f t="shared" si="451"/>
        <v>0</v>
      </c>
      <c r="GC116" s="54">
        <f t="shared" si="451"/>
        <v>0</v>
      </c>
      <c r="GD116" s="54">
        <f t="shared" si="451"/>
        <v>0</v>
      </c>
      <c r="GE116" s="54">
        <f t="shared" si="451"/>
        <v>0</v>
      </c>
      <c r="GF116" s="54">
        <f t="shared" si="451"/>
        <v>0</v>
      </c>
      <c r="GG116" s="54">
        <f t="shared" si="451"/>
        <v>0</v>
      </c>
      <c r="GH116" s="54">
        <f t="shared" si="451"/>
        <v>0</v>
      </c>
      <c r="GI116" s="54">
        <f t="shared" si="451"/>
        <v>0</v>
      </c>
      <c r="GJ116" s="54">
        <f t="shared" si="451"/>
        <v>0</v>
      </c>
      <c r="GK116" s="54">
        <f t="shared" si="451"/>
        <v>0</v>
      </c>
      <c r="GL116" s="54">
        <f t="shared" si="451"/>
        <v>0</v>
      </c>
      <c r="GM116" s="54">
        <f t="shared" si="451"/>
        <v>0</v>
      </c>
      <c r="GN116" s="54">
        <f t="shared" ref="GN116:IH121" si="452">+($B116*GN13)/1000</f>
        <v>0</v>
      </c>
      <c r="GO116" s="54">
        <f t="shared" si="452"/>
        <v>0</v>
      </c>
      <c r="GP116" s="54">
        <f t="shared" si="452"/>
        <v>0</v>
      </c>
      <c r="GQ116" s="54">
        <f t="shared" si="452"/>
        <v>0</v>
      </c>
      <c r="GR116" s="54">
        <f t="shared" si="452"/>
        <v>0</v>
      </c>
      <c r="GS116" s="54">
        <f t="shared" si="452"/>
        <v>0</v>
      </c>
      <c r="GT116" s="54">
        <f t="shared" si="452"/>
        <v>0</v>
      </c>
      <c r="GU116" s="54">
        <f t="shared" si="452"/>
        <v>0</v>
      </c>
      <c r="GV116" s="54">
        <f t="shared" si="452"/>
        <v>0</v>
      </c>
      <c r="GW116" s="54">
        <f t="shared" si="452"/>
        <v>0</v>
      </c>
      <c r="GX116" s="54">
        <f t="shared" si="452"/>
        <v>0</v>
      </c>
      <c r="GY116" s="54">
        <f t="shared" si="452"/>
        <v>0</v>
      </c>
      <c r="GZ116" s="54">
        <f t="shared" si="452"/>
        <v>0</v>
      </c>
      <c r="HA116" s="54">
        <f t="shared" si="452"/>
        <v>0</v>
      </c>
      <c r="HB116" s="54">
        <f t="shared" si="452"/>
        <v>0</v>
      </c>
      <c r="HC116" s="54">
        <f t="shared" si="452"/>
        <v>0</v>
      </c>
      <c r="HD116" s="54">
        <f t="shared" si="452"/>
        <v>0</v>
      </c>
      <c r="HE116" s="54">
        <f t="shared" si="452"/>
        <v>0</v>
      </c>
      <c r="HF116" s="54">
        <f t="shared" si="452"/>
        <v>0</v>
      </c>
      <c r="HG116" s="54">
        <f t="shared" si="452"/>
        <v>0</v>
      </c>
      <c r="HH116" s="54">
        <f t="shared" si="452"/>
        <v>0</v>
      </c>
      <c r="HI116" s="54">
        <f t="shared" si="452"/>
        <v>0</v>
      </c>
      <c r="HJ116" s="54">
        <f t="shared" si="452"/>
        <v>0</v>
      </c>
      <c r="HK116" s="54">
        <f t="shared" si="452"/>
        <v>0</v>
      </c>
      <c r="HL116" s="54">
        <f t="shared" si="452"/>
        <v>0</v>
      </c>
      <c r="HM116" s="54">
        <f t="shared" si="452"/>
        <v>0</v>
      </c>
      <c r="HN116" s="54">
        <f t="shared" si="452"/>
        <v>0</v>
      </c>
      <c r="HO116" s="54">
        <f t="shared" si="452"/>
        <v>0</v>
      </c>
      <c r="HP116" s="54">
        <f t="shared" si="452"/>
        <v>0</v>
      </c>
      <c r="HQ116" s="54">
        <f t="shared" si="452"/>
        <v>0</v>
      </c>
      <c r="HR116" s="54">
        <f t="shared" si="452"/>
        <v>0</v>
      </c>
      <c r="HS116" s="54">
        <f t="shared" si="452"/>
        <v>0</v>
      </c>
      <c r="HT116" s="54">
        <f t="shared" si="452"/>
        <v>0</v>
      </c>
      <c r="HU116" s="54">
        <f t="shared" si="452"/>
        <v>0</v>
      </c>
      <c r="HV116" s="54">
        <f t="shared" si="452"/>
        <v>0</v>
      </c>
      <c r="HW116" s="54">
        <f t="shared" si="452"/>
        <v>0</v>
      </c>
      <c r="HX116" s="54">
        <f t="shared" si="452"/>
        <v>0</v>
      </c>
      <c r="HY116" s="54">
        <f t="shared" si="452"/>
        <v>0</v>
      </c>
      <c r="HZ116" s="54">
        <f t="shared" si="452"/>
        <v>0</v>
      </c>
      <c r="IA116" s="54">
        <f t="shared" si="452"/>
        <v>0</v>
      </c>
      <c r="IB116" s="54">
        <f t="shared" si="452"/>
        <v>0</v>
      </c>
      <c r="IC116" s="54">
        <f t="shared" si="452"/>
        <v>0</v>
      </c>
      <c r="ID116" s="54">
        <f t="shared" si="452"/>
        <v>0</v>
      </c>
      <c r="IE116" s="54">
        <f t="shared" si="452"/>
        <v>0</v>
      </c>
      <c r="IF116" s="54">
        <f t="shared" si="452"/>
        <v>0</v>
      </c>
      <c r="IG116" s="54">
        <f t="shared" si="452"/>
        <v>0</v>
      </c>
      <c r="IH116" s="54">
        <f t="shared" si="452"/>
        <v>0</v>
      </c>
      <c r="II116" s="54">
        <f t="shared" ref="II116:KP120" si="453">+($B116*II13)/1000</f>
        <v>0</v>
      </c>
      <c r="IJ116" s="54">
        <f t="shared" si="453"/>
        <v>0</v>
      </c>
      <c r="IK116" s="54">
        <f t="shared" si="453"/>
        <v>0</v>
      </c>
      <c r="IL116" s="54">
        <f t="shared" si="453"/>
        <v>0</v>
      </c>
      <c r="IM116" s="54">
        <f t="shared" si="453"/>
        <v>0</v>
      </c>
      <c r="IN116" s="54">
        <f t="shared" si="453"/>
        <v>0</v>
      </c>
      <c r="IO116" s="54">
        <f t="shared" si="453"/>
        <v>0</v>
      </c>
      <c r="IP116" s="54">
        <f t="shared" si="453"/>
        <v>0</v>
      </c>
      <c r="IQ116" s="54">
        <f t="shared" si="453"/>
        <v>0</v>
      </c>
      <c r="IR116" s="54">
        <f t="shared" si="453"/>
        <v>0</v>
      </c>
      <c r="IS116" s="54">
        <f t="shared" si="453"/>
        <v>0</v>
      </c>
      <c r="IT116" s="54">
        <f t="shared" si="453"/>
        <v>0</v>
      </c>
      <c r="IU116" s="54">
        <f t="shared" si="453"/>
        <v>0</v>
      </c>
      <c r="IV116" s="54">
        <f t="shared" si="453"/>
        <v>0</v>
      </c>
      <c r="IW116" s="54">
        <f t="shared" si="453"/>
        <v>0</v>
      </c>
      <c r="IX116" s="54">
        <f t="shared" si="453"/>
        <v>0</v>
      </c>
      <c r="IY116" s="54">
        <f t="shared" si="453"/>
        <v>0</v>
      </c>
      <c r="IZ116" s="54">
        <f t="shared" si="453"/>
        <v>0</v>
      </c>
      <c r="JA116" s="54">
        <f t="shared" si="453"/>
        <v>0</v>
      </c>
      <c r="JB116" s="54">
        <f t="shared" si="453"/>
        <v>0</v>
      </c>
      <c r="JC116" s="54">
        <f t="shared" si="453"/>
        <v>0</v>
      </c>
      <c r="JD116" s="54">
        <f t="shared" si="453"/>
        <v>0</v>
      </c>
      <c r="JE116" s="54">
        <f t="shared" si="453"/>
        <v>0</v>
      </c>
      <c r="JF116" s="54">
        <f t="shared" si="453"/>
        <v>0</v>
      </c>
      <c r="JG116" s="54">
        <f t="shared" si="453"/>
        <v>0</v>
      </c>
      <c r="JH116" s="54">
        <f t="shared" si="453"/>
        <v>0</v>
      </c>
      <c r="JI116" s="54">
        <f t="shared" si="453"/>
        <v>0</v>
      </c>
      <c r="JJ116" s="54">
        <f t="shared" si="453"/>
        <v>0</v>
      </c>
      <c r="JK116" s="54">
        <f t="shared" si="453"/>
        <v>0</v>
      </c>
      <c r="JL116" s="54">
        <f t="shared" si="453"/>
        <v>0</v>
      </c>
      <c r="JM116" s="54">
        <f t="shared" si="453"/>
        <v>0</v>
      </c>
      <c r="JN116" s="54">
        <f t="shared" si="453"/>
        <v>0</v>
      </c>
      <c r="JO116" s="54">
        <f t="shared" si="453"/>
        <v>0</v>
      </c>
      <c r="JP116" s="54">
        <f t="shared" si="453"/>
        <v>0</v>
      </c>
      <c r="JQ116" s="54">
        <f t="shared" si="453"/>
        <v>0</v>
      </c>
      <c r="JR116" s="54">
        <f t="shared" si="453"/>
        <v>0</v>
      </c>
      <c r="JS116" s="54">
        <f t="shared" si="453"/>
        <v>0</v>
      </c>
      <c r="JT116" s="54">
        <f t="shared" si="453"/>
        <v>0</v>
      </c>
      <c r="JU116" s="54">
        <f t="shared" si="453"/>
        <v>0</v>
      </c>
      <c r="JV116" s="54">
        <f t="shared" si="453"/>
        <v>0</v>
      </c>
      <c r="JW116" s="54">
        <f t="shared" si="453"/>
        <v>0</v>
      </c>
      <c r="JX116" s="54">
        <f t="shared" si="453"/>
        <v>0</v>
      </c>
      <c r="JY116" s="54">
        <f t="shared" si="453"/>
        <v>0</v>
      </c>
      <c r="JZ116" s="54">
        <f t="shared" si="453"/>
        <v>0</v>
      </c>
      <c r="KA116" s="54">
        <f t="shared" si="453"/>
        <v>0</v>
      </c>
      <c r="KB116" s="54">
        <f t="shared" si="453"/>
        <v>0</v>
      </c>
      <c r="KC116" s="54">
        <f t="shared" si="453"/>
        <v>0</v>
      </c>
      <c r="KD116" s="54">
        <f t="shared" si="453"/>
        <v>0</v>
      </c>
      <c r="KE116" s="54">
        <f t="shared" si="453"/>
        <v>0</v>
      </c>
      <c r="KF116" s="54">
        <f t="shared" si="453"/>
        <v>0</v>
      </c>
      <c r="KG116" s="54">
        <f t="shared" si="453"/>
        <v>0</v>
      </c>
      <c r="KH116" s="54">
        <f t="shared" si="453"/>
        <v>0</v>
      </c>
      <c r="KI116" s="54">
        <f t="shared" si="453"/>
        <v>0</v>
      </c>
      <c r="KJ116" s="54">
        <f t="shared" si="453"/>
        <v>0</v>
      </c>
      <c r="KK116" s="54">
        <f t="shared" si="453"/>
        <v>0</v>
      </c>
      <c r="KL116" s="54">
        <f t="shared" si="453"/>
        <v>0</v>
      </c>
      <c r="KM116" s="54">
        <f t="shared" si="453"/>
        <v>0</v>
      </c>
      <c r="KN116" s="54">
        <f t="shared" si="453"/>
        <v>0</v>
      </c>
      <c r="KO116" s="54">
        <f t="shared" si="453"/>
        <v>0</v>
      </c>
      <c r="KP116" s="54">
        <f t="shared" si="453"/>
        <v>0</v>
      </c>
    </row>
    <row r="117" spans="1:302">
      <c r="A117" s="3" t="s">
        <v>15</v>
      </c>
      <c r="B117" s="3">
        <f t="shared" si="448"/>
        <v>169</v>
      </c>
      <c r="C117" s="54">
        <f t="shared" ref="C117:R125" si="454">+($B117*C14)/1000</f>
        <v>34.137999999999998</v>
      </c>
      <c r="D117" s="54">
        <f t="shared" si="454"/>
        <v>34.137999999999998</v>
      </c>
      <c r="E117" s="54">
        <f t="shared" si="454"/>
        <v>34.137999999999998</v>
      </c>
      <c r="F117" s="54">
        <f t="shared" si="454"/>
        <v>34.137999999999998</v>
      </c>
      <c r="G117" s="54">
        <f t="shared" si="454"/>
        <v>34.137999999999998</v>
      </c>
      <c r="H117" s="54">
        <f t="shared" si="454"/>
        <v>0</v>
      </c>
      <c r="I117" s="54">
        <f t="shared" si="454"/>
        <v>0</v>
      </c>
      <c r="J117" s="54">
        <f t="shared" si="454"/>
        <v>0</v>
      </c>
      <c r="K117" s="54">
        <f t="shared" si="454"/>
        <v>0</v>
      </c>
      <c r="L117" s="54">
        <f t="shared" si="454"/>
        <v>0</v>
      </c>
      <c r="M117" s="54">
        <f t="shared" si="454"/>
        <v>0</v>
      </c>
      <c r="N117" s="54">
        <f t="shared" si="454"/>
        <v>0</v>
      </c>
      <c r="O117" s="54">
        <f t="shared" si="454"/>
        <v>0</v>
      </c>
      <c r="P117" s="54">
        <f t="shared" si="454"/>
        <v>0</v>
      </c>
      <c r="Q117" s="54">
        <f t="shared" si="454"/>
        <v>0</v>
      </c>
      <c r="R117" s="54">
        <f t="shared" si="454"/>
        <v>0</v>
      </c>
      <c r="S117" s="54">
        <f t="shared" si="449"/>
        <v>0</v>
      </c>
      <c r="T117" s="54">
        <f t="shared" si="449"/>
        <v>0</v>
      </c>
      <c r="U117" s="54">
        <f t="shared" si="449"/>
        <v>0</v>
      </c>
      <c r="V117" s="54">
        <f t="shared" si="449"/>
        <v>0</v>
      </c>
      <c r="W117" s="54">
        <f t="shared" si="449"/>
        <v>0</v>
      </c>
      <c r="X117" s="54">
        <f t="shared" si="449"/>
        <v>0</v>
      </c>
      <c r="Y117" s="54">
        <f t="shared" si="449"/>
        <v>0</v>
      </c>
      <c r="Z117" s="54">
        <f t="shared" si="449"/>
        <v>0</v>
      </c>
      <c r="AA117" s="54">
        <f t="shared" si="449"/>
        <v>0</v>
      </c>
      <c r="AB117" s="54">
        <f t="shared" si="449"/>
        <v>0</v>
      </c>
      <c r="AC117" s="54">
        <f t="shared" si="449"/>
        <v>0</v>
      </c>
      <c r="AD117" s="54">
        <f t="shared" si="449"/>
        <v>0</v>
      </c>
      <c r="AE117" s="54">
        <f t="shared" si="449"/>
        <v>0</v>
      </c>
      <c r="AF117" s="54">
        <f t="shared" si="449"/>
        <v>0</v>
      </c>
      <c r="AG117" s="54">
        <f t="shared" si="449"/>
        <v>0</v>
      </c>
      <c r="AH117" s="54">
        <f t="shared" si="449"/>
        <v>0</v>
      </c>
      <c r="AI117" s="54">
        <f t="shared" si="449"/>
        <v>0</v>
      </c>
      <c r="AJ117" s="54">
        <f t="shared" si="449"/>
        <v>0</v>
      </c>
      <c r="AK117" s="54">
        <f t="shared" si="449"/>
        <v>0</v>
      </c>
      <c r="AL117" s="54">
        <f t="shared" si="449"/>
        <v>0</v>
      </c>
      <c r="AM117" s="54">
        <f t="shared" si="449"/>
        <v>0</v>
      </c>
      <c r="AN117" s="54">
        <f t="shared" si="449"/>
        <v>0</v>
      </c>
      <c r="AO117" s="54">
        <f t="shared" si="449"/>
        <v>0</v>
      </c>
      <c r="AP117" s="54">
        <f t="shared" si="449"/>
        <v>0</v>
      </c>
      <c r="AQ117" s="54">
        <f t="shared" si="449"/>
        <v>0</v>
      </c>
      <c r="AR117" s="54">
        <f t="shared" si="449"/>
        <v>0</v>
      </c>
      <c r="AS117" s="54">
        <f t="shared" si="449"/>
        <v>0</v>
      </c>
      <c r="AT117" s="54">
        <f t="shared" si="449"/>
        <v>0</v>
      </c>
      <c r="AU117" s="54">
        <f t="shared" si="449"/>
        <v>0</v>
      </c>
      <c r="AV117" s="54">
        <f t="shared" si="449"/>
        <v>0</v>
      </c>
      <c r="AW117" s="54">
        <f t="shared" si="449"/>
        <v>0</v>
      </c>
      <c r="AX117" s="54">
        <f t="shared" si="449"/>
        <v>0</v>
      </c>
      <c r="AY117" s="54">
        <f t="shared" si="449"/>
        <v>0</v>
      </c>
      <c r="AZ117" s="54">
        <f t="shared" si="449"/>
        <v>0</v>
      </c>
      <c r="BA117" s="54">
        <f t="shared" si="449"/>
        <v>0</v>
      </c>
      <c r="BB117" s="54">
        <f t="shared" si="449"/>
        <v>0</v>
      </c>
      <c r="BC117" s="54">
        <f t="shared" si="449"/>
        <v>0</v>
      </c>
      <c r="BD117" s="54">
        <f t="shared" si="449"/>
        <v>0</v>
      </c>
      <c r="BE117" s="54">
        <f t="shared" si="449"/>
        <v>0</v>
      </c>
      <c r="BF117" s="54">
        <f t="shared" si="449"/>
        <v>0</v>
      </c>
      <c r="BG117" s="54">
        <f t="shared" si="449"/>
        <v>0</v>
      </c>
      <c r="BH117" s="54">
        <f t="shared" si="449"/>
        <v>0</v>
      </c>
      <c r="BI117" s="54">
        <f t="shared" si="449"/>
        <v>0</v>
      </c>
      <c r="BJ117" s="54">
        <f t="shared" si="449"/>
        <v>0</v>
      </c>
      <c r="BK117" s="54">
        <f t="shared" si="449"/>
        <v>0</v>
      </c>
      <c r="BL117" s="54">
        <f t="shared" si="449"/>
        <v>0</v>
      </c>
      <c r="BM117" s="54">
        <f t="shared" si="449"/>
        <v>0</v>
      </c>
      <c r="BN117" s="54">
        <f t="shared" si="449"/>
        <v>0</v>
      </c>
      <c r="BO117" s="54">
        <f t="shared" si="449"/>
        <v>0</v>
      </c>
      <c r="BP117" s="54">
        <f t="shared" si="450"/>
        <v>0</v>
      </c>
      <c r="BQ117" s="54">
        <f t="shared" si="450"/>
        <v>0</v>
      </c>
      <c r="BR117" s="54">
        <f t="shared" si="450"/>
        <v>0</v>
      </c>
      <c r="BS117" s="54">
        <f t="shared" si="450"/>
        <v>0</v>
      </c>
      <c r="BT117" s="54">
        <f t="shared" si="450"/>
        <v>0</v>
      </c>
      <c r="BU117" s="54">
        <f t="shared" si="450"/>
        <v>0</v>
      </c>
      <c r="BV117" s="54">
        <f t="shared" si="450"/>
        <v>0</v>
      </c>
      <c r="BW117" s="54">
        <f t="shared" si="450"/>
        <v>0</v>
      </c>
      <c r="BX117" s="54">
        <f t="shared" si="450"/>
        <v>0</v>
      </c>
      <c r="BY117" s="54">
        <f t="shared" si="450"/>
        <v>0</v>
      </c>
      <c r="BZ117" s="54">
        <f t="shared" si="450"/>
        <v>0</v>
      </c>
      <c r="CA117" s="54">
        <f t="shared" si="450"/>
        <v>0</v>
      </c>
      <c r="CB117" s="54">
        <f t="shared" si="450"/>
        <v>0</v>
      </c>
      <c r="CC117" s="54">
        <f t="shared" si="450"/>
        <v>0</v>
      </c>
      <c r="CD117" s="54">
        <f t="shared" si="450"/>
        <v>0</v>
      </c>
      <c r="CE117" s="54">
        <f t="shared" si="450"/>
        <v>0</v>
      </c>
      <c r="CF117" s="54">
        <f t="shared" si="450"/>
        <v>0</v>
      </c>
      <c r="CG117" s="54">
        <f t="shared" si="450"/>
        <v>0</v>
      </c>
      <c r="CH117" s="54">
        <f t="shared" si="450"/>
        <v>0</v>
      </c>
      <c r="CI117" s="54">
        <f t="shared" si="450"/>
        <v>0</v>
      </c>
      <c r="CJ117" s="54">
        <f t="shared" si="450"/>
        <v>0</v>
      </c>
      <c r="CK117" s="54">
        <f t="shared" si="450"/>
        <v>0</v>
      </c>
      <c r="CL117" s="54">
        <f t="shared" si="450"/>
        <v>0</v>
      </c>
      <c r="CM117" s="54">
        <f t="shared" si="450"/>
        <v>0</v>
      </c>
      <c r="CN117" s="54">
        <f t="shared" si="450"/>
        <v>0</v>
      </c>
      <c r="CO117" s="54">
        <f t="shared" si="450"/>
        <v>0</v>
      </c>
      <c r="CP117" s="54">
        <f t="shared" si="450"/>
        <v>0</v>
      </c>
      <c r="CQ117" s="54">
        <f t="shared" si="450"/>
        <v>0</v>
      </c>
      <c r="CR117" s="54">
        <f t="shared" si="450"/>
        <v>0</v>
      </c>
      <c r="CS117" s="54">
        <f t="shared" si="450"/>
        <v>0</v>
      </c>
      <c r="CT117" s="54">
        <f t="shared" si="450"/>
        <v>0</v>
      </c>
      <c r="CU117" s="54">
        <f t="shared" si="450"/>
        <v>0</v>
      </c>
      <c r="CV117" s="54">
        <f t="shared" si="450"/>
        <v>0</v>
      </c>
      <c r="CW117" s="54">
        <f t="shared" si="450"/>
        <v>0</v>
      </c>
      <c r="CX117" s="54">
        <f t="shared" si="450"/>
        <v>0</v>
      </c>
      <c r="CY117" s="54">
        <f t="shared" si="450"/>
        <v>0</v>
      </c>
      <c r="CZ117" s="54">
        <f t="shared" si="450"/>
        <v>0</v>
      </c>
      <c r="DA117" s="54">
        <f t="shared" si="450"/>
        <v>0</v>
      </c>
      <c r="DB117" s="54">
        <f t="shared" si="450"/>
        <v>0</v>
      </c>
      <c r="DC117" s="54">
        <f t="shared" si="450"/>
        <v>0</v>
      </c>
      <c r="DD117" s="54">
        <f t="shared" si="450"/>
        <v>0</v>
      </c>
      <c r="DE117" s="54">
        <f t="shared" si="450"/>
        <v>0</v>
      </c>
      <c r="DF117" s="54">
        <f t="shared" si="450"/>
        <v>0</v>
      </c>
      <c r="DG117" s="54">
        <f t="shared" si="450"/>
        <v>0</v>
      </c>
      <c r="DH117" s="54">
        <f t="shared" si="450"/>
        <v>0</v>
      </c>
      <c r="DI117" s="54">
        <f t="shared" si="450"/>
        <v>0</v>
      </c>
      <c r="DJ117" s="54">
        <f t="shared" si="450"/>
        <v>0</v>
      </c>
      <c r="DK117" s="54">
        <f t="shared" si="450"/>
        <v>0</v>
      </c>
      <c r="DL117" s="54">
        <f t="shared" si="450"/>
        <v>0</v>
      </c>
      <c r="DM117" s="54">
        <f t="shared" si="450"/>
        <v>0</v>
      </c>
      <c r="DN117" s="54">
        <f t="shared" si="450"/>
        <v>0</v>
      </c>
      <c r="DO117" s="54">
        <f t="shared" si="450"/>
        <v>0</v>
      </c>
      <c r="DP117" s="54">
        <f t="shared" si="450"/>
        <v>0</v>
      </c>
      <c r="DQ117" s="54">
        <f t="shared" si="450"/>
        <v>0</v>
      </c>
      <c r="DR117" s="54">
        <f t="shared" si="450"/>
        <v>0</v>
      </c>
      <c r="DS117" s="54">
        <f t="shared" si="450"/>
        <v>0</v>
      </c>
      <c r="DT117" s="54">
        <f t="shared" si="450"/>
        <v>0</v>
      </c>
      <c r="DU117" s="54">
        <f t="shared" si="450"/>
        <v>0</v>
      </c>
      <c r="DV117" s="54">
        <f t="shared" si="450"/>
        <v>0</v>
      </c>
      <c r="DW117" s="54">
        <f t="shared" si="450"/>
        <v>0</v>
      </c>
      <c r="DX117" s="54">
        <f t="shared" si="450"/>
        <v>0</v>
      </c>
      <c r="DY117" s="54">
        <f t="shared" si="450"/>
        <v>0</v>
      </c>
      <c r="DZ117" s="54">
        <f t="shared" si="450"/>
        <v>0</v>
      </c>
      <c r="EA117" s="54">
        <f t="shared" si="450"/>
        <v>0</v>
      </c>
      <c r="EB117" s="54">
        <f t="shared" si="451"/>
        <v>0</v>
      </c>
      <c r="EC117" s="54">
        <f t="shared" si="451"/>
        <v>0</v>
      </c>
      <c r="ED117" s="54">
        <f t="shared" si="451"/>
        <v>0</v>
      </c>
      <c r="EE117" s="54">
        <f t="shared" si="451"/>
        <v>0</v>
      </c>
      <c r="EF117" s="54">
        <f t="shared" si="451"/>
        <v>0</v>
      </c>
      <c r="EG117" s="54">
        <f t="shared" si="451"/>
        <v>0</v>
      </c>
      <c r="EH117" s="54">
        <f t="shared" si="451"/>
        <v>0</v>
      </c>
      <c r="EI117" s="54">
        <f t="shared" si="451"/>
        <v>0</v>
      </c>
      <c r="EJ117" s="54">
        <f t="shared" si="451"/>
        <v>0</v>
      </c>
      <c r="EK117" s="54">
        <f t="shared" si="451"/>
        <v>0</v>
      </c>
      <c r="EL117" s="54">
        <f t="shared" si="451"/>
        <v>0</v>
      </c>
      <c r="EM117" s="54">
        <f t="shared" si="451"/>
        <v>0</v>
      </c>
      <c r="EN117" s="54">
        <f t="shared" si="451"/>
        <v>0</v>
      </c>
      <c r="EO117" s="54">
        <f t="shared" si="451"/>
        <v>0</v>
      </c>
      <c r="EP117" s="54">
        <f t="shared" si="451"/>
        <v>0</v>
      </c>
      <c r="EQ117" s="54">
        <f t="shared" si="451"/>
        <v>0</v>
      </c>
      <c r="ER117" s="54">
        <f t="shared" si="451"/>
        <v>0</v>
      </c>
      <c r="ES117" s="54">
        <f t="shared" si="451"/>
        <v>0</v>
      </c>
      <c r="ET117" s="54">
        <f t="shared" si="451"/>
        <v>0</v>
      </c>
      <c r="EU117" s="54">
        <f t="shared" si="451"/>
        <v>0</v>
      </c>
      <c r="EV117" s="54">
        <f t="shared" si="451"/>
        <v>0</v>
      </c>
      <c r="EW117" s="54">
        <f t="shared" si="451"/>
        <v>0</v>
      </c>
      <c r="EX117" s="54">
        <f t="shared" si="451"/>
        <v>0</v>
      </c>
      <c r="EY117" s="54">
        <f t="shared" si="451"/>
        <v>0</v>
      </c>
      <c r="EZ117" s="54">
        <f t="shared" si="451"/>
        <v>0</v>
      </c>
      <c r="FA117" s="54">
        <f t="shared" si="451"/>
        <v>0</v>
      </c>
      <c r="FB117" s="54">
        <f t="shared" si="451"/>
        <v>0</v>
      </c>
      <c r="FC117" s="54">
        <f t="shared" si="451"/>
        <v>0</v>
      </c>
      <c r="FD117" s="54">
        <f t="shared" si="451"/>
        <v>0</v>
      </c>
      <c r="FE117" s="54">
        <f t="shared" si="451"/>
        <v>0</v>
      </c>
      <c r="FF117" s="54">
        <f t="shared" si="451"/>
        <v>0</v>
      </c>
      <c r="FG117" s="54">
        <f t="shared" si="451"/>
        <v>0</v>
      </c>
      <c r="FH117" s="54">
        <f t="shared" si="451"/>
        <v>0</v>
      </c>
      <c r="FI117" s="54">
        <f t="shared" si="451"/>
        <v>0</v>
      </c>
      <c r="FJ117" s="54">
        <f t="shared" si="451"/>
        <v>0</v>
      </c>
      <c r="FK117" s="54">
        <f t="shared" si="451"/>
        <v>0</v>
      </c>
      <c r="FL117" s="54">
        <f t="shared" si="451"/>
        <v>0</v>
      </c>
      <c r="FM117" s="54">
        <f t="shared" si="451"/>
        <v>0</v>
      </c>
      <c r="FN117" s="54">
        <f t="shared" si="451"/>
        <v>0</v>
      </c>
      <c r="FO117" s="54">
        <f t="shared" si="451"/>
        <v>0</v>
      </c>
      <c r="FP117" s="54">
        <f t="shared" si="451"/>
        <v>0</v>
      </c>
      <c r="FQ117" s="54">
        <f t="shared" si="451"/>
        <v>0</v>
      </c>
      <c r="FR117" s="54">
        <f t="shared" si="451"/>
        <v>0</v>
      </c>
      <c r="FS117" s="54">
        <f t="shared" si="451"/>
        <v>0</v>
      </c>
      <c r="FT117" s="54">
        <f t="shared" si="451"/>
        <v>0</v>
      </c>
      <c r="FU117" s="54">
        <f t="shared" si="451"/>
        <v>0</v>
      </c>
      <c r="FV117" s="54">
        <f t="shared" si="451"/>
        <v>0</v>
      </c>
      <c r="FW117" s="54">
        <f t="shared" si="451"/>
        <v>0</v>
      </c>
      <c r="FX117" s="54">
        <f t="shared" si="451"/>
        <v>0</v>
      </c>
      <c r="FY117" s="54">
        <f t="shared" si="451"/>
        <v>0</v>
      </c>
      <c r="FZ117" s="54">
        <f t="shared" si="451"/>
        <v>0</v>
      </c>
      <c r="GA117" s="54">
        <f t="shared" si="451"/>
        <v>0</v>
      </c>
      <c r="GB117" s="54">
        <f t="shared" si="451"/>
        <v>0</v>
      </c>
      <c r="GC117" s="54">
        <f t="shared" si="451"/>
        <v>0</v>
      </c>
      <c r="GD117" s="54">
        <f t="shared" si="451"/>
        <v>0</v>
      </c>
      <c r="GE117" s="54">
        <f t="shared" si="451"/>
        <v>0</v>
      </c>
      <c r="GF117" s="54">
        <f t="shared" si="451"/>
        <v>0</v>
      </c>
      <c r="GG117" s="54">
        <f t="shared" si="451"/>
        <v>0</v>
      </c>
      <c r="GH117" s="54">
        <f t="shared" si="451"/>
        <v>0</v>
      </c>
      <c r="GI117" s="54">
        <f t="shared" si="451"/>
        <v>0</v>
      </c>
      <c r="GJ117" s="54">
        <f t="shared" si="451"/>
        <v>0</v>
      </c>
      <c r="GK117" s="54">
        <f t="shared" si="451"/>
        <v>0</v>
      </c>
      <c r="GL117" s="54">
        <f t="shared" si="451"/>
        <v>0</v>
      </c>
      <c r="GM117" s="54">
        <f t="shared" si="451"/>
        <v>0</v>
      </c>
      <c r="GN117" s="54">
        <f t="shared" si="452"/>
        <v>0</v>
      </c>
      <c r="GO117" s="54">
        <f t="shared" si="452"/>
        <v>0</v>
      </c>
      <c r="GP117" s="54">
        <f t="shared" si="452"/>
        <v>0</v>
      </c>
      <c r="GQ117" s="54">
        <f t="shared" si="452"/>
        <v>0</v>
      </c>
      <c r="GR117" s="54">
        <f t="shared" si="452"/>
        <v>0</v>
      </c>
      <c r="GS117" s="54">
        <f t="shared" si="452"/>
        <v>0</v>
      </c>
      <c r="GT117" s="54">
        <f t="shared" si="452"/>
        <v>0</v>
      </c>
      <c r="GU117" s="54">
        <f t="shared" si="452"/>
        <v>0</v>
      </c>
      <c r="GV117" s="54">
        <f t="shared" si="452"/>
        <v>0</v>
      </c>
      <c r="GW117" s="54">
        <f t="shared" si="452"/>
        <v>0</v>
      </c>
      <c r="GX117" s="54">
        <f t="shared" si="452"/>
        <v>0</v>
      </c>
      <c r="GY117" s="54">
        <f t="shared" si="452"/>
        <v>0</v>
      </c>
      <c r="GZ117" s="54">
        <f t="shared" si="452"/>
        <v>0</v>
      </c>
      <c r="HA117" s="54">
        <f t="shared" si="452"/>
        <v>0</v>
      </c>
      <c r="HB117" s="54">
        <f t="shared" si="452"/>
        <v>0</v>
      </c>
      <c r="HC117" s="54">
        <f t="shared" si="452"/>
        <v>0</v>
      </c>
      <c r="HD117" s="54">
        <f t="shared" si="452"/>
        <v>0</v>
      </c>
      <c r="HE117" s="54">
        <f t="shared" si="452"/>
        <v>0</v>
      </c>
      <c r="HF117" s="54">
        <f t="shared" si="452"/>
        <v>0</v>
      </c>
      <c r="HG117" s="54">
        <f t="shared" si="452"/>
        <v>0</v>
      </c>
      <c r="HH117" s="54">
        <f t="shared" si="452"/>
        <v>0</v>
      </c>
      <c r="HI117" s="54">
        <f t="shared" si="452"/>
        <v>0</v>
      </c>
      <c r="HJ117" s="54">
        <f t="shared" si="452"/>
        <v>0</v>
      </c>
      <c r="HK117" s="54">
        <f t="shared" si="452"/>
        <v>0</v>
      </c>
      <c r="HL117" s="54">
        <f t="shared" si="452"/>
        <v>0</v>
      </c>
      <c r="HM117" s="54">
        <f t="shared" si="452"/>
        <v>0</v>
      </c>
      <c r="HN117" s="54">
        <f t="shared" si="452"/>
        <v>0</v>
      </c>
      <c r="HO117" s="54">
        <f t="shared" si="452"/>
        <v>0</v>
      </c>
      <c r="HP117" s="54">
        <f t="shared" si="452"/>
        <v>0</v>
      </c>
      <c r="HQ117" s="54">
        <f t="shared" si="452"/>
        <v>0</v>
      </c>
      <c r="HR117" s="54">
        <f t="shared" si="452"/>
        <v>0</v>
      </c>
      <c r="HS117" s="54">
        <f t="shared" si="452"/>
        <v>0</v>
      </c>
      <c r="HT117" s="54">
        <f t="shared" si="452"/>
        <v>0</v>
      </c>
      <c r="HU117" s="54">
        <f t="shared" si="452"/>
        <v>0</v>
      </c>
      <c r="HV117" s="54">
        <f t="shared" si="452"/>
        <v>0</v>
      </c>
      <c r="HW117" s="54">
        <f t="shared" si="452"/>
        <v>0</v>
      </c>
      <c r="HX117" s="54">
        <f t="shared" si="452"/>
        <v>0</v>
      </c>
      <c r="HY117" s="54">
        <f t="shared" si="452"/>
        <v>0</v>
      </c>
      <c r="HZ117" s="54">
        <f t="shared" si="452"/>
        <v>0</v>
      </c>
      <c r="IA117" s="54">
        <f t="shared" si="452"/>
        <v>0</v>
      </c>
      <c r="IB117" s="54">
        <f t="shared" si="452"/>
        <v>0</v>
      </c>
      <c r="IC117" s="54">
        <f t="shared" si="452"/>
        <v>0</v>
      </c>
      <c r="ID117" s="54">
        <f t="shared" si="452"/>
        <v>0</v>
      </c>
      <c r="IE117" s="54">
        <f t="shared" si="452"/>
        <v>0</v>
      </c>
      <c r="IF117" s="54">
        <f t="shared" si="452"/>
        <v>0</v>
      </c>
      <c r="IG117" s="54">
        <f t="shared" si="452"/>
        <v>0</v>
      </c>
      <c r="IH117" s="54">
        <f t="shared" si="452"/>
        <v>0</v>
      </c>
      <c r="II117" s="54">
        <f t="shared" si="453"/>
        <v>0</v>
      </c>
      <c r="IJ117" s="54">
        <f t="shared" si="453"/>
        <v>0</v>
      </c>
      <c r="IK117" s="54">
        <f t="shared" si="453"/>
        <v>0</v>
      </c>
      <c r="IL117" s="54">
        <f t="shared" si="453"/>
        <v>0</v>
      </c>
      <c r="IM117" s="54">
        <f t="shared" si="453"/>
        <v>0</v>
      </c>
      <c r="IN117" s="54">
        <f t="shared" si="453"/>
        <v>0</v>
      </c>
      <c r="IO117" s="54">
        <f t="shared" si="453"/>
        <v>0</v>
      </c>
      <c r="IP117" s="54">
        <f t="shared" si="453"/>
        <v>0</v>
      </c>
      <c r="IQ117" s="54">
        <f t="shared" si="453"/>
        <v>0</v>
      </c>
      <c r="IR117" s="54">
        <f t="shared" si="453"/>
        <v>0</v>
      </c>
      <c r="IS117" s="54">
        <f t="shared" si="453"/>
        <v>0</v>
      </c>
      <c r="IT117" s="54">
        <f t="shared" si="453"/>
        <v>0</v>
      </c>
      <c r="IU117" s="54">
        <f t="shared" si="453"/>
        <v>0</v>
      </c>
      <c r="IV117" s="54">
        <f t="shared" si="453"/>
        <v>0</v>
      </c>
      <c r="IW117" s="54">
        <f t="shared" si="453"/>
        <v>0</v>
      </c>
      <c r="IX117" s="54">
        <f t="shared" si="453"/>
        <v>0</v>
      </c>
      <c r="IY117" s="54">
        <f t="shared" si="453"/>
        <v>0</v>
      </c>
      <c r="IZ117" s="54">
        <f t="shared" si="453"/>
        <v>0</v>
      </c>
      <c r="JA117" s="54">
        <f t="shared" si="453"/>
        <v>0</v>
      </c>
      <c r="JB117" s="54">
        <f t="shared" si="453"/>
        <v>0</v>
      </c>
      <c r="JC117" s="54">
        <f t="shared" si="453"/>
        <v>0</v>
      </c>
      <c r="JD117" s="54">
        <f t="shared" si="453"/>
        <v>0</v>
      </c>
      <c r="JE117" s="54">
        <f t="shared" si="453"/>
        <v>0</v>
      </c>
      <c r="JF117" s="54">
        <f t="shared" si="453"/>
        <v>0</v>
      </c>
      <c r="JG117" s="54">
        <f t="shared" si="453"/>
        <v>0</v>
      </c>
      <c r="JH117" s="54">
        <f t="shared" si="453"/>
        <v>0</v>
      </c>
      <c r="JI117" s="54">
        <f t="shared" si="453"/>
        <v>0</v>
      </c>
      <c r="JJ117" s="54">
        <f t="shared" si="453"/>
        <v>0</v>
      </c>
      <c r="JK117" s="54">
        <f t="shared" si="453"/>
        <v>0</v>
      </c>
      <c r="JL117" s="54">
        <f t="shared" si="453"/>
        <v>0</v>
      </c>
      <c r="JM117" s="54">
        <f t="shared" si="453"/>
        <v>0</v>
      </c>
      <c r="JN117" s="54">
        <f t="shared" si="453"/>
        <v>0</v>
      </c>
      <c r="JO117" s="54">
        <f t="shared" si="453"/>
        <v>0</v>
      </c>
      <c r="JP117" s="54">
        <f t="shared" si="453"/>
        <v>0</v>
      </c>
      <c r="JQ117" s="54">
        <f t="shared" si="453"/>
        <v>0</v>
      </c>
      <c r="JR117" s="54">
        <f t="shared" si="453"/>
        <v>0</v>
      </c>
      <c r="JS117" s="54">
        <f t="shared" si="453"/>
        <v>0</v>
      </c>
      <c r="JT117" s="54">
        <f t="shared" si="453"/>
        <v>0</v>
      </c>
      <c r="JU117" s="54">
        <f t="shared" si="453"/>
        <v>0</v>
      </c>
      <c r="JV117" s="54">
        <f t="shared" si="453"/>
        <v>0</v>
      </c>
      <c r="JW117" s="54">
        <f t="shared" si="453"/>
        <v>0</v>
      </c>
      <c r="JX117" s="54">
        <f t="shared" si="453"/>
        <v>0</v>
      </c>
      <c r="JY117" s="54">
        <f t="shared" si="453"/>
        <v>0</v>
      </c>
      <c r="JZ117" s="54">
        <f t="shared" si="453"/>
        <v>0</v>
      </c>
      <c r="KA117" s="54">
        <f t="shared" si="453"/>
        <v>0</v>
      </c>
      <c r="KB117" s="54">
        <f t="shared" si="453"/>
        <v>0</v>
      </c>
      <c r="KC117" s="54">
        <f t="shared" si="453"/>
        <v>0</v>
      </c>
      <c r="KD117" s="54">
        <f t="shared" si="453"/>
        <v>0</v>
      </c>
      <c r="KE117" s="54">
        <f t="shared" si="453"/>
        <v>0</v>
      </c>
      <c r="KF117" s="54">
        <f t="shared" si="453"/>
        <v>0</v>
      </c>
      <c r="KG117" s="54">
        <f t="shared" si="453"/>
        <v>0</v>
      </c>
      <c r="KH117" s="54">
        <f t="shared" si="453"/>
        <v>0</v>
      </c>
      <c r="KI117" s="54">
        <f t="shared" si="453"/>
        <v>0</v>
      </c>
      <c r="KJ117" s="54">
        <f t="shared" si="453"/>
        <v>0</v>
      </c>
      <c r="KK117" s="54">
        <f t="shared" si="453"/>
        <v>0</v>
      </c>
      <c r="KL117" s="54">
        <f t="shared" si="453"/>
        <v>0</v>
      </c>
      <c r="KM117" s="54">
        <f t="shared" si="453"/>
        <v>0</v>
      </c>
      <c r="KN117" s="54">
        <f t="shared" si="453"/>
        <v>0</v>
      </c>
      <c r="KO117" s="54">
        <f t="shared" si="453"/>
        <v>0</v>
      </c>
      <c r="KP117" s="54">
        <f t="shared" si="453"/>
        <v>0</v>
      </c>
    </row>
    <row r="118" spans="1:302">
      <c r="A118" s="3" t="s">
        <v>17</v>
      </c>
      <c r="B118" s="3">
        <f t="shared" si="448"/>
        <v>271</v>
      </c>
      <c r="C118" s="54">
        <f t="shared" si="454"/>
        <v>0</v>
      </c>
      <c r="D118" s="54">
        <f t="shared" ref="D118:BO121" si="455">+($B118*D15)/1000</f>
        <v>0</v>
      </c>
      <c r="E118" s="54">
        <f t="shared" si="455"/>
        <v>0</v>
      </c>
      <c r="F118" s="54">
        <f t="shared" si="455"/>
        <v>0</v>
      </c>
      <c r="G118" s="54">
        <f t="shared" si="455"/>
        <v>0</v>
      </c>
      <c r="H118" s="54">
        <f t="shared" si="455"/>
        <v>0</v>
      </c>
      <c r="I118" s="54">
        <f t="shared" si="455"/>
        <v>0</v>
      </c>
      <c r="J118" s="54">
        <f t="shared" si="455"/>
        <v>0</v>
      </c>
      <c r="K118" s="54">
        <f t="shared" si="455"/>
        <v>0</v>
      </c>
      <c r="L118" s="54">
        <f t="shared" si="455"/>
        <v>0</v>
      </c>
      <c r="M118" s="54">
        <f t="shared" si="455"/>
        <v>0</v>
      </c>
      <c r="N118" s="54">
        <f t="shared" si="455"/>
        <v>0</v>
      </c>
      <c r="O118" s="54">
        <f t="shared" si="455"/>
        <v>0</v>
      </c>
      <c r="P118" s="54">
        <f t="shared" si="455"/>
        <v>0</v>
      </c>
      <c r="Q118" s="54">
        <f t="shared" si="455"/>
        <v>0</v>
      </c>
      <c r="R118" s="54">
        <f t="shared" si="455"/>
        <v>0</v>
      </c>
      <c r="S118" s="54">
        <f t="shared" si="455"/>
        <v>0</v>
      </c>
      <c r="T118" s="54">
        <f t="shared" si="455"/>
        <v>0</v>
      </c>
      <c r="U118" s="54">
        <f t="shared" si="455"/>
        <v>0</v>
      </c>
      <c r="V118" s="54">
        <f t="shared" si="455"/>
        <v>0</v>
      </c>
      <c r="W118" s="54">
        <f t="shared" si="455"/>
        <v>0</v>
      </c>
      <c r="X118" s="54">
        <f t="shared" si="455"/>
        <v>0</v>
      </c>
      <c r="Y118" s="54">
        <f t="shared" si="455"/>
        <v>0</v>
      </c>
      <c r="Z118" s="54">
        <f t="shared" si="455"/>
        <v>0</v>
      </c>
      <c r="AA118" s="54">
        <f t="shared" si="455"/>
        <v>0</v>
      </c>
      <c r="AB118" s="54">
        <f t="shared" si="455"/>
        <v>0</v>
      </c>
      <c r="AC118" s="54">
        <f t="shared" si="455"/>
        <v>0</v>
      </c>
      <c r="AD118" s="54">
        <f t="shared" si="455"/>
        <v>0</v>
      </c>
      <c r="AE118" s="54">
        <f t="shared" si="455"/>
        <v>0</v>
      </c>
      <c r="AF118" s="54">
        <f t="shared" si="455"/>
        <v>0</v>
      </c>
      <c r="AG118" s="54">
        <f t="shared" si="455"/>
        <v>0</v>
      </c>
      <c r="AH118" s="54">
        <f t="shared" si="455"/>
        <v>0</v>
      </c>
      <c r="AI118" s="54">
        <f t="shared" si="455"/>
        <v>0</v>
      </c>
      <c r="AJ118" s="54">
        <f t="shared" si="455"/>
        <v>0</v>
      </c>
      <c r="AK118" s="54">
        <f t="shared" si="455"/>
        <v>0</v>
      </c>
      <c r="AL118" s="54">
        <f t="shared" si="455"/>
        <v>0</v>
      </c>
      <c r="AM118" s="54">
        <f t="shared" si="455"/>
        <v>0</v>
      </c>
      <c r="AN118" s="54">
        <f t="shared" si="455"/>
        <v>0</v>
      </c>
      <c r="AO118" s="54">
        <f t="shared" si="455"/>
        <v>0</v>
      </c>
      <c r="AP118" s="54">
        <f t="shared" si="455"/>
        <v>0</v>
      </c>
      <c r="AQ118" s="54">
        <f t="shared" si="455"/>
        <v>0</v>
      </c>
      <c r="AR118" s="54">
        <f t="shared" si="455"/>
        <v>0</v>
      </c>
      <c r="AS118" s="54">
        <f t="shared" si="455"/>
        <v>0</v>
      </c>
      <c r="AT118" s="54">
        <f t="shared" si="455"/>
        <v>0</v>
      </c>
      <c r="AU118" s="54">
        <f t="shared" si="455"/>
        <v>0</v>
      </c>
      <c r="AV118" s="54">
        <f t="shared" si="455"/>
        <v>0</v>
      </c>
      <c r="AW118" s="54">
        <f t="shared" si="455"/>
        <v>0</v>
      </c>
      <c r="AX118" s="54">
        <f t="shared" si="455"/>
        <v>0</v>
      </c>
      <c r="AY118" s="54">
        <f t="shared" si="455"/>
        <v>0</v>
      </c>
      <c r="AZ118" s="54">
        <f t="shared" si="455"/>
        <v>0</v>
      </c>
      <c r="BA118" s="54">
        <f t="shared" si="455"/>
        <v>0</v>
      </c>
      <c r="BB118" s="54">
        <f t="shared" si="455"/>
        <v>0</v>
      </c>
      <c r="BC118" s="54">
        <f t="shared" si="455"/>
        <v>0</v>
      </c>
      <c r="BD118" s="54">
        <f t="shared" si="455"/>
        <v>0</v>
      </c>
      <c r="BE118" s="54">
        <f t="shared" si="455"/>
        <v>0</v>
      </c>
      <c r="BF118" s="54">
        <f t="shared" si="455"/>
        <v>0</v>
      </c>
      <c r="BG118" s="54">
        <f t="shared" si="455"/>
        <v>0</v>
      </c>
      <c r="BH118" s="54">
        <f t="shared" si="455"/>
        <v>0</v>
      </c>
      <c r="BI118" s="54">
        <f t="shared" si="455"/>
        <v>0</v>
      </c>
      <c r="BJ118" s="54">
        <f t="shared" si="455"/>
        <v>0</v>
      </c>
      <c r="BK118" s="54">
        <f t="shared" si="455"/>
        <v>0</v>
      </c>
      <c r="BL118" s="54">
        <f t="shared" si="455"/>
        <v>0</v>
      </c>
      <c r="BM118" s="54">
        <f t="shared" si="455"/>
        <v>0</v>
      </c>
      <c r="BN118" s="54">
        <f t="shared" si="455"/>
        <v>0</v>
      </c>
      <c r="BO118" s="54">
        <f t="shared" si="455"/>
        <v>0</v>
      </c>
      <c r="BP118" s="54">
        <f t="shared" si="450"/>
        <v>0</v>
      </c>
      <c r="BQ118" s="54">
        <f t="shared" si="450"/>
        <v>0</v>
      </c>
      <c r="BR118" s="54">
        <f t="shared" si="450"/>
        <v>0</v>
      </c>
      <c r="BS118" s="54">
        <f t="shared" si="450"/>
        <v>0</v>
      </c>
      <c r="BT118" s="54">
        <f t="shared" si="450"/>
        <v>0</v>
      </c>
      <c r="BU118" s="54">
        <f t="shared" si="450"/>
        <v>0</v>
      </c>
      <c r="BV118" s="54">
        <f t="shared" si="450"/>
        <v>0</v>
      </c>
      <c r="BW118" s="54">
        <f t="shared" si="450"/>
        <v>0</v>
      </c>
      <c r="BX118" s="54">
        <f t="shared" si="450"/>
        <v>0</v>
      </c>
      <c r="BY118" s="54">
        <f t="shared" si="450"/>
        <v>0</v>
      </c>
      <c r="BZ118" s="54">
        <f t="shared" si="450"/>
        <v>0</v>
      </c>
      <c r="CA118" s="54">
        <f t="shared" si="450"/>
        <v>0</v>
      </c>
      <c r="CB118" s="54">
        <f t="shared" si="450"/>
        <v>0</v>
      </c>
      <c r="CC118" s="54">
        <f t="shared" si="450"/>
        <v>0</v>
      </c>
      <c r="CD118" s="54">
        <f t="shared" si="450"/>
        <v>0</v>
      </c>
      <c r="CE118" s="54">
        <f t="shared" si="450"/>
        <v>0</v>
      </c>
      <c r="CF118" s="54">
        <f t="shared" si="450"/>
        <v>0</v>
      </c>
      <c r="CG118" s="54">
        <f t="shared" si="450"/>
        <v>0</v>
      </c>
      <c r="CH118" s="54">
        <f t="shared" si="450"/>
        <v>0</v>
      </c>
      <c r="CI118" s="54">
        <f t="shared" si="450"/>
        <v>0</v>
      </c>
      <c r="CJ118" s="54">
        <f t="shared" si="450"/>
        <v>0</v>
      </c>
      <c r="CK118" s="54">
        <f t="shared" si="450"/>
        <v>0</v>
      </c>
      <c r="CL118" s="54">
        <f t="shared" si="450"/>
        <v>0</v>
      </c>
      <c r="CM118" s="54">
        <f t="shared" si="450"/>
        <v>0</v>
      </c>
      <c r="CN118" s="54">
        <f t="shared" si="450"/>
        <v>0</v>
      </c>
      <c r="CO118" s="54">
        <f t="shared" si="450"/>
        <v>0</v>
      </c>
      <c r="CP118" s="54">
        <f t="shared" si="450"/>
        <v>0</v>
      </c>
      <c r="CQ118" s="54">
        <f t="shared" si="450"/>
        <v>0</v>
      </c>
      <c r="CR118" s="54">
        <f t="shared" si="450"/>
        <v>0</v>
      </c>
      <c r="CS118" s="54">
        <f t="shared" si="450"/>
        <v>0</v>
      </c>
      <c r="CT118" s="54">
        <f t="shared" si="450"/>
        <v>0</v>
      </c>
      <c r="CU118" s="54">
        <f t="shared" si="450"/>
        <v>0</v>
      </c>
      <c r="CV118" s="54">
        <f t="shared" si="450"/>
        <v>0</v>
      </c>
      <c r="CW118" s="54">
        <f t="shared" si="450"/>
        <v>0</v>
      </c>
      <c r="CX118" s="54">
        <f t="shared" si="450"/>
        <v>0</v>
      </c>
      <c r="CY118" s="54">
        <f t="shared" si="450"/>
        <v>0</v>
      </c>
      <c r="CZ118" s="54">
        <f t="shared" si="450"/>
        <v>0</v>
      </c>
      <c r="DA118" s="54">
        <f t="shared" si="450"/>
        <v>0</v>
      </c>
      <c r="DB118" s="54">
        <f t="shared" si="450"/>
        <v>0</v>
      </c>
      <c r="DC118" s="54">
        <f t="shared" si="450"/>
        <v>0</v>
      </c>
      <c r="DD118" s="54">
        <f t="shared" si="450"/>
        <v>0</v>
      </c>
      <c r="DE118" s="54">
        <f t="shared" si="450"/>
        <v>0</v>
      </c>
      <c r="DF118" s="54">
        <f t="shared" si="450"/>
        <v>0</v>
      </c>
      <c r="DG118" s="54">
        <f t="shared" si="450"/>
        <v>0</v>
      </c>
      <c r="DH118" s="54">
        <f t="shared" si="450"/>
        <v>0</v>
      </c>
      <c r="DI118" s="54">
        <f t="shared" si="450"/>
        <v>0</v>
      </c>
      <c r="DJ118" s="54">
        <f t="shared" si="450"/>
        <v>0</v>
      </c>
      <c r="DK118" s="54">
        <f t="shared" si="450"/>
        <v>0</v>
      </c>
      <c r="DL118" s="54">
        <f t="shared" si="450"/>
        <v>0</v>
      </c>
      <c r="DM118" s="54">
        <f t="shared" si="450"/>
        <v>0</v>
      </c>
      <c r="DN118" s="54">
        <f t="shared" si="450"/>
        <v>0</v>
      </c>
      <c r="DO118" s="54">
        <f t="shared" si="450"/>
        <v>0</v>
      </c>
      <c r="DP118" s="54">
        <f t="shared" si="450"/>
        <v>0</v>
      </c>
      <c r="DQ118" s="54">
        <f t="shared" si="450"/>
        <v>0</v>
      </c>
      <c r="DR118" s="54">
        <f t="shared" si="450"/>
        <v>0</v>
      </c>
      <c r="DS118" s="54">
        <f t="shared" si="450"/>
        <v>0</v>
      </c>
      <c r="DT118" s="54">
        <f t="shared" si="450"/>
        <v>0</v>
      </c>
      <c r="DU118" s="54">
        <f t="shared" si="450"/>
        <v>0</v>
      </c>
      <c r="DV118" s="54">
        <f t="shared" si="450"/>
        <v>0</v>
      </c>
      <c r="DW118" s="54">
        <f t="shared" si="450"/>
        <v>0</v>
      </c>
      <c r="DX118" s="54">
        <f t="shared" si="450"/>
        <v>0</v>
      </c>
      <c r="DY118" s="54">
        <f t="shared" si="450"/>
        <v>0</v>
      </c>
      <c r="DZ118" s="54">
        <f t="shared" si="450"/>
        <v>0</v>
      </c>
      <c r="EA118" s="54">
        <f t="shared" si="450"/>
        <v>0</v>
      </c>
      <c r="EB118" s="54">
        <f t="shared" si="451"/>
        <v>0</v>
      </c>
      <c r="EC118" s="54">
        <f t="shared" si="451"/>
        <v>0</v>
      </c>
      <c r="ED118" s="54">
        <f t="shared" si="451"/>
        <v>0</v>
      </c>
      <c r="EE118" s="54">
        <f t="shared" si="451"/>
        <v>0</v>
      </c>
      <c r="EF118" s="54">
        <f t="shared" si="451"/>
        <v>0</v>
      </c>
      <c r="EG118" s="54">
        <f t="shared" si="451"/>
        <v>0</v>
      </c>
      <c r="EH118" s="54">
        <f t="shared" si="451"/>
        <v>0</v>
      </c>
      <c r="EI118" s="54">
        <f t="shared" si="451"/>
        <v>0</v>
      </c>
      <c r="EJ118" s="54">
        <f t="shared" si="451"/>
        <v>0</v>
      </c>
      <c r="EK118" s="54">
        <f t="shared" si="451"/>
        <v>0</v>
      </c>
      <c r="EL118" s="54">
        <f t="shared" si="451"/>
        <v>0</v>
      </c>
      <c r="EM118" s="54">
        <f t="shared" si="451"/>
        <v>0</v>
      </c>
      <c r="EN118" s="54">
        <f t="shared" si="451"/>
        <v>0</v>
      </c>
      <c r="EO118" s="54">
        <f t="shared" si="451"/>
        <v>0</v>
      </c>
      <c r="EP118" s="54">
        <f t="shared" si="451"/>
        <v>0</v>
      </c>
      <c r="EQ118" s="54">
        <f t="shared" si="451"/>
        <v>0</v>
      </c>
      <c r="ER118" s="54">
        <f t="shared" si="451"/>
        <v>0</v>
      </c>
      <c r="ES118" s="54">
        <f t="shared" si="451"/>
        <v>0</v>
      </c>
      <c r="ET118" s="54">
        <f t="shared" si="451"/>
        <v>0</v>
      </c>
      <c r="EU118" s="54">
        <f t="shared" si="451"/>
        <v>0</v>
      </c>
      <c r="EV118" s="54">
        <f t="shared" si="451"/>
        <v>0</v>
      </c>
      <c r="EW118" s="54">
        <f t="shared" si="451"/>
        <v>0</v>
      </c>
      <c r="EX118" s="54">
        <f t="shared" si="451"/>
        <v>0</v>
      </c>
      <c r="EY118" s="54">
        <f t="shared" si="451"/>
        <v>0</v>
      </c>
      <c r="EZ118" s="54">
        <f t="shared" si="451"/>
        <v>0</v>
      </c>
      <c r="FA118" s="54">
        <f t="shared" si="451"/>
        <v>0</v>
      </c>
      <c r="FB118" s="54">
        <f t="shared" si="451"/>
        <v>0</v>
      </c>
      <c r="FC118" s="54">
        <f t="shared" si="451"/>
        <v>0</v>
      </c>
      <c r="FD118" s="54">
        <f t="shared" si="451"/>
        <v>0</v>
      </c>
      <c r="FE118" s="54">
        <f t="shared" si="451"/>
        <v>0</v>
      </c>
      <c r="FF118" s="54">
        <f t="shared" si="451"/>
        <v>0</v>
      </c>
      <c r="FG118" s="54">
        <f t="shared" si="451"/>
        <v>0</v>
      </c>
      <c r="FH118" s="54">
        <f t="shared" si="451"/>
        <v>0</v>
      </c>
      <c r="FI118" s="54">
        <f t="shared" si="451"/>
        <v>0</v>
      </c>
      <c r="FJ118" s="54">
        <f t="shared" si="451"/>
        <v>0</v>
      </c>
      <c r="FK118" s="54">
        <f t="shared" si="451"/>
        <v>0</v>
      </c>
      <c r="FL118" s="54">
        <f t="shared" si="451"/>
        <v>0</v>
      </c>
      <c r="FM118" s="54">
        <f t="shared" si="451"/>
        <v>0</v>
      </c>
      <c r="FN118" s="54">
        <f t="shared" si="451"/>
        <v>0</v>
      </c>
      <c r="FO118" s="54">
        <f t="shared" si="451"/>
        <v>0</v>
      </c>
      <c r="FP118" s="54">
        <f t="shared" si="451"/>
        <v>0</v>
      </c>
      <c r="FQ118" s="54">
        <f t="shared" si="451"/>
        <v>0</v>
      </c>
      <c r="FR118" s="54">
        <f t="shared" si="451"/>
        <v>0</v>
      </c>
      <c r="FS118" s="54">
        <f t="shared" si="451"/>
        <v>0</v>
      </c>
      <c r="FT118" s="54">
        <f t="shared" si="451"/>
        <v>0</v>
      </c>
      <c r="FU118" s="54">
        <f t="shared" si="451"/>
        <v>0</v>
      </c>
      <c r="FV118" s="54">
        <f t="shared" si="451"/>
        <v>0</v>
      </c>
      <c r="FW118" s="54">
        <f t="shared" si="451"/>
        <v>0</v>
      </c>
      <c r="FX118" s="54">
        <f t="shared" si="451"/>
        <v>0</v>
      </c>
      <c r="FY118" s="54">
        <f t="shared" si="451"/>
        <v>0</v>
      </c>
      <c r="FZ118" s="54">
        <f t="shared" si="451"/>
        <v>0</v>
      </c>
      <c r="GA118" s="54">
        <f t="shared" si="451"/>
        <v>0</v>
      </c>
      <c r="GB118" s="54">
        <f t="shared" si="451"/>
        <v>0</v>
      </c>
      <c r="GC118" s="54">
        <f t="shared" si="451"/>
        <v>0</v>
      </c>
      <c r="GD118" s="54">
        <f t="shared" si="451"/>
        <v>0</v>
      </c>
      <c r="GE118" s="54">
        <f t="shared" si="451"/>
        <v>0</v>
      </c>
      <c r="GF118" s="54">
        <f t="shared" si="451"/>
        <v>0</v>
      </c>
      <c r="GG118" s="54">
        <f t="shared" si="451"/>
        <v>0</v>
      </c>
      <c r="GH118" s="54">
        <f t="shared" si="451"/>
        <v>0</v>
      </c>
      <c r="GI118" s="54">
        <f t="shared" si="451"/>
        <v>0</v>
      </c>
      <c r="GJ118" s="54">
        <f t="shared" si="451"/>
        <v>0</v>
      </c>
      <c r="GK118" s="54">
        <f t="shared" si="451"/>
        <v>0</v>
      </c>
      <c r="GL118" s="54">
        <f t="shared" si="451"/>
        <v>0</v>
      </c>
      <c r="GM118" s="54">
        <f t="shared" si="451"/>
        <v>0</v>
      </c>
      <c r="GN118" s="54">
        <f t="shared" si="452"/>
        <v>0</v>
      </c>
      <c r="GO118" s="54">
        <f t="shared" si="452"/>
        <v>0</v>
      </c>
      <c r="GP118" s="54">
        <f t="shared" si="452"/>
        <v>0</v>
      </c>
      <c r="GQ118" s="54">
        <f t="shared" si="452"/>
        <v>0</v>
      </c>
      <c r="GR118" s="54">
        <f t="shared" si="452"/>
        <v>0</v>
      </c>
      <c r="GS118" s="54">
        <f t="shared" si="452"/>
        <v>0</v>
      </c>
      <c r="GT118" s="54">
        <f t="shared" si="452"/>
        <v>0</v>
      </c>
      <c r="GU118" s="54">
        <f t="shared" si="452"/>
        <v>0</v>
      </c>
      <c r="GV118" s="54">
        <f t="shared" si="452"/>
        <v>0</v>
      </c>
      <c r="GW118" s="54">
        <f t="shared" si="452"/>
        <v>0</v>
      </c>
      <c r="GX118" s="54">
        <f t="shared" si="452"/>
        <v>0</v>
      </c>
      <c r="GY118" s="54">
        <f t="shared" si="452"/>
        <v>0</v>
      </c>
      <c r="GZ118" s="54">
        <f t="shared" si="452"/>
        <v>0</v>
      </c>
      <c r="HA118" s="54">
        <f t="shared" si="452"/>
        <v>0</v>
      </c>
      <c r="HB118" s="54">
        <f t="shared" si="452"/>
        <v>0</v>
      </c>
      <c r="HC118" s="54">
        <f t="shared" si="452"/>
        <v>0</v>
      </c>
      <c r="HD118" s="54">
        <f t="shared" si="452"/>
        <v>0</v>
      </c>
      <c r="HE118" s="54">
        <f t="shared" si="452"/>
        <v>0</v>
      </c>
      <c r="HF118" s="54">
        <f t="shared" si="452"/>
        <v>0</v>
      </c>
      <c r="HG118" s="54">
        <f t="shared" si="452"/>
        <v>0</v>
      </c>
      <c r="HH118" s="54">
        <f t="shared" si="452"/>
        <v>0</v>
      </c>
      <c r="HI118" s="54">
        <f t="shared" si="452"/>
        <v>0</v>
      </c>
      <c r="HJ118" s="54">
        <f t="shared" si="452"/>
        <v>0</v>
      </c>
      <c r="HK118" s="54">
        <f t="shared" si="452"/>
        <v>0</v>
      </c>
      <c r="HL118" s="54">
        <f t="shared" si="452"/>
        <v>0</v>
      </c>
      <c r="HM118" s="54">
        <f t="shared" si="452"/>
        <v>0</v>
      </c>
      <c r="HN118" s="54">
        <f t="shared" si="452"/>
        <v>0</v>
      </c>
      <c r="HO118" s="54">
        <f t="shared" si="452"/>
        <v>0</v>
      </c>
      <c r="HP118" s="54">
        <f t="shared" si="452"/>
        <v>0</v>
      </c>
      <c r="HQ118" s="54">
        <f t="shared" si="452"/>
        <v>0</v>
      </c>
      <c r="HR118" s="54">
        <f t="shared" si="452"/>
        <v>0</v>
      </c>
      <c r="HS118" s="54">
        <f t="shared" si="452"/>
        <v>0</v>
      </c>
      <c r="HT118" s="54">
        <f t="shared" si="452"/>
        <v>0</v>
      </c>
      <c r="HU118" s="54">
        <f t="shared" si="452"/>
        <v>0</v>
      </c>
      <c r="HV118" s="54">
        <f t="shared" si="452"/>
        <v>0</v>
      </c>
      <c r="HW118" s="54">
        <f t="shared" si="452"/>
        <v>0</v>
      </c>
      <c r="HX118" s="54">
        <f t="shared" si="452"/>
        <v>0</v>
      </c>
      <c r="HY118" s="54">
        <f t="shared" si="452"/>
        <v>0</v>
      </c>
      <c r="HZ118" s="54">
        <f t="shared" si="452"/>
        <v>0</v>
      </c>
      <c r="IA118" s="54">
        <f t="shared" si="452"/>
        <v>0</v>
      </c>
      <c r="IB118" s="54">
        <f t="shared" si="452"/>
        <v>0</v>
      </c>
      <c r="IC118" s="54">
        <f t="shared" si="452"/>
        <v>0</v>
      </c>
      <c r="ID118" s="54">
        <f t="shared" si="452"/>
        <v>0</v>
      </c>
      <c r="IE118" s="54">
        <f t="shared" si="452"/>
        <v>0</v>
      </c>
      <c r="IF118" s="54">
        <f t="shared" si="452"/>
        <v>0</v>
      </c>
      <c r="IG118" s="54">
        <f t="shared" si="452"/>
        <v>0</v>
      </c>
      <c r="IH118" s="54">
        <f t="shared" si="452"/>
        <v>0</v>
      </c>
      <c r="II118" s="54">
        <f t="shared" si="453"/>
        <v>0</v>
      </c>
      <c r="IJ118" s="54">
        <f t="shared" si="453"/>
        <v>0</v>
      </c>
      <c r="IK118" s="54">
        <f t="shared" si="453"/>
        <v>0</v>
      </c>
      <c r="IL118" s="54">
        <f t="shared" si="453"/>
        <v>0</v>
      </c>
      <c r="IM118" s="54">
        <f t="shared" si="453"/>
        <v>0</v>
      </c>
      <c r="IN118" s="54">
        <f t="shared" si="453"/>
        <v>0</v>
      </c>
      <c r="IO118" s="54">
        <f t="shared" si="453"/>
        <v>0</v>
      </c>
      <c r="IP118" s="54">
        <f t="shared" si="453"/>
        <v>0</v>
      </c>
      <c r="IQ118" s="54">
        <f t="shared" si="453"/>
        <v>0</v>
      </c>
      <c r="IR118" s="54">
        <f t="shared" si="453"/>
        <v>0</v>
      </c>
      <c r="IS118" s="54">
        <f t="shared" si="453"/>
        <v>0</v>
      </c>
      <c r="IT118" s="54">
        <f t="shared" si="453"/>
        <v>0</v>
      </c>
      <c r="IU118" s="54">
        <f t="shared" si="453"/>
        <v>0</v>
      </c>
      <c r="IV118" s="54">
        <f t="shared" si="453"/>
        <v>0</v>
      </c>
      <c r="IW118" s="54">
        <f t="shared" si="453"/>
        <v>0</v>
      </c>
      <c r="IX118" s="54">
        <f t="shared" si="453"/>
        <v>0</v>
      </c>
      <c r="IY118" s="54">
        <f t="shared" si="453"/>
        <v>0</v>
      </c>
      <c r="IZ118" s="54">
        <f t="shared" si="453"/>
        <v>0</v>
      </c>
      <c r="JA118" s="54">
        <f t="shared" si="453"/>
        <v>0</v>
      </c>
      <c r="JB118" s="54">
        <f t="shared" si="453"/>
        <v>0</v>
      </c>
      <c r="JC118" s="54">
        <f t="shared" si="453"/>
        <v>0</v>
      </c>
      <c r="JD118" s="54">
        <f t="shared" si="453"/>
        <v>0</v>
      </c>
      <c r="JE118" s="54">
        <f t="shared" si="453"/>
        <v>0</v>
      </c>
      <c r="JF118" s="54">
        <f t="shared" si="453"/>
        <v>0</v>
      </c>
      <c r="JG118" s="54">
        <f t="shared" si="453"/>
        <v>0</v>
      </c>
      <c r="JH118" s="54">
        <f t="shared" si="453"/>
        <v>0</v>
      </c>
      <c r="JI118" s="54">
        <f t="shared" si="453"/>
        <v>0</v>
      </c>
      <c r="JJ118" s="54">
        <f t="shared" si="453"/>
        <v>0</v>
      </c>
      <c r="JK118" s="54">
        <f t="shared" si="453"/>
        <v>0</v>
      </c>
      <c r="JL118" s="54">
        <f t="shared" si="453"/>
        <v>0</v>
      </c>
      <c r="JM118" s="54">
        <f t="shared" si="453"/>
        <v>0</v>
      </c>
      <c r="JN118" s="54">
        <f t="shared" si="453"/>
        <v>0</v>
      </c>
      <c r="JO118" s="54">
        <f t="shared" si="453"/>
        <v>0</v>
      </c>
      <c r="JP118" s="54">
        <f t="shared" si="453"/>
        <v>0</v>
      </c>
      <c r="JQ118" s="54">
        <f t="shared" si="453"/>
        <v>0</v>
      </c>
      <c r="JR118" s="54">
        <f t="shared" si="453"/>
        <v>0</v>
      </c>
      <c r="JS118" s="54">
        <f t="shared" si="453"/>
        <v>0</v>
      </c>
      <c r="JT118" s="54">
        <f t="shared" si="453"/>
        <v>0</v>
      </c>
      <c r="JU118" s="54">
        <f t="shared" si="453"/>
        <v>0</v>
      </c>
      <c r="JV118" s="54">
        <f t="shared" si="453"/>
        <v>0</v>
      </c>
      <c r="JW118" s="54">
        <f t="shared" si="453"/>
        <v>0</v>
      </c>
      <c r="JX118" s="54">
        <f t="shared" si="453"/>
        <v>0</v>
      </c>
      <c r="JY118" s="54">
        <f t="shared" si="453"/>
        <v>0</v>
      </c>
      <c r="JZ118" s="54">
        <f t="shared" si="453"/>
        <v>0</v>
      </c>
      <c r="KA118" s="54">
        <f t="shared" si="453"/>
        <v>0</v>
      </c>
      <c r="KB118" s="54">
        <f t="shared" si="453"/>
        <v>0</v>
      </c>
      <c r="KC118" s="54">
        <f t="shared" si="453"/>
        <v>0</v>
      </c>
      <c r="KD118" s="54">
        <f t="shared" si="453"/>
        <v>0</v>
      </c>
      <c r="KE118" s="54">
        <f t="shared" si="453"/>
        <v>0</v>
      </c>
      <c r="KF118" s="54">
        <f t="shared" si="453"/>
        <v>0</v>
      </c>
      <c r="KG118" s="54">
        <f t="shared" si="453"/>
        <v>0</v>
      </c>
      <c r="KH118" s="54">
        <f t="shared" si="453"/>
        <v>0</v>
      </c>
      <c r="KI118" s="54">
        <f t="shared" si="453"/>
        <v>0</v>
      </c>
      <c r="KJ118" s="54">
        <f t="shared" si="453"/>
        <v>0</v>
      </c>
      <c r="KK118" s="54">
        <f t="shared" si="453"/>
        <v>0</v>
      </c>
      <c r="KL118" s="54">
        <f t="shared" si="453"/>
        <v>0</v>
      </c>
      <c r="KM118" s="54">
        <f t="shared" si="453"/>
        <v>0</v>
      </c>
      <c r="KN118" s="54">
        <f t="shared" si="453"/>
        <v>0</v>
      </c>
      <c r="KO118" s="54">
        <f t="shared" si="453"/>
        <v>0</v>
      </c>
      <c r="KP118" s="54">
        <f t="shared" si="453"/>
        <v>0</v>
      </c>
    </row>
    <row r="119" spans="1:302">
      <c r="A119" s="3" t="s">
        <v>16</v>
      </c>
      <c r="B119" s="3">
        <f t="shared" si="448"/>
        <v>440</v>
      </c>
      <c r="C119" s="54">
        <f t="shared" si="454"/>
        <v>0</v>
      </c>
      <c r="D119" s="54">
        <f t="shared" si="455"/>
        <v>0</v>
      </c>
      <c r="E119" s="54">
        <f t="shared" si="455"/>
        <v>0</v>
      </c>
      <c r="F119" s="54">
        <f t="shared" si="455"/>
        <v>0</v>
      </c>
      <c r="G119" s="54">
        <f t="shared" si="455"/>
        <v>0</v>
      </c>
      <c r="H119" s="54">
        <f t="shared" si="455"/>
        <v>0</v>
      </c>
      <c r="I119" s="54">
        <f t="shared" si="455"/>
        <v>0</v>
      </c>
      <c r="J119" s="54">
        <f t="shared" si="455"/>
        <v>0</v>
      </c>
      <c r="K119" s="54">
        <f t="shared" si="455"/>
        <v>0</v>
      </c>
      <c r="L119" s="54">
        <f t="shared" si="455"/>
        <v>0</v>
      </c>
      <c r="M119" s="54">
        <f t="shared" si="455"/>
        <v>0</v>
      </c>
      <c r="N119" s="54">
        <f t="shared" si="455"/>
        <v>0</v>
      </c>
      <c r="O119" s="54">
        <f t="shared" si="455"/>
        <v>0</v>
      </c>
      <c r="P119" s="54">
        <f t="shared" si="455"/>
        <v>0</v>
      </c>
      <c r="Q119" s="54">
        <f t="shared" si="455"/>
        <v>0</v>
      </c>
      <c r="R119" s="54">
        <f t="shared" si="455"/>
        <v>0</v>
      </c>
      <c r="S119" s="54">
        <f t="shared" si="455"/>
        <v>0</v>
      </c>
      <c r="T119" s="54">
        <f t="shared" si="455"/>
        <v>0</v>
      </c>
      <c r="U119" s="54">
        <f t="shared" si="455"/>
        <v>0</v>
      </c>
      <c r="V119" s="54">
        <f t="shared" si="455"/>
        <v>0</v>
      </c>
      <c r="W119" s="54">
        <f t="shared" si="455"/>
        <v>0</v>
      </c>
      <c r="X119" s="54">
        <f t="shared" si="455"/>
        <v>0</v>
      </c>
      <c r="Y119" s="54">
        <f t="shared" si="455"/>
        <v>0</v>
      </c>
      <c r="Z119" s="54">
        <f t="shared" si="455"/>
        <v>0</v>
      </c>
      <c r="AA119" s="54">
        <f t="shared" si="455"/>
        <v>0</v>
      </c>
      <c r="AB119" s="54">
        <f t="shared" si="455"/>
        <v>0</v>
      </c>
      <c r="AC119" s="54">
        <f t="shared" si="455"/>
        <v>0</v>
      </c>
      <c r="AD119" s="54">
        <f t="shared" si="455"/>
        <v>0</v>
      </c>
      <c r="AE119" s="54">
        <f t="shared" si="455"/>
        <v>0</v>
      </c>
      <c r="AF119" s="54">
        <f t="shared" si="455"/>
        <v>0</v>
      </c>
      <c r="AG119" s="54">
        <f t="shared" si="455"/>
        <v>0</v>
      </c>
      <c r="AH119" s="54">
        <f t="shared" si="455"/>
        <v>0</v>
      </c>
      <c r="AI119" s="54">
        <f t="shared" si="455"/>
        <v>0</v>
      </c>
      <c r="AJ119" s="54">
        <f t="shared" si="455"/>
        <v>0</v>
      </c>
      <c r="AK119" s="54">
        <f t="shared" si="455"/>
        <v>0</v>
      </c>
      <c r="AL119" s="54">
        <f t="shared" si="455"/>
        <v>0</v>
      </c>
      <c r="AM119" s="54">
        <f t="shared" si="455"/>
        <v>0</v>
      </c>
      <c r="AN119" s="54">
        <f t="shared" si="455"/>
        <v>0</v>
      </c>
      <c r="AO119" s="54">
        <f t="shared" si="455"/>
        <v>0</v>
      </c>
      <c r="AP119" s="54">
        <f t="shared" si="455"/>
        <v>0</v>
      </c>
      <c r="AQ119" s="54">
        <f t="shared" si="455"/>
        <v>0</v>
      </c>
      <c r="AR119" s="54">
        <f t="shared" si="455"/>
        <v>0</v>
      </c>
      <c r="AS119" s="54">
        <f t="shared" si="455"/>
        <v>0</v>
      </c>
      <c r="AT119" s="54">
        <f t="shared" si="455"/>
        <v>0</v>
      </c>
      <c r="AU119" s="54">
        <f t="shared" si="455"/>
        <v>0</v>
      </c>
      <c r="AV119" s="54">
        <f t="shared" si="455"/>
        <v>0</v>
      </c>
      <c r="AW119" s="54">
        <f t="shared" si="455"/>
        <v>0</v>
      </c>
      <c r="AX119" s="54">
        <f t="shared" si="455"/>
        <v>0</v>
      </c>
      <c r="AY119" s="54">
        <f t="shared" si="455"/>
        <v>0</v>
      </c>
      <c r="AZ119" s="54">
        <f t="shared" si="455"/>
        <v>0</v>
      </c>
      <c r="BA119" s="54">
        <f t="shared" si="455"/>
        <v>0</v>
      </c>
      <c r="BB119" s="54">
        <f t="shared" si="455"/>
        <v>0</v>
      </c>
      <c r="BC119" s="54">
        <f t="shared" si="455"/>
        <v>0</v>
      </c>
      <c r="BD119" s="54">
        <f t="shared" si="455"/>
        <v>0</v>
      </c>
      <c r="BE119" s="54">
        <f t="shared" si="455"/>
        <v>0</v>
      </c>
      <c r="BF119" s="54">
        <f t="shared" si="455"/>
        <v>0</v>
      </c>
      <c r="BG119" s="54">
        <f t="shared" si="455"/>
        <v>0</v>
      </c>
      <c r="BH119" s="54">
        <f t="shared" si="455"/>
        <v>0</v>
      </c>
      <c r="BI119" s="54">
        <f t="shared" si="455"/>
        <v>0</v>
      </c>
      <c r="BJ119" s="54">
        <f t="shared" si="455"/>
        <v>0</v>
      </c>
      <c r="BK119" s="54">
        <f t="shared" si="455"/>
        <v>0</v>
      </c>
      <c r="BL119" s="54">
        <f t="shared" si="455"/>
        <v>0</v>
      </c>
      <c r="BM119" s="54">
        <f t="shared" si="455"/>
        <v>0</v>
      </c>
      <c r="BN119" s="54">
        <f t="shared" si="455"/>
        <v>0</v>
      </c>
      <c r="BO119" s="54">
        <f t="shared" si="455"/>
        <v>0</v>
      </c>
      <c r="BP119" s="54">
        <f t="shared" si="450"/>
        <v>0</v>
      </c>
      <c r="BQ119" s="54">
        <f t="shared" si="450"/>
        <v>0</v>
      </c>
      <c r="BR119" s="54">
        <f t="shared" si="450"/>
        <v>0</v>
      </c>
      <c r="BS119" s="54">
        <f t="shared" si="450"/>
        <v>0</v>
      </c>
      <c r="BT119" s="54">
        <f t="shared" si="450"/>
        <v>0</v>
      </c>
      <c r="BU119" s="54">
        <f t="shared" si="450"/>
        <v>0</v>
      </c>
      <c r="BV119" s="54">
        <f t="shared" si="450"/>
        <v>0</v>
      </c>
      <c r="BW119" s="54">
        <f t="shared" si="450"/>
        <v>0</v>
      </c>
      <c r="BX119" s="54">
        <f t="shared" si="450"/>
        <v>0</v>
      </c>
      <c r="BY119" s="54">
        <f t="shared" si="450"/>
        <v>0</v>
      </c>
      <c r="BZ119" s="54">
        <f t="shared" si="450"/>
        <v>0</v>
      </c>
      <c r="CA119" s="54">
        <f t="shared" si="450"/>
        <v>0</v>
      </c>
      <c r="CB119" s="54">
        <f t="shared" si="450"/>
        <v>0</v>
      </c>
      <c r="CC119" s="54">
        <f t="shared" si="450"/>
        <v>0</v>
      </c>
      <c r="CD119" s="54">
        <f t="shared" si="450"/>
        <v>0</v>
      </c>
      <c r="CE119" s="54">
        <f t="shared" si="450"/>
        <v>0</v>
      </c>
      <c r="CF119" s="54">
        <f t="shared" si="450"/>
        <v>0</v>
      </c>
      <c r="CG119" s="54">
        <f t="shared" si="450"/>
        <v>0</v>
      </c>
      <c r="CH119" s="54">
        <f t="shared" si="450"/>
        <v>0</v>
      </c>
      <c r="CI119" s="54">
        <f t="shared" si="450"/>
        <v>0</v>
      </c>
      <c r="CJ119" s="54">
        <f t="shared" si="450"/>
        <v>0</v>
      </c>
      <c r="CK119" s="54">
        <f t="shared" si="450"/>
        <v>0</v>
      </c>
      <c r="CL119" s="54">
        <f t="shared" si="450"/>
        <v>0</v>
      </c>
      <c r="CM119" s="54">
        <f t="shared" si="450"/>
        <v>0</v>
      </c>
      <c r="CN119" s="54">
        <f t="shared" si="450"/>
        <v>0</v>
      </c>
      <c r="CO119" s="54">
        <f t="shared" si="450"/>
        <v>0</v>
      </c>
      <c r="CP119" s="54">
        <f t="shared" si="450"/>
        <v>0</v>
      </c>
      <c r="CQ119" s="54">
        <f t="shared" si="450"/>
        <v>0</v>
      </c>
      <c r="CR119" s="54">
        <f t="shared" si="450"/>
        <v>0</v>
      </c>
      <c r="CS119" s="54">
        <f t="shared" si="450"/>
        <v>0</v>
      </c>
      <c r="CT119" s="54">
        <f t="shared" si="450"/>
        <v>0</v>
      </c>
      <c r="CU119" s="54">
        <f t="shared" si="450"/>
        <v>0</v>
      </c>
      <c r="CV119" s="54">
        <f t="shared" si="450"/>
        <v>0</v>
      </c>
      <c r="CW119" s="54">
        <f t="shared" si="450"/>
        <v>0</v>
      </c>
      <c r="CX119" s="54">
        <f t="shared" si="450"/>
        <v>0</v>
      </c>
      <c r="CY119" s="54">
        <f t="shared" si="450"/>
        <v>0</v>
      </c>
      <c r="CZ119" s="54">
        <f t="shared" si="450"/>
        <v>0</v>
      </c>
      <c r="DA119" s="54">
        <f t="shared" si="450"/>
        <v>0</v>
      </c>
      <c r="DB119" s="54">
        <f t="shared" si="450"/>
        <v>0</v>
      </c>
      <c r="DC119" s="54">
        <f t="shared" si="450"/>
        <v>0</v>
      </c>
      <c r="DD119" s="54">
        <f t="shared" si="450"/>
        <v>0</v>
      </c>
      <c r="DE119" s="54">
        <f t="shared" si="450"/>
        <v>0</v>
      </c>
      <c r="DF119" s="54">
        <f t="shared" si="450"/>
        <v>0</v>
      </c>
      <c r="DG119" s="54">
        <f t="shared" si="450"/>
        <v>0</v>
      </c>
      <c r="DH119" s="54">
        <f t="shared" si="450"/>
        <v>0</v>
      </c>
      <c r="DI119" s="54">
        <f t="shared" si="450"/>
        <v>0</v>
      </c>
      <c r="DJ119" s="54">
        <f t="shared" si="450"/>
        <v>0</v>
      </c>
      <c r="DK119" s="54">
        <f t="shared" si="450"/>
        <v>0</v>
      </c>
      <c r="DL119" s="54">
        <f t="shared" si="450"/>
        <v>0</v>
      </c>
      <c r="DM119" s="54">
        <f t="shared" si="450"/>
        <v>0</v>
      </c>
      <c r="DN119" s="54">
        <f t="shared" si="450"/>
        <v>0</v>
      </c>
      <c r="DO119" s="54">
        <f t="shared" si="450"/>
        <v>0</v>
      </c>
      <c r="DP119" s="54">
        <f t="shared" si="450"/>
        <v>0</v>
      </c>
      <c r="DQ119" s="54">
        <f t="shared" si="450"/>
        <v>0</v>
      </c>
      <c r="DR119" s="54">
        <f t="shared" si="450"/>
        <v>0</v>
      </c>
      <c r="DS119" s="54">
        <f t="shared" si="450"/>
        <v>0</v>
      </c>
      <c r="DT119" s="54">
        <f t="shared" si="450"/>
        <v>0</v>
      </c>
      <c r="DU119" s="54">
        <f t="shared" si="450"/>
        <v>0</v>
      </c>
      <c r="DV119" s="54">
        <f t="shared" si="450"/>
        <v>0</v>
      </c>
      <c r="DW119" s="54">
        <f t="shared" si="450"/>
        <v>0</v>
      </c>
      <c r="DX119" s="54">
        <f t="shared" si="450"/>
        <v>0</v>
      </c>
      <c r="DY119" s="54">
        <f t="shared" si="450"/>
        <v>0</v>
      </c>
      <c r="DZ119" s="54">
        <f t="shared" si="450"/>
        <v>0</v>
      </c>
      <c r="EA119" s="54">
        <f t="shared" ref="EA119:GL123" si="456">+($B119*EA16)/1000</f>
        <v>0</v>
      </c>
      <c r="EB119" s="54">
        <f t="shared" si="456"/>
        <v>0</v>
      </c>
      <c r="EC119" s="54">
        <f t="shared" si="456"/>
        <v>0</v>
      </c>
      <c r="ED119" s="54">
        <f t="shared" si="456"/>
        <v>0</v>
      </c>
      <c r="EE119" s="54">
        <f t="shared" si="456"/>
        <v>0</v>
      </c>
      <c r="EF119" s="54">
        <f t="shared" si="456"/>
        <v>0</v>
      </c>
      <c r="EG119" s="54">
        <f t="shared" si="456"/>
        <v>0</v>
      </c>
      <c r="EH119" s="54">
        <f t="shared" si="456"/>
        <v>0</v>
      </c>
      <c r="EI119" s="54">
        <f t="shared" si="456"/>
        <v>0</v>
      </c>
      <c r="EJ119" s="54">
        <f t="shared" si="456"/>
        <v>0</v>
      </c>
      <c r="EK119" s="54">
        <f t="shared" si="456"/>
        <v>0</v>
      </c>
      <c r="EL119" s="54">
        <f t="shared" si="456"/>
        <v>0</v>
      </c>
      <c r="EM119" s="54">
        <f t="shared" si="456"/>
        <v>0</v>
      </c>
      <c r="EN119" s="54">
        <f t="shared" si="456"/>
        <v>0</v>
      </c>
      <c r="EO119" s="54">
        <f t="shared" si="456"/>
        <v>0</v>
      </c>
      <c r="EP119" s="54">
        <f t="shared" si="456"/>
        <v>0</v>
      </c>
      <c r="EQ119" s="54">
        <f t="shared" si="456"/>
        <v>0</v>
      </c>
      <c r="ER119" s="54">
        <f t="shared" si="456"/>
        <v>0</v>
      </c>
      <c r="ES119" s="54">
        <f t="shared" si="456"/>
        <v>0</v>
      </c>
      <c r="ET119" s="54">
        <f t="shared" si="456"/>
        <v>0</v>
      </c>
      <c r="EU119" s="54">
        <f t="shared" si="456"/>
        <v>0</v>
      </c>
      <c r="EV119" s="54">
        <f t="shared" si="456"/>
        <v>0</v>
      </c>
      <c r="EW119" s="54">
        <f t="shared" si="456"/>
        <v>0</v>
      </c>
      <c r="EX119" s="54">
        <f t="shared" si="456"/>
        <v>0</v>
      </c>
      <c r="EY119" s="54">
        <f t="shared" si="456"/>
        <v>0</v>
      </c>
      <c r="EZ119" s="54">
        <f t="shared" si="456"/>
        <v>0</v>
      </c>
      <c r="FA119" s="54">
        <f t="shared" si="456"/>
        <v>0</v>
      </c>
      <c r="FB119" s="54">
        <f t="shared" si="456"/>
        <v>0</v>
      </c>
      <c r="FC119" s="54">
        <f t="shared" si="456"/>
        <v>0</v>
      </c>
      <c r="FD119" s="54">
        <f t="shared" si="456"/>
        <v>0</v>
      </c>
      <c r="FE119" s="54">
        <f t="shared" si="456"/>
        <v>0</v>
      </c>
      <c r="FF119" s="54">
        <f t="shared" si="456"/>
        <v>0</v>
      </c>
      <c r="FG119" s="54">
        <f t="shared" si="456"/>
        <v>0</v>
      </c>
      <c r="FH119" s="54">
        <f t="shared" si="456"/>
        <v>0</v>
      </c>
      <c r="FI119" s="54">
        <f t="shared" si="456"/>
        <v>0</v>
      </c>
      <c r="FJ119" s="54">
        <f t="shared" si="456"/>
        <v>0</v>
      </c>
      <c r="FK119" s="54">
        <f t="shared" si="456"/>
        <v>0</v>
      </c>
      <c r="FL119" s="54">
        <f t="shared" si="456"/>
        <v>0</v>
      </c>
      <c r="FM119" s="54">
        <f t="shared" si="456"/>
        <v>0</v>
      </c>
      <c r="FN119" s="54">
        <f t="shared" si="456"/>
        <v>0</v>
      </c>
      <c r="FO119" s="54">
        <f t="shared" si="456"/>
        <v>0</v>
      </c>
      <c r="FP119" s="54">
        <f t="shared" si="456"/>
        <v>0</v>
      </c>
      <c r="FQ119" s="54">
        <f t="shared" si="456"/>
        <v>0</v>
      </c>
      <c r="FR119" s="54">
        <f t="shared" si="456"/>
        <v>0</v>
      </c>
      <c r="FS119" s="54">
        <f t="shared" si="456"/>
        <v>0</v>
      </c>
      <c r="FT119" s="54">
        <f t="shared" si="456"/>
        <v>0</v>
      </c>
      <c r="FU119" s="54">
        <f t="shared" si="456"/>
        <v>0</v>
      </c>
      <c r="FV119" s="54">
        <f t="shared" si="456"/>
        <v>0</v>
      </c>
      <c r="FW119" s="54">
        <f t="shared" si="456"/>
        <v>0</v>
      </c>
      <c r="FX119" s="54">
        <f t="shared" si="456"/>
        <v>0</v>
      </c>
      <c r="FY119" s="54">
        <f t="shared" si="456"/>
        <v>0</v>
      </c>
      <c r="FZ119" s="54">
        <f t="shared" si="456"/>
        <v>0</v>
      </c>
      <c r="GA119" s="54">
        <f t="shared" si="456"/>
        <v>0</v>
      </c>
      <c r="GB119" s="54">
        <f t="shared" si="456"/>
        <v>0</v>
      </c>
      <c r="GC119" s="54">
        <f t="shared" si="456"/>
        <v>0</v>
      </c>
      <c r="GD119" s="54">
        <f t="shared" si="456"/>
        <v>0</v>
      </c>
      <c r="GE119" s="54">
        <f t="shared" si="456"/>
        <v>0</v>
      </c>
      <c r="GF119" s="54">
        <f t="shared" si="456"/>
        <v>0</v>
      </c>
      <c r="GG119" s="54">
        <f t="shared" si="456"/>
        <v>0</v>
      </c>
      <c r="GH119" s="54">
        <f t="shared" si="456"/>
        <v>0</v>
      </c>
      <c r="GI119" s="54">
        <f t="shared" si="456"/>
        <v>0</v>
      </c>
      <c r="GJ119" s="54">
        <f t="shared" si="456"/>
        <v>0</v>
      </c>
      <c r="GK119" s="54">
        <f t="shared" si="456"/>
        <v>0</v>
      </c>
      <c r="GL119" s="54">
        <f t="shared" si="456"/>
        <v>0</v>
      </c>
      <c r="GM119" s="54">
        <f t="shared" si="451"/>
        <v>0</v>
      </c>
      <c r="GN119" s="54">
        <f t="shared" si="452"/>
        <v>0</v>
      </c>
      <c r="GO119" s="54">
        <f t="shared" si="452"/>
        <v>0</v>
      </c>
      <c r="GP119" s="54">
        <f t="shared" si="452"/>
        <v>0</v>
      </c>
      <c r="GQ119" s="54">
        <f t="shared" si="452"/>
        <v>0</v>
      </c>
      <c r="GR119" s="54">
        <f t="shared" si="452"/>
        <v>0</v>
      </c>
      <c r="GS119" s="54">
        <f t="shared" si="452"/>
        <v>0</v>
      </c>
      <c r="GT119" s="54">
        <f t="shared" si="452"/>
        <v>0</v>
      </c>
      <c r="GU119" s="54">
        <f t="shared" si="452"/>
        <v>0</v>
      </c>
      <c r="GV119" s="54">
        <f t="shared" si="452"/>
        <v>0</v>
      </c>
      <c r="GW119" s="54">
        <f t="shared" si="452"/>
        <v>0</v>
      </c>
      <c r="GX119" s="54">
        <f t="shared" si="452"/>
        <v>0</v>
      </c>
      <c r="GY119" s="54">
        <f t="shared" si="452"/>
        <v>0</v>
      </c>
      <c r="GZ119" s="54">
        <f t="shared" si="452"/>
        <v>0</v>
      </c>
      <c r="HA119" s="54">
        <f t="shared" si="452"/>
        <v>0</v>
      </c>
      <c r="HB119" s="54">
        <f t="shared" si="452"/>
        <v>0</v>
      </c>
      <c r="HC119" s="54">
        <f t="shared" si="452"/>
        <v>0</v>
      </c>
      <c r="HD119" s="54">
        <f t="shared" si="452"/>
        <v>0</v>
      </c>
      <c r="HE119" s="54">
        <f t="shared" si="452"/>
        <v>0</v>
      </c>
      <c r="HF119" s="54">
        <f t="shared" si="452"/>
        <v>0</v>
      </c>
      <c r="HG119" s="54">
        <f t="shared" si="452"/>
        <v>0</v>
      </c>
      <c r="HH119" s="54">
        <f t="shared" si="452"/>
        <v>0</v>
      </c>
      <c r="HI119" s="54">
        <f t="shared" si="452"/>
        <v>0</v>
      </c>
      <c r="HJ119" s="54">
        <f t="shared" si="452"/>
        <v>0</v>
      </c>
      <c r="HK119" s="54">
        <f t="shared" si="452"/>
        <v>0</v>
      </c>
      <c r="HL119" s="54">
        <f t="shared" si="452"/>
        <v>0</v>
      </c>
      <c r="HM119" s="54">
        <f t="shared" si="452"/>
        <v>0</v>
      </c>
      <c r="HN119" s="54">
        <f t="shared" si="452"/>
        <v>0</v>
      </c>
      <c r="HO119" s="54">
        <f t="shared" si="452"/>
        <v>0</v>
      </c>
      <c r="HP119" s="54">
        <f t="shared" si="452"/>
        <v>0</v>
      </c>
      <c r="HQ119" s="54">
        <f t="shared" si="452"/>
        <v>0</v>
      </c>
      <c r="HR119" s="54">
        <f t="shared" si="452"/>
        <v>0</v>
      </c>
      <c r="HS119" s="54">
        <f t="shared" si="452"/>
        <v>0</v>
      </c>
      <c r="HT119" s="54">
        <f t="shared" si="452"/>
        <v>0</v>
      </c>
      <c r="HU119" s="54">
        <f t="shared" si="452"/>
        <v>0</v>
      </c>
      <c r="HV119" s="54">
        <f t="shared" si="452"/>
        <v>0</v>
      </c>
      <c r="HW119" s="54">
        <f t="shared" si="452"/>
        <v>0</v>
      </c>
      <c r="HX119" s="54">
        <f t="shared" si="452"/>
        <v>0</v>
      </c>
      <c r="HY119" s="54">
        <f t="shared" si="452"/>
        <v>0</v>
      </c>
      <c r="HZ119" s="54">
        <f t="shared" si="452"/>
        <v>0</v>
      </c>
      <c r="IA119" s="54">
        <f t="shared" si="452"/>
        <v>0</v>
      </c>
      <c r="IB119" s="54">
        <f t="shared" si="452"/>
        <v>0</v>
      </c>
      <c r="IC119" s="54">
        <f t="shared" si="452"/>
        <v>0</v>
      </c>
      <c r="ID119" s="54">
        <f t="shared" si="452"/>
        <v>0</v>
      </c>
      <c r="IE119" s="54">
        <f t="shared" si="452"/>
        <v>0</v>
      </c>
      <c r="IF119" s="54">
        <f t="shared" si="452"/>
        <v>0</v>
      </c>
      <c r="IG119" s="54">
        <f t="shared" si="452"/>
        <v>0</v>
      </c>
      <c r="IH119" s="54">
        <f t="shared" si="452"/>
        <v>0</v>
      </c>
      <c r="II119" s="54">
        <f t="shared" si="453"/>
        <v>0</v>
      </c>
      <c r="IJ119" s="54">
        <f t="shared" si="453"/>
        <v>0</v>
      </c>
      <c r="IK119" s="54">
        <f t="shared" si="453"/>
        <v>0</v>
      </c>
      <c r="IL119" s="54">
        <f t="shared" si="453"/>
        <v>0</v>
      </c>
      <c r="IM119" s="54">
        <f t="shared" si="453"/>
        <v>0</v>
      </c>
      <c r="IN119" s="54">
        <f t="shared" si="453"/>
        <v>0</v>
      </c>
      <c r="IO119" s="54">
        <f t="shared" si="453"/>
        <v>0</v>
      </c>
      <c r="IP119" s="54">
        <f t="shared" si="453"/>
        <v>0</v>
      </c>
      <c r="IQ119" s="54">
        <f t="shared" si="453"/>
        <v>0</v>
      </c>
      <c r="IR119" s="54">
        <f t="shared" si="453"/>
        <v>0</v>
      </c>
      <c r="IS119" s="54">
        <f t="shared" si="453"/>
        <v>0</v>
      </c>
      <c r="IT119" s="54">
        <f t="shared" si="453"/>
        <v>0</v>
      </c>
      <c r="IU119" s="54">
        <f t="shared" si="453"/>
        <v>0</v>
      </c>
      <c r="IV119" s="54">
        <f t="shared" si="453"/>
        <v>0</v>
      </c>
      <c r="IW119" s="54">
        <f t="shared" si="453"/>
        <v>0</v>
      </c>
      <c r="IX119" s="54">
        <f t="shared" si="453"/>
        <v>0</v>
      </c>
      <c r="IY119" s="54">
        <f t="shared" si="453"/>
        <v>0</v>
      </c>
      <c r="IZ119" s="54">
        <f t="shared" si="453"/>
        <v>0</v>
      </c>
      <c r="JA119" s="54">
        <f t="shared" si="453"/>
        <v>0</v>
      </c>
      <c r="JB119" s="54">
        <f t="shared" si="453"/>
        <v>0</v>
      </c>
      <c r="JC119" s="54">
        <f t="shared" si="453"/>
        <v>0</v>
      </c>
      <c r="JD119" s="54">
        <f t="shared" si="453"/>
        <v>0</v>
      </c>
      <c r="JE119" s="54">
        <f t="shared" si="453"/>
        <v>0</v>
      </c>
      <c r="JF119" s="54">
        <f t="shared" si="453"/>
        <v>0</v>
      </c>
      <c r="JG119" s="54">
        <f t="shared" si="453"/>
        <v>0</v>
      </c>
      <c r="JH119" s="54">
        <f t="shared" si="453"/>
        <v>0</v>
      </c>
      <c r="JI119" s="54">
        <f t="shared" si="453"/>
        <v>0</v>
      </c>
      <c r="JJ119" s="54">
        <f t="shared" si="453"/>
        <v>0</v>
      </c>
      <c r="JK119" s="54">
        <f t="shared" si="453"/>
        <v>0</v>
      </c>
      <c r="JL119" s="54">
        <f t="shared" si="453"/>
        <v>0</v>
      </c>
      <c r="JM119" s="54">
        <f t="shared" si="453"/>
        <v>0</v>
      </c>
      <c r="JN119" s="54">
        <f t="shared" si="453"/>
        <v>0</v>
      </c>
      <c r="JO119" s="54">
        <f t="shared" si="453"/>
        <v>0</v>
      </c>
      <c r="JP119" s="54">
        <f t="shared" si="453"/>
        <v>0</v>
      </c>
      <c r="JQ119" s="54">
        <f t="shared" si="453"/>
        <v>0</v>
      </c>
      <c r="JR119" s="54">
        <f t="shared" si="453"/>
        <v>0</v>
      </c>
      <c r="JS119" s="54">
        <f t="shared" si="453"/>
        <v>0</v>
      </c>
      <c r="JT119" s="54">
        <f t="shared" si="453"/>
        <v>0</v>
      </c>
      <c r="JU119" s="54">
        <f t="shared" si="453"/>
        <v>0</v>
      </c>
      <c r="JV119" s="54">
        <f t="shared" si="453"/>
        <v>0</v>
      </c>
      <c r="JW119" s="54">
        <f t="shared" si="453"/>
        <v>0</v>
      </c>
      <c r="JX119" s="54">
        <f t="shared" si="453"/>
        <v>0</v>
      </c>
      <c r="JY119" s="54">
        <f t="shared" si="453"/>
        <v>0</v>
      </c>
      <c r="JZ119" s="54">
        <f t="shared" si="453"/>
        <v>0</v>
      </c>
      <c r="KA119" s="54">
        <f t="shared" si="453"/>
        <v>0</v>
      </c>
      <c r="KB119" s="54">
        <f t="shared" si="453"/>
        <v>0</v>
      </c>
      <c r="KC119" s="54">
        <f t="shared" si="453"/>
        <v>0</v>
      </c>
      <c r="KD119" s="54">
        <f t="shared" si="453"/>
        <v>0</v>
      </c>
      <c r="KE119" s="54">
        <f t="shared" si="453"/>
        <v>0</v>
      </c>
      <c r="KF119" s="54">
        <f t="shared" si="453"/>
        <v>0</v>
      </c>
      <c r="KG119" s="54">
        <f t="shared" si="453"/>
        <v>0</v>
      </c>
      <c r="KH119" s="54">
        <f t="shared" si="453"/>
        <v>0</v>
      </c>
      <c r="KI119" s="54">
        <f t="shared" si="453"/>
        <v>0</v>
      </c>
      <c r="KJ119" s="54">
        <f t="shared" si="453"/>
        <v>0</v>
      </c>
      <c r="KK119" s="54">
        <f t="shared" si="453"/>
        <v>0</v>
      </c>
      <c r="KL119" s="54">
        <f t="shared" si="453"/>
        <v>0</v>
      </c>
      <c r="KM119" s="54">
        <f t="shared" si="453"/>
        <v>0</v>
      </c>
      <c r="KN119" s="54">
        <f t="shared" si="453"/>
        <v>0</v>
      </c>
      <c r="KO119" s="54">
        <f t="shared" si="453"/>
        <v>0</v>
      </c>
      <c r="KP119" s="54">
        <f t="shared" si="453"/>
        <v>0</v>
      </c>
    </row>
    <row r="120" spans="1:302">
      <c r="A120" s="3" t="s">
        <v>140</v>
      </c>
      <c r="B120" s="3">
        <f t="shared" si="448"/>
        <v>45</v>
      </c>
      <c r="C120" s="54">
        <f t="shared" si="454"/>
        <v>2.16</v>
      </c>
      <c r="D120" s="54">
        <f t="shared" si="455"/>
        <v>2.16</v>
      </c>
      <c r="E120" s="54">
        <f t="shared" si="455"/>
        <v>2.16</v>
      </c>
      <c r="F120" s="54">
        <f t="shared" si="455"/>
        <v>2.16</v>
      </c>
      <c r="G120" s="54">
        <f t="shared" si="455"/>
        <v>2.16</v>
      </c>
      <c r="H120" s="54">
        <f t="shared" si="455"/>
        <v>58.454999999999998</v>
      </c>
      <c r="I120" s="54">
        <f t="shared" si="455"/>
        <v>58.545000000000002</v>
      </c>
      <c r="J120" s="54">
        <f t="shared" si="455"/>
        <v>58.68</v>
      </c>
      <c r="K120" s="54">
        <f t="shared" si="455"/>
        <v>58.814999999999998</v>
      </c>
      <c r="L120" s="54">
        <f t="shared" si="455"/>
        <v>58.95</v>
      </c>
      <c r="M120" s="54">
        <f t="shared" si="455"/>
        <v>59.085000000000001</v>
      </c>
      <c r="N120" s="54">
        <f t="shared" si="455"/>
        <v>59.22</v>
      </c>
      <c r="O120" s="54">
        <f t="shared" si="455"/>
        <v>59.354999999999997</v>
      </c>
      <c r="P120" s="54">
        <f t="shared" si="455"/>
        <v>59.49</v>
      </c>
      <c r="Q120" s="54">
        <f t="shared" si="455"/>
        <v>59.625</v>
      </c>
      <c r="R120" s="54">
        <f t="shared" si="455"/>
        <v>59.76</v>
      </c>
      <c r="S120" s="54">
        <f t="shared" si="455"/>
        <v>59.895000000000003</v>
      </c>
      <c r="T120" s="54">
        <f t="shared" si="455"/>
        <v>60.03</v>
      </c>
      <c r="U120" s="54">
        <f t="shared" si="455"/>
        <v>60.164999999999999</v>
      </c>
      <c r="V120" s="54">
        <f t="shared" si="455"/>
        <v>60.3</v>
      </c>
      <c r="W120" s="54">
        <f t="shared" si="455"/>
        <v>60.435000000000002</v>
      </c>
      <c r="X120" s="54">
        <f t="shared" si="455"/>
        <v>60.57</v>
      </c>
      <c r="Y120" s="54">
        <f t="shared" si="455"/>
        <v>60.704999999999998</v>
      </c>
      <c r="Z120" s="54">
        <f t="shared" si="455"/>
        <v>60.84</v>
      </c>
      <c r="AA120" s="54">
        <f t="shared" si="455"/>
        <v>60.975000000000001</v>
      </c>
      <c r="AB120" s="54">
        <f t="shared" si="455"/>
        <v>61.11</v>
      </c>
      <c r="AC120" s="54">
        <f t="shared" si="455"/>
        <v>61.244999999999997</v>
      </c>
      <c r="AD120" s="54">
        <f t="shared" si="455"/>
        <v>61.38</v>
      </c>
      <c r="AE120" s="54">
        <f t="shared" si="455"/>
        <v>61.515000000000001</v>
      </c>
      <c r="AF120" s="54">
        <f t="shared" si="455"/>
        <v>61.65</v>
      </c>
      <c r="AG120" s="54">
        <f t="shared" si="455"/>
        <v>61.784999999999997</v>
      </c>
      <c r="AH120" s="54">
        <f t="shared" si="455"/>
        <v>61.92</v>
      </c>
      <c r="AI120" s="54">
        <f t="shared" si="455"/>
        <v>62.055</v>
      </c>
      <c r="AJ120" s="54">
        <f t="shared" si="455"/>
        <v>62.19</v>
      </c>
      <c r="AK120" s="54">
        <f t="shared" si="455"/>
        <v>62.325000000000003</v>
      </c>
      <c r="AL120" s="54">
        <f t="shared" si="455"/>
        <v>62.46</v>
      </c>
      <c r="AM120" s="54">
        <f t="shared" si="455"/>
        <v>62.594999999999999</v>
      </c>
      <c r="AN120" s="54">
        <f t="shared" si="455"/>
        <v>62.73</v>
      </c>
      <c r="AO120" s="54">
        <f t="shared" si="455"/>
        <v>62.865000000000002</v>
      </c>
      <c r="AP120" s="54">
        <f t="shared" si="455"/>
        <v>63</v>
      </c>
      <c r="AQ120" s="54">
        <f t="shared" si="455"/>
        <v>63.134999999999998</v>
      </c>
      <c r="AR120" s="54">
        <f t="shared" si="455"/>
        <v>63.27</v>
      </c>
      <c r="AS120" s="54">
        <f t="shared" si="455"/>
        <v>63.405000000000001</v>
      </c>
      <c r="AT120" s="54">
        <f t="shared" si="455"/>
        <v>63.54</v>
      </c>
      <c r="AU120" s="54">
        <f t="shared" si="455"/>
        <v>63.674999999999997</v>
      </c>
      <c r="AV120" s="54">
        <f t="shared" si="455"/>
        <v>63.81</v>
      </c>
      <c r="AW120" s="54">
        <f t="shared" si="455"/>
        <v>63.945</v>
      </c>
      <c r="AX120" s="54">
        <f t="shared" si="455"/>
        <v>64.08</v>
      </c>
      <c r="AY120" s="54">
        <f t="shared" si="455"/>
        <v>64.215000000000003</v>
      </c>
      <c r="AZ120" s="54">
        <f t="shared" si="455"/>
        <v>64.349999999999994</v>
      </c>
      <c r="BA120" s="54">
        <f t="shared" si="455"/>
        <v>64.484999999999999</v>
      </c>
      <c r="BB120" s="54">
        <f t="shared" si="455"/>
        <v>64.62</v>
      </c>
      <c r="BC120" s="54">
        <f t="shared" si="455"/>
        <v>64.754999999999995</v>
      </c>
      <c r="BD120" s="54">
        <f t="shared" si="455"/>
        <v>64.89</v>
      </c>
      <c r="BE120" s="54">
        <f t="shared" si="455"/>
        <v>65.025000000000006</v>
      </c>
      <c r="BF120" s="54">
        <f t="shared" si="455"/>
        <v>65.16</v>
      </c>
      <c r="BG120" s="54">
        <f t="shared" si="455"/>
        <v>65.295000000000002</v>
      </c>
      <c r="BH120" s="54">
        <f t="shared" si="455"/>
        <v>65.430000000000007</v>
      </c>
      <c r="BI120" s="54">
        <f t="shared" si="455"/>
        <v>65.564999999999998</v>
      </c>
      <c r="BJ120" s="54">
        <f t="shared" si="455"/>
        <v>65.7</v>
      </c>
      <c r="BK120" s="54">
        <f t="shared" si="455"/>
        <v>65.834999999999994</v>
      </c>
      <c r="BL120" s="54">
        <f t="shared" si="455"/>
        <v>65.97</v>
      </c>
      <c r="BM120" s="54">
        <f t="shared" si="455"/>
        <v>66.105000000000004</v>
      </c>
      <c r="BN120" s="54">
        <f t="shared" si="455"/>
        <v>66.239999999999995</v>
      </c>
      <c r="BO120" s="54">
        <f t="shared" si="455"/>
        <v>66.375</v>
      </c>
      <c r="BP120" s="54">
        <f t="shared" ref="BP120:EA125" si="457">+($B120*BP17)/1000</f>
        <v>66.510000000000005</v>
      </c>
      <c r="BQ120" s="54">
        <f t="shared" si="457"/>
        <v>66.644999999999996</v>
      </c>
      <c r="BR120" s="54">
        <f t="shared" si="457"/>
        <v>66.78</v>
      </c>
      <c r="BS120" s="54">
        <f t="shared" si="457"/>
        <v>66.915000000000006</v>
      </c>
      <c r="BT120" s="54">
        <f t="shared" si="457"/>
        <v>67.05</v>
      </c>
      <c r="BU120" s="54">
        <f t="shared" si="457"/>
        <v>67.185000000000002</v>
      </c>
      <c r="BV120" s="54">
        <f t="shared" si="457"/>
        <v>67.319999999999993</v>
      </c>
      <c r="BW120" s="54">
        <f t="shared" si="457"/>
        <v>67.454999999999998</v>
      </c>
      <c r="BX120" s="54">
        <f t="shared" si="457"/>
        <v>67.59</v>
      </c>
      <c r="BY120" s="54">
        <f t="shared" si="457"/>
        <v>67.724999999999994</v>
      </c>
      <c r="BZ120" s="54">
        <f t="shared" si="457"/>
        <v>67.86</v>
      </c>
      <c r="CA120" s="54">
        <f t="shared" si="457"/>
        <v>67.995000000000005</v>
      </c>
      <c r="CB120" s="54">
        <f t="shared" si="457"/>
        <v>68.13</v>
      </c>
      <c r="CC120" s="54">
        <f t="shared" si="457"/>
        <v>68.265000000000001</v>
      </c>
      <c r="CD120" s="54">
        <f t="shared" si="457"/>
        <v>68.400000000000006</v>
      </c>
      <c r="CE120" s="54">
        <f t="shared" si="457"/>
        <v>68.534999999999997</v>
      </c>
      <c r="CF120" s="54">
        <f t="shared" si="457"/>
        <v>68.67</v>
      </c>
      <c r="CG120" s="54">
        <f t="shared" si="457"/>
        <v>68.805000000000007</v>
      </c>
      <c r="CH120" s="54">
        <f t="shared" si="457"/>
        <v>68.94</v>
      </c>
      <c r="CI120" s="54">
        <f t="shared" si="457"/>
        <v>69.075000000000003</v>
      </c>
      <c r="CJ120" s="54">
        <f t="shared" si="457"/>
        <v>69.209999999999994</v>
      </c>
      <c r="CK120" s="54">
        <f t="shared" si="457"/>
        <v>69.344999999999999</v>
      </c>
      <c r="CL120" s="54">
        <f t="shared" si="457"/>
        <v>69.48</v>
      </c>
      <c r="CM120" s="54">
        <f t="shared" si="457"/>
        <v>69.614999999999995</v>
      </c>
      <c r="CN120" s="54">
        <f t="shared" si="457"/>
        <v>69.75</v>
      </c>
      <c r="CO120" s="54">
        <f t="shared" si="457"/>
        <v>69.885000000000005</v>
      </c>
      <c r="CP120" s="54">
        <f t="shared" si="457"/>
        <v>70.02</v>
      </c>
      <c r="CQ120" s="54">
        <f t="shared" si="457"/>
        <v>70.155000000000001</v>
      </c>
      <c r="CR120" s="54">
        <f t="shared" si="457"/>
        <v>70.290000000000006</v>
      </c>
      <c r="CS120" s="54">
        <f t="shared" si="457"/>
        <v>70.424999999999997</v>
      </c>
      <c r="CT120" s="54">
        <f t="shared" si="457"/>
        <v>70.56</v>
      </c>
      <c r="CU120" s="54">
        <f t="shared" si="457"/>
        <v>70.694999999999993</v>
      </c>
      <c r="CV120" s="54">
        <f t="shared" si="457"/>
        <v>70.83</v>
      </c>
      <c r="CW120" s="54">
        <f t="shared" si="457"/>
        <v>70.965000000000003</v>
      </c>
      <c r="CX120" s="54">
        <f t="shared" si="457"/>
        <v>71.099999999999994</v>
      </c>
      <c r="CY120" s="54">
        <f t="shared" si="457"/>
        <v>71.234999999999999</v>
      </c>
      <c r="CZ120" s="54">
        <f t="shared" si="457"/>
        <v>71.37</v>
      </c>
      <c r="DA120" s="54">
        <f t="shared" si="457"/>
        <v>71.504999999999995</v>
      </c>
      <c r="DB120" s="54">
        <f t="shared" si="457"/>
        <v>71.64</v>
      </c>
      <c r="DC120" s="54">
        <f t="shared" si="457"/>
        <v>71.775000000000006</v>
      </c>
      <c r="DD120" s="54">
        <f t="shared" si="457"/>
        <v>71.91</v>
      </c>
      <c r="DE120" s="54">
        <f t="shared" si="457"/>
        <v>72.045000000000002</v>
      </c>
      <c r="DF120" s="54">
        <f t="shared" si="457"/>
        <v>72.180000000000007</v>
      </c>
      <c r="DG120" s="54">
        <f t="shared" si="457"/>
        <v>72.314999999999998</v>
      </c>
      <c r="DH120" s="54">
        <f t="shared" si="457"/>
        <v>72.45</v>
      </c>
      <c r="DI120" s="54">
        <f t="shared" si="457"/>
        <v>72.584999999999994</v>
      </c>
      <c r="DJ120" s="54">
        <f t="shared" si="457"/>
        <v>72.72</v>
      </c>
      <c r="DK120" s="54">
        <f t="shared" si="457"/>
        <v>72.900000000000006</v>
      </c>
      <c r="DL120" s="54">
        <f t="shared" si="457"/>
        <v>73.08</v>
      </c>
      <c r="DM120" s="54">
        <f t="shared" si="457"/>
        <v>73.260000000000005</v>
      </c>
      <c r="DN120" s="54">
        <f t="shared" si="457"/>
        <v>73.44</v>
      </c>
      <c r="DO120" s="54">
        <f t="shared" si="457"/>
        <v>73.62</v>
      </c>
      <c r="DP120" s="54">
        <f t="shared" si="457"/>
        <v>73.8</v>
      </c>
      <c r="DQ120" s="54">
        <f t="shared" si="457"/>
        <v>73.98</v>
      </c>
      <c r="DR120" s="54">
        <f t="shared" si="457"/>
        <v>74.16</v>
      </c>
      <c r="DS120" s="54">
        <f t="shared" si="457"/>
        <v>74.34</v>
      </c>
      <c r="DT120" s="54">
        <f t="shared" si="457"/>
        <v>74.52</v>
      </c>
      <c r="DU120" s="54">
        <f t="shared" si="457"/>
        <v>74.7</v>
      </c>
      <c r="DV120" s="54">
        <f t="shared" si="457"/>
        <v>74.88</v>
      </c>
      <c r="DW120" s="54">
        <f t="shared" si="457"/>
        <v>75.06</v>
      </c>
      <c r="DX120" s="54">
        <f t="shared" si="457"/>
        <v>75.239999999999995</v>
      </c>
      <c r="DY120" s="54">
        <f t="shared" si="457"/>
        <v>75.42</v>
      </c>
      <c r="DZ120" s="54">
        <f t="shared" si="457"/>
        <v>75.599999999999994</v>
      </c>
      <c r="EA120" s="54">
        <f t="shared" si="457"/>
        <v>75.78</v>
      </c>
      <c r="EB120" s="54">
        <f t="shared" si="456"/>
        <v>75.959999999999994</v>
      </c>
      <c r="EC120" s="54">
        <f t="shared" si="456"/>
        <v>76.14</v>
      </c>
      <c r="ED120" s="54">
        <f t="shared" si="456"/>
        <v>76.319999999999993</v>
      </c>
      <c r="EE120" s="54">
        <f t="shared" si="456"/>
        <v>76.5</v>
      </c>
      <c r="EF120" s="54">
        <f t="shared" si="456"/>
        <v>76.680000000000007</v>
      </c>
      <c r="EG120" s="54">
        <f t="shared" si="456"/>
        <v>76.86</v>
      </c>
      <c r="EH120" s="54">
        <f t="shared" si="456"/>
        <v>77.040000000000006</v>
      </c>
      <c r="EI120" s="54">
        <f t="shared" si="456"/>
        <v>77.22</v>
      </c>
      <c r="EJ120" s="54">
        <f t="shared" si="456"/>
        <v>77.400000000000006</v>
      </c>
      <c r="EK120" s="54">
        <f t="shared" si="456"/>
        <v>77.58</v>
      </c>
      <c r="EL120" s="54">
        <f t="shared" si="456"/>
        <v>77.760000000000005</v>
      </c>
      <c r="EM120" s="54">
        <f t="shared" si="456"/>
        <v>77.94</v>
      </c>
      <c r="EN120" s="54">
        <f t="shared" si="456"/>
        <v>78.12</v>
      </c>
      <c r="EO120" s="54">
        <f t="shared" si="456"/>
        <v>78.3</v>
      </c>
      <c r="EP120" s="54">
        <f t="shared" si="456"/>
        <v>78.48</v>
      </c>
      <c r="EQ120" s="54">
        <f t="shared" si="456"/>
        <v>78.66</v>
      </c>
      <c r="ER120" s="54">
        <f t="shared" si="456"/>
        <v>78.84</v>
      </c>
      <c r="ES120" s="54">
        <f t="shared" si="456"/>
        <v>79.02</v>
      </c>
      <c r="ET120" s="54">
        <f t="shared" si="456"/>
        <v>79.2</v>
      </c>
      <c r="EU120" s="54">
        <f t="shared" si="456"/>
        <v>79.38</v>
      </c>
      <c r="EV120" s="54">
        <f t="shared" si="456"/>
        <v>79.56</v>
      </c>
      <c r="EW120" s="54">
        <f t="shared" si="456"/>
        <v>79.739999999999995</v>
      </c>
      <c r="EX120" s="54">
        <f t="shared" si="456"/>
        <v>79.92</v>
      </c>
      <c r="EY120" s="54">
        <f t="shared" si="456"/>
        <v>80.099999999999994</v>
      </c>
      <c r="EZ120" s="54">
        <f t="shared" si="456"/>
        <v>80.28</v>
      </c>
      <c r="FA120" s="54">
        <f t="shared" si="456"/>
        <v>80.459999999999994</v>
      </c>
      <c r="FB120" s="54">
        <f t="shared" si="456"/>
        <v>80.64</v>
      </c>
      <c r="FC120" s="54">
        <f t="shared" si="456"/>
        <v>80.819999999999993</v>
      </c>
      <c r="FD120" s="54">
        <f t="shared" si="456"/>
        <v>81</v>
      </c>
      <c r="FE120" s="54">
        <f t="shared" si="456"/>
        <v>81.180000000000007</v>
      </c>
      <c r="FF120" s="54">
        <f t="shared" si="456"/>
        <v>81.36</v>
      </c>
      <c r="FG120" s="54">
        <f t="shared" si="456"/>
        <v>81.540000000000006</v>
      </c>
      <c r="FH120" s="54">
        <f t="shared" si="456"/>
        <v>81.72</v>
      </c>
      <c r="FI120" s="54">
        <f t="shared" si="456"/>
        <v>81.900000000000006</v>
      </c>
      <c r="FJ120" s="54">
        <f t="shared" si="456"/>
        <v>82.08</v>
      </c>
      <c r="FK120" s="54">
        <f t="shared" si="456"/>
        <v>82.26</v>
      </c>
      <c r="FL120" s="54">
        <f t="shared" si="456"/>
        <v>82.44</v>
      </c>
      <c r="FM120" s="54">
        <f t="shared" si="456"/>
        <v>82.62</v>
      </c>
      <c r="FN120" s="54">
        <f t="shared" si="456"/>
        <v>82.8</v>
      </c>
      <c r="FO120" s="54">
        <f t="shared" si="456"/>
        <v>82.98</v>
      </c>
      <c r="FP120" s="54">
        <f t="shared" si="456"/>
        <v>83.16</v>
      </c>
      <c r="FQ120" s="54">
        <f t="shared" si="456"/>
        <v>83.34</v>
      </c>
      <c r="FR120" s="54">
        <f t="shared" si="456"/>
        <v>83.52</v>
      </c>
      <c r="FS120" s="54">
        <f t="shared" si="456"/>
        <v>83.7</v>
      </c>
      <c r="FT120" s="54">
        <f t="shared" si="456"/>
        <v>83.88</v>
      </c>
      <c r="FU120" s="54">
        <f t="shared" si="456"/>
        <v>84.06</v>
      </c>
      <c r="FV120" s="54">
        <f t="shared" si="456"/>
        <v>84.24</v>
      </c>
      <c r="FW120" s="54">
        <f t="shared" si="456"/>
        <v>84.42</v>
      </c>
      <c r="FX120" s="54">
        <f t="shared" si="456"/>
        <v>84.6</v>
      </c>
      <c r="FY120" s="54">
        <f t="shared" si="456"/>
        <v>84.78</v>
      </c>
      <c r="FZ120" s="54">
        <f t="shared" si="456"/>
        <v>84.96</v>
      </c>
      <c r="GA120" s="54">
        <f t="shared" si="456"/>
        <v>85.14</v>
      </c>
      <c r="GB120" s="54">
        <f t="shared" si="456"/>
        <v>85.32</v>
      </c>
      <c r="GC120" s="54">
        <f t="shared" si="456"/>
        <v>85.5</v>
      </c>
      <c r="GD120" s="54">
        <f t="shared" si="456"/>
        <v>85.68</v>
      </c>
      <c r="GE120" s="54">
        <f t="shared" si="456"/>
        <v>85.86</v>
      </c>
      <c r="GF120" s="54">
        <f t="shared" si="456"/>
        <v>86.04</v>
      </c>
      <c r="GG120" s="54">
        <f t="shared" si="456"/>
        <v>86.22</v>
      </c>
      <c r="GH120" s="54">
        <f t="shared" si="456"/>
        <v>86.4</v>
      </c>
      <c r="GI120" s="54">
        <f t="shared" si="456"/>
        <v>86.58</v>
      </c>
      <c r="GJ120" s="54">
        <f t="shared" si="456"/>
        <v>86.76</v>
      </c>
      <c r="GK120" s="54">
        <f t="shared" si="456"/>
        <v>86.94</v>
      </c>
      <c r="GL120" s="54">
        <f t="shared" si="456"/>
        <v>87.12</v>
      </c>
      <c r="GM120" s="54">
        <f t="shared" si="451"/>
        <v>87.3</v>
      </c>
      <c r="GN120" s="54">
        <f t="shared" si="452"/>
        <v>87.48</v>
      </c>
      <c r="GO120" s="54">
        <f t="shared" si="452"/>
        <v>87.66</v>
      </c>
      <c r="GP120" s="54">
        <f t="shared" si="452"/>
        <v>87.84</v>
      </c>
      <c r="GQ120" s="54">
        <f t="shared" si="452"/>
        <v>88.02</v>
      </c>
      <c r="GR120" s="54">
        <f t="shared" si="452"/>
        <v>88.2</v>
      </c>
      <c r="GS120" s="54">
        <f t="shared" si="452"/>
        <v>88.38</v>
      </c>
      <c r="GT120" s="54">
        <f t="shared" si="452"/>
        <v>88.56</v>
      </c>
      <c r="GU120" s="54">
        <f t="shared" si="452"/>
        <v>88.74</v>
      </c>
      <c r="GV120" s="54">
        <f t="shared" si="452"/>
        <v>88.92</v>
      </c>
      <c r="GW120" s="54">
        <f t="shared" si="452"/>
        <v>89.1</v>
      </c>
      <c r="GX120" s="54">
        <f t="shared" si="452"/>
        <v>89.28</v>
      </c>
      <c r="GY120" s="54">
        <f t="shared" si="452"/>
        <v>89.46</v>
      </c>
      <c r="GZ120" s="54">
        <f t="shared" si="452"/>
        <v>89.64</v>
      </c>
      <c r="HA120" s="54">
        <f t="shared" si="452"/>
        <v>89.82</v>
      </c>
      <c r="HB120" s="54">
        <f t="shared" si="452"/>
        <v>90</v>
      </c>
      <c r="HC120" s="54">
        <f t="shared" si="452"/>
        <v>90.18</v>
      </c>
      <c r="HD120" s="54">
        <f t="shared" si="452"/>
        <v>90.36</v>
      </c>
      <c r="HE120" s="54">
        <f t="shared" si="452"/>
        <v>90.54</v>
      </c>
      <c r="HF120" s="54">
        <f t="shared" si="452"/>
        <v>90.72</v>
      </c>
      <c r="HG120" s="54">
        <f t="shared" si="452"/>
        <v>90.9</v>
      </c>
      <c r="HH120" s="54">
        <f t="shared" si="452"/>
        <v>91.08</v>
      </c>
      <c r="HI120" s="54">
        <f t="shared" si="452"/>
        <v>91.26</v>
      </c>
      <c r="HJ120" s="54">
        <f t="shared" si="452"/>
        <v>91.44</v>
      </c>
      <c r="HK120" s="54">
        <f t="shared" si="452"/>
        <v>91.62</v>
      </c>
      <c r="HL120" s="54">
        <f t="shared" si="452"/>
        <v>91.8</v>
      </c>
      <c r="HM120" s="54">
        <f t="shared" si="452"/>
        <v>91.98</v>
      </c>
      <c r="HN120" s="54">
        <f t="shared" si="452"/>
        <v>92.16</v>
      </c>
      <c r="HO120" s="54">
        <f t="shared" si="452"/>
        <v>92.34</v>
      </c>
      <c r="HP120" s="54">
        <f t="shared" si="452"/>
        <v>92.52</v>
      </c>
      <c r="HQ120" s="54">
        <f t="shared" si="452"/>
        <v>92.7</v>
      </c>
      <c r="HR120" s="54">
        <f t="shared" si="452"/>
        <v>92.88</v>
      </c>
      <c r="HS120" s="54">
        <f t="shared" si="452"/>
        <v>93.06</v>
      </c>
      <c r="HT120" s="54">
        <f t="shared" si="452"/>
        <v>93.24</v>
      </c>
      <c r="HU120" s="54">
        <f t="shared" si="452"/>
        <v>93.42</v>
      </c>
      <c r="HV120" s="54">
        <f t="shared" si="452"/>
        <v>93.6</v>
      </c>
      <c r="HW120" s="54">
        <f t="shared" si="452"/>
        <v>93.78</v>
      </c>
      <c r="HX120" s="54">
        <f t="shared" si="452"/>
        <v>93.96</v>
      </c>
      <c r="HY120" s="54">
        <f t="shared" si="452"/>
        <v>94.14</v>
      </c>
      <c r="HZ120" s="54">
        <f t="shared" si="452"/>
        <v>94.32</v>
      </c>
      <c r="IA120" s="54">
        <f t="shared" si="452"/>
        <v>94.5</v>
      </c>
      <c r="IB120" s="54">
        <f t="shared" si="452"/>
        <v>94.68</v>
      </c>
      <c r="IC120" s="54">
        <f t="shared" si="452"/>
        <v>94.86</v>
      </c>
      <c r="ID120" s="54">
        <f t="shared" si="452"/>
        <v>95.04</v>
      </c>
      <c r="IE120" s="54">
        <f t="shared" si="452"/>
        <v>95.22</v>
      </c>
      <c r="IF120" s="54">
        <f t="shared" si="452"/>
        <v>95.4</v>
      </c>
      <c r="IG120" s="54">
        <f t="shared" si="452"/>
        <v>95.58</v>
      </c>
      <c r="IH120" s="54">
        <f t="shared" si="452"/>
        <v>95.76</v>
      </c>
      <c r="II120" s="54">
        <f t="shared" si="453"/>
        <v>95.94</v>
      </c>
      <c r="IJ120" s="54">
        <f t="shared" si="453"/>
        <v>96.12</v>
      </c>
      <c r="IK120" s="54">
        <f t="shared" si="453"/>
        <v>96.3</v>
      </c>
      <c r="IL120" s="54">
        <f t="shared" si="453"/>
        <v>96.48</v>
      </c>
      <c r="IM120" s="54">
        <f t="shared" si="453"/>
        <v>96.66</v>
      </c>
      <c r="IN120" s="54">
        <f t="shared" si="453"/>
        <v>96.84</v>
      </c>
      <c r="IO120" s="54">
        <f t="shared" si="453"/>
        <v>97.02</v>
      </c>
      <c r="IP120" s="54">
        <f t="shared" si="453"/>
        <v>97.2</v>
      </c>
      <c r="IQ120" s="54">
        <f t="shared" si="453"/>
        <v>97.38</v>
      </c>
      <c r="IR120" s="54">
        <f t="shared" si="453"/>
        <v>97.56</v>
      </c>
      <c r="IS120" s="54">
        <f t="shared" si="453"/>
        <v>97.74</v>
      </c>
      <c r="IT120" s="54">
        <f t="shared" si="453"/>
        <v>97.92</v>
      </c>
      <c r="IU120" s="54">
        <f t="shared" si="453"/>
        <v>98.1</v>
      </c>
      <c r="IV120" s="54">
        <f t="shared" si="453"/>
        <v>98.28</v>
      </c>
      <c r="IW120" s="54">
        <f t="shared" si="453"/>
        <v>98.46</v>
      </c>
      <c r="IX120" s="54">
        <f t="shared" ref="IX120:KP120" si="458">+($B120*IX17)/1000</f>
        <v>98.64</v>
      </c>
      <c r="IY120" s="54">
        <f t="shared" si="458"/>
        <v>98.82</v>
      </c>
      <c r="IZ120" s="54">
        <f t="shared" si="458"/>
        <v>99</v>
      </c>
      <c r="JA120" s="54">
        <f t="shared" si="458"/>
        <v>99.18</v>
      </c>
      <c r="JB120" s="54">
        <f t="shared" si="458"/>
        <v>99.36</v>
      </c>
      <c r="JC120" s="54">
        <f t="shared" si="458"/>
        <v>99.54</v>
      </c>
      <c r="JD120" s="54">
        <f t="shared" si="458"/>
        <v>99.72</v>
      </c>
      <c r="JE120" s="54">
        <f t="shared" si="458"/>
        <v>99.9</v>
      </c>
      <c r="JF120" s="54">
        <f t="shared" si="458"/>
        <v>100.08</v>
      </c>
      <c r="JG120" s="54">
        <f t="shared" si="458"/>
        <v>100.26</v>
      </c>
      <c r="JH120" s="54">
        <f t="shared" si="458"/>
        <v>100.44</v>
      </c>
      <c r="JI120" s="54">
        <f t="shared" si="458"/>
        <v>100.62</v>
      </c>
      <c r="JJ120" s="54">
        <f t="shared" si="458"/>
        <v>100.8</v>
      </c>
      <c r="JK120" s="54">
        <f t="shared" si="458"/>
        <v>100.98</v>
      </c>
      <c r="JL120" s="54">
        <f t="shared" si="458"/>
        <v>101.16</v>
      </c>
      <c r="JM120" s="54">
        <f t="shared" si="458"/>
        <v>101.34</v>
      </c>
      <c r="JN120" s="54">
        <f t="shared" si="458"/>
        <v>101.52</v>
      </c>
      <c r="JO120" s="54">
        <f t="shared" si="458"/>
        <v>101.7</v>
      </c>
      <c r="JP120" s="54">
        <f t="shared" si="458"/>
        <v>101.88</v>
      </c>
      <c r="JQ120" s="54">
        <f t="shared" si="458"/>
        <v>102.06</v>
      </c>
      <c r="JR120" s="54">
        <f t="shared" si="458"/>
        <v>102.24</v>
      </c>
      <c r="JS120" s="54">
        <f t="shared" si="458"/>
        <v>102.42</v>
      </c>
      <c r="JT120" s="54">
        <f t="shared" si="458"/>
        <v>102.6</v>
      </c>
      <c r="JU120" s="54">
        <f t="shared" si="458"/>
        <v>102.78</v>
      </c>
      <c r="JV120" s="54">
        <f t="shared" si="458"/>
        <v>103.005</v>
      </c>
      <c r="JW120" s="54">
        <f t="shared" si="458"/>
        <v>103.23</v>
      </c>
      <c r="JX120" s="54">
        <f t="shared" si="458"/>
        <v>103.455</v>
      </c>
      <c r="JY120" s="54">
        <f t="shared" si="458"/>
        <v>103.68</v>
      </c>
      <c r="JZ120" s="54">
        <f t="shared" si="458"/>
        <v>103.905</v>
      </c>
      <c r="KA120" s="54">
        <f t="shared" si="458"/>
        <v>104.13</v>
      </c>
      <c r="KB120" s="54">
        <f t="shared" si="458"/>
        <v>104.355</v>
      </c>
      <c r="KC120" s="54">
        <f t="shared" si="458"/>
        <v>104.58</v>
      </c>
      <c r="KD120" s="54">
        <f t="shared" si="458"/>
        <v>104.80500000000001</v>
      </c>
      <c r="KE120" s="54">
        <f t="shared" si="458"/>
        <v>105.03</v>
      </c>
      <c r="KF120" s="54">
        <f t="shared" si="458"/>
        <v>105.255</v>
      </c>
      <c r="KG120" s="54">
        <f t="shared" si="458"/>
        <v>105.48</v>
      </c>
      <c r="KH120" s="54">
        <f t="shared" si="458"/>
        <v>105.705</v>
      </c>
      <c r="KI120" s="54">
        <f t="shared" si="458"/>
        <v>105.93</v>
      </c>
      <c r="KJ120" s="54">
        <f t="shared" si="458"/>
        <v>106.155</v>
      </c>
      <c r="KK120" s="54">
        <f t="shared" si="458"/>
        <v>106.38</v>
      </c>
      <c r="KL120" s="54">
        <f t="shared" si="458"/>
        <v>106.605</v>
      </c>
      <c r="KM120" s="54">
        <f t="shared" si="458"/>
        <v>106.83</v>
      </c>
      <c r="KN120" s="54">
        <f t="shared" si="458"/>
        <v>107.05500000000001</v>
      </c>
      <c r="KO120" s="54">
        <f t="shared" si="458"/>
        <v>107.28</v>
      </c>
      <c r="KP120" s="54">
        <f t="shared" si="458"/>
        <v>107.505</v>
      </c>
    </row>
    <row r="121" spans="1:302">
      <c r="A121" s="3" t="s">
        <v>97</v>
      </c>
      <c r="B121" s="3">
        <f t="shared" si="448"/>
        <v>70</v>
      </c>
      <c r="C121" s="54">
        <f t="shared" si="454"/>
        <v>6.93</v>
      </c>
      <c r="D121" s="54">
        <f t="shared" si="455"/>
        <v>6.93</v>
      </c>
      <c r="E121" s="54">
        <f t="shared" si="455"/>
        <v>6.93</v>
      </c>
      <c r="F121" s="54">
        <f t="shared" si="455"/>
        <v>6.93</v>
      </c>
      <c r="G121" s="54">
        <f t="shared" si="455"/>
        <v>6.93</v>
      </c>
      <c r="H121" s="54">
        <f t="shared" si="455"/>
        <v>24.57</v>
      </c>
      <c r="I121" s="54">
        <f t="shared" si="455"/>
        <v>24.57</v>
      </c>
      <c r="J121" s="54">
        <f t="shared" si="455"/>
        <v>24.57</v>
      </c>
      <c r="K121" s="54">
        <f t="shared" si="455"/>
        <v>24.57</v>
      </c>
      <c r="L121" s="54">
        <f t="shared" si="455"/>
        <v>24.57</v>
      </c>
      <c r="M121" s="54">
        <f t="shared" si="455"/>
        <v>24.57</v>
      </c>
      <c r="N121" s="54">
        <f t="shared" si="455"/>
        <v>24.57</v>
      </c>
      <c r="O121" s="54">
        <f t="shared" si="455"/>
        <v>24.57</v>
      </c>
      <c r="P121" s="54">
        <f t="shared" si="455"/>
        <v>24.57</v>
      </c>
      <c r="Q121" s="54">
        <f t="shared" si="455"/>
        <v>24.57</v>
      </c>
      <c r="R121" s="54">
        <f t="shared" si="455"/>
        <v>24.57</v>
      </c>
      <c r="S121" s="54">
        <f t="shared" si="455"/>
        <v>24.57</v>
      </c>
      <c r="T121" s="54">
        <f t="shared" si="455"/>
        <v>24.57</v>
      </c>
      <c r="U121" s="54">
        <f t="shared" si="455"/>
        <v>24.57</v>
      </c>
      <c r="V121" s="54">
        <f t="shared" si="455"/>
        <v>24.57</v>
      </c>
      <c r="W121" s="54">
        <f t="shared" si="455"/>
        <v>24.57</v>
      </c>
      <c r="X121" s="54">
        <f t="shared" si="455"/>
        <v>24.57</v>
      </c>
      <c r="Y121" s="54">
        <f t="shared" si="455"/>
        <v>24.57</v>
      </c>
      <c r="Z121" s="54">
        <f t="shared" si="455"/>
        <v>24.57</v>
      </c>
      <c r="AA121" s="54">
        <f t="shared" si="455"/>
        <v>24.57</v>
      </c>
      <c r="AB121" s="54">
        <f t="shared" si="455"/>
        <v>24.57</v>
      </c>
      <c r="AC121" s="54">
        <f t="shared" si="455"/>
        <v>24.57</v>
      </c>
      <c r="AD121" s="54">
        <f t="shared" si="455"/>
        <v>24.57</v>
      </c>
      <c r="AE121" s="54">
        <f t="shared" si="455"/>
        <v>24.57</v>
      </c>
      <c r="AF121" s="54">
        <f t="shared" si="455"/>
        <v>24.57</v>
      </c>
      <c r="AG121" s="54">
        <f t="shared" si="455"/>
        <v>24.57</v>
      </c>
      <c r="AH121" s="54">
        <f t="shared" si="455"/>
        <v>24.57</v>
      </c>
      <c r="AI121" s="54">
        <f t="shared" si="455"/>
        <v>24.57</v>
      </c>
      <c r="AJ121" s="54">
        <f t="shared" si="455"/>
        <v>24.57</v>
      </c>
      <c r="AK121" s="54">
        <f t="shared" si="455"/>
        <v>24.57</v>
      </c>
      <c r="AL121" s="54">
        <f t="shared" si="455"/>
        <v>24.57</v>
      </c>
      <c r="AM121" s="54">
        <f t="shared" si="455"/>
        <v>24.57</v>
      </c>
      <c r="AN121" s="54">
        <f t="shared" si="455"/>
        <v>24.57</v>
      </c>
      <c r="AO121" s="54">
        <f t="shared" si="455"/>
        <v>24.57</v>
      </c>
      <c r="AP121" s="54">
        <f t="shared" si="455"/>
        <v>24.57</v>
      </c>
      <c r="AQ121" s="54">
        <f t="shared" si="455"/>
        <v>24.57</v>
      </c>
      <c r="AR121" s="54">
        <f t="shared" si="455"/>
        <v>24.57</v>
      </c>
      <c r="AS121" s="54">
        <f t="shared" si="455"/>
        <v>24.57</v>
      </c>
      <c r="AT121" s="54">
        <f t="shared" si="455"/>
        <v>24.57</v>
      </c>
      <c r="AU121" s="54">
        <f t="shared" si="455"/>
        <v>24.57</v>
      </c>
      <c r="AV121" s="54">
        <f t="shared" si="455"/>
        <v>24.57</v>
      </c>
      <c r="AW121" s="54">
        <f t="shared" si="455"/>
        <v>24.57</v>
      </c>
      <c r="AX121" s="54">
        <f t="shared" si="455"/>
        <v>24.57</v>
      </c>
      <c r="AY121" s="54">
        <f t="shared" si="455"/>
        <v>24.57</v>
      </c>
      <c r="AZ121" s="54">
        <f t="shared" si="455"/>
        <v>24.57</v>
      </c>
      <c r="BA121" s="54">
        <f t="shared" si="455"/>
        <v>24.57</v>
      </c>
      <c r="BB121" s="54">
        <f t="shared" si="455"/>
        <v>24.57</v>
      </c>
      <c r="BC121" s="54">
        <f t="shared" si="455"/>
        <v>24.57</v>
      </c>
      <c r="BD121" s="54">
        <f t="shared" si="455"/>
        <v>24.57</v>
      </c>
      <c r="BE121" s="54">
        <f t="shared" si="455"/>
        <v>24.57</v>
      </c>
      <c r="BF121" s="54">
        <f t="shared" si="455"/>
        <v>24.57</v>
      </c>
      <c r="BG121" s="54">
        <f t="shared" si="455"/>
        <v>24.57</v>
      </c>
      <c r="BH121" s="54">
        <f t="shared" si="455"/>
        <v>24.57</v>
      </c>
      <c r="BI121" s="54">
        <f t="shared" si="455"/>
        <v>24.57</v>
      </c>
      <c r="BJ121" s="54">
        <f t="shared" si="455"/>
        <v>24.57</v>
      </c>
      <c r="BK121" s="54">
        <f t="shared" si="455"/>
        <v>24.57</v>
      </c>
      <c r="BL121" s="54">
        <f t="shared" si="455"/>
        <v>24.57</v>
      </c>
      <c r="BM121" s="54">
        <f t="shared" si="455"/>
        <v>24.57</v>
      </c>
      <c r="BN121" s="54">
        <f t="shared" si="455"/>
        <v>24.57</v>
      </c>
      <c r="BO121" s="54">
        <f t="shared" ref="BO121:DZ124" si="459">+($B121*BO18)/1000</f>
        <v>24.57</v>
      </c>
      <c r="BP121" s="54">
        <f t="shared" si="459"/>
        <v>24.57</v>
      </c>
      <c r="BQ121" s="54">
        <f t="shared" si="459"/>
        <v>24.57</v>
      </c>
      <c r="BR121" s="54">
        <f t="shared" si="459"/>
        <v>24.57</v>
      </c>
      <c r="BS121" s="54">
        <f t="shared" si="459"/>
        <v>24.57</v>
      </c>
      <c r="BT121" s="54">
        <f t="shared" si="459"/>
        <v>24.57</v>
      </c>
      <c r="BU121" s="54">
        <f t="shared" si="459"/>
        <v>24.57</v>
      </c>
      <c r="BV121" s="54">
        <f t="shared" si="459"/>
        <v>24.57</v>
      </c>
      <c r="BW121" s="54">
        <f t="shared" si="459"/>
        <v>24.57</v>
      </c>
      <c r="BX121" s="54">
        <f t="shared" si="459"/>
        <v>24.57</v>
      </c>
      <c r="BY121" s="54">
        <f t="shared" si="459"/>
        <v>24.57</v>
      </c>
      <c r="BZ121" s="54">
        <f t="shared" si="459"/>
        <v>24.57</v>
      </c>
      <c r="CA121" s="54">
        <f t="shared" si="459"/>
        <v>24.57</v>
      </c>
      <c r="CB121" s="54">
        <f t="shared" si="459"/>
        <v>24.57</v>
      </c>
      <c r="CC121" s="54">
        <f t="shared" si="459"/>
        <v>24.57</v>
      </c>
      <c r="CD121" s="54">
        <f t="shared" si="459"/>
        <v>24.57</v>
      </c>
      <c r="CE121" s="54">
        <f t="shared" si="459"/>
        <v>24.57</v>
      </c>
      <c r="CF121" s="54">
        <f t="shared" si="459"/>
        <v>24.57</v>
      </c>
      <c r="CG121" s="54">
        <f t="shared" si="459"/>
        <v>24.57</v>
      </c>
      <c r="CH121" s="54">
        <f t="shared" si="459"/>
        <v>24.57</v>
      </c>
      <c r="CI121" s="54">
        <f t="shared" si="459"/>
        <v>24.57</v>
      </c>
      <c r="CJ121" s="54">
        <f t="shared" si="459"/>
        <v>24.57</v>
      </c>
      <c r="CK121" s="54">
        <f t="shared" si="459"/>
        <v>24.57</v>
      </c>
      <c r="CL121" s="54">
        <f t="shared" si="459"/>
        <v>24.57</v>
      </c>
      <c r="CM121" s="54">
        <f t="shared" si="459"/>
        <v>24.57</v>
      </c>
      <c r="CN121" s="54">
        <f t="shared" si="459"/>
        <v>24.57</v>
      </c>
      <c r="CO121" s="54">
        <f t="shared" si="459"/>
        <v>24.57</v>
      </c>
      <c r="CP121" s="54">
        <f t="shared" si="459"/>
        <v>24.57</v>
      </c>
      <c r="CQ121" s="54">
        <f t="shared" si="459"/>
        <v>24.57</v>
      </c>
      <c r="CR121" s="54">
        <f t="shared" si="459"/>
        <v>24.57</v>
      </c>
      <c r="CS121" s="54">
        <f t="shared" si="459"/>
        <v>24.57</v>
      </c>
      <c r="CT121" s="54">
        <f t="shared" si="459"/>
        <v>24.57</v>
      </c>
      <c r="CU121" s="54">
        <f t="shared" si="459"/>
        <v>24.57</v>
      </c>
      <c r="CV121" s="54">
        <f t="shared" si="459"/>
        <v>24.57</v>
      </c>
      <c r="CW121" s="54">
        <f t="shared" si="459"/>
        <v>24.57</v>
      </c>
      <c r="CX121" s="54">
        <f t="shared" si="459"/>
        <v>24.57</v>
      </c>
      <c r="CY121" s="54">
        <f t="shared" si="459"/>
        <v>24.57</v>
      </c>
      <c r="CZ121" s="54">
        <f t="shared" si="459"/>
        <v>24.57</v>
      </c>
      <c r="DA121" s="54">
        <f t="shared" si="459"/>
        <v>24.57</v>
      </c>
      <c r="DB121" s="54">
        <f t="shared" si="459"/>
        <v>24.57</v>
      </c>
      <c r="DC121" s="54">
        <f t="shared" si="459"/>
        <v>24.57</v>
      </c>
      <c r="DD121" s="54">
        <f t="shared" si="459"/>
        <v>24.57</v>
      </c>
      <c r="DE121" s="54">
        <f t="shared" si="459"/>
        <v>24.57</v>
      </c>
      <c r="DF121" s="54">
        <f t="shared" si="459"/>
        <v>24.57</v>
      </c>
      <c r="DG121" s="54">
        <f t="shared" si="459"/>
        <v>24.57</v>
      </c>
      <c r="DH121" s="54">
        <f t="shared" si="459"/>
        <v>24.57</v>
      </c>
      <c r="DI121" s="54">
        <f t="shared" si="459"/>
        <v>24.57</v>
      </c>
      <c r="DJ121" s="54">
        <f t="shared" si="459"/>
        <v>24.57</v>
      </c>
      <c r="DK121" s="54">
        <f t="shared" si="459"/>
        <v>24.57</v>
      </c>
      <c r="DL121" s="54">
        <f t="shared" si="459"/>
        <v>24.57</v>
      </c>
      <c r="DM121" s="54">
        <f t="shared" si="459"/>
        <v>24.57</v>
      </c>
      <c r="DN121" s="54">
        <f t="shared" si="459"/>
        <v>24.57</v>
      </c>
      <c r="DO121" s="54">
        <f t="shared" si="459"/>
        <v>24.57</v>
      </c>
      <c r="DP121" s="54">
        <f t="shared" si="459"/>
        <v>24.57</v>
      </c>
      <c r="DQ121" s="54">
        <f t="shared" si="459"/>
        <v>24.57</v>
      </c>
      <c r="DR121" s="54">
        <f t="shared" si="459"/>
        <v>24.57</v>
      </c>
      <c r="DS121" s="54">
        <f t="shared" si="459"/>
        <v>24.57</v>
      </c>
      <c r="DT121" s="54">
        <f t="shared" si="459"/>
        <v>24.57</v>
      </c>
      <c r="DU121" s="54">
        <f t="shared" si="459"/>
        <v>24.57</v>
      </c>
      <c r="DV121" s="54">
        <f t="shared" si="459"/>
        <v>24.57</v>
      </c>
      <c r="DW121" s="54">
        <f t="shared" si="459"/>
        <v>24.57</v>
      </c>
      <c r="DX121" s="54">
        <f t="shared" si="459"/>
        <v>24.57</v>
      </c>
      <c r="DY121" s="54">
        <f t="shared" si="459"/>
        <v>24.57</v>
      </c>
      <c r="DZ121" s="54">
        <f t="shared" si="459"/>
        <v>24.57</v>
      </c>
      <c r="EA121" s="54">
        <f t="shared" si="457"/>
        <v>24.57</v>
      </c>
      <c r="EB121" s="54">
        <f t="shared" si="456"/>
        <v>24.57</v>
      </c>
      <c r="EC121" s="54">
        <f t="shared" si="456"/>
        <v>24.57</v>
      </c>
      <c r="ED121" s="54">
        <f t="shared" si="456"/>
        <v>24.57</v>
      </c>
      <c r="EE121" s="54">
        <f t="shared" si="456"/>
        <v>24.57</v>
      </c>
      <c r="EF121" s="54">
        <f t="shared" si="456"/>
        <v>24.57</v>
      </c>
      <c r="EG121" s="54">
        <f t="shared" si="456"/>
        <v>24.57</v>
      </c>
      <c r="EH121" s="54">
        <f t="shared" si="456"/>
        <v>24.57</v>
      </c>
      <c r="EI121" s="54">
        <f t="shared" si="456"/>
        <v>24.57</v>
      </c>
      <c r="EJ121" s="54">
        <f t="shared" si="456"/>
        <v>24.57</v>
      </c>
      <c r="EK121" s="54">
        <f t="shared" si="456"/>
        <v>24.57</v>
      </c>
      <c r="EL121" s="54">
        <f t="shared" si="456"/>
        <v>24.57</v>
      </c>
      <c r="EM121" s="54">
        <f t="shared" si="456"/>
        <v>24.57</v>
      </c>
      <c r="EN121" s="54">
        <f t="shared" si="456"/>
        <v>24.57</v>
      </c>
      <c r="EO121" s="54">
        <f t="shared" si="456"/>
        <v>24.57</v>
      </c>
      <c r="EP121" s="54">
        <f t="shared" si="456"/>
        <v>24.57</v>
      </c>
      <c r="EQ121" s="54">
        <f t="shared" si="456"/>
        <v>24.57</v>
      </c>
      <c r="ER121" s="54">
        <f t="shared" si="456"/>
        <v>24.57</v>
      </c>
      <c r="ES121" s="54">
        <f t="shared" si="456"/>
        <v>24.57</v>
      </c>
      <c r="ET121" s="54">
        <f t="shared" si="456"/>
        <v>24.57</v>
      </c>
      <c r="EU121" s="54">
        <f t="shared" si="456"/>
        <v>24.57</v>
      </c>
      <c r="EV121" s="54">
        <f t="shared" si="456"/>
        <v>24.57</v>
      </c>
      <c r="EW121" s="54">
        <f t="shared" si="456"/>
        <v>24.57</v>
      </c>
      <c r="EX121" s="54">
        <f t="shared" si="456"/>
        <v>24.57</v>
      </c>
      <c r="EY121" s="54">
        <f t="shared" si="456"/>
        <v>24.57</v>
      </c>
      <c r="EZ121" s="54">
        <f t="shared" si="456"/>
        <v>24.57</v>
      </c>
      <c r="FA121" s="54">
        <f t="shared" si="456"/>
        <v>24.57</v>
      </c>
      <c r="FB121" s="54">
        <f t="shared" si="456"/>
        <v>24.57</v>
      </c>
      <c r="FC121" s="54">
        <f t="shared" si="456"/>
        <v>24.57</v>
      </c>
      <c r="FD121" s="54">
        <f t="shared" si="456"/>
        <v>24.57</v>
      </c>
      <c r="FE121" s="54">
        <f t="shared" si="456"/>
        <v>24.57</v>
      </c>
      <c r="FF121" s="54">
        <f t="shared" si="456"/>
        <v>24.57</v>
      </c>
      <c r="FG121" s="54">
        <f t="shared" si="456"/>
        <v>24.57</v>
      </c>
      <c r="FH121" s="54">
        <f t="shared" si="456"/>
        <v>24.57</v>
      </c>
      <c r="FI121" s="54">
        <f t="shared" si="456"/>
        <v>24.57</v>
      </c>
      <c r="FJ121" s="54">
        <f t="shared" si="456"/>
        <v>24.57</v>
      </c>
      <c r="FK121" s="54">
        <f t="shared" si="456"/>
        <v>24.57</v>
      </c>
      <c r="FL121" s="54">
        <f t="shared" si="456"/>
        <v>24.57</v>
      </c>
      <c r="FM121" s="54">
        <f t="shared" si="456"/>
        <v>24.57</v>
      </c>
      <c r="FN121" s="54">
        <f t="shared" si="456"/>
        <v>24.57</v>
      </c>
      <c r="FO121" s="54">
        <f t="shared" si="456"/>
        <v>24.57</v>
      </c>
      <c r="FP121" s="54">
        <f t="shared" si="456"/>
        <v>24.57</v>
      </c>
      <c r="FQ121" s="54">
        <f t="shared" si="456"/>
        <v>24.57</v>
      </c>
      <c r="FR121" s="54">
        <f t="shared" si="456"/>
        <v>24.57</v>
      </c>
      <c r="FS121" s="54">
        <f t="shared" si="456"/>
        <v>24.57</v>
      </c>
      <c r="FT121" s="54">
        <f t="shared" si="456"/>
        <v>24.57</v>
      </c>
      <c r="FU121" s="54">
        <f t="shared" si="456"/>
        <v>24.57</v>
      </c>
      <c r="FV121" s="54">
        <f t="shared" si="456"/>
        <v>24.57</v>
      </c>
      <c r="FW121" s="54">
        <f t="shared" si="456"/>
        <v>24.57</v>
      </c>
      <c r="FX121" s="54">
        <f t="shared" si="456"/>
        <v>24.57</v>
      </c>
      <c r="FY121" s="54">
        <f t="shared" si="456"/>
        <v>24.57</v>
      </c>
      <c r="FZ121" s="54">
        <f t="shared" si="456"/>
        <v>24.57</v>
      </c>
      <c r="GA121" s="54">
        <f t="shared" si="456"/>
        <v>24.57</v>
      </c>
      <c r="GB121" s="54">
        <f t="shared" si="456"/>
        <v>24.57</v>
      </c>
      <c r="GC121" s="54">
        <f t="shared" si="456"/>
        <v>24.57</v>
      </c>
      <c r="GD121" s="54">
        <f t="shared" si="456"/>
        <v>24.57</v>
      </c>
      <c r="GE121" s="54">
        <f t="shared" si="456"/>
        <v>24.57</v>
      </c>
      <c r="GF121" s="54">
        <f t="shared" si="456"/>
        <v>24.57</v>
      </c>
      <c r="GG121" s="54">
        <f t="shared" si="456"/>
        <v>24.57</v>
      </c>
      <c r="GH121" s="54">
        <f t="shared" si="456"/>
        <v>24.57</v>
      </c>
      <c r="GI121" s="54">
        <f t="shared" si="456"/>
        <v>24.57</v>
      </c>
      <c r="GJ121" s="54">
        <f t="shared" si="456"/>
        <v>24.57</v>
      </c>
      <c r="GK121" s="54">
        <f t="shared" si="456"/>
        <v>24.57</v>
      </c>
      <c r="GL121" s="54">
        <f t="shared" si="456"/>
        <v>24.57</v>
      </c>
      <c r="GM121" s="54">
        <f t="shared" si="451"/>
        <v>24.57</v>
      </c>
      <c r="GN121" s="54">
        <f t="shared" si="452"/>
        <v>24.57</v>
      </c>
      <c r="GO121" s="54">
        <f t="shared" si="452"/>
        <v>24.57</v>
      </c>
      <c r="GP121" s="54">
        <f t="shared" si="452"/>
        <v>24.57</v>
      </c>
      <c r="GQ121" s="54">
        <f t="shared" si="452"/>
        <v>24.57</v>
      </c>
      <c r="GR121" s="54">
        <f t="shared" si="452"/>
        <v>24.57</v>
      </c>
      <c r="GS121" s="54">
        <f t="shared" si="452"/>
        <v>24.57</v>
      </c>
      <c r="GT121" s="54">
        <f t="shared" si="452"/>
        <v>24.57</v>
      </c>
      <c r="GU121" s="54">
        <f t="shared" si="452"/>
        <v>24.57</v>
      </c>
      <c r="GV121" s="54">
        <f t="shared" si="452"/>
        <v>24.57</v>
      </c>
      <c r="GW121" s="54">
        <f t="shared" si="452"/>
        <v>24.57</v>
      </c>
      <c r="GX121" s="54">
        <f t="shared" si="452"/>
        <v>24.57</v>
      </c>
      <c r="GY121" s="54">
        <f t="shared" si="452"/>
        <v>24.57</v>
      </c>
      <c r="GZ121" s="54">
        <f t="shared" si="452"/>
        <v>24.57</v>
      </c>
      <c r="HA121" s="54">
        <f t="shared" si="452"/>
        <v>24.57</v>
      </c>
      <c r="HB121" s="54">
        <f t="shared" si="452"/>
        <v>24.57</v>
      </c>
      <c r="HC121" s="54">
        <f t="shared" si="452"/>
        <v>24.57</v>
      </c>
      <c r="HD121" s="54">
        <f t="shared" si="452"/>
        <v>24.57</v>
      </c>
      <c r="HE121" s="54">
        <f t="shared" si="452"/>
        <v>24.57</v>
      </c>
      <c r="HF121" s="54">
        <f t="shared" si="452"/>
        <v>24.57</v>
      </c>
      <c r="HG121" s="54">
        <f t="shared" si="452"/>
        <v>24.57</v>
      </c>
      <c r="HH121" s="54">
        <f t="shared" ref="HH121:IH121" si="460">+($B121*HH18)/1000</f>
        <v>24.57</v>
      </c>
      <c r="HI121" s="54">
        <f t="shared" si="460"/>
        <v>24.57</v>
      </c>
      <c r="HJ121" s="54">
        <f t="shared" si="460"/>
        <v>24.57</v>
      </c>
      <c r="HK121" s="54">
        <f t="shared" si="460"/>
        <v>24.57</v>
      </c>
      <c r="HL121" s="54">
        <f t="shared" si="460"/>
        <v>24.57</v>
      </c>
      <c r="HM121" s="54">
        <f t="shared" si="460"/>
        <v>24.57</v>
      </c>
      <c r="HN121" s="54">
        <f t="shared" si="460"/>
        <v>24.57</v>
      </c>
      <c r="HO121" s="54">
        <f t="shared" si="460"/>
        <v>24.57</v>
      </c>
      <c r="HP121" s="54">
        <f t="shared" si="460"/>
        <v>24.57</v>
      </c>
      <c r="HQ121" s="54">
        <f t="shared" si="460"/>
        <v>24.57</v>
      </c>
      <c r="HR121" s="54">
        <f t="shared" si="460"/>
        <v>24.57</v>
      </c>
      <c r="HS121" s="54">
        <f t="shared" si="460"/>
        <v>24.57</v>
      </c>
      <c r="HT121" s="54">
        <f t="shared" si="460"/>
        <v>24.57</v>
      </c>
      <c r="HU121" s="54">
        <f t="shared" si="460"/>
        <v>24.57</v>
      </c>
      <c r="HV121" s="54">
        <f t="shared" si="460"/>
        <v>24.57</v>
      </c>
      <c r="HW121" s="54">
        <f t="shared" si="460"/>
        <v>24.57</v>
      </c>
      <c r="HX121" s="54">
        <f t="shared" si="460"/>
        <v>24.57</v>
      </c>
      <c r="HY121" s="54">
        <f t="shared" si="460"/>
        <v>24.57</v>
      </c>
      <c r="HZ121" s="54">
        <f t="shared" si="460"/>
        <v>24.57</v>
      </c>
      <c r="IA121" s="54">
        <f t="shared" si="460"/>
        <v>24.57</v>
      </c>
      <c r="IB121" s="54">
        <f t="shared" si="460"/>
        <v>24.57</v>
      </c>
      <c r="IC121" s="54">
        <f t="shared" si="460"/>
        <v>24.57</v>
      </c>
      <c r="ID121" s="54">
        <f t="shared" si="460"/>
        <v>24.57</v>
      </c>
      <c r="IE121" s="54">
        <f t="shared" si="460"/>
        <v>24.57</v>
      </c>
      <c r="IF121" s="54">
        <f t="shared" si="460"/>
        <v>24.57</v>
      </c>
      <c r="IG121" s="54">
        <f t="shared" si="460"/>
        <v>24.57</v>
      </c>
      <c r="IH121" s="54">
        <f t="shared" si="460"/>
        <v>24.57</v>
      </c>
      <c r="II121" s="54">
        <f t="shared" ref="II121:KP121" si="461">+($B121*II18)/1000</f>
        <v>24.57</v>
      </c>
      <c r="IJ121" s="54">
        <f t="shared" si="461"/>
        <v>24.57</v>
      </c>
      <c r="IK121" s="54">
        <f t="shared" si="461"/>
        <v>24.57</v>
      </c>
      <c r="IL121" s="54">
        <f t="shared" si="461"/>
        <v>24.57</v>
      </c>
      <c r="IM121" s="54">
        <f t="shared" si="461"/>
        <v>24.57</v>
      </c>
      <c r="IN121" s="54">
        <f t="shared" si="461"/>
        <v>24.57</v>
      </c>
      <c r="IO121" s="54">
        <f t="shared" si="461"/>
        <v>24.57</v>
      </c>
      <c r="IP121" s="54">
        <f t="shared" si="461"/>
        <v>24.57</v>
      </c>
      <c r="IQ121" s="54">
        <f t="shared" si="461"/>
        <v>24.57</v>
      </c>
      <c r="IR121" s="54">
        <f t="shared" si="461"/>
        <v>24.57</v>
      </c>
      <c r="IS121" s="54">
        <f t="shared" si="461"/>
        <v>24.57</v>
      </c>
      <c r="IT121" s="54">
        <f t="shared" si="461"/>
        <v>24.57</v>
      </c>
      <c r="IU121" s="54">
        <f t="shared" si="461"/>
        <v>24.57</v>
      </c>
      <c r="IV121" s="54">
        <f t="shared" si="461"/>
        <v>24.57</v>
      </c>
      <c r="IW121" s="54">
        <f t="shared" si="461"/>
        <v>24.57</v>
      </c>
      <c r="IX121" s="54">
        <f t="shared" si="461"/>
        <v>24.57</v>
      </c>
      <c r="IY121" s="54">
        <f t="shared" si="461"/>
        <v>24.57</v>
      </c>
      <c r="IZ121" s="54">
        <f t="shared" si="461"/>
        <v>24.57</v>
      </c>
      <c r="JA121" s="54">
        <f t="shared" si="461"/>
        <v>24.57</v>
      </c>
      <c r="JB121" s="54">
        <f t="shared" si="461"/>
        <v>24.57</v>
      </c>
      <c r="JC121" s="54">
        <f t="shared" si="461"/>
        <v>24.57</v>
      </c>
      <c r="JD121" s="54">
        <f t="shared" si="461"/>
        <v>24.57</v>
      </c>
      <c r="JE121" s="54">
        <f t="shared" si="461"/>
        <v>24.57</v>
      </c>
      <c r="JF121" s="54">
        <f t="shared" si="461"/>
        <v>24.57</v>
      </c>
      <c r="JG121" s="54">
        <f t="shared" si="461"/>
        <v>24.57</v>
      </c>
      <c r="JH121" s="54">
        <f t="shared" si="461"/>
        <v>24.57</v>
      </c>
      <c r="JI121" s="54">
        <f t="shared" si="461"/>
        <v>24.57</v>
      </c>
      <c r="JJ121" s="54">
        <f t="shared" si="461"/>
        <v>24.57</v>
      </c>
      <c r="JK121" s="54">
        <f t="shared" si="461"/>
        <v>24.57</v>
      </c>
      <c r="JL121" s="54">
        <f t="shared" si="461"/>
        <v>24.57</v>
      </c>
      <c r="JM121" s="54">
        <f t="shared" si="461"/>
        <v>24.57</v>
      </c>
      <c r="JN121" s="54">
        <f t="shared" si="461"/>
        <v>24.57</v>
      </c>
      <c r="JO121" s="54">
        <f t="shared" si="461"/>
        <v>24.57</v>
      </c>
      <c r="JP121" s="54">
        <f t="shared" si="461"/>
        <v>24.57</v>
      </c>
      <c r="JQ121" s="54">
        <f t="shared" si="461"/>
        <v>24.57</v>
      </c>
      <c r="JR121" s="54">
        <f t="shared" si="461"/>
        <v>24.57</v>
      </c>
      <c r="JS121" s="54">
        <f t="shared" si="461"/>
        <v>24.57</v>
      </c>
      <c r="JT121" s="54">
        <f t="shared" si="461"/>
        <v>24.57</v>
      </c>
      <c r="JU121" s="54">
        <f t="shared" si="461"/>
        <v>24.57</v>
      </c>
      <c r="JV121" s="54">
        <f t="shared" si="461"/>
        <v>24.57</v>
      </c>
      <c r="JW121" s="54">
        <f t="shared" si="461"/>
        <v>24.57</v>
      </c>
      <c r="JX121" s="54">
        <f t="shared" si="461"/>
        <v>24.57</v>
      </c>
      <c r="JY121" s="54">
        <f t="shared" si="461"/>
        <v>24.57</v>
      </c>
      <c r="JZ121" s="54">
        <f t="shared" si="461"/>
        <v>24.57</v>
      </c>
      <c r="KA121" s="54">
        <f t="shared" si="461"/>
        <v>24.57</v>
      </c>
      <c r="KB121" s="54">
        <f t="shared" si="461"/>
        <v>24.57</v>
      </c>
      <c r="KC121" s="54">
        <f t="shared" si="461"/>
        <v>24.57</v>
      </c>
      <c r="KD121" s="54">
        <f t="shared" si="461"/>
        <v>24.57</v>
      </c>
      <c r="KE121" s="54">
        <f t="shared" si="461"/>
        <v>24.57</v>
      </c>
      <c r="KF121" s="54">
        <f t="shared" si="461"/>
        <v>24.57</v>
      </c>
      <c r="KG121" s="54">
        <f t="shared" si="461"/>
        <v>24.57</v>
      </c>
      <c r="KH121" s="54">
        <f t="shared" si="461"/>
        <v>24.57</v>
      </c>
      <c r="KI121" s="54">
        <f t="shared" si="461"/>
        <v>24.57</v>
      </c>
      <c r="KJ121" s="54">
        <f t="shared" si="461"/>
        <v>24.57</v>
      </c>
      <c r="KK121" s="54">
        <f t="shared" si="461"/>
        <v>24.57</v>
      </c>
      <c r="KL121" s="54">
        <f t="shared" si="461"/>
        <v>24.57</v>
      </c>
      <c r="KM121" s="54">
        <f t="shared" si="461"/>
        <v>24.57</v>
      </c>
      <c r="KN121" s="54">
        <f t="shared" si="461"/>
        <v>24.57</v>
      </c>
      <c r="KO121" s="54">
        <f t="shared" si="461"/>
        <v>24.57</v>
      </c>
      <c r="KP121" s="54">
        <f t="shared" si="461"/>
        <v>24.57</v>
      </c>
    </row>
    <row r="122" spans="1:302">
      <c r="A122" s="3" t="s">
        <v>98</v>
      </c>
      <c r="B122" s="3">
        <f t="shared" si="448"/>
        <v>100</v>
      </c>
      <c r="C122" s="54">
        <f t="shared" si="454"/>
        <v>2.8</v>
      </c>
      <c r="D122" s="54">
        <f t="shared" ref="D122:BO125" si="462">+($B122*D19)/1000</f>
        <v>2.8</v>
      </c>
      <c r="E122" s="54">
        <f t="shared" si="462"/>
        <v>2.8</v>
      </c>
      <c r="F122" s="54">
        <f t="shared" si="462"/>
        <v>2.8</v>
      </c>
      <c r="G122" s="54">
        <f t="shared" si="462"/>
        <v>2.8</v>
      </c>
      <c r="H122" s="54">
        <f t="shared" si="462"/>
        <v>2.8</v>
      </c>
      <c r="I122" s="54">
        <f t="shared" si="462"/>
        <v>2.8</v>
      </c>
      <c r="J122" s="54">
        <f t="shared" si="462"/>
        <v>2.8</v>
      </c>
      <c r="K122" s="54">
        <f t="shared" si="462"/>
        <v>2.8</v>
      </c>
      <c r="L122" s="54">
        <f t="shared" si="462"/>
        <v>2.8</v>
      </c>
      <c r="M122" s="54">
        <f t="shared" si="462"/>
        <v>2.8</v>
      </c>
      <c r="N122" s="54">
        <f t="shared" si="462"/>
        <v>2.8</v>
      </c>
      <c r="O122" s="54">
        <f t="shared" si="462"/>
        <v>2.8</v>
      </c>
      <c r="P122" s="54">
        <f t="shared" si="462"/>
        <v>2.8</v>
      </c>
      <c r="Q122" s="54">
        <f t="shared" si="462"/>
        <v>2.8</v>
      </c>
      <c r="R122" s="54">
        <f t="shared" si="462"/>
        <v>2.8</v>
      </c>
      <c r="S122" s="54">
        <f t="shared" si="462"/>
        <v>2.8</v>
      </c>
      <c r="T122" s="54">
        <f t="shared" si="462"/>
        <v>2.8</v>
      </c>
      <c r="U122" s="54">
        <f t="shared" si="462"/>
        <v>2.8</v>
      </c>
      <c r="V122" s="54">
        <f t="shared" si="462"/>
        <v>2.8</v>
      </c>
      <c r="W122" s="54">
        <f t="shared" si="462"/>
        <v>2.8</v>
      </c>
      <c r="X122" s="54">
        <f t="shared" si="462"/>
        <v>2.8</v>
      </c>
      <c r="Y122" s="54">
        <f t="shared" si="462"/>
        <v>2.8</v>
      </c>
      <c r="Z122" s="54">
        <f t="shared" si="462"/>
        <v>2.8</v>
      </c>
      <c r="AA122" s="54">
        <f t="shared" si="462"/>
        <v>2.8</v>
      </c>
      <c r="AB122" s="54">
        <f t="shared" si="462"/>
        <v>2.8</v>
      </c>
      <c r="AC122" s="54">
        <f t="shared" si="462"/>
        <v>2.8</v>
      </c>
      <c r="AD122" s="54">
        <f t="shared" si="462"/>
        <v>2.8</v>
      </c>
      <c r="AE122" s="54">
        <f t="shared" si="462"/>
        <v>2.8</v>
      </c>
      <c r="AF122" s="54">
        <f t="shared" si="462"/>
        <v>2.8</v>
      </c>
      <c r="AG122" s="54">
        <f t="shared" si="462"/>
        <v>2.8</v>
      </c>
      <c r="AH122" s="54">
        <f t="shared" si="462"/>
        <v>2.8</v>
      </c>
      <c r="AI122" s="54">
        <f t="shared" si="462"/>
        <v>2.8</v>
      </c>
      <c r="AJ122" s="54">
        <f t="shared" si="462"/>
        <v>2.8</v>
      </c>
      <c r="AK122" s="54">
        <f t="shared" si="462"/>
        <v>2.8</v>
      </c>
      <c r="AL122" s="54">
        <f t="shared" si="462"/>
        <v>2.8</v>
      </c>
      <c r="AM122" s="54">
        <f t="shared" si="462"/>
        <v>2.8</v>
      </c>
      <c r="AN122" s="54">
        <f t="shared" si="462"/>
        <v>2.8</v>
      </c>
      <c r="AO122" s="54">
        <f t="shared" si="462"/>
        <v>2.8</v>
      </c>
      <c r="AP122" s="54">
        <f t="shared" si="462"/>
        <v>2.8</v>
      </c>
      <c r="AQ122" s="54">
        <f t="shared" si="462"/>
        <v>2.8</v>
      </c>
      <c r="AR122" s="54">
        <f t="shared" si="462"/>
        <v>2.8</v>
      </c>
      <c r="AS122" s="54">
        <f t="shared" si="462"/>
        <v>2.8</v>
      </c>
      <c r="AT122" s="54">
        <f t="shared" si="462"/>
        <v>2.8</v>
      </c>
      <c r="AU122" s="54">
        <f t="shared" si="462"/>
        <v>2.8</v>
      </c>
      <c r="AV122" s="54">
        <f t="shared" si="462"/>
        <v>2.8</v>
      </c>
      <c r="AW122" s="54">
        <f t="shared" si="462"/>
        <v>2.8</v>
      </c>
      <c r="AX122" s="54">
        <f t="shared" si="462"/>
        <v>2.8</v>
      </c>
      <c r="AY122" s="54">
        <f t="shared" si="462"/>
        <v>2.8</v>
      </c>
      <c r="AZ122" s="54">
        <f t="shared" si="462"/>
        <v>2.8</v>
      </c>
      <c r="BA122" s="54">
        <f t="shared" si="462"/>
        <v>2.8</v>
      </c>
      <c r="BB122" s="54">
        <f t="shared" si="462"/>
        <v>2.8</v>
      </c>
      <c r="BC122" s="54">
        <f t="shared" si="462"/>
        <v>2.8</v>
      </c>
      <c r="BD122" s="54">
        <f t="shared" si="462"/>
        <v>2.8</v>
      </c>
      <c r="BE122" s="54">
        <f t="shared" si="462"/>
        <v>2.8</v>
      </c>
      <c r="BF122" s="54">
        <f t="shared" si="462"/>
        <v>2.8</v>
      </c>
      <c r="BG122" s="54">
        <f t="shared" si="462"/>
        <v>2.8</v>
      </c>
      <c r="BH122" s="54">
        <f t="shared" si="462"/>
        <v>2.8</v>
      </c>
      <c r="BI122" s="54">
        <f t="shared" si="462"/>
        <v>2.8</v>
      </c>
      <c r="BJ122" s="54">
        <f t="shared" si="462"/>
        <v>2.8</v>
      </c>
      <c r="BK122" s="54">
        <f t="shared" si="462"/>
        <v>2.8</v>
      </c>
      <c r="BL122" s="54">
        <f t="shared" si="462"/>
        <v>2.8</v>
      </c>
      <c r="BM122" s="54">
        <f t="shared" si="462"/>
        <v>2.8</v>
      </c>
      <c r="BN122" s="54">
        <f t="shared" si="462"/>
        <v>2.8</v>
      </c>
      <c r="BO122" s="54">
        <f t="shared" si="462"/>
        <v>2.8</v>
      </c>
      <c r="BP122" s="54">
        <f t="shared" si="459"/>
        <v>2.8</v>
      </c>
      <c r="BQ122" s="54">
        <f t="shared" si="459"/>
        <v>2.8</v>
      </c>
      <c r="BR122" s="54">
        <f t="shared" si="459"/>
        <v>2.8</v>
      </c>
      <c r="BS122" s="54">
        <f t="shared" si="459"/>
        <v>2.8</v>
      </c>
      <c r="BT122" s="54">
        <f t="shared" si="459"/>
        <v>2.8</v>
      </c>
      <c r="BU122" s="54">
        <f t="shared" si="459"/>
        <v>2.8</v>
      </c>
      <c r="BV122" s="54">
        <f t="shared" si="459"/>
        <v>2.8</v>
      </c>
      <c r="BW122" s="54">
        <f t="shared" si="459"/>
        <v>2.8</v>
      </c>
      <c r="BX122" s="54">
        <f t="shared" si="459"/>
        <v>2.8</v>
      </c>
      <c r="BY122" s="54">
        <f t="shared" si="459"/>
        <v>2.8</v>
      </c>
      <c r="BZ122" s="54">
        <f t="shared" si="459"/>
        <v>2.8</v>
      </c>
      <c r="CA122" s="54">
        <f t="shared" si="459"/>
        <v>2.8</v>
      </c>
      <c r="CB122" s="54">
        <f t="shared" si="459"/>
        <v>2.8</v>
      </c>
      <c r="CC122" s="54">
        <f t="shared" si="459"/>
        <v>2.8</v>
      </c>
      <c r="CD122" s="54">
        <f t="shared" si="459"/>
        <v>2.8</v>
      </c>
      <c r="CE122" s="54">
        <f t="shared" si="459"/>
        <v>2.8</v>
      </c>
      <c r="CF122" s="54">
        <f t="shared" si="459"/>
        <v>2.8</v>
      </c>
      <c r="CG122" s="54">
        <f t="shared" si="459"/>
        <v>2.8</v>
      </c>
      <c r="CH122" s="54">
        <f t="shared" si="459"/>
        <v>2.8</v>
      </c>
      <c r="CI122" s="54">
        <f t="shared" si="459"/>
        <v>2.8</v>
      </c>
      <c r="CJ122" s="54">
        <f t="shared" si="459"/>
        <v>2.8</v>
      </c>
      <c r="CK122" s="54">
        <f t="shared" si="459"/>
        <v>2.8</v>
      </c>
      <c r="CL122" s="54">
        <f t="shared" si="459"/>
        <v>2.8</v>
      </c>
      <c r="CM122" s="54">
        <f t="shared" si="459"/>
        <v>2.8</v>
      </c>
      <c r="CN122" s="54">
        <f t="shared" si="459"/>
        <v>2.8</v>
      </c>
      <c r="CO122" s="54">
        <f t="shared" si="459"/>
        <v>2.8</v>
      </c>
      <c r="CP122" s="54">
        <f t="shared" si="459"/>
        <v>2.8</v>
      </c>
      <c r="CQ122" s="54">
        <f t="shared" si="459"/>
        <v>2.8</v>
      </c>
      <c r="CR122" s="54">
        <f t="shared" si="459"/>
        <v>2.8</v>
      </c>
      <c r="CS122" s="54">
        <f t="shared" si="459"/>
        <v>2.8</v>
      </c>
      <c r="CT122" s="54">
        <f t="shared" si="459"/>
        <v>2.8</v>
      </c>
      <c r="CU122" s="54">
        <f t="shared" si="459"/>
        <v>2.8</v>
      </c>
      <c r="CV122" s="54">
        <f t="shared" si="459"/>
        <v>2.8</v>
      </c>
      <c r="CW122" s="54">
        <f t="shared" si="459"/>
        <v>2.8</v>
      </c>
      <c r="CX122" s="54">
        <f t="shared" si="459"/>
        <v>2.8</v>
      </c>
      <c r="CY122" s="54">
        <f t="shared" si="459"/>
        <v>2.8</v>
      </c>
      <c r="CZ122" s="54">
        <f t="shared" si="459"/>
        <v>2.8</v>
      </c>
      <c r="DA122" s="54">
        <f t="shared" si="459"/>
        <v>2.8</v>
      </c>
      <c r="DB122" s="54">
        <f t="shared" si="459"/>
        <v>2.8</v>
      </c>
      <c r="DC122" s="54">
        <f t="shared" si="459"/>
        <v>2.8</v>
      </c>
      <c r="DD122" s="54">
        <f t="shared" si="459"/>
        <v>2.8</v>
      </c>
      <c r="DE122" s="54">
        <f t="shared" si="459"/>
        <v>2.8</v>
      </c>
      <c r="DF122" s="54">
        <f t="shared" si="459"/>
        <v>2.8</v>
      </c>
      <c r="DG122" s="54">
        <f t="shared" si="459"/>
        <v>2.8</v>
      </c>
      <c r="DH122" s="54">
        <f t="shared" si="459"/>
        <v>2.8</v>
      </c>
      <c r="DI122" s="54">
        <f t="shared" si="459"/>
        <v>2.8</v>
      </c>
      <c r="DJ122" s="54">
        <f t="shared" si="459"/>
        <v>2.8</v>
      </c>
      <c r="DK122" s="54">
        <f t="shared" si="459"/>
        <v>2.8</v>
      </c>
      <c r="DL122" s="54">
        <f t="shared" si="459"/>
        <v>2.8</v>
      </c>
      <c r="DM122" s="54">
        <f t="shared" si="459"/>
        <v>2.8</v>
      </c>
      <c r="DN122" s="54">
        <f t="shared" si="459"/>
        <v>2.8</v>
      </c>
      <c r="DO122" s="54">
        <f t="shared" si="459"/>
        <v>2.8</v>
      </c>
      <c r="DP122" s="54">
        <f t="shared" si="459"/>
        <v>2.8</v>
      </c>
      <c r="DQ122" s="54">
        <f t="shared" si="459"/>
        <v>2.8</v>
      </c>
      <c r="DR122" s="54">
        <f t="shared" si="459"/>
        <v>2.8</v>
      </c>
      <c r="DS122" s="54">
        <f t="shared" si="459"/>
        <v>2.8</v>
      </c>
      <c r="DT122" s="54">
        <f t="shared" si="459"/>
        <v>2.8</v>
      </c>
      <c r="DU122" s="54">
        <f t="shared" si="459"/>
        <v>2.8</v>
      </c>
      <c r="DV122" s="54">
        <f t="shared" si="459"/>
        <v>2.8</v>
      </c>
      <c r="DW122" s="54">
        <f t="shared" si="459"/>
        <v>2.8</v>
      </c>
      <c r="DX122" s="54">
        <f t="shared" si="459"/>
        <v>2.8</v>
      </c>
      <c r="DY122" s="54">
        <f t="shared" si="459"/>
        <v>2.8</v>
      </c>
      <c r="DZ122" s="54">
        <f t="shared" si="459"/>
        <v>2.8</v>
      </c>
      <c r="EA122" s="54">
        <f t="shared" si="457"/>
        <v>2.8</v>
      </c>
      <c r="EB122" s="54">
        <f t="shared" si="456"/>
        <v>2.8</v>
      </c>
      <c r="EC122" s="54">
        <f t="shared" si="456"/>
        <v>2.8</v>
      </c>
      <c r="ED122" s="54">
        <f t="shared" si="456"/>
        <v>2.8</v>
      </c>
      <c r="EE122" s="54">
        <f t="shared" si="456"/>
        <v>2.8</v>
      </c>
      <c r="EF122" s="54">
        <f t="shared" si="456"/>
        <v>2.8</v>
      </c>
      <c r="EG122" s="54">
        <f t="shared" si="456"/>
        <v>2.8</v>
      </c>
      <c r="EH122" s="54">
        <f t="shared" si="456"/>
        <v>2.8</v>
      </c>
      <c r="EI122" s="54">
        <f t="shared" si="456"/>
        <v>2.8</v>
      </c>
      <c r="EJ122" s="54">
        <f t="shared" si="456"/>
        <v>2.8</v>
      </c>
      <c r="EK122" s="54">
        <f t="shared" si="456"/>
        <v>2.8</v>
      </c>
      <c r="EL122" s="54">
        <f t="shared" si="456"/>
        <v>2.8</v>
      </c>
      <c r="EM122" s="54">
        <f t="shared" si="456"/>
        <v>2.8</v>
      </c>
      <c r="EN122" s="54">
        <f t="shared" si="456"/>
        <v>2.8</v>
      </c>
      <c r="EO122" s="54">
        <f t="shared" si="456"/>
        <v>2.8</v>
      </c>
      <c r="EP122" s="54">
        <f t="shared" si="456"/>
        <v>2.8</v>
      </c>
      <c r="EQ122" s="54">
        <f t="shared" si="456"/>
        <v>2.8</v>
      </c>
      <c r="ER122" s="54">
        <f t="shared" si="456"/>
        <v>2.8</v>
      </c>
      <c r="ES122" s="54">
        <f t="shared" si="456"/>
        <v>2.8</v>
      </c>
      <c r="ET122" s="54">
        <f t="shared" si="456"/>
        <v>2.8</v>
      </c>
      <c r="EU122" s="54">
        <f t="shared" si="456"/>
        <v>2.8</v>
      </c>
      <c r="EV122" s="54">
        <f t="shared" si="456"/>
        <v>2.8</v>
      </c>
      <c r="EW122" s="54">
        <f t="shared" si="456"/>
        <v>2.8</v>
      </c>
      <c r="EX122" s="54">
        <f t="shared" si="456"/>
        <v>2.8</v>
      </c>
      <c r="EY122" s="54">
        <f t="shared" si="456"/>
        <v>2.8</v>
      </c>
      <c r="EZ122" s="54">
        <f t="shared" si="456"/>
        <v>2.8</v>
      </c>
      <c r="FA122" s="54">
        <f t="shared" si="456"/>
        <v>2.8</v>
      </c>
      <c r="FB122" s="54">
        <f t="shared" si="456"/>
        <v>2.8</v>
      </c>
      <c r="FC122" s="54">
        <f t="shared" si="456"/>
        <v>2.8</v>
      </c>
      <c r="FD122" s="54">
        <f t="shared" si="456"/>
        <v>2.8</v>
      </c>
      <c r="FE122" s="54">
        <f t="shared" si="456"/>
        <v>2.8</v>
      </c>
      <c r="FF122" s="54">
        <f t="shared" si="456"/>
        <v>2.8</v>
      </c>
      <c r="FG122" s="54">
        <f t="shared" si="456"/>
        <v>2.8</v>
      </c>
      <c r="FH122" s="54">
        <f t="shared" si="456"/>
        <v>2.8</v>
      </c>
      <c r="FI122" s="54">
        <f t="shared" si="456"/>
        <v>2.8</v>
      </c>
      <c r="FJ122" s="54">
        <f t="shared" si="456"/>
        <v>2.8</v>
      </c>
      <c r="FK122" s="54">
        <f t="shared" si="456"/>
        <v>2.8</v>
      </c>
      <c r="FL122" s="54">
        <f t="shared" si="456"/>
        <v>2.8</v>
      </c>
      <c r="FM122" s="54">
        <f t="shared" si="456"/>
        <v>2.8</v>
      </c>
      <c r="FN122" s="54">
        <f t="shared" si="456"/>
        <v>2.8</v>
      </c>
      <c r="FO122" s="54">
        <f t="shared" si="456"/>
        <v>2.8</v>
      </c>
      <c r="FP122" s="54">
        <f t="shared" si="456"/>
        <v>2.8</v>
      </c>
      <c r="FQ122" s="54">
        <f t="shared" si="456"/>
        <v>2.8</v>
      </c>
      <c r="FR122" s="54">
        <f t="shared" si="456"/>
        <v>2.8</v>
      </c>
      <c r="FS122" s="54">
        <f t="shared" si="456"/>
        <v>2.8</v>
      </c>
      <c r="FT122" s="54">
        <f t="shared" si="456"/>
        <v>2.8</v>
      </c>
      <c r="FU122" s="54">
        <f t="shared" si="456"/>
        <v>2.8</v>
      </c>
      <c r="FV122" s="54">
        <f t="shared" si="456"/>
        <v>2.8</v>
      </c>
      <c r="FW122" s="54">
        <f t="shared" si="456"/>
        <v>2.8</v>
      </c>
      <c r="FX122" s="54">
        <f t="shared" si="456"/>
        <v>2.8</v>
      </c>
      <c r="FY122" s="54">
        <f t="shared" si="456"/>
        <v>2.8</v>
      </c>
      <c r="FZ122" s="54">
        <f t="shared" si="456"/>
        <v>2.8</v>
      </c>
      <c r="GA122" s="54">
        <f t="shared" si="456"/>
        <v>2.8</v>
      </c>
      <c r="GB122" s="54">
        <f t="shared" si="456"/>
        <v>2.8</v>
      </c>
      <c r="GC122" s="54">
        <f t="shared" si="456"/>
        <v>2.8</v>
      </c>
      <c r="GD122" s="54">
        <f t="shared" si="456"/>
        <v>2.8</v>
      </c>
      <c r="GE122" s="54">
        <f t="shared" si="456"/>
        <v>2.8</v>
      </c>
      <c r="GF122" s="54">
        <f t="shared" si="456"/>
        <v>2.8</v>
      </c>
      <c r="GG122" s="54">
        <f t="shared" si="456"/>
        <v>2.8</v>
      </c>
      <c r="GH122" s="54">
        <f t="shared" si="456"/>
        <v>2.8</v>
      </c>
      <c r="GI122" s="54">
        <f t="shared" si="456"/>
        <v>2.8</v>
      </c>
      <c r="GJ122" s="54">
        <f t="shared" si="456"/>
        <v>2.8</v>
      </c>
      <c r="GK122" s="54">
        <f t="shared" si="456"/>
        <v>2.8</v>
      </c>
      <c r="GL122" s="54">
        <f t="shared" si="456"/>
        <v>2.8</v>
      </c>
      <c r="GM122" s="54">
        <f t="shared" si="451"/>
        <v>2.8</v>
      </c>
      <c r="GN122" s="54">
        <f t="shared" ref="GN122:IH125" si="463">+($B122*GN19)/1000</f>
        <v>2.8</v>
      </c>
      <c r="GO122" s="54">
        <f t="shared" si="463"/>
        <v>2.8</v>
      </c>
      <c r="GP122" s="54">
        <f t="shared" si="463"/>
        <v>2.8</v>
      </c>
      <c r="GQ122" s="54">
        <f t="shared" si="463"/>
        <v>2.8</v>
      </c>
      <c r="GR122" s="54">
        <f t="shared" si="463"/>
        <v>2.8</v>
      </c>
      <c r="GS122" s="54">
        <f t="shared" si="463"/>
        <v>2.8</v>
      </c>
      <c r="GT122" s="54">
        <f t="shared" si="463"/>
        <v>2.8</v>
      </c>
      <c r="GU122" s="54">
        <f t="shared" si="463"/>
        <v>2.8</v>
      </c>
      <c r="GV122" s="54">
        <f t="shared" si="463"/>
        <v>2.8</v>
      </c>
      <c r="GW122" s="54">
        <f t="shared" si="463"/>
        <v>2.8</v>
      </c>
      <c r="GX122" s="54">
        <f t="shared" si="463"/>
        <v>2.8</v>
      </c>
      <c r="GY122" s="54">
        <f t="shared" si="463"/>
        <v>2.8</v>
      </c>
      <c r="GZ122" s="54">
        <f t="shared" si="463"/>
        <v>2.8</v>
      </c>
      <c r="HA122" s="54">
        <f t="shared" si="463"/>
        <v>2.8</v>
      </c>
      <c r="HB122" s="54">
        <f t="shared" si="463"/>
        <v>2.8</v>
      </c>
      <c r="HC122" s="54">
        <f t="shared" si="463"/>
        <v>2.8</v>
      </c>
      <c r="HD122" s="54">
        <f t="shared" si="463"/>
        <v>2.8</v>
      </c>
      <c r="HE122" s="54">
        <f t="shared" si="463"/>
        <v>2.8</v>
      </c>
      <c r="HF122" s="54">
        <f t="shared" si="463"/>
        <v>2.8</v>
      </c>
      <c r="HG122" s="54">
        <f t="shared" si="463"/>
        <v>2.8</v>
      </c>
      <c r="HH122" s="54">
        <f t="shared" si="463"/>
        <v>2.8</v>
      </c>
      <c r="HI122" s="54">
        <f t="shared" si="463"/>
        <v>2.8</v>
      </c>
      <c r="HJ122" s="54">
        <f t="shared" si="463"/>
        <v>2.8</v>
      </c>
      <c r="HK122" s="54">
        <f t="shared" si="463"/>
        <v>2.8</v>
      </c>
      <c r="HL122" s="54">
        <f t="shared" si="463"/>
        <v>2.8</v>
      </c>
      <c r="HM122" s="54">
        <f t="shared" si="463"/>
        <v>2.8</v>
      </c>
      <c r="HN122" s="54">
        <f t="shared" si="463"/>
        <v>2.8</v>
      </c>
      <c r="HO122" s="54">
        <f t="shared" si="463"/>
        <v>2.8</v>
      </c>
      <c r="HP122" s="54">
        <f t="shared" si="463"/>
        <v>2.8</v>
      </c>
      <c r="HQ122" s="54">
        <f t="shared" si="463"/>
        <v>2.8</v>
      </c>
      <c r="HR122" s="54">
        <f t="shared" si="463"/>
        <v>2.8</v>
      </c>
      <c r="HS122" s="54">
        <f t="shared" si="463"/>
        <v>2.8</v>
      </c>
      <c r="HT122" s="54">
        <f t="shared" si="463"/>
        <v>2.8</v>
      </c>
      <c r="HU122" s="54">
        <f t="shared" si="463"/>
        <v>2.8</v>
      </c>
      <c r="HV122" s="54">
        <f t="shared" si="463"/>
        <v>2.8</v>
      </c>
      <c r="HW122" s="54">
        <f t="shared" si="463"/>
        <v>2.8</v>
      </c>
      <c r="HX122" s="54">
        <f t="shared" si="463"/>
        <v>2.8</v>
      </c>
      <c r="HY122" s="54">
        <f t="shared" si="463"/>
        <v>2.8</v>
      </c>
      <c r="HZ122" s="54">
        <f t="shared" si="463"/>
        <v>2.8</v>
      </c>
      <c r="IA122" s="54">
        <f t="shared" si="463"/>
        <v>2.8</v>
      </c>
      <c r="IB122" s="54">
        <f t="shared" si="463"/>
        <v>2.8</v>
      </c>
      <c r="IC122" s="54">
        <f t="shared" si="463"/>
        <v>2.8</v>
      </c>
      <c r="ID122" s="54">
        <f t="shared" si="463"/>
        <v>2.8</v>
      </c>
      <c r="IE122" s="54">
        <f t="shared" si="463"/>
        <v>2.8</v>
      </c>
      <c r="IF122" s="54">
        <f t="shared" si="463"/>
        <v>2.8</v>
      </c>
      <c r="IG122" s="54">
        <f t="shared" si="463"/>
        <v>2.8</v>
      </c>
      <c r="IH122" s="54">
        <f t="shared" si="463"/>
        <v>2.8</v>
      </c>
      <c r="II122" s="54">
        <f t="shared" ref="II122:KP122" si="464">+($B122*II19)/1000</f>
        <v>2.8</v>
      </c>
      <c r="IJ122" s="54">
        <f t="shared" si="464"/>
        <v>2.8</v>
      </c>
      <c r="IK122" s="54">
        <f t="shared" si="464"/>
        <v>2.8</v>
      </c>
      <c r="IL122" s="54">
        <f t="shared" si="464"/>
        <v>2.8</v>
      </c>
      <c r="IM122" s="54">
        <f t="shared" si="464"/>
        <v>2.8</v>
      </c>
      <c r="IN122" s="54">
        <f t="shared" si="464"/>
        <v>2.8</v>
      </c>
      <c r="IO122" s="54">
        <f t="shared" si="464"/>
        <v>2.8</v>
      </c>
      <c r="IP122" s="54">
        <f t="shared" si="464"/>
        <v>2.8</v>
      </c>
      <c r="IQ122" s="54">
        <f t="shared" si="464"/>
        <v>2.8</v>
      </c>
      <c r="IR122" s="54">
        <f t="shared" si="464"/>
        <v>2.8</v>
      </c>
      <c r="IS122" s="54">
        <f t="shared" si="464"/>
        <v>2.8</v>
      </c>
      <c r="IT122" s="54">
        <f t="shared" si="464"/>
        <v>2.8</v>
      </c>
      <c r="IU122" s="54">
        <f t="shared" si="464"/>
        <v>2.8</v>
      </c>
      <c r="IV122" s="54">
        <f t="shared" si="464"/>
        <v>2.8</v>
      </c>
      <c r="IW122" s="54">
        <f t="shared" si="464"/>
        <v>2.8</v>
      </c>
      <c r="IX122" s="54">
        <f t="shared" si="464"/>
        <v>2.8</v>
      </c>
      <c r="IY122" s="54">
        <f t="shared" si="464"/>
        <v>2.8</v>
      </c>
      <c r="IZ122" s="54">
        <f t="shared" si="464"/>
        <v>2.8</v>
      </c>
      <c r="JA122" s="54">
        <f t="shared" si="464"/>
        <v>2.8</v>
      </c>
      <c r="JB122" s="54">
        <f t="shared" si="464"/>
        <v>2.8</v>
      </c>
      <c r="JC122" s="54">
        <f t="shared" si="464"/>
        <v>2.8</v>
      </c>
      <c r="JD122" s="54">
        <f t="shared" si="464"/>
        <v>2.8</v>
      </c>
      <c r="JE122" s="54">
        <f t="shared" si="464"/>
        <v>2.8</v>
      </c>
      <c r="JF122" s="54">
        <f t="shared" si="464"/>
        <v>2.8</v>
      </c>
      <c r="JG122" s="54">
        <f t="shared" si="464"/>
        <v>2.8</v>
      </c>
      <c r="JH122" s="54">
        <f t="shared" si="464"/>
        <v>2.8</v>
      </c>
      <c r="JI122" s="54">
        <f t="shared" si="464"/>
        <v>2.8</v>
      </c>
      <c r="JJ122" s="54">
        <f t="shared" si="464"/>
        <v>2.8</v>
      </c>
      <c r="JK122" s="54">
        <f t="shared" si="464"/>
        <v>2.8</v>
      </c>
      <c r="JL122" s="54">
        <f t="shared" si="464"/>
        <v>2.8</v>
      </c>
      <c r="JM122" s="54">
        <f t="shared" si="464"/>
        <v>2.8</v>
      </c>
      <c r="JN122" s="54">
        <f t="shared" si="464"/>
        <v>2.8</v>
      </c>
      <c r="JO122" s="54">
        <f t="shared" si="464"/>
        <v>2.8</v>
      </c>
      <c r="JP122" s="54">
        <f t="shared" si="464"/>
        <v>2.8</v>
      </c>
      <c r="JQ122" s="54">
        <f t="shared" si="464"/>
        <v>2.8</v>
      </c>
      <c r="JR122" s="54">
        <f t="shared" si="464"/>
        <v>2.8</v>
      </c>
      <c r="JS122" s="54">
        <f t="shared" si="464"/>
        <v>2.8</v>
      </c>
      <c r="JT122" s="54">
        <f t="shared" si="464"/>
        <v>2.8</v>
      </c>
      <c r="JU122" s="54">
        <f t="shared" si="464"/>
        <v>2.8</v>
      </c>
      <c r="JV122" s="54">
        <f t="shared" si="464"/>
        <v>2.8</v>
      </c>
      <c r="JW122" s="54">
        <f t="shared" si="464"/>
        <v>2.8</v>
      </c>
      <c r="JX122" s="54">
        <f t="shared" si="464"/>
        <v>2.8</v>
      </c>
      <c r="JY122" s="54">
        <f t="shared" si="464"/>
        <v>2.8</v>
      </c>
      <c r="JZ122" s="54">
        <f t="shared" si="464"/>
        <v>2.8</v>
      </c>
      <c r="KA122" s="54">
        <f t="shared" si="464"/>
        <v>2.8</v>
      </c>
      <c r="KB122" s="54">
        <f t="shared" si="464"/>
        <v>2.8</v>
      </c>
      <c r="KC122" s="54">
        <f t="shared" si="464"/>
        <v>2.8</v>
      </c>
      <c r="KD122" s="54">
        <f t="shared" si="464"/>
        <v>2.8</v>
      </c>
      <c r="KE122" s="54">
        <f t="shared" si="464"/>
        <v>2.8</v>
      </c>
      <c r="KF122" s="54">
        <f t="shared" si="464"/>
        <v>2.8</v>
      </c>
      <c r="KG122" s="54">
        <f t="shared" si="464"/>
        <v>2.8</v>
      </c>
      <c r="KH122" s="54">
        <f t="shared" si="464"/>
        <v>2.8</v>
      </c>
      <c r="KI122" s="54">
        <f t="shared" si="464"/>
        <v>2.8</v>
      </c>
      <c r="KJ122" s="54">
        <f t="shared" si="464"/>
        <v>2.8</v>
      </c>
      <c r="KK122" s="54">
        <f t="shared" si="464"/>
        <v>2.8</v>
      </c>
      <c r="KL122" s="54">
        <f t="shared" si="464"/>
        <v>2.8</v>
      </c>
      <c r="KM122" s="54">
        <f t="shared" si="464"/>
        <v>2.8</v>
      </c>
      <c r="KN122" s="54">
        <f t="shared" si="464"/>
        <v>2.8</v>
      </c>
      <c r="KO122" s="54">
        <f t="shared" si="464"/>
        <v>2.8</v>
      </c>
      <c r="KP122" s="54">
        <f t="shared" si="464"/>
        <v>2.8</v>
      </c>
    </row>
    <row r="123" spans="1:302">
      <c r="A123" s="3" t="s">
        <v>99</v>
      </c>
      <c r="B123" s="3">
        <f t="shared" si="448"/>
        <v>140</v>
      </c>
      <c r="C123" s="54">
        <f t="shared" si="454"/>
        <v>0</v>
      </c>
      <c r="D123" s="54">
        <f t="shared" si="462"/>
        <v>0</v>
      </c>
      <c r="E123" s="54">
        <f t="shared" si="462"/>
        <v>0</v>
      </c>
      <c r="F123" s="54">
        <f t="shared" si="462"/>
        <v>0</v>
      </c>
      <c r="G123" s="54">
        <f t="shared" si="462"/>
        <v>0</v>
      </c>
      <c r="H123" s="54">
        <f t="shared" si="462"/>
        <v>0</v>
      </c>
      <c r="I123" s="54">
        <f t="shared" si="462"/>
        <v>0</v>
      </c>
      <c r="J123" s="54">
        <f t="shared" si="462"/>
        <v>0</v>
      </c>
      <c r="K123" s="54">
        <f t="shared" si="462"/>
        <v>0</v>
      </c>
      <c r="L123" s="54">
        <f t="shared" si="462"/>
        <v>0</v>
      </c>
      <c r="M123" s="54">
        <f t="shared" si="462"/>
        <v>0</v>
      </c>
      <c r="N123" s="54">
        <f t="shared" si="462"/>
        <v>0</v>
      </c>
      <c r="O123" s="54">
        <f t="shared" si="462"/>
        <v>0</v>
      </c>
      <c r="P123" s="54">
        <f t="shared" si="462"/>
        <v>0</v>
      </c>
      <c r="Q123" s="54">
        <f t="shared" si="462"/>
        <v>0</v>
      </c>
      <c r="R123" s="54">
        <f t="shared" si="462"/>
        <v>0</v>
      </c>
      <c r="S123" s="54">
        <f t="shared" si="462"/>
        <v>0</v>
      </c>
      <c r="T123" s="54">
        <f t="shared" si="462"/>
        <v>0</v>
      </c>
      <c r="U123" s="54">
        <f t="shared" si="462"/>
        <v>0</v>
      </c>
      <c r="V123" s="54">
        <f t="shared" si="462"/>
        <v>0</v>
      </c>
      <c r="W123" s="54">
        <f t="shared" si="462"/>
        <v>0</v>
      </c>
      <c r="X123" s="54">
        <f t="shared" si="462"/>
        <v>0</v>
      </c>
      <c r="Y123" s="54">
        <f t="shared" si="462"/>
        <v>0</v>
      </c>
      <c r="Z123" s="54">
        <f t="shared" si="462"/>
        <v>0</v>
      </c>
      <c r="AA123" s="54">
        <f t="shared" si="462"/>
        <v>0</v>
      </c>
      <c r="AB123" s="54">
        <f t="shared" si="462"/>
        <v>0</v>
      </c>
      <c r="AC123" s="54">
        <f t="shared" si="462"/>
        <v>0</v>
      </c>
      <c r="AD123" s="54">
        <f t="shared" si="462"/>
        <v>0</v>
      </c>
      <c r="AE123" s="54">
        <f t="shared" si="462"/>
        <v>0</v>
      </c>
      <c r="AF123" s="54">
        <f t="shared" si="462"/>
        <v>0</v>
      </c>
      <c r="AG123" s="54">
        <f t="shared" si="462"/>
        <v>0</v>
      </c>
      <c r="AH123" s="54">
        <f t="shared" si="462"/>
        <v>0</v>
      </c>
      <c r="AI123" s="54">
        <f t="shared" si="462"/>
        <v>0</v>
      </c>
      <c r="AJ123" s="54">
        <f t="shared" si="462"/>
        <v>0</v>
      </c>
      <c r="AK123" s="54">
        <f t="shared" si="462"/>
        <v>0</v>
      </c>
      <c r="AL123" s="54">
        <f t="shared" si="462"/>
        <v>0</v>
      </c>
      <c r="AM123" s="54">
        <f t="shared" si="462"/>
        <v>0</v>
      </c>
      <c r="AN123" s="54">
        <f t="shared" si="462"/>
        <v>0</v>
      </c>
      <c r="AO123" s="54">
        <f t="shared" si="462"/>
        <v>0</v>
      </c>
      <c r="AP123" s="54">
        <f t="shared" si="462"/>
        <v>0</v>
      </c>
      <c r="AQ123" s="54">
        <f t="shared" si="462"/>
        <v>0</v>
      </c>
      <c r="AR123" s="54">
        <f t="shared" si="462"/>
        <v>0</v>
      </c>
      <c r="AS123" s="54">
        <f t="shared" si="462"/>
        <v>0</v>
      </c>
      <c r="AT123" s="54">
        <f t="shared" si="462"/>
        <v>0</v>
      </c>
      <c r="AU123" s="54">
        <f t="shared" si="462"/>
        <v>0</v>
      </c>
      <c r="AV123" s="54">
        <f t="shared" si="462"/>
        <v>0</v>
      </c>
      <c r="AW123" s="54">
        <f t="shared" si="462"/>
        <v>0</v>
      </c>
      <c r="AX123" s="54">
        <f t="shared" si="462"/>
        <v>0</v>
      </c>
      <c r="AY123" s="54">
        <f t="shared" si="462"/>
        <v>0</v>
      </c>
      <c r="AZ123" s="54">
        <f t="shared" si="462"/>
        <v>0</v>
      </c>
      <c r="BA123" s="54">
        <f t="shared" si="462"/>
        <v>0</v>
      </c>
      <c r="BB123" s="54">
        <f t="shared" si="462"/>
        <v>0</v>
      </c>
      <c r="BC123" s="54">
        <f t="shared" si="462"/>
        <v>0</v>
      </c>
      <c r="BD123" s="54">
        <f t="shared" si="462"/>
        <v>0</v>
      </c>
      <c r="BE123" s="54">
        <f t="shared" si="462"/>
        <v>0</v>
      </c>
      <c r="BF123" s="54">
        <f t="shared" si="462"/>
        <v>0</v>
      </c>
      <c r="BG123" s="54">
        <f t="shared" si="462"/>
        <v>0</v>
      </c>
      <c r="BH123" s="54">
        <f t="shared" si="462"/>
        <v>0</v>
      </c>
      <c r="BI123" s="54">
        <f t="shared" si="462"/>
        <v>0</v>
      </c>
      <c r="BJ123" s="54">
        <f t="shared" si="462"/>
        <v>0</v>
      </c>
      <c r="BK123" s="54">
        <f t="shared" si="462"/>
        <v>0</v>
      </c>
      <c r="BL123" s="54">
        <f t="shared" si="462"/>
        <v>0</v>
      </c>
      <c r="BM123" s="54">
        <f t="shared" si="462"/>
        <v>0</v>
      </c>
      <c r="BN123" s="54">
        <f t="shared" si="462"/>
        <v>0</v>
      </c>
      <c r="BO123" s="54">
        <f t="shared" si="462"/>
        <v>0</v>
      </c>
      <c r="BP123" s="54">
        <f t="shared" si="459"/>
        <v>0</v>
      </c>
      <c r="BQ123" s="54">
        <f t="shared" si="459"/>
        <v>0</v>
      </c>
      <c r="BR123" s="54">
        <f t="shared" si="459"/>
        <v>0</v>
      </c>
      <c r="BS123" s="54">
        <f t="shared" si="459"/>
        <v>0</v>
      </c>
      <c r="BT123" s="54">
        <f t="shared" si="459"/>
        <v>0</v>
      </c>
      <c r="BU123" s="54">
        <f t="shared" si="459"/>
        <v>0</v>
      </c>
      <c r="BV123" s="54">
        <f t="shared" si="459"/>
        <v>0</v>
      </c>
      <c r="BW123" s="54">
        <f t="shared" si="459"/>
        <v>0</v>
      </c>
      <c r="BX123" s="54">
        <f t="shared" si="459"/>
        <v>0</v>
      </c>
      <c r="BY123" s="54">
        <f t="shared" si="459"/>
        <v>0</v>
      </c>
      <c r="BZ123" s="54">
        <f t="shared" si="459"/>
        <v>0</v>
      </c>
      <c r="CA123" s="54">
        <f t="shared" si="459"/>
        <v>0</v>
      </c>
      <c r="CB123" s="54">
        <f t="shared" si="459"/>
        <v>0</v>
      </c>
      <c r="CC123" s="54">
        <f t="shared" si="459"/>
        <v>0</v>
      </c>
      <c r="CD123" s="54">
        <f t="shared" si="459"/>
        <v>0</v>
      </c>
      <c r="CE123" s="54">
        <f t="shared" si="459"/>
        <v>0</v>
      </c>
      <c r="CF123" s="54">
        <f t="shared" si="459"/>
        <v>0</v>
      </c>
      <c r="CG123" s="54">
        <f t="shared" si="459"/>
        <v>0</v>
      </c>
      <c r="CH123" s="54">
        <f t="shared" si="459"/>
        <v>0</v>
      </c>
      <c r="CI123" s="54">
        <f t="shared" si="459"/>
        <v>0</v>
      </c>
      <c r="CJ123" s="54">
        <f t="shared" si="459"/>
        <v>0</v>
      </c>
      <c r="CK123" s="54">
        <f t="shared" si="459"/>
        <v>0</v>
      </c>
      <c r="CL123" s="54">
        <f t="shared" si="459"/>
        <v>0</v>
      </c>
      <c r="CM123" s="54">
        <f t="shared" si="459"/>
        <v>0</v>
      </c>
      <c r="CN123" s="54">
        <f t="shared" si="459"/>
        <v>0</v>
      </c>
      <c r="CO123" s="54">
        <f t="shared" si="459"/>
        <v>0</v>
      </c>
      <c r="CP123" s="54">
        <f t="shared" si="459"/>
        <v>0</v>
      </c>
      <c r="CQ123" s="54">
        <f t="shared" si="459"/>
        <v>0</v>
      </c>
      <c r="CR123" s="54">
        <f t="shared" si="459"/>
        <v>0</v>
      </c>
      <c r="CS123" s="54">
        <f t="shared" si="459"/>
        <v>0</v>
      </c>
      <c r="CT123" s="54">
        <f t="shared" si="459"/>
        <v>0</v>
      </c>
      <c r="CU123" s="54">
        <f t="shared" si="459"/>
        <v>0</v>
      </c>
      <c r="CV123" s="54">
        <f t="shared" si="459"/>
        <v>0</v>
      </c>
      <c r="CW123" s="54">
        <f t="shared" si="459"/>
        <v>0</v>
      </c>
      <c r="CX123" s="54">
        <f t="shared" si="459"/>
        <v>0</v>
      </c>
      <c r="CY123" s="54">
        <f t="shared" si="459"/>
        <v>0</v>
      </c>
      <c r="CZ123" s="54">
        <f t="shared" si="459"/>
        <v>0</v>
      </c>
      <c r="DA123" s="54">
        <f t="shared" si="459"/>
        <v>0</v>
      </c>
      <c r="DB123" s="54">
        <f t="shared" si="459"/>
        <v>0</v>
      </c>
      <c r="DC123" s="54">
        <f t="shared" si="459"/>
        <v>0</v>
      </c>
      <c r="DD123" s="54">
        <f t="shared" si="459"/>
        <v>0</v>
      </c>
      <c r="DE123" s="54">
        <f t="shared" si="459"/>
        <v>0</v>
      </c>
      <c r="DF123" s="54">
        <f t="shared" si="459"/>
        <v>0</v>
      </c>
      <c r="DG123" s="54">
        <f t="shared" si="459"/>
        <v>0</v>
      </c>
      <c r="DH123" s="54">
        <f t="shared" si="459"/>
        <v>0</v>
      </c>
      <c r="DI123" s="54">
        <f t="shared" si="459"/>
        <v>0</v>
      </c>
      <c r="DJ123" s="54">
        <f t="shared" si="459"/>
        <v>0</v>
      </c>
      <c r="DK123" s="54">
        <f t="shared" si="459"/>
        <v>0</v>
      </c>
      <c r="DL123" s="54">
        <f t="shared" si="459"/>
        <v>0</v>
      </c>
      <c r="DM123" s="54">
        <f t="shared" si="459"/>
        <v>0</v>
      </c>
      <c r="DN123" s="54">
        <f t="shared" si="459"/>
        <v>0</v>
      </c>
      <c r="DO123" s="54">
        <f t="shared" si="459"/>
        <v>0</v>
      </c>
      <c r="DP123" s="54">
        <f t="shared" si="459"/>
        <v>0</v>
      </c>
      <c r="DQ123" s="54">
        <f t="shared" si="459"/>
        <v>0</v>
      </c>
      <c r="DR123" s="54">
        <f t="shared" si="459"/>
        <v>0</v>
      </c>
      <c r="DS123" s="54">
        <f t="shared" si="459"/>
        <v>0</v>
      </c>
      <c r="DT123" s="54">
        <f t="shared" si="459"/>
        <v>0</v>
      </c>
      <c r="DU123" s="54">
        <f t="shared" si="459"/>
        <v>0</v>
      </c>
      <c r="DV123" s="54">
        <f t="shared" si="459"/>
        <v>0</v>
      </c>
      <c r="DW123" s="54">
        <f t="shared" si="459"/>
        <v>0</v>
      </c>
      <c r="DX123" s="54">
        <f t="shared" si="459"/>
        <v>0</v>
      </c>
      <c r="DY123" s="54">
        <f t="shared" si="459"/>
        <v>0</v>
      </c>
      <c r="DZ123" s="54">
        <f t="shared" si="459"/>
        <v>0</v>
      </c>
      <c r="EA123" s="54">
        <f t="shared" si="457"/>
        <v>0</v>
      </c>
      <c r="EB123" s="54">
        <f t="shared" si="456"/>
        <v>0</v>
      </c>
      <c r="EC123" s="54">
        <f t="shared" si="456"/>
        <v>0</v>
      </c>
      <c r="ED123" s="54">
        <f t="shared" ref="ED123:GO125" si="465">+($B123*ED20)/1000</f>
        <v>0</v>
      </c>
      <c r="EE123" s="54">
        <f t="shared" si="465"/>
        <v>0</v>
      </c>
      <c r="EF123" s="54">
        <f t="shared" si="465"/>
        <v>0</v>
      </c>
      <c r="EG123" s="54">
        <f t="shared" si="465"/>
        <v>0</v>
      </c>
      <c r="EH123" s="54">
        <f t="shared" si="465"/>
        <v>0</v>
      </c>
      <c r="EI123" s="54">
        <f t="shared" si="465"/>
        <v>0</v>
      </c>
      <c r="EJ123" s="54">
        <f t="shared" si="465"/>
        <v>0</v>
      </c>
      <c r="EK123" s="54">
        <f t="shared" si="465"/>
        <v>0</v>
      </c>
      <c r="EL123" s="54">
        <f t="shared" si="465"/>
        <v>0</v>
      </c>
      <c r="EM123" s="54">
        <f t="shared" si="465"/>
        <v>0</v>
      </c>
      <c r="EN123" s="54">
        <f t="shared" si="465"/>
        <v>0</v>
      </c>
      <c r="EO123" s="54">
        <f t="shared" si="465"/>
        <v>0</v>
      </c>
      <c r="EP123" s="54">
        <f t="shared" si="465"/>
        <v>0</v>
      </c>
      <c r="EQ123" s="54">
        <f t="shared" si="465"/>
        <v>0</v>
      </c>
      <c r="ER123" s="54">
        <f t="shared" si="465"/>
        <v>0</v>
      </c>
      <c r="ES123" s="54">
        <f t="shared" si="465"/>
        <v>0</v>
      </c>
      <c r="ET123" s="54">
        <f t="shared" si="465"/>
        <v>0</v>
      </c>
      <c r="EU123" s="54">
        <f t="shared" si="465"/>
        <v>0</v>
      </c>
      <c r="EV123" s="54">
        <f t="shared" si="465"/>
        <v>0</v>
      </c>
      <c r="EW123" s="54">
        <f t="shared" si="465"/>
        <v>0</v>
      </c>
      <c r="EX123" s="54">
        <f t="shared" si="465"/>
        <v>0</v>
      </c>
      <c r="EY123" s="54">
        <f t="shared" si="465"/>
        <v>0</v>
      </c>
      <c r="EZ123" s="54">
        <f t="shared" si="465"/>
        <v>0</v>
      </c>
      <c r="FA123" s="54">
        <f t="shared" si="465"/>
        <v>0</v>
      </c>
      <c r="FB123" s="54">
        <f t="shared" si="465"/>
        <v>0</v>
      </c>
      <c r="FC123" s="54">
        <f t="shared" si="465"/>
        <v>0</v>
      </c>
      <c r="FD123" s="54">
        <f t="shared" si="465"/>
        <v>0</v>
      </c>
      <c r="FE123" s="54">
        <f t="shared" si="465"/>
        <v>0</v>
      </c>
      <c r="FF123" s="54">
        <f t="shared" si="465"/>
        <v>0</v>
      </c>
      <c r="FG123" s="54">
        <f t="shared" si="465"/>
        <v>0</v>
      </c>
      <c r="FH123" s="54">
        <f t="shared" si="465"/>
        <v>0</v>
      </c>
      <c r="FI123" s="54">
        <f t="shared" si="465"/>
        <v>0</v>
      </c>
      <c r="FJ123" s="54">
        <f t="shared" si="465"/>
        <v>0</v>
      </c>
      <c r="FK123" s="54">
        <f t="shared" si="465"/>
        <v>0</v>
      </c>
      <c r="FL123" s="54">
        <f t="shared" si="465"/>
        <v>0</v>
      </c>
      <c r="FM123" s="54">
        <f t="shared" si="465"/>
        <v>0</v>
      </c>
      <c r="FN123" s="54">
        <f t="shared" si="465"/>
        <v>0</v>
      </c>
      <c r="FO123" s="54">
        <f t="shared" si="465"/>
        <v>0</v>
      </c>
      <c r="FP123" s="54">
        <f t="shared" si="465"/>
        <v>0</v>
      </c>
      <c r="FQ123" s="54">
        <f t="shared" si="465"/>
        <v>0</v>
      </c>
      <c r="FR123" s="54">
        <f t="shared" si="465"/>
        <v>0</v>
      </c>
      <c r="FS123" s="54">
        <f t="shared" si="465"/>
        <v>0</v>
      </c>
      <c r="FT123" s="54">
        <f t="shared" si="465"/>
        <v>0</v>
      </c>
      <c r="FU123" s="54">
        <f t="shared" si="465"/>
        <v>0</v>
      </c>
      <c r="FV123" s="54">
        <f t="shared" si="465"/>
        <v>0</v>
      </c>
      <c r="FW123" s="54">
        <f t="shared" si="465"/>
        <v>0</v>
      </c>
      <c r="FX123" s="54">
        <f t="shared" si="465"/>
        <v>0</v>
      </c>
      <c r="FY123" s="54">
        <f t="shared" si="465"/>
        <v>0</v>
      </c>
      <c r="FZ123" s="54">
        <f t="shared" si="465"/>
        <v>0</v>
      </c>
      <c r="GA123" s="54">
        <f t="shared" si="465"/>
        <v>0</v>
      </c>
      <c r="GB123" s="54">
        <f t="shared" si="465"/>
        <v>0</v>
      </c>
      <c r="GC123" s="54">
        <f t="shared" si="465"/>
        <v>0</v>
      </c>
      <c r="GD123" s="54">
        <f t="shared" si="465"/>
        <v>0</v>
      </c>
      <c r="GE123" s="54">
        <f t="shared" si="465"/>
        <v>0</v>
      </c>
      <c r="GF123" s="54">
        <f t="shared" si="465"/>
        <v>0</v>
      </c>
      <c r="GG123" s="54">
        <f t="shared" si="465"/>
        <v>0</v>
      </c>
      <c r="GH123" s="54">
        <f t="shared" si="465"/>
        <v>0</v>
      </c>
      <c r="GI123" s="54">
        <f t="shared" si="465"/>
        <v>0</v>
      </c>
      <c r="GJ123" s="54">
        <f t="shared" si="465"/>
        <v>0</v>
      </c>
      <c r="GK123" s="54">
        <f t="shared" si="465"/>
        <v>0</v>
      </c>
      <c r="GL123" s="54">
        <f t="shared" si="465"/>
        <v>0</v>
      </c>
      <c r="GM123" s="54">
        <f t="shared" si="465"/>
        <v>0</v>
      </c>
      <c r="GN123" s="54">
        <f t="shared" si="465"/>
        <v>0</v>
      </c>
      <c r="GO123" s="54">
        <f t="shared" si="465"/>
        <v>0</v>
      </c>
      <c r="GP123" s="54">
        <f t="shared" si="463"/>
        <v>0</v>
      </c>
      <c r="GQ123" s="54">
        <f t="shared" si="463"/>
        <v>0</v>
      </c>
      <c r="GR123" s="54">
        <f t="shared" si="463"/>
        <v>0</v>
      </c>
      <c r="GS123" s="54">
        <f t="shared" si="463"/>
        <v>0</v>
      </c>
      <c r="GT123" s="54">
        <f t="shared" si="463"/>
        <v>0</v>
      </c>
      <c r="GU123" s="54">
        <f t="shared" si="463"/>
        <v>0</v>
      </c>
      <c r="GV123" s="54">
        <f t="shared" si="463"/>
        <v>0</v>
      </c>
      <c r="GW123" s="54">
        <f t="shared" si="463"/>
        <v>0</v>
      </c>
      <c r="GX123" s="54">
        <f t="shared" si="463"/>
        <v>0</v>
      </c>
      <c r="GY123" s="54">
        <f t="shared" si="463"/>
        <v>0</v>
      </c>
      <c r="GZ123" s="54">
        <f t="shared" si="463"/>
        <v>0</v>
      </c>
      <c r="HA123" s="54">
        <f t="shared" si="463"/>
        <v>0</v>
      </c>
      <c r="HB123" s="54">
        <f t="shared" si="463"/>
        <v>0</v>
      </c>
      <c r="HC123" s="54">
        <f t="shared" si="463"/>
        <v>0</v>
      </c>
      <c r="HD123" s="54">
        <f t="shared" si="463"/>
        <v>0</v>
      </c>
      <c r="HE123" s="54">
        <f t="shared" si="463"/>
        <v>0</v>
      </c>
      <c r="HF123" s="54">
        <f t="shared" si="463"/>
        <v>0</v>
      </c>
      <c r="HG123" s="54">
        <f t="shared" si="463"/>
        <v>0</v>
      </c>
      <c r="HH123" s="54">
        <f t="shared" si="463"/>
        <v>0</v>
      </c>
      <c r="HI123" s="54">
        <f t="shared" si="463"/>
        <v>0</v>
      </c>
      <c r="HJ123" s="54">
        <f t="shared" si="463"/>
        <v>0</v>
      </c>
      <c r="HK123" s="54">
        <f t="shared" si="463"/>
        <v>0</v>
      </c>
      <c r="HL123" s="54">
        <f t="shared" si="463"/>
        <v>0</v>
      </c>
      <c r="HM123" s="54">
        <f t="shared" si="463"/>
        <v>0</v>
      </c>
      <c r="HN123" s="54">
        <f t="shared" si="463"/>
        <v>0</v>
      </c>
      <c r="HO123" s="54">
        <f t="shared" si="463"/>
        <v>0</v>
      </c>
      <c r="HP123" s="54">
        <f t="shared" si="463"/>
        <v>0</v>
      </c>
      <c r="HQ123" s="54">
        <f t="shared" si="463"/>
        <v>0</v>
      </c>
      <c r="HR123" s="54">
        <f t="shared" si="463"/>
        <v>0</v>
      </c>
      <c r="HS123" s="54">
        <f t="shared" si="463"/>
        <v>0</v>
      </c>
      <c r="HT123" s="54">
        <f t="shared" si="463"/>
        <v>0</v>
      </c>
      <c r="HU123" s="54">
        <f t="shared" si="463"/>
        <v>0</v>
      </c>
      <c r="HV123" s="54">
        <f t="shared" si="463"/>
        <v>0</v>
      </c>
      <c r="HW123" s="54">
        <f t="shared" si="463"/>
        <v>0</v>
      </c>
      <c r="HX123" s="54">
        <f t="shared" si="463"/>
        <v>0</v>
      </c>
      <c r="HY123" s="54">
        <f t="shared" si="463"/>
        <v>0</v>
      </c>
      <c r="HZ123" s="54">
        <f t="shared" si="463"/>
        <v>0</v>
      </c>
      <c r="IA123" s="54">
        <f t="shared" si="463"/>
        <v>0</v>
      </c>
      <c r="IB123" s="54">
        <f t="shared" si="463"/>
        <v>0</v>
      </c>
      <c r="IC123" s="54">
        <f t="shared" si="463"/>
        <v>0</v>
      </c>
      <c r="ID123" s="54">
        <f t="shared" si="463"/>
        <v>0</v>
      </c>
      <c r="IE123" s="54">
        <f t="shared" si="463"/>
        <v>0</v>
      </c>
      <c r="IF123" s="54">
        <f t="shared" si="463"/>
        <v>0</v>
      </c>
      <c r="IG123" s="54">
        <f t="shared" si="463"/>
        <v>0</v>
      </c>
      <c r="IH123" s="54">
        <f t="shared" si="463"/>
        <v>0</v>
      </c>
      <c r="II123" s="54">
        <f t="shared" ref="II123:KP123" si="466">+($B123*II20)/1000</f>
        <v>0</v>
      </c>
      <c r="IJ123" s="54">
        <f t="shared" si="466"/>
        <v>0</v>
      </c>
      <c r="IK123" s="54">
        <f t="shared" si="466"/>
        <v>0</v>
      </c>
      <c r="IL123" s="54">
        <f t="shared" si="466"/>
        <v>0</v>
      </c>
      <c r="IM123" s="54">
        <f t="shared" si="466"/>
        <v>0</v>
      </c>
      <c r="IN123" s="54">
        <f t="shared" si="466"/>
        <v>0</v>
      </c>
      <c r="IO123" s="54">
        <f t="shared" si="466"/>
        <v>0</v>
      </c>
      <c r="IP123" s="54">
        <f t="shared" si="466"/>
        <v>0</v>
      </c>
      <c r="IQ123" s="54">
        <f t="shared" si="466"/>
        <v>0</v>
      </c>
      <c r="IR123" s="54">
        <f t="shared" si="466"/>
        <v>0</v>
      </c>
      <c r="IS123" s="54">
        <f t="shared" si="466"/>
        <v>0</v>
      </c>
      <c r="IT123" s="54">
        <f t="shared" si="466"/>
        <v>0</v>
      </c>
      <c r="IU123" s="54">
        <f t="shared" si="466"/>
        <v>0</v>
      </c>
      <c r="IV123" s="54">
        <f t="shared" si="466"/>
        <v>0</v>
      </c>
      <c r="IW123" s="54">
        <f t="shared" si="466"/>
        <v>0</v>
      </c>
      <c r="IX123" s="54">
        <f t="shared" si="466"/>
        <v>0</v>
      </c>
      <c r="IY123" s="54">
        <f t="shared" si="466"/>
        <v>0</v>
      </c>
      <c r="IZ123" s="54">
        <f t="shared" si="466"/>
        <v>0</v>
      </c>
      <c r="JA123" s="54">
        <f t="shared" si="466"/>
        <v>0</v>
      </c>
      <c r="JB123" s="54">
        <f t="shared" si="466"/>
        <v>0</v>
      </c>
      <c r="JC123" s="54">
        <f t="shared" si="466"/>
        <v>0</v>
      </c>
      <c r="JD123" s="54">
        <f t="shared" si="466"/>
        <v>0</v>
      </c>
      <c r="JE123" s="54">
        <f t="shared" si="466"/>
        <v>0</v>
      </c>
      <c r="JF123" s="54">
        <f t="shared" si="466"/>
        <v>0</v>
      </c>
      <c r="JG123" s="54">
        <f t="shared" si="466"/>
        <v>0</v>
      </c>
      <c r="JH123" s="54">
        <f t="shared" si="466"/>
        <v>0</v>
      </c>
      <c r="JI123" s="54">
        <f t="shared" si="466"/>
        <v>0</v>
      </c>
      <c r="JJ123" s="54">
        <f t="shared" si="466"/>
        <v>0</v>
      </c>
      <c r="JK123" s="54">
        <f t="shared" si="466"/>
        <v>0</v>
      </c>
      <c r="JL123" s="54">
        <f t="shared" si="466"/>
        <v>0</v>
      </c>
      <c r="JM123" s="54">
        <f t="shared" si="466"/>
        <v>0</v>
      </c>
      <c r="JN123" s="54">
        <f t="shared" si="466"/>
        <v>0</v>
      </c>
      <c r="JO123" s="54">
        <f t="shared" si="466"/>
        <v>0</v>
      </c>
      <c r="JP123" s="54">
        <f t="shared" si="466"/>
        <v>0</v>
      </c>
      <c r="JQ123" s="54">
        <f t="shared" si="466"/>
        <v>0</v>
      </c>
      <c r="JR123" s="54">
        <f t="shared" si="466"/>
        <v>0</v>
      </c>
      <c r="JS123" s="54">
        <f t="shared" si="466"/>
        <v>0</v>
      </c>
      <c r="JT123" s="54">
        <f t="shared" si="466"/>
        <v>0</v>
      </c>
      <c r="JU123" s="54">
        <f t="shared" si="466"/>
        <v>0</v>
      </c>
      <c r="JV123" s="54">
        <f t="shared" si="466"/>
        <v>0</v>
      </c>
      <c r="JW123" s="54">
        <f t="shared" si="466"/>
        <v>0</v>
      </c>
      <c r="JX123" s="54">
        <f t="shared" si="466"/>
        <v>0</v>
      </c>
      <c r="JY123" s="54">
        <f t="shared" si="466"/>
        <v>0</v>
      </c>
      <c r="JZ123" s="54">
        <f t="shared" si="466"/>
        <v>0</v>
      </c>
      <c r="KA123" s="54">
        <f t="shared" si="466"/>
        <v>0</v>
      </c>
      <c r="KB123" s="54">
        <f t="shared" si="466"/>
        <v>0</v>
      </c>
      <c r="KC123" s="54">
        <f t="shared" si="466"/>
        <v>0</v>
      </c>
      <c r="KD123" s="54">
        <f t="shared" si="466"/>
        <v>0</v>
      </c>
      <c r="KE123" s="54">
        <f t="shared" si="466"/>
        <v>0</v>
      </c>
      <c r="KF123" s="54">
        <f t="shared" si="466"/>
        <v>0</v>
      </c>
      <c r="KG123" s="54">
        <f t="shared" si="466"/>
        <v>0</v>
      </c>
      <c r="KH123" s="54">
        <f t="shared" si="466"/>
        <v>0</v>
      </c>
      <c r="KI123" s="54">
        <f t="shared" si="466"/>
        <v>0</v>
      </c>
      <c r="KJ123" s="54">
        <f t="shared" si="466"/>
        <v>0</v>
      </c>
      <c r="KK123" s="54">
        <f t="shared" si="466"/>
        <v>0</v>
      </c>
      <c r="KL123" s="54">
        <f t="shared" si="466"/>
        <v>0</v>
      </c>
      <c r="KM123" s="54">
        <f t="shared" si="466"/>
        <v>0</v>
      </c>
      <c r="KN123" s="54">
        <f t="shared" si="466"/>
        <v>0</v>
      </c>
      <c r="KO123" s="54">
        <f t="shared" si="466"/>
        <v>0</v>
      </c>
      <c r="KP123" s="54">
        <f t="shared" si="466"/>
        <v>0</v>
      </c>
    </row>
    <row r="124" spans="1:302">
      <c r="A124" s="3" t="s">
        <v>106</v>
      </c>
      <c r="B124" s="3">
        <f t="shared" si="448"/>
        <v>200</v>
      </c>
      <c r="C124" s="54">
        <f t="shared" si="454"/>
        <v>2</v>
      </c>
      <c r="D124" s="54">
        <f t="shared" si="462"/>
        <v>2</v>
      </c>
      <c r="E124" s="54">
        <f t="shared" si="462"/>
        <v>2</v>
      </c>
      <c r="F124" s="54">
        <f t="shared" si="462"/>
        <v>2</v>
      </c>
      <c r="G124" s="54">
        <f t="shared" si="462"/>
        <v>2</v>
      </c>
      <c r="H124" s="54">
        <f t="shared" si="462"/>
        <v>2</v>
      </c>
      <c r="I124" s="54">
        <f t="shared" si="462"/>
        <v>2</v>
      </c>
      <c r="J124" s="54">
        <f t="shared" si="462"/>
        <v>2</v>
      </c>
      <c r="K124" s="54">
        <f t="shared" si="462"/>
        <v>2</v>
      </c>
      <c r="L124" s="54">
        <f t="shared" si="462"/>
        <v>2</v>
      </c>
      <c r="M124" s="54">
        <f t="shared" si="462"/>
        <v>2</v>
      </c>
      <c r="N124" s="54">
        <f t="shared" si="462"/>
        <v>2</v>
      </c>
      <c r="O124" s="54">
        <f t="shared" si="462"/>
        <v>2</v>
      </c>
      <c r="P124" s="54">
        <f t="shared" si="462"/>
        <v>2</v>
      </c>
      <c r="Q124" s="54">
        <f t="shared" si="462"/>
        <v>2</v>
      </c>
      <c r="R124" s="54">
        <f t="shared" si="462"/>
        <v>2</v>
      </c>
      <c r="S124" s="54">
        <f t="shared" si="462"/>
        <v>2</v>
      </c>
      <c r="T124" s="54">
        <f t="shared" si="462"/>
        <v>2</v>
      </c>
      <c r="U124" s="54">
        <f t="shared" si="462"/>
        <v>2</v>
      </c>
      <c r="V124" s="54">
        <f t="shared" si="462"/>
        <v>2</v>
      </c>
      <c r="W124" s="54">
        <f t="shared" si="462"/>
        <v>2</v>
      </c>
      <c r="X124" s="54">
        <f t="shared" si="462"/>
        <v>2</v>
      </c>
      <c r="Y124" s="54">
        <f t="shared" si="462"/>
        <v>2</v>
      </c>
      <c r="Z124" s="54">
        <f t="shared" si="462"/>
        <v>2</v>
      </c>
      <c r="AA124" s="54">
        <f t="shared" si="462"/>
        <v>2</v>
      </c>
      <c r="AB124" s="54">
        <f t="shared" si="462"/>
        <v>2</v>
      </c>
      <c r="AC124" s="54">
        <f t="shared" si="462"/>
        <v>2</v>
      </c>
      <c r="AD124" s="54">
        <f t="shared" si="462"/>
        <v>2</v>
      </c>
      <c r="AE124" s="54">
        <f t="shared" si="462"/>
        <v>2</v>
      </c>
      <c r="AF124" s="54">
        <f t="shared" si="462"/>
        <v>2</v>
      </c>
      <c r="AG124" s="54">
        <f t="shared" si="462"/>
        <v>2</v>
      </c>
      <c r="AH124" s="54">
        <f t="shared" si="462"/>
        <v>2</v>
      </c>
      <c r="AI124" s="54">
        <f t="shared" si="462"/>
        <v>2</v>
      </c>
      <c r="AJ124" s="54">
        <f t="shared" si="462"/>
        <v>2</v>
      </c>
      <c r="AK124" s="54">
        <f t="shared" si="462"/>
        <v>2</v>
      </c>
      <c r="AL124" s="54">
        <f t="shared" si="462"/>
        <v>2</v>
      </c>
      <c r="AM124" s="54">
        <f t="shared" si="462"/>
        <v>2</v>
      </c>
      <c r="AN124" s="54">
        <f t="shared" si="462"/>
        <v>2</v>
      </c>
      <c r="AO124" s="54">
        <f t="shared" si="462"/>
        <v>2</v>
      </c>
      <c r="AP124" s="54">
        <f t="shared" si="462"/>
        <v>2</v>
      </c>
      <c r="AQ124" s="54">
        <f t="shared" si="462"/>
        <v>2</v>
      </c>
      <c r="AR124" s="54">
        <f t="shared" si="462"/>
        <v>2</v>
      </c>
      <c r="AS124" s="54">
        <f t="shared" si="462"/>
        <v>2</v>
      </c>
      <c r="AT124" s="54">
        <f t="shared" si="462"/>
        <v>2</v>
      </c>
      <c r="AU124" s="54">
        <f t="shared" si="462"/>
        <v>2</v>
      </c>
      <c r="AV124" s="54">
        <f t="shared" si="462"/>
        <v>2</v>
      </c>
      <c r="AW124" s="54">
        <f t="shared" si="462"/>
        <v>2</v>
      </c>
      <c r="AX124" s="54">
        <f t="shared" si="462"/>
        <v>2</v>
      </c>
      <c r="AY124" s="54">
        <f t="shared" si="462"/>
        <v>2</v>
      </c>
      <c r="AZ124" s="54">
        <f t="shared" si="462"/>
        <v>2</v>
      </c>
      <c r="BA124" s="54">
        <f t="shared" si="462"/>
        <v>2</v>
      </c>
      <c r="BB124" s="54">
        <f t="shared" si="462"/>
        <v>2</v>
      </c>
      <c r="BC124" s="54">
        <f t="shared" si="462"/>
        <v>2</v>
      </c>
      <c r="BD124" s="54">
        <f t="shared" si="462"/>
        <v>2</v>
      </c>
      <c r="BE124" s="54">
        <f t="shared" si="462"/>
        <v>2</v>
      </c>
      <c r="BF124" s="54">
        <f t="shared" si="462"/>
        <v>2</v>
      </c>
      <c r="BG124" s="54">
        <f t="shared" si="462"/>
        <v>2</v>
      </c>
      <c r="BH124" s="54">
        <f t="shared" si="462"/>
        <v>2</v>
      </c>
      <c r="BI124" s="54">
        <f t="shared" si="462"/>
        <v>2</v>
      </c>
      <c r="BJ124" s="54">
        <f t="shared" si="462"/>
        <v>2</v>
      </c>
      <c r="BK124" s="54">
        <f t="shared" si="462"/>
        <v>2</v>
      </c>
      <c r="BL124" s="54">
        <f t="shared" si="462"/>
        <v>2</v>
      </c>
      <c r="BM124" s="54">
        <f t="shared" si="462"/>
        <v>2</v>
      </c>
      <c r="BN124" s="54">
        <f t="shared" si="462"/>
        <v>2</v>
      </c>
      <c r="BO124" s="54">
        <f t="shared" si="462"/>
        <v>2</v>
      </c>
      <c r="BP124" s="54">
        <f t="shared" si="459"/>
        <v>2</v>
      </c>
      <c r="BQ124" s="54">
        <f t="shared" si="459"/>
        <v>2</v>
      </c>
      <c r="BR124" s="54">
        <f t="shared" si="459"/>
        <v>2</v>
      </c>
      <c r="BS124" s="54">
        <f t="shared" si="459"/>
        <v>2</v>
      </c>
      <c r="BT124" s="54">
        <f t="shared" si="459"/>
        <v>2</v>
      </c>
      <c r="BU124" s="54">
        <f t="shared" si="459"/>
        <v>2</v>
      </c>
      <c r="BV124" s="54">
        <f t="shared" si="459"/>
        <v>2</v>
      </c>
      <c r="BW124" s="54">
        <f t="shared" si="459"/>
        <v>2</v>
      </c>
      <c r="BX124" s="54">
        <f t="shared" si="459"/>
        <v>2</v>
      </c>
      <c r="BY124" s="54">
        <f t="shared" si="459"/>
        <v>2</v>
      </c>
      <c r="BZ124" s="54">
        <f t="shared" si="459"/>
        <v>2</v>
      </c>
      <c r="CA124" s="54">
        <f t="shared" si="459"/>
        <v>2</v>
      </c>
      <c r="CB124" s="54">
        <f t="shared" si="459"/>
        <v>2</v>
      </c>
      <c r="CC124" s="54">
        <f t="shared" si="459"/>
        <v>2</v>
      </c>
      <c r="CD124" s="54">
        <f t="shared" si="459"/>
        <v>2</v>
      </c>
      <c r="CE124" s="54">
        <f t="shared" si="459"/>
        <v>2</v>
      </c>
      <c r="CF124" s="54">
        <f t="shared" si="459"/>
        <v>2</v>
      </c>
      <c r="CG124" s="54">
        <f t="shared" si="459"/>
        <v>2</v>
      </c>
      <c r="CH124" s="54">
        <f t="shared" si="459"/>
        <v>2</v>
      </c>
      <c r="CI124" s="54">
        <f t="shared" si="459"/>
        <v>2</v>
      </c>
      <c r="CJ124" s="54">
        <f t="shared" si="459"/>
        <v>2</v>
      </c>
      <c r="CK124" s="54">
        <f t="shared" si="459"/>
        <v>2</v>
      </c>
      <c r="CL124" s="54">
        <f t="shared" si="459"/>
        <v>2</v>
      </c>
      <c r="CM124" s="54">
        <f t="shared" si="459"/>
        <v>2</v>
      </c>
      <c r="CN124" s="54">
        <f t="shared" si="459"/>
        <v>2</v>
      </c>
      <c r="CO124" s="54">
        <f t="shared" si="459"/>
        <v>2</v>
      </c>
      <c r="CP124" s="54">
        <f t="shared" si="459"/>
        <v>2</v>
      </c>
      <c r="CQ124" s="54">
        <f t="shared" si="459"/>
        <v>2</v>
      </c>
      <c r="CR124" s="54">
        <f t="shared" si="459"/>
        <v>2</v>
      </c>
      <c r="CS124" s="54">
        <f t="shared" si="459"/>
        <v>2</v>
      </c>
      <c r="CT124" s="54">
        <f t="shared" si="459"/>
        <v>2</v>
      </c>
      <c r="CU124" s="54">
        <f t="shared" si="459"/>
        <v>2</v>
      </c>
      <c r="CV124" s="54">
        <f t="shared" si="459"/>
        <v>2</v>
      </c>
      <c r="CW124" s="54">
        <f t="shared" si="459"/>
        <v>2</v>
      </c>
      <c r="CX124" s="54">
        <f t="shared" si="459"/>
        <v>2</v>
      </c>
      <c r="CY124" s="54">
        <f t="shared" si="459"/>
        <v>2</v>
      </c>
      <c r="CZ124" s="54">
        <f t="shared" si="459"/>
        <v>2</v>
      </c>
      <c r="DA124" s="54">
        <f t="shared" si="459"/>
        <v>2</v>
      </c>
      <c r="DB124" s="54">
        <f t="shared" si="459"/>
        <v>2</v>
      </c>
      <c r="DC124" s="54">
        <f t="shared" si="459"/>
        <v>2</v>
      </c>
      <c r="DD124" s="54">
        <f t="shared" si="459"/>
        <v>2</v>
      </c>
      <c r="DE124" s="54">
        <f t="shared" si="459"/>
        <v>2</v>
      </c>
      <c r="DF124" s="54">
        <f t="shared" si="459"/>
        <v>2</v>
      </c>
      <c r="DG124" s="54">
        <f t="shared" si="459"/>
        <v>2</v>
      </c>
      <c r="DH124" s="54">
        <f t="shared" si="459"/>
        <v>2</v>
      </c>
      <c r="DI124" s="54">
        <f t="shared" si="459"/>
        <v>2</v>
      </c>
      <c r="DJ124" s="54">
        <f t="shared" si="459"/>
        <v>2</v>
      </c>
      <c r="DK124" s="54">
        <f t="shared" si="459"/>
        <v>2</v>
      </c>
      <c r="DL124" s="54">
        <f t="shared" si="459"/>
        <v>2</v>
      </c>
      <c r="DM124" s="54">
        <f t="shared" si="459"/>
        <v>2</v>
      </c>
      <c r="DN124" s="54">
        <f t="shared" si="459"/>
        <v>2</v>
      </c>
      <c r="DO124" s="54">
        <f t="shared" si="459"/>
        <v>2</v>
      </c>
      <c r="DP124" s="54">
        <f t="shared" si="459"/>
        <v>2</v>
      </c>
      <c r="DQ124" s="54">
        <f t="shared" si="459"/>
        <v>2</v>
      </c>
      <c r="DR124" s="54">
        <f t="shared" si="459"/>
        <v>2</v>
      </c>
      <c r="DS124" s="54">
        <f t="shared" si="459"/>
        <v>2</v>
      </c>
      <c r="DT124" s="54">
        <f t="shared" si="459"/>
        <v>2</v>
      </c>
      <c r="DU124" s="54">
        <f t="shared" si="459"/>
        <v>2</v>
      </c>
      <c r="DV124" s="54">
        <f t="shared" si="459"/>
        <v>2</v>
      </c>
      <c r="DW124" s="54">
        <f t="shared" si="459"/>
        <v>2</v>
      </c>
      <c r="DX124" s="54">
        <f t="shared" si="459"/>
        <v>2</v>
      </c>
      <c r="DY124" s="54">
        <f t="shared" si="459"/>
        <v>2</v>
      </c>
      <c r="DZ124" s="54">
        <f t="shared" si="459"/>
        <v>2</v>
      </c>
      <c r="EA124" s="54">
        <f t="shared" si="457"/>
        <v>2</v>
      </c>
      <c r="EB124" s="54">
        <f t="shared" ref="EB124:GM125" si="467">+($B124*EB21)/1000</f>
        <v>2</v>
      </c>
      <c r="EC124" s="54">
        <f t="shared" si="467"/>
        <v>2</v>
      </c>
      <c r="ED124" s="54">
        <f t="shared" si="467"/>
        <v>2</v>
      </c>
      <c r="EE124" s="54">
        <f t="shared" si="467"/>
        <v>2</v>
      </c>
      <c r="EF124" s="54">
        <f t="shared" si="467"/>
        <v>2</v>
      </c>
      <c r="EG124" s="54">
        <f t="shared" si="467"/>
        <v>2</v>
      </c>
      <c r="EH124" s="54">
        <f t="shared" si="467"/>
        <v>2</v>
      </c>
      <c r="EI124" s="54">
        <f t="shared" si="467"/>
        <v>2</v>
      </c>
      <c r="EJ124" s="54">
        <f t="shared" si="467"/>
        <v>2</v>
      </c>
      <c r="EK124" s="54">
        <f t="shared" si="467"/>
        <v>2</v>
      </c>
      <c r="EL124" s="54">
        <f t="shared" si="467"/>
        <v>2</v>
      </c>
      <c r="EM124" s="54">
        <f t="shared" si="467"/>
        <v>2</v>
      </c>
      <c r="EN124" s="54">
        <f t="shared" si="467"/>
        <v>2</v>
      </c>
      <c r="EO124" s="54">
        <f t="shared" si="467"/>
        <v>2</v>
      </c>
      <c r="EP124" s="54">
        <f t="shared" si="467"/>
        <v>2</v>
      </c>
      <c r="EQ124" s="54">
        <f t="shared" si="467"/>
        <v>2</v>
      </c>
      <c r="ER124" s="54">
        <f t="shared" si="467"/>
        <v>2</v>
      </c>
      <c r="ES124" s="54">
        <f t="shared" si="467"/>
        <v>2</v>
      </c>
      <c r="ET124" s="54">
        <f t="shared" si="467"/>
        <v>2</v>
      </c>
      <c r="EU124" s="54">
        <f t="shared" si="467"/>
        <v>2</v>
      </c>
      <c r="EV124" s="54">
        <f t="shared" si="467"/>
        <v>2</v>
      </c>
      <c r="EW124" s="54">
        <f t="shared" si="467"/>
        <v>2</v>
      </c>
      <c r="EX124" s="54">
        <f t="shared" si="467"/>
        <v>2</v>
      </c>
      <c r="EY124" s="54">
        <f t="shared" si="467"/>
        <v>2</v>
      </c>
      <c r="EZ124" s="54">
        <f t="shared" si="467"/>
        <v>2</v>
      </c>
      <c r="FA124" s="54">
        <f t="shared" si="467"/>
        <v>2</v>
      </c>
      <c r="FB124" s="54">
        <f t="shared" si="467"/>
        <v>2</v>
      </c>
      <c r="FC124" s="54">
        <f t="shared" si="467"/>
        <v>2</v>
      </c>
      <c r="FD124" s="54">
        <f t="shared" si="467"/>
        <v>2</v>
      </c>
      <c r="FE124" s="54">
        <f t="shared" si="467"/>
        <v>2</v>
      </c>
      <c r="FF124" s="54">
        <f t="shared" si="467"/>
        <v>2</v>
      </c>
      <c r="FG124" s="54">
        <f t="shared" si="467"/>
        <v>2</v>
      </c>
      <c r="FH124" s="54">
        <f t="shared" si="467"/>
        <v>2</v>
      </c>
      <c r="FI124" s="54">
        <f t="shared" si="467"/>
        <v>2</v>
      </c>
      <c r="FJ124" s="54">
        <f t="shared" si="467"/>
        <v>2</v>
      </c>
      <c r="FK124" s="54">
        <f t="shared" si="467"/>
        <v>2</v>
      </c>
      <c r="FL124" s="54">
        <f t="shared" si="467"/>
        <v>2</v>
      </c>
      <c r="FM124" s="54">
        <f t="shared" si="467"/>
        <v>2</v>
      </c>
      <c r="FN124" s="54">
        <f t="shared" si="467"/>
        <v>2</v>
      </c>
      <c r="FO124" s="54">
        <f t="shared" si="467"/>
        <v>2</v>
      </c>
      <c r="FP124" s="54">
        <f t="shared" si="467"/>
        <v>2</v>
      </c>
      <c r="FQ124" s="54">
        <f t="shared" si="467"/>
        <v>2</v>
      </c>
      <c r="FR124" s="54">
        <f t="shared" si="467"/>
        <v>2</v>
      </c>
      <c r="FS124" s="54">
        <f t="shared" si="467"/>
        <v>2</v>
      </c>
      <c r="FT124" s="54">
        <f t="shared" si="467"/>
        <v>2</v>
      </c>
      <c r="FU124" s="54">
        <f t="shared" si="467"/>
        <v>2</v>
      </c>
      <c r="FV124" s="54">
        <f t="shared" si="467"/>
        <v>2</v>
      </c>
      <c r="FW124" s="54">
        <f t="shared" si="467"/>
        <v>2</v>
      </c>
      <c r="FX124" s="54">
        <f t="shared" si="467"/>
        <v>2</v>
      </c>
      <c r="FY124" s="54">
        <f t="shared" si="467"/>
        <v>2</v>
      </c>
      <c r="FZ124" s="54">
        <f t="shared" si="467"/>
        <v>2</v>
      </c>
      <c r="GA124" s="54">
        <f t="shared" si="467"/>
        <v>2</v>
      </c>
      <c r="GB124" s="54">
        <f t="shared" si="467"/>
        <v>2</v>
      </c>
      <c r="GC124" s="54">
        <f t="shared" si="467"/>
        <v>2</v>
      </c>
      <c r="GD124" s="54">
        <f t="shared" si="467"/>
        <v>2</v>
      </c>
      <c r="GE124" s="54">
        <f t="shared" si="467"/>
        <v>2</v>
      </c>
      <c r="GF124" s="54">
        <f t="shared" si="467"/>
        <v>2</v>
      </c>
      <c r="GG124" s="54">
        <f t="shared" si="467"/>
        <v>2</v>
      </c>
      <c r="GH124" s="54">
        <f t="shared" si="467"/>
        <v>2</v>
      </c>
      <c r="GI124" s="54">
        <f t="shared" si="467"/>
        <v>2</v>
      </c>
      <c r="GJ124" s="54">
        <f t="shared" si="467"/>
        <v>2</v>
      </c>
      <c r="GK124" s="54">
        <f t="shared" si="467"/>
        <v>2</v>
      </c>
      <c r="GL124" s="54">
        <f t="shared" si="467"/>
        <v>2</v>
      </c>
      <c r="GM124" s="54">
        <f t="shared" si="467"/>
        <v>2</v>
      </c>
      <c r="GN124" s="54">
        <f t="shared" si="465"/>
        <v>2</v>
      </c>
      <c r="GO124" s="54">
        <f t="shared" si="465"/>
        <v>2</v>
      </c>
      <c r="GP124" s="54">
        <f t="shared" si="463"/>
        <v>2</v>
      </c>
      <c r="GQ124" s="54">
        <f t="shared" si="463"/>
        <v>2</v>
      </c>
      <c r="GR124" s="54">
        <f t="shared" si="463"/>
        <v>2</v>
      </c>
      <c r="GS124" s="54">
        <f t="shared" si="463"/>
        <v>2</v>
      </c>
      <c r="GT124" s="54">
        <f t="shared" si="463"/>
        <v>2</v>
      </c>
      <c r="GU124" s="54">
        <f t="shared" si="463"/>
        <v>2</v>
      </c>
      <c r="GV124" s="54">
        <f t="shared" si="463"/>
        <v>2</v>
      </c>
      <c r="GW124" s="54">
        <f t="shared" si="463"/>
        <v>2</v>
      </c>
      <c r="GX124" s="54">
        <f t="shared" si="463"/>
        <v>2</v>
      </c>
      <c r="GY124" s="54">
        <f t="shared" si="463"/>
        <v>2</v>
      </c>
      <c r="GZ124" s="54">
        <f t="shared" si="463"/>
        <v>2</v>
      </c>
      <c r="HA124" s="54">
        <f t="shared" si="463"/>
        <v>2</v>
      </c>
      <c r="HB124" s="54">
        <f t="shared" si="463"/>
        <v>2</v>
      </c>
      <c r="HC124" s="54">
        <f t="shared" si="463"/>
        <v>2</v>
      </c>
      <c r="HD124" s="54">
        <f t="shared" si="463"/>
        <v>2</v>
      </c>
      <c r="HE124" s="54">
        <f t="shared" si="463"/>
        <v>2</v>
      </c>
      <c r="HF124" s="54">
        <f t="shared" si="463"/>
        <v>2</v>
      </c>
      <c r="HG124" s="54">
        <f t="shared" si="463"/>
        <v>2</v>
      </c>
      <c r="HH124" s="54">
        <f t="shared" si="463"/>
        <v>2</v>
      </c>
      <c r="HI124" s="54">
        <f t="shared" si="463"/>
        <v>2</v>
      </c>
      <c r="HJ124" s="54">
        <f t="shared" si="463"/>
        <v>2</v>
      </c>
      <c r="HK124" s="54">
        <f t="shared" si="463"/>
        <v>2</v>
      </c>
      <c r="HL124" s="54">
        <f t="shared" si="463"/>
        <v>2</v>
      </c>
      <c r="HM124" s="54">
        <f t="shared" si="463"/>
        <v>2</v>
      </c>
      <c r="HN124" s="54">
        <f t="shared" si="463"/>
        <v>2</v>
      </c>
      <c r="HO124" s="54">
        <f t="shared" si="463"/>
        <v>2</v>
      </c>
      <c r="HP124" s="54">
        <f t="shared" si="463"/>
        <v>2</v>
      </c>
      <c r="HQ124" s="54">
        <f t="shared" si="463"/>
        <v>2</v>
      </c>
      <c r="HR124" s="54">
        <f t="shared" si="463"/>
        <v>2</v>
      </c>
      <c r="HS124" s="54">
        <f t="shared" si="463"/>
        <v>2</v>
      </c>
      <c r="HT124" s="54">
        <f t="shared" si="463"/>
        <v>2</v>
      </c>
      <c r="HU124" s="54">
        <f t="shared" si="463"/>
        <v>2</v>
      </c>
      <c r="HV124" s="54">
        <f t="shared" si="463"/>
        <v>2</v>
      </c>
      <c r="HW124" s="54">
        <f t="shared" si="463"/>
        <v>2</v>
      </c>
      <c r="HX124" s="54">
        <f t="shared" si="463"/>
        <v>2</v>
      </c>
      <c r="HY124" s="54">
        <f t="shared" si="463"/>
        <v>2</v>
      </c>
      <c r="HZ124" s="54">
        <f t="shared" si="463"/>
        <v>2</v>
      </c>
      <c r="IA124" s="54">
        <f t="shared" si="463"/>
        <v>2</v>
      </c>
      <c r="IB124" s="54">
        <f t="shared" si="463"/>
        <v>2</v>
      </c>
      <c r="IC124" s="54">
        <f t="shared" si="463"/>
        <v>2</v>
      </c>
      <c r="ID124" s="54">
        <f t="shared" si="463"/>
        <v>2</v>
      </c>
      <c r="IE124" s="54">
        <f t="shared" si="463"/>
        <v>2</v>
      </c>
      <c r="IF124" s="54">
        <f t="shared" si="463"/>
        <v>2</v>
      </c>
      <c r="IG124" s="54">
        <f t="shared" si="463"/>
        <v>2</v>
      </c>
      <c r="IH124" s="54">
        <f t="shared" si="463"/>
        <v>2</v>
      </c>
      <c r="II124" s="54">
        <f t="shared" ref="II124:KP124" si="468">+($B124*II21)/1000</f>
        <v>2</v>
      </c>
      <c r="IJ124" s="54">
        <f t="shared" si="468"/>
        <v>2</v>
      </c>
      <c r="IK124" s="54">
        <f t="shared" si="468"/>
        <v>2</v>
      </c>
      <c r="IL124" s="54">
        <f t="shared" si="468"/>
        <v>2</v>
      </c>
      <c r="IM124" s="54">
        <f t="shared" si="468"/>
        <v>2</v>
      </c>
      <c r="IN124" s="54">
        <f t="shared" si="468"/>
        <v>2</v>
      </c>
      <c r="IO124" s="54">
        <f t="shared" si="468"/>
        <v>2</v>
      </c>
      <c r="IP124" s="54">
        <f t="shared" si="468"/>
        <v>2</v>
      </c>
      <c r="IQ124" s="54">
        <f t="shared" si="468"/>
        <v>2</v>
      </c>
      <c r="IR124" s="54">
        <f t="shared" si="468"/>
        <v>2</v>
      </c>
      <c r="IS124" s="54">
        <f t="shared" si="468"/>
        <v>2</v>
      </c>
      <c r="IT124" s="54">
        <f t="shared" si="468"/>
        <v>2</v>
      </c>
      <c r="IU124" s="54">
        <f t="shared" si="468"/>
        <v>2</v>
      </c>
      <c r="IV124" s="54">
        <f t="shared" si="468"/>
        <v>2</v>
      </c>
      <c r="IW124" s="54">
        <f t="shared" si="468"/>
        <v>2</v>
      </c>
      <c r="IX124" s="54">
        <f t="shared" si="468"/>
        <v>2</v>
      </c>
      <c r="IY124" s="54">
        <f t="shared" si="468"/>
        <v>2</v>
      </c>
      <c r="IZ124" s="54">
        <f t="shared" si="468"/>
        <v>2</v>
      </c>
      <c r="JA124" s="54">
        <f t="shared" si="468"/>
        <v>2</v>
      </c>
      <c r="JB124" s="54">
        <f t="shared" si="468"/>
        <v>2</v>
      </c>
      <c r="JC124" s="54">
        <f t="shared" si="468"/>
        <v>2</v>
      </c>
      <c r="JD124" s="54">
        <f t="shared" si="468"/>
        <v>2</v>
      </c>
      <c r="JE124" s="54">
        <f t="shared" si="468"/>
        <v>2</v>
      </c>
      <c r="JF124" s="54">
        <f t="shared" si="468"/>
        <v>2</v>
      </c>
      <c r="JG124" s="54">
        <f t="shared" si="468"/>
        <v>2</v>
      </c>
      <c r="JH124" s="54">
        <f t="shared" si="468"/>
        <v>2</v>
      </c>
      <c r="JI124" s="54">
        <f t="shared" si="468"/>
        <v>2</v>
      </c>
      <c r="JJ124" s="54">
        <f t="shared" si="468"/>
        <v>2</v>
      </c>
      <c r="JK124" s="54">
        <f t="shared" si="468"/>
        <v>2</v>
      </c>
      <c r="JL124" s="54">
        <f t="shared" si="468"/>
        <v>2</v>
      </c>
      <c r="JM124" s="54">
        <f t="shared" si="468"/>
        <v>2</v>
      </c>
      <c r="JN124" s="54">
        <f t="shared" si="468"/>
        <v>2</v>
      </c>
      <c r="JO124" s="54">
        <f t="shared" si="468"/>
        <v>2</v>
      </c>
      <c r="JP124" s="54">
        <f t="shared" si="468"/>
        <v>2</v>
      </c>
      <c r="JQ124" s="54">
        <f t="shared" si="468"/>
        <v>2</v>
      </c>
      <c r="JR124" s="54">
        <f t="shared" si="468"/>
        <v>2</v>
      </c>
      <c r="JS124" s="54">
        <f t="shared" si="468"/>
        <v>2</v>
      </c>
      <c r="JT124" s="54">
        <f t="shared" si="468"/>
        <v>2</v>
      </c>
      <c r="JU124" s="54">
        <f t="shared" si="468"/>
        <v>2</v>
      </c>
      <c r="JV124" s="54">
        <f t="shared" si="468"/>
        <v>2</v>
      </c>
      <c r="JW124" s="54">
        <f t="shared" si="468"/>
        <v>2</v>
      </c>
      <c r="JX124" s="54">
        <f t="shared" si="468"/>
        <v>2</v>
      </c>
      <c r="JY124" s="54">
        <f t="shared" si="468"/>
        <v>2</v>
      </c>
      <c r="JZ124" s="54">
        <f t="shared" si="468"/>
        <v>2</v>
      </c>
      <c r="KA124" s="54">
        <f t="shared" si="468"/>
        <v>2</v>
      </c>
      <c r="KB124" s="54">
        <f t="shared" si="468"/>
        <v>2</v>
      </c>
      <c r="KC124" s="54">
        <f t="shared" si="468"/>
        <v>2</v>
      </c>
      <c r="KD124" s="54">
        <f t="shared" si="468"/>
        <v>2</v>
      </c>
      <c r="KE124" s="54">
        <f t="shared" si="468"/>
        <v>2</v>
      </c>
      <c r="KF124" s="54">
        <f t="shared" si="468"/>
        <v>2</v>
      </c>
      <c r="KG124" s="54">
        <f t="shared" si="468"/>
        <v>2</v>
      </c>
      <c r="KH124" s="54">
        <f t="shared" si="468"/>
        <v>2</v>
      </c>
      <c r="KI124" s="54">
        <f t="shared" si="468"/>
        <v>2</v>
      </c>
      <c r="KJ124" s="54">
        <f t="shared" si="468"/>
        <v>2</v>
      </c>
      <c r="KK124" s="54">
        <f t="shared" si="468"/>
        <v>2</v>
      </c>
      <c r="KL124" s="54">
        <f t="shared" si="468"/>
        <v>2</v>
      </c>
      <c r="KM124" s="54">
        <f t="shared" si="468"/>
        <v>2</v>
      </c>
      <c r="KN124" s="54">
        <f t="shared" si="468"/>
        <v>2</v>
      </c>
      <c r="KO124" s="54">
        <f t="shared" si="468"/>
        <v>2</v>
      </c>
      <c r="KP124" s="54">
        <f t="shared" si="468"/>
        <v>2</v>
      </c>
    </row>
    <row r="125" spans="1:302">
      <c r="A125" s="3" t="s">
        <v>129</v>
      </c>
      <c r="B125" s="3">
        <f t="shared" si="448"/>
        <v>0</v>
      </c>
      <c r="C125" s="54">
        <f t="shared" si="454"/>
        <v>0</v>
      </c>
      <c r="D125" s="54">
        <f t="shared" si="462"/>
        <v>0</v>
      </c>
      <c r="E125" s="54">
        <f t="shared" si="462"/>
        <v>0</v>
      </c>
      <c r="F125" s="54">
        <f t="shared" si="462"/>
        <v>0</v>
      </c>
      <c r="G125" s="54">
        <f t="shared" si="462"/>
        <v>0</v>
      </c>
      <c r="H125" s="54">
        <f t="shared" si="462"/>
        <v>0</v>
      </c>
      <c r="I125" s="54">
        <f t="shared" si="462"/>
        <v>0</v>
      </c>
      <c r="J125" s="54">
        <f t="shared" si="462"/>
        <v>0</v>
      </c>
      <c r="K125" s="54">
        <f t="shared" si="462"/>
        <v>0</v>
      </c>
      <c r="L125" s="54">
        <f t="shared" si="462"/>
        <v>0</v>
      </c>
      <c r="M125" s="54">
        <f t="shared" si="462"/>
        <v>0</v>
      </c>
      <c r="N125" s="54">
        <f t="shared" si="462"/>
        <v>0</v>
      </c>
      <c r="O125" s="54">
        <f t="shared" si="462"/>
        <v>0</v>
      </c>
      <c r="P125" s="54">
        <f t="shared" si="462"/>
        <v>0</v>
      </c>
      <c r="Q125" s="54">
        <f t="shared" si="462"/>
        <v>0</v>
      </c>
      <c r="R125" s="54">
        <f t="shared" si="462"/>
        <v>0</v>
      </c>
      <c r="S125" s="54">
        <f t="shared" si="462"/>
        <v>0</v>
      </c>
      <c r="T125" s="54">
        <f t="shared" si="462"/>
        <v>0</v>
      </c>
      <c r="U125" s="54">
        <f t="shared" si="462"/>
        <v>0</v>
      </c>
      <c r="V125" s="54">
        <f t="shared" si="462"/>
        <v>0</v>
      </c>
      <c r="W125" s="54">
        <f t="shared" si="462"/>
        <v>0</v>
      </c>
      <c r="X125" s="54">
        <f t="shared" si="462"/>
        <v>0</v>
      </c>
      <c r="Y125" s="54">
        <f t="shared" si="462"/>
        <v>0</v>
      </c>
      <c r="Z125" s="54">
        <f t="shared" si="462"/>
        <v>0</v>
      </c>
      <c r="AA125" s="54">
        <f t="shared" si="462"/>
        <v>0</v>
      </c>
      <c r="AB125" s="54">
        <f t="shared" si="462"/>
        <v>0</v>
      </c>
      <c r="AC125" s="54">
        <f t="shared" si="462"/>
        <v>0</v>
      </c>
      <c r="AD125" s="54">
        <f t="shared" si="462"/>
        <v>0</v>
      </c>
      <c r="AE125" s="54">
        <f t="shared" si="462"/>
        <v>0</v>
      </c>
      <c r="AF125" s="54">
        <f t="shared" si="462"/>
        <v>0</v>
      </c>
      <c r="AG125" s="54">
        <f t="shared" si="462"/>
        <v>0</v>
      </c>
      <c r="AH125" s="54">
        <f t="shared" si="462"/>
        <v>0</v>
      </c>
      <c r="AI125" s="54">
        <f t="shared" si="462"/>
        <v>0</v>
      </c>
      <c r="AJ125" s="54">
        <f t="shared" si="462"/>
        <v>0</v>
      </c>
      <c r="AK125" s="54">
        <f t="shared" si="462"/>
        <v>0</v>
      </c>
      <c r="AL125" s="54">
        <f t="shared" si="462"/>
        <v>0</v>
      </c>
      <c r="AM125" s="54">
        <f t="shared" si="462"/>
        <v>0</v>
      </c>
      <c r="AN125" s="54">
        <f t="shared" si="462"/>
        <v>0</v>
      </c>
      <c r="AO125" s="54">
        <f t="shared" si="462"/>
        <v>0</v>
      </c>
      <c r="AP125" s="54">
        <f t="shared" si="462"/>
        <v>0</v>
      </c>
      <c r="AQ125" s="54">
        <f t="shared" si="462"/>
        <v>0</v>
      </c>
      <c r="AR125" s="54">
        <f t="shared" si="462"/>
        <v>0</v>
      </c>
      <c r="AS125" s="54">
        <f t="shared" si="462"/>
        <v>0</v>
      </c>
      <c r="AT125" s="54">
        <f t="shared" si="462"/>
        <v>0</v>
      </c>
      <c r="AU125" s="54">
        <f t="shared" si="462"/>
        <v>0</v>
      </c>
      <c r="AV125" s="54">
        <f t="shared" si="462"/>
        <v>0</v>
      </c>
      <c r="AW125" s="54">
        <f t="shared" si="462"/>
        <v>0</v>
      </c>
      <c r="AX125" s="54">
        <f t="shared" si="462"/>
        <v>0</v>
      </c>
      <c r="AY125" s="54">
        <f t="shared" si="462"/>
        <v>0</v>
      </c>
      <c r="AZ125" s="54">
        <f t="shared" si="462"/>
        <v>0</v>
      </c>
      <c r="BA125" s="54">
        <f t="shared" si="462"/>
        <v>0</v>
      </c>
      <c r="BB125" s="54">
        <f t="shared" si="462"/>
        <v>0</v>
      </c>
      <c r="BC125" s="54">
        <f t="shared" si="462"/>
        <v>0</v>
      </c>
      <c r="BD125" s="54">
        <f t="shared" si="462"/>
        <v>0</v>
      </c>
      <c r="BE125" s="54">
        <f t="shared" si="462"/>
        <v>0</v>
      </c>
      <c r="BF125" s="54">
        <f t="shared" si="462"/>
        <v>0</v>
      </c>
      <c r="BG125" s="54">
        <f t="shared" si="462"/>
        <v>0</v>
      </c>
      <c r="BH125" s="54">
        <f t="shared" si="462"/>
        <v>0</v>
      </c>
      <c r="BI125" s="54">
        <f t="shared" si="462"/>
        <v>0</v>
      </c>
      <c r="BJ125" s="54">
        <f t="shared" si="462"/>
        <v>0</v>
      </c>
      <c r="BK125" s="54">
        <f t="shared" si="462"/>
        <v>0</v>
      </c>
      <c r="BL125" s="54">
        <f t="shared" si="462"/>
        <v>0</v>
      </c>
      <c r="BM125" s="54">
        <f t="shared" si="462"/>
        <v>0</v>
      </c>
      <c r="BN125" s="54">
        <f t="shared" si="462"/>
        <v>0</v>
      </c>
      <c r="BO125" s="54">
        <f t="shared" ref="BO125:DZ125" si="469">+($B125*BO22)/1000</f>
        <v>0</v>
      </c>
      <c r="BP125" s="54">
        <f t="shared" si="469"/>
        <v>0</v>
      </c>
      <c r="BQ125" s="54">
        <f t="shared" si="469"/>
        <v>0</v>
      </c>
      <c r="BR125" s="54">
        <f t="shared" si="469"/>
        <v>0</v>
      </c>
      <c r="BS125" s="54">
        <f t="shared" si="469"/>
        <v>0</v>
      </c>
      <c r="BT125" s="54">
        <f t="shared" si="469"/>
        <v>0</v>
      </c>
      <c r="BU125" s="54">
        <f t="shared" si="469"/>
        <v>0</v>
      </c>
      <c r="BV125" s="54">
        <f t="shared" si="469"/>
        <v>0</v>
      </c>
      <c r="BW125" s="54">
        <f t="shared" si="469"/>
        <v>0</v>
      </c>
      <c r="BX125" s="54">
        <f t="shared" si="469"/>
        <v>0</v>
      </c>
      <c r="BY125" s="54">
        <f t="shared" si="469"/>
        <v>0</v>
      </c>
      <c r="BZ125" s="54">
        <f t="shared" si="469"/>
        <v>0</v>
      </c>
      <c r="CA125" s="54">
        <f t="shared" si="469"/>
        <v>0</v>
      </c>
      <c r="CB125" s="54">
        <f t="shared" si="469"/>
        <v>0</v>
      </c>
      <c r="CC125" s="54">
        <f t="shared" si="469"/>
        <v>0</v>
      </c>
      <c r="CD125" s="54">
        <f t="shared" si="469"/>
        <v>0</v>
      </c>
      <c r="CE125" s="54">
        <f t="shared" si="469"/>
        <v>0</v>
      </c>
      <c r="CF125" s="54">
        <f t="shared" si="469"/>
        <v>0</v>
      </c>
      <c r="CG125" s="54">
        <f t="shared" si="469"/>
        <v>0</v>
      </c>
      <c r="CH125" s="54">
        <f t="shared" si="469"/>
        <v>0</v>
      </c>
      <c r="CI125" s="54">
        <f t="shared" si="469"/>
        <v>0</v>
      </c>
      <c r="CJ125" s="54">
        <f t="shared" si="469"/>
        <v>0</v>
      </c>
      <c r="CK125" s="54">
        <f t="shared" si="469"/>
        <v>0</v>
      </c>
      <c r="CL125" s="54">
        <f t="shared" si="469"/>
        <v>0</v>
      </c>
      <c r="CM125" s="54">
        <f t="shared" si="469"/>
        <v>0</v>
      </c>
      <c r="CN125" s="54">
        <f t="shared" si="469"/>
        <v>0</v>
      </c>
      <c r="CO125" s="54">
        <f t="shared" si="469"/>
        <v>0</v>
      </c>
      <c r="CP125" s="54">
        <f t="shared" si="469"/>
        <v>0</v>
      </c>
      <c r="CQ125" s="54">
        <f t="shared" si="469"/>
        <v>0</v>
      </c>
      <c r="CR125" s="54">
        <f t="shared" si="469"/>
        <v>0</v>
      </c>
      <c r="CS125" s="54">
        <f t="shared" si="469"/>
        <v>0</v>
      </c>
      <c r="CT125" s="54">
        <f t="shared" si="469"/>
        <v>0</v>
      </c>
      <c r="CU125" s="54">
        <f t="shared" si="469"/>
        <v>0</v>
      </c>
      <c r="CV125" s="54">
        <f t="shared" si="469"/>
        <v>0</v>
      </c>
      <c r="CW125" s="54">
        <f t="shared" si="469"/>
        <v>0</v>
      </c>
      <c r="CX125" s="54">
        <f t="shared" si="469"/>
        <v>0</v>
      </c>
      <c r="CY125" s="54">
        <f t="shared" si="469"/>
        <v>0</v>
      </c>
      <c r="CZ125" s="54">
        <f t="shared" si="469"/>
        <v>0</v>
      </c>
      <c r="DA125" s="54">
        <f t="shared" si="469"/>
        <v>0</v>
      </c>
      <c r="DB125" s="54">
        <f t="shared" si="469"/>
        <v>0</v>
      </c>
      <c r="DC125" s="54">
        <f t="shared" si="469"/>
        <v>0</v>
      </c>
      <c r="DD125" s="54">
        <f t="shared" si="469"/>
        <v>0</v>
      </c>
      <c r="DE125" s="54">
        <f t="shared" si="469"/>
        <v>0</v>
      </c>
      <c r="DF125" s="54">
        <f t="shared" si="469"/>
        <v>0</v>
      </c>
      <c r="DG125" s="54">
        <f t="shared" si="469"/>
        <v>0</v>
      </c>
      <c r="DH125" s="54">
        <f t="shared" si="469"/>
        <v>0</v>
      </c>
      <c r="DI125" s="54">
        <f t="shared" si="469"/>
        <v>0</v>
      </c>
      <c r="DJ125" s="54">
        <f t="shared" si="469"/>
        <v>0</v>
      </c>
      <c r="DK125" s="54">
        <f t="shared" si="469"/>
        <v>0</v>
      </c>
      <c r="DL125" s="54">
        <f t="shared" si="469"/>
        <v>0</v>
      </c>
      <c r="DM125" s="54">
        <f t="shared" si="469"/>
        <v>0</v>
      </c>
      <c r="DN125" s="54">
        <f t="shared" si="469"/>
        <v>0</v>
      </c>
      <c r="DO125" s="54">
        <f t="shared" si="469"/>
        <v>0</v>
      </c>
      <c r="DP125" s="54">
        <f t="shared" si="469"/>
        <v>0</v>
      </c>
      <c r="DQ125" s="54">
        <f t="shared" si="469"/>
        <v>0</v>
      </c>
      <c r="DR125" s="54">
        <f t="shared" si="469"/>
        <v>0</v>
      </c>
      <c r="DS125" s="54">
        <f t="shared" si="469"/>
        <v>0</v>
      </c>
      <c r="DT125" s="54">
        <f t="shared" si="469"/>
        <v>0</v>
      </c>
      <c r="DU125" s="54">
        <f t="shared" si="469"/>
        <v>0</v>
      </c>
      <c r="DV125" s="54">
        <f t="shared" si="469"/>
        <v>0</v>
      </c>
      <c r="DW125" s="54">
        <f t="shared" si="469"/>
        <v>0</v>
      </c>
      <c r="DX125" s="54">
        <f t="shared" si="469"/>
        <v>0</v>
      </c>
      <c r="DY125" s="54">
        <f t="shared" si="469"/>
        <v>0</v>
      </c>
      <c r="DZ125" s="54">
        <f t="shared" si="469"/>
        <v>0</v>
      </c>
      <c r="EA125" s="54">
        <f t="shared" si="457"/>
        <v>0</v>
      </c>
      <c r="EB125" s="54">
        <f t="shared" si="467"/>
        <v>0</v>
      </c>
      <c r="EC125" s="54">
        <f t="shared" si="467"/>
        <v>0</v>
      </c>
      <c r="ED125" s="54">
        <f t="shared" si="467"/>
        <v>0</v>
      </c>
      <c r="EE125" s="54">
        <f t="shared" si="467"/>
        <v>0</v>
      </c>
      <c r="EF125" s="54">
        <f t="shared" si="467"/>
        <v>0</v>
      </c>
      <c r="EG125" s="54">
        <f t="shared" si="467"/>
        <v>0</v>
      </c>
      <c r="EH125" s="54">
        <f t="shared" si="467"/>
        <v>0</v>
      </c>
      <c r="EI125" s="54">
        <f t="shared" si="467"/>
        <v>0</v>
      </c>
      <c r="EJ125" s="54">
        <f t="shared" si="467"/>
        <v>0</v>
      </c>
      <c r="EK125" s="54">
        <f t="shared" si="467"/>
        <v>0</v>
      </c>
      <c r="EL125" s="54">
        <f t="shared" si="467"/>
        <v>0</v>
      </c>
      <c r="EM125" s="54">
        <f t="shared" si="467"/>
        <v>0</v>
      </c>
      <c r="EN125" s="54">
        <f t="shared" si="467"/>
        <v>0</v>
      </c>
      <c r="EO125" s="54">
        <f t="shared" si="467"/>
        <v>0</v>
      </c>
      <c r="EP125" s="54">
        <f t="shared" si="467"/>
        <v>0</v>
      </c>
      <c r="EQ125" s="54">
        <f t="shared" si="467"/>
        <v>0</v>
      </c>
      <c r="ER125" s="54">
        <f t="shared" si="467"/>
        <v>0</v>
      </c>
      <c r="ES125" s="54">
        <f t="shared" si="467"/>
        <v>0</v>
      </c>
      <c r="ET125" s="54">
        <f t="shared" si="467"/>
        <v>0</v>
      </c>
      <c r="EU125" s="54">
        <f t="shared" si="467"/>
        <v>0</v>
      </c>
      <c r="EV125" s="54">
        <f t="shared" si="467"/>
        <v>0</v>
      </c>
      <c r="EW125" s="54">
        <f t="shared" si="467"/>
        <v>0</v>
      </c>
      <c r="EX125" s="54">
        <f t="shared" si="467"/>
        <v>0</v>
      </c>
      <c r="EY125" s="54">
        <f t="shared" si="467"/>
        <v>0</v>
      </c>
      <c r="EZ125" s="54">
        <f t="shared" si="467"/>
        <v>0</v>
      </c>
      <c r="FA125" s="54">
        <f t="shared" si="467"/>
        <v>0</v>
      </c>
      <c r="FB125" s="54">
        <f t="shared" si="467"/>
        <v>0</v>
      </c>
      <c r="FC125" s="54">
        <f t="shared" si="467"/>
        <v>0</v>
      </c>
      <c r="FD125" s="54">
        <f t="shared" si="467"/>
        <v>0</v>
      </c>
      <c r="FE125" s="54">
        <f t="shared" si="467"/>
        <v>0</v>
      </c>
      <c r="FF125" s="54">
        <f t="shared" si="467"/>
        <v>0</v>
      </c>
      <c r="FG125" s="54">
        <f t="shared" si="467"/>
        <v>0</v>
      </c>
      <c r="FH125" s="54">
        <f t="shared" si="467"/>
        <v>0</v>
      </c>
      <c r="FI125" s="54">
        <f t="shared" si="467"/>
        <v>0</v>
      </c>
      <c r="FJ125" s="54">
        <f t="shared" si="467"/>
        <v>0</v>
      </c>
      <c r="FK125" s="54">
        <f t="shared" si="467"/>
        <v>0</v>
      </c>
      <c r="FL125" s="54">
        <f t="shared" si="467"/>
        <v>0</v>
      </c>
      <c r="FM125" s="54">
        <f t="shared" si="467"/>
        <v>0</v>
      </c>
      <c r="FN125" s="54">
        <f t="shared" si="467"/>
        <v>0</v>
      </c>
      <c r="FO125" s="54">
        <f t="shared" si="467"/>
        <v>0</v>
      </c>
      <c r="FP125" s="54">
        <f t="shared" si="467"/>
        <v>0</v>
      </c>
      <c r="FQ125" s="54">
        <f t="shared" si="467"/>
        <v>0</v>
      </c>
      <c r="FR125" s="54">
        <f t="shared" si="467"/>
        <v>0</v>
      </c>
      <c r="FS125" s="54">
        <f t="shared" si="467"/>
        <v>0</v>
      </c>
      <c r="FT125" s="54">
        <f t="shared" si="467"/>
        <v>0</v>
      </c>
      <c r="FU125" s="54">
        <f t="shared" si="467"/>
        <v>0</v>
      </c>
      <c r="FV125" s="54">
        <f t="shared" si="467"/>
        <v>0</v>
      </c>
      <c r="FW125" s="54">
        <f t="shared" si="467"/>
        <v>0</v>
      </c>
      <c r="FX125" s="54">
        <f t="shared" si="467"/>
        <v>0</v>
      </c>
      <c r="FY125" s="54">
        <f t="shared" si="467"/>
        <v>0</v>
      </c>
      <c r="FZ125" s="54">
        <f t="shared" si="467"/>
        <v>0</v>
      </c>
      <c r="GA125" s="54">
        <f t="shared" si="467"/>
        <v>0</v>
      </c>
      <c r="GB125" s="54">
        <f t="shared" si="467"/>
        <v>0</v>
      </c>
      <c r="GC125" s="54">
        <f t="shared" si="467"/>
        <v>0</v>
      </c>
      <c r="GD125" s="54">
        <f t="shared" si="467"/>
        <v>0</v>
      </c>
      <c r="GE125" s="54">
        <f t="shared" si="467"/>
        <v>0</v>
      </c>
      <c r="GF125" s="54">
        <f t="shared" si="467"/>
        <v>0</v>
      </c>
      <c r="GG125" s="54">
        <f t="shared" si="467"/>
        <v>0</v>
      </c>
      <c r="GH125" s="54">
        <f t="shared" si="467"/>
        <v>0</v>
      </c>
      <c r="GI125" s="54">
        <f t="shared" si="467"/>
        <v>0</v>
      </c>
      <c r="GJ125" s="54">
        <f t="shared" si="467"/>
        <v>0</v>
      </c>
      <c r="GK125" s="54">
        <f t="shared" si="467"/>
        <v>0</v>
      </c>
      <c r="GL125" s="54">
        <f t="shared" si="467"/>
        <v>0</v>
      </c>
      <c r="GM125" s="54">
        <f t="shared" si="467"/>
        <v>0</v>
      </c>
      <c r="GN125" s="54">
        <f t="shared" si="465"/>
        <v>0</v>
      </c>
      <c r="GO125" s="54">
        <f t="shared" si="465"/>
        <v>0</v>
      </c>
      <c r="GP125" s="54">
        <f t="shared" si="463"/>
        <v>0</v>
      </c>
      <c r="GQ125" s="54">
        <f t="shared" si="463"/>
        <v>0</v>
      </c>
      <c r="GR125" s="54">
        <f t="shared" si="463"/>
        <v>0</v>
      </c>
      <c r="GS125" s="54">
        <f t="shared" si="463"/>
        <v>0</v>
      </c>
      <c r="GT125" s="54">
        <f t="shared" si="463"/>
        <v>0</v>
      </c>
      <c r="GU125" s="54">
        <f t="shared" si="463"/>
        <v>0</v>
      </c>
      <c r="GV125" s="54">
        <f t="shared" si="463"/>
        <v>0</v>
      </c>
      <c r="GW125" s="54">
        <f t="shared" si="463"/>
        <v>0</v>
      </c>
      <c r="GX125" s="54">
        <f t="shared" si="463"/>
        <v>0</v>
      </c>
      <c r="GY125" s="54">
        <f t="shared" si="463"/>
        <v>0</v>
      </c>
      <c r="GZ125" s="54">
        <f t="shared" si="463"/>
        <v>0</v>
      </c>
      <c r="HA125" s="54">
        <f t="shared" si="463"/>
        <v>0</v>
      </c>
      <c r="HB125" s="54">
        <f t="shared" si="463"/>
        <v>0</v>
      </c>
      <c r="HC125" s="54">
        <f t="shared" si="463"/>
        <v>0</v>
      </c>
      <c r="HD125" s="54">
        <f t="shared" si="463"/>
        <v>0</v>
      </c>
      <c r="HE125" s="54">
        <f t="shared" si="463"/>
        <v>0</v>
      </c>
      <c r="HF125" s="54">
        <f t="shared" si="463"/>
        <v>0</v>
      </c>
      <c r="HG125" s="54">
        <f t="shared" si="463"/>
        <v>0</v>
      </c>
      <c r="HH125" s="54">
        <f t="shared" si="463"/>
        <v>0</v>
      </c>
      <c r="HI125" s="54">
        <f t="shared" si="463"/>
        <v>0</v>
      </c>
      <c r="HJ125" s="54">
        <f t="shared" si="463"/>
        <v>0</v>
      </c>
      <c r="HK125" s="54">
        <f t="shared" si="463"/>
        <v>0</v>
      </c>
      <c r="HL125" s="54">
        <f t="shared" si="463"/>
        <v>0</v>
      </c>
      <c r="HM125" s="54">
        <f t="shared" si="463"/>
        <v>0</v>
      </c>
      <c r="HN125" s="54">
        <f t="shared" si="463"/>
        <v>0</v>
      </c>
      <c r="HO125" s="54">
        <f t="shared" si="463"/>
        <v>0</v>
      </c>
      <c r="HP125" s="54">
        <f t="shared" si="463"/>
        <v>0</v>
      </c>
      <c r="HQ125" s="54">
        <f t="shared" si="463"/>
        <v>0</v>
      </c>
      <c r="HR125" s="54">
        <f t="shared" si="463"/>
        <v>0</v>
      </c>
      <c r="HS125" s="54">
        <f t="shared" si="463"/>
        <v>0</v>
      </c>
      <c r="HT125" s="54">
        <f t="shared" si="463"/>
        <v>0</v>
      </c>
      <c r="HU125" s="54">
        <f t="shared" si="463"/>
        <v>0</v>
      </c>
      <c r="HV125" s="54">
        <f t="shared" si="463"/>
        <v>0</v>
      </c>
      <c r="HW125" s="54">
        <f t="shared" si="463"/>
        <v>0</v>
      </c>
      <c r="HX125" s="54">
        <f t="shared" si="463"/>
        <v>0</v>
      </c>
      <c r="HY125" s="54">
        <f t="shared" si="463"/>
        <v>0</v>
      </c>
      <c r="HZ125" s="54">
        <f t="shared" si="463"/>
        <v>0</v>
      </c>
      <c r="IA125" s="54">
        <f t="shared" si="463"/>
        <v>0</v>
      </c>
      <c r="IB125" s="54">
        <f t="shared" si="463"/>
        <v>0</v>
      </c>
      <c r="IC125" s="54">
        <f t="shared" si="463"/>
        <v>0</v>
      </c>
      <c r="ID125" s="54">
        <f t="shared" si="463"/>
        <v>0</v>
      </c>
      <c r="IE125" s="54">
        <f t="shared" si="463"/>
        <v>0</v>
      </c>
      <c r="IF125" s="54">
        <f t="shared" si="463"/>
        <v>0</v>
      </c>
      <c r="IG125" s="54">
        <f t="shared" si="463"/>
        <v>0</v>
      </c>
      <c r="IH125" s="54">
        <f t="shared" si="463"/>
        <v>0</v>
      </c>
      <c r="II125" s="54">
        <f t="shared" ref="II125:KP125" si="470">+($B125*II22)/1000</f>
        <v>0</v>
      </c>
      <c r="IJ125" s="54">
        <f t="shared" si="470"/>
        <v>0</v>
      </c>
      <c r="IK125" s="54">
        <f t="shared" si="470"/>
        <v>0</v>
      </c>
      <c r="IL125" s="54">
        <f t="shared" si="470"/>
        <v>0</v>
      </c>
      <c r="IM125" s="54">
        <f t="shared" si="470"/>
        <v>0</v>
      </c>
      <c r="IN125" s="54">
        <f t="shared" si="470"/>
        <v>0</v>
      </c>
      <c r="IO125" s="54">
        <f t="shared" si="470"/>
        <v>0</v>
      </c>
      <c r="IP125" s="54">
        <f t="shared" si="470"/>
        <v>0</v>
      </c>
      <c r="IQ125" s="54">
        <f t="shared" si="470"/>
        <v>0</v>
      </c>
      <c r="IR125" s="54">
        <f t="shared" si="470"/>
        <v>0</v>
      </c>
      <c r="IS125" s="54">
        <f t="shared" si="470"/>
        <v>0</v>
      </c>
      <c r="IT125" s="54">
        <f t="shared" si="470"/>
        <v>0</v>
      </c>
      <c r="IU125" s="54">
        <f t="shared" si="470"/>
        <v>0</v>
      </c>
      <c r="IV125" s="54">
        <f t="shared" si="470"/>
        <v>0</v>
      </c>
      <c r="IW125" s="54">
        <f t="shared" si="470"/>
        <v>0</v>
      </c>
      <c r="IX125" s="54">
        <f t="shared" si="470"/>
        <v>0</v>
      </c>
      <c r="IY125" s="54">
        <f t="shared" si="470"/>
        <v>0</v>
      </c>
      <c r="IZ125" s="54">
        <f t="shared" si="470"/>
        <v>0</v>
      </c>
      <c r="JA125" s="54">
        <f t="shared" si="470"/>
        <v>0</v>
      </c>
      <c r="JB125" s="54">
        <f t="shared" si="470"/>
        <v>0</v>
      </c>
      <c r="JC125" s="54">
        <f t="shared" si="470"/>
        <v>0</v>
      </c>
      <c r="JD125" s="54">
        <f t="shared" si="470"/>
        <v>0</v>
      </c>
      <c r="JE125" s="54">
        <f t="shared" si="470"/>
        <v>0</v>
      </c>
      <c r="JF125" s="54">
        <f t="shared" si="470"/>
        <v>0</v>
      </c>
      <c r="JG125" s="54">
        <f t="shared" si="470"/>
        <v>0</v>
      </c>
      <c r="JH125" s="54">
        <f t="shared" si="470"/>
        <v>0</v>
      </c>
      <c r="JI125" s="54">
        <f t="shared" si="470"/>
        <v>0</v>
      </c>
      <c r="JJ125" s="54">
        <f t="shared" si="470"/>
        <v>0</v>
      </c>
      <c r="JK125" s="54">
        <f t="shared" si="470"/>
        <v>0</v>
      </c>
      <c r="JL125" s="54">
        <f t="shared" si="470"/>
        <v>0</v>
      </c>
      <c r="JM125" s="54">
        <f t="shared" si="470"/>
        <v>0</v>
      </c>
      <c r="JN125" s="54">
        <f t="shared" si="470"/>
        <v>0</v>
      </c>
      <c r="JO125" s="54">
        <f t="shared" si="470"/>
        <v>0</v>
      </c>
      <c r="JP125" s="54">
        <f t="shared" si="470"/>
        <v>0</v>
      </c>
      <c r="JQ125" s="54">
        <f t="shared" si="470"/>
        <v>0</v>
      </c>
      <c r="JR125" s="54">
        <f t="shared" si="470"/>
        <v>0</v>
      </c>
      <c r="JS125" s="54">
        <f t="shared" si="470"/>
        <v>0</v>
      </c>
      <c r="JT125" s="54">
        <f t="shared" si="470"/>
        <v>0</v>
      </c>
      <c r="JU125" s="54">
        <f t="shared" si="470"/>
        <v>0</v>
      </c>
      <c r="JV125" s="54">
        <f t="shared" si="470"/>
        <v>0</v>
      </c>
      <c r="JW125" s="54">
        <f t="shared" si="470"/>
        <v>0</v>
      </c>
      <c r="JX125" s="54">
        <f t="shared" si="470"/>
        <v>0</v>
      </c>
      <c r="JY125" s="54">
        <f t="shared" si="470"/>
        <v>0</v>
      </c>
      <c r="JZ125" s="54">
        <f t="shared" si="470"/>
        <v>0</v>
      </c>
      <c r="KA125" s="54">
        <f t="shared" si="470"/>
        <v>0</v>
      </c>
      <c r="KB125" s="54">
        <f t="shared" si="470"/>
        <v>0</v>
      </c>
      <c r="KC125" s="54">
        <f t="shared" si="470"/>
        <v>0</v>
      </c>
      <c r="KD125" s="54">
        <f t="shared" si="470"/>
        <v>0</v>
      </c>
      <c r="KE125" s="54">
        <f t="shared" si="470"/>
        <v>0</v>
      </c>
      <c r="KF125" s="54">
        <f t="shared" si="470"/>
        <v>0</v>
      </c>
      <c r="KG125" s="54">
        <f t="shared" si="470"/>
        <v>0</v>
      </c>
      <c r="KH125" s="54">
        <f t="shared" si="470"/>
        <v>0</v>
      </c>
      <c r="KI125" s="54">
        <f t="shared" si="470"/>
        <v>0</v>
      </c>
      <c r="KJ125" s="54">
        <f t="shared" si="470"/>
        <v>0</v>
      </c>
      <c r="KK125" s="54">
        <f t="shared" si="470"/>
        <v>0</v>
      </c>
      <c r="KL125" s="54">
        <f t="shared" si="470"/>
        <v>0</v>
      </c>
      <c r="KM125" s="54">
        <f t="shared" si="470"/>
        <v>0</v>
      </c>
      <c r="KN125" s="54">
        <f t="shared" si="470"/>
        <v>0</v>
      </c>
      <c r="KO125" s="54">
        <f t="shared" si="470"/>
        <v>0</v>
      </c>
      <c r="KP125" s="54">
        <f t="shared" si="470"/>
        <v>0</v>
      </c>
    </row>
    <row r="126" spans="1:302">
      <c r="C126" s="55">
        <f t="shared" ref="C126:BN126" si="471">SUM(C116:C125)</f>
        <v>116.95899999999999</v>
      </c>
      <c r="D126" s="55">
        <f t="shared" si="471"/>
        <v>116.95899999999999</v>
      </c>
      <c r="E126" s="55">
        <f t="shared" si="471"/>
        <v>116.95899999999999</v>
      </c>
      <c r="F126" s="55">
        <f t="shared" si="471"/>
        <v>116.95899999999999</v>
      </c>
      <c r="G126" s="55">
        <f t="shared" si="471"/>
        <v>116.95899999999999</v>
      </c>
      <c r="H126" s="55">
        <f t="shared" si="471"/>
        <v>87.825000000000003</v>
      </c>
      <c r="I126" s="55">
        <f t="shared" si="471"/>
        <v>87.915000000000006</v>
      </c>
      <c r="J126" s="55">
        <f t="shared" si="471"/>
        <v>88.05</v>
      </c>
      <c r="K126" s="55">
        <f t="shared" si="471"/>
        <v>88.184999999999988</v>
      </c>
      <c r="L126" s="55">
        <f t="shared" si="471"/>
        <v>88.320000000000007</v>
      </c>
      <c r="M126" s="55">
        <f t="shared" si="471"/>
        <v>88.454999999999998</v>
      </c>
      <c r="N126" s="55">
        <f t="shared" si="471"/>
        <v>88.589999999999989</v>
      </c>
      <c r="O126" s="55">
        <f t="shared" si="471"/>
        <v>88.724999999999994</v>
      </c>
      <c r="P126" s="55">
        <f t="shared" si="471"/>
        <v>88.86</v>
      </c>
      <c r="Q126" s="55">
        <f t="shared" si="471"/>
        <v>88.99499999999999</v>
      </c>
      <c r="R126" s="55">
        <f t="shared" si="471"/>
        <v>89.13</v>
      </c>
      <c r="S126" s="55">
        <f t="shared" si="471"/>
        <v>89.265000000000001</v>
      </c>
      <c r="T126" s="55">
        <f t="shared" si="471"/>
        <v>89.399999999999991</v>
      </c>
      <c r="U126" s="55">
        <f t="shared" si="471"/>
        <v>89.534999999999997</v>
      </c>
      <c r="V126" s="55">
        <f t="shared" si="471"/>
        <v>89.67</v>
      </c>
      <c r="W126" s="55">
        <f t="shared" si="471"/>
        <v>89.804999999999993</v>
      </c>
      <c r="X126" s="55">
        <f t="shared" si="471"/>
        <v>89.94</v>
      </c>
      <c r="Y126" s="55">
        <f t="shared" si="471"/>
        <v>90.075000000000003</v>
      </c>
      <c r="Z126" s="55">
        <f t="shared" si="471"/>
        <v>90.21</v>
      </c>
      <c r="AA126" s="55">
        <f t="shared" si="471"/>
        <v>90.344999999999999</v>
      </c>
      <c r="AB126" s="55">
        <f t="shared" si="471"/>
        <v>90.48</v>
      </c>
      <c r="AC126" s="55">
        <f t="shared" si="471"/>
        <v>90.614999999999995</v>
      </c>
      <c r="AD126" s="55">
        <f t="shared" si="471"/>
        <v>90.75</v>
      </c>
      <c r="AE126" s="55">
        <f t="shared" si="471"/>
        <v>90.885000000000005</v>
      </c>
      <c r="AF126" s="55">
        <f t="shared" si="471"/>
        <v>91.02</v>
      </c>
      <c r="AG126" s="55">
        <f t="shared" si="471"/>
        <v>91.154999999999987</v>
      </c>
      <c r="AH126" s="55">
        <f t="shared" si="471"/>
        <v>91.29</v>
      </c>
      <c r="AI126" s="55">
        <f t="shared" si="471"/>
        <v>91.424999999999997</v>
      </c>
      <c r="AJ126" s="55">
        <f t="shared" si="471"/>
        <v>91.559999999999988</v>
      </c>
      <c r="AK126" s="55">
        <f t="shared" si="471"/>
        <v>91.695000000000007</v>
      </c>
      <c r="AL126" s="55">
        <f t="shared" si="471"/>
        <v>91.83</v>
      </c>
      <c r="AM126" s="55">
        <f t="shared" si="471"/>
        <v>91.964999999999989</v>
      </c>
      <c r="AN126" s="55">
        <f t="shared" si="471"/>
        <v>92.1</v>
      </c>
      <c r="AO126" s="55">
        <f t="shared" si="471"/>
        <v>92.234999999999999</v>
      </c>
      <c r="AP126" s="55">
        <f t="shared" si="471"/>
        <v>92.36999999999999</v>
      </c>
      <c r="AQ126" s="55">
        <f t="shared" si="471"/>
        <v>92.504999999999995</v>
      </c>
      <c r="AR126" s="55">
        <f t="shared" si="471"/>
        <v>92.64</v>
      </c>
      <c r="AS126" s="55">
        <f t="shared" si="471"/>
        <v>92.774999999999991</v>
      </c>
      <c r="AT126" s="55">
        <f t="shared" si="471"/>
        <v>92.91</v>
      </c>
      <c r="AU126" s="55">
        <f t="shared" si="471"/>
        <v>93.045000000000002</v>
      </c>
      <c r="AV126" s="55">
        <f t="shared" si="471"/>
        <v>93.179999999999993</v>
      </c>
      <c r="AW126" s="55">
        <f t="shared" si="471"/>
        <v>93.314999999999998</v>
      </c>
      <c r="AX126" s="55">
        <f t="shared" si="471"/>
        <v>93.45</v>
      </c>
      <c r="AY126" s="55">
        <f t="shared" si="471"/>
        <v>93.584999999999994</v>
      </c>
      <c r="AZ126" s="55">
        <f t="shared" si="471"/>
        <v>93.719999999999985</v>
      </c>
      <c r="BA126" s="55">
        <f t="shared" si="471"/>
        <v>93.855000000000004</v>
      </c>
      <c r="BB126" s="55">
        <f t="shared" si="471"/>
        <v>93.99</v>
      </c>
      <c r="BC126" s="55">
        <f t="shared" si="471"/>
        <v>94.124999999999986</v>
      </c>
      <c r="BD126" s="55">
        <f t="shared" si="471"/>
        <v>94.26</v>
      </c>
      <c r="BE126" s="55">
        <f t="shared" si="471"/>
        <v>94.394999999999996</v>
      </c>
      <c r="BF126" s="55">
        <f t="shared" si="471"/>
        <v>94.529999999999987</v>
      </c>
      <c r="BG126" s="55">
        <f t="shared" si="471"/>
        <v>94.665000000000006</v>
      </c>
      <c r="BH126" s="55">
        <f t="shared" si="471"/>
        <v>94.8</v>
      </c>
      <c r="BI126" s="55">
        <f t="shared" si="471"/>
        <v>94.934999999999988</v>
      </c>
      <c r="BJ126" s="55">
        <f t="shared" si="471"/>
        <v>95.070000000000007</v>
      </c>
      <c r="BK126" s="55">
        <f t="shared" si="471"/>
        <v>95.204999999999998</v>
      </c>
      <c r="BL126" s="55">
        <f t="shared" si="471"/>
        <v>95.339999999999989</v>
      </c>
      <c r="BM126" s="55">
        <f t="shared" si="471"/>
        <v>95.475000000000009</v>
      </c>
      <c r="BN126" s="55">
        <f t="shared" si="471"/>
        <v>95.61</v>
      </c>
      <c r="BO126" s="55">
        <f t="shared" ref="BO126:DZ126" si="472">SUM(BO116:BO125)</f>
        <v>95.74499999999999</v>
      </c>
      <c r="BP126" s="55">
        <f t="shared" si="472"/>
        <v>95.88000000000001</v>
      </c>
      <c r="BQ126" s="55">
        <f t="shared" si="472"/>
        <v>96.015000000000001</v>
      </c>
      <c r="BR126" s="55">
        <f t="shared" si="472"/>
        <v>96.149999999999991</v>
      </c>
      <c r="BS126" s="55">
        <f t="shared" si="472"/>
        <v>96.285000000000011</v>
      </c>
      <c r="BT126" s="55">
        <f t="shared" si="472"/>
        <v>96.42</v>
      </c>
      <c r="BU126" s="55">
        <f t="shared" si="472"/>
        <v>96.554999999999993</v>
      </c>
      <c r="BV126" s="55">
        <f t="shared" si="472"/>
        <v>96.689999999999984</v>
      </c>
      <c r="BW126" s="55">
        <f t="shared" si="472"/>
        <v>96.825000000000003</v>
      </c>
      <c r="BX126" s="55">
        <f t="shared" si="472"/>
        <v>96.96</v>
      </c>
      <c r="BY126" s="55">
        <f t="shared" si="472"/>
        <v>97.094999999999985</v>
      </c>
      <c r="BZ126" s="55">
        <f t="shared" si="472"/>
        <v>97.23</v>
      </c>
      <c r="CA126" s="55">
        <f t="shared" si="472"/>
        <v>97.364999999999995</v>
      </c>
      <c r="CB126" s="55">
        <f t="shared" si="472"/>
        <v>97.499999999999986</v>
      </c>
      <c r="CC126" s="55">
        <f t="shared" si="472"/>
        <v>97.635000000000005</v>
      </c>
      <c r="CD126" s="55">
        <f t="shared" si="472"/>
        <v>97.77</v>
      </c>
      <c r="CE126" s="55">
        <f t="shared" si="472"/>
        <v>97.904999999999987</v>
      </c>
      <c r="CF126" s="55">
        <f t="shared" si="472"/>
        <v>98.04</v>
      </c>
      <c r="CG126" s="55">
        <f t="shared" si="472"/>
        <v>98.174999999999997</v>
      </c>
      <c r="CH126" s="55">
        <f t="shared" si="472"/>
        <v>98.309999999999988</v>
      </c>
      <c r="CI126" s="55">
        <f t="shared" si="472"/>
        <v>98.445000000000007</v>
      </c>
      <c r="CJ126" s="55">
        <f t="shared" si="472"/>
        <v>98.58</v>
      </c>
      <c r="CK126" s="55">
        <f t="shared" si="472"/>
        <v>98.714999999999989</v>
      </c>
      <c r="CL126" s="55">
        <f t="shared" si="472"/>
        <v>98.850000000000009</v>
      </c>
      <c r="CM126" s="55">
        <f t="shared" si="472"/>
        <v>98.984999999999999</v>
      </c>
      <c r="CN126" s="55">
        <f t="shared" si="472"/>
        <v>99.11999999999999</v>
      </c>
      <c r="CO126" s="55">
        <f t="shared" si="472"/>
        <v>99.25500000000001</v>
      </c>
      <c r="CP126" s="55">
        <f t="shared" si="472"/>
        <v>99.39</v>
      </c>
      <c r="CQ126" s="55">
        <f t="shared" si="472"/>
        <v>99.524999999999991</v>
      </c>
      <c r="CR126" s="55">
        <f t="shared" si="472"/>
        <v>99.660000000000011</v>
      </c>
      <c r="CS126" s="55">
        <f t="shared" si="472"/>
        <v>99.795000000000002</v>
      </c>
      <c r="CT126" s="55">
        <f t="shared" si="472"/>
        <v>99.929999999999993</v>
      </c>
      <c r="CU126" s="55">
        <f t="shared" si="472"/>
        <v>100.06499999999998</v>
      </c>
      <c r="CV126" s="55">
        <f t="shared" si="472"/>
        <v>100.2</v>
      </c>
      <c r="CW126" s="55">
        <f t="shared" si="472"/>
        <v>100.33499999999999</v>
      </c>
      <c r="CX126" s="55">
        <f t="shared" si="472"/>
        <v>100.46999999999998</v>
      </c>
      <c r="CY126" s="55">
        <f t="shared" si="472"/>
        <v>100.605</v>
      </c>
      <c r="CZ126" s="55">
        <f t="shared" si="472"/>
        <v>100.74</v>
      </c>
      <c r="DA126" s="55">
        <f t="shared" si="472"/>
        <v>100.87499999999999</v>
      </c>
      <c r="DB126" s="55">
        <f t="shared" si="472"/>
        <v>101.01</v>
      </c>
      <c r="DC126" s="55">
        <f t="shared" si="472"/>
        <v>101.145</v>
      </c>
      <c r="DD126" s="55">
        <f t="shared" si="472"/>
        <v>101.27999999999999</v>
      </c>
      <c r="DE126" s="55">
        <f t="shared" si="472"/>
        <v>101.41500000000001</v>
      </c>
      <c r="DF126" s="55">
        <f t="shared" si="472"/>
        <v>101.55</v>
      </c>
      <c r="DG126" s="55">
        <f t="shared" si="472"/>
        <v>101.68499999999999</v>
      </c>
      <c r="DH126" s="55">
        <f t="shared" si="472"/>
        <v>101.82000000000001</v>
      </c>
      <c r="DI126" s="55">
        <f t="shared" si="472"/>
        <v>101.955</v>
      </c>
      <c r="DJ126" s="55">
        <f t="shared" si="472"/>
        <v>102.08999999999999</v>
      </c>
      <c r="DK126" s="55">
        <f t="shared" si="472"/>
        <v>102.27</v>
      </c>
      <c r="DL126" s="55">
        <f t="shared" si="472"/>
        <v>102.45</v>
      </c>
      <c r="DM126" s="55">
        <f t="shared" si="472"/>
        <v>102.63000000000001</v>
      </c>
      <c r="DN126" s="55">
        <f t="shared" si="472"/>
        <v>102.80999999999999</v>
      </c>
      <c r="DO126" s="55">
        <f t="shared" si="472"/>
        <v>102.99</v>
      </c>
      <c r="DP126" s="55">
        <f t="shared" si="472"/>
        <v>103.17</v>
      </c>
      <c r="DQ126" s="55">
        <f t="shared" si="472"/>
        <v>103.35000000000001</v>
      </c>
      <c r="DR126" s="55">
        <f t="shared" si="472"/>
        <v>103.52999999999999</v>
      </c>
      <c r="DS126" s="55">
        <f t="shared" si="472"/>
        <v>103.71</v>
      </c>
      <c r="DT126" s="55">
        <f t="shared" si="472"/>
        <v>103.89</v>
      </c>
      <c r="DU126" s="55">
        <f t="shared" si="472"/>
        <v>104.07000000000001</v>
      </c>
      <c r="DV126" s="55">
        <f t="shared" si="472"/>
        <v>104.24999999999999</v>
      </c>
      <c r="DW126" s="55">
        <f t="shared" si="472"/>
        <v>104.42999999999999</v>
      </c>
      <c r="DX126" s="55">
        <f t="shared" si="472"/>
        <v>104.61</v>
      </c>
      <c r="DY126" s="55">
        <f t="shared" si="472"/>
        <v>104.79</v>
      </c>
      <c r="DZ126" s="55">
        <f t="shared" si="472"/>
        <v>104.96999999999998</v>
      </c>
      <c r="EA126" s="55">
        <f t="shared" ref="EA126:GL126" si="473">SUM(EA116:EA125)</f>
        <v>105.14999999999999</v>
      </c>
      <c r="EB126" s="55">
        <f t="shared" si="473"/>
        <v>105.33</v>
      </c>
      <c r="EC126" s="55">
        <f t="shared" si="473"/>
        <v>105.51</v>
      </c>
      <c r="ED126" s="55">
        <f t="shared" si="473"/>
        <v>105.68999999999998</v>
      </c>
      <c r="EE126" s="55">
        <f t="shared" si="473"/>
        <v>105.86999999999999</v>
      </c>
      <c r="EF126" s="55">
        <f t="shared" si="473"/>
        <v>106.05</v>
      </c>
      <c r="EG126" s="55">
        <f t="shared" si="473"/>
        <v>106.23</v>
      </c>
      <c r="EH126" s="55">
        <f t="shared" si="473"/>
        <v>106.41000000000001</v>
      </c>
      <c r="EI126" s="55">
        <f t="shared" si="473"/>
        <v>106.58999999999999</v>
      </c>
      <c r="EJ126" s="55">
        <f t="shared" si="473"/>
        <v>106.77</v>
      </c>
      <c r="EK126" s="55">
        <f t="shared" si="473"/>
        <v>106.95</v>
      </c>
      <c r="EL126" s="55">
        <f t="shared" si="473"/>
        <v>107.13000000000001</v>
      </c>
      <c r="EM126" s="55">
        <f t="shared" si="473"/>
        <v>107.30999999999999</v>
      </c>
      <c r="EN126" s="55">
        <f t="shared" si="473"/>
        <v>107.49</v>
      </c>
      <c r="EO126" s="55">
        <f t="shared" si="473"/>
        <v>107.67</v>
      </c>
      <c r="EP126" s="55">
        <f t="shared" si="473"/>
        <v>107.85000000000001</v>
      </c>
      <c r="EQ126" s="55">
        <f t="shared" si="473"/>
        <v>108.02999999999999</v>
      </c>
      <c r="ER126" s="55">
        <f t="shared" si="473"/>
        <v>108.21</v>
      </c>
      <c r="ES126" s="55">
        <f t="shared" si="473"/>
        <v>108.39</v>
      </c>
      <c r="ET126" s="55">
        <f t="shared" si="473"/>
        <v>108.57000000000001</v>
      </c>
      <c r="EU126" s="55">
        <f t="shared" si="473"/>
        <v>108.74999999999999</v>
      </c>
      <c r="EV126" s="55">
        <f t="shared" si="473"/>
        <v>108.92999999999999</v>
      </c>
      <c r="EW126" s="55">
        <f t="shared" si="473"/>
        <v>109.11</v>
      </c>
      <c r="EX126" s="55">
        <f t="shared" si="473"/>
        <v>109.29</v>
      </c>
      <c r="EY126" s="55">
        <f t="shared" si="473"/>
        <v>109.46999999999998</v>
      </c>
      <c r="EZ126" s="55">
        <f t="shared" si="473"/>
        <v>109.64999999999999</v>
      </c>
      <c r="FA126" s="55">
        <f t="shared" si="473"/>
        <v>109.83</v>
      </c>
      <c r="FB126" s="55">
        <f t="shared" si="473"/>
        <v>110.01</v>
      </c>
      <c r="FC126" s="55">
        <f t="shared" si="473"/>
        <v>110.18999999999998</v>
      </c>
      <c r="FD126" s="55">
        <f t="shared" si="473"/>
        <v>110.36999999999999</v>
      </c>
      <c r="FE126" s="55">
        <f t="shared" si="473"/>
        <v>110.55</v>
      </c>
      <c r="FF126" s="55">
        <f t="shared" si="473"/>
        <v>110.73</v>
      </c>
      <c r="FG126" s="55">
        <f t="shared" si="473"/>
        <v>110.91000000000001</v>
      </c>
      <c r="FH126" s="55">
        <f t="shared" si="473"/>
        <v>111.08999999999999</v>
      </c>
      <c r="FI126" s="55">
        <f t="shared" si="473"/>
        <v>111.27</v>
      </c>
      <c r="FJ126" s="55">
        <f t="shared" si="473"/>
        <v>111.45</v>
      </c>
      <c r="FK126" s="55">
        <f t="shared" si="473"/>
        <v>111.63000000000001</v>
      </c>
      <c r="FL126" s="55">
        <f t="shared" si="473"/>
        <v>111.80999999999999</v>
      </c>
      <c r="FM126" s="55">
        <f t="shared" si="473"/>
        <v>111.99</v>
      </c>
      <c r="FN126" s="55">
        <f t="shared" si="473"/>
        <v>112.17</v>
      </c>
      <c r="FO126" s="55">
        <f t="shared" si="473"/>
        <v>112.35000000000001</v>
      </c>
      <c r="FP126" s="55">
        <f t="shared" si="473"/>
        <v>112.52999999999999</v>
      </c>
      <c r="FQ126" s="55">
        <f t="shared" si="473"/>
        <v>112.71</v>
      </c>
      <c r="FR126" s="55">
        <f t="shared" si="473"/>
        <v>112.89</v>
      </c>
      <c r="FS126" s="55">
        <f t="shared" si="473"/>
        <v>113.07000000000001</v>
      </c>
      <c r="FT126" s="55">
        <f t="shared" si="473"/>
        <v>113.24999999999999</v>
      </c>
      <c r="FU126" s="55">
        <f t="shared" si="473"/>
        <v>113.42999999999999</v>
      </c>
      <c r="FV126" s="55">
        <f t="shared" si="473"/>
        <v>113.61</v>
      </c>
      <c r="FW126" s="55">
        <f t="shared" si="473"/>
        <v>113.79</v>
      </c>
      <c r="FX126" s="55">
        <f t="shared" si="473"/>
        <v>113.96999999999998</v>
      </c>
      <c r="FY126" s="55">
        <f t="shared" si="473"/>
        <v>114.14999999999999</v>
      </c>
      <c r="FZ126" s="55">
        <f t="shared" si="473"/>
        <v>114.33</v>
      </c>
      <c r="GA126" s="55">
        <f t="shared" si="473"/>
        <v>114.51</v>
      </c>
      <c r="GB126" s="55">
        <f t="shared" si="473"/>
        <v>114.68999999999998</v>
      </c>
      <c r="GC126" s="55">
        <f t="shared" si="473"/>
        <v>114.86999999999999</v>
      </c>
      <c r="GD126" s="55">
        <f t="shared" si="473"/>
        <v>115.05</v>
      </c>
      <c r="GE126" s="55">
        <f t="shared" si="473"/>
        <v>115.23</v>
      </c>
      <c r="GF126" s="55">
        <f t="shared" si="473"/>
        <v>115.41000000000001</v>
      </c>
      <c r="GG126" s="55">
        <f t="shared" si="473"/>
        <v>115.58999999999999</v>
      </c>
      <c r="GH126" s="55">
        <f t="shared" si="473"/>
        <v>115.77</v>
      </c>
      <c r="GI126" s="55">
        <f t="shared" si="473"/>
        <v>115.95</v>
      </c>
      <c r="GJ126" s="55">
        <f t="shared" si="473"/>
        <v>116.13000000000001</v>
      </c>
      <c r="GK126" s="55">
        <f t="shared" si="473"/>
        <v>116.30999999999999</v>
      </c>
      <c r="GL126" s="55">
        <f t="shared" si="473"/>
        <v>116.49</v>
      </c>
      <c r="GM126" s="55">
        <f t="shared" ref="GM126:IH126" si="474">SUM(GM116:GM125)</f>
        <v>116.67</v>
      </c>
      <c r="GN126" s="55">
        <f t="shared" si="474"/>
        <v>116.85000000000001</v>
      </c>
      <c r="GO126" s="55">
        <f t="shared" si="474"/>
        <v>117.02999999999999</v>
      </c>
      <c r="GP126" s="55">
        <f t="shared" si="474"/>
        <v>117.21</v>
      </c>
      <c r="GQ126" s="55">
        <f t="shared" si="474"/>
        <v>117.39</v>
      </c>
      <c r="GR126" s="55">
        <f t="shared" si="474"/>
        <v>117.57000000000001</v>
      </c>
      <c r="GS126" s="55">
        <f t="shared" si="474"/>
        <v>117.74999999999999</v>
      </c>
      <c r="GT126" s="55">
        <f t="shared" si="474"/>
        <v>117.92999999999999</v>
      </c>
      <c r="GU126" s="55">
        <f t="shared" si="474"/>
        <v>118.11</v>
      </c>
      <c r="GV126" s="55">
        <f t="shared" si="474"/>
        <v>118.29</v>
      </c>
      <c r="GW126" s="55">
        <f t="shared" si="474"/>
        <v>118.46999999999998</v>
      </c>
      <c r="GX126" s="55">
        <f t="shared" si="474"/>
        <v>118.64999999999999</v>
      </c>
      <c r="GY126" s="55">
        <f t="shared" si="474"/>
        <v>118.83</v>
      </c>
      <c r="GZ126" s="55">
        <f t="shared" si="474"/>
        <v>119.01</v>
      </c>
      <c r="HA126" s="55">
        <f t="shared" si="474"/>
        <v>119.18999999999998</v>
      </c>
      <c r="HB126" s="55">
        <f t="shared" si="474"/>
        <v>119.36999999999999</v>
      </c>
      <c r="HC126" s="55">
        <f t="shared" si="474"/>
        <v>119.55</v>
      </c>
      <c r="HD126" s="55">
        <f t="shared" si="474"/>
        <v>119.73</v>
      </c>
      <c r="HE126" s="55">
        <f t="shared" si="474"/>
        <v>119.91000000000001</v>
      </c>
      <c r="HF126" s="55">
        <f t="shared" si="474"/>
        <v>120.08999999999999</v>
      </c>
      <c r="HG126" s="55">
        <f t="shared" si="474"/>
        <v>120.27</v>
      </c>
      <c r="HH126" s="55">
        <f t="shared" si="474"/>
        <v>120.45</v>
      </c>
      <c r="HI126" s="55">
        <f t="shared" si="474"/>
        <v>120.63000000000001</v>
      </c>
      <c r="HJ126" s="55">
        <f t="shared" si="474"/>
        <v>120.80999999999999</v>
      </c>
      <c r="HK126" s="55">
        <f t="shared" si="474"/>
        <v>120.99</v>
      </c>
      <c r="HL126" s="55">
        <f t="shared" si="474"/>
        <v>121.17</v>
      </c>
      <c r="HM126" s="55">
        <f t="shared" si="474"/>
        <v>121.35000000000001</v>
      </c>
      <c r="HN126" s="55">
        <f t="shared" si="474"/>
        <v>121.52999999999999</v>
      </c>
      <c r="HO126" s="55">
        <f t="shared" si="474"/>
        <v>121.71</v>
      </c>
      <c r="HP126" s="55">
        <f t="shared" si="474"/>
        <v>121.89</v>
      </c>
      <c r="HQ126" s="55">
        <f t="shared" si="474"/>
        <v>122.07000000000001</v>
      </c>
      <c r="HR126" s="55">
        <f t="shared" si="474"/>
        <v>122.24999999999999</v>
      </c>
      <c r="HS126" s="55">
        <f t="shared" si="474"/>
        <v>122.42999999999999</v>
      </c>
      <c r="HT126" s="55">
        <f t="shared" si="474"/>
        <v>122.61</v>
      </c>
      <c r="HU126" s="55">
        <f t="shared" si="474"/>
        <v>122.79</v>
      </c>
      <c r="HV126" s="55">
        <f t="shared" si="474"/>
        <v>122.96999999999998</v>
      </c>
      <c r="HW126" s="55">
        <f t="shared" si="474"/>
        <v>123.14999999999999</v>
      </c>
      <c r="HX126" s="55">
        <f t="shared" si="474"/>
        <v>123.33</v>
      </c>
      <c r="HY126" s="55">
        <f t="shared" si="474"/>
        <v>123.51</v>
      </c>
      <c r="HZ126" s="55">
        <f t="shared" si="474"/>
        <v>123.68999999999998</v>
      </c>
      <c r="IA126" s="55">
        <f t="shared" si="474"/>
        <v>123.86999999999999</v>
      </c>
      <c r="IB126" s="55">
        <f t="shared" si="474"/>
        <v>124.05</v>
      </c>
      <c r="IC126" s="55">
        <f t="shared" si="474"/>
        <v>124.23</v>
      </c>
      <c r="ID126" s="55">
        <f t="shared" si="474"/>
        <v>124.41000000000001</v>
      </c>
      <c r="IE126" s="55">
        <f t="shared" si="474"/>
        <v>124.58999999999999</v>
      </c>
      <c r="IF126" s="55">
        <f t="shared" si="474"/>
        <v>124.77</v>
      </c>
      <c r="IG126" s="55">
        <f t="shared" si="474"/>
        <v>124.95</v>
      </c>
      <c r="IH126" s="55">
        <f t="shared" si="474"/>
        <v>125.13000000000001</v>
      </c>
      <c r="II126" s="55">
        <f t="shared" ref="II126:KP126" si="475">SUM(II116:II125)</f>
        <v>125.30999999999999</v>
      </c>
      <c r="IJ126" s="55">
        <f t="shared" si="475"/>
        <v>125.49</v>
      </c>
      <c r="IK126" s="55">
        <f t="shared" si="475"/>
        <v>125.67</v>
      </c>
      <c r="IL126" s="55">
        <f t="shared" si="475"/>
        <v>125.85000000000001</v>
      </c>
      <c r="IM126" s="55">
        <f t="shared" si="475"/>
        <v>126.02999999999999</v>
      </c>
      <c r="IN126" s="55">
        <f t="shared" si="475"/>
        <v>126.21</v>
      </c>
      <c r="IO126" s="55">
        <f t="shared" si="475"/>
        <v>126.39</v>
      </c>
      <c r="IP126" s="55">
        <f t="shared" si="475"/>
        <v>126.57000000000001</v>
      </c>
      <c r="IQ126" s="55">
        <f t="shared" si="475"/>
        <v>126.74999999999999</v>
      </c>
      <c r="IR126" s="55">
        <f t="shared" si="475"/>
        <v>126.92999999999999</v>
      </c>
      <c r="IS126" s="55">
        <f t="shared" si="475"/>
        <v>127.11</v>
      </c>
      <c r="IT126" s="55">
        <f t="shared" si="475"/>
        <v>127.29</v>
      </c>
      <c r="IU126" s="55">
        <f t="shared" si="475"/>
        <v>127.46999999999998</v>
      </c>
      <c r="IV126" s="55">
        <f t="shared" si="475"/>
        <v>127.64999999999999</v>
      </c>
      <c r="IW126" s="55">
        <f t="shared" si="475"/>
        <v>127.83</v>
      </c>
      <c r="IX126" s="55">
        <f t="shared" si="475"/>
        <v>128.01</v>
      </c>
      <c r="IY126" s="55">
        <f t="shared" si="475"/>
        <v>128.19</v>
      </c>
      <c r="IZ126" s="55">
        <f t="shared" si="475"/>
        <v>128.37</v>
      </c>
      <c r="JA126" s="55">
        <f t="shared" si="475"/>
        <v>128.55000000000001</v>
      </c>
      <c r="JB126" s="55">
        <f t="shared" si="475"/>
        <v>128.73000000000002</v>
      </c>
      <c r="JC126" s="55">
        <f t="shared" si="475"/>
        <v>128.91000000000003</v>
      </c>
      <c r="JD126" s="55">
        <f t="shared" si="475"/>
        <v>129.08999999999997</v>
      </c>
      <c r="JE126" s="55">
        <f t="shared" si="475"/>
        <v>129.26999999999998</v>
      </c>
      <c r="JF126" s="55">
        <f t="shared" si="475"/>
        <v>129.44999999999999</v>
      </c>
      <c r="JG126" s="55">
        <f t="shared" si="475"/>
        <v>129.63</v>
      </c>
      <c r="JH126" s="55">
        <f t="shared" si="475"/>
        <v>129.81</v>
      </c>
      <c r="JI126" s="55">
        <f t="shared" si="475"/>
        <v>129.99</v>
      </c>
      <c r="JJ126" s="55">
        <f t="shared" si="475"/>
        <v>130.17000000000002</v>
      </c>
      <c r="JK126" s="55">
        <f t="shared" si="475"/>
        <v>130.35000000000002</v>
      </c>
      <c r="JL126" s="55">
        <f t="shared" si="475"/>
        <v>130.53</v>
      </c>
      <c r="JM126" s="55">
        <f t="shared" si="475"/>
        <v>130.71</v>
      </c>
      <c r="JN126" s="55">
        <f t="shared" si="475"/>
        <v>130.89000000000001</v>
      </c>
      <c r="JO126" s="55">
        <f t="shared" si="475"/>
        <v>131.07000000000002</v>
      </c>
      <c r="JP126" s="55">
        <f t="shared" si="475"/>
        <v>131.25</v>
      </c>
      <c r="JQ126" s="55">
        <f t="shared" si="475"/>
        <v>131.43</v>
      </c>
      <c r="JR126" s="55">
        <f t="shared" si="475"/>
        <v>131.61000000000001</v>
      </c>
      <c r="JS126" s="55">
        <f t="shared" si="475"/>
        <v>131.79000000000002</v>
      </c>
      <c r="JT126" s="55">
        <f t="shared" si="475"/>
        <v>131.97</v>
      </c>
      <c r="JU126" s="55">
        <f t="shared" si="475"/>
        <v>132.15</v>
      </c>
      <c r="JV126" s="55">
        <f t="shared" si="475"/>
        <v>132.375</v>
      </c>
      <c r="JW126" s="55">
        <f t="shared" si="475"/>
        <v>132.60000000000002</v>
      </c>
      <c r="JX126" s="55">
        <f t="shared" si="475"/>
        <v>132.82500000000002</v>
      </c>
      <c r="JY126" s="55">
        <f t="shared" si="475"/>
        <v>133.05000000000001</v>
      </c>
      <c r="JZ126" s="55">
        <f t="shared" si="475"/>
        <v>133.27500000000001</v>
      </c>
      <c r="KA126" s="55">
        <f t="shared" si="475"/>
        <v>133.5</v>
      </c>
      <c r="KB126" s="55">
        <f t="shared" si="475"/>
        <v>133.72500000000002</v>
      </c>
      <c r="KC126" s="55">
        <f t="shared" si="475"/>
        <v>133.95000000000002</v>
      </c>
      <c r="KD126" s="55">
        <f t="shared" si="475"/>
        <v>134.17500000000001</v>
      </c>
      <c r="KE126" s="55">
        <f t="shared" si="475"/>
        <v>134.4</v>
      </c>
      <c r="KF126" s="55">
        <f t="shared" si="475"/>
        <v>134.625</v>
      </c>
      <c r="KG126" s="55">
        <f t="shared" si="475"/>
        <v>134.85000000000002</v>
      </c>
      <c r="KH126" s="55">
        <f t="shared" si="475"/>
        <v>135.07500000000002</v>
      </c>
      <c r="KI126" s="55">
        <f t="shared" si="475"/>
        <v>135.30000000000001</v>
      </c>
      <c r="KJ126" s="55">
        <f t="shared" si="475"/>
        <v>135.52500000000001</v>
      </c>
      <c r="KK126" s="55">
        <f t="shared" si="475"/>
        <v>135.75</v>
      </c>
      <c r="KL126" s="55">
        <f t="shared" si="475"/>
        <v>135.97500000000002</v>
      </c>
      <c r="KM126" s="55">
        <f t="shared" si="475"/>
        <v>136.20000000000002</v>
      </c>
      <c r="KN126" s="55">
        <f t="shared" si="475"/>
        <v>136.42500000000001</v>
      </c>
      <c r="KO126" s="55">
        <f t="shared" si="475"/>
        <v>136.65</v>
      </c>
      <c r="KP126" s="55">
        <f t="shared" si="475"/>
        <v>136.875</v>
      </c>
    </row>
    <row r="128" spans="1:302">
      <c r="A128" s="3" t="s">
        <v>65</v>
      </c>
      <c r="C128" s="3">
        <v>48</v>
      </c>
      <c r="D128" s="3">
        <v>48</v>
      </c>
      <c r="E128" s="3">
        <v>48</v>
      </c>
      <c r="F128" s="3">
        <v>48</v>
      </c>
      <c r="G128" s="3">
        <v>48</v>
      </c>
      <c r="H128" s="3">
        <v>48</v>
      </c>
      <c r="I128" s="3">
        <v>48</v>
      </c>
      <c r="J128" s="3">
        <v>48</v>
      </c>
      <c r="K128" s="3">
        <v>48</v>
      </c>
      <c r="L128" s="3">
        <v>48</v>
      </c>
      <c r="M128" s="3">
        <v>48</v>
      </c>
      <c r="N128" s="3">
        <v>48</v>
      </c>
      <c r="O128" s="3">
        <v>48</v>
      </c>
      <c r="P128" s="3">
        <v>48</v>
      </c>
      <c r="Q128" s="3">
        <v>48</v>
      </c>
      <c r="R128" s="3">
        <v>48</v>
      </c>
      <c r="S128" s="3">
        <v>48</v>
      </c>
      <c r="T128" s="3">
        <v>48</v>
      </c>
      <c r="U128" s="3">
        <v>48</v>
      </c>
      <c r="V128" s="3">
        <v>48</v>
      </c>
      <c r="W128" s="3">
        <v>48</v>
      </c>
      <c r="X128" s="3">
        <v>48</v>
      </c>
      <c r="Y128" s="3">
        <v>48</v>
      </c>
      <c r="Z128" s="3">
        <v>48</v>
      </c>
      <c r="AA128" s="3">
        <v>48</v>
      </c>
      <c r="AB128" s="3">
        <v>48</v>
      </c>
      <c r="AC128" s="3">
        <v>48</v>
      </c>
      <c r="AD128" s="3">
        <v>48</v>
      </c>
      <c r="AE128" s="3">
        <v>48</v>
      </c>
      <c r="AF128" s="3">
        <v>48</v>
      </c>
      <c r="AG128" s="3">
        <v>48</v>
      </c>
      <c r="AH128" s="3">
        <v>48</v>
      </c>
      <c r="AI128" s="3">
        <v>48</v>
      </c>
      <c r="AJ128" s="3">
        <v>48</v>
      </c>
      <c r="AK128" s="3">
        <v>48</v>
      </c>
      <c r="AL128" s="3">
        <v>48</v>
      </c>
      <c r="AM128" s="3">
        <v>48</v>
      </c>
      <c r="AN128" s="3">
        <v>48</v>
      </c>
      <c r="AO128" s="3">
        <v>48</v>
      </c>
      <c r="AP128" s="3">
        <v>48</v>
      </c>
      <c r="AQ128" s="3">
        <v>48</v>
      </c>
      <c r="AR128" s="3">
        <v>48</v>
      </c>
      <c r="AS128" s="3">
        <v>48</v>
      </c>
      <c r="AT128" s="3">
        <v>48</v>
      </c>
      <c r="AU128" s="3">
        <v>48</v>
      </c>
      <c r="AV128" s="3">
        <v>48</v>
      </c>
      <c r="AW128" s="3">
        <v>48</v>
      </c>
      <c r="AX128" s="3">
        <v>48</v>
      </c>
      <c r="AY128" s="3">
        <v>48</v>
      </c>
      <c r="AZ128" s="3">
        <v>48</v>
      </c>
      <c r="BA128" s="3">
        <v>48</v>
      </c>
      <c r="BB128" s="3">
        <v>48</v>
      </c>
      <c r="BC128" s="3">
        <v>48</v>
      </c>
      <c r="BD128" s="3">
        <v>48</v>
      </c>
      <c r="BE128" s="3">
        <v>48</v>
      </c>
      <c r="BF128" s="3">
        <v>48</v>
      </c>
      <c r="BG128" s="3">
        <v>48</v>
      </c>
      <c r="BH128" s="3">
        <v>48</v>
      </c>
      <c r="BI128" s="3">
        <v>48</v>
      </c>
      <c r="BJ128" s="3">
        <v>48</v>
      </c>
      <c r="BK128" s="3">
        <v>48</v>
      </c>
      <c r="BL128" s="3">
        <v>48</v>
      </c>
      <c r="BM128" s="3">
        <v>48</v>
      </c>
      <c r="BN128" s="3">
        <v>48</v>
      </c>
      <c r="BO128" s="3">
        <v>48</v>
      </c>
      <c r="BP128" s="3">
        <v>48</v>
      </c>
      <c r="BQ128" s="3">
        <v>48</v>
      </c>
      <c r="BR128" s="3">
        <v>48</v>
      </c>
      <c r="BS128" s="3">
        <v>48</v>
      </c>
      <c r="BT128" s="3">
        <v>48</v>
      </c>
      <c r="BU128" s="3">
        <v>48</v>
      </c>
      <c r="BV128" s="3">
        <v>48</v>
      </c>
      <c r="BW128" s="3">
        <v>48</v>
      </c>
      <c r="BX128" s="3">
        <v>48</v>
      </c>
      <c r="BY128" s="3">
        <v>48</v>
      </c>
      <c r="BZ128" s="3">
        <v>48</v>
      </c>
      <c r="CA128" s="3">
        <v>48</v>
      </c>
      <c r="CB128" s="3">
        <v>48</v>
      </c>
      <c r="CC128" s="3">
        <v>48</v>
      </c>
      <c r="CD128" s="3">
        <v>48</v>
      </c>
      <c r="CE128" s="3">
        <v>48</v>
      </c>
      <c r="CF128" s="3">
        <v>48</v>
      </c>
      <c r="CG128" s="3">
        <v>48</v>
      </c>
      <c r="CH128" s="3">
        <v>48</v>
      </c>
      <c r="CI128" s="3">
        <v>48</v>
      </c>
      <c r="CJ128" s="3">
        <v>48</v>
      </c>
      <c r="CK128" s="3">
        <v>48</v>
      </c>
      <c r="CL128" s="3">
        <v>48</v>
      </c>
      <c r="CM128" s="3">
        <v>48</v>
      </c>
      <c r="CN128" s="3">
        <v>48</v>
      </c>
      <c r="CO128" s="3">
        <v>48</v>
      </c>
      <c r="CP128" s="3">
        <v>48</v>
      </c>
      <c r="CQ128" s="3">
        <v>48</v>
      </c>
      <c r="CR128" s="3">
        <v>48</v>
      </c>
      <c r="CS128" s="3">
        <v>48</v>
      </c>
      <c r="CT128" s="3">
        <v>48</v>
      </c>
      <c r="CU128" s="3">
        <v>48</v>
      </c>
      <c r="CV128" s="3">
        <v>48</v>
      </c>
      <c r="CW128" s="3">
        <v>48</v>
      </c>
      <c r="CX128" s="3">
        <v>48</v>
      </c>
      <c r="CY128" s="3">
        <v>48</v>
      </c>
      <c r="CZ128" s="3">
        <v>48</v>
      </c>
      <c r="DA128" s="3">
        <v>48</v>
      </c>
      <c r="DB128" s="3">
        <v>48</v>
      </c>
      <c r="DC128" s="3">
        <v>48</v>
      </c>
      <c r="DD128" s="3">
        <v>48</v>
      </c>
      <c r="DE128" s="3">
        <v>48</v>
      </c>
      <c r="DF128" s="3">
        <v>48</v>
      </c>
      <c r="DG128" s="3">
        <v>48</v>
      </c>
      <c r="DH128" s="3">
        <v>48</v>
      </c>
      <c r="DI128" s="3">
        <v>48</v>
      </c>
      <c r="DJ128" s="3">
        <v>48</v>
      </c>
      <c r="DK128" s="3">
        <v>48</v>
      </c>
      <c r="DL128" s="3">
        <v>48</v>
      </c>
      <c r="DM128" s="3">
        <v>48</v>
      </c>
      <c r="DN128" s="3">
        <v>48</v>
      </c>
      <c r="DO128" s="3">
        <v>48</v>
      </c>
      <c r="DP128" s="3">
        <v>48</v>
      </c>
      <c r="DQ128" s="3">
        <v>48</v>
      </c>
      <c r="DR128" s="3">
        <v>48</v>
      </c>
      <c r="DS128" s="3">
        <v>48</v>
      </c>
      <c r="DT128" s="3">
        <v>48</v>
      </c>
      <c r="DU128" s="3">
        <v>48</v>
      </c>
      <c r="DV128" s="3">
        <v>48</v>
      </c>
      <c r="DW128" s="3">
        <v>48</v>
      </c>
      <c r="DX128" s="3">
        <v>48</v>
      </c>
      <c r="DY128" s="3">
        <v>48</v>
      </c>
      <c r="DZ128" s="3">
        <v>48</v>
      </c>
      <c r="EA128" s="3">
        <v>48</v>
      </c>
      <c r="EB128" s="3">
        <v>48</v>
      </c>
      <c r="EC128" s="3">
        <v>48</v>
      </c>
      <c r="ED128" s="3">
        <v>48</v>
      </c>
      <c r="EE128" s="3">
        <v>48</v>
      </c>
      <c r="EF128" s="3">
        <v>48</v>
      </c>
      <c r="EG128" s="3">
        <v>48</v>
      </c>
      <c r="EH128" s="3">
        <v>48</v>
      </c>
      <c r="EI128" s="3">
        <v>48</v>
      </c>
      <c r="EJ128" s="3">
        <v>48</v>
      </c>
      <c r="EK128" s="3">
        <v>48</v>
      </c>
      <c r="EL128" s="3">
        <v>48</v>
      </c>
      <c r="EM128" s="3">
        <v>48</v>
      </c>
      <c r="EN128" s="3">
        <v>48</v>
      </c>
      <c r="EO128" s="3">
        <v>48</v>
      </c>
      <c r="EP128" s="3">
        <v>48</v>
      </c>
      <c r="EQ128" s="3">
        <v>48</v>
      </c>
      <c r="ER128" s="3">
        <v>48</v>
      </c>
      <c r="ES128" s="3">
        <v>48</v>
      </c>
      <c r="ET128" s="3">
        <v>48</v>
      </c>
      <c r="EU128" s="3">
        <v>48</v>
      </c>
      <c r="EV128" s="3">
        <v>48</v>
      </c>
      <c r="EW128" s="3">
        <v>48</v>
      </c>
      <c r="EX128" s="3">
        <v>48</v>
      </c>
      <c r="EY128" s="3">
        <v>48</v>
      </c>
      <c r="EZ128" s="3">
        <v>48</v>
      </c>
      <c r="FA128" s="3">
        <v>48</v>
      </c>
      <c r="FB128" s="3">
        <v>48</v>
      </c>
      <c r="FC128" s="3">
        <v>48</v>
      </c>
      <c r="FD128" s="3">
        <v>48</v>
      </c>
      <c r="FE128" s="3">
        <v>48</v>
      </c>
      <c r="FF128" s="3">
        <v>48</v>
      </c>
      <c r="FG128" s="3">
        <v>48</v>
      </c>
      <c r="FH128" s="3">
        <v>48</v>
      </c>
      <c r="FI128" s="3">
        <v>48</v>
      </c>
      <c r="FJ128" s="3">
        <v>48</v>
      </c>
      <c r="FK128" s="3">
        <v>48</v>
      </c>
      <c r="FL128" s="3">
        <v>48</v>
      </c>
      <c r="FM128" s="3">
        <v>48</v>
      </c>
      <c r="FN128" s="3">
        <v>48</v>
      </c>
      <c r="FO128" s="3">
        <v>48</v>
      </c>
      <c r="FP128" s="3">
        <v>48</v>
      </c>
      <c r="FQ128" s="3">
        <v>48</v>
      </c>
      <c r="FR128" s="3">
        <v>48</v>
      </c>
      <c r="FS128" s="3">
        <v>48</v>
      </c>
      <c r="FT128" s="3">
        <v>48</v>
      </c>
      <c r="FU128" s="3">
        <v>48</v>
      </c>
      <c r="FV128" s="3">
        <v>48</v>
      </c>
      <c r="FW128" s="3">
        <v>48</v>
      </c>
      <c r="FX128" s="3">
        <v>48</v>
      </c>
      <c r="FY128" s="3">
        <v>48</v>
      </c>
      <c r="FZ128" s="3">
        <v>48</v>
      </c>
      <c r="GA128" s="3">
        <v>48</v>
      </c>
      <c r="GB128" s="3">
        <v>48</v>
      </c>
      <c r="GC128" s="3">
        <v>48</v>
      </c>
      <c r="GD128" s="3">
        <v>48</v>
      </c>
      <c r="GE128" s="3">
        <v>48</v>
      </c>
      <c r="GF128" s="3">
        <v>48</v>
      </c>
      <c r="GG128" s="3">
        <v>48</v>
      </c>
      <c r="GH128" s="3">
        <v>48</v>
      </c>
      <c r="GI128" s="3">
        <v>48</v>
      </c>
      <c r="GJ128" s="3">
        <v>48</v>
      </c>
      <c r="GK128" s="3">
        <v>48</v>
      </c>
      <c r="GL128" s="3">
        <v>48</v>
      </c>
      <c r="GM128" s="3">
        <v>48</v>
      </c>
      <c r="GN128" s="3">
        <v>48</v>
      </c>
      <c r="GO128" s="3">
        <v>48</v>
      </c>
      <c r="GP128" s="3">
        <v>48</v>
      </c>
      <c r="GQ128" s="3">
        <v>48</v>
      </c>
      <c r="GR128" s="3">
        <v>48</v>
      </c>
      <c r="GS128" s="3">
        <v>48</v>
      </c>
      <c r="GT128" s="3">
        <v>48</v>
      </c>
      <c r="GU128" s="3">
        <v>48</v>
      </c>
      <c r="GV128" s="3">
        <v>48</v>
      </c>
      <c r="GW128" s="3">
        <v>48</v>
      </c>
      <c r="GX128" s="3">
        <v>48</v>
      </c>
      <c r="GY128" s="3">
        <v>48</v>
      </c>
      <c r="GZ128" s="3">
        <v>48</v>
      </c>
      <c r="HA128" s="3">
        <v>48</v>
      </c>
      <c r="HB128" s="3">
        <v>48</v>
      </c>
      <c r="HC128" s="3">
        <v>48</v>
      </c>
      <c r="HD128" s="3">
        <v>48</v>
      </c>
      <c r="HE128" s="3">
        <v>48</v>
      </c>
      <c r="HF128" s="3">
        <v>48</v>
      </c>
      <c r="HG128" s="3">
        <v>48</v>
      </c>
      <c r="HH128" s="3">
        <v>48</v>
      </c>
      <c r="HI128" s="3">
        <v>48</v>
      </c>
      <c r="HJ128" s="3">
        <v>48</v>
      </c>
      <c r="HK128" s="3">
        <v>48</v>
      </c>
      <c r="HL128" s="3">
        <v>48</v>
      </c>
      <c r="HM128" s="3">
        <v>48</v>
      </c>
      <c r="HN128" s="3">
        <v>48</v>
      </c>
      <c r="HO128" s="3">
        <v>48</v>
      </c>
      <c r="HP128" s="3">
        <v>48</v>
      </c>
      <c r="HQ128" s="3">
        <v>48</v>
      </c>
      <c r="HR128" s="3">
        <v>48</v>
      </c>
      <c r="HS128" s="3">
        <v>48</v>
      </c>
      <c r="HT128" s="3">
        <v>48</v>
      </c>
      <c r="HU128" s="3">
        <v>48</v>
      </c>
      <c r="HV128" s="3">
        <v>48</v>
      </c>
      <c r="HW128" s="3">
        <v>48</v>
      </c>
      <c r="HX128" s="3">
        <v>48</v>
      </c>
      <c r="HY128" s="3">
        <v>48</v>
      </c>
      <c r="HZ128" s="3">
        <v>48</v>
      </c>
      <c r="IA128" s="3">
        <v>48</v>
      </c>
      <c r="IB128" s="3">
        <v>48</v>
      </c>
      <c r="IC128" s="3">
        <v>48</v>
      </c>
      <c r="ID128" s="3">
        <v>48</v>
      </c>
      <c r="IE128" s="3">
        <v>48</v>
      </c>
      <c r="IF128" s="3">
        <v>48</v>
      </c>
      <c r="IG128" s="3">
        <v>48</v>
      </c>
      <c r="IH128" s="3">
        <v>48</v>
      </c>
      <c r="II128" s="3">
        <v>48</v>
      </c>
      <c r="IJ128" s="3">
        <v>48</v>
      </c>
      <c r="IK128" s="3">
        <v>48</v>
      </c>
      <c r="IL128" s="3">
        <v>48</v>
      </c>
      <c r="IM128" s="3">
        <v>48</v>
      </c>
      <c r="IN128" s="3">
        <v>48</v>
      </c>
      <c r="IO128" s="3">
        <v>48</v>
      </c>
      <c r="IP128" s="3">
        <v>48</v>
      </c>
      <c r="IQ128" s="3">
        <v>48</v>
      </c>
      <c r="IR128" s="3">
        <v>48</v>
      </c>
      <c r="IS128" s="3">
        <v>48</v>
      </c>
      <c r="IT128" s="3">
        <v>48</v>
      </c>
      <c r="IU128" s="3">
        <v>48</v>
      </c>
      <c r="IV128" s="3">
        <v>48</v>
      </c>
      <c r="IW128" s="3">
        <v>48</v>
      </c>
      <c r="IX128" s="3">
        <v>48</v>
      </c>
      <c r="IY128" s="3">
        <v>48</v>
      </c>
      <c r="IZ128" s="3">
        <v>48</v>
      </c>
      <c r="JA128" s="3">
        <v>48</v>
      </c>
      <c r="JB128" s="3">
        <v>48</v>
      </c>
      <c r="JC128" s="3">
        <v>48</v>
      </c>
      <c r="JD128" s="3">
        <v>48</v>
      </c>
      <c r="JE128" s="3">
        <v>48</v>
      </c>
      <c r="JF128" s="3">
        <v>48</v>
      </c>
      <c r="JG128" s="3">
        <v>48</v>
      </c>
      <c r="JH128" s="3">
        <v>48</v>
      </c>
      <c r="JI128" s="3">
        <v>48</v>
      </c>
      <c r="JJ128" s="3">
        <v>48</v>
      </c>
      <c r="JK128" s="3">
        <v>48</v>
      </c>
      <c r="JL128" s="3">
        <v>48</v>
      </c>
      <c r="JM128" s="3">
        <v>48</v>
      </c>
      <c r="JN128" s="3">
        <v>48</v>
      </c>
      <c r="JO128" s="3">
        <v>48</v>
      </c>
      <c r="JP128" s="3">
        <v>48</v>
      </c>
      <c r="JQ128" s="3">
        <v>48</v>
      </c>
      <c r="JR128" s="3">
        <v>48</v>
      </c>
      <c r="JS128" s="3">
        <v>48</v>
      </c>
      <c r="JT128" s="3">
        <v>48</v>
      </c>
      <c r="JU128" s="3">
        <v>48</v>
      </c>
      <c r="JV128" s="3">
        <v>48</v>
      </c>
      <c r="JW128" s="3">
        <v>48</v>
      </c>
      <c r="JX128" s="3">
        <v>48</v>
      </c>
      <c r="JY128" s="3">
        <v>48</v>
      </c>
      <c r="JZ128" s="3">
        <v>48</v>
      </c>
      <c r="KA128" s="3">
        <v>48</v>
      </c>
      <c r="KB128" s="3">
        <v>48</v>
      </c>
      <c r="KC128" s="3">
        <v>48</v>
      </c>
      <c r="KD128" s="3">
        <v>48</v>
      </c>
      <c r="KE128" s="3">
        <v>48</v>
      </c>
      <c r="KF128" s="3">
        <v>48</v>
      </c>
      <c r="KG128" s="3">
        <v>48</v>
      </c>
      <c r="KH128" s="3">
        <v>48</v>
      </c>
      <c r="KI128" s="3">
        <v>48</v>
      </c>
      <c r="KJ128" s="3">
        <v>48</v>
      </c>
      <c r="KK128" s="3">
        <v>48</v>
      </c>
      <c r="KL128" s="3">
        <v>48</v>
      </c>
      <c r="KM128" s="3">
        <v>48</v>
      </c>
      <c r="KN128" s="3">
        <v>48</v>
      </c>
      <c r="KO128" s="3">
        <v>48</v>
      </c>
      <c r="KP128" s="3">
        <v>48</v>
      </c>
    </row>
    <row r="129" spans="1:302">
      <c r="A129" s="3" t="s">
        <v>67</v>
      </c>
      <c r="C129" s="3">
        <f>12*30</f>
        <v>360</v>
      </c>
      <c r="D129" s="3">
        <f t="shared" ref="D129:BO129" si="476">12*30</f>
        <v>360</v>
      </c>
      <c r="E129" s="3">
        <f t="shared" si="476"/>
        <v>360</v>
      </c>
      <c r="F129" s="3">
        <f t="shared" si="476"/>
        <v>360</v>
      </c>
      <c r="G129" s="3">
        <f t="shared" si="476"/>
        <v>360</v>
      </c>
      <c r="H129" s="3">
        <f t="shared" si="476"/>
        <v>360</v>
      </c>
      <c r="I129" s="3">
        <f t="shared" si="476"/>
        <v>360</v>
      </c>
      <c r="J129" s="3">
        <f t="shared" si="476"/>
        <v>360</v>
      </c>
      <c r="K129" s="3">
        <f t="shared" si="476"/>
        <v>360</v>
      </c>
      <c r="L129" s="3">
        <f t="shared" si="476"/>
        <v>360</v>
      </c>
      <c r="M129" s="3">
        <f t="shared" si="476"/>
        <v>360</v>
      </c>
      <c r="N129" s="3">
        <f t="shared" si="476"/>
        <v>360</v>
      </c>
      <c r="O129" s="3">
        <f t="shared" si="476"/>
        <v>360</v>
      </c>
      <c r="P129" s="3">
        <f t="shared" si="476"/>
        <v>360</v>
      </c>
      <c r="Q129" s="3">
        <f t="shared" si="476"/>
        <v>360</v>
      </c>
      <c r="R129" s="3">
        <f t="shared" si="476"/>
        <v>360</v>
      </c>
      <c r="S129" s="3">
        <f t="shared" si="476"/>
        <v>360</v>
      </c>
      <c r="T129" s="3">
        <f t="shared" si="476"/>
        <v>360</v>
      </c>
      <c r="U129" s="3">
        <f t="shared" si="476"/>
        <v>360</v>
      </c>
      <c r="V129" s="3">
        <f t="shared" si="476"/>
        <v>360</v>
      </c>
      <c r="W129" s="3">
        <f t="shared" si="476"/>
        <v>360</v>
      </c>
      <c r="X129" s="3">
        <f t="shared" si="476"/>
        <v>360</v>
      </c>
      <c r="Y129" s="3">
        <f t="shared" si="476"/>
        <v>360</v>
      </c>
      <c r="Z129" s="3">
        <f t="shared" si="476"/>
        <v>360</v>
      </c>
      <c r="AA129" s="3">
        <f t="shared" si="476"/>
        <v>360</v>
      </c>
      <c r="AB129" s="3">
        <f t="shared" si="476"/>
        <v>360</v>
      </c>
      <c r="AC129" s="3">
        <f t="shared" si="476"/>
        <v>360</v>
      </c>
      <c r="AD129" s="3">
        <f t="shared" si="476"/>
        <v>360</v>
      </c>
      <c r="AE129" s="3">
        <f t="shared" si="476"/>
        <v>360</v>
      </c>
      <c r="AF129" s="3">
        <f t="shared" si="476"/>
        <v>360</v>
      </c>
      <c r="AG129" s="3">
        <f t="shared" si="476"/>
        <v>360</v>
      </c>
      <c r="AH129" s="3">
        <f t="shared" si="476"/>
        <v>360</v>
      </c>
      <c r="AI129" s="3">
        <f t="shared" si="476"/>
        <v>360</v>
      </c>
      <c r="AJ129" s="3">
        <f t="shared" si="476"/>
        <v>360</v>
      </c>
      <c r="AK129" s="3">
        <f t="shared" si="476"/>
        <v>360</v>
      </c>
      <c r="AL129" s="3">
        <f t="shared" si="476"/>
        <v>360</v>
      </c>
      <c r="AM129" s="3">
        <f t="shared" si="476"/>
        <v>360</v>
      </c>
      <c r="AN129" s="3">
        <f t="shared" si="476"/>
        <v>360</v>
      </c>
      <c r="AO129" s="3">
        <f t="shared" si="476"/>
        <v>360</v>
      </c>
      <c r="AP129" s="3">
        <f t="shared" si="476"/>
        <v>360</v>
      </c>
      <c r="AQ129" s="3">
        <f t="shared" si="476"/>
        <v>360</v>
      </c>
      <c r="AR129" s="3">
        <f t="shared" si="476"/>
        <v>360</v>
      </c>
      <c r="AS129" s="3">
        <f t="shared" si="476"/>
        <v>360</v>
      </c>
      <c r="AT129" s="3">
        <f t="shared" si="476"/>
        <v>360</v>
      </c>
      <c r="AU129" s="3">
        <f t="shared" si="476"/>
        <v>360</v>
      </c>
      <c r="AV129" s="3">
        <f t="shared" si="476"/>
        <v>360</v>
      </c>
      <c r="AW129" s="3">
        <f t="shared" si="476"/>
        <v>360</v>
      </c>
      <c r="AX129" s="3">
        <f t="shared" si="476"/>
        <v>360</v>
      </c>
      <c r="AY129" s="3">
        <f t="shared" si="476"/>
        <v>360</v>
      </c>
      <c r="AZ129" s="3">
        <f t="shared" si="476"/>
        <v>360</v>
      </c>
      <c r="BA129" s="3">
        <f t="shared" si="476"/>
        <v>360</v>
      </c>
      <c r="BB129" s="3">
        <f t="shared" si="476"/>
        <v>360</v>
      </c>
      <c r="BC129" s="3">
        <f t="shared" si="476"/>
        <v>360</v>
      </c>
      <c r="BD129" s="3">
        <f t="shared" si="476"/>
        <v>360</v>
      </c>
      <c r="BE129" s="3">
        <f t="shared" si="476"/>
        <v>360</v>
      </c>
      <c r="BF129" s="3">
        <f t="shared" si="476"/>
        <v>360</v>
      </c>
      <c r="BG129" s="3">
        <f t="shared" si="476"/>
        <v>360</v>
      </c>
      <c r="BH129" s="3">
        <f t="shared" si="476"/>
        <v>360</v>
      </c>
      <c r="BI129" s="3">
        <f t="shared" si="476"/>
        <v>360</v>
      </c>
      <c r="BJ129" s="3">
        <f t="shared" si="476"/>
        <v>360</v>
      </c>
      <c r="BK129" s="3">
        <f t="shared" si="476"/>
        <v>360</v>
      </c>
      <c r="BL129" s="3">
        <f t="shared" si="476"/>
        <v>360</v>
      </c>
      <c r="BM129" s="3">
        <f t="shared" si="476"/>
        <v>360</v>
      </c>
      <c r="BN129" s="3">
        <f t="shared" si="476"/>
        <v>360</v>
      </c>
      <c r="BO129" s="3">
        <f t="shared" si="476"/>
        <v>360</v>
      </c>
      <c r="BP129" s="3">
        <f t="shared" ref="BP129:EA129" si="477">12*30</f>
        <v>360</v>
      </c>
      <c r="BQ129" s="3">
        <f t="shared" si="477"/>
        <v>360</v>
      </c>
      <c r="BR129" s="3">
        <f t="shared" si="477"/>
        <v>360</v>
      </c>
      <c r="BS129" s="3">
        <f t="shared" si="477"/>
        <v>360</v>
      </c>
      <c r="BT129" s="3">
        <f t="shared" si="477"/>
        <v>360</v>
      </c>
      <c r="BU129" s="3">
        <f t="shared" si="477"/>
        <v>360</v>
      </c>
      <c r="BV129" s="3">
        <f t="shared" si="477"/>
        <v>360</v>
      </c>
      <c r="BW129" s="3">
        <f t="shared" si="477"/>
        <v>360</v>
      </c>
      <c r="BX129" s="3">
        <f t="shared" si="477"/>
        <v>360</v>
      </c>
      <c r="BY129" s="3">
        <f t="shared" si="477"/>
        <v>360</v>
      </c>
      <c r="BZ129" s="3">
        <f t="shared" si="477"/>
        <v>360</v>
      </c>
      <c r="CA129" s="3">
        <f t="shared" si="477"/>
        <v>360</v>
      </c>
      <c r="CB129" s="3">
        <f t="shared" si="477"/>
        <v>360</v>
      </c>
      <c r="CC129" s="3">
        <f t="shared" si="477"/>
        <v>360</v>
      </c>
      <c r="CD129" s="3">
        <f t="shared" si="477"/>
        <v>360</v>
      </c>
      <c r="CE129" s="3">
        <f t="shared" si="477"/>
        <v>360</v>
      </c>
      <c r="CF129" s="3">
        <f t="shared" si="477"/>
        <v>360</v>
      </c>
      <c r="CG129" s="3">
        <f t="shared" si="477"/>
        <v>360</v>
      </c>
      <c r="CH129" s="3">
        <f t="shared" si="477"/>
        <v>360</v>
      </c>
      <c r="CI129" s="3">
        <f t="shared" si="477"/>
        <v>360</v>
      </c>
      <c r="CJ129" s="3">
        <f t="shared" si="477"/>
        <v>360</v>
      </c>
      <c r="CK129" s="3">
        <f t="shared" si="477"/>
        <v>360</v>
      </c>
      <c r="CL129" s="3">
        <f t="shared" si="477"/>
        <v>360</v>
      </c>
      <c r="CM129" s="3">
        <f t="shared" si="477"/>
        <v>360</v>
      </c>
      <c r="CN129" s="3">
        <f t="shared" si="477"/>
        <v>360</v>
      </c>
      <c r="CO129" s="3">
        <f t="shared" si="477"/>
        <v>360</v>
      </c>
      <c r="CP129" s="3">
        <f t="shared" si="477"/>
        <v>360</v>
      </c>
      <c r="CQ129" s="3">
        <f t="shared" si="477"/>
        <v>360</v>
      </c>
      <c r="CR129" s="3">
        <f t="shared" si="477"/>
        <v>360</v>
      </c>
      <c r="CS129" s="3">
        <f t="shared" si="477"/>
        <v>360</v>
      </c>
      <c r="CT129" s="3">
        <f t="shared" si="477"/>
        <v>360</v>
      </c>
      <c r="CU129" s="3">
        <f t="shared" si="477"/>
        <v>360</v>
      </c>
      <c r="CV129" s="3">
        <f t="shared" si="477"/>
        <v>360</v>
      </c>
      <c r="CW129" s="3">
        <f t="shared" si="477"/>
        <v>360</v>
      </c>
      <c r="CX129" s="3">
        <f t="shared" si="477"/>
        <v>360</v>
      </c>
      <c r="CY129" s="3">
        <f t="shared" si="477"/>
        <v>360</v>
      </c>
      <c r="CZ129" s="3">
        <f t="shared" si="477"/>
        <v>360</v>
      </c>
      <c r="DA129" s="3">
        <f t="shared" si="477"/>
        <v>360</v>
      </c>
      <c r="DB129" s="3">
        <f t="shared" si="477"/>
        <v>360</v>
      </c>
      <c r="DC129" s="3">
        <f t="shared" si="477"/>
        <v>360</v>
      </c>
      <c r="DD129" s="3">
        <f t="shared" si="477"/>
        <v>360</v>
      </c>
      <c r="DE129" s="3">
        <f t="shared" si="477"/>
        <v>360</v>
      </c>
      <c r="DF129" s="3">
        <f t="shared" si="477"/>
        <v>360</v>
      </c>
      <c r="DG129" s="3">
        <f t="shared" si="477"/>
        <v>360</v>
      </c>
      <c r="DH129" s="3">
        <f t="shared" si="477"/>
        <v>360</v>
      </c>
      <c r="DI129" s="3">
        <f t="shared" si="477"/>
        <v>360</v>
      </c>
      <c r="DJ129" s="3">
        <f t="shared" si="477"/>
        <v>360</v>
      </c>
      <c r="DK129" s="3">
        <f t="shared" si="477"/>
        <v>360</v>
      </c>
      <c r="DL129" s="3">
        <f t="shared" si="477"/>
        <v>360</v>
      </c>
      <c r="DM129" s="3">
        <f t="shared" si="477"/>
        <v>360</v>
      </c>
      <c r="DN129" s="3">
        <f t="shared" si="477"/>
        <v>360</v>
      </c>
      <c r="DO129" s="3">
        <f t="shared" si="477"/>
        <v>360</v>
      </c>
      <c r="DP129" s="3">
        <f t="shared" si="477"/>
        <v>360</v>
      </c>
      <c r="DQ129" s="3">
        <f t="shared" si="477"/>
        <v>360</v>
      </c>
      <c r="DR129" s="3">
        <f t="shared" si="477"/>
        <v>360</v>
      </c>
      <c r="DS129" s="3">
        <f t="shared" si="477"/>
        <v>360</v>
      </c>
      <c r="DT129" s="3">
        <f t="shared" si="477"/>
        <v>360</v>
      </c>
      <c r="DU129" s="3">
        <f t="shared" si="477"/>
        <v>360</v>
      </c>
      <c r="DV129" s="3">
        <f t="shared" si="477"/>
        <v>360</v>
      </c>
      <c r="DW129" s="3">
        <f t="shared" si="477"/>
        <v>360</v>
      </c>
      <c r="DX129" s="3">
        <f t="shared" si="477"/>
        <v>360</v>
      </c>
      <c r="DY129" s="3">
        <f t="shared" si="477"/>
        <v>360</v>
      </c>
      <c r="DZ129" s="3">
        <f t="shared" si="477"/>
        <v>360</v>
      </c>
      <c r="EA129" s="3">
        <f t="shared" si="477"/>
        <v>360</v>
      </c>
      <c r="EB129" s="3">
        <f t="shared" ref="EB129:GM129" si="478">12*30</f>
        <v>360</v>
      </c>
      <c r="EC129" s="3">
        <f t="shared" si="478"/>
        <v>360</v>
      </c>
      <c r="ED129" s="3">
        <f t="shared" si="478"/>
        <v>360</v>
      </c>
      <c r="EE129" s="3">
        <f t="shared" si="478"/>
        <v>360</v>
      </c>
      <c r="EF129" s="3">
        <f t="shared" si="478"/>
        <v>360</v>
      </c>
      <c r="EG129" s="3">
        <f t="shared" si="478"/>
        <v>360</v>
      </c>
      <c r="EH129" s="3">
        <f t="shared" si="478"/>
        <v>360</v>
      </c>
      <c r="EI129" s="3">
        <f t="shared" si="478"/>
        <v>360</v>
      </c>
      <c r="EJ129" s="3">
        <f t="shared" si="478"/>
        <v>360</v>
      </c>
      <c r="EK129" s="3">
        <f t="shared" si="478"/>
        <v>360</v>
      </c>
      <c r="EL129" s="3">
        <f t="shared" si="478"/>
        <v>360</v>
      </c>
      <c r="EM129" s="3">
        <f t="shared" si="478"/>
        <v>360</v>
      </c>
      <c r="EN129" s="3">
        <f t="shared" si="478"/>
        <v>360</v>
      </c>
      <c r="EO129" s="3">
        <f t="shared" si="478"/>
        <v>360</v>
      </c>
      <c r="EP129" s="3">
        <f t="shared" si="478"/>
        <v>360</v>
      </c>
      <c r="EQ129" s="3">
        <f t="shared" si="478"/>
        <v>360</v>
      </c>
      <c r="ER129" s="3">
        <f t="shared" si="478"/>
        <v>360</v>
      </c>
      <c r="ES129" s="3">
        <f t="shared" si="478"/>
        <v>360</v>
      </c>
      <c r="ET129" s="3">
        <f t="shared" si="478"/>
        <v>360</v>
      </c>
      <c r="EU129" s="3">
        <f t="shared" si="478"/>
        <v>360</v>
      </c>
      <c r="EV129" s="3">
        <f t="shared" si="478"/>
        <v>360</v>
      </c>
      <c r="EW129" s="3">
        <f t="shared" si="478"/>
        <v>360</v>
      </c>
      <c r="EX129" s="3">
        <f t="shared" si="478"/>
        <v>360</v>
      </c>
      <c r="EY129" s="3">
        <f t="shared" si="478"/>
        <v>360</v>
      </c>
      <c r="EZ129" s="3">
        <f t="shared" si="478"/>
        <v>360</v>
      </c>
      <c r="FA129" s="3">
        <f t="shared" si="478"/>
        <v>360</v>
      </c>
      <c r="FB129" s="3">
        <f t="shared" si="478"/>
        <v>360</v>
      </c>
      <c r="FC129" s="3">
        <f t="shared" si="478"/>
        <v>360</v>
      </c>
      <c r="FD129" s="3">
        <f t="shared" si="478"/>
        <v>360</v>
      </c>
      <c r="FE129" s="3">
        <f t="shared" si="478"/>
        <v>360</v>
      </c>
      <c r="FF129" s="3">
        <f t="shared" si="478"/>
        <v>360</v>
      </c>
      <c r="FG129" s="3">
        <f t="shared" si="478"/>
        <v>360</v>
      </c>
      <c r="FH129" s="3">
        <f t="shared" si="478"/>
        <v>360</v>
      </c>
      <c r="FI129" s="3">
        <f t="shared" si="478"/>
        <v>360</v>
      </c>
      <c r="FJ129" s="3">
        <f t="shared" si="478"/>
        <v>360</v>
      </c>
      <c r="FK129" s="3">
        <f t="shared" si="478"/>
        <v>360</v>
      </c>
      <c r="FL129" s="3">
        <f t="shared" si="478"/>
        <v>360</v>
      </c>
      <c r="FM129" s="3">
        <f t="shared" si="478"/>
        <v>360</v>
      </c>
      <c r="FN129" s="3">
        <f t="shared" si="478"/>
        <v>360</v>
      </c>
      <c r="FO129" s="3">
        <f t="shared" si="478"/>
        <v>360</v>
      </c>
      <c r="FP129" s="3">
        <f t="shared" si="478"/>
        <v>360</v>
      </c>
      <c r="FQ129" s="3">
        <f t="shared" si="478"/>
        <v>360</v>
      </c>
      <c r="FR129" s="3">
        <f t="shared" si="478"/>
        <v>360</v>
      </c>
      <c r="FS129" s="3">
        <f t="shared" si="478"/>
        <v>360</v>
      </c>
      <c r="FT129" s="3">
        <f t="shared" si="478"/>
        <v>360</v>
      </c>
      <c r="FU129" s="3">
        <f t="shared" si="478"/>
        <v>360</v>
      </c>
      <c r="FV129" s="3">
        <f t="shared" si="478"/>
        <v>360</v>
      </c>
      <c r="FW129" s="3">
        <f t="shared" si="478"/>
        <v>360</v>
      </c>
      <c r="FX129" s="3">
        <f t="shared" si="478"/>
        <v>360</v>
      </c>
      <c r="FY129" s="3">
        <f t="shared" si="478"/>
        <v>360</v>
      </c>
      <c r="FZ129" s="3">
        <f t="shared" si="478"/>
        <v>360</v>
      </c>
      <c r="GA129" s="3">
        <f t="shared" si="478"/>
        <v>360</v>
      </c>
      <c r="GB129" s="3">
        <f t="shared" si="478"/>
        <v>360</v>
      </c>
      <c r="GC129" s="3">
        <f t="shared" si="478"/>
        <v>360</v>
      </c>
      <c r="GD129" s="3">
        <f t="shared" si="478"/>
        <v>360</v>
      </c>
      <c r="GE129" s="3">
        <f t="shared" si="478"/>
        <v>360</v>
      </c>
      <c r="GF129" s="3">
        <f t="shared" si="478"/>
        <v>360</v>
      </c>
      <c r="GG129" s="3">
        <f t="shared" si="478"/>
        <v>360</v>
      </c>
      <c r="GH129" s="3">
        <f t="shared" si="478"/>
        <v>360</v>
      </c>
      <c r="GI129" s="3">
        <f t="shared" si="478"/>
        <v>360</v>
      </c>
      <c r="GJ129" s="3">
        <f t="shared" si="478"/>
        <v>360</v>
      </c>
      <c r="GK129" s="3">
        <f t="shared" si="478"/>
        <v>360</v>
      </c>
      <c r="GL129" s="3">
        <f t="shared" si="478"/>
        <v>360</v>
      </c>
      <c r="GM129" s="3">
        <f t="shared" si="478"/>
        <v>360</v>
      </c>
      <c r="GN129" s="3">
        <f t="shared" ref="GN129:IY129" si="479">12*30</f>
        <v>360</v>
      </c>
      <c r="GO129" s="3">
        <f t="shared" si="479"/>
        <v>360</v>
      </c>
      <c r="GP129" s="3">
        <f t="shared" si="479"/>
        <v>360</v>
      </c>
      <c r="GQ129" s="3">
        <f t="shared" si="479"/>
        <v>360</v>
      </c>
      <c r="GR129" s="3">
        <f t="shared" si="479"/>
        <v>360</v>
      </c>
      <c r="GS129" s="3">
        <f t="shared" si="479"/>
        <v>360</v>
      </c>
      <c r="GT129" s="3">
        <f t="shared" si="479"/>
        <v>360</v>
      </c>
      <c r="GU129" s="3">
        <f t="shared" si="479"/>
        <v>360</v>
      </c>
      <c r="GV129" s="3">
        <f t="shared" si="479"/>
        <v>360</v>
      </c>
      <c r="GW129" s="3">
        <f t="shared" si="479"/>
        <v>360</v>
      </c>
      <c r="GX129" s="3">
        <f t="shared" si="479"/>
        <v>360</v>
      </c>
      <c r="GY129" s="3">
        <f t="shared" si="479"/>
        <v>360</v>
      </c>
      <c r="GZ129" s="3">
        <f t="shared" si="479"/>
        <v>360</v>
      </c>
      <c r="HA129" s="3">
        <f t="shared" si="479"/>
        <v>360</v>
      </c>
      <c r="HB129" s="3">
        <f t="shared" si="479"/>
        <v>360</v>
      </c>
      <c r="HC129" s="3">
        <f t="shared" si="479"/>
        <v>360</v>
      </c>
      <c r="HD129" s="3">
        <f t="shared" si="479"/>
        <v>360</v>
      </c>
      <c r="HE129" s="3">
        <f t="shared" si="479"/>
        <v>360</v>
      </c>
      <c r="HF129" s="3">
        <f t="shared" si="479"/>
        <v>360</v>
      </c>
      <c r="HG129" s="3">
        <f t="shared" si="479"/>
        <v>360</v>
      </c>
      <c r="HH129" s="3">
        <f t="shared" si="479"/>
        <v>360</v>
      </c>
      <c r="HI129" s="3">
        <f t="shared" si="479"/>
        <v>360</v>
      </c>
      <c r="HJ129" s="3">
        <f t="shared" si="479"/>
        <v>360</v>
      </c>
      <c r="HK129" s="3">
        <f t="shared" si="479"/>
        <v>360</v>
      </c>
      <c r="HL129" s="3">
        <f t="shared" si="479"/>
        <v>360</v>
      </c>
      <c r="HM129" s="3">
        <f t="shared" si="479"/>
        <v>360</v>
      </c>
      <c r="HN129" s="3">
        <f t="shared" si="479"/>
        <v>360</v>
      </c>
      <c r="HO129" s="3">
        <f t="shared" si="479"/>
        <v>360</v>
      </c>
      <c r="HP129" s="3">
        <f t="shared" si="479"/>
        <v>360</v>
      </c>
      <c r="HQ129" s="3">
        <f t="shared" si="479"/>
        <v>360</v>
      </c>
      <c r="HR129" s="3">
        <f t="shared" si="479"/>
        <v>360</v>
      </c>
      <c r="HS129" s="3">
        <f t="shared" si="479"/>
        <v>360</v>
      </c>
      <c r="HT129" s="3">
        <f t="shared" si="479"/>
        <v>360</v>
      </c>
      <c r="HU129" s="3">
        <f t="shared" si="479"/>
        <v>360</v>
      </c>
      <c r="HV129" s="3">
        <f t="shared" si="479"/>
        <v>360</v>
      </c>
      <c r="HW129" s="3">
        <f t="shared" si="479"/>
        <v>360</v>
      </c>
      <c r="HX129" s="3">
        <f t="shared" si="479"/>
        <v>360</v>
      </c>
      <c r="HY129" s="3">
        <f t="shared" si="479"/>
        <v>360</v>
      </c>
      <c r="HZ129" s="3">
        <f t="shared" si="479"/>
        <v>360</v>
      </c>
      <c r="IA129" s="3">
        <f t="shared" si="479"/>
        <v>360</v>
      </c>
      <c r="IB129" s="3">
        <f t="shared" si="479"/>
        <v>360</v>
      </c>
      <c r="IC129" s="3">
        <f t="shared" si="479"/>
        <v>360</v>
      </c>
      <c r="ID129" s="3">
        <f t="shared" si="479"/>
        <v>360</v>
      </c>
      <c r="IE129" s="3">
        <f t="shared" si="479"/>
        <v>360</v>
      </c>
      <c r="IF129" s="3">
        <f t="shared" si="479"/>
        <v>360</v>
      </c>
      <c r="IG129" s="3">
        <f t="shared" si="479"/>
        <v>360</v>
      </c>
      <c r="IH129" s="3">
        <f t="shared" si="479"/>
        <v>360</v>
      </c>
      <c r="II129" s="3">
        <f t="shared" si="479"/>
        <v>360</v>
      </c>
      <c r="IJ129" s="3">
        <f t="shared" si="479"/>
        <v>360</v>
      </c>
      <c r="IK129" s="3">
        <f t="shared" si="479"/>
        <v>360</v>
      </c>
      <c r="IL129" s="3">
        <f t="shared" si="479"/>
        <v>360</v>
      </c>
      <c r="IM129" s="3">
        <f t="shared" si="479"/>
        <v>360</v>
      </c>
      <c r="IN129" s="3">
        <f t="shared" si="479"/>
        <v>360</v>
      </c>
      <c r="IO129" s="3">
        <f t="shared" si="479"/>
        <v>360</v>
      </c>
      <c r="IP129" s="3">
        <f t="shared" si="479"/>
        <v>360</v>
      </c>
      <c r="IQ129" s="3">
        <f t="shared" si="479"/>
        <v>360</v>
      </c>
      <c r="IR129" s="3">
        <f t="shared" si="479"/>
        <v>360</v>
      </c>
      <c r="IS129" s="3">
        <f t="shared" si="479"/>
        <v>360</v>
      </c>
      <c r="IT129" s="3">
        <f t="shared" si="479"/>
        <v>360</v>
      </c>
      <c r="IU129" s="3">
        <f t="shared" si="479"/>
        <v>360</v>
      </c>
      <c r="IV129" s="3">
        <f t="shared" si="479"/>
        <v>360</v>
      </c>
      <c r="IW129" s="3">
        <f t="shared" si="479"/>
        <v>360</v>
      </c>
      <c r="IX129" s="3">
        <f t="shared" si="479"/>
        <v>360</v>
      </c>
      <c r="IY129" s="3">
        <f t="shared" si="479"/>
        <v>360</v>
      </c>
      <c r="IZ129" s="3">
        <f t="shared" ref="IZ129:KP129" si="480">12*30</f>
        <v>360</v>
      </c>
      <c r="JA129" s="3">
        <f t="shared" si="480"/>
        <v>360</v>
      </c>
      <c r="JB129" s="3">
        <f t="shared" si="480"/>
        <v>360</v>
      </c>
      <c r="JC129" s="3">
        <f t="shared" si="480"/>
        <v>360</v>
      </c>
      <c r="JD129" s="3">
        <f t="shared" si="480"/>
        <v>360</v>
      </c>
      <c r="JE129" s="3">
        <f t="shared" si="480"/>
        <v>360</v>
      </c>
      <c r="JF129" s="3">
        <f t="shared" si="480"/>
        <v>360</v>
      </c>
      <c r="JG129" s="3">
        <f t="shared" si="480"/>
        <v>360</v>
      </c>
      <c r="JH129" s="3">
        <f t="shared" si="480"/>
        <v>360</v>
      </c>
      <c r="JI129" s="3">
        <f t="shared" si="480"/>
        <v>360</v>
      </c>
      <c r="JJ129" s="3">
        <f t="shared" si="480"/>
        <v>360</v>
      </c>
      <c r="JK129" s="3">
        <f t="shared" si="480"/>
        <v>360</v>
      </c>
      <c r="JL129" s="3">
        <f t="shared" si="480"/>
        <v>360</v>
      </c>
      <c r="JM129" s="3">
        <f t="shared" si="480"/>
        <v>360</v>
      </c>
      <c r="JN129" s="3">
        <f t="shared" si="480"/>
        <v>360</v>
      </c>
      <c r="JO129" s="3">
        <f t="shared" si="480"/>
        <v>360</v>
      </c>
      <c r="JP129" s="3">
        <f t="shared" si="480"/>
        <v>360</v>
      </c>
      <c r="JQ129" s="3">
        <f t="shared" si="480"/>
        <v>360</v>
      </c>
      <c r="JR129" s="3">
        <f t="shared" si="480"/>
        <v>360</v>
      </c>
      <c r="JS129" s="3">
        <f t="shared" si="480"/>
        <v>360</v>
      </c>
      <c r="JT129" s="3">
        <f t="shared" si="480"/>
        <v>360</v>
      </c>
      <c r="JU129" s="3">
        <f t="shared" si="480"/>
        <v>360</v>
      </c>
      <c r="JV129" s="3">
        <f t="shared" si="480"/>
        <v>360</v>
      </c>
      <c r="JW129" s="3">
        <f t="shared" si="480"/>
        <v>360</v>
      </c>
      <c r="JX129" s="3">
        <f t="shared" si="480"/>
        <v>360</v>
      </c>
      <c r="JY129" s="3">
        <f t="shared" si="480"/>
        <v>360</v>
      </c>
      <c r="JZ129" s="3">
        <f t="shared" si="480"/>
        <v>360</v>
      </c>
      <c r="KA129" s="3">
        <f t="shared" si="480"/>
        <v>360</v>
      </c>
      <c r="KB129" s="3">
        <f t="shared" si="480"/>
        <v>360</v>
      </c>
      <c r="KC129" s="3">
        <f t="shared" si="480"/>
        <v>360</v>
      </c>
      <c r="KD129" s="3">
        <f t="shared" si="480"/>
        <v>360</v>
      </c>
      <c r="KE129" s="3">
        <f t="shared" si="480"/>
        <v>360</v>
      </c>
      <c r="KF129" s="3">
        <f t="shared" si="480"/>
        <v>360</v>
      </c>
      <c r="KG129" s="3">
        <f t="shared" si="480"/>
        <v>360</v>
      </c>
      <c r="KH129" s="3">
        <f t="shared" si="480"/>
        <v>360</v>
      </c>
      <c r="KI129" s="3">
        <f t="shared" si="480"/>
        <v>360</v>
      </c>
      <c r="KJ129" s="3">
        <f t="shared" si="480"/>
        <v>360</v>
      </c>
      <c r="KK129" s="3">
        <f t="shared" si="480"/>
        <v>360</v>
      </c>
      <c r="KL129" s="3">
        <f t="shared" si="480"/>
        <v>360</v>
      </c>
      <c r="KM129" s="3">
        <f t="shared" si="480"/>
        <v>360</v>
      </c>
      <c r="KN129" s="3">
        <f t="shared" si="480"/>
        <v>360</v>
      </c>
      <c r="KO129" s="3">
        <f t="shared" si="480"/>
        <v>360</v>
      </c>
      <c r="KP129" s="3">
        <f t="shared" si="480"/>
        <v>360</v>
      </c>
    </row>
    <row r="131" spans="1:302">
      <c r="A131" s="2" t="s">
        <v>43</v>
      </c>
    </row>
    <row r="132" spans="1:302">
      <c r="A132" s="3" t="s">
        <v>68</v>
      </c>
      <c r="C132" s="16">
        <f>+ENERGIA!C17</f>
        <v>631.63</v>
      </c>
      <c r="D132" s="16">
        <f>+ENERGIA!D17</f>
        <v>635.21216087962966</v>
      </c>
      <c r="E132" s="16">
        <f>+ENERGIA!E17</f>
        <v>638.79432175925933</v>
      </c>
      <c r="F132" s="56">
        <f>+ENERGIA!F17</f>
        <v>642.376482638889</v>
      </c>
      <c r="G132" s="16">
        <f>+ENERGIA!G17</f>
        <v>645.95864351851856</v>
      </c>
      <c r="H132" s="16">
        <f>+ENERGIA!H17</f>
        <v>649.54080439814823</v>
      </c>
      <c r="I132" s="16">
        <f>+ENERGIA!I17</f>
        <v>653.12296527777789</v>
      </c>
      <c r="J132" s="16">
        <f>+ENERGIA!J17</f>
        <v>656.70512615740756</v>
      </c>
      <c r="K132" s="56">
        <f>+ENERGIA!K17</f>
        <v>660.28728703703723</v>
      </c>
      <c r="L132" s="56">
        <f>+ENERGIA!L17</f>
        <v>663.8694479166669</v>
      </c>
      <c r="M132" s="16">
        <f>+ENERGIA!M17</f>
        <v>667.45160879629645</v>
      </c>
      <c r="N132" s="16">
        <f>+ENERGIA!N17</f>
        <v>671.03376967592612</v>
      </c>
      <c r="O132" s="16">
        <f>+ENERGIA!O17</f>
        <v>674.61593055555579</v>
      </c>
      <c r="P132" s="16">
        <f>+ENERGIA!P17</f>
        <v>678.19809143518546</v>
      </c>
      <c r="Q132" s="16">
        <f>+ENERGIA!Q17</f>
        <v>681.78025231481513</v>
      </c>
      <c r="R132" s="16">
        <f>+ENERGIA!R17</f>
        <v>685.3624131944448</v>
      </c>
      <c r="S132" s="16">
        <f>+ENERGIA!S17</f>
        <v>688.94457407407435</v>
      </c>
      <c r="T132" s="16">
        <f>+ENERGIA!T17</f>
        <v>692.52673495370402</v>
      </c>
      <c r="U132" s="16">
        <f>+ENERGIA!U17</f>
        <v>696.10889583333369</v>
      </c>
      <c r="V132" s="16">
        <f>+ENERGIA!V17</f>
        <v>699.69105671296336</v>
      </c>
      <c r="W132" s="16">
        <f>+ENERGIA!W17</f>
        <v>703.27321759259303</v>
      </c>
      <c r="X132" s="16">
        <f>+ENERGIA!X17</f>
        <v>706.85537847222281</v>
      </c>
      <c r="Y132" s="16">
        <f>+ENERGIA!Y17</f>
        <v>710.43753935185225</v>
      </c>
      <c r="Z132" s="16">
        <f>+ENERGIA!Z17</f>
        <v>714.01970023148192</v>
      </c>
      <c r="AA132" s="16">
        <f>+ENERGIA!AA17</f>
        <v>717.60186111111159</v>
      </c>
      <c r="AB132" s="16">
        <f>+ENERGIA!AB17</f>
        <v>721.18402199074137</v>
      </c>
      <c r="AC132" s="16">
        <f>+ENERGIA!AC17</f>
        <v>724.76618287037104</v>
      </c>
      <c r="AD132" s="16">
        <f>+ENERGIA!AD17</f>
        <v>728.34834375000071</v>
      </c>
      <c r="AE132" s="16">
        <f>+ENERGIA!AE17</f>
        <v>731.93050462963038</v>
      </c>
      <c r="AF132" s="16">
        <f>+ENERGIA!AF17</f>
        <v>735.51266550925993</v>
      </c>
      <c r="AG132" s="16">
        <f>+ENERGIA!AG17</f>
        <v>739.0948263888896</v>
      </c>
      <c r="AH132" s="16">
        <f>+ENERGIA!AH17</f>
        <v>742.67698726851927</v>
      </c>
      <c r="AI132" s="16">
        <f>+ENERGIA!AI17</f>
        <v>746.25914814814894</v>
      </c>
      <c r="AJ132" s="16">
        <f>+ENERGIA!AJ17</f>
        <v>749.84130902777861</v>
      </c>
      <c r="AK132" s="16">
        <f>+ENERGIA!AK17</f>
        <v>753.42346990740828</v>
      </c>
      <c r="AL132" s="16">
        <f>+ENERGIA!AL17</f>
        <v>757.00563078703783</v>
      </c>
      <c r="AM132" s="16">
        <f>+ENERGIA!AM17</f>
        <v>760.5877916666675</v>
      </c>
      <c r="AN132" s="16">
        <f>+ENERGIA!AN17</f>
        <v>764.16995254629717</v>
      </c>
      <c r="AO132" s="16">
        <f>+ENERGIA!AO17</f>
        <v>767.75211342592684</v>
      </c>
      <c r="AP132" s="16">
        <f>+ENERGIA!AP17</f>
        <v>771.33427430555651</v>
      </c>
      <c r="AQ132" s="16">
        <f>+ENERGIA!AQ17</f>
        <v>774.91643518518617</v>
      </c>
      <c r="AR132" s="16">
        <f>+ENERGIA!AR17</f>
        <v>778.49859606481573</v>
      </c>
      <c r="AS132" s="16">
        <f>+ENERGIA!AS17</f>
        <v>782.0807569444454</v>
      </c>
      <c r="AT132" s="16">
        <f>+ENERGIA!AT17</f>
        <v>785.66291782407507</v>
      </c>
      <c r="AU132" s="16">
        <f>+ENERGIA!AU17</f>
        <v>789.24507870370473</v>
      </c>
      <c r="AV132" s="16">
        <f>+ENERGIA!AV17</f>
        <v>792.8272395833344</v>
      </c>
      <c r="AW132" s="16">
        <f>+ENERGIA!AW17</f>
        <v>796.40940046296407</v>
      </c>
      <c r="AX132" s="16">
        <f>+ENERGIA!AX17</f>
        <v>799.99156134259363</v>
      </c>
      <c r="AY132" s="16">
        <f>+ENERGIA!AY17</f>
        <v>803.5737222222233</v>
      </c>
      <c r="AZ132" s="16">
        <f>+ENERGIA!AZ17</f>
        <v>807.15588310185296</v>
      </c>
      <c r="BA132" s="16">
        <f>+ENERGIA!BA17</f>
        <v>810.73804398148263</v>
      </c>
      <c r="BB132" s="16">
        <f>+ENERGIA!BB17</f>
        <v>814.32020486111219</v>
      </c>
      <c r="BC132" s="16">
        <f>+ENERGIA!BC17</f>
        <v>817.90236574074174</v>
      </c>
      <c r="BD132" s="16">
        <f>+ENERGIA!BD17</f>
        <v>821.48452662037141</v>
      </c>
      <c r="BE132" s="16">
        <f>+ENERGIA!BE17</f>
        <v>825.06668750000097</v>
      </c>
      <c r="BF132" s="16">
        <f>+ENERGIA!BF17</f>
        <v>828.64884837963041</v>
      </c>
      <c r="BG132" s="16">
        <f>+ENERGIA!BG17</f>
        <v>832.23100925925996</v>
      </c>
      <c r="BH132" s="16">
        <f>+ENERGIA!BH17</f>
        <v>835.81317013888952</v>
      </c>
      <c r="BI132" s="16">
        <f>+ENERGIA!BI17</f>
        <v>839.39533101851919</v>
      </c>
      <c r="BJ132" s="16">
        <f>+ENERGIA!BJ17</f>
        <v>842.97749189814874</v>
      </c>
      <c r="BK132" s="16">
        <f>+ENERGIA!BK17</f>
        <v>846.5596527777783</v>
      </c>
      <c r="BL132" s="16">
        <f>+ENERGIA!BL17</f>
        <v>850.14181365740785</v>
      </c>
      <c r="BM132" s="16">
        <f>+ENERGIA!BM17</f>
        <v>853.72397453703729</v>
      </c>
      <c r="BN132" s="16">
        <f>+ENERGIA!BN17</f>
        <v>857.30613541666696</v>
      </c>
      <c r="BO132" s="16">
        <f>+ENERGIA!BO17</f>
        <v>860.88829629629652</v>
      </c>
      <c r="BP132" s="16">
        <f>+ENERGIA!BP17</f>
        <v>864.47045717592607</v>
      </c>
      <c r="BQ132" s="16">
        <f>+ENERGIA!BQ17</f>
        <v>868.05261805555563</v>
      </c>
      <c r="BR132" s="16">
        <f>+ENERGIA!BR17</f>
        <v>871.63477893518518</v>
      </c>
      <c r="BS132" s="16">
        <f>+ENERGIA!BS17</f>
        <v>875.21693981481485</v>
      </c>
      <c r="BT132" s="16">
        <f>+ENERGIA!BT17</f>
        <v>878.79910069444441</v>
      </c>
      <c r="BU132" s="16">
        <f>+ENERGIA!BU17</f>
        <v>882.38126157407385</v>
      </c>
      <c r="BV132" s="16">
        <f>+ENERGIA!BV17</f>
        <v>885.9634224537034</v>
      </c>
      <c r="BW132" s="16">
        <f>+ENERGIA!BW17</f>
        <v>889.54558333333296</v>
      </c>
      <c r="BX132" s="16">
        <f>+ENERGIA!BX17</f>
        <v>893.12774421296263</v>
      </c>
      <c r="BY132" s="16">
        <f>+ENERGIA!BY17</f>
        <v>896.70990509259218</v>
      </c>
      <c r="BZ132" s="16">
        <f>+ENERGIA!BZ17</f>
        <v>900.29206597222174</v>
      </c>
      <c r="CA132" s="16">
        <f>+ENERGIA!CA17</f>
        <v>903.87422685185129</v>
      </c>
      <c r="CB132" s="16">
        <f>+ENERGIA!CB17</f>
        <v>907.45638773148073</v>
      </c>
      <c r="CC132" s="16">
        <f>+ENERGIA!CC17</f>
        <v>911.03854861111051</v>
      </c>
      <c r="CD132" s="16">
        <f>+ENERGIA!CD17</f>
        <v>914.62070949073996</v>
      </c>
      <c r="CE132" s="16">
        <f>+ENERGIA!CE17</f>
        <v>918.20287037036951</v>
      </c>
      <c r="CF132" s="16">
        <f>+ENERGIA!CF17</f>
        <v>921.78503124999907</v>
      </c>
      <c r="CG132" s="16">
        <f>+ENERGIA!CG17</f>
        <v>925.36719212962862</v>
      </c>
      <c r="CH132" s="16">
        <f>+ENERGIA!CH17</f>
        <v>928.94935300925829</v>
      </c>
      <c r="CI132" s="16">
        <f>+ENERGIA!CI17</f>
        <v>932.53151388888784</v>
      </c>
      <c r="CJ132" s="16">
        <f>+ENERGIA!CJ17</f>
        <v>936.1136747685174</v>
      </c>
      <c r="CK132" s="16">
        <f>+ENERGIA!CK17</f>
        <v>939.69583564814684</v>
      </c>
      <c r="CL132" s="16">
        <f>+ENERGIA!CL17</f>
        <v>943.27799652777639</v>
      </c>
      <c r="CM132" s="16">
        <f>+ENERGIA!CM17</f>
        <v>946.86015740740606</v>
      </c>
      <c r="CN132" s="16">
        <f>+ENERGIA!CN17</f>
        <v>950.44231828703562</v>
      </c>
      <c r="CO132" s="16">
        <f>+ENERGIA!CO17</f>
        <v>954.02447916666517</v>
      </c>
      <c r="CP132" s="16">
        <f>+ENERGIA!CP17</f>
        <v>957.60664004629473</v>
      </c>
      <c r="CQ132" s="16">
        <f>+ENERGIA!CQ17</f>
        <v>961.18880092592428</v>
      </c>
      <c r="CR132" s="16">
        <f>+ENERGIA!CR17</f>
        <v>964.77096180555395</v>
      </c>
      <c r="CS132" s="16">
        <f>+ENERGIA!CS17</f>
        <v>968.35312268518339</v>
      </c>
      <c r="CT132" s="16">
        <f>+ENERGIA!CT17</f>
        <v>971.93528356481295</v>
      </c>
      <c r="CU132" s="16">
        <f>+ENERGIA!CU17</f>
        <v>975.5174444444425</v>
      </c>
      <c r="CV132" s="16">
        <f>+ENERGIA!CV17</f>
        <v>979.09960532407206</v>
      </c>
      <c r="CW132" s="16">
        <f>+ENERGIA!CW17</f>
        <v>982.68176620370173</v>
      </c>
      <c r="CX132" s="16">
        <f>+ENERGIA!CX17</f>
        <v>986.26392708333128</v>
      </c>
      <c r="CY132" s="16">
        <f>+ENERGIA!CY17</f>
        <v>989.84608796296084</v>
      </c>
      <c r="CZ132" s="16">
        <f>+ENERGIA!CZ17</f>
        <v>993.42824884259028</v>
      </c>
      <c r="DA132" s="16">
        <f>+ENERGIA!DA17</f>
        <v>997.01040972221983</v>
      </c>
      <c r="DB132" s="16">
        <f>+ENERGIA!DB17</f>
        <v>1000.5925706018495</v>
      </c>
      <c r="DC132" s="16">
        <f>+ENERGIA!DC17</f>
        <v>1004.1747314814791</v>
      </c>
      <c r="DD132" s="16">
        <f>+ENERGIA!DD17</f>
        <v>1007.7568923611086</v>
      </c>
      <c r="DE132" s="16">
        <f>+ENERGIA!DE17</f>
        <v>1011.3390532407382</v>
      </c>
      <c r="DF132" s="16">
        <f>+ENERGIA!DF17</f>
        <v>1014.9212141203677</v>
      </c>
      <c r="DG132" s="16">
        <f>+ENERGIA!DG17</f>
        <v>1018.5033749999974</v>
      </c>
      <c r="DH132" s="16">
        <f>+ENERGIA!DH17</f>
        <v>1022.0855358796269</v>
      </c>
      <c r="DI132" s="16">
        <f>+ENERGIA!DI17</f>
        <v>1025.6676967592564</v>
      </c>
      <c r="DJ132" s="16">
        <f>+ENERGIA!DJ17</f>
        <v>1029.2498576388859</v>
      </c>
      <c r="DK132" s="16">
        <f>+ENERGIA!DK17</f>
        <v>1032.8320185185155</v>
      </c>
      <c r="DL132" s="16">
        <f>+ENERGIA!DL17</f>
        <v>1036.4141793981453</v>
      </c>
      <c r="DM132" s="16">
        <f>+ENERGIA!DM17</f>
        <v>1039.9963402777746</v>
      </c>
      <c r="DN132" s="16">
        <f>+ENERGIA!DN17</f>
        <v>1043.5785011574042</v>
      </c>
      <c r="DO132" s="16">
        <f>+ENERGIA!DO17</f>
        <v>1047.1606620370337</v>
      </c>
      <c r="DP132" s="16">
        <f>+ENERGIA!DP17</f>
        <v>1050.7428229166633</v>
      </c>
      <c r="DQ132" s="16">
        <f>+ENERGIA!DQ17</f>
        <v>1054.3249837962931</v>
      </c>
      <c r="DR132" s="16">
        <f>+ENERGIA!DR17</f>
        <v>1057.9071446759226</v>
      </c>
      <c r="DS132" s="16">
        <f>+ENERGIA!DS17</f>
        <v>1061.4893055555522</v>
      </c>
      <c r="DT132" s="16">
        <f>+ENERGIA!DT17</f>
        <v>1065.0714664351815</v>
      </c>
      <c r="DU132" s="16">
        <f>+ENERGIA!DU17</f>
        <v>1068.653627314811</v>
      </c>
      <c r="DV132" s="16">
        <f>+ENERGIA!DV17</f>
        <v>1072.2357881944408</v>
      </c>
      <c r="DW132" s="16">
        <f>+ENERGIA!DW17</f>
        <v>1075.8179490740704</v>
      </c>
      <c r="DX132" s="16">
        <f>+ENERGIA!DX17</f>
        <v>1079.4001099536999</v>
      </c>
      <c r="DY132" s="16">
        <f>+ENERGIA!DY17</f>
        <v>1082.9822708333295</v>
      </c>
      <c r="DZ132" s="16">
        <f>+ENERGIA!DZ17</f>
        <v>1086.564431712959</v>
      </c>
      <c r="EA132" s="16">
        <f>+ENERGIA!EA17</f>
        <v>1090.1465925925886</v>
      </c>
      <c r="EB132" s="16">
        <f>+ENERGIA!EB17</f>
        <v>1093.7287534722182</v>
      </c>
      <c r="EC132" s="16">
        <f>+ENERGIA!EC17</f>
        <v>1097.3109143518477</v>
      </c>
      <c r="ED132" s="16">
        <f>+ENERGIA!ED17</f>
        <v>1100.8930752314773</v>
      </c>
      <c r="EE132" s="16">
        <f>+ENERGIA!EE17</f>
        <v>1104.4752361111068</v>
      </c>
      <c r="EF132" s="16">
        <f>+ENERGIA!EF17</f>
        <v>1108.0573969907364</v>
      </c>
      <c r="EG132" s="16">
        <f>+ENERGIA!EG17</f>
        <v>1111.6395578703659</v>
      </c>
      <c r="EH132" s="16">
        <f>+ENERGIA!EH17</f>
        <v>1115.2217187499955</v>
      </c>
      <c r="EI132" s="16">
        <f>+ENERGIA!EI17</f>
        <v>1118.803879629625</v>
      </c>
      <c r="EJ132" s="16">
        <f>+ENERGIA!EJ17</f>
        <v>1122.3860405092546</v>
      </c>
      <c r="EK132" s="16">
        <f>+ENERGIA!EK17</f>
        <v>1125.9682013888842</v>
      </c>
      <c r="EL132" s="16">
        <f>+ENERGIA!EL17</f>
        <v>1129.5503622685137</v>
      </c>
      <c r="EM132" s="16">
        <f>+ENERGIA!EM17</f>
        <v>1133.1325231481433</v>
      </c>
      <c r="EN132" s="16">
        <f>+ENERGIA!EN17</f>
        <v>1136.7146840277728</v>
      </c>
      <c r="EO132" s="16">
        <f>+ENERGIA!EO17</f>
        <v>1140.2968449074024</v>
      </c>
      <c r="EP132" s="16">
        <f>+ENERGIA!EP17</f>
        <v>1143.8790057870322</v>
      </c>
      <c r="EQ132" s="16">
        <f>+ENERGIA!EQ17</f>
        <v>1147.4611666666617</v>
      </c>
      <c r="ER132" s="16">
        <f>+ENERGIA!ER17</f>
        <v>1151.043327546291</v>
      </c>
      <c r="ES132" s="16">
        <f>+ENERGIA!ES17</f>
        <v>1154.6254884259206</v>
      </c>
      <c r="ET132" s="16">
        <f>+ENERGIA!ET17</f>
        <v>1158.2076493055501</v>
      </c>
      <c r="EU132" s="16">
        <f>+ENERGIA!EU17</f>
        <v>1161.7898101851799</v>
      </c>
      <c r="EV132" s="16">
        <f>+ENERGIA!EV17</f>
        <v>1165.3719710648095</v>
      </c>
      <c r="EW132" s="16">
        <f>+ENERGIA!EW17</f>
        <v>1168.954131944439</v>
      </c>
      <c r="EX132" s="16">
        <f>+ENERGIA!EX17</f>
        <v>1172.5362928240686</v>
      </c>
      <c r="EY132" s="16">
        <f>+ENERGIA!EY17</f>
        <v>1176.1184537036979</v>
      </c>
      <c r="EZ132" s="16">
        <f>+ENERGIA!EZ17</f>
        <v>1179.7006145833277</v>
      </c>
      <c r="FA132" s="16">
        <f>+ENERGIA!FA17</f>
        <v>1183.2827754629573</v>
      </c>
      <c r="FB132" s="16">
        <f>+ENERGIA!FB17</f>
        <v>1186.8649363425868</v>
      </c>
      <c r="FC132" s="16">
        <f>+ENERGIA!FC17</f>
        <v>1190.4470972222164</v>
      </c>
      <c r="FD132" s="16">
        <f>+ENERGIA!FD17</f>
        <v>1194.0292581018459</v>
      </c>
      <c r="FE132" s="16">
        <f>+ENERGIA!FE17</f>
        <v>1197.6114189814755</v>
      </c>
      <c r="FF132" s="16">
        <f>+ENERGIA!FF17</f>
        <v>1201.193579861105</v>
      </c>
      <c r="FG132" s="16">
        <f>+ENERGIA!FG17</f>
        <v>1204.7757407407346</v>
      </c>
      <c r="FH132" s="16">
        <f>+ENERGIA!FH17</f>
        <v>1208.3579016203641</v>
      </c>
      <c r="FI132" s="16">
        <f>+ENERGIA!FI17</f>
        <v>1211.9400624999937</v>
      </c>
      <c r="FJ132" s="16">
        <f>+ENERGIA!FJ17</f>
        <v>1215.5222233796233</v>
      </c>
      <c r="FK132" s="16">
        <f>+ENERGIA!FK17</f>
        <v>1219.1043842592528</v>
      </c>
      <c r="FL132" s="16">
        <f>+ENERGIA!FL17</f>
        <v>1222.6865451388824</v>
      </c>
      <c r="FM132" s="16">
        <f>+ENERGIA!FM17</f>
        <v>1226.2687060185119</v>
      </c>
      <c r="FN132" s="16">
        <f>+ENERGIA!FN17</f>
        <v>1229.8508668981415</v>
      </c>
      <c r="FO132" s="16">
        <f>+ENERGIA!FO17</f>
        <v>1233.433027777771</v>
      </c>
      <c r="FP132" s="16">
        <f>+ENERGIA!FP17</f>
        <v>1237.0151886574006</v>
      </c>
      <c r="FQ132" s="16">
        <f>+ENERGIA!FQ17</f>
        <v>1240.5973495370301</v>
      </c>
      <c r="FR132" s="16">
        <f>+ENERGIA!FR17</f>
        <v>1244.1795104166597</v>
      </c>
      <c r="FS132" s="16">
        <f>+ENERGIA!FS17</f>
        <v>1247.7616712962893</v>
      </c>
      <c r="FT132" s="16">
        <f>+ENERGIA!FT17</f>
        <v>1251.343832175919</v>
      </c>
      <c r="FU132" s="16">
        <f>+ENERGIA!FU17</f>
        <v>1254.9259930555486</v>
      </c>
      <c r="FV132" s="16">
        <f>+ENERGIA!FV17</f>
        <v>1258.5081539351779</v>
      </c>
      <c r="FW132" s="16">
        <f>+ENERGIA!FW17</f>
        <v>1262.0903148148075</v>
      </c>
      <c r="FX132" s="16">
        <f>+ENERGIA!FX17</f>
        <v>1265.672475694437</v>
      </c>
      <c r="FY132" s="16">
        <f>+ENERGIA!FY17</f>
        <v>1269.2546365740668</v>
      </c>
      <c r="FZ132" s="16">
        <f>+ENERGIA!FZ17</f>
        <v>1272.8367974536961</v>
      </c>
      <c r="GA132" s="16">
        <f>+ENERGIA!GA17</f>
        <v>1276.4189583333259</v>
      </c>
      <c r="GB132" s="16">
        <f>+ENERGIA!GB17</f>
        <v>1280.0011192129555</v>
      </c>
      <c r="GC132" s="16">
        <f>+ENERGIA!GC17</f>
        <v>1283.583280092585</v>
      </c>
      <c r="GD132" s="16">
        <f>+ENERGIA!GD17</f>
        <v>1287.1654409722146</v>
      </c>
      <c r="GE132" s="16">
        <f>+ENERGIA!GE17</f>
        <v>1290.7476018518439</v>
      </c>
      <c r="GF132" s="16">
        <f>+ENERGIA!GF17</f>
        <v>1294.3297627314737</v>
      </c>
      <c r="GG132" s="16">
        <f>+ENERGIA!GG17</f>
        <v>1297.9119236111032</v>
      </c>
      <c r="GH132" s="16">
        <f>+ENERGIA!GH17</f>
        <v>1301.4940844907328</v>
      </c>
      <c r="GI132" s="16">
        <f>+ENERGIA!GI17</f>
        <v>1305.0762453703624</v>
      </c>
      <c r="GJ132" s="16">
        <f>+ENERGIA!GJ17</f>
        <v>1308.6584062499919</v>
      </c>
      <c r="GK132" s="16">
        <f>+ENERGIA!GK17</f>
        <v>1312.2405671296215</v>
      </c>
      <c r="GL132" s="16">
        <f>+ENERGIA!GL17</f>
        <v>1315.8227280092513</v>
      </c>
      <c r="GM132" s="16">
        <f>+ENERGIA!GM17</f>
        <v>1319.4048888888806</v>
      </c>
      <c r="GN132" s="16">
        <f>+ENERGIA!GN17</f>
        <v>1322.9870497685101</v>
      </c>
      <c r="GO132" s="16">
        <f>+ENERGIA!GO17</f>
        <v>1326.5692106481397</v>
      </c>
      <c r="GP132" s="16">
        <f>+ENERGIA!GP17</f>
        <v>1330.1513715277692</v>
      </c>
      <c r="GQ132" s="16">
        <f>+ENERGIA!GQ17</f>
        <v>1333.733532407399</v>
      </c>
      <c r="GR132" s="16">
        <f>+ENERGIA!GR17</f>
        <v>1337.3156932870284</v>
      </c>
      <c r="GS132" s="16">
        <f>+ENERGIA!GS17</f>
        <v>1340.8978541666581</v>
      </c>
      <c r="GT132" s="16">
        <f>+ENERGIA!GT17</f>
        <v>1344.4800150462875</v>
      </c>
      <c r="GU132" s="16">
        <f>+ENERGIA!GU17</f>
        <v>1348.062175925917</v>
      </c>
      <c r="GV132" s="16">
        <f>+ENERGIA!GV17</f>
        <v>1351.6443368055468</v>
      </c>
      <c r="GW132" s="16">
        <f>+ENERGIA!GW17</f>
        <v>1355.2264976851761</v>
      </c>
      <c r="GX132" s="16">
        <f>+ENERGIA!GX17</f>
        <v>1358.8086585648059</v>
      </c>
      <c r="GY132" s="16">
        <f>+ENERGIA!GY17</f>
        <v>1362.3908194444352</v>
      </c>
      <c r="GZ132" s="16">
        <f>+ENERGIA!GZ17</f>
        <v>1365.972980324065</v>
      </c>
      <c r="HA132" s="16">
        <f>+ENERGIA!HA17</f>
        <v>1369.5551412036946</v>
      </c>
      <c r="HB132" s="16">
        <f>+ENERGIA!HB17</f>
        <v>1373.1373020833239</v>
      </c>
      <c r="HC132" s="16">
        <f>+ENERGIA!HC17</f>
        <v>1376.7194629629537</v>
      </c>
      <c r="HD132" s="16">
        <f>+ENERGIA!HD17</f>
        <v>1380.301623842583</v>
      </c>
      <c r="HE132" s="16">
        <f>+ENERGIA!HE17</f>
        <v>1383.8837847222128</v>
      </c>
      <c r="HF132" s="16">
        <f>+ENERGIA!HF17</f>
        <v>1387.4659456018423</v>
      </c>
      <c r="HG132" s="16">
        <f>+ENERGIA!HG17</f>
        <v>1391.0481064814719</v>
      </c>
      <c r="HH132" s="16">
        <f>+ENERGIA!HH17</f>
        <v>1394.6302673611015</v>
      </c>
      <c r="HI132" s="16">
        <f>+ENERGIA!HI17</f>
        <v>1398.2124282407308</v>
      </c>
      <c r="HJ132" s="16">
        <f>+ENERGIA!HJ17</f>
        <v>1401.7945891203606</v>
      </c>
      <c r="HK132" s="16">
        <f>+ENERGIA!HK17</f>
        <v>1405.3767499999901</v>
      </c>
      <c r="HL132" s="16">
        <f>+ENERGIA!HL17</f>
        <v>1408.9589108796197</v>
      </c>
      <c r="HM132" s="16">
        <f>+ENERGIA!HM17</f>
        <v>1412.5410717592492</v>
      </c>
      <c r="HN132" s="16">
        <f>+ENERGIA!HN17</f>
        <v>1416.1232326388788</v>
      </c>
      <c r="HO132" s="16">
        <f>+ENERGIA!HO17</f>
        <v>1419.7053935185083</v>
      </c>
      <c r="HP132" s="16">
        <f>+ENERGIA!HP17</f>
        <v>1423.2875543981381</v>
      </c>
      <c r="HQ132" s="16">
        <f>+ENERGIA!HQ17</f>
        <v>1426.8697152777675</v>
      </c>
      <c r="HR132" s="16">
        <f>+ENERGIA!HR17</f>
        <v>1430.451876157397</v>
      </c>
      <c r="HS132" s="16">
        <f>+ENERGIA!HS17</f>
        <v>1434.0340370370266</v>
      </c>
      <c r="HT132" s="16">
        <f>+ENERGIA!HT17</f>
        <v>1437.6161979166561</v>
      </c>
      <c r="HU132" s="16">
        <f>+ENERGIA!HU17</f>
        <v>1441.1983587962859</v>
      </c>
      <c r="HV132" s="16">
        <f>+ENERGIA!HV17</f>
        <v>1444.7805196759152</v>
      </c>
      <c r="HW132" s="16">
        <f>+ENERGIA!HW17</f>
        <v>1448.362680555545</v>
      </c>
      <c r="HX132" s="16">
        <f>+ENERGIA!HX17</f>
        <v>1451.9448414351743</v>
      </c>
      <c r="HY132" s="16">
        <f>+ENERGIA!HY17</f>
        <v>1455.5270023148039</v>
      </c>
      <c r="HZ132" s="16">
        <f>+ENERGIA!HZ17</f>
        <v>1459.1091631944337</v>
      </c>
      <c r="IA132" s="16">
        <f>+ENERGIA!IA17</f>
        <v>1462.691324074063</v>
      </c>
      <c r="IB132" s="16">
        <f>+ENERGIA!IB17</f>
        <v>1466.2734849536928</v>
      </c>
      <c r="IC132" s="16">
        <f>+ENERGIA!IC17</f>
        <v>1469.8556458333221</v>
      </c>
      <c r="ID132" s="16">
        <f>+ENERGIA!ID17</f>
        <v>1473.4378067129519</v>
      </c>
      <c r="IE132" s="16">
        <f>+ENERGIA!IE17</f>
        <v>1477.0199675925815</v>
      </c>
      <c r="IF132" s="16">
        <f>+ENERGIA!IF17</f>
        <v>1480.6021284722108</v>
      </c>
      <c r="IG132" s="16">
        <f>+ENERGIA!IG17</f>
        <v>1484.1842893518406</v>
      </c>
      <c r="IH132" s="16">
        <f>+ENERGIA!IH17</f>
        <v>1487.7664502314699</v>
      </c>
      <c r="II132" s="16">
        <f>+ENERGIA!II17</f>
        <v>1491.3486111110997</v>
      </c>
      <c r="IJ132" s="16">
        <f>+ENERGIA!IJ17</f>
        <v>1494.9307719907292</v>
      </c>
      <c r="IK132" s="16">
        <f>+ENERGIA!IK17</f>
        <v>1498.5129328703588</v>
      </c>
      <c r="IL132" s="16">
        <f>+ENERGIA!IL17</f>
        <v>1502.0950937499883</v>
      </c>
      <c r="IM132" s="16">
        <f>+ENERGIA!IM17</f>
        <v>1505.6772546296177</v>
      </c>
      <c r="IN132" s="16">
        <f>+ENERGIA!IN17</f>
        <v>1509.2594155092474</v>
      </c>
      <c r="IO132" s="16">
        <f>+ENERGIA!IO17</f>
        <v>1512.8415763888772</v>
      </c>
      <c r="IP132" s="16">
        <f>+ENERGIA!IP17</f>
        <v>1516.4237372685066</v>
      </c>
      <c r="IQ132" s="16">
        <f>+ENERGIA!IQ17</f>
        <v>1520.0058981481361</v>
      </c>
      <c r="IR132" s="16">
        <f>+ENERGIA!IR17</f>
        <v>1523.5880590277657</v>
      </c>
      <c r="IS132" s="16">
        <f>+ENERGIA!IS17</f>
        <v>1527.1702199073952</v>
      </c>
      <c r="IT132" s="16">
        <f>+ENERGIA!IT17</f>
        <v>1530.752380787025</v>
      </c>
      <c r="IU132" s="16">
        <f>+ENERGIA!IU17</f>
        <v>1534.3345416666543</v>
      </c>
      <c r="IV132" s="16">
        <f>+ENERGIA!IV17</f>
        <v>1537.9167025462841</v>
      </c>
      <c r="IW132" s="16">
        <f>+ENERGIA!IW17</f>
        <v>1541.4988634259134</v>
      </c>
      <c r="IX132" s="16">
        <f>+ENERGIA!IX17</f>
        <v>1545.081024305543</v>
      </c>
      <c r="IY132" s="16">
        <f>+ENERGIA!IY17</f>
        <v>1548.6631851851728</v>
      </c>
      <c r="IZ132" s="16">
        <f>+ENERGIA!IZ17</f>
        <v>1552.2453460648021</v>
      </c>
      <c r="JA132" s="16">
        <f>+ENERGIA!JA17</f>
        <v>1555.8275069444319</v>
      </c>
      <c r="JB132" s="16">
        <f>+ENERGIA!JB17</f>
        <v>1559.4096678240612</v>
      </c>
      <c r="JC132" s="16">
        <f>+ENERGIA!JC17</f>
        <v>1562.991828703691</v>
      </c>
      <c r="JD132" s="16">
        <f>+ENERGIA!JD17</f>
        <v>1566.5739895833206</v>
      </c>
      <c r="JE132" s="16">
        <f>+ENERGIA!JE17</f>
        <v>1570.1561504629499</v>
      </c>
      <c r="JF132" s="16">
        <f>+ENERGIA!JF17</f>
        <v>1573.7383113425797</v>
      </c>
      <c r="JG132" s="16">
        <f>+ENERGIA!JG17</f>
        <v>1577.320472222209</v>
      </c>
      <c r="JH132" s="16">
        <f>+ENERGIA!JH17</f>
        <v>1580.9026331018388</v>
      </c>
      <c r="JI132" s="16">
        <f>+ENERGIA!JI17</f>
        <v>1584.4847939814683</v>
      </c>
      <c r="JJ132" s="16">
        <f>+ENERGIA!JJ17</f>
        <v>1588.0669548610979</v>
      </c>
      <c r="JK132" s="16">
        <f>+ENERGIA!JK17</f>
        <v>1591.6491157407274</v>
      </c>
      <c r="JL132" s="16">
        <f>+ENERGIA!JL17</f>
        <v>1595.2312766203568</v>
      </c>
      <c r="JM132" s="16">
        <f>+ENERGIA!JM17</f>
        <v>1598.8134374999865</v>
      </c>
      <c r="JN132" s="16">
        <f>+ENERGIA!JN17</f>
        <v>1602.3955983796161</v>
      </c>
      <c r="JO132" s="16">
        <f>+ENERGIA!JO17</f>
        <v>1605.9777592592457</v>
      </c>
      <c r="JP132" s="16">
        <f>+ENERGIA!JP17</f>
        <v>1609.5599201388752</v>
      </c>
      <c r="JQ132" s="16">
        <f>+ENERGIA!JQ17</f>
        <v>1613.1420810185048</v>
      </c>
      <c r="JR132" s="16">
        <f>+ENERGIA!JR17</f>
        <v>1616.7242418981343</v>
      </c>
      <c r="JS132" s="16">
        <f>+ENERGIA!JS17</f>
        <v>1620.3064027777641</v>
      </c>
      <c r="JT132" s="16">
        <f>+ENERGIA!JT17</f>
        <v>1623.8885636573937</v>
      </c>
      <c r="JU132" s="16">
        <f>+ENERGIA!JU17</f>
        <v>1627.470724537023</v>
      </c>
      <c r="JV132" s="16">
        <f>+ENERGIA!JV17</f>
        <v>1631.0528854166528</v>
      </c>
      <c r="JW132" s="16">
        <f>+ENERGIA!JW17</f>
        <v>1634.6350462962823</v>
      </c>
      <c r="JX132" s="16">
        <f>+ENERGIA!JX17</f>
        <v>1638.2172071759119</v>
      </c>
      <c r="JY132" s="16">
        <f>+ENERGIA!JY17</f>
        <v>1641.7993680555414</v>
      </c>
      <c r="JZ132" s="16">
        <f>+ENERGIA!JZ17</f>
        <v>1645.381528935171</v>
      </c>
      <c r="KA132" s="16">
        <f>+ENERGIA!KA17</f>
        <v>1648.9636898148005</v>
      </c>
      <c r="KB132" s="16">
        <f>+ENERGIA!KB17</f>
        <v>1652.5458506944303</v>
      </c>
      <c r="KC132" s="16">
        <f>+ENERGIA!KC17</f>
        <v>1656.1280115740597</v>
      </c>
      <c r="KD132" s="16">
        <f>+ENERGIA!KD17</f>
        <v>1659.7101724536892</v>
      </c>
      <c r="KE132" s="16">
        <f>+ENERGIA!KE17</f>
        <v>1663.2923333333188</v>
      </c>
      <c r="KF132" s="16">
        <f>+ENERGIA!KF17</f>
        <v>1666.8744942129483</v>
      </c>
      <c r="KG132" s="16">
        <f>+ENERGIA!KG17</f>
        <v>1670.4566550925781</v>
      </c>
      <c r="KH132" s="16">
        <f>+ENERGIA!KH17</f>
        <v>1674.0388159722074</v>
      </c>
      <c r="KI132" s="16">
        <f>+ENERGIA!KI17</f>
        <v>1677.6209768518372</v>
      </c>
      <c r="KJ132" s="16">
        <f>+ENERGIA!KJ17</f>
        <v>1681.2031377314665</v>
      </c>
      <c r="KK132" s="16">
        <f>+ENERGIA!KK17</f>
        <v>1684.7852986110961</v>
      </c>
      <c r="KL132" s="16">
        <f>+ENERGIA!KL17</f>
        <v>1688.3674594907259</v>
      </c>
      <c r="KM132" s="16">
        <f>+ENERGIA!KM17</f>
        <v>1691.9496203703552</v>
      </c>
      <c r="KN132" s="16">
        <f>+ENERGIA!KN17</f>
        <v>1695.531781249985</v>
      </c>
      <c r="KO132" s="16">
        <f>+ENERGIA!KO17</f>
        <v>1699.1139421296143</v>
      </c>
      <c r="KP132" s="16">
        <f>+ENERGIA!KP17</f>
        <v>1702.6961030092441</v>
      </c>
    </row>
    <row r="133" spans="1:302">
      <c r="A133" s="3" t="s">
        <v>69</v>
      </c>
      <c r="C133" s="17">
        <f t="shared" ref="C133:BN133" si="481">+C113</f>
        <v>2.1229999999999998</v>
      </c>
      <c r="D133" s="17">
        <f t="shared" si="481"/>
        <v>2.1229999999999998</v>
      </c>
      <c r="E133" s="17">
        <f t="shared" si="481"/>
        <v>2.1229999999999998</v>
      </c>
      <c r="F133" s="17">
        <f t="shared" si="481"/>
        <v>2.1229999999999998</v>
      </c>
      <c r="G133" s="17">
        <f t="shared" si="481"/>
        <v>2.1229999999999998</v>
      </c>
      <c r="H133" s="17">
        <f t="shared" si="481"/>
        <v>1.615</v>
      </c>
      <c r="I133" s="17">
        <f t="shared" si="481"/>
        <v>1.66</v>
      </c>
      <c r="J133" s="17">
        <f t="shared" si="481"/>
        <v>1.66</v>
      </c>
      <c r="K133" s="17">
        <f t="shared" si="481"/>
        <v>1.66</v>
      </c>
      <c r="L133" s="17">
        <f t="shared" si="481"/>
        <v>1.66</v>
      </c>
      <c r="M133" s="17">
        <f t="shared" si="481"/>
        <v>1.66</v>
      </c>
      <c r="N133" s="17">
        <f t="shared" si="481"/>
        <v>1.66</v>
      </c>
      <c r="O133" s="17">
        <f t="shared" si="481"/>
        <v>1.66</v>
      </c>
      <c r="P133" s="17">
        <f t="shared" si="481"/>
        <v>1.66</v>
      </c>
      <c r="Q133" s="17">
        <f t="shared" si="481"/>
        <v>1.66</v>
      </c>
      <c r="R133" s="17">
        <f t="shared" si="481"/>
        <v>1.66</v>
      </c>
      <c r="S133" s="17">
        <f t="shared" si="481"/>
        <v>1.66</v>
      </c>
      <c r="T133" s="17">
        <f t="shared" si="481"/>
        <v>1.66</v>
      </c>
      <c r="U133" s="17">
        <f t="shared" si="481"/>
        <v>1.66</v>
      </c>
      <c r="V133" s="17">
        <f t="shared" si="481"/>
        <v>1.66</v>
      </c>
      <c r="W133" s="17">
        <f t="shared" si="481"/>
        <v>1.66</v>
      </c>
      <c r="X133" s="17">
        <f t="shared" si="481"/>
        <v>1.66</v>
      </c>
      <c r="Y133" s="17">
        <f t="shared" si="481"/>
        <v>1.66</v>
      </c>
      <c r="Z133" s="17">
        <f t="shared" si="481"/>
        <v>1.7050000000000001</v>
      </c>
      <c r="AA133" s="17">
        <f t="shared" si="481"/>
        <v>1.7050000000000001</v>
      </c>
      <c r="AB133" s="17">
        <f t="shared" si="481"/>
        <v>1.7050000000000001</v>
      </c>
      <c r="AC133" s="17">
        <f t="shared" si="481"/>
        <v>1.7050000000000001</v>
      </c>
      <c r="AD133" s="17">
        <f t="shared" si="481"/>
        <v>1.7050000000000001</v>
      </c>
      <c r="AE133" s="17">
        <f t="shared" si="481"/>
        <v>1.7050000000000001</v>
      </c>
      <c r="AF133" s="17">
        <f t="shared" si="481"/>
        <v>1.7050000000000001</v>
      </c>
      <c r="AG133" s="17">
        <f t="shared" si="481"/>
        <v>1.7050000000000001</v>
      </c>
      <c r="AH133" s="17">
        <f t="shared" si="481"/>
        <v>1.7050000000000001</v>
      </c>
      <c r="AI133" s="17">
        <f t="shared" si="481"/>
        <v>1.7050000000000001</v>
      </c>
      <c r="AJ133" s="17">
        <f t="shared" si="481"/>
        <v>1.7050000000000001</v>
      </c>
      <c r="AK133" s="17">
        <f t="shared" si="481"/>
        <v>1.7050000000000001</v>
      </c>
      <c r="AL133" s="17">
        <f t="shared" si="481"/>
        <v>1.7050000000000001</v>
      </c>
      <c r="AM133" s="17">
        <f t="shared" si="481"/>
        <v>1.7050000000000001</v>
      </c>
      <c r="AN133" s="17">
        <f t="shared" si="481"/>
        <v>1.7050000000000001</v>
      </c>
      <c r="AO133" s="17">
        <f t="shared" si="481"/>
        <v>1.7050000000000001</v>
      </c>
      <c r="AP133" s="17">
        <f t="shared" si="481"/>
        <v>1.75</v>
      </c>
      <c r="AQ133" s="17">
        <f t="shared" si="481"/>
        <v>1.75</v>
      </c>
      <c r="AR133" s="17">
        <f t="shared" si="481"/>
        <v>1.75</v>
      </c>
      <c r="AS133" s="17">
        <f t="shared" si="481"/>
        <v>1.75</v>
      </c>
      <c r="AT133" s="17">
        <f t="shared" si="481"/>
        <v>1.75</v>
      </c>
      <c r="AU133" s="17">
        <f t="shared" si="481"/>
        <v>1.75</v>
      </c>
      <c r="AV133" s="17">
        <f t="shared" si="481"/>
        <v>1.75</v>
      </c>
      <c r="AW133" s="17">
        <f t="shared" si="481"/>
        <v>1.75</v>
      </c>
      <c r="AX133" s="17">
        <f t="shared" si="481"/>
        <v>1.75</v>
      </c>
      <c r="AY133" s="17">
        <f t="shared" si="481"/>
        <v>1.75</v>
      </c>
      <c r="AZ133" s="17">
        <f t="shared" si="481"/>
        <v>1.75</v>
      </c>
      <c r="BA133" s="17">
        <f t="shared" si="481"/>
        <v>1.75</v>
      </c>
      <c r="BB133" s="17">
        <f t="shared" si="481"/>
        <v>1.75</v>
      </c>
      <c r="BC133" s="17">
        <f t="shared" si="481"/>
        <v>1.75</v>
      </c>
      <c r="BD133" s="17">
        <f t="shared" si="481"/>
        <v>1.75</v>
      </c>
      <c r="BE133" s="17">
        <f t="shared" si="481"/>
        <v>1.75</v>
      </c>
      <c r="BF133" s="17">
        <f t="shared" si="481"/>
        <v>1.75</v>
      </c>
      <c r="BG133" s="17">
        <f t="shared" si="481"/>
        <v>1.7949999999999999</v>
      </c>
      <c r="BH133" s="17">
        <f t="shared" si="481"/>
        <v>1.7949999999999999</v>
      </c>
      <c r="BI133" s="17">
        <f t="shared" si="481"/>
        <v>1.7949999999999999</v>
      </c>
      <c r="BJ133" s="17">
        <f t="shared" si="481"/>
        <v>1.7949999999999999</v>
      </c>
      <c r="BK133" s="17">
        <f t="shared" si="481"/>
        <v>1.7949999999999999</v>
      </c>
      <c r="BL133" s="17">
        <f t="shared" si="481"/>
        <v>1.7949999999999999</v>
      </c>
      <c r="BM133" s="17">
        <f t="shared" si="481"/>
        <v>1.7949999999999999</v>
      </c>
      <c r="BN133" s="17">
        <f t="shared" si="481"/>
        <v>1.7949999999999999</v>
      </c>
      <c r="BO133" s="17">
        <f t="shared" ref="BO133:DZ133" si="482">+BO113</f>
        <v>1.7949999999999999</v>
      </c>
      <c r="BP133" s="17">
        <f t="shared" si="482"/>
        <v>1.7949999999999999</v>
      </c>
      <c r="BQ133" s="17">
        <f t="shared" si="482"/>
        <v>1.7949999999999999</v>
      </c>
      <c r="BR133" s="17">
        <f t="shared" si="482"/>
        <v>1.7949999999999999</v>
      </c>
      <c r="BS133" s="17">
        <f t="shared" si="482"/>
        <v>1.7949999999999999</v>
      </c>
      <c r="BT133" s="17">
        <f t="shared" si="482"/>
        <v>1.7949999999999999</v>
      </c>
      <c r="BU133" s="17">
        <f t="shared" si="482"/>
        <v>1.7949999999999999</v>
      </c>
      <c r="BV133" s="17">
        <f t="shared" si="482"/>
        <v>1.7949999999999999</v>
      </c>
      <c r="BW133" s="17">
        <f t="shared" si="482"/>
        <v>1.7949999999999999</v>
      </c>
      <c r="BX133" s="17">
        <f t="shared" si="482"/>
        <v>1.84</v>
      </c>
      <c r="BY133" s="17">
        <f t="shared" si="482"/>
        <v>1.84</v>
      </c>
      <c r="BZ133" s="17">
        <f t="shared" si="482"/>
        <v>1.84</v>
      </c>
      <c r="CA133" s="17">
        <f t="shared" si="482"/>
        <v>1.84</v>
      </c>
      <c r="CB133" s="17">
        <f t="shared" si="482"/>
        <v>1.84</v>
      </c>
      <c r="CC133" s="17">
        <f t="shared" si="482"/>
        <v>1.84</v>
      </c>
      <c r="CD133" s="17">
        <f t="shared" si="482"/>
        <v>1.84</v>
      </c>
      <c r="CE133" s="17">
        <f t="shared" si="482"/>
        <v>1.84</v>
      </c>
      <c r="CF133" s="17">
        <f t="shared" si="482"/>
        <v>1.84</v>
      </c>
      <c r="CG133" s="17">
        <f t="shared" si="482"/>
        <v>1.84</v>
      </c>
      <c r="CH133" s="17">
        <f t="shared" si="482"/>
        <v>1.84</v>
      </c>
      <c r="CI133" s="17">
        <f t="shared" si="482"/>
        <v>1.84</v>
      </c>
      <c r="CJ133" s="17">
        <f t="shared" si="482"/>
        <v>1.84</v>
      </c>
      <c r="CK133" s="17">
        <f t="shared" si="482"/>
        <v>1.84</v>
      </c>
      <c r="CL133" s="17">
        <f t="shared" si="482"/>
        <v>1.84</v>
      </c>
      <c r="CM133" s="17">
        <f t="shared" si="482"/>
        <v>1.84</v>
      </c>
      <c r="CN133" s="17">
        <f t="shared" si="482"/>
        <v>1.885</v>
      </c>
      <c r="CO133" s="17">
        <f t="shared" si="482"/>
        <v>1.885</v>
      </c>
      <c r="CP133" s="17">
        <f t="shared" si="482"/>
        <v>1.885</v>
      </c>
      <c r="CQ133" s="17">
        <f t="shared" si="482"/>
        <v>1.885</v>
      </c>
      <c r="CR133" s="17">
        <f t="shared" si="482"/>
        <v>1.885</v>
      </c>
      <c r="CS133" s="17">
        <f t="shared" si="482"/>
        <v>1.885</v>
      </c>
      <c r="CT133" s="17">
        <f t="shared" si="482"/>
        <v>1.885</v>
      </c>
      <c r="CU133" s="17">
        <f t="shared" si="482"/>
        <v>1.885</v>
      </c>
      <c r="CV133" s="17">
        <f t="shared" si="482"/>
        <v>1.885</v>
      </c>
      <c r="CW133" s="17">
        <f t="shared" si="482"/>
        <v>1.885</v>
      </c>
      <c r="CX133" s="17">
        <f t="shared" si="482"/>
        <v>1.885</v>
      </c>
      <c r="CY133" s="17">
        <f t="shared" si="482"/>
        <v>1.885</v>
      </c>
      <c r="CZ133" s="17">
        <f t="shared" si="482"/>
        <v>1.885</v>
      </c>
      <c r="DA133" s="17">
        <f t="shared" si="482"/>
        <v>1.885</v>
      </c>
      <c r="DB133" s="17">
        <f t="shared" si="482"/>
        <v>1.885</v>
      </c>
      <c r="DC133" s="17">
        <f t="shared" si="482"/>
        <v>1.885</v>
      </c>
      <c r="DD133" s="17">
        <f t="shared" si="482"/>
        <v>1.885</v>
      </c>
      <c r="DE133" s="17">
        <f t="shared" si="482"/>
        <v>1.93</v>
      </c>
      <c r="DF133" s="17">
        <f t="shared" si="482"/>
        <v>1.93</v>
      </c>
      <c r="DG133" s="17">
        <f t="shared" si="482"/>
        <v>1.93</v>
      </c>
      <c r="DH133" s="17">
        <f t="shared" si="482"/>
        <v>1.93</v>
      </c>
      <c r="DI133" s="17">
        <f t="shared" si="482"/>
        <v>1.93</v>
      </c>
      <c r="DJ133" s="17">
        <f t="shared" si="482"/>
        <v>1.93</v>
      </c>
      <c r="DK133" s="17">
        <f t="shared" si="482"/>
        <v>1.93</v>
      </c>
      <c r="DL133" s="17">
        <f t="shared" si="482"/>
        <v>1.93</v>
      </c>
      <c r="DM133" s="17">
        <f t="shared" si="482"/>
        <v>1.93</v>
      </c>
      <c r="DN133" s="17">
        <f t="shared" si="482"/>
        <v>1.93</v>
      </c>
      <c r="DO133" s="17">
        <f t="shared" si="482"/>
        <v>1.93</v>
      </c>
      <c r="DP133" s="17">
        <f t="shared" si="482"/>
        <v>1.93</v>
      </c>
      <c r="DQ133" s="17">
        <f t="shared" si="482"/>
        <v>1.93</v>
      </c>
      <c r="DR133" s="17">
        <f t="shared" si="482"/>
        <v>1.93</v>
      </c>
      <c r="DS133" s="17">
        <f t="shared" si="482"/>
        <v>1.9750000000000001</v>
      </c>
      <c r="DT133" s="17">
        <f t="shared" si="482"/>
        <v>1.9750000000000001</v>
      </c>
      <c r="DU133" s="17">
        <f t="shared" si="482"/>
        <v>1.9750000000000001</v>
      </c>
      <c r="DV133" s="17">
        <f t="shared" si="482"/>
        <v>1.9750000000000001</v>
      </c>
      <c r="DW133" s="17">
        <f t="shared" si="482"/>
        <v>1.9750000000000001</v>
      </c>
      <c r="DX133" s="17">
        <f t="shared" si="482"/>
        <v>1.9750000000000001</v>
      </c>
      <c r="DY133" s="17">
        <f t="shared" si="482"/>
        <v>1.9750000000000001</v>
      </c>
      <c r="DZ133" s="17">
        <f t="shared" si="482"/>
        <v>1.9750000000000001</v>
      </c>
      <c r="EA133" s="17">
        <f t="shared" ref="EA133:GL133" si="483">+EA113</f>
        <v>1.9750000000000001</v>
      </c>
      <c r="EB133" s="17">
        <f t="shared" si="483"/>
        <v>1.9750000000000001</v>
      </c>
      <c r="EC133" s="17">
        <f t="shared" si="483"/>
        <v>1.9750000000000001</v>
      </c>
      <c r="ED133" s="17">
        <f t="shared" si="483"/>
        <v>1.9750000000000001</v>
      </c>
      <c r="EE133" s="17">
        <f t="shared" si="483"/>
        <v>2.02</v>
      </c>
      <c r="EF133" s="17">
        <f t="shared" si="483"/>
        <v>2.02</v>
      </c>
      <c r="EG133" s="17">
        <f t="shared" si="483"/>
        <v>2.02</v>
      </c>
      <c r="EH133" s="17">
        <f t="shared" si="483"/>
        <v>2.02</v>
      </c>
      <c r="EI133" s="17">
        <f t="shared" si="483"/>
        <v>2.02</v>
      </c>
      <c r="EJ133" s="17">
        <f t="shared" si="483"/>
        <v>2.02</v>
      </c>
      <c r="EK133" s="17">
        <f t="shared" si="483"/>
        <v>2.02</v>
      </c>
      <c r="EL133" s="17">
        <f t="shared" si="483"/>
        <v>2.02</v>
      </c>
      <c r="EM133" s="17">
        <f t="shared" si="483"/>
        <v>2.02</v>
      </c>
      <c r="EN133" s="17">
        <f t="shared" si="483"/>
        <v>2.02</v>
      </c>
      <c r="EO133" s="17">
        <f t="shared" si="483"/>
        <v>2.02</v>
      </c>
      <c r="EP133" s="17">
        <f t="shared" si="483"/>
        <v>2.02</v>
      </c>
      <c r="EQ133" s="17">
        <f t="shared" si="483"/>
        <v>2.02</v>
      </c>
      <c r="ER133" s="17">
        <f t="shared" si="483"/>
        <v>2.0649999999999999</v>
      </c>
      <c r="ES133" s="17">
        <f t="shared" si="483"/>
        <v>2.0649999999999999</v>
      </c>
      <c r="ET133" s="17">
        <f t="shared" si="483"/>
        <v>2.0649999999999999</v>
      </c>
      <c r="EU133" s="17">
        <f t="shared" si="483"/>
        <v>2.0649999999999999</v>
      </c>
      <c r="EV133" s="17">
        <f t="shared" si="483"/>
        <v>2.0649999999999999</v>
      </c>
      <c r="EW133" s="17">
        <f t="shared" si="483"/>
        <v>2.0649999999999999</v>
      </c>
      <c r="EX133" s="17">
        <f t="shared" si="483"/>
        <v>2.0649999999999999</v>
      </c>
      <c r="EY133" s="17">
        <f t="shared" si="483"/>
        <v>2.0649999999999999</v>
      </c>
      <c r="EZ133" s="17">
        <f t="shared" si="483"/>
        <v>2.0649999999999999</v>
      </c>
      <c r="FA133" s="17">
        <f t="shared" si="483"/>
        <v>2.0649999999999999</v>
      </c>
      <c r="FB133" s="17">
        <f t="shared" si="483"/>
        <v>2.0649999999999999</v>
      </c>
      <c r="FC133" s="17">
        <f t="shared" si="483"/>
        <v>2.0649999999999999</v>
      </c>
      <c r="FD133" s="17">
        <f t="shared" si="483"/>
        <v>2.1100000000000003</v>
      </c>
      <c r="FE133" s="17">
        <f t="shared" si="483"/>
        <v>2.1100000000000003</v>
      </c>
      <c r="FF133" s="17">
        <f t="shared" si="483"/>
        <v>2.1100000000000003</v>
      </c>
      <c r="FG133" s="17">
        <f t="shared" si="483"/>
        <v>2.1100000000000003</v>
      </c>
      <c r="FH133" s="17">
        <f t="shared" si="483"/>
        <v>2.1100000000000003</v>
      </c>
      <c r="FI133" s="17">
        <f t="shared" si="483"/>
        <v>2.1100000000000003</v>
      </c>
      <c r="FJ133" s="17">
        <f t="shared" si="483"/>
        <v>2.1100000000000003</v>
      </c>
      <c r="FK133" s="17">
        <f t="shared" si="483"/>
        <v>2.1100000000000003</v>
      </c>
      <c r="FL133" s="17">
        <f t="shared" si="483"/>
        <v>2.1100000000000003</v>
      </c>
      <c r="FM133" s="17">
        <f t="shared" si="483"/>
        <v>2.1100000000000003</v>
      </c>
      <c r="FN133" s="17">
        <f t="shared" si="483"/>
        <v>2.1100000000000003</v>
      </c>
      <c r="FO133" s="17">
        <f t="shared" si="483"/>
        <v>2.1100000000000003</v>
      </c>
      <c r="FP133" s="17">
        <f t="shared" si="483"/>
        <v>2.1100000000000003</v>
      </c>
      <c r="FQ133" s="17">
        <f t="shared" si="483"/>
        <v>2.1550000000000002</v>
      </c>
      <c r="FR133" s="17">
        <f t="shared" si="483"/>
        <v>2.1550000000000002</v>
      </c>
      <c r="FS133" s="17">
        <f t="shared" si="483"/>
        <v>2.1550000000000002</v>
      </c>
      <c r="FT133" s="17">
        <f t="shared" si="483"/>
        <v>2.1550000000000002</v>
      </c>
      <c r="FU133" s="17">
        <f t="shared" si="483"/>
        <v>2.1550000000000002</v>
      </c>
      <c r="FV133" s="17">
        <f t="shared" si="483"/>
        <v>2.1550000000000002</v>
      </c>
      <c r="FW133" s="17">
        <f t="shared" si="483"/>
        <v>2.1550000000000002</v>
      </c>
      <c r="FX133" s="17">
        <f t="shared" si="483"/>
        <v>2.1550000000000002</v>
      </c>
      <c r="FY133" s="17">
        <f t="shared" si="483"/>
        <v>2.1550000000000002</v>
      </c>
      <c r="FZ133" s="17">
        <f t="shared" si="483"/>
        <v>2.1550000000000002</v>
      </c>
      <c r="GA133" s="17">
        <f t="shared" si="483"/>
        <v>2.1550000000000002</v>
      </c>
      <c r="GB133" s="17">
        <f t="shared" si="483"/>
        <v>2.1550000000000002</v>
      </c>
      <c r="GC133" s="17">
        <f t="shared" si="483"/>
        <v>2.2000000000000002</v>
      </c>
      <c r="GD133" s="17">
        <f t="shared" si="483"/>
        <v>2.2000000000000002</v>
      </c>
      <c r="GE133" s="17">
        <f t="shared" si="483"/>
        <v>2.2000000000000002</v>
      </c>
      <c r="GF133" s="17">
        <f t="shared" si="483"/>
        <v>2.2000000000000002</v>
      </c>
      <c r="GG133" s="17">
        <f t="shared" si="483"/>
        <v>2.2000000000000002</v>
      </c>
      <c r="GH133" s="17">
        <f t="shared" si="483"/>
        <v>2.2000000000000002</v>
      </c>
      <c r="GI133" s="17">
        <f t="shared" si="483"/>
        <v>2.2000000000000002</v>
      </c>
      <c r="GJ133" s="17">
        <f t="shared" si="483"/>
        <v>2.2000000000000002</v>
      </c>
      <c r="GK133" s="17">
        <f t="shared" si="483"/>
        <v>2.2000000000000002</v>
      </c>
      <c r="GL133" s="17">
        <f t="shared" si="483"/>
        <v>2.2000000000000002</v>
      </c>
      <c r="GM133" s="17">
        <f t="shared" ref="GM133:IH133" si="484">+GM113</f>
        <v>2.2000000000000002</v>
      </c>
      <c r="GN133" s="17">
        <f t="shared" si="484"/>
        <v>2.2000000000000002</v>
      </c>
      <c r="GO133" s="17">
        <f t="shared" si="484"/>
        <v>2.2000000000000002</v>
      </c>
      <c r="GP133" s="17">
        <f t="shared" si="484"/>
        <v>2.2450000000000001</v>
      </c>
      <c r="GQ133" s="17">
        <f t="shared" si="484"/>
        <v>2.2450000000000001</v>
      </c>
      <c r="GR133" s="17">
        <f t="shared" si="484"/>
        <v>2.2450000000000001</v>
      </c>
      <c r="GS133" s="17">
        <f t="shared" si="484"/>
        <v>2.2450000000000001</v>
      </c>
      <c r="GT133" s="17">
        <f t="shared" si="484"/>
        <v>2.2450000000000001</v>
      </c>
      <c r="GU133" s="17">
        <f t="shared" si="484"/>
        <v>2.2450000000000001</v>
      </c>
      <c r="GV133" s="17">
        <f t="shared" si="484"/>
        <v>2.2450000000000001</v>
      </c>
      <c r="GW133" s="17">
        <f t="shared" si="484"/>
        <v>2.2450000000000001</v>
      </c>
      <c r="GX133" s="17">
        <f t="shared" si="484"/>
        <v>2.2450000000000001</v>
      </c>
      <c r="GY133" s="17">
        <f t="shared" si="484"/>
        <v>2.2450000000000001</v>
      </c>
      <c r="GZ133" s="17">
        <f t="shared" si="484"/>
        <v>2.2450000000000001</v>
      </c>
      <c r="HA133" s="17">
        <f t="shared" si="484"/>
        <v>2.2450000000000001</v>
      </c>
      <c r="HB133" s="17">
        <f t="shared" si="484"/>
        <v>2.29</v>
      </c>
      <c r="HC133" s="17">
        <f t="shared" si="484"/>
        <v>2.29</v>
      </c>
      <c r="HD133" s="17">
        <f t="shared" si="484"/>
        <v>2.29</v>
      </c>
      <c r="HE133" s="17">
        <f t="shared" si="484"/>
        <v>2.29</v>
      </c>
      <c r="HF133" s="17">
        <f t="shared" si="484"/>
        <v>2.29</v>
      </c>
      <c r="HG133" s="17">
        <f t="shared" si="484"/>
        <v>2.29</v>
      </c>
      <c r="HH133" s="17">
        <f t="shared" si="484"/>
        <v>2.29</v>
      </c>
      <c r="HI133" s="17">
        <f t="shared" si="484"/>
        <v>2.29</v>
      </c>
      <c r="HJ133" s="17">
        <f t="shared" si="484"/>
        <v>2.29</v>
      </c>
      <c r="HK133" s="17">
        <f t="shared" si="484"/>
        <v>2.29</v>
      </c>
      <c r="HL133" s="17">
        <f t="shared" si="484"/>
        <v>2.29</v>
      </c>
      <c r="HM133" s="17">
        <f t="shared" si="484"/>
        <v>2.29</v>
      </c>
      <c r="HN133" s="17">
        <f t="shared" si="484"/>
        <v>2.29</v>
      </c>
      <c r="HO133" s="17">
        <f t="shared" si="484"/>
        <v>2.335</v>
      </c>
      <c r="HP133" s="17">
        <f t="shared" si="484"/>
        <v>2.335</v>
      </c>
      <c r="HQ133" s="17">
        <f t="shared" si="484"/>
        <v>2.335</v>
      </c>
      <c r="HR133" s="17">
        <f t="shared" si="484"/>
        <v>2.335</v>
      </c>
      <c r="HS133" s="17">
        <f t="shared" si="484"/>
        <v>2.335</v>
      </c>
      <c r="HT133" s="17">
        <f t="shared" si="484"/>
        <v>2.335</v>
      </c>
      <c r="HU133" s="17">
        <f t="shared" si="484"/>
        <v>2.335</v>
      </c>
      <c r="HV133" s="17">
        <f t="shared" si="484"/>
        <v>2.335</v>
      </c>
      <c r="HW133" s="17">
        <f t="shared" si="484"/>
        <v>2.335</v>
      </c>
      <c r="HX133" s="17">
        <f t="shared" si="484"/>
        <v>2.335</v>
      </c>
      <c r="HY133" s="17">
        <f t="shared" si="484"/>
        <v>2.335</v>
      </c>
      <c r="HZ133" s="17">
        <f t="shared" si="484"/>
        <v>2.335</v>
      </c>
      <c r="IA133" s="17">
        <f t="shared" si="484"/>
        <v>2.38</v>
      </c>
      <c r="IB133" s="17">
        <f t="shared" si="484"/>
        <v>2.38</v>
      </c>
      <c r="IC133" s="17">
        <f t="shared" si="484"/>
        <v>2.38</v>
      </c>
      <c r="ID133" s="17">
        <f t="shared" si="484"/>
        <v>2.38</v>
      </c>
      <c r="IE133" s="17">
        <f t="shared" si="484"/>
        <v>2.38</v>
      </c>
      <c r="IF133" s="17">
        <f t="shared" si="484"/>
        <v>2.38</v>
      </c>
      <c r="IG133" s="17">
        <f t="shared" si="484"/>
        <v>2.38</v>
      </c>
      <c r="IH133" s="17">
        <f t="shared" si="484"/>
        <v>2.38</v>
      </c>
      <c r="II133" s="17">
        <f t="shared" ref="II133:KP133" si="485">+II113</f>
        <v>2.38</v>
      </c>
      <c r="IJ133" s="17">
        <f t="shared" si="485"/>
        <v>2.38</v>
      </c>
      <c r="IK133" s="17">
        <f t="shared" si="485"/>
        <v>2.38</v>
      </c>
      <c r="IL133" s="17">
        <f t="shared" si="485"/>
        <v>2.38</v>
      </c>
      <c r="IM133" s="17">
        <f t="shared" si="485"/>
        <v>2.38</v>
      </c>
      <c r="IN133" s="17">
        <f t="shared" si="485"/>
        <v>2.4249999999999998</v>
      </c>
      <c r="IO133" s="17">
        <f t="shared" si="485"/>
        <v>2.4249999999999998</v>
      </c>
      <c r="IP133" s="17">
        <f t="shared" si="485"/>
        <v>2.4249999999999998</v>
      </c>
      <c r="IQ133" s="17">
        <f t="shared" si="485"/>
        <v>2.4249999999999998</v>
      </c>
      <c r="IR133" s="17">
        <f t="shared" si="485"/>
        <v>2.4249999999999998</v>
      </c>
      <c r="IS133" s="17">
        <f t="shared" si="485"/>
        <v>2.4249999999999998</v>
      </c>
      <c r="IT133" s="17">
        <f t="shared" si="485"/>
        <v>2.4249999999999998</v>
      </c>
      <c r="IU133" s="17">
        <f t="shared" si="485"/>
        <v>2.4249999999999998</v>
      </c>
      <c r="IV133" s="17">
        <f t="shared" si="485"/>
        <v>2.4249999999999998</v>
      </c>
      <c r="IW133" s="17">
        <f t="shared" si="485"/>
        <v>2.4249999999999998</v>
      </c>
      <c r="IX133" s="17">
        <f t="shared" si="485"/>
        <v>2.4249999999999998</v>
      </c>
      <c r="IY133" s="17">
        <f t="shared" si="485"/>
        <v>2.4249999999999998</v>
      </c>
      <c r="IZ133" s="17">
        <f t="shared" si="485"/>
        <v>2.4699999999999998</v>
      </c>
      <c r="JA133" s="17">
        <f t="shared" si="485"/>
        <v>2.4699999999999998</v>
      </c>
      <c r="JB133" s="17">
        <f t="shared" si="485"/>
        <v>2.4699999999999998</v>
      </c>
      <c r="JC133" s="17">
        <f t="shared" si="485"/>
        <v>2.4699999999999998</v>
      </c>
      <c r="JD133" s="17">
        <f t="shared" si="485"/>
        <v>2.4699999999999998</v>
      </c>
      <c r="JE133" s="17">
        <f t="shared" si="485"/>
        <v>2.4699999999999998</v>
      </c>
      <c r="JF133" s="17">
        <f t="shared" si="485"/>
        <v>2.4699999999999998</v>
      </c>
      <c r="JG133" s="17">
        <f t="shared" si="485"/>
        <v>2.4699999999999998</v>
      </c>
      <c r="JH133" s="17">
        <f t="shared" si="485"/>
        <v>2.4699999999999998</v>
      </c>
      <c r="JI133" s="17">
        <f t="shared" si="485"/>
        <v>2.4699999999999998</v>
      </c>
      <c r="JJ133" s="17">
        <f t="shared" si="485"/>
        <v>2.4699999999999998</v>
      </c>
      <c r="JK133" s="17">
        <f t="shared" si="485"/>
        <v>2.4699999999999998</v>
      </c>
      <c r="JL133" s="17">
        <f t="shared" si="485"/>
        <v>2.4699999999999998</v>
      </c>
      <c r="JM133" s="17">
        <f t="shared" si="485"/>
        <v>2.5149999999999997</v>
      </c>
      <c r="JN133" s="17">
        <f t="shared" si="485"/>
        <v>2.5149999999999997</v>
      </c>
      <c r="JO133" s="17">
        <f t="shared" si="485"/>
        <v>2.5149999999999997</v>
      </c>
      <c r="JP133" s="17">
        <f t="shared" si="485"/>
        <v>2.5149999999999997</v>
      </c>
      <c r="JQ133" s="17">
        <f t="shared" si="485"/>
        <v>2.5149999999999997</v>
      </c>
      <c r="JR133" s="17">
        <f t="shared" si="485"/>
        <v>2.5149999999999997</v>
      </c>
      <c r="JS133" s="17">
        <f t="shared" si="485"/>
        <v>2.5149999999999997</v>
      </c>
      <c r="JT133" s="17">
        <f t="shared" si="485"/>
        <v>2.5149999999999997</v>
      </c>
      <c r="JU133" s="17">
        <f t="shared" si="485"/>
        <v>2.5149999999999997</v>
      </c>
      <c r="JV133" s="17">
        <f t="shared" si="485"/>
        <v>2.5149999999999997</v>
      </c>
      <c r="JW133" s="17">
        <f t="shared" si="485"/>
        <v>2.5149999999999997</v>
      </c>
      <c r="JX133" s="17">
        <f t="shared" si="485"/>
        <v>2.5149999999999997</v>
      </c>
      <c r="JY133" s="17">
        <f t="shared" si="485"/>
        <v>2.5599999999999996</v>
      </c>
      <c r="JZ133" s="17">
        <f t="shared" si="485"/>
        <v>2.5599999999999996</v>
      </c>
      <c r="KA133" s="17">
        <f t="shared" si="485"/>
        <v>2.5599999999999996</v>
      </c>
      <c r="KB133" s="17">
        <f t="shared" si="485"/>
        <v>2.5599999999999996</v>
      </c>
      <c r="KC133" s="17">
        <f t="shared" si="485"/>
        <v>2.5599999999999996</v>
      </c>
      <c r="KD133" s="17">
        <f t="shared" si="485"/>
        <v>2.5599999999999996</v>
      </c>
      <c r="KE133" s="17">
        <f t="shared" si="485"/>
        <v>2.5599999999999996</v>
      </c>
      <c r="KF133" s="17">
        <f t="shared" si="485"/>
        <v>2.5599999999999996</v>
      </c>
      <c r="KG133" s="17">
        <f t="shared" si="485"/>
        <v>2.5599999999999996</v>
      </c>
      <c r="KH133" s="17">
        <f t="shared" si="485"/>
        <v>2.5599999999999996</v>
      </c>
      <c r="KI133" s="17">
        <f t="shared" si="485"/>
        <v>2.6050000000000004</v>
      </c>
      <c r="KJ133" s="17">
        <f t="shared" si="485"/>
        <v>2.6050000000000004</v>
      </c>
      <c r="KK133" s="17">
        <f t="shared" si="485"/>
        <v>2.6050000000000004</v>
      </c>
      <c r="KL133" s="17">
        <f t="shared" si="485"/>
        <v>2.6050000000000004</v>
      </c>
      <c r="KM133" s="17">
        <f t="shared" si="485"/>
        <v>2.6050000000000004</v>
      </c>
      <c r="KN133" s="17">
        <f t="shared" si="485"/>
        <v>2.6050000000000004</v>
      </c>
      <c r="KO133" s="17">
        <f t="shared" si="485"/>
        <v>2.6050000000000004</v>
      </c>
      <c r="KP133" s="17">
        <f t="shared" si="485"/>
        <v>2.6050000000000004</v>
      </c>
    </row>
    <row r="134" spans="1:302">
      <c r="A134" s="3" t="s">
        <v>70</v>
      </c>
      <c r="C134" s="3">
        <v>48</v>
      </c>
      <c r="D134" s="3">
        <v>48</v>
      </c>
      <c r="E134" s="3">
        <v>48</v>
      </c>
      <c r="F134" s="3">
        <v>48</v>
      </c>
      <c r="G134" s="3">
        <v>48</v>
      </c>
      <c r="H134" s="3">
        <v>48</v>
      </c>
      <c r="I134" s="3">
        <v>48</v>
      </c>
      <c r="J134" s="3">
        <v>48</v>
      </c>
      <c r="K134" s="3">
        <v>48</v>
      </c>
      <c r="L134" s="3">
        <v>48</v>
      </c>
      <c r="M134" s="3">
        <v>48</v>
      </c>
      <c r="N134" s="3">
        <v>48</v>
      </c>
      <c r="O134" s="3">
        <v>48</v>
      </c>
      <c r="P134" s="3">
        <v>48</v>
      </c>
      <c r="Q134" s="3">
        <v>48</v>
      </c>
      <c r="R134" s="3">
        <v>48</v>
      </c>
      <c r="S134" s="3">
        <v>48</v>
      </c>
      <c r="T134" s="3">
        <v>48</v>
      </c>
      <c r="U134" s="3">
        <v>48</v>
      </c>
      <c r="V134" s="3">
        <v>48</v>
      </c>
      <c r="W134" s="3">
        <v>48</v>
      </c>
      <c r="X134" s="3">
        <v>48</v>
      </c>
      <c r="Y134" s="3">
        <v>48</v>
      </c>
      <c r="Z134" s="3">
        <v>48</v>
      </c>
      <c r="AA134" s="3">
        <v>48</v>
      </c>
      <c r="AB134" s="3">
        <v>48</v>
      </c>
      <c r="AC134" s="3">
        <v>48</v>
      </c>
      <c r="AD134" s="3">
        <v>48</v>
      </c>
      <c r="AE134" s="3">
        <v>48</v>
      </c>
      <c r="AF134" s="3">
        <v>48</v>
      </c>
      <c r="AG134" s="3">
        <v>48</v>
      </c>
      <c r="AH134" s="3">
        <v>48</v>
      </c>
      <c r="AI134" s="3">
        <v>48</v>
      </c>
      <c r="AJ134" s="3">
        <v>48</v>
      </c>
      <c r="AK134" s="3">
        <v>48</v>
      </c>
      <c r="AL134" s="3">
        <v>48</v>
      </c>
      <c r="AM134" s="3">
        <v>48</v>
      </c>
      <c r="AN134" s="3">
        <v>48</v>
      </c>
      <c r="AO134" s="3">
        <v>48</v>
      </c>
      <c r="AP134" s="3">
        <v>48</v>
      </c>
      <c r="AQ134" s="3">
        <v>48</v>
      </c>
      <c r="AR134" s="3">
        <v>48</v>
      </c>
      <c r="AS134" s="3">
        <v>48</v>
      </c>
      <c r="AT134" s="3">
        <v>48</v>
      </c>
      <c r="AU134" s="3">
        <v>48</v>
      </c>
      <c r="AV134" s="3">
        <v>48</v>
      </c>
      <c r="AW134" s="3">
        <v>48</v>
      </c>
      <c r="AX134" s="3">
        <v>48</v>
      </c>
      <c r="AY134" s="3">
        <v>48</v>
      </c>
      <c r="AZ134" s="3">
        <v>48</v>
      </c>
      <c r="BA134" s="3">
        <v>48</v>
      </c>
      <c r="BB134" s="3">
        <v>48</v>
      </c>
      <c r="BC134" s="3">
        <v>48</v>
      </c>
      <c r="BD134" s="3">
        <v>48</v>
      </c>
      <c r="BE134" s="3">
        <v>48</v>
      </c>
      <c r="BF134" s="3">
        <v>48</v>
      </c>
      <c r="BG134" s="3">
        <v>48</v>
      </c>
      <c r="BH134" s="3">
        <v>48</v>
      </c>
      <c r="BI134" s="3">
        <v>48</v>
      </c>
      <c r="BJ134" s="3">
        <v>48</v>
      </c>
      <c r="BK134" s="3">
        <v>48</v>
      </c>
      <c r="BL134" s="3">
        <v>48</v>
      </c>
      <c r="BM134" s="3">
        <v>48</v>
      </c>
      <c r="BN134" s="3">
        <v>48</v>
      </c>
      <c r="BO134" s="3">
        <v>48</v>
      </c>
      <c r="BP134" s="3">
        <v>48</v>
      </c>
      <c r="BQ134" s="3">
        <v>48</v>
      </c>
      <c r="BR134" s="3">
        <v>48</v>
      </c>
      <c r="BS134" s="3">
        <v>48</v>
      </c>
      <c r="BT134" s="3">
        <v>48</v>
      </c>
      <c r="BU134" s="3">
        <v>48</v>
      </c>
      <c r="BV134" s="3">
        <v>48</v>
      </c>
      <c r="BW134" s="3">
        <v>48</v>
      </c>
      <c r="BX134" s="3">
        <v>48</v>
      </c>
      <c r="BY134" s="3">
        <v>48</v>
      </c>
      <c r="BZ134" s="3">
        <v>48</v>
      </c>
      <c r="CA134" s="3">
        <v>48</v>
      </c>
      <c r="CB134" s="3">
        <v>48</v>
      </c>
      <c r="CC134" s="3">
        <v>48</v>
      </c>
      <c r="CD134" s="3">
        <v>48</v>
      </c>
      <c r="CE134" s="3">
        <v>48</v>
      </c>
      <c r="CF134" s="3">
        <v>48</v>
      </c>
      <c r="CG134" s="3">
        <v>48</v>
      </c>
      <c r="CH134" s="3">
        <v>48</v>
      </c>
      <c r="CI134" s="3">
        <v>48</v>
      </c>
      <c r="CJ134" s="3">
        <v>48</v>
      </c>
      <c r="CK134" s="3">
        <v>48</v>
      </c>
      <c r="CL134" s="3">
        <v>48</v>
      </c>
      <c r="CM134" s="3">
        <v>48</v>
      </c>
      <c r="CN134" s="3">
        <v>48</v>
      </c>
      <c r="CO134" s="3">
        <v>48</v>
      </c>
      <c r="CP134" s="3">
        <v>48</v>
      </c>
      <c r="CQ134" s="3">
        <v>48</v>
      </c>
      <c r="CR134" s="3">
        <v>48</v>
      </c>
      <c r="CS134" s="3">
        <v>48</v>
      </c>
      <c r="CT134" s="3">
        <v>48</v>
      </c>
      <c r="CU134" s="3">
        <v>48</v>
      </c>
      <c r="CV134" s="3">
        <v>48</v>
      </c>
      <c r="CW134" s="3">
        <v>48</v>
      </c>
      <c r="CX134" s="3">
        <v>48</v>
      </c>
      <c r="CY134" s="3">
        <v>48</v>
      </c>
      <c r="CZ134" s="3">
        <v>48</v>
      </c>
      <c r="DA134" s="3">
        <v>48</v>
      </c>
      <c r="DB134" s="3">
        <v>48</v>
      </c>
      <c r="DC134" s="3">
        <v>48</v>
      </c>
      <c r="DD134" s="3">
        <v>48</v>
      </c>
      <c r="DE134" s="3">
        <v>48</v>
      </c>
      <c r="DF134" s="3">
        <v>48</v>
      </c>
      <c r="DG134" s="3">
        <v>48</v>
      </c>
      <c r="DH134" s="3">
        <v>48</v>
      </c>
      <c r="DI134" s="3">
        <v>48</v>
      </c>
      <c r="DJ134" s="3">
        <v>48</v>
      </c>
      <c r="DK134" s="3">
        <v>48</v>
      </c>
      <c r="DL134" s="3">
        <v>48</v>
      </c>
      <c r="DM134" s="3">
        <v>48</v>
      </c>
      <c r="DN134" s="3">
        <v>48</v>
      </c>
      <c r="DO134" s="3">
        <v>48</v>
      </c>
      <c r="DP134" s="3">
        <v>48</v>
      </c>
      <c r="DQ134" s="3">
        <v>48</v>
      </c>
      <c r="DR134" s="3">
        <v>48</v>
      </c>
      <c r="DS134" s="3">
        <v>48</v>
      </c>
      <c r="DT134" s="3">
        <v>48</v>
      </c>
      <c r="DU134" s="3">
        <v>48</v>
      </c>
      <c r="DV134" s="3">
        <v>48</v>
      </c>
      <c r="DW134" s="3">
        <v>48</v>
      </c>
      <c r="DX134" s="3">
        <v>48</v>
      </c>
      <c r="DY134" s="3">
        <v>48</v>
      </c>
      <c r="DZ134" s="3">
        <v>48</v>
      </c>
      <c r="EA134" s="3">
        <v>48</v>
      </c>
      <c r="EB134" s="3">
        <v>48</v>
      </c>
      <c r="EC134" s="3">
        <v>48</v>
      </c>
      <c r="ED134" s="3">
        <v>48</v>
      </c>
      <c r="EE134" s="3">
        <v>48</v>
      </c>
      <c r="EF134" s="3">
        <v>48</v>
      </c>
      <c r="EG134" s="3">
        <v>48</v>
      </c>
      <c r="EH134" s="3">
        <v>48</v>
      </c>
      <c r="EI134" s="3">
        <v>48</v>
      </c>
      <c r="EJ134" s="3">
        <v>48</v>
      </c>
      <c r="EK134" s="3">
        <v>48</v>
      </c>
      <c r="EL134" s="3">
        <v>48</v>
      </c>
      <c r="EM134" s="3">
        <v>48</v>
      </c>
      <c r="EN134" s="3">
        <v>48</v>
      </c>
      <c r="EO134" s="3">
        <v>48</v>
      </c>
      <c r="EP134" s="3">
        <v>48</v>
      </c>
      <c r="EQ134" s="3">
        <v>48</v>
      </c>
      <c r="ER134" s="3">
        <v>48</v>
      </c>
      <c r="ES134" s="3">
        <v>48</v>
      </c>
      <c r="ET134" s="3">
        <v>48</v>
      </c>
      <c r="EU134" s="3">
        <v>48</v>
      </c>
      <c r="EV134" s="3">
        <v>48</v>
      </c>
      <c r="EW134" s="3">
        <v>48</v>
      </c>
      <c r="EX134" s="3">
        <v>48</v>
      </c>
      <c r="EY134" s="3">
        <v>48</v>
      </c>
      <c r="EZ134" s="3">
        <v>48</v>
      </c>
      <c r="FA134" s="3">
        <v>48</v>
      </c>
      <c r="FB134" s="3">
        <v>48</v>
      </c>
      <c r="FC134" s="3">
        <v>48</v>
      </c>
      <c r="FD134" s="3">
        <v>48</v>
      </c>
      <c r="FE134" s="3">
        <v>48</v>
      </c>
      <c r="FF134" s="3">
        <v>48</v>
      </c>
      <c r="FG134" s="3">
        <v>48</v>
      </c>
      <c r="FH134" s="3">
        <v>48</v>
      </c>
      <c r="FI134" s="3">
        <v>48</v>
      </c>
      <c r="FJ134" s="3">
        <v>48</v>
      </c>
      <c r="FK134" s="3">
        <v>48</v>
      </c>
      <c r="FL134" s="3">
        <v>48</v>
      </c>
      <c r="FM134" s="3">
        <v>48</v>
      </c>
      <c r="FN134" s="3">
        <v>48</v>
      </c>
      <c r="FO134" s="3">
        <v>48</v>
      </c>
      <c r="FP134" s="3">
        <v>48</v>
      </c>
      <c r="FQ134" s="3">
        <v>48</v>
      </c>
      <c r="FR134" s="3">
        <v>48</v>
      </c>
      <c r="FS134" s="3">
        <v>48</v>
      </c>
      <c r="FT134" s="3">
        <v>48</v>
      </c>
      <c r="FU134" s="3">
        <v>48</v>
      </c>
      <c r="FV134" s="3">
        <v>48</v>
      </c>
      <c r="FW134" s="3">
        <v>48</v>
      </c>
      <c r="FX134" s="3">
        <v>48</v>
      </c>
      <c r="FY134" s="3">
        <v>48</v>
      </c>
      <c r="FZ134" s="3">
        <v>48</v>
      </c>
      <c r="GA134" s="3">
        <v>48</v>
      </c>
      <c r="GB134" s="3">
        <v>48</v>
      </c>
      <c r="GC134" s="3">
        <v>48</v>
      </c>
      <c r="GD134" s="3">
        <v>48</v>
      </c>
      <c r="GE134" s="3">
        <v>48</v>
      </c>
      <c r="GF134" s="3">
        <v>48</v>
      </c>
      <c r="GG134" s="3">
        <v>48</v>
      </c>
      <c r="GH134" s="3">
        <v>48</v>
      </c>
      <c r="GI134" s="3">
        <v>48</v>
      </c>
      <c r="GJ134" s="3">
        <v>48</v>
      </c>
      <c r="GK134" s="3">
        <v>48</v>
      </c>
      <c r="GL134" s="3">
        <v>48</v>
      </c>
      <c r="GM134" s="3">
        <v>48</v>
      </c>
      <c r="GN134" s="3">
        <v>48</v>
      </c>
      <c r="GO134" s="3">
        <v>48</v>
      </c>
      <c r="GP134" s="3">
        <v>48</v>
      </c>
      <c r="GQ134" s="3">
        <v>48</v>
      </c>
      <c r="GR134" s="3">
        <v>48</v>
      </c>
      <c r="GS134" s="3">
        <v>48</v>
      </c>
      <c r="GT134" s="3">
        <v>48</v>
      </c>
      <c r="GU134" s="3">
        <v>48</v>
      </c>
      <c r="GV134" s="3">
        <v>48</v>
      </c>
      <c r="GW134" s="3">
        <v>48</v>
      </c>
      <c r="GX134" s="3">
        <v>48</v>
      </c>
      <c r="GY134" s="3">
        <v>48</v>
      </c>
      <c r="GZ134" s="3">
        <v>48</v>
      </c>
      <c r="HA134" s="3">
        <v>48</v>
      </c>
      <c r="HB134" s="3">
        <v>48</v>
      </c>
      <c r="HC134" s="3">
        <v>48</v>
      </c>
      <c r="HD134" s="3">
        <v>48</v>
      </c>
      <c r="HE134" s="3">
        <v>48</v>
      </c>
      <c r="HF134" s="3">
        <v>48</v>
      </c>
      <c r="HG134" s="3">
        <v>48</v>
      </c>
      <c r="HH134" s="3">
        <v>48</v>
      </c>
      <c r="HI134" s="3">
        <v>48</v>
      </c>
      <c r="HJ134" s="3">
        <v>48</v>
      </c>
      <c r="HK134" s="3">
        <v>48</v>
      </c>
      <c r="HL134" s="3">
        <v>48</v>
      </c>
      <c r="HM134" s="3">
        <v>48</v>
      </c>
      <c r="HN134" s="3">
        <v>48</v>
      </c>
      <c r="HO134" s="3">
        <v>48</v>
      </c>
      <c r="HP134" s="3">
        <v>48</v>
      </c>
      <c r="HQ134" s="3">
        <v>48</v>
      </c>
      <c r="HR134" s="3">
        <v>48</v>
      </c>
      <c r="HS134" s="3">
        <v>48</v>
      </c>
      <c r="HT134" s="3">
        <v>48</v>
      </c>
      <c r="HU134" s="3">
        <v>48</v>
      </c>
      <c r="HV134" s="3">
        <v>48</v>
      </c>
      <c r="HW134" s="3">
        <v>48</v>
      </c>
      <c r="HX134" s="3">
        <v>48</v>
      </c>
      <c r="HY134" s="3">
        <v>48</v>
      </c>
      <c r="HZ134" s="3">
        <v>48</v>
      </c>
      <c r="IA134" s="3">
        <v>48</v>
      </c>
      <c r="IB134" s="3">
        <v>48</v>
      </c>
      <c r="IC134" s="3">
        <v>48</v>
      </c>
      <c r="ID134" s="3">
        <v>48</v>
      </c>
      <c r="IE134" s="3">
        <v>48</v>
      </c>
      <c r="IF134" s="3">
        <v>48</v>
      </c>
      <c r="IG134" s="3">
        <v>48</v>
      </c>
      <c r="IH134" s="3">
        <v>48</v>
      </c>
      <c r="II134" s="3">
        <v>48</v>
      </c>
      <c r="IJ134" s="3">
        <v>48</v>
      </c>
      <c r="IK134" s="3">
        <v>48</v>
      </c>
      <c r="IL134" s="3">
        <v>48</v>
      </c>
      <c r="IM134" s="3">
        <v>48</v>
      </c>
      <c r="IN134" s="3">
        <v>48</v>
      </c>
      <c r="IO134" s="3">
        <v>48</v>
      </c>
      <c r="IP134" s="3">
        <v>48</v>
      </c>
      <c r="IQ134" s="3">
        <v>48</v>
      </c>
      <c r="IR134" s="3">
        <v>48</v>
      </c>
      <c r="IS134" s="3">
        <v>48</v>
      </c>
      <c r="IT134" s="3">
        <v>48</v>
      </c>
      <c r="IU134" s="3">
        <v>48</v>
      </c>
      <c r="IV134" s="3">
        <v>48</v>
      </c>
      <c r="IW134" s="3">
        <v>48</v>
      </c>
      <c r="IX134" s="3">
        <v>48</v>
      </c>
      <c r="IY134" s="3">
        <v>48</v>
      </c>
      <c r="IZ134" s="3">
        <v>48</v>
      </c>
      <c r="JA134" s="3">
        <v>48</v>
      </c>
      <c r="JB134" s="3">
        <v>48</v>
      </c>
      <c r="JC134" s="3">
        <v>48</v>
      </c>
      <c r="JD134" s="3">
        <v>48</v>
      </c>
      <c r="JE134" s="3">
        <v>48</v>
      </c>
      <c r="JF134" s="3">
        <v>48</v>
      </c>
      <c r="JG134" s="3">
        <v>48</v>
      </c>
      <c r="JH134" s="3">
        <v>48</v>
      </c>
      <c r="JI134" s="3">
        <v>48</v>
      </c>
      <c r="JJ134" s="3">
        <v>48</v>
      </c>
      <c r="JK134" s="3">
        <v>48</v>
      </c>
      <c r="JL134" s="3">
        <v>48</v>
      </c>
      <c r="JM134" s="3">
        <v>48</v>
      </c>
      <c r="JN134" s="3">
        <v>48</v>
      </c>
      <c r="JO134" s="3">
        <v>48</v>
      </c>
      <c r="JP134" s="3">
        <v>48</v>
      </c>
      <c r="JQ134" s="3">
        <v>48</v>
      </c>
      <c r="JR134" s="3">
        <v>48</v>
      </c>
      <c r="JS134" s="3">
        <v>48</v>
      </c>
      <c r="JT134" s="3">
        <v>48</v>
      </c>
      <c r="JU134" s="3">
        <v>48</v>
      </c>
      <c r="JV134" s="3">
        <v>48</v>
      </c>
      <c r="JW134" s="3">
        <v>48</v>
      </c>
      <c r="JX134" s="3">
        <v>48</v>
      </c>
      <c r="JY134" s="3">
        <v>48</v>
      </c>
      <c r="JZ134" s="3">
        <v>48</v>
      </c>
      <c r="KA134" s="3">
        <v>48</v>
      </c>
      <c r="KB134" s="3">
        <v>48</v>
      </c>
      <c r="KC134" s="3">
        <v>48</v>
      </c>
      <c r="KD134" s="3">
        <v>48</v>
      </c>
      <c r="KE134" s="3">
        <v>48</v>
      </c>
      <c r="KF134" s="3">
        <v>48</v>
      </c>
      <c r="KG134" s="3">
        <v>48</v>
      </c>
      <c r="KH134" s="3">
        <v>48</v>
      </c>
      <c r="KI134" s="3">
        <v>48</v>
      </c>
      <c r="KJ134" s="3">
        <v>48</v>
      </c>
      <c r="KK134" s="3">
        <v>48</v>
      </c>
      <c r="KL134" s="3">
        <v>48</v>
      </c>
      <c r="KM134" s="3">
        <v>48</v>
      </c>
      <c r="KN134" s="3">
        <v>48</v>
      </c>
      <c r="KO134" s="3">
        <v>48</v>
      </c>
      <c r="KP134" s="3">
        <v>48</v>
      </c>
    </row>
    <row r="136" spans="1:302">
      <c r="A136" s="2" t="s">
        <v>54</v>
      </c>
    </row>
    <row r="137" spans="1:302">
      <c r="A137" s="3" t="s">
        <v>14</v>
      </c>
      <c r="C137" s="27">
        <f>+(PMT(DRIVERS!$B$56,DRIVERS!$C$31,C53)*-1)/12</f>
        <v>9353339.8029811066</v>
      </c>
      <c r="D137" s="27">
        <f>+(PMT(DRIVERS!$B$56,DRIVERS!$C$31,D53)*-1)/12</f>
        <v>9353339.8029811066</v>
      </c>
      <c r="E137" s="27">
        <f>+(PMT(DRIVERS!$B$56,DRIVERS!$C$31,E53)*-1)/12</f>
        <v>9353339.8029811066</v>
      </c>
      <c r="F137" s="27">
        <f>+(PMT(DRIVERS!$B$56,DRIVERS!$C$31,F53)*-1)/12</f>
        <v>9353339.8029811066</v>
      </c>
      <c r="G137" s="27">
        <f>+(PMT(DRIVERS!$B$56,DRIVERS!$C$31,G53)*-1)/12</f>
        <v>9353339.8029811066</v>
      </c>
      <c r="H137" s="27">
        <f>+(PMT(DRIVERS!$B$56,DRIVERS!$C$31,H53)*-1)/12</f>
        <v>0</v>
      </c>
      <c r="I137" s="27">
        <f>+(PMT(DRIVERS!$B$56,DRIVERS!$C$31,I53)*-1)/12</f>
        <v>0</v>
      </c>
      <c r="J137" s="27">
        <f>+(PMT(DRIVERS!$B$56,DRIVERS!$C$31,J53)*-1)/12</f>
        <v>0</v>
      </c>
      <c r="K137" s="27">
        <f>+(PMT(DRIVERS!$B$56,DRIVERS!$C$31,K53)*-1)/12</f>
        <v>0</v>
      </c>
      <c r="L137" s="27">
        <f>+(PMT(DRIVERS!$B$56,DRIVERS!$C$31,L53)*-1)/12</f>
        <v>0</v>
      </c>
      <c r="M137" s="27">
        <f>+(PMT(DRIVERS!$B$56,DRIVERS!$C$31,M53)*-1)/12</f>
        <v>0</v>
      </c>
      <c r="N137" s="27">
        <f>+(PMT(DRIVERS!$B$56,DRIVERS!$C$31,N53)*-1)/12</f>
        <v>0</v>
      </c>
      <c r="O137" s="27">
        <f>+(PMT(DRIVERS!$B$56,DRIVERS!$C$31,O53)*-1)/12</f>
        <v>0</v>
      </c>
      <c r="P137" s="27">
        <f>+(PMT(DRIVERS!$B$56,DRIVERS!$C$31,P53)*-1)/12</f>
        <v>0</v>
      </c>
      <c r="Q137" s="27">
        <f>+(PMT(DRIVERS!$B$56,DRIVERS!$C$31,Q53)*-1)/12</f>
        <v>0</v>
      </c>
      <c r="R137" s="27">
        <f>+(PMT(DRIVERS!$B$56,DRIVERS!$C$31,R53)*-1)/12</f>
        <v>0</v>
      </c>
      <c r="S137" s="27">
        <f>+(PMT(DRIVERS!$B$56,DRIVERS!$C$31,S53)*-1)/12</f>
        <v>0</v>
      </c>
      <c r="T137" s="27">
        <f>+(PMT(DRIVERS!$B$56,DRIVERS!$C$31,T53)*-1)/12</f>
        <v>0</v>
      </c>
      <c r="U137" s="27">
        <f>+(PMT(DRIVERS!$B$56,DRIVERS!$C$31,U53)*-1)/12</f>
        <v>0</v>
      </c>
      <c r="V137" s="27">
        <f>+(PMT(DRIVERS!$B$56,DRIVERS!$C$31,V53)*-1)/12</f>
        <v>0</v>
      </c>
      <c r="W137" s="27">
        <f>+(PMT(DRIVERS!$B$56,DRIVERS!$C$31,W53)*-1)/12</f>
        <v>0</v>
      </c>
      <c r="X137" s="27">
        <f>+(PMT(DRIVERS!$B$56,DRIVERS!$C$31,X53)*-1)/12</f>
        <v>0</v>
      </c>
      <c r="Y137" s="27">
        <f>+(PMT(DRIVERS!$B$56,DRIVERS!$C$31,Y53)*-1)/12</f>
        <v>0</v>
      </c>
      <c r="Z137" s="27">
        <f>+(PMT(DRIVERS!$B$56,DRIVERS!$C$31,Z53)*-1)/12</f>
        <v>0</v>
      </c>
      <c r="AA137" s="27">
        <f>+(PMT(DRIVERS!$B$56,DRIVERS!$C$31,AA53)*-1)/12</f>
        <v>0</v>
      </c>
      <c r="AB137" s="27">
        <f>+(PMT(DRIVERS!$B$56,DRIVERS!$C$31,AB53)*-1)/12</f>
        <v>0</v>
      </c>
      <c r="AC137" s="27">
        <f>+(PMT(DRIVERS!$B$56,DRIVERS!$C$31,AC53)*-1)/12</f>
        <v>0</v>
      </c>
      <c r="AD137" s="27">
        <f>+(PMT(DRIVERS!$B$56,DRIVERS!$C$31,AD53)*-1)/12</f>
        <v>0</v>
      </c>
      <c r="AE137" s="27">
        <f>+(PMT(DRIVERS!$B$56,DRIVERS!$C$31,AE53)*-1)/12</f>
        <v>0</v>
      </c>
      <c r="AF137" s="27">
        <f>+(PMT(DRIVERS!$B$56,DRIVERS!$C$31,AF53)*-1)/12</f>
        <v>0</v>
      </c>
      <c r="AG137" s="27">
        <f>+(PMT(DRIVERS!$B$56,DRIVERS!$C$31,AG53)*-1)/12</f>
        <v>0</v>
      </c>
      <c r="AH137" s="27">
        <f>+(PMT(DRIVERS!$B$56,DRIVERS!$C$31,AH53)*-1)/12</f>
        <v>0</v>
      </c>
      <c r="AI137" s="27">
        <f>+(PMT(DRIVERS!$B$56,DRIVERS!$C$31,AI53)*-1)/12</f>
        <v>0</v>
      </c>
      <c r="AJ137" s="27">
        <f>+(PMT(DRIVERS!$B$56,DRIVERS!$C$31,AJ53)*-1)/12</f>
        <v>0</v>
      </c>
      <c r="AK137" s="27">
        <f>+(PMT(DRIVERS!$B$56,DRIVERS!$C$31,AK53)*-1)/12</f>
        <v>0</v>
      </c>
      <c r="AL137" s="27">
        <f>+(PMT(DRIVERS!$B$56,DRIVERS!$C$31,AL53)*-1)/12</f>
        <v>0</v>
      </c>
      <c r="AM137" s="27">
        <f>+(PMT(DRIVERS!$B$56,DRIVERS!$C$31,AM53)*-1)/12</f>
        <v>0</v>
      </c>
      <c r="AN137" s="27">
        <f>+(PMT(DRIVERS!$B$56,DRIVERS!$C$31,AN53)*-1)/12</f>
        <v>0</v>
      </c>
      <c r="AO137" s="27">
        <f>+(PMT(DRIVERS!$B$56,DRIVERS!$C$31,AO53)*-1)/12</f>
        <v>0</v>
      </c>
      <c r="AP137" s="27">
        <f>+(PMT(DRIVERS!$B$56,DRIVERS!$C$31,AP53)*-1)/12</f>
        <v>0</v>
      </c>
      <c r="AQ137" s="27">
        <f>+(PMT(DRIVERS!$B$56,DRIVERS!$C$31,AQ53)*-1)/12</f>
        <v>0</v>
      </c>
      <c r="AR137" s="27">
        <f>+(PMT(DRIVERS!$B$56,DRIVERS!$C$31,AR53)*-1)/12</f>
        <v>0</v>
      </c>
      <c r="AS137" s="27">
        <f>+(PMT(DRIVERS!$B$56,DRIVERS!$C$31,AS53)*-1)/12</f>
        <v>0</v>
      </c>
      <c r="AT137" s="27">
        <f>+(PMT(DRIVERS!$B$56,DRIVERS!$C$31,AT53)*-1)/12</f>
        <v>0</v>
      </c>
      <c r="AU137" s="27">
        <f>+(PMT(DRIVERS!$B$56,DRIVERS!$C$31,AU53)*-1)/12</f>
        <v>0</v>
      </c>
      <c r="AV137" s="27">
        <f>+(PMT(DRIVERS!$B$56,DRIVERS!$C$31,AV53)*-1)/12</f>
        <v>0</v>
      </c>
      <c r="AW137" s="27">
        <f>+(PMT(DRIVERS!$B$56,DRIVERS!$C$31,AW53)*-1)/12</f>
        <v>0</v>
      </c>
      <c r="AX137" s="27">
        <f>+(PMT(DRIVERS!$B$56,DRIVERS!$C$31,AX53)*-1)/12</f>
        <v>0</v>
      </c>
      <c r="AY137" s="27">
        <f>+(PMT(DRIVERS!$B$56,DRIVERS!$C$31,AY53)*-1)/12</f>
        <v>0</v>
      </c>
      <c r="AZ137" s="27">
        <f>+(PMT(DRIVERS!$B$56,DRIVERS!$C$31,AZ53)*-1)/12</f>
        <v>0</v>
      </c>
      <c r="BA137" s="27">
        <f>+(PMT(DRIVERS!$B$56,DRIVERS!$C$31,BA53)*-1)/12</f>
        <v>0</v>
      </c>
      <c r="BB137" s="27">
        <f>+(PMT(DRIVERS!$B$56,DRIVERS!$C$31,BB53)*-1)/12</f>
        <v>0</v>
      </c>
      <c r="BC137" s="27">
        <f>+(PMT(DRIVERS!$B$56,DRIVERS!$C$31,BC53)*-1)/12</f>
        <v>0</v>
      </c>
      <c r="BD137" s="27">
        <f>+(PMT(DRIVERS!$B$56,DRIVERS!$C$31,BD53)*-1)/12</f>
        <v>0</v>
      </c>
      <c r="BE137" s="27">
        <f>+(PMT(DRIVERS!$B$56,DRIVERS!$C$31,BE53)*-1)/12</f>
        <v>0</v>
      </c>
      <c r="BF137" s="27">
        <f>+(PMT(DRIVERS!$B$56,DRIVERS!$C$31,BF53)*-1)/12</f>
        <v>0</v>
      </c>
      <c r="BG137" s="27">
        <f>+(PMT(DRIVERS!$B$56,DRIVERS!$C$31,BG53)*-1)/12</f>
        <v>0</v>
      </c>
      <c r="BH137" s="27">
        <f>+(PMT(DRIVERS!$B$56,DRIVERS!$C$31,BH53)*-1)/12</f>
        <v>0</v>
      </c>
      <c r="BI137" s="27">
        <f>+(PMT(DRIVERS!$B$56,DRIVERS!$C$31,BI53)*-1)/12</f>
        <v>0</v>
      </c>
      <c r="BJ137" s="27">
        <f>+(PMT(DRIVERS!$B$56,DRIVERS!$C$31,BJ53)*-1)/12</f>
        <v>0</v>
      </c>
      <c r="BK137" s="27">
        <f>+(PMT(DRIVERS!$B$56,DRIVERS!$C$31,BK53)*-1)/12</f>
        <v>0</v>
      </c>
      <c r="BL137" s="27">
        <f>+(PMT(DRIVERS!$B$56,DRIVERS!$C$31,BL53)*-1)/12</f>
        <v>0</v>
      </c>
      <c r="BM137" s="27">
        <f>+(PMT(DRIVERS!$B$56,DRIVERS!$C$31,BM53)*-1)/12</f>
        <v>0</v>
      </c>
      <c r="BN137" s="27">
        <f>+(PMT(DRIVERS!$B$56,DRIVERS!$C$31,BN53)*-1)/12</f>
        <v>0</v>
      </c>
      <c r="BO137" s="27">
        <f>+(PMT(DRIVERS!$B$56,DRIVERS!$C$31,BO53)*-1)/12</f>
        <v>0</v>
      </c>
      <c r="BP137" s="27">
        <f>+(PMT(DRIVERS!$B$56,DRIVERS!$C$31,BP53)*-1)/12</f>
        <v>0</v>
      </c>
      <c r="BQ137" s="27">
        <f>+(PMT(DRIVERS!$B$56,DRIVERS!$C$31,BQ53)*-1)/12</f>
        <v>0</v>
      </c>
      <c r="BR137" s="27">
        <f>+(PMT(DRIVERS!$B$56,DRIVERS!$C$31,BR53)*-1)/12</f>
        <v>0</v>
      </c>
      <c r="BS137" s="27">
        <f>+(PMT(DRIVERS!$B$56,DRIVERS!$C$31,BS53)*-1)/12</f>
        <v>0</v>
      </c>
      <c r="BT137" s="27">
        <f>+(PMT(DRIVERS!$B$56,DRIVERS!$C$31,BT53)*-1)/12</f>
        <v>0</v>
      </c>
      <c r="BU137" s="27">
        <f>+(PMT(DRIVERS!$B$56,DRIVERS!$C$31,BU53)*-1)/12</f>
        <v>0</v>
      </c>
      <c r="BV137" s="27">
        <f>+(PMT(DRIVERS!$B$56,DRIVERS!$C$31,BV53)*-1)/12</f>
        <v>0</v>
      </c>
      <c r="BW137" s="27">
        <f>+(PMT(DRIVERS!$B$56,DRIVERS!$C$31,BW53)*-1)/12</f>
        <v>0</v>
      </c>
      <c r="BX137" s="27">
        <f>+(PMT(DRIVERS!$B$56,DRIVERS!$C$31,BX53)*-1)/12</f>
        <v>0</v>
      </c>
      <c r="BY137" s="27">
        <f>+(PMT(DRIVERS!$B$56,DRIVERS!$C$31,BY53)*-1)/12</f>
        <v>0</v>
      </c>
      <c r="BZ137" s="27">
        <f>+(PMT(DRIVERS!$B$56,DRIVERS!$C$31,BZ53)*-1)/12</f>
        <v>0</v>
      </c>
      <c r="CA137" s="27">
        <f>+(PMT(DRIVERS!$B$56,DRIVERS!$C$31,CA53)*-1)/12</f>
        <v>0</v>
      </c>
      <c r="CB137" s="27">
        <f>+(PMT(DRIVERS!$B$56,DRIVERS!$C$31,CB53)*-1)/12</f>
        <v>0</v>
      </c>
      <c r="CC137" s="27">
        <f>+(PMT(DRIVERS!$B$56,DRIVERS!$C$31,CC53)*-1)/12</f>
        <v>0</v>
      </c>
      <c r="CD137" s="27">
        <f>+(PMT(DRIVERS!$B$56,DRIVERS!$C$31,CD53)*-1)/12</f>
        <v>0</v>
      </c>
      <c r="CE137" s="27">
        <f>+(PMT(DRIVERS!$B$56,DRIVERS!$C$31,CE53)*-1)/12</f>
        <v>0</v>
      </c>
      <c r="CF137" s="27">
        <f>+(PMT(DRIVERS!$B$56,DRIVERS!$C$31,CF53)*-1)/12</f>
        <v>0</v>
      </c>
      <c r="CG137" s="27">
        <f>+(PMT(DRIVERS!$B$56,DRIVERS!$C$31,CG53)*-1)/12</f>
        <v>0</v>
      </c>
      <c r="CH137" s="27">
        <f>+(PMT(DRIVERS!$B$56,DRIVERS!$C$31,CH53)*-1)/12</f>
        <v>0</v>
      </c>
      <c r="CI137" s="27">
        <f>+(PMT(DRIVERS!$B$56,DRIVERS!$C$31,CI53)*-1)/12</f>
        <v>0</v>
      </c>
      <c r="CJ137" s="27">
        <f>+(PMT(DRIVERS!$B$56,DRIVERS!$C$31,CJ53)*-1)/12</f>
        <v>0</v>
      </c>
      <c r="CK137" s="27">
        <f>+(PMT(DRIVERS!$B$56,DRIVERS!$C$31,CK53)*-1)/12</f>
        <v>0</v>
      </c>
      <c r="CL137" s="27">
        <f>+(PMT(DRIVERS!$B$56,DRIVERS!$C$31,CL53)*-1)/12</f>
        <v>0</v>
      </c>
      <c r="CM137" s="27">
        <f>+(PMT(DRIVERS!$B$56,DRIVERS!$C$31,CM53)*-1)/12</f>
        <v>0</v>
      </c>
      <c r="CN137" s="27">
        <f>+(PMT(DRIVERS!$B$56,DRIVERS!$C$31,CN53)*-1)/12</f>
        <v>0</v>
      </c>
      <c r="CO137" s="27">
        <f>+(PMT(DRIVERS!$B$56,DRIVERS!$C$31,CO53)*-1)/12</f>
        <v>0</v>
      </c>
      <c r="CP137" s="27">
        <f>+(PMT(DRIVERS!$B$56,DRIVERS!$C$31,CP53)*-1)/12</f>
        <v>0</v>
      </c>
      <c r="CQ137" s="27">
        <f>+(PMT(DRIVERS!$B$56,DRIVERS!$C$31,CQ53)*-1)/12</f>
        <v>0</v>
      </c>
      <c r="CR137" s="27">
        <f>+(PMT(DRIVERS!$B$56,DRIVERS!$C$31,CR53)*-1)/12</f>
        <v>0</v>
      </c>
      <c r="CS137" s="27">
        <f>+(PMT(DRIVERS!$B$56,DRIVERS!$C$31,CS53)*-1)/12</f>
        <v>0</v>
      </c>
      <c r="CT137" s="27">
        <f>+(PMT(DRIVERS!$B$56,DRIVERS!$C$31,CT53)*-1)/12</f>
        <v>0</v>
      </c>
      <c r="CU137" s="27">
        <f>+(PMT(DRIVERS!$B$56,DRIVERS!$C$31,CU53)*-1)/12</f>
        <v>0</v>
      </c>
      <c r="CV137" s="27">
        <f>+(PMT(DRIVERS!$B$56,DRIVERS!$C$31,CV53)*-1)/12</f>
        <v>0</v>
      </c>
      <c r="CW137" s="27">
        <f>+(PMT(DRIVERS!$B$56,DRIVERS!$C$31,CW53)*-1)/12</f>
        <v>0</v>
      </c>
      <c r="CX137" s="27">
        <f>+(PMT(DRIVERS!$B$56,DRIVERS!$C$31,CX53)*-1)/12</f>
        <v>0</v>
      </c>
      <c r="CY137" s="27">
        <f>+(PMT(DRIVERS!$B$56,DRIVERS!$C$31,CY53)*-1)/12</f>
        <v>0</v>
      </c>
      <c r="CZ137" s="27">
        <f>+(PMT(DRIVERS!$B$56,DRIVERS!$C$31,CZ53)*-1)/12</f>
        <v>0</v>
      </c>
      <c r="DA137" s="27">
        <f>+(PMT(DRIVERS!$B$56,DRIVERS!$C$31,DA53)*-1)/12</f>
        <v>0</v>
      </c>
      <c r="DB137" s="27">
        <f>+(PMT(DRIVERS!$B$56,DRIVERS!$C$31,DB53)*-1)/12</f>
        <v>0</v>
      </c>
      <c r="DC137" s="27">
        <f>+(PMT(DRIVERS!$B$56,DRIVERS!$C$31,DC53)*-1)/12</f>
        <v>0</v>
      </c>
      <c r="DD137" s="27">
        <f>+(PMT(DRIVERS!$B$56,DRIVERS!$C$31,DD53)*-1)/12</f>
        <v>0</v>
      </c>
      <c r="DE137" s="27">
        <f>+(PMT(DRIVERS!$B$56,DRIVERS!$C$31,DE53)*-1)/12</f>
        <v>0</v>
      </c>
      <c r="DF137" s="27">
        <f>+(PMT(DRIVERS!$B$56,DRIVERS!$C$31,DF53)*-1)/12</f>
        <v>0</v>
      </c>
      <c r="DG137" s="27">
        <f>+(PMT(DRIVERS!$B$56,DRIVERS!$C$31,DG53)*-1)/12</f>
        <v>0</v>
      </c>
      <c r="DH137" s="27">
        <f>+(PMT(DRIVERS!$B$56,DRIVERS!$C$31,DH53)*-1)/12</f>
        <v>0</v>
      </c>
      <c r="DI137" s="27">
        <f>+(PMT(DRIVERS!$B$56,DRIVERS!$C$31,DI53)*-1)/12</f>
        <v>0</v>
      </c>
      <c r="DJ137" s="27">
        <f>+(PMT(DRIVERS!$B$56,DRIVERS!$C$31,DJ53)*-1)/12</f>
        <v>0</v>
      </c>
      <c r="DK137" s="27">
        <f>+(PMT(DRIVERS!$B$56,DRIVERS!$C$31,DK53)*-1)/12</f>
        <v>0</v>
      </c>
      <c r="DL137" s="27">
        <f>+(PMT(DRIVERS!$B$56,DRIVERS!$C$31,DL53)*-1)/12</f>
        <v>0</v>
      </c>
      <c r="DM137" s="27">
        <f>+(PMT(DRIVERS!$B$56,DRIVERS!$C$31,DM53)*-1)/12</f>
        <v>0</v>
      </c>
      <c r="DN137" s="27">
        <f>+(PMT(DRIVERS!$B$56,DRIVERS!$C$31,DN53)*-1)/12</f>
        <v>0</v>
      </c>
      <c r="DO137" s="27">
        <f>+(PMT(DRIVERS!$B$56,DRIVERS!$C$31,DO53)*-1)/12</f>
        <v>0</v>
      </c>
      <c r="DP137" s="27">
        <f>+(PMT(DRIVERS!$B$56,DRIVERS!$C$31,DP53)*-1)/12</f>
        <v>0</v>
      </c>
      <c r="DQ137" s="27">
        <f>+(PMT(DRIVERS!$B$56,DRIVERS!$C$31,DQ53)*-1)/12</f>
        <v>0</v>
      </c>
      <c r="DR137" s="27">
        <f>+(PMT(DRIVERS!$B$56,DRIVERS!$C$31,DR53)*-1)/12</f>
        <v>0</v>
      </c>
      <c r="DS137" s="27">
        <f>+(PMT(DRIVERS!$B$56,DRIVERS!$C$31,DS53)*-1)/12</f>
        <v>0</v>
      </c>
      <c r="DT137" s="27">
        <f>+(PMT(DRIVERS!$B$56,DRIVERS!$C$31,DT53)*-1)/12</f>
        <v>0</v>
      </c>
      <c r="DU137" s="27">
        <f>+(PMT(DRIVERS!$B$56,DRIVERS!$C$31,DU53)*-1)/12</f>
        <v>0</v>
      </c>
      <c r="DV137" s="27">
        <f>+(PMT(DRIVERS!$B$56,DRIVERS!$C$31,DV53)*-1)/12</f>
        <v>0</v>
      </c>
      <c r="DW137" s="27">
        <f>+(PMT(DRIVERS!$B$56,DRIVERS!$C$31,DW53)*-1)/12</f>
        <v>0</v>
      </c>
      <c r="DX137" s="27">
        <f>+(PMT(DRIVERS!$B$56,DRIVERS!$C$31,DX53)*-1)/12</f>
        <v>0</v>
      </c>
      <c r="DY137" s="27">
        <f>+(PMT(DRIVERS!$B$56,DRIVERS!$C$31,DY53)*-1)/12</f>
        <v>0</v>
      </c>
      <c r="DZ137" s="27">
        <f>+(PMT(DRIVERS!$B$56,DRIVERS!$C$31,DZ53)*-1)/12</f>
        <v>0</v>
      </c>
      <c r="EA137" s="27">
        <f>+(PMT(DRIVERS!$B$56,DRIVERS!$C$31,EA53)*-1)/12</f>
        <v>0</v>
      </c>
      <c r="EB137" s="27">
        <f>+(PMT(DRIVERS!$B$56,DRIVERS!$C$31,EB53)*-1)/12</f>
        <v>0</v>
      </c>
      <c r="EC137" s="27">
        <f>+(PMT(DRIVERS!$B$56,DRIVERS!$C$31,EC53)*-1)/12</f>
        <v>0</v>
      </c>
      <c r="ED137" s="27">
        <f>+(PMT(DRIVERS!$B$56,DRIVERS!$C$31,ED53)*-1)/12</f>
        <v>0</v>
      </c>
      <c r="EE137" s="27">
        <f>+(PMT(DRIVERS!$B$56,DRIVERS!$C$31,EE53)*-1)/12</f>
        <v>0</v>
      </c>
      <c r="EF137" s="27">
        <f>+(PMT(DRIVERS!$B$56,DRIVERS!$C$31,EF53)*-1)/12</f>
        <v>0</v>
      </c>
      <c r="EG137" s="27">
        <f>+(PMT(DRIVERS!$B$56,DRIVERS!$C$31,EG53)*-1)/12</f>
        <v>0</v>
      </c>
      <c r="EH137" s="27">
        <f>+(PMT(DRIVERS!$B$56,DRIVERS!$C$31,EH53)*-1)/12</f>
        <v>0</v>
      </c>
      <c r="EI137" s="27">
        <f>+(PMT(DRIVERS!$B$56,DRIVERS!$C$31,EI53)*-1)/12</f>
        <v>0</v>
      </c>
      <c r="EJ137" s="27">
        <f>+(PMT(DRIVERS!$B$56,DRIVERS!$C$31,EJ53)*-1)/12</f>
        <v>0</v>
      </c>
      <c r="EK137" s="27">
        <f>+(PMT(DRIVERS!$B$56,DRIVERS!$C$31,EK53)*-1)/12</f>
        <v>0</v>
      </c>
      <c r="EL137" s="27">
        <f>+(PMT(DRIVERS!$B$56,DRIVERS!$C$31,EL53)*-1)/12</f>
        <v>0</v>
      </c>
      <c r="EM137" s="27">
        <f>+(PMT(DRIVERS!$B$56,DRIVERS!$C$31,EM53)*-1)/12</f>
        <v>0</v>
      </c>
      <c r="EN137" s="27">
        <f>+(PMT(DRIVERS!$B$56,DRIVERS!$C$31,EN53)*-1)/12</f>
        <v>0</v>
      </c>
      <c r="EO137" s="27">
        <f>+(PMT(DRIVERS!$B$56,DRIVERS!$C$31,EO53)*-1)/12</f>
        <v>0</v>
      </c>
      <c r="EP137" s="27">
        <f>+(PMT(DRIVERS!$B$56,DRIVERS!$C$31,EP53)*-1)/12</f>
        <v>0</v>
      </c>
      <c r="EQ137" s="27">
        <f>+(PMT(DRIVERS!$B$56,DRIVERS!$C$31,EQ53)*-1)/12</f>
        <v>0</v>
      </c>
      <c r="ER137" s="27">
        <f>+(PMT(DRIVERS!$B$56,DRIVERS!$C$31,ER53)*-1)/12</f>
        <v>0</v>
      </c>
      <c r="ES137" s="27">
        <f>+(PMT(DRIVERS!$B$56,DRIVERS!$C$31,ES53)*-1)/12</f>
        <v>0</v>
      </c>
      <c r="ET137" s="27">
        <f>+(PMT(DRIVERS!$B$56,DRIVERS!$C$31,ET53)*-1)/12</f>
        <v>0</v>
      </c>
      <c r="EU137" s="27">
        <f>+(PMT(DRIVERS!$B$56,DRIVERS!$C$31,EU53)*-1)/12</f>
        <v>0</v>
      </c>
      <c r="EV137" s="27">
        <f>+(PMT(DRIVERS!$B$56,DRIVERS!$C$31,EV53)*-1)/12</f>
        <v>0</v>
      </c>
      <c r="EW137" s="27">
        <f>+(PMT(DRIVERS!$B$56,DRIVERS!$C$31,EW53)*-1)/12</f>
        <v>0</v>
      </c>
      <c r="EX137" s="27">
        <f>+(PMT(DRIVERS!$B$56,DRIVERS!$C$31,EX53)*-1)/12</f>
        <v>0</v>
      </c>
      <c r="EY137" s="27">
        <f>+(PMT(DRIVERS!$B$56,DRIVERS!$C$31,EY53)*-1)/12</f>
        <v>0</v>
      </c>
      <c r="EZ137" s="27">
        <f>+(PMT(DRIVERS!$B$56,DRIVERS!$C$31,EZ53)*-1)/12</f>
        <v>0</v>
      </c>
      <c r="FA137" s="27">
        <f>+(PMT(DRIVERS!$B$56,DRIVERS!$C$31,FA53)*-1)/12</f>
        <v>0</v>
      </c>
      <c r="FB137" s="27">
        <f>+(PMT(DRIVERS!$B$56,DRIVERS!$C$31,FB53)*-1)/12</f>
        <v>0</v>
      </c>
      <c r="FC137" s="27">
        <f>+(PMT(DRIVERS!$B$56,DRIVERS!$C$31,FC53)*-1)/12</f>
        <v>0</v>
      </c>
      <c r="FD137" s="27">
        <f>+(PMT(DRIVERS!$B$56,DRIVERS!$C$31,FD53)*-1)/12</f>
        <v>0</v>
      </c>
      <c r="FE137" s="27">
        <f>+(PMT(DRIVERS!$B$56,DRIVERS!$C$31,FE53)*-1)/12</f>
        <v>0</v>
      </c>
      <c r="FF137" s="27">
        <f>+(PMT(DRIVERS!$B$56,DRIVERS!$C$31,FF53)*-1)/12</f>
        <v>0</v>
      </c>
      <c r="FG137" s="27">
        <f>+(PMT(DRIVERS!$B$56,DRIVERS!$C$31,FG53)*-1)/12</f>
        <v>0</v>
      </c>
      <c r="FH137" s="27">
        <f>+(PMT(DRIVERS!$B$56,DRIVERS!$C$31,FH53)*-1)/12</f>
        <v>0</v>
      </c>
      <c r="FI137" s="27">
        <f>+(PMT(DRIVERS!$B$56,DRIVERS!$C$31,FI53)*-1)/12</f>
        <v>0</v>
      </c>
      <c r="FJ137" s="27">
        <f>+(PMT(DRIVERS!$B$56,DRIVERS!$C$31,FJ53)*-1)/12</f>
        <v>0</v>
      </c>
      <c r="FK137" s="27">
        <f>+(PMT(DRIVERS!$B$56,DRIVERS!$C$31,FK53)*-1)/12</f>
        <v>0</v>
      </c>
      <c r="FL137" s="27">
        <f>+(PMT(DRIVERS!$B$56,DRIVERS!$C$31,FL53)*-1)/12</f>
        <v>0</v>
      </c>
      <c r="FM137" s="27">
        <f>+(PMT(DRIVERS!$B$56,DRIVERS!$C$31,FM53)*-1)/12</f>
        <v>0</v>
      </c>
      <c r="FN137" s="27">
        <f>+(PMT(DRIVERS!$B$56,DRIVERS!$C$31,FN53)*-1)/12</f>
        <v>0</v>
      </c>
      <c r="FO137" s="27">
        <f>+(PMT(DRIVERS!$B$56,DRIVERS!$C$31,FO53)*-1)/12</f>
        <v>0</v>
      </c>
      <c r="FP137" s="27">
        <f>+(PMT(DRIVERS!$B$56,DRIVERS!$C$31,FP53)*-1)/12</f>
        <v>0</v>
      </c>
      <c r="FQ137" s="27">
        <f>+(PMT(DRIVERS!$B$56,DRIVERS!$C$31,FQ53)*-1)/12</f>
        <v>0</v>
      </c>
      <c r="FR137" s="27">
        <f>+(PMT(DRIVERS!$B$56,DRIVERS!$C$31,FR53)*-1)/12</f>
        <v>0</v>
      </c>
      <c r="FS137" s="27">
        <f>+(PMT(DRIVERS!$B$56,DRIVERS!$C$31,FS53)*-1)/12</f>
        <v>0</v>
      </c>
      <c r="FT137" s="27">
        <f>+(PMT(DRIVERS!$B$56,DRIVERS!$C$31,FT53)*-1)/12</f>
        <v>0</v>
      </c>
      <c r="FU137" s="27">
        <f>+(PMT(DRIVERS!$B$56,DRIVERS!$C$31,FU53)*-1)/12</f>
        <v>0</v>
      </c>
      <c r="FV137" s="27">
        <f>+(PMT(DRIVERS!$B$56,DRIVERS!$C$31,FV53)*-1)/12</f>
        <v>0</v>
      </c>
      <c r="FW137" s="27">
        <f>+(PMT(DRIVERS!$B$56,DRIVERS!$C$31,FW53)*-1)/12</f>
        <v>0</v>
      </c>
      <c r="FX137" s="27">
        <f>+(PMT(DRIVERS!$B$56,DRIVERS!$C$31,FX53)*-1)/12</f>
        <v>0</v>
      </c>
      <c r="FY137" s="27">
        <f>+(PMT(DRIVERS!$B$56,DRIVERS!$C$31,FY53)*-1)/12</f>
        <v>0</v>
      </c>
      <c r="FZ137" s="27">
        <f>+(PMT(DRIVERS!$B$56,DRIVERS!$C$31,FZ53)*-1)/12</f>
        <v>0</v>
      </c>
      <c r="GA137" s="27">
        <f>+(PMT(DRIVERS!$B$56,DRIVERS!$C$31,GA53)*-1)/12</f>
        <v>0</v>
      </c>
      <c r="GB137" s="27">
        <f>+(PMT(DRIVERS!$B$56,DRIVERS!$C$31,GB53)*-1)/12</f>
        <v>0</v>
      </c>
      <c r="GC137" s="27">
        <f>+(PMT(DRIVERS!$B$56,DRIVERS!$C$31,GC53)*-1)/12</f>
        <v>0</v>
      </c>
      <c r="GD137" s="27">
        <f>+(PMT(DRIVERS!$B$56,DRIVERS!$C$31,GD53)*-1)/12</f>
        <v>0</v>
      </c>
      <c r="GE137" s="27">
        <f>+(PMT(DRIVERS!$B$56,DRIVERS!$C$31,GE53)*-1)/12</f>
        <v>0</v>
      </c>
      <c r="GF137" s="27">
        <f>+(PMT(DRIVERS!$B$56,DRIVERS!$C$31,GF53)*-1)/12</f>
        <v>0</v>
      </c>
      <c r="GG137" s="27">
        <f>+(PMT(DRIVERS!$B$56,DRIVERS!$C$31,GG53)*-1)/12</f>
        <v>0</v>
      </c>
      <c r="GH137" s="27">
        <f>+(PMT(DRIVERS!$B$56,DRIVERS!$C$31,GH53)*-1)/12</f>
        <v>0</v>
      </c>
      <c r="GI137" s="27">
        <f>+(PMT(DRIVERS!$B$56,DRIVERS!$C$31,GI53)*-1)/12</f>
        <v>0</v>
      </c>
      <c r="GJ137" s="27">
        <f>+(PMT(DRIVERS!$B$56,DRIVERS!$C$31,GJ53)*-1)/12</f>
        <v>0</v>
      </c>
      <c r="GK137" s="27">
        <f>+(PMT(DRIVERS!$B$56,DRIVERS!$C$31,GK53)*-1)/12</f>
        <v>0</v>
      </c>
      <c r="GL137" s="27">
        <f>+(PMT(DRIVERS!$B$56,DRIVERS!$C$31,GL53)*-1)/12</f>
        <v>0</v>
      </c>
      <c r="GM137" s="27">
        <f>+(PMT(DRIVERS!$B$56,DRIVERS!$C$31,GM53)*-1)/12</f>
        <v>0</v>
      </c>
      <c r="GN137" s="27">
        <f>+(PMT(DRIVERS!$B$56,DRIVERS!$C$31,GN53)*-1)/12</f>
        <v>0</v>
      </c>
      <c r="GO137" s="27">
        <f>+(PMT(DRIVERS!$B$56,DRIVERS!$C$31,GO53)*-1)/12</f>
        <v>0</v>
      </c>
      <c r="GP137" s="27">
        <f>+(PMT(DRIVERS!$B$56,DRIVERS!$C$31,GP53)*-1)/12</f>
        <v>0</v>
      </c>
      <c r="GQ137" s="27">
        <f>+(PMT(DRIVERS!$B$56,DRIVERS!$C$31,GQ53)*-1)/12</f>
        <v>0</v>
      </c>
      <c r="GR137" s="27">
        <f>+(PMT(DRIVERS!$B$56,DRIVERS!$C$31,GR53)*-1)/12</f>
        <v>0</v>
      </c>
      <c r="GS137" s="27">
        <f>+(PMT(DRIVERS!$B$56,DRIVERS!$C$31,GS53)*-1)/12</f>
        <v>0</v>
      </c>
      <c r="GT137" s="27">
        <f>+(PMT(DRIVERS!$B$56,DRIVERS!$C$31,GT53)*-1)/12</f>
        <v>0</v>
      </c>
      <c r="GU137" s="27">
        <f>+(PMT(DRIVERS!$B$56,DRIVERS!$C$31,GU53)*-1)/12</f>
        <v>0</v>
      </c>
      <c r="GV137" s="27">
        <f>+(PMT(DRIVERS!$B$56,DRIVERS!$C$31,GV53)*-1)/12</f>
        <v>0</v>
      </c>
      <c r="GW137" s="27">
        <f>+(PMT(DRIVERS!$B$56,DRIVERS!$C$31,GW53)*-1)/12</f>
        <v>0</v>
      </c>
      <c r="GX137" s="27">
        <f>+(PMT(DRIVERS!$B$56,DRIVERS!$C$31,GX53)*-1)/12</f>
        <v>0</v>
      </c>
      <c r="GY137" s="27">
        <f>+(PMT(DRIVERS!$B$56,DRIVERS!$C$31,GY53)*-1)/12</f>
        <v>0</v>
      </c>
      <c r="GZ137" s="27">
        <f>+(PMT(DRIVERS!$B$56,DRIVERS!$C$31,GZ53)*-1)/12</f>
        <v>0</v>
      </c>
      <c r="HA137" s="27">
        <f>+(PMT(DRIVERS!$B$56,DRIVERS!$C$31,HA53)*-1)/12</f>
        <v>0</v>
      </c>
      <c r="HB137" s="27">
        <f>+(PMT(DRIVERS!$B$56,DRIVERS!$C$31,HB53)*-1)/12</f>
        <v>0</v>
      </c>
      <c r="HC137" s="27">
        <f>+(PMT(DRIVERS!$B$56,DRIVERS!$C$31,HC53)*-1)/12</f>
        <v>0</v>
      </c>
      <c r="HD137" s="27">
        <f>+(PMT(DRIVERS!$B$56,DRIVERS!$C$31,HD53)*-1)/12</f>
        <v>0</v>
      </c>
      <c r="HE137" s="27">
        <f>+(PMT(DRIVERS!$B$56,DRIVERS!$C$31,HE53)*-1)/12</f>
        <v>0</v>
      </c>
      <c r="HF137" s="27">
        <f>+(PMT(DRIVERS!$B$56,DRIVERS!$C$31,HF53)*-1)/12</f>
        <v>0</v>
      </c>
      <c r="HG137" s="27">
        <f>+(PMT(DRIVERS!$B$56,DRIVERS!$C$31,HG53)*-1)/12</f>
        <v>0</v>
      </c>
      <c r="HH137" s="27">
        <f>+(PMT(DRIVERS!$B$56,DRIVERS!$C$31,HH53)*-1)/12</f>
        <v>0</v>
      </c>
      <c r="HI137" s="27">
        <f>+(PMT(DRIVERS!$B$56,DRIVERS!$C$31,HI53)*-1)/12</f>
        <v>0</v>
      </c>
      <c r="HJ137" s="27">
        <f>+(PMT(DRIVERS!$B$56,DRIVERS!$C$31,HJ53)*-1)/12</f>
        <v>0</v>
      </c>
      <c r="HK137" s="27">
        <f>+(PMT(DRIVERS!$B$56,DRIVERS!$C$31,HK53)*-1)/12</f>
        <v>0</v>
      </c>
      <c r="HL137" s="27">
        <f>+(PMT(DRIVERS!$B$56,DRIVERS!$C$31,HL53)*-1)/12</f>
        <v>0</v>
      </c>
      <c r="HM137" s="27">
        <f>+(PMT(DRIVERS!$B$56,DRIVERS!$C$31,HM53)*-1)/12</f>
        <v>0</v>
      </c>
      <c r="HN137" s="27">
        <f>+(PMT(DRIVERS!$B$56,DRIVERS!$C$31,HN53)*-1)/12</f>
        <v>0</v>
      </c>
      <c r="HO137" s="27">
        <f>+(PMT(DRIVERS!$B$56,DRIVERS!$C$31,HO53)*-1)/12</f>
        <v>0</v>
      </c>
      <c r="HP137" s="27">
        <f>+(PMT(DRIVERS!$B$56,DRIVERS!$C$31,HP53)*-1)/12</f>
        <v>0</v>
      </c>
      <c r="HQ137" s="27">
        <f>+(PMT(DRIVERS!$B$56,DRIVERS!$C$31,HQ53)*-1)/12</f>
        <v>0</v>
      </c>
      <c r="HR137" s="27">
        <f>+(PMT(DRIVERS!$B$56,DRIVERS!$C$31,HR53)*-1)/12</f>
        <v>0</v>
      </c>
      <c r="HS137" s="27">
        <f>+(PMT(DRIVERS!$B$56,DRIVERS!$C$31,HS53)*-1)/12</f>
        <v>0</v>
      </c>
      <c r="HT137" s="27">
        <f>+(PMT(DRIVERS!$B$56,DRIVERS!$C$31,HT53)*-1)/12</f>
        <v>0</v>
      </c>
      <c r="HU137" s="27">
        <f>+(PMT(DRIVERS!$B$56,DRIVERS!$C$31,HU53)*-1)/12</f>
        <v>0</v>
      </c>
      <c r="HV137" s="27">
        <f>+(PMT(DRIVERS!$B$56,DRIVERS!$C$31,HV53)*-1)/12</f>
        <v>0</v>
      </c>
      <c r="HW137" s="27">
        <f>+(PMT(DRIVERS!$B$56,DRIVERS!$C$31,HW53)*-1)/12</f>
        <v>0</v>
      </c>
      <c r="HX137" s="27">
        <f>+(PMT(DRIVERS!$B$56,DRIVERS!$C$31,HX53)*-1)/12</f>
        <v>0</v>
      </c>
      <c r="HY137" s="27">
        <f>+(PMT(DRIVERS!$B$56,DRIVERS!$C$31,HY53)*-1)/12</f>
        <v>0</v>
      </c>
      <c r="HZ137" s="27">
        <f>+(PMT(DRIVERS!$B$56,DRIVERS!$C$31,HZ53)*-1)/12</f>
        <v>0</v>
      </c>
      <c r="IA137" s="27">
        <f>+(PMT(DRIVERS!$B$56,DRIVERS!$C$31,IA53)*-1)/12</f>
        <v>0</v>
      </c>
      <c r="IB137" s="27">
        <f>+(PMT(DRIVERS!$B$56,DRIVERS!$C$31,IB53)*-1)/12</f>
        <v>0</v>
      </c>
      <c r="IC137" s="27">
        <f>+(PMT(DRIVERS!$B$56,DRIVERS!$C$31,IC53)*-1)/12</f>
        <v>0</v>
      </c>
      <c r="ID137" s="27">
        <f>+(PMT(DRIVERS!$B$56,DRIVERS!$C$31,ID53)*-1)/12</f>
        <v>0</v>
      </c>
      <c r="IE137" s="27">
        <f>+(PMT(DRIVERS!$B$56,DRIVERS!$C$31,IE53)*-1)/12</f>
        <v>0</v>
      </c>
      <c r="IF137" s="27">
        <f>+(PMT(DRIVERS!$B$56,DRIVERS!$C$31,IF53)*-1)/12</f>
        <v>0</v>
      </c>
      <c r="IG137" s="27">
        <f>+(PMT(DRIVERS!$B$56,DRIVERS!$C$31,IG53)*-1)/12</f>
        <v>0</v>
      </c>
      <c r="IH137" s="27">
        <f>+(PMT(DRIVERS!$B$56,DRIVERS!$C$31,IH53)*-1)/12</f>
        <v>0</v>
      </c>
      <c r="II137" s="27">
        <f>+(PMT(DRIVERS!$B$56,DRIVERS!$C$31,II53)*-1)/12</f>
        <v>0</v>
      </c>
      <c r="IJ137" s="27">
        <f>+(PMT(DRIVERS!$B$56,DRIVERS!$C$31,IJ53)*-1)/12</f>
        <v>0</v>
      </c>
      <c r="IK137" s="27">
        <f>+(PMT(DRIVERS!$B$56,DRIVERS!$C$31,IK53)*-1)/12</f>
        <v>0</v>
      </c>
      <c r="IL137" s="27">
        <f>+(PMT(DRIVERS!$B$56,DRIVERS!$C$31,IL53)*-1)/12</f>
        <v>0</v>
      </c>
      <c r="IM137" s="27">
        <f>+(PMT(DRIVERS!$B$56,DRIVERS!$C$31,IM53)*-1)/12</f>
        <v>0</v>
      </c>
      <c r="IN137" s="27">
        <f>+(PMT(DRIVERS!$B$56,DRIVERS!$C$31,IN53)*-1)/12</f>
        <v>0</v>
      </c>
      <c r="IO137" s="27">
        <f>+(PMT(DRIVERS!$B$56,DRIVERS!$C$31,IO53)*-1)/12</f>
        <v>0</v>
      </c>
      <c r="IP137" s="27">
        <f>+(PMT(DRIVERS!$B$56,DRIVERS!$C$31,IP53)*-1)/12</f>
        <v>0</v>
      </c>
      <c r="IQ137" s="27">
        <f>+(PMT(DRIVERS!$B$56,DRIVERS!$C$31,IQ53)*-1)/12</f>
        <v>0</v>
      </c>
      <c r="IR137" s="27">
        <f>+(PMT(DRIVERS!$B$56,DRIVERS!$C$31,IR53)*-1)/12</f>
        <v>0</v>
      </c>
      <c r="IS137" s="27">
        <f>+(PMT(DRIVERS!$B$56,DRIVERS!$C$31,IS53)*-1)/12</f>
        <v>0</v>
      </c>
      <c r="IT137" s="27">
        <f>+(PMT(DRIVERS!$B$56,DRIVERS!$C$31,IT53)*-1)/12</f>
        <v>0</v>
      </c>
      <c r="IU137" s="27">
        <f>+(PMT(DRIVERS!$B$56,DRIVERS!$C$31,IU53)*-1)/12</f>
        <v>0</v>
      </c>
      <c r="IV137" s="27">
        <f>+(PMT(DRIVERS!$B$56,DRIVERS!$C$31,IV53)*-1)/12</f>
        <v>0</v>
      </c>
      <c r="IW137" s="27">
        <f>+(PMT(DRIVERS!$B$56,DRIVERS!$C$31,IW53)*-1)/12</f>
        <v>0</v>
      </c>
      <c r="IX137" s="27">
        <f>+(PMT(DRIVERS!$B$56,DRIVERS!$C$31,IX53)*-1)/12</f>
        <v>0</v>
      </c>
      <c r="IY137" s="27">
        <f>+(PMT(DRIVERS!$B$56,DRIVERS!$C$31,IY53)*-1)/12</f>
        <v>0</v>
      </c>
      <c r="IZ137" s="27">
        <f>+(PMT(DRIVERS!$B$56,DRIVERS!$C$31,IZ53)*-1)/12</f>
        <v>0</v>
      </c>
      <c r="JA137" s="27">
        <f>+(PMT(DRIVERS!$B$56,DRIVERS!$C$31,JA53)*-1)/12</f>
        <v>0</v>
      </c>
      <c r="JB137" s="27">
        <f>+(PMT(DRIVERS!$B$56,DRIVERS!$C$31,JB53)*-1)/12</f>
        <v>0</v>
      </c>
      <c r="JC137" s="27">
        <f>+(PMT(DRIVERS!$B$56,DRIVERS!$C$31,JC53)*-1)/12</f>
        <v>0</v>
      </c>
      <c r="JD137" s="27">
        <f>+(PMT(DRIVERS!$B$56,DRIVERS!$C$31,JD53)*-1)/12</f>
        <v>0</v>
      </c>
      <c r="JE137" s="27">
        <f>+(PMT(DRIVERS!$B$56,DRIVERS!$C$31,JE53)*-1)/12</f>
        <v>0</v>
      </c>
      <c r="JF137" s="27">
        <f>+(PMT(DRIVERS!$B$56,DRIVERS!$C$31,JF53)*-1)/12</f>
        <v>0</v>
      </c>
      <c r="JG137" s="27">
        <f>+(PMT(DRIVERS!$B$56,DRIVERS!$C$31,JG53)*-1)/12</f>
        <v>0</v>
      </c>
      <c r="JH137" s="27">
        <f>+(PMT(DRIVERS!$B$56,DRIVERS!$C$31,JH53)*-1)/12</f>
        <v>0</v>
      </c>
      <c r="JI137" s="27">
        <f>+(PMT(DRIVERS!$B$56,DRIVERS!$C$31,JI53)*-1)/12</f>
        <v>0</v>
      </c>
      <c r="JJ137" s="27">
        <f>+(PMT(DRIVERS!$B$56,DRIVERS!$C$31,JJ53)*-1)/12</f>
        <v>0</v>
      </c>
      <c r="JK137" s="27">
        <f>+(PMT(DRIVERS!$B$56,DRIVERS!$C$31,JK53)*-1)/12</f>
        <v>0</v>
      </c>
      <c r="JL137" s="27">
        <f>+(PMT(DRIVERS!$B$56,DRIVERS!$C$31,JL53)*-1)/12</f>
        <v>0</v>
      </c>
      <c r="JM137" s="27">
        <f>+(PMT(DRIVERS!$B$56,DRIVERS!$C$31,JM53)*-1)/12</f>
        <v>0</v>
      </c>
      <c r="JN137" s="27">
        <f>+(PMT(DRIVERS!$B$56,DRIVERS!$C$31,JN53)*-1)/12</f>
        <v>0</v>
      </c>
      <c r="JO137" s="27">
        <f>+(PMT(DRIVERS!$B$56,DRIVERS!$C$31,JO53)*-1)/12</f>
        <v>0</v>
      </c>
      <c r="JP137" s="27">
        <f>+(PMT(DRIVERS!$B$56,DRIVERS!$C$31,JP53)*-1)/12</f>
        <v>0</v>
      </c>
      <c r="JQ137" s="27">
        <f>+(PMT(DRIVERS!$B$56,DRIVERS!$C$31,JQ53)*-1)/12</f>
        <v>0</v>
      </c>
      <c r="JR137" s="27">
        <f>+(PMT(DRIVERS!$B$56,DRIVERS!$C$31,JR53)*-1)/12</f>
        <v>0</v>
      </c>
      <c r="JS137" s="27">
        <f>+(PMT(DRIVERS!$B$56,DRIVERS!$C$31,JS53)*-1)/12</f>
        <v>0</v>
      </c>
      <c r="JT137" s="27">
        <f>+(PMT(DRIVERS!$B$56,DRIVERS!$C$31,JT53)*-1)/12</f>
        <v>0</v>
      </c>
      <c r="JU137" s="27">
        <f>+(PMT(DRIVERS!$B$56,DRIVERS!$C$31,JU53)*-1)/12</f>
        <v>0</v>
      </c>
      <c r="JV137" s="27">
        <f>+(PMT(DRIVERS!$B$56,DRIVERS!$C$31,JV53)*-1)/12</f>
        <v>0</v>
      </c>
      <c r="JW137" s="27">
        <f>+(PMT(DRIVERS!$B$56,DRIVERS!$C$31,JW53)*-1)/12</f>
        <v>0</v>
      </c>
      <c r="JX137" s="27">
        <f>+(PMT(DRIVERS!$B$56,DRIVERS!$C$31,JX53)*-1)/12</f>
        <v>0</v>
      </c>
      <c r="JY137" s="27">
        <f>+(PMT(DRIVERS!$B$56,DRIVERS!$C$31,JY53)*-1)/12</f>
        <v>0</v>
      </c>
      <c r="JZ137" s="27">
        <f>+(PMT(DRIVERS!$B$56,DRIVERS!$C$31,JZ53)*-1)/12</f>
        <v>0</v>
      </c>
      <c r="KA137" s="27">
        <f>+(PMT(DRIVERS!$B$56,DRIVERS!$C$31,KA53)*-1)/12</f>
        <v>0</v>
      </c>
      <c r="KB137" s="27">
        <f>+(PMT(DRIVERS!$B$56,DRIVERS!$C$31,KB53)*-1)/12</f>
        <v>0</v>
      </c>
      <c r="KC137" s="27">
        <f>+(PMT(DRIVERS!$B$56,DRIVERS!$C$31,KC53)*-1)/12</f>
        <v>0</v>
      </c>
      <c r="KD137" s="27">
        <f>+(PMT(DRIVERS!$B$56,DRIVERS!$C$31,KD53)*-1)/12</f>
        <v>0</v>
      </c>
      <c r="KE137" s="27">
        <f>+(PMT(DRIVERS!$B$56,DRIVERS!$C$31,KE53)*-1)/12</f>
        <v>0</v>
      </c>
      <c r="KF137" s="27">
        <f>+(PMT(DRIVERS!$B$56,DRIVERS!$C$31,KF53)*-1)/12</f>
        <v>0</v>
      </c>
      <c r="KG137" s="27">
        <f>+(PMT(DRIVERS!$B$56,DRIVERS!$C$31,KG53)*-1)/12</f>
        <v>0</v>
      </c>
      <c r="KH137" s="27">
        <f>+(PMT(DRIVERS!$B$56,DRIVERS!$C$31,KH53)*-1)/12</f>
        <v>0</v>
      </c>
      <c r="KI137" s="27">
        <f>+(PMT(DRIVERS!$B$56,DRIVERS!$C$31,KI53)*-1)/12</f>
        <v>0</v>
      </c>
      <c r="KJ137" s="27">
        <f>+(PMT(DRIVERS!$B$56,DRIVERS!$C$31,KJ53)*-1)/12</f>
        <v>0</v>
      </c>
      <c r="KK137" s="27">
        <f>+(PMT(DRIVERS!$B$56,DRIVERS!$C$31,KK53)*-1)/12</f>
        <v>0</v>
      </c>
      <c r="KL137" s="27">
        <f>+(PMT(DRIVERS!$B$56,DRIVERS!$C$31,KL53)*-1)/12</f>
        <v>0</v>
      </c>
      <c r="KM137" s="27">
        <f>+(PMT(DRIVERS!$B$56,DRIVERS!$C$31,KM53)*-1)/12</f>
        <v>0</v>
      </c>
      <c r="KN137" s="27">
        <f>+(PMT(DRIVERS!$B$56,DRIVERS!$C$31,KN53)*-1)/12</f>
        <v>0</v>
      </c>
      <c r="KO137" s="27">
        <f>+(PMT(DRIVERS!$B$56,DRIVERS!$C$31,KO53)*-1)/12</f>
        <v>0</v>
      </c>
      <c r="KP137" s="27">
        <f>+(PMT(DRIVERS!$B$56,DRIVERS!$C$31,KP53)*-1)/12</f>
        <v>0</v>
      </c>
    </row>
    <row r="138" spans="1:302">
      <c r="A138" s="3" t="s">
        <v>15</v>
      </c>
      <c r="C138" s="27">
        <f>+(PMT(DRIVERS!$B$56,DRIVERS!$C$31,C54)*-1)/12</f>
        <v>3222237.1691580196</v>
      </c>
      <c r="D138" s="27">
        <f>+(PMT(DRIVERS!$B$56,DRIVERS!$C$31,D54)*-1)/12</f>
        <v>3222237.1691580196</v>
      </c>
      <c r="E138" s="27">
        <f>+(PMT(DRIVERS!$B$56,DRIVERS!$C$31,E54)*-1)/12</f>
        <v>3222237.1691580196</v>
      </c>
      <c r="F138" s="27">
        <f>+(PMT(DRIVERS!$B$56,DRIVERS!$C$31,F54)*-1)/12</f>
        <v>3222237.1691580196</v>
      </c>
      <c r="G138" s="27">
        <f>+(PMT(DRIVERS!$B$56,DRIVERS!$C$31,G54)*-1)/12</f>
        <v>3222237.1691580196</v>
      </c>
      <c r="H138" s="27">
        <f>+(PMT(DRIVERS!$B$56,DRIVERS!$C$31,H54)*-1)/12</f>
        <v>0</v>
      </c>
      <c r="I138" s="27">
        <f>+(PMT(DRIVERS!$B$56,DRIVERS!$C$31,I54)*-1)/12</f>
        <v>0</v>
      </c>
      <c r="J138" s="27">
        <f>+(PMT(DRIVERS!$B$56,DRIVERS!$C$31,J54)*-1)/12</f>
        <v>0</v>
      </c>
      <c r="K138" s="27">
        <f>+(PMT(DRIVERS!$B$56,DRIVERS!$C$31,K54)*-1)/12</f>
        <v>0</v>
      </c>
      <c r="L138" s="27">
        <f>+(PMT(DRIVERS!$B$56,DRIVERS!$C$31,L54)*-1)/12</f>
        <v>0</v>
      </c>
      <c r="M138" s="27">
        <f>+(PMT(DRIVERS!$B$56,DRIVERS!$C$31,M54)*-1)/12</f>
        <v>0</v>
      </c>
      <c r="N138" s="27">
        <f>+(PMT(DRIVERS!$B$56,DRIVERS!$C$31,N54)*-1)/12</f>
        <v>0</v>
      </c>
      <c r="O138" s="27">
        <f>+(PMT(DRIVERS!$B$56,DRIVERS!$C$31,O54)*-1)/12</f>
        <v>0</v>
      </c>
      <c r="P138" s="27">
        <f>+(PMT(DRIVERS!$B$56,DRIVERS!$C$31,P54)*-1)/12</f>
        <v>0</v>
      </c>
      <c r="Q138" s="27">
        <f>+(PMT(DRIVERS!$B$56,DRIVERS!$C$31,Q54)*-1)/12</f>
        <v>0</v>
      </c>
      <c r="R138" s="27">
        <f>+(PMT(DRIVERS!$B$56,DRIVERS!$C$31,R54)*-1)/12</f>
        <v>0</v>
      </c>
      <c r="S138" s="27">
        <f>+(PMT(DRIVERS!$B$56,DRIVERS!$C$31,S54)*-1)/12</f>
        <v>0</v>
      </c>
      <c r="T138" s="27">
        <f>+(PMT(DRIVERS!$B$56,DRIVERS!$C$31,T54)*-1)/12</f>
        <v>0</v>
      </c>
      <c r="U138" s="27">
        <f>+(PMT(DRIVERS!$B$56,DRIVERS!$C$31,U54)*-1)/12</f>
        <v>0</v>
      </c>
      <c r="V138" s="27">
        <f>+(PMT(DRIVERS!$B$56,DRIVERS!$C$31,V54)*-1)/12</f>
        <v>0</v>
      </c>
      <c r="W138" s="27">
        <f>+(PMT(DRIVERS!$B$56,DRIVERS!$C$31,W54)*-1)/12</f>
        <v>0</v>
      </c>
      <c r="X138" s="27">
        <f>+(PMT(DRIVERS!$B$56,DRIVERS!$C$31,X54)*-1)/12</f>
        <v>0</v>
      </c>
      <c r="Y138" s="27">
        <f>+(PMT(DRIVERS!$B$56,DRIVERS!$C$31,Y54)*-1)/12</f>
        <v>0</v>
      </c>
      <c r="Z138" s="27">
        <f>+(PMT(DRIVERS!$B$56,DRIVERS!$C$31,Z54)*-1)/12</f>
        <v>0</v>
      </c>
      <c r="AA138" s="27">
        <f>+(PMT(DRIVERS!$B$56,DRIVERS!$C$31,AA54)*-1)/12</f>
        <v>0</v>
      </c>
      <c r="AB138" s="27">
        <f>+(PMT(DRIVERS!$B$56,DRIVERS!$C$31,AB54)*-1)/12</f>
        <v>0</v>
      </c>
      <c r="AC138" s="27">
        <f>+(PMT(DRIVERS!$B$56,DRIVERS!$C$31,AC54)*-1)/12</f>
        <v>0</v>
      </c>
      <c r="AD138" s="27">
        <f>+(PMT(DRIVERS!$B$56,DRIVERS!$C$31,AD54)*-1)/12</f>
        <v>0</v>
      </c>
      <c r="AE138" s="27">
        <f>+(PMT(DRIVERS!$B$56,DRIVERS!$C$31,AE54)*-1)/12</f>
        <v>0</v>
      </c>
      <c r="AF138" s="27">
        <f>+(PMT(DRIVERS!$B$56,DRIVERS!$C$31,AF54)*-1)/12</f>
        <v>0</v>
      </c>
      <c r="AG138" s="27">
        <f>+(PMT(DRIVERS!$B$56,DRIVERS!$C$31,AG54)*-1)/12</f>
        <v>0</v>
      </c>
      <c r="AH138" s="27">
        <f>+(PMT(DRIVERS!$B$56,DRIVERS!$C$31,AH54)*-1)/12</f>
        <v>0</v>
      </c>
      <c r="AI138" s="27">
        <f>+(PMT(DRIVERS!$B$56,DRIVERS!$C$31,AI54)*-1)/12</f>
        <v>0</v>
      </c>
      <c r="AJ138" s="27">
        <f>+(PMT(DRIVERS!$B$56,DRIVERS!$C$31,AJ54)*-1)/12</f>
        <v>0</v>
      </c>
      <c r="AK138" s="27">
        <f>+(PMT(DRIVERS!$B$56,DRIVERS!$C$31,AK54)*-1)/12</f>
        <v>0</v>
      </c>
      <c r="AL138" s="27">
        <f>+(PMT(DRIVERS!$B$56,DRIVERS!$C$31,AL54)*-1)/12</f>
        <v>0</v>
      </c>
      <c r="AM138" s="27">
        <f>+(PMT(DRIVERS!$B$56,DRIVERS!$C$31,AM54)*-1)/12</f>
        <v>0</v>
      </c>
      <c r="AN138" s="27">
        <f>+(PMT(DRIVERS!$B$56,DRIVERS!$C$31,AN54)*-1)/12</f>
        <v>0</v>
      </c>
      <c r="AO138" s="27">
        <f>+(PMT(DRIVERS!$B$56,DRIVERS!$C$31,AO54)*-1)/12</f>
        <v>0</v>
      </c>
      <c r="AP138" s="27">
        <f>+(PMT(DRIVERS!$B$56,DRIVERS!$C$31,AP54)*-1)/12</f>
        <v>0</v>
      </c>
      <c r="AQ138" s="27">
        <f>+(PMT(DRIVERS!$B$56,DRIVERS!$C$31,AQ54)*-1)/12</f>
        <v>0</v>
      </c>
      <c r="AR138" s="27">
        <f>+(PMT(DRIVERS!$B$56,DRIVERS!$C$31,AR54)*-1)/12</f>
        <v>0</v>
      </c>
      <c r="AS138" s="27">
        <f>+(PMT(DRIVERS!$B$56,DRIVERS!$C$31,AS54)*-1)/12</f>
        <v>0</v>
      </c>
      <c r="AT138" s="27">
        <f>+(PMT(DRIVERS!$B$56,DRIVERS!$C$31,AT54)*-1)/12</f>
        <v>0</v>
      </c>
      <c r="AU138" s="27">
        <f>+(PMT(DRIVERS!$B$56,DRIVERS!$C$31,AU54)*-1)/12</f>
        <v>0</v>
      </c>
      <c r="AV138" s="27">
        <f>+(PMT(DRIVERS!$B$56,DRIVERS!$C$31,AV54)*-1)/12</f>
        <v>0</v>
      </c>
      <c r="AW138" s="27">
        <f>+(PMT(DRIVERS!$B$56,DRIVERS!$C$31,AW54)*-1)/12</f>
        <v>0</v>
      </c>
      <c r="AX138" s="27">
        <f>+(PMT(DRIVERS!$B$56,DRIVERS!$C$31,AX54)*-1)/12</f>
        <v>0</v>
      </c>
      <c r="AY138" s="27">
        <f>+(PMT(DRIVERS!$B$56,DRIVERS!$C$31,AY54)*-1)/12</f>
        <v>0</v>
      </c>
      <c r="AZ138" s="27">
        <f>+(PMT(DRIVERS!$B$56,DRIVERS!$C$31,AZ54)*-1)/12</f>
        <v>0</v>
      </c>
      <c r="BA138" s="27">
        <f>+(PMT(DRIVERS!$B$56,DRIVERS!$C$31,BA54)*-1)/12</f>
        <v>0</v>
      </c>
      <c r="BB138" s="27">
        <f>+(PMT(DRIVERS!$B$56,DRIVERS!$C$31,BB54)*-1)/12</f>
        <v>0</v>
      </c>
      <c r="BC138" s="27">
        <f>+(PMT(DRIVERS!$B$56,DRIVERS!$C$31,BC54)*-1)/12</f>
        <v>0</v>
      </c>
      <c r="BD138" s="27">
        <f>+(PMT(DRIVERS!$B$56,DRIVERS!$C$31,BD54)*-1)/12</f>
        <v>0</v>
      </c>
      <c r="BE138" s="27">
        <f>+(PMT(DRIVERS!$B$56,DRIVERS!$C$31,BE54)*-1)/12</f>
        <v>0</v>
      </c>
      <c r="BF138" s="27">
        <f>+(PMT(DRIVERS!$B$56,DRIVERS!$C$31,BF54)*-1)/12</f>
        <v>0</v>
      </c>
      <c r="BG138" s="27">
        <f>+(PMT(DRIVERS!$B$56,DRIVERS!$C$31,BG54)*-1)/12</f>
        <v>0</v>
      </c>
      <c r="BH138" s="27">
        <f>+(PMT(DRIVERS!$B$56,DRIVERS!$C$31,BH54)*-1)/12</f>
        <v>0</v>
      </c>
      <c r="BI138" s="27">
        <f>+(PMT(DRIVERS!$B$56,DRIVERS!$C$31,BI54)*-1)/12</f>
        <v>0</v>
      </c>
      <c r="BJ138" s="27">
        <f>+(PMT(DRIVERS!$B$56,DRIVERS!$C$31,BJ54)*-1)/12</f>
        <v>0</v>
      </c>
      <c r="BK138" s="27">
        <f>+(PMT(DRIVERS!$B$56,DRIVERS!$C$31,BK54)*-1)/12</f>
        <v>0</v>
      </c>
      <c r="BL138" s="27">
        <f>+(PMT(DRIVERS!$B$56,DRIVERS!$C$31,BL54)*-1)/12</f>
        <v>0</v>
      </c>
      <c r="BM138" s="27">
        <f>+(PMT(DRIVERS!$B$56,DRIVERS!$C$31,BM54)*-1)/12</f>
        <v>0</v>
      </c>
      <c r="BN138" s="27">
        <f>+(PMT(DRIVERS!$B$56,DRIVERS!$C$31,BN54)*-1)/12</f>
        <v>0</v>
      </c>
      <c r="BO138" s="27">
        <f>+(PMT(DRIVERS!$B$56,DRIVERS!$C$31,BO54)*-1)/12</f>
        <v>0</v>
      </c>
      <c r="BP138" s="27">
        <f>+(PMT(DRIVERS!$B$56,DRIVERS!$C$31,BP54)*-1)/12</f>
        <v>0</v>
      </c>
      <c r="BQ138" s="27">
        <f>+(PMT(DRIVERS!$B$56,DRIVERS!$C$31,BQ54)*-1)/12</f>
        <v>0</v>
      </c>
      <c r="BR138" s="27">
        <f>+(PMT(DRIVERS!$B$56,DRIVERS!$C$31,BR54)*-1)/12</f>
        <v>0</v>
      </c>
      <c r="BS138" s="27">
        <f>+(PMT(DRIVERS!$B$56,DRIVERS!$C$31,BS54)*-1)/12</f>
        <v>0</v>
      </c>
      <c r="BT138" s="27">
        <f>+(PMT(DRIVERS!$B$56,DRIVERS!$C$31,BT54)*-1)/12</f>
        <v>0</v>
      </c>
      <c r="BU138" s="27">
        <f>+(PMT(DRIVERS!$B$56,DRIVERS!$C$31,BU54)*-1)/12</f>
        <v>0</v>
      </c>
      <c r="BV138" s="27">
        <f>+(PMT(DRIVERS!$B$56,DRIVERS!$C$31,BV54)*-1)/12</f>
        <v>0</v>
      </c>
      <c r="BW138" s="27">
        <f>+(PMT(DRIVERS!$B$56,DRIVERS!$C$31,BW54)*-1)/12</f>
        <v>0</v>
      </c>
      <c r="BX138" s="27">
        <f>+(PMT(DRIVERS!$B$56,DRIVERS!$C$31,BX54)*-1)/12</f>
        <v>0</v>
      </c>
      <c r="BY138" s="27">
        <f>+(PMT(DRIVERS!$B$56,DRIVERS!$C$31,BY54)*-1)/12</f>
        <v>0</v>
      </c>
      <c r="BZ138" s="27">
        <f>+(PMT(DRIVERS!$B$56,DRIVERS!$C$31,BZ54)*-1)/12</f>
        <v>0</v>
      </c>
      <c r="CA138" s="27">
        <f>+(PMT(DRIVERS!$B$56,DRIVERS!$C$31,CA54)*-1)/12</f>
        <v>0</v>
      </c>
      <c r="CB138" s="27">
        <f>+(PMT(DRIVERS!$B$56,DRIVERS!$C$31,CB54)*-1)/12</f>
        <v>0</v>
      </c>
      <c r="CC138" s="27">
        <f>+(PMT(DRIVERS!$B$56,DRIVERS!$C$31,CC54)*-1)/12</f>
        <v>0</v>
      </c>
      <c r="CD138" s="27">
        <f>+(PMT(DRIVERS!$B$56,DRIVERS!$C$31,CD54)*-1)/12</f>
        <v>0</v>
      </c>
      <c r="CE138" s="27">
        <f>+(PMT(DRIVERS!$B$56,DRIVERS!$C$31,CE54)*-1)/12</f>
        <v>0</v>
      </c>
      <c r="CF138" s="27">
        <f>+(PMT(DRIVERS!$B$56,DRIVERS!$C$31,CF54)*-1)/12</f>
        <v>0</v>
      </c>
      <c r="CG138" s="27">
        <f>+(PMT(DRIVERS!$B$56,DRIVERS!$C$31,CG54)*-1)/12</f>
        <v>0</v>
      </c>
      <c r="CH138" s="27">
        <f>+(PMT(DRIVERS!$B$56,DRIVERS!$C$31,CH54)*-1)/12</f>
        <v>0</v>
      </c>
      <c r="CI138" s="27">
        <f>+(PMT(DRIVERS!$B$56,DRIVERS!$C$31,CI54)*-1)/12</f>
        <v>0</v>
      </c>
      <c r="CJ138" s="27">
        <f>+(PMT(DRIVERS!$B$56,DRIVERS!$C$31,CJ54)*-1)/12</f>
        <v>0</v>
      </c>
      <c r="CK138" s="27">
        <f>+(PMT(DRIVERS!$B$56,DRIVERS!$C$31,CK54)*-1)/12</f>
        <v>0</v>
      </c>
      <c r="CL138" s="27">
        <f>+(PMT(DRIVERS!$B$56,DRIVERS!$C$31,CL54)*-1)/12</f>
        <v>0</v>
      </c>
      <c r="CM138" s="27">
        <f>+(PMT(DRIVERS!$B$56,DRIVERS!$C$31,CM54)*-1)/12</f>
        <v>0</v>
      </c>
      <c r="CN138" s="27">
        <f>+(PMT(DRIVERS!$B$56,DRIVERS!$C$31,CN54)*-1)/12</f>
        <v>0</v>
      </c>
      <c r="CO138" s="27">
        <f>+(PMT(DRIVERS!$B$56,DRIVERS!$C$31,CO54)*-1)/12</f>
        <v>0</v>
      </c>
      <c r="CP138" s="27">
        <f>+(PMT(DRIVERS!$B$56,DRIVERS!$C$31,CP54)*-1)/12</f>
        <v>0</v>
      </c>
      <c r="CQ138" s="27">
        <f>+(PMT(DRIVERS!$B$56,DRIVERS!$C$31,CQ54)*-1)/12</f>
        <v>0</v>
      </c>
      <c r="CR138" s="27">
        <f>+(PMT(DRIVERS!$B$56,DRIVERS!$C$31,CR54)*-1)/12</f>
        <v>0</v>
      </c>
      <c r="CS138" s="27">
        <f>+(PMT(DRIVERS!$B$56,DRIVERS!$C$31,CS54)*-1)/12</f>
        <v>0</v>
      </c>
      <c r="CT138" s="27">
        <f>+(PMT(DRIVERS!$B$56,DRIVERS!$C$31,CT54)*-1)/12</f>
        <v>0</v>
      </c>
      <c r="CU138" s="27">
        <f>+(PMT(DRIVERS!$B$56,DRIVERS!$C$31,CU54)*-1)/12</f>
        <v>0</v>
      </c>
      <c r="CV138" s="27">
        <f>+(PMT(DRIVERS!$B$56,DRIVERS!$C$31,CV54)*-1)/12</f>
        <v>0</v>
      </c>
      <c r="CW138" s="27">
        <f>+(PMT(DRIVERS!$B$56,DRIVERS!$C$31,CW54)*-1)/12</f>
        <v>0</v>
      </c>
      <c r="CX138" s="27">
        <f>+(PMT(DRIVERS!$B$56,DRIVERS!$C$31,CX54)*-1)/12</f>
        <v>0</v>
      </c>
      <c r="CY138" s="27">
        <f>+(PMT(DRIVERS!$B$56,DRIVERS!$C$31,CY54)*-1)/12</f>
        <v>0</v>
      </c>
      <c r="CZ138" s="27">
        <f>+(PMT(DRIVERS!$B$56,DRIVERS!$C$31,CZ54)*-1)/12</f>
        <v>0</v>
      </c>
      <c r="DA138" s="27">
        <f>+(PMT(DRIVERS!$B$56,DRIVERS!$C$31,DA54)*-1)/12</f>
        <v>0</v>
      </c>
      <c r="DB138" s="27">
        <f>+(PMT(DRIVERS!$B$56,DRIVERS!$C$31,DB54)*-1)/12</f>
        <v>0</v>
      </c>
      <c r="DC138" s="27">
        <f>+(PMT(DRIVERS!$B$56,DRIVERS!$C$31,DC54)*-1)/12</f>
        <v>0</v>
      </c>
      <c r="DD138" s="27">
        <f>+(PMT(DRIVERS!$B$56,DRIVERS!$C$31,DD54)*-1)/12</f>
        <v>0</v>
      </c>
      <c r="DE138" s="27">
        <f>+(PMT(DRIVERS!$B$56,DRIVERS!$C$31,DE54)*-1)/12</f>
        <v>0</v>
      </c>
      <c r="DF138" s="27">
        <f>+(PMT(DRIVERS!$B$56,DRIVERS!$C$31,DF54)*-1)/12</f>
        <v>0</v>
      </c>
      <c r="DG138" s="27">
        <f>+(PMT(DRIVERS!$B$56,DRIVERS!$C$31,DG54)*-1)/12</f>
        <v>0</v>
      </c>
      <c r="DH138" s="27">
        <f>+(PMT(DRIVERS!$B$56,DRIVERS!$C$31,DH54)*-1)/12</f>
        <v>0</v>
      </c>
      <c r="DI138" s="27">
        <f>+(PMT(DRIVERS!$B$56,DRIVERS!$C$31,DI54)*-1)/12</f>
        <v>0</v>
      </c>
      <c r="DJ138" s="27">
        <f>+(PMT(DRIVERS!$B$56,DRIVERS!$C$31,DJ54)*-1)/12</f>
        <v>0</v>
      </c>
      <c r="DK138" s="27">
        <f>+(PMT(DRIVERS!$B$56,DRIVERS!$C$31,DK54)*-1)/12</f>
        <v>0</v>
      </c>
      <c r="DL138" s="27">
        <f>+(PMT(DRIVERS!$B$56,DRIVERS!$C$31,DL54)*-1)/12</f>
        <v>0</v>
      </c>
      <c r="DM138" s="27">
        <f>+(PMT(DRIVERS!$B$56,DRIVERS!$C$31,DM54)*-1)/12</f>
        <v>0</v>
      </c>
      <c r="DN138" s="27">
        <f>+(PMT(DRIVERS!$B$56,DRIVERS!$C$31,DN54)*-1)/12</f>
        <v>0</v>
      </c>
      <c r="DO138" s="27">
        <f>+(PMT(DRIVERS!$B$56,DRIVERS!$C$31,DO54)*-1)/12</f>
        <v>0</v>
      </c>
      <c r="DP138" s="27">
        <f>+(PMT(DRIVERS!$B$56,DRIVERS!$C$31,DP54)*-1)/12</f>
        <v>0</v>
      </c>
      <c r="DQ138" s="27">
        <f>+(PMT(DRIVERS!$B$56,DRIVERS!$C$31,DQ54)*-1)/12</f>
        <v>0</v>
      </c>
      <c r="DR138" s="27">
        <f>+(PMT(DRIVERS!$B$56,DRIVERS!$C$31,DR54)*-1)/12</f>
        <v>0</v>
      </c>
      <c r="DS138" s="27">
        <f>+(PMT(DRIVERS!$B$56,DRIVERS!$C$31,DS54)*-1)/12</f>
        <v>0</v>
      </c>
      <c r="DT138" s="27">
        <f>+(PMT(DRIVERS!$B$56,DRIVERS!$C$31,DT54)*-1)/12</f>
        <v>0</v>
      </c>
      <c r="DU138" s="27">
        <f>+(PMT(DRIVERS!$B$56,DRIVERS!$C$31,DU54)*-1)/12</f>
        <v>0</v>
      </c>
      <c r="DV138" s="27">
        <f>+(PMT(DRIVERS!$B$56,DRIVERS!$C$31,DV54)*-1)/12</f>
        <v>0</v>
      </c>
      <c r="DW138" s="27">
        <f>+(PMT(DRIVERS!$B$56,DRIVERS!$C$31,DW54)*-1)/12</f>
        <v>0</v>
      </c>
      <c r="DX138" s="27">
        <f>+(PMT(DRIVERS!$B$56,DRIVERS!$C$31,DX54)*-1)/12</f>
        <v>0</v>
      </c>
      <c r="DY138" s="27">
        <f>+(PMT(DRIVERS!$B$56,DRIVERS!$C$31,DY54)*-1)/12</f>
        <v>0</v>
      </c>
      <c r="DZ138" s="27">
        <f>+(PMT(DRIVERS!$B$56,DRIVERS!$C$31,DZ54)*-1)/12</f>
        <v>0</v>
      </c>
      <c r="EA138" s="27">
        <f>+(PMT(DRIVERS!$B$56,DRIVERS!$C$31,EA54)*-1)/12</f>
        <v>0</v>
      </c>
      <c r="EB138" s="27">
        <f>+(PMT(DRIVERS!$B$56,DRIVERS!$C$31,EB54)*-1)/12</f>
        <v>0</v>
      </c>
      <c r="EC138" s="27">
        <f>+(PMT(DRIVERS!$B$56,DRIVERS!$C$31,EC54)*-1)/12</f>
        <v>0</v>
      </c>
      <c r="ED138" s="27">
        <f>+(PMT(DRIVERS!$B$56,DRIVERS!$C$31,ED54)*-1)/12</f>
        <v>0</v>
      </c>
      <c r="EE138" s="27">
        <f>+(PMT(DRIVERS!$B$56,DRIVERS!$C$31,EE54)*-1)/12</f>
        <v>0</v>
      </c>
      <c r="EF138" s="27">
        <f>+(PMT(DRIVERS!$B$56,DRIVERS!$C$31,EF54)*-1)/12</f>
        <v>0</v>
      </c>
      <c r="EG138" s="27">
        <f>+(PMT(DRIVERS!$B$56,DRIVERS!$C$31,EG54)*-1)/12</f>
        <v>0</v>
      </c>
      <c r="EH138" s="27">
        <f>+(PMT(DRIVERS!$B$56,DRIVERS!$C$31,EH54)*-1)/12</f>
        <v>0</v>
      </c>
      <c r="EI138" s="27">
        <f>+(PMT(DRIVERS!$B$56,DRIVERS!$C$31,EI54)*-1)/12</f>
        <v>0</v>
      </c>
      <c r="EJ138" s="27">
        <f>+(PMT(DRIVERS!$B$56,DRIVERS!$C$31,EJ54)*-1)/12</f>
        <v>0</v>
      </c>
      <c r="EK138" s="27">
        <f>+(PMT(DRIVERS!$B$56,DRIVERS!$C$31,EK54)*-1)/12</f>
        <v>0</v>
      </c>
      <c r="EL138" s="27">
        <f>+(PMT(DRIVERS!$B$56,DRIVERS!$C$31,EL54)*-1)/12</f>
        <v>0</v>
      </c>
      <c r="EM138" s="27">
        <f>+(PMT(DRIVERS!$B$56,DRIVERS!$C$31,EM54)*-1)/12</f>
        <v>0</v>
      </c>
      <c r="EN138" s="27">
        <f>+(PMT(DRIVERS!$B$56,DRIVERS!$C$31,EN54)*-1)/12</f>
        <v>0</v>
      </c>
      <c r="EO138" s="27">
        <f>+(PMT(DRIVERS!$B$56,DRIVERS!$C$31,EO54)*-1)/12</f>
        <v>0</v>
      </c>
      <c r="EP138" s="27">
        <f>+(PMT(DRIVERS!$B$56,DRIVERS!$C$31,EP54)*-1)/12</f>
        <v>0</v>
      </c>
      <c r="EQ138" s="27">
        <f>+(PMT(DRIVERS!$B$56,DRIVERS!$C$31,EQ54)*-1)/12</f>
        <v>0</v>
      </c>
      <c r="ER138" s="27">
        <f>+(PMT(DRIVERS!$B$56,DRIVERS!$C$31,ER54)*-1)/12</f>
        <v>0</v>
      </c>
      <c r="ES138" s="27">
        <f>+(PMT(DRIVERS!$B$56,DRIVERS!$C$31,ES54)*-1)/12</f>
        <v>0</v>
      </c>
      <c r="ET138" s="27">
        <f>+(PMT(DRIVERS!$B$56,DRIVERS!$C$31,ET54)*-1)/12</f>
        <v>0</v>
      </c>
      <c r="EU138" s="27">
        <f>+(PMT(DRIVERS!$B$56,DRIVERS!$C$31,EU54)*-1)/12</f>
        <v>0</v>
      </c>
      <c r="EV138" s="27">
        <f>+(PMT(DRIVERS!$B$56,DRIVERS!$C$31,EV54)*-1)/12</f>
        <v>0</v>
      </c>
      <c r="EW138" s="27">
        <f>+(PMT(DRIVERS!$B$56,DRIVERS!$C$31,EW54)*-1)/12</f>
        <v>0</v>
      </c>
      <c r="EX138" s="27">
        <f>+(PMT(DRIVERS!$B$56,DRIVERS!$C$31,EX54)*-1)/12</f>
        <v>0</v>
      </c>
      <c r="EY138" s="27">
        <f>+(PMT(DRIVERS!$B$56,DRIVERS!$C$31,EY54)*-1)/12</f>
        <v>0</v>
      </c>
      <c r="EZ138" s="27">
        <f>+(PMT(DRIVERS!$B$56,DRIVERS!$C$31,EZ54)*-1)/12</f>
        <v>0</v>
      </c>
      <c r="FA138" s="27">
        <f>+(PMT(DRIVERS!$B$56,DRIVERS!$C$31,FA54)*-1)/12</f>
        <v>0</v>
      </c>
      <c r="FB138" s="27">
        <f>+(PMT(DRIVERS!$B$56,DRIVERS!$C$31,FB54)*-1)/12</f>
        <v>0</v>
      </c>
      <c r="FC138" s="27">
        <f>+(PMT(DRIVERS!$B$56,DRIVERS!$C$31,FC54)*-1)/12</f>
        <v>0</v>
      </c>
      <c r="FD138" s="27">
        <f>+(PMT(DRIVERS!$B$56,DRIVERS!$C$31,FD54)*-1)/12</f>
        <v>0</v>
      </c>
      <c r="FE138" s="27">
        <f>+(PMT(DRIVERS!$B$56,DRIVERS!$C$31,FE54)*-1)/12</f>
        <v>0</v>
      </c>
      <c r="FF138" s="27">
        <f>+(PMT(DRIVERS!$B$56,DRIVERS!$C$31,FF54)*-1)/12</f>
        <v>0</v>
      </c>
      <c r="FG138" s="27">
        <f>+(PMT(DRIVERS!$B$56,DRIVERS!$C$31,FG54)*-1)/12</f>
        <v>0</v>
      </c>
      <c r="FH138" s="27">
        <f>+(PMT(DRIVERS!$B$56,DRIVERS!$C$31,FH54)*-1)/12</f>
        <v>0</v>
      </c>
      <c r="FI138" s="27">
        <f>+(PMT(DRIVERS!$B$56,DRIVERS!$C$31,FI54)*-1)/12</f>
        <v>0</v>
      </c>
      <c r="FJ138" s="27">
        <f>+(PMT(DRIVERS!$B$56,DRIVERS!$C$31,FJ54)*-1)/12</f>
        <v>0</v>
      </c>
      <c r="FK138" s="27">
        <f>+(PMT(DRIVERS!$B$56,DRIVERS!$C$31,FK54)*-1)/12</f>
        <v>0</v>
      </c>
      <c r="FL138" s="27">
        <f>+(PMT(DRIVERS!$B$56,DRIVERS!$C$31,FL54)*-1)/12</f>
        <v>0</v>
      </c>
      <c r="FM138" s="27">
        <f>+(PMT(DRIVERS!$B$56,DRIVERS!$C$31,FM54)*-1)/12</f>
        <v>0</v>
      </c>
      <c r="FN138" s="27">
        <f>+(PMT(DRIVERS!$B$56,DRIVERS!$C$31,FN54)*-1)/12</f>
        <v>0</v>
      </c>
      <c r="FO138" s="27">
        <f>+(PMT(DRIVERS!$B$56,DRIVERS!$C$31,FO54)*-1)/12</f>
        <v>0</v>
      </c>
      <c r="FP138" s="27">
        <f>+(PMT(DRIVERS!$B$56,DRIVERS!$C$31,FP54)*-1)/12</f>
        <v>0</v>
      </c>
      <c r="FQ138" s="27">
        <f>+(PMT(DRIVERS!$B$56,DRIVERS!$C$31,FQ54)*-1)/12</f>
        <v>0</v>
      </c>
      <c r="FR138" s="27">
        <f>+(PMT(DRIVERS!$B$56,DRIVERS!$C$31,FR54)*-1)/12</f>
        <v>0</v>
      </c>
      <c r="FS138" s="27">
        <f>+(PMT(DRIVERS!$B$56,DRIVERS!$C$31,FS54)*-1)/12</f>
        <v>0</v>
      </c>
      <c r="FT138" s="27">
        <f>+(PMT(DRIVERS!$B$56,DRIVERS!$C$31,FT54)*-1)/12</f>
        <v>0</v>
      </c>
      <c r="FU138" s="27">
        <f>+(PMT(DRIVERS!$B$56,DRIVERS!$C$31,FU54)*-1)/12</f>
        <v>0</v>
      </c>
      <c r="FV138" s="27">
        <f>+(PMT(DRIVERS!$B$56,DRIVERS!$C$31,FV54)*-1)/12</f>
        <v>0</v>
      </c>
      <c r="FW138" s="27">
        <f>+(PMT(DRIVERS!$B$56,DRIVERS!$C$31,FW54)*-1)/12</f>
        <v>0</v>
      </c>
      <c r="FX138" s="27">
        <f>+(PMT(DRIVERS!$B$56,DRIVERS!$C$31,FX54)*-1)/12</f>
        <v>0</v>
      </c>
      <c r="FY138" s="27">
        <f>+(PMT(DRIVERS!$B$56,DRIVERS!$C$31,FY54)*-1)/12</f>
        <v>0</v>
      </c>
      <c r="FZ138" s="27">
        <f>+(PMT(DRIVERS!$B$56,DRIVERS!$C$31,FZ54)*-1)/12</f>
        <v>0</v>
      </c>
      <c r="GA138" s="27">
        <f>+(PMT(DRIVERS!$B$56,DRIVERS!$C$31,GA54)*-1)/12</f>
        <v>0</v>
      </c>
      <c r="GB138" s="27">
        <f>+(PMT(DRIVERS!$B$56,DRIVERS!$C$31,GB54)*-1)/12</f>
        <v>0</v>
      </c>
      <c r="GC138" s="27">
        <f>+(PMT(DRIVERS!$B$56,DRIVERS!$C$31,GC54)*-1)/12</f>
        <v>0</v>
      </c>
      <c r="GD138" s="27">
        <f>+(PMT(DRIVERS!$B$56,DRIVERS!$C$31,GD54)*-1)/12</f>
        <v>0</v>
      </c>
      <c r="GE138" s="27">
        <f>+(PMT(DRIVERS!$B$56,DRIVERS!$C$31,GE54)*-1)/12</f>
        <v>0</v>
      </c>
      <c r="GF138" s="27">
        <f>+(PMT(DRIVERS!$B$56,DRIVERS!$C$31,GF54)*-1)/12</f>
        <v>0</v>
      </c>
      <c r="GG138" s="27">
        <f>+(PMT(DRIVERS!$B$56,DRIVERS!$C$31,GG54)*-1)/12</f>
        <v>0</v>
      </c>
      <c r="GH138" s="27">
        <f>+(PMT(DRIVERS!$B$56,DRIVERS!$C$31,GH54)*-1)/12</f>
        <v>0</v>
      </c>
      <c r="GI138" s="27">
        <f>+(PMT(DRIVERS!$B$56,DRIVERS!$C$31,GI54)*-1)/12</f>
        <v>0</v>
      </c>
      <c r="GJ138" s="27">
        <f>+(PMT(DRIVERS!$B$56,DRIVERS!$C$31,GJ54)*-1)/12</f>
        <v>0</v>
      </c>
      <c r="GK138" s="27">
        <f>+(PMT(DRIVERS!$B$56,DRIVERS!$C$31,GK54)*-1)/12</f>
        <v>0</v>
      </c>
      <c r="GL138" s="27">
        <f>+(PMT(DRIVERS!$B$56,DRIVERS!$C$31,GL54)*-1)/12</f>
        <v>0</v>
      </c>
      <c r="GM138" s="27">
        <f>+(PMT(DRIVERS!$B$56,DRIVERS!$C$31,GM54)*-1)/12</f>
        <v>0</v>
      </c>
      <c r="GN138" s="27">
        <f>+(PMT(DRIVERS!$B$56,DRIVERS!$C$31,GN54)*-1)/12</f>
        <v>0</v>
      </c>
      <c r="GO138" s="27">
        <f>+(PMT(DRIVERS!$B$56,DRIVERS!$C$31,GO54)*-1)/12</f>
        <v>0</v>
      </c>
      <c r="GP138" s="27">
        <f>+(PMT(DRIVERS!$B$56,DRIVERS!$C$31,GP54)*-1)/12</f>
        <v>0</v>
      </c>
      <c r="GQ138" s="27">
        <f>+(PMT(DRIVERS!$B$56,DRIVERS!$C$31,GQ54)*-1)/12</f>
        <v>0</v>
      </c>
      <c r="GR138" s="27">
        <f>+(PMT(DRIVERS!$B$56,DRIVERS!$C$31,GR54)*-1)/12</f>
        <v>0</v>
      </c>
      <c r="GS138" s="27">
        <f>+(PMT(DRIVERS!$B$56,DRIVERS!$C$31,GS54)*-1)/12</f>
        <v>0</v>
      </c>
      <c r="GT138" s="27">
        <f>+(PMT(DRIVERS!$B$56,DRIVERS!$C$31,GT54)*-1)/12</f>
        <v>0</v>
      </c>
      <c r="GU138" s="27">
        <f>+(PMT(DRIVERS!$B$56,DRIVERS!$C$31,GU54)*-1)/12</f>
        <v>0</v>
      </c>
      <c r="GV138" s="27">
        <f>+(PMT(DRIVERS!$B$56,DRIVERS!$C$31,GV54)*-1)/12</f>
        <v>0</v>
      </c>
      <c r="GW138" s="27">
        <f>+(PMT(DRIVERS!$B$56,DRIVERS!$C$31,GW54)*-1)/12</f>
        <v>0</v>
      </c>
      <c r="GX138" s="27">
        <f>+(PMT(DRIVERS!$B$56,DRIVERS!$C$31,GX54)*-1)/12</f>
        <v>0</v>
      </c>
      <c r="GY138" s="27">
        <f>+(PMT(DRIVERS!$B$56,DRIVERS!$C$31,GY54)*-1)/12</f>
        <v>0</v>
      </c>
      <c r="GZ138" s="27">
        <f>+(PMT(DRIVERS!$B$56,DRIVERS!$C$31,GZ54)*-1)/12</f>
        <v>0</v>
      </c>
      <c r="HA138" s="27">
        <f>+(PMT(DRIVERS!$B$56,DRIVERS!$C$31,HA54)*-1)/12</f>
        <v>0</v>
      </c>
      <c r="HB138" s="27">
        <f>+(PMT(DRIVERS!$B$56,DRIVERS!$C$31,HB54)*-1)/12</f>
        <v>0</v>
      </c>
      <c r="HC138" s="27">
        <f>+(PMT(DRIVERS!$B$56,DRIVERS!$C$31,HC54)*-1)/12</f>
        <v>0</v>
      </c>
      <c r="HD138" s="27">
        <f>+(PMT(DRIVERS!$B$56,DRIVERS!$C$31,HD54)*-1)/12</f>
        <v>0</v>
      </c>
      <c r="HE138" s="27">
        <f>+(PMT(DRIVERS!$B$56,DRIVERS!$C$31,HE54)*-1)/12</f>
        <v>0</v>
      </c>
      <c r="HF138" s="27">
        <f>+(PMT(DRIVERS!$B$56,DRIVERS!$C$31,HF54)*-1)/12</f>
        <v>0</v>
      </c>
      <c r="HG138" s="27">
        <f>+(PMT(DRIVERS!$B$56,DRIVERS!$C$31,HG54)*-1)/12</f>
        <v>0</v>
      </c>
      <c r="HH138" s="27">
        <f>+(PMT(DRIVERS!$B$56,DRIVERS!$C$31,HH54)*-1)/12</f>
        <v>0</v>
      </c>
      <c r="HI138" s="27">
        <f>+(PMT(DRIVERS!$B$56,DRIVERS!$C$31,HI54)*-1)/12</f>
        <v>0</v>
      </c>
      <c r="HJ138" s="27">
        <f>+(PMT(DRIVERS!$B$56,DRIVERS!$C$31,HJ54)*-1)/12</f>
        <v>0</v>
      </c>
      <c r="HK138" s="27">
        <f>+(PMT(DRIVERS!$B$56,DRIVERS!$C$31,HK54)*-1)/12</f>
        <v>0</v>
      </c>
      <c r="HL138" s="27">
        <f>+(PMT(DRIVERS!$B$56,DRIVERS!$C$31,HL54)*-1)/12</f>
        <v>0</v>
      </c>
      <c r="HM138" s="27">
        <f>+(PMT(DRIVERS!$B$56,DRIVERS!$C$31,HM54)*-1)/12</f>
        <v>0</v>
      </c>
      <c r="HN138" s="27">
        <f>+(PMT(DRIVERS!$B$56,DRIVERS!$C$31,HN54)*-1)/12</f>
        <v>0</v>
      </c>
      <c r="HO138" s="27">
        <f>+(PMT(DRIVERS!$B$56,DRIVERS!$C$31,HO54)*-1)/12</f>
        <v>0</v>
      </c>
      <c r="HP138" s="27">
        <f>+(PMT(DRIVERS!$B$56,DRIVERS!$C$31,HP54)*-1)/12</f>
        <v>0</v>
      </c>
      <c r="HQ138" s="27">
        <f>+(PMT(DRIVERS!$B$56,DRIVERS!$C$31,HQ54)*-1)/12</f>
        <v>0</v>
      </c>
      <c r="HR138" s="27">
        <f>+(PMT(DRIVERS!$B$56,DRIVERS!$C$31,HR54)*-1)/12</f>
        <v>0</v>
      </c>
      <c r="HS138" s="27">
        <f>+(PMT(DRIVERS!$B$56,DRIVERS!$C$31,HS54)*-1)/12</f>
        <v>0</v>
      </c>
      <c r="HT138" s="27">
        <f>+(PMT(DRIVERS!$B$56,DRIVERS!$C$31,HT54)*-1)/12</f>
        <v>0</v>
      </c>
      <c r="HU138" s="27">
        <f>+(PMT(DRIVERS!$B$56,DRIVERS!$C$31,HU54)*-1)/12</f>
        <v>0</v>
      </c>
      <c r="HV138" s="27">
        <f>+(PMT(DRIVERS!$B$56,DRIVERS!$C$31,HV54)*-1)/12</f>
        <v>0</v>
      </c>
      <c r="HW138" s="27">
        <f>+(PMT(DRIVERS!$B$56,DRIVERS!$C$31,HW54)*-1)/12</f>
        <v>0</v>
      </c>
      <c r="HX138" s="27">
        <f>+(PMT(DRIVERS!$B$56,DRIVERS!$C$31,HX54)*-1)/12</f>
        <v>0</v>
      </c>
      <c r="HY138" s="27">
        <f>+(PMT(DRIVERS!$B$56,DRIVERS!$C$31,HY54)*-1)/12</f>
        <v>0</v>
      </c>
      <c r="HZ138" s="27">
        <f>+(PMT(DRIVERS!$B$56,DRIVERS!$C$31,HZ54)*-1)/12</f>
        <v>0</v>
      </c>
      <c r="IA138" s="27">
        <f>+(PMT(DRIVERS!$B$56,DRIVERS!$C$31,IA54)*-1)/12</f>
        <v>0</v>
      </c>
      <c r="IB138" s="27">
        <f>+(PMT(DRIVERS!$B$56,DRIVERS!$C$31,IB54)*-1)/12</f>
        <v>0</v>
      </c>
      <c r="IC138" s="27">
        <f>+(PMT(DRIVERS!$B$56,DRIVERS!$C$31,IC54)*-1)/12</f>
        <v>0</v>
      </c>
      <c r="ID138" s="27">
        <f>+(PMT(DRIVERS!$B$56,DRIVERS!$C$31,ID54)*-1)/12</f>
        <v>0</v>
      </c>
      <c r="IE138" s="27">
        <f>+(PMT(DRIVERS!$B$56,DRIVERS!$C$31,IE54)*-1)/12</f>
        <v>0</v>
      </c>
      <c r="IF138" s="27">
        <f>+(PMT(DRIVERS!$B$56,DRIVERS!$C$31,IF54)*-1)/12</f>
        <v>0</v>
      </c>
      <c r="IG138" s="27">
        <f>+(PMT(DRIVERS!$B$56,DRIVERS!$C$31,IG54)*-1)/12</f>
        <v>0</v>
      </c>
      <c r="IH138" s="27">
        <f>+(PMT(DRIVERS!$B$56,DRIVERS!$C$31,IH54)*-1)/12</f>
        <v>0</v>
      </c>
      <c r="II138" s="27">
        <f>+(PMT(DRIVERS!$B$56,DRIVERS!$C$31,II54)*-1)/12</f>
        <v>0</v>
      </c>
      <c r="IJ138" s="27">
        <f>+(PMT(DRIVERS!$B$56,DRIVERS!$C$31,IJ54)*-1)/12</f>
        <v>0</v>
      </c>
      <c r="IK138" s="27">
        <f>+(PMT(DRIVERS!$B$56,DRIVERS!$C$31,IK54)*-1)/12</f>
        <v>0</v>
      </c>
      <c r="IL138" s="27">
        <f>+(PMT(DRIVERS!$B$56,DRIVERS!$C$31,IL54)*-1)/12</f>
        <v>0</v>
      </c>
      <c r="IM138" s="27">
        <f>+(PMT(DRIVERS!$B$56,DRIVERS!$C$31,IM54)*-1)/12</f>
        <v>0</v>
      </c>
      <c r="IN138" s="27">
        <f>+(PMT(DRIVERS!$B$56,DRIVERS!$C$31,IN54)*-1)/12</f>
        <v>0</v>
      </c>
      <c r="IO138" s="27">
        <f>+(PMT(DRIVERS!$B$56,DRIVERS!$C$31,IO54)*-1)/12</f>
        <v>0</v>
      </c>
      <c r="IP138" s="27">
        <f>+(PMT(DRIVERS!$B$56,DRIVERS!$C$31,IP54)*-1)/12</f>
        <v>0</v>
      </c>
      <c r="IQ138" s="27">
        <f>+(PMT(DRIVERS!$B$56,DRIVERS!$C$31,IQ54)*-1)/12</f>
        <v>0</v>
      </c>
      <c r="IR138" s="27">
        <f>+(PMT(DRIVERS!$B$56,DRIVERS!$C$31,IR54)*-1)/12</f>
        <v>0</v>
      </c>
      <c r="IS138" s="27">
        <f>+(PMT(DRIVERS!$B$56,DRIVERS!$C$31,IS54)*-1)/12</f>
        <v>0</v>
      </c>
      <c r="IT138" s="27">
        <f>+(PMT(DRIVERS!$B$56,DRIVERS!$C$31,IT54)*-1)/12</f>
        <v>0</v>
      </c>
      <c r="IU138" s="27">
        <f>+(PMT(DRIVERS!$B$56,DRIVERS!$C$31,IU54)*-1)/12</f>
        <v>0</v>
      </c>
      <c r="IV138" s="27">
        <f>+(PMT(DRIVERS!$B$56,DRIVERS!$C$31,IV54)*-1)/12</f>
        <v>0</v>
      </c>
      <c r="IW138" s="27">
        <f>+(PMT(DRIVERS!$B$56,DRIVERS!$C$31,IW54)*-1)/12</f>
        <v>0</v>
      </c>
      <c r="IX138" s="27">
        <f>+(PMT(DRIVERS!$B$56,DRIVERS!$C$31,IX54)*-1)/12</f>
        <v>0</v>
      </c>
      <c r="IY138" s="27">
        <f>+(PMT(DRIVERS!$B$56,DRIVERS!$C$31,IY54)*-1)/12</f>
        <v>0</v>
      </c>
      <c r="IZ138" s="27">
        <f>+(PMT(DRIVERS!$B$56,DRIVERS!$C$31,IZ54)*-1)/12</f>
        <v>0</v>
      </c>
      <c r="JA138" s="27">
        <f>+(PMT(DRIVERS!$B$56,DRIVERS!$C$31,JA54)*-1)/12</f>
        <v>0</v>
      </c>
      <c r="JB138" s="27">
        <f>+(PMT(DRIVERS!$B$56,DRIVERS!$C$31,JB54)*-1)/12</f>
        <v>0</v>
      </c>
      <c r="JC138" s="27">
        <f>+(PMT(DRIVERS!$B$56,DRIVERS!$C$31,JC54)*-1)/12</f>
        <v>0</v>
      </c>
      <c r="JD138" s="27">
        <f>+(PMT(DRIVERS!$B$56,DRIVERS!$C$31,JD54)*-1)/12</f>
        <v>0</v>
      </c>
      <c r="JE138" s="27">
        <f>+(PMT(DRIVERS!$B$56,DRIVERS!$C$31,JE54)*-1)/12</f>
        <v>0</v>
      </c>
      <c r="JF138" s="27">
        <f>+(PMT(DRIVERS!$B$56,DRIVERS!$C$31,JF54)*-1)/12</f>
        <v>0</v>
      </c>
      <c r="JG138" s="27">
        <f>+(PMT(DRIVERS!$B$56,DRIVERS!$C$31,JG54)*-1)/12</f>
        <v>0</v>
      </c>
      <c r="JH138" s="27">
        <f>+(PMT(DRIVERS!$B$56,DRIVERS!$C$31,JH54)*-1)/12</f>
        <v>0</v>
      </c>
      <c r="JI138" s="27">
        <f>+(PMT(DRIVERS!$B$56,DRIVERS!$C$31,JI54)*-1)/12</f>
        <v>0</v>
      </c>
      <c r="JJ138" s="27">
        <f>+(PMT(DRIVERS!$B$56,DRIVERS!$C$31,JJ54)*-1)/12</f>
        <v>0</v>
      </c>
      <c r="JK138" s="27">
        <f>+(PMT(DRIVERS!$B$56,DRIVERS!$C$31,JK54)*-1)/12</f>
        <v>0</v>
      </c>
      <c r="JL138" s="27">
        <f>+(PMT(DRIVERS!$B$56,DRIVERS!$C$31,JL54)*-1)/12</f>
        <v>0</v>
      </c>
      <c r="JM138" s="27">
        <f>+(PMT(DRIVERS!$B$56,DRIVERS!$C$31,JM54)*-1)/12</f>
        <v>0</v>
      </c>
      <c r="JN138" s="27">
        <f>+(PMT(DRIVERS!$B$56,DRIVERS!$C$31,JN54)*-1)/12</f>
        <v>0</v>
      </c>
      <c r="JO138" s="27">
        <f>+(PMT(DRIVERS!$B$56,DRIVERS!$C$31,JO54)*-1)/12</f>
        <v>0</v>
      </c>
      <c r="JP138" s="27">
        <f>+(PMT(DRIVERS!$B$56,DRIVERS!$C$31,JP54)*-1)/12</f>
        <v>0</v>
      </c>
      <c r="JQ138" s="27">
        <f>+(PMT(DRIVERS!$B$56,DRIVERS!$C$31,JQ54)*-1)/12</f>
        <v>0</v>
      </c>
      <c r="JR138" s="27">
        <f>+(PMT(DRIVERS!$B$56,DRIVERS!$C$31,JR54)*-1)/12</f>
        <v>0</v>
      </c>
      <c r="JS138" s="27">
        <f>+(PMT(DRIVERS!$B$56,DRIVERS!$C$31,JS54)*-1)/12</f>
        <v>0</v>
      </c>
      <c r="JT138" s="27">
        <f>+(PMT(DRIVERS!$B$56,DRIVERS!$C$31,JT54)*-1)/12</f>
        <v>0</v>
      </c>
      <c r="JU138" s="27">
        <f>+(PMT(DRIVERS!$B$56,DRIVERS!$C$31,JU54)*-1)/12</f>
        <v>0</v>
      </c>
      <c r="JV138" s="27">
        <f>+(PMT(DRIVERS!$B$56,DRIVERS!$C$31,JV54)*-1)/12</f>
        <v>0</v>
      </c>
      <c r="JW138" s="27">
        <f>+(PMT(DRIVERS!$B$56,DRIVERS!$C$31,JW54)*-1)/12</f>
        <v>0</v>
      </c>
      <c r="JX138" s="27">
        <f>+(PMT(DRIVERS!$B$56,DRIVERS!$C$31,JX54)*-1)/12</f>
        <v>0</v>
      </c>
      <c r="JY138" s="27">
        <f>+(PMT(DRIVERS!$B$56,DRIVERS!$C$31,JY54)*-1)/12</f>
        <v>0</v>
      </c>
      <c r="JZ138" s="27">
        <f>+(PMT(DRIVERS!$B$56,DRIVERS!$C$31,JZ54)*-1)/12</f>
        <v>0</v>
      </c>
      <c r="KA138" s="27">
        <f>+(PMT(DRIVERS!$B$56,DRIVERS!$C$31,KA54)*-1)/12</f>
        <v>0</v>
      </c>
      <c r="KB138" s="27">
        <f>+(PMT(DRIVERS!$B$56,DRIVERS!$C$31,KB54)*-1)/12</f>
        <v>0</v>
      </c>
      <c r="KC138" s="27">
        <f>+(PMT(DRIVERS!$B$56,DRIVERS!$C$31,KC54)*-1)/12</f>
        <v>0</v>
      </c>
      <c r="KD138" s="27">
        <f>+(PMT(DRIVERS!$B$56,DRIVERS!$C$31,KD54)*-1)/12</f>
        <v>0</v>
      </c>
      <c r="KE138" s="27">
        <f>+(PMT(DRIVERS!$B$56,DRIVERS!$C$31,KE54)*-1)/12</f>
        <v>0</v>
      </c>
      <c r="KF138" s="27">
        <f>+(PMT(DRIVERS!$B$56,DRIVERS!$C$31,KF54)*-1)/12</f>
        <v>0</v>
      </c>
      <c r="KG138" s="27">
        <f>+(PMT(DRIVERS!$B$56,DRIVERS!$C$31,KG54)*-1)/12</f>
        <v>0</v>
      </c>
      <c r="KH138" s="27">
        <f>+(PMT(DRIVERS!$B$56,DRIVERS!$C$31,KH54)*-1)/12</f>
        <v>0</v>
      </c>
      <c r="KI138" s="27">
        <f>+(PMT(DRIVERS!$B$56,DRIVERS!$C$31,KI54)*-1)/12</f>
        <v>0</v>
      </c>
      <c r="KJ138" s="27">
        <f>+(PMT(DRIVERS!$B$56,DRIVERS!$C$31,KJ54)*-1)/12</f>
        <v>0</v>
      </c>
      <c r="KK138" s="27">
        <f>+(PMT(DRIVERS!$B$56,DRIVERS!$C$31,KK54)*-1)/12</f>
        <v>0</v>
      </c>
      <c r="KL138" s="27">
        <f>+(PMT(DRIVERS!$B$56,DRIVERS!$C$31,KL54)*-1)/12</f>
        <v>0</v>
      </c>
      <c r="KM138" s="27">
        <f>+(PMT(DRIVERS!$B$56,DRIVERS!$C$31,KM54)*-1)/12</f>
        <v>0</v>
      </c>
      <c r="KN138" s="27">
        <f>+(PMT(DRIVERS!$B$56,DRIVERS!$C$31,KN54)*-1)/12</f>
        <v>0</v>
      </c>
      <c r="KO138" s="27">
        <f>+(PMT(DRIVERS!$B$56,DRIVERS!$C$31,KO54)*-1)/12</f>
        <v>0</v>
      </c>
      <c r="KP138" s="27">
        <f>+(PMT(DRIVERS!$B$56,DRIVERS!$C$31,KP54)*-1)/12</f>
        <v>0</v>
      </c>
    </row>
    <row r="139" spans="1:302">
      <c r="A139" s="3" t="s">
        <v>17</v>
      </c>
      <c r="C139" s="27">
        <f>+(PMT(DRIVERS!$B$56,DRIVERS!$C$31,C55)*-1)/12</f>
        <v>0</v>
      </c>
      <c r="D139" s="27">
        <f>+(PMT(DRIVERS!$B$56,DRIVERS!$C$31,D55)*-1)/12</f>
        <v>0</v>
      </c>
      <c r="E139" s="27">
        <f>+(PMT(DRIVERS!$B$56,DRIVERS!$C$31,E55)*-1)/12</f>
        <v>0</v>
      </c>
      <c r="F139" s="27">
        <f>+(PMT(DRIVERS!$B$56,DRIVERS!$C$31,F55)*-1)/12</f>
        <v>0</v>
      </c>
      <c r="G139" s="27">
        <f>+(PMT(DRIVERS!$B$56,DRIVERS!$C$31,G55)*-1)/12</f>
        <v>0</v>
      </c>
      <c r="H139" s="27">
        <f>+(PMT(DRIVERS!$B$56,DRIVERS!$C$31,H55)*-1)/12</f>
        <v>0</v>
      </c>
      <c r="I139" s="27">
        <f>+(PMT(DRIVERS!$B$56,DRIVERS!$C$31,I55)*-1)/12</f>
        <v>0</v>
      </c>
      <c r="J139" s="27">
        <f>+(PMT(DRIVERS!$B$56,DRIVERS!$C$31,J55)*-1)/12</f>
        <v>0</v>
      </c>
      <c r="K139" s="27">
        <f>+(PMT(DRIVERS!$B$56,DRIVERS!$C$31,K55)*-1)/12</f>
        <v>0</v>
      </c>
      <c r="L139" s="27">
        <f>+(PMT(DRIVERS!$B$56,DRIVERS!$C$31,L55)*-1)/12</f>
        <v>0</v>
      </c>
      <c r="M139" s="27">
        <f>+(PMT(DRIVERS!$B$56,DRIVERS!$C$31,M55)*-1)/12</f>
        <v>0</v>
      </c>
      <c r="N139" s="27">
        <f>+(PMT(DRIVERS!$B$56,DRIVERS!$C$31,N55)*-1)/12</f>
        <v>0</v>
      </c>
      <c r="O139" s="27">
        <f>+(PMT(DRIVERS!$B$56,DRIVERS!$C$31,O55)*-1)/12</f>
        <v>0</v>
      </c>
      <c r="P139" s="27">
        <f>+(PMT(DRIVERS!$B$56,DRIVERS!$C$31,P55)*-1)/12</f>
        <v>0</v>
      </c>
      <c r="Q139" s="27">
        <f>+(PMT(DRIVERS!$B$56,DRIVERS!$C$31,Q55)*-1)/12</f>
        <v>0</v>
      </c>
      <c r="R139" s="27">
        <f>+(PMT(DRIVERS!$B$56,DRIVERS!$C$31,R55)*-1)/12</f>
        <v>0</v>
      </c>
      <c r="S139" s="27">
        <f>+(PMT(DRIVERS!$B$56,DRIVERS!$C$31,S55)*-1)/12</f>
        <v>0</v>
      </c>
      <c r="T139" s="27">
        <f>+(PMT(DRIVERS!$B$56,DRIVERS!$C$31,T55)*-1)/12</f>
        <v>0</v>
      </c>
      <c r="U139" s="27">
        <f>+(PMT(DRIVERS!$B$56,DRIVERS!$C$31,U55)*-1)/12</f>
        <v>0</v>
      </c>
      <c r="V139" s="27">
        <f>+(PMT(DRIVERS!$B$56,DRIVERS!$C$31,V55)*-1)/12</f>
        <v>0</v>
      </c>
      <c r="W139" s="27">
        <f>+(PMT(DRIVERS!$B$56,DRIVERS!$C$31,W55)*-1)/12</f>
        <v>0</v>
      </c>
      <c r="X139" s="27">
        <f>+(PMT(DRIVERS!$B$56,DRIVERS!$C$31,X55)*-1)/12</f>
        <v>0</v>
      </c>
      <c r="Y139" s="27">
        <f>+(PMT(DRIVERS!$B$56,DRIVERS!$C$31,Y55)*-1)/12</f>
        <v>0</v>
      </c>
      <c r="Z139" s="27">
        <f>+(PMT(DRIVERS!$B$56,DRIVERS!$C$31,Z55)*-1)/12</f>
        <v>0</v>
      </c>
      <c r="AA139" s="27">
        <f>+(PMT(DRIVERS!$B$56,DRIVERS!$C$31,AA55)*-1)/12</f>
        <v>0</v>
      </c>
      <c r="AB139" s="27">
        <f>+(PMT(DRIVERS!$B$56,DRIVERS!$C$31,AB55)*-1)/12</f>
        <v>0</v>
      </c>
      <c r="AC139" s="27">
        <f>+(PMT(DRIVERS!$B$56,DRIVERS!$C$31,AC55)*-1)/12</f>
        <v>0</v>
      </c>
      <c r="AD139" s="27">
        <f>+(PMT(DRIVERS!$B$56,DRIVERS!$C$31,AD55)*-1)/12</f>
        <v>0</v>
      </c>
      <c r="AE139" s="27">
        <f>+(PMT(DRIVERS!$B$56,DRIVERS!$C$31,AE55)*-1)/12</f>
        <v>0</v>
      </c>
      <c r="AF139" s="27">
        <f>+(PMT(DRIVERS!$B$56,DRIVERS!$C$31,AF55)*-1)/12</f>
        <v>0</v>
      </c>
      <c r="AG139" s="27">
        <f>+(PMT(DRIVERS!$B$56,DRIVERS!$C$31,AG55)*-1)/12</f>
        <v>0</v>
      </c>
      <c r="AH139" s="27">
        <f>+(PMT(DRIVERS!$B$56,DRIVERS!$C$31,AH55)*-1)/12</f>
        <v>0</v>
      </c>
      <c r="AI139" s="27">
        <f>+(PMT(DRIVERS!$B$56,DRIVERS!$C$31,AI55)*-1)/12</f>
        <v>0</v>
      </c>
      <c r="AJ139" s="27">
        <f>+(PMT(DRIVERS!$B$56,DRIVERS!$C$31,AJ55)*-1)/12</f>
        <v>0</v>
      </c>
      <c r="AK139" s="27">
        <f>+(PMT(DRIVERS!$B$56,DRIVERS!$C$31,AK55)*-1)/12</f>
        <v>0</v>
      </c>
      <c r="AL139" s="27">
        <f>+(PMT(DRIVERS!$B$56,DRIVERS!$C$31,AL55)*-1)/12</f>
        <v>0</v>
      </c>
      <c r="AM139" s="27">
        <f>+(PMT(DRIVERS!$B$56,DRIVERS!$C$31,AM55)*-1)/12</f>
        <v>0</v>
      </c>
      <c r="AN139" s="27">
        <f>+(PMT(DRIVERS!$B$56,DRIVERS!$C$31,AN55)*-1)/12</f>
        <v>0</v>
      </c>
      <c r="AO139" s="27">
        <f>+(PMT(DRIVERS!$B$56,DRIVERS!$C$31,AO55)*-1)/12</f>
        <v>0</v>
      </c>
      <c r="AP139" s="27">
        <f>+(PMT(DRIVERS!$B$56,DRIVERS!$C$31,AP55)*-1)/12</f>
        <v>0</v>
      </c>
      <c r="AQ139" s="27">
        <f>+(PMT(DRIVERS!$B$56,DRIVERS!$C$31,AQ55)*-1)/12</f>
        <v>0</v>
      </c>
      <c r="AR139" s="27">
        <f>+(PMT(DRIVERS!$B$56,DRIVERS!$C$31,AR55)*-1)/12</f>
        <v>0</v>
      </c>
      <c r="AS139" s="27">
        <f>+(PMT(DRIVERS!$B$56,DRIVERS!$C$31,AS55)*-1)/12</f>
        <v>0</v>
      </c>
      <c r="AT139" s="27">
        <f>+(PMT(DRIVERS!$B$56,DRIVERS!$C$31,AT55)*-1)/12</f>
        <v>0</v>
      </c>
      <c r="AU139" s="27">
        <f>+(PMT(DRIVERS!$B$56,DRIVERS!$C$31,AU55)*-1)/12</f>
        <v>0</v>
      </c>
      <c r="AV139" s="27">
        <f>+(PMT(DRIVERS!$B$56,DRIVERS!$C$31,AV55)*-1)/12</f>
        <v>0</v>
      </c>
      <c r="AW139" s="27">
        <f>+(PMT(DRIVERS!$B$56,DRIVERS!$C$31,AW55)*-1)/12</f>
        <v>0</v>
      </c>
      <c r="AX139" s="27">
        <f>+(PMT(DRIVERS!$B$56,DRIVERS!$C$31,AX55)*-1)/12</f>
        <v>0</v>
      </c>
      <c r="AY139" s="27">
        <f>+(PMT(DRIVERS!$B$56,DRIVERS!$C$31,AY55)*-1)/12</f>
        <v>0</v>
      </c>
      <c r="AZ139" s="27">
        <f>+(PMT(DRIVERS!$B$56,DRIVERS!$C$31,AZ55)*-1)/12</f>
        <v>0</v>
      </c>
      <c r="BA139" s="27">
        <f>+(PMT(DRIVERS!$B$56,DRIVERS!$C$31,BA55)*-1)/12</f>
        <v>0</v>
      </c>
      <c r="BB139" s="27">
        <f>+(PMT(DRIVERS!$B$56,DRIVERS!$C$31,BB55)*-1)/12</f>
        <v>0</v>
      </c>
      <c r="BC139" s="27">
        <f>+(PMT(DRIVERS!$B$56,DRIVERS!$C$31,BC55)*-1)/12</f>
        <v>0</v>
      </c>
      <c r="BD139" s="27">
        <f>+(PMT(DRIVERS!$B$56,DRIVERS!$C$31,BD55)*-1)/12</f>
        <v>0</v>
      </c>
      <c r="BE139" s="27">
        <f>+(PMT(DRIVERS!$B$56,DRIVERS!$C$31,BE55)*-1)/12</f>
        <v>0</v>
      </c>
      <c r="BF139" s="27">
        <f>+(PMT(DRIVERS!$B$56,DRIVERS!$C$31,BF55)*-1)/12</f>
        <v>0</v>
      </c>
      <c r="BG139" s="27">
        <f>+(PMT(DRIVERS!$B$56,DRIVERS!$C$31,BG55)*-1)/12</f>
        <v>0</v>
      </c>
      <c r="BH139" s="27">
        <f>+(PMT(DRIVERS!$B$56,DRIVERS!$C$31,BH55)*-1)/12</f>
        <v>0</v>
      </c>
      <c r="BI139" s="27">
        <f>+(PMT(DRIVERS!$B$56,DRIVERS!$C$31,BI55)*-1)/12</f>
        <v>0</v>
      </c>
      <c r="BJ139" s="27">
        <f>+(PMT(DRIVERS!$B$56,DRIVERS!$C$31,BJ55)*-1)/12</f>
        <v>0</v>
      </c>
      <c r="BK139" s="27">
        <f>+(PMT(DRIVERS!$B$56,DRIVERS!$C$31,BK55)*-1)/12</f>
        <v>0</v>
      </c>
      <c r="BL139" s="27">
        <f>+(PMT(DRIVERS!$B$56,DRIVERS!$C$31,BL55)*-1)/12</f>
        <v>0</v>
      </c>
      <c r="BM139" s="27">
        <f>+(PMT(DRIVERS!$B$56,DRIVERS!$C$31,BM55)*-1)/12</f>
        <v>0</v>
      </c>
      <c r="BN139" s="27">
        <f>+(PMT(DRIVERS!$B$56,DRIVERS!$C$31,BN55)*-1)/12</f>
        <v>0</v>
      </c>
      <c r="BO139" s="27">
        <f>+(PMT(DRIVERS!$B$56,DRIVERS!$C$31,BO55)*-1)/12</f>
        <v>0</v>
      </c>
      <c r="BP139" s="27">
        <f>+(PMT(DRIVERS!$B$56,DRIVERS!$C$31,BP55)*-1)/12</f>
        <v>0</v>
      </c>
      <c r="BQ139" s="27">
        <f>+(PMT(DRIVERS!$B$56,DRIVERS!$C$31,BQ55)*-1)/12</f>
        <v>0</v>
      </c>
      <c r="BR139" s="27">
        <f>+(PMT(DRIVERS!$B$56,DRIVERS!$C$31,BR55)*-1)/12</f>
        <v>0</v>
      </c>
      <c r="BS139" s="27">
        <f>+(PMT(DRIVERS!$B$56,DRIVERS!$C$31,BS55)*-1)/12</f>
        <v>0</v>
      </c>
      <c r="BT139" s="27">
        <f>+(PMT(DRIVERS!$B$56,DRIVERS!$C$31,BT55)*-1)/12</f>
        <v>0</v>
      </c>
      <c r="BU139" s="27">
        <f>+(PMT(DRIVERS!$B$56,DRIVERS!$C$31,BU55)*-1)/12</f>
        <v>0</v>
      </c>
      <c r="BV139" s="27">
        <f>+(PMT(DRIVERS!$B$56,DRIVERS!$C$31,BV55)*-1)/12</f>
        <v>0</v>
      </c>
      <c r="BW139" s="27">
        <f>+(PMT(DRIVERS!$B$56,DRIVERS!$C$31,BW55)*-1)/12</f>
        <v>0</v>
      </c>
      <c r="BX139" s="27">
        <f>+(PMT(DRIVERS!$B$56,DRIVERS!$C$31,BX55)*-1)/12</f>
        <v>0</v>
      </c>
      <c r="BY139" s="27">
        <f>+(PMT(DRIVERS!$B$56,DRIVERS!$C$31,BY55)*-1)/12</f>
        <v>0</v>
      </c>
      <c r="BZ139" s="27">
        <f>+(PMT(DRIVERS!$B$56,DRIVERS!$C$31,BZ55)*-1)/12</f>
        <v>0</v>
      </c>
      <c r="CA139" s="27">
        <f>+(PMT(DRIVERS!$B$56,DRIVERS!$C$31,CA55)*-1)/12</f>
        <v>0</v>
      </c>
      <c r="CB139" s="27">
        <f>+(PMT(DRIVERS!$B$56,DRIVERS!$C$31,CB55)*-1)/12</f>
        <v>0</v>
      </c>
      <c r="CC139" s="27">
        <f>+(PMT(DRIVERS!$B$56,DRIVERS!$C$31,CC55)*-1)/12</f>
        <v>0</v>
      </c>
      <c r="CD139" s="27">
        <f>+(PMT(DRIVERS!$B$56,DRIVERS!$C$31,CD55)*-1)/12</f>
        <v>0</v>
      </c>
      <c r="CE139" s="27">
        <f>+(PMT(DRIVERS!$B$56,DRIVERS!$C$31,CE55)*-1)/12</f>
        <v>0</v>
      </c>
      <c r="CF139" s="27">
        <f>+(PMT(DRIVERS!$B$56,DRIVERS!$C$31,CF55)*-1)/12</f>
        <v>0</v>
      </c>
      <c r="CG139" s="27">
        <f>+(PMT(DRIVERS!$B$56,DRIVERS!$C$31,CG55)*-1)/12</f>
        <v>0</v>
      </c>
      <c r="CH139" s="27">
        <f>+(PMT(DRIVERS!$B$56,DRIVERS!$C$31,CH55)*-1)/12</f>
        <v>0</v>
      </c>
      <c r="CI139" s="27">
        <f>+(PMT(DRIVERS!$B$56,DRIVERS!$C$31,CI55)*-1)/12</f>
        <v>0</v>
      </c>
      <c r="CJ139" s="27">
        <f>+(PMT(DRIVERS!$B$56,DRIVERS!$C$31,CJ55)*-1)/12</f>
        <v>0</v>
      </c>
      <c r="CK139" s="27">
        <f>+(PMT(DRIVERS!$B$56,DRIVERS!$C$31,CK55)*-1)/12</f>
        <v>0</v>
      </c>
      <c r="CL139" s="27">
        <f>+(PMT(DRIVERS!$B$56,DRIVERS!$C$31,CL55)*-1)/12</f>
        <v>0</v>
      </c>
      <c r="CM139" s="27">
        <f>+(PMT(DRIVERS!$B$56,DRIVERS!$C$31,CM55)*-1)/12</f>
        <v>0</v>
      </c>
      <c r="CN139" s="27">
        <f>+(PMT(DRIVERS!$B$56,DRIVERS!$C$31,CN55)*-1)/12</f>
        <v>0</v>
      </c>
      <c r="CO139" s="27">
        <f>+(PMT(DRIVERS!$B$56,DRIVERS!$C$31,CO55)*-1)/12</f>
        <v>0</v>
      </c>
      <c r="CP139" s="27">
        <f>+(PMT(DRIVERS!$B$56,DRIVERS!$C$31,CP55)*-1)/12</f>
        <v>0</v>
      </c>
      <c r="CQ139" s="27">
        <f>+(PMT(DRIVERS!$B$56,DRIVERS!$C$31,CQ55)*-1)/12</f>
        <v>0</v>
      </c>
      <c r="CR139" s="27">
        <f>+(PMT(DRIVERS!$B$56,DRIVERS!$C$31,CR55)*-1)/12</f>
        <v>0</v>
      </c>
      <c r="CS139" s="27">
        <f>+(PMT(DRIVERS!$B$56,DRIVERS!$C$31,CS55)*-1)/12</f>
        <v>0</v>
      </c>
      <c r="CT139" s="27">
        <f>+(PMT(DRIVERS!$B$56,DRIVERS!$C$31,CT55)*-1)/12</f>
        <v>0</v>
      </c>
      <c r="CU139" s="27">
        <f>+(PMT(DRIVERS!$B$56,DRIVERS!$C$31,CU55)*-1)/12</f>
        <v>0</v>
      </c>
      <c r="CV139" s="27">
        <f>+(PMT(DRIVERS!$B$56,DRIVERS!$C$31,CV55)*-1)/12</f>
        <v>0</v>
      </c>
      <c r="CW139" s="27">
        <f>+(PMT(DRIVERS!$B$56,DRIVERS!$C$31,CW55)*-1)/12</f>
        <v>0</v>
      </c>
      <c r="CX139" s="27">
        <f>+(PMT(DRIVERS!$B$56,DRIVERS!$C$31,CX55)*-1)/12</f>
        <v>0</v>
      </c>
      <c r="CY139" s="27">
        <f>+(PMT(DRIVERS!$B$56,DRIVERS!$C$31,CY55)*-1)/12</f>
        <v>0</v>
      </c>
      <c r="CZ139" s="27">
        <f>+(PMT(DRIVERS!$B$56,DRIVERS!$C$31,CZ55)*-1)/12</f>
        <v>0</v>
      </c>
      <c r="DA139" s="27">
        <f>+(PMT(DRIVERS!$B$56,DRIVERS!$C$31,DA55)*-1)/12</f>
        <v>0</v>
      </c>
      <c r="DB139" s="27">
        <f>+(PMT(DRIVERS!$B$56,DRIVERS!$C$31,DB55)*-1)/12</f>
        <v>0</v>
      </c>
      <c r="DC139" s="27">
        <f>+(PMT(DRIVERS!$B$56,DRIVERS!$C$31,DC55)*-1)/12</f>
        <v>0</v>
      </c>
      <c r="DD139" s="27">
        <f>+(PMT(DRIVERS!$B$56,DRIVERS!$C$31,DD55)*-1)/12</f>
        <v>0</v>
      </c>
      <c r="DE139" s="27">
        <f>+(PMT(DRIVERS!$B$56,DRIVERS!$C$31,DE55)*-1)/12</f>
        <v>0</v>
      </c>
      <c r="DF139" s="27">
        <f>+(PMT(DRIVERS!$B$56,DRIVERS!$C$31,DF55)*-1)/12</f>
        <v>0</v>
      </c>
      <c r="DG139" s="27">
        <f>+(PMT(DRIVERS!$B$56,DRIVERS!$C$31,DG55)*-1)/12</f>
        <v>0</v>
      </c>
      <c r="DH139" s="27">
        <f>+(PMT(DRIVERS!$B$56,DRIVERS!$C$31,DH55)*-1)/12</f>
        <v>0</v>
      </c>
      <c r="DI139" s="27">
        <f>+(PMT(DRIVERS!$B$56,DRIVERS!$C$31,DI55)*-1)/12</f>
        <v>0</v>
      </c>
      <c r="DJ139" s="27">
        <f>+(PMT(DRIVERS!$B$56,DRIVERS!$C$31,DJ55)*-1)/12</f>
        <v>0</v>
      </c>
      <c r="DK139" s="27">
        <f>+(PMT(DRIVERS!$B$56,DRIVERS!$C$31,DK55)*-1)/12</f>
        <v>0</v>
      </c>
      <c r="DL139" s="27">
        <f>+(PMT(DRIVERS!$B$56,DRIVERS!$C$31,DL55)*-1)/12</f>
        <v>0</v>
      </c>
      <c r="DM139" s="27">
        <f>+(PMT(DRIVERS!$B$56,DRIVERS!$C$31,DM55)*-1)/12</f>
        <v>0</v>
      </c>
      <c r="DN139" s="27">
        <f>+(PMT(DRIVERS!$B$56,DRIVERS!$C$31,DN55)*-1)/12</f>
        <v>0</v>
      </c>
      <c r="DO139" s="27">
        <f>+(PMT(DRIVERS!$B$56,DRIVERS!$C$31,DO55)*-1)/12</f>
        <v>0</v>
      </c>
      <c r="DP139" s="27">
        <f>+(PMT(DRIVERS!$B$56,DRIVERS!$C$31,DP55)*-1)/12</f>
        <v>0</v>
      </c>
      <c r="DQ139" s="27">
        <f>+(PMT(DRIVERS!$B$56,DRIVERS!$C$31,DQ55)*-1)/12</f>
        <v>0</v>
      </c>
      <c r="DR139" s="27">
        <f>+(PMT(DRIVERS!$B$56,DRIVERS!$C$31,DR55)*-1)/12</f>
        <v>0</v>
      </c>
      <c r="DS139" s="27">
        <f>+(PMT(DRIVERS!$B$56,DRIVERS!$C$31,DS55)*-1)/12</f>
        <v>0</v>
      </c>
      <c r="DT139" s="27">
        <f>+(PMT(DRIVERS!$B$56,DRIVERS!$C$31,DT55)*-1)/12</f>
        <v>0</v>
      </c>
      <c r="DU139" s="27">
        <f>+(PMT(DRIVERS!$B$56,DRIVERS!$C$31,DU55)*-1)/12</f>
        <v>0</v>
      </c>
      <c r="DV139" s="27">
        <f>+(PMT(DRIVERS!$B$56,DRIVERS!$C$31,DV55)*-1)/12</f>
        <v>0</v>
      </c>
      <c r="DW139" s="27">
        <f>+(PMT(DRIVERS!$B$56,DRIVERS!$C$31,DW55)*-1)/12</f>
        <v>0</v>
      </c>
      <c r="DX139" s="27">
        <f>+(PMT(DRIVERS!$B$56,DRIVERS!$C$31,DX55)*-1)/12</f>
        <v>0</v>
      </c>
      <c r="DY139" s="27">
        <f>+(PMT(DRIVERS!$B$56,DRIVERS!$C$31,DY55)*-1)/12</f>
        <v>0</v>
      </c>
      <c r="DZ139" s="27">
        <f>+(PMT(DRIVERS!$B$56,DRIVERS!$C$31,DZ55)*-1)/12</f>
        <v>0</v>
      </c>
      <c r="EA139" s="27">
        <f>+(PMT(DRIVERS!$B$56,DRIVERS!$C$31,EA55)*-1)/12</f>
        <v>0</v>
      </c>
      <c r="EB139" s="27">
        <f>+(PMT(DRIVERS!$B$56,DRIVERS!$C$31,EB55)*-1)/12</f>
        <v>0</v>
      </c>
      <c r="EC139" s="27">
        <f>+(PMT(DRIVERS!$B$56,DRIVERS!$C$31,EC55)*-1)/12</f>
        <v>0</v>
      </c>
      <c r="ED139" s="27">
        <f>+(PMT(DRIVERS!$B$56,DRIVERS!$C$31,ED55)*-1)/12</f>
        <v>0</v>
      </c>
      <c r="EE139" s="27">
        <f>+(PMT(DRIVERS!$B$56,DRIVERS!$C$31,EE55)*-1)/12</f>
        <v>0</v>
      </c>
      <c r="EF139" s="27">
        <f>+(PMT(DRIVERS!$B$56,DRIVERS!$C$31,EF55)*-1)/12</f>
        <v>0</v>
      </c>
      <c r="EG139" s="27">
        <f>+(PMT(DRIVERS!$B$56,DRIVERS!$C$31,EG55)*-1)/12</f>
        <v>0</v>
      </c>
      <c r="EH139" s="27">
        <f>+(PMT(DRIVERS!$B$56,DRIVERS!$C$31,EH55)*-1)/12</f>
        <v>0</v>
      </c>
      <c r="EI139" s="27">
        <f>+(PMT(DRIVERS!$B$56,DRIVERS!$C$31,EI55)*-1)/12</f>
        <v>0</v>
      </c>
      <c r="EJ139" s="27">
        <f>+(PMT(DRIVERS!$B$56,DRIVERS!$C$31,EJ55)*-1)/12</f>
        <v>0</v>
      </c>
      <c r="EK139" s="27">
        <f>+(PMT(DRIVERS!$B$56,DRIVERS!$C$31,EK55)*-1)/12</f>
        <v>0</v>
      </c>
      <c r="EL139" s="27">
        <f>+(PMT(DRIVERS!$B$56,DRIVERS!$C$31,EL55)*-1)/12</f>
        <v>0</v>
      </c>
      <c r="EM139" s="27">
        <f>+(PMT(DRIVERS!$B$56,DRIVERS!$C$31,EM55)*-1)/12</f>
        <v>0</v>
      </c>
      <c r="EN139" s="27">
        <f>+(PMT(DRIVERS!$B$56,DRIVERS!$C$31,EN55)*-1)/12</f>
        <v>0</v>
      </c>
      <c r="EO139" s="27">
        <f>+(PMT(DRIVERS!$B$56,DRIVERS!$C$31,EO55)*-1)/12</f>
        <v>0</v>
      </c>
      <c r="EP139" s="27">
        <f>+(PMT(DRIVERS!$B$56,DRIVERS!$C$31,EP55)*-1)/12</f>
        <v>0</v>
      </c>
      <c r="EQ139" s="27">
        <f>+(PMT(DRIVERS!$B$56,DRIVERS!$C$31,EQ55)*-1)/12</f>
        <v>0</v>
      </c>
      <c r="ER139" s="27">
        <f>+(PMT(DRIVERS!$B$56,DRIVERS!$C$31,ER55)*-1)/12</f>
        <v>0</v>
      </c>
      <c r="ES139" s="27">
        <f>+(PMT(DRIVERS!$B$56,DRIVERS!$C$31,ES55)*-1)/12</f>
        <v>0</v>
      </c>
      <c r="ET139" s="27">
        <f>+(PMT(DRIVERS!$B$56,DRIVERS!$C$31,ET55)*-1)/12</f>
        <v>0</v>
      </c>
      <c r="EU139" s="27">
        <f>+(PMT(DRIVERS!$B$56,DRIVERS!$C$31,EU55)*-1)/12</f>
        <v>0</v>
      </c>
      <c r="EV139" s="27">
        <f>+(PMT(DRIVERS!$B$56,DRIVERS!$C$31,EV55)*-1)/12</f>
        <v>0</v>
      </c>
      <c r="EW139" s="27">
        <f>+(PMT(DRIVERS!$B$56,DRIVERS!$C$31,EW55)*-1)/12</f>
        <v>0</v>
      </c>
      <c r="EX139" s="27">
        <f>+(PMT(DRIVERS!$B$56,DRIVERS!$C$31,EX55)*-1)/12</f>
        <v>0</v>
      </c>
      <c r="EY139" s="27">
        <f>+(PMT(DRIVERS!$B$56,DRIVERS!$C$31,EY55)*-1)/12</f>
        <v>0</v>
      </c>
      <c r="EZ139" s="27">
        <f>+(PMT(DRIVERS!$B$56,DRIVERS!$C$31,EZ55)*-1)/12</f>
        <v>0</v>
      </c>
      <c r="FA139" s="27">
        <f>+(PMT(DRIVERS!$B$56,DRIVERS!$C$31,FA55)*-1)/12</f>
        <v>0</v>
      </c>
      <c r="FB139" s="27">
        <f>+(PMT(DRIVERS!$B$56,DRIVERS!$C$31,FB55)*-1)/12</f>
        <v>0</v>
      </c>
      <c r="FC139" s="27">
        <f>+(PMT(DRIVERS!$B$56,DRIVERS!$C$31,FC55)*-1)/12</f>
        <v>0</v>
      </c>
      <c r="FD139" s="27">
        <f>+(PMT(DRIVERS!$B$56,DRIVERS!$C$31,FD55)*-1)/12</f>
        <v>0</v>
      </c>
      <c r="FE139" s="27">
        <f>+(PMT(DRIVERS!$B$56,DRIVERS!$C$31,FE55)*-1)/12</f>
        <v>0</v>
      </c>
      <c r="FF139" s="27">
        <f>+(PMT(DRIVERS!$B$56,DRIVERS!$C$31,FF55)*-1)/12</f>
        <v>0</v>
      </c>
      <c r="FG139" s="27">
        <f>+(PMT(DRIVERS!$B$56,DRIVERS!$C$31,FG55)*-1)/12</f>
        <v>0</v>
      </c>
      <c r="FH139" s="27">
        <f>+(PMT(DRIVERS!$B$56,DRIVERS!$C$31,FH55)*-1)/12</f>
        <v>0</v>
      </c>
      <c r="FI139" s="27">
        <f>+(PMT(DRIVERS!$B$56,DRIVERS!$C$31,FI55)*-1)/12</f>
        <v>0</v>
      </c>
      <c r="FJ139" s="27">
        <f>+(PMT(DRIVERS!$B$56,DRIVERS!$C$31,FJ55)*-1)/12</f>
        <v>0</v>
      </c>
      <c r="FK139" s="27">
        <f>+(PMT(DRIVERS!$B$56,DRIVERS!$C$31,FK55)*-1)/12</f>
        <v>0</v>
      </c>
      <c r="FL139" s="27">
        <f>+(PMT(DRIVERS!$B$56,DRIVERS!$C$31,FL55)*-1)/12</f>
        <v>0</v>
      </c>
      <c r="FM139" s="27">
        <f>+(PMT(DRIVERS!$B$56,DRIVERS!$C$31,FM55)*-1)/12</f>
        <v>0</v>
      </c>
      <c r="FN139" s="27">
        <f>+(PMT(DRIVERS!$B$56,DRIVERS!$C$31,FN55)*-1)/12</f>
        <v>0</v>
      </c>
      <c r="FO139" s="27">
        <f>+(PMT(DRIVERS!$B$56,DRIVERS!$C$31,FO55)*-1)/12</f>
        <v>0</v>
      </c>
      <c r="FP139" s="27">
        <f>+(PMT(DRIVERS!$B$56,DRIVERS!$C$31,FP55)*-1)/12</f>
        <v>0</v>
      </c>
      <c r="FQ139" s="27">
        <f>+(PMT(DRIVERS!$B$56,DRIVERS!$C$31,FQ55)*-1)/12</f>
        <v>0</v>
      </c>
      <c r="FR139" s="27">
        <f>+(PMT(DRIVERS!$B$56,DRIVERS!$C$31,FR55)*-1)/12</f>
        <v>0</v>
      </c>
      <c r="FS139" s="27">
        <f>+(PMT(DRIVERS!$B$56,DRIVERS!$C$31,FS55)*-1)/12</f>
        <v>0</v>
      </c>
      <c r="FT139" s="27">
        <f>+(PMT(DRIVERS!$B$56,DRIVERS!$C$31,FT55)*-1)/12</f>
        <v>0</v>
      </c>
      <c r="FU139" s="27">
        <f>+(PMT(DRIVERS!$B$56,DRIVERS!$C$31,FU55)*-1)/12</f>
        <v>0</v>
      </c>
      <c r="FV139" s="27">
        <f>+(PMT(DRIVERS!$B$56,DRIVERS!$C$31,FV55)*-1)/12</f>
        <v>0</v>
      </c>
      <c r="FW139" s="27">
        <f>+(PMT(DRIVERS!$B$56,DRIVERS!$C$31,FW55)*-1)/12</f>
        <v>0</v>
      </c>
      <c r="FX139" s="27">
        <f>+(PMT(DRIVERS!$B$56,DRIVERS!$C$31,FX55)*-1)/12</f>
        <v>0</v>
      </c>
      <c r="FY139" s="27">
        <f>+(PMT(DRIVERS!$B$56,DRIVERS!$C$31,FY55)*-1)/12</f>
        <v>0</v>
      </c>
      <c r="FZ139" s="27">
        <f>+(PMT(DRIVERS!$B$56,DRIVERS!$C$31,FZ55)*-1)/12</f>
        <v>0</v>
      </c>
      <c r="GA139" s="27">
        <f>+(PMT(DRIVERS!$B$56,DRIVERS!$C$31,GA55)*-1)/12</f>
        <v>0</v>
      </c>
      <c r="GB139" s="27">
        <f>+(PMT(DRIVERS!$B$56,DRIVERS!$C$31,GB55)*-1)/12</f>
        <v>0</v>
      </c>
      <c r="GC139" s="27">
        <f>+(PMT(DRIVERS!$B$56,DRIVERS!$C$31,GC55)*-1)/12</f>
        <v>0</v>
      </c>
      <c r="GD139" s="27">
        <f>+(PMT(DRIVERS!$B$56,DRIVERS!$C$31,GD55)*-1)/12</f>
        <v>0</v>
      </c>
      <c r="GE139" s="27">
        <f>+(PMT(DRIVERS!$B$56,DRIVERS!$C$31,GE55)*-1)/12</f>
        <v>0</v>
      </c>
      <c r="GF139" s="27">
        <f>+(PMT(DRIVERS!$B$56,DRIVERS!$C$31,GF55)*-1)/12</f>
        <v>0</v>
      </c>
      <c r="GG139" s="27">
        <f>+(PMT(DRIVERS!$B$56,DRIVERS!$C$31,GG55)*-1)/12</f>
        <v>0</v>
      </c>
      <c r="GH139" s="27">
        <f>+(PMT(DRIVERS!$B$56,DRIVERS!$C$31,GH55)*-1)/12</f>
        <v>0</v>
      </c>
      <c r="GI139" s="27">
        <f>+(PMT(DRIVERS!$B$56,DRIVERS!$C$31,GI55)*-1)/12</f>
        <v>0</v>
      </c>
      <c r="GJ139" s="27">
        <f>+(PMT(DRIVERS!$B$56,DRIVERS!$C$31,GJ55)*-1)/12</f>
        <v>0</v>
      </c>
      <c r="GK139" s="27">
        <f>+(PMT(DRIVERS!$B$56,DRIVERS!$C$31,GK55)*-1)/12</f>
        <v>0</v>
      </c>
      <c r="GL139" s="27">
        <f>+(PMT(DRIVERS!$B$56,DRIVERS!$C$31,GL55)*-1)/12</f>
        <v>0</v>
      </c>
      <c r="GM139" s="27">
        <f>+(PMT(DRIVERS!$B$56,DRIVERS!$C$31,GM55)*-1)/12</f>
        <v>0</v>
      </c>
      <c r="GN139" s="27">
        <f>+(PMT(DRIVERS!$B$56,DRIVERS!$C$31,GN55)*-1)/12</f>
        <v>0</v>
      </c>
      <c r="GO139" s="27">
        <f>+(PMT(DRIVERS!$B$56,DRIVERS!$C$31,GO55)*-1)/12</f>
        <v>0</v>
      </c>
      <c r="GP139" s="27">
        <f>+(PMT(DRIVERS!$B$56,DRIVERS!$C$31,GP55)*-1)/12</f>
        <v>0</v>
      </c>
      <c r="GQ139" s="27">
        <f>+(PMT(DRIVERS!$B$56,DRIVERS!$C$31,GQ55)*-1)/12</f>
        <v>0</v>
      </c>
      <c r="GR139" s="27">
        <f>+(PMT(DRIVERS!$B$56,DRIVERS!$C$31,GR55)*-1)/12</f>
        <v>0</v>
      </c>
      <c r="GS139" s="27">
        <f>+(PMT(DRIVERS!$B$56,DRIVERS!$C$31,GS55)*-1)/12</f>
        <v>0</v>
      </c>
      <c r="GT139" s="27">
        <f>+(PMT(DRIVERS!$B$56,DRIVERS!$C$31,GT55)*-1)/12</f>
        <v>0</v>
      </c>
      <c r="GU139" s="27">
        <f>+(PMT(DRIVERS!$B$56,DRIVERS!$C$31,GU55)*-1)/12</f>
        <v>0</v>
      </c>
      <c r="GV139" s="27">
        <f>+(PMT(DRIVERS!$B$56,DRIVERS!$C$31,GV55)*-1)/12</f>
        <v>0</v>
      </c>
      <c r="GW139" s="27">
        <f>+(PMT(DRIVERS!$B$56,DRIVERS!$C$31,GW55)*-1)/12</f>
        <v>0</v>
      </c>
      <c r="GX139" s="27">
        <f>+(PMT(DRIVERS!$B$56,DRIVERS!$C$31,GX55)*-1)/12</f>
        <v>0</v>
      </c>
      <c r="GY139" s="27">
        <f>+(PMT(DRIVERS!$B$56,DRIVERS!$C$31,GY55)*-1)/12</f>
        <v>0</v>
      </c>
      <c r="GZ139" s="27">
        <f>+(PMT(DRIVERS!$B$56,DRIVERS!$C$31,GZ55)*-1)/12</f>
        <v>0</v>
      </c>
      <c r="HA139" s="27">
        <f>+(PMT(DRIVERS!$B$56,DRIVERS!$C$31,HA55)*-1)/12</f>
        <v>0</v>
      </c>
      <c r="HB139" s="27">
        <f>+(PMT(DRIVERS!$B$56,DRIVERS!$C$31,HB55)*-1)/12</f>
        <v>0</v>
      </c>
      <c r="HC139" s="27">
        <f>+(PMT(DRIVERS!$B$56,DRIVERS!$C$31,HC55)*-1)/12</f>
        <v>0</v>
      </c>
      <c r="HD139" s="27">
        <f>+(PMT(DRIVERS!$B$56,DRIVERS!$C$31,HD55)*-1)/12</f>
        <v>0</v>
      </c>
      <c r="HE139" s="27">
        <f>+(PMT(DRIVERS!$B$56,DRIVERS!$C$31,HE55)*-1)/12</f>
        <v>0</v>
      </c>
      <c r="HF139" s="27">
        <f>+(PMT(DRIVERS!$B$56,DRIVERS!$C$31,HF55)*-1)/12</f>
        <v>0</v>
      </c>
      <c r="HG139" s="27">
        <f>+(PMT(DRIVERS!$B$56,DRIVERS!$C$31,HG55)*-1)/12</f>
        <v>0</v>
      </c>
      <c r="HH139" s="27">
        <f>+(PMT(DRIVERS!$B$56,DRIVERS!$C$31,HH55)*-1)/12</f>
        <v>0</v>
      </c>
      <c r="HI139" s="27">
        <f>+(PMT(DRIVERS!$B$56,DRIVERS!$C$31,HI55)*-1)/12</f>
        <v>0</v>
      </c>
      <c r="HJ139" s="27">
        <f>+(PMT(DRIVERS!$B$56,DRIVERS!$C$31,HJ55)*-1)/12</f>
        <v>0</v>
      </c>
      <c r="HK139" s="27">
        <f>+(PMT(DRIVERS!$B$56,DRIVERS!$C$31,HK55)*-1)/12</f>
        <v>0</v>
      </c>
      <c r="HL139" s="27">
        <f>+(PMT(DRIVERS!$B$56,DRIVERS!$C$31,HL55)*-1)/12</f>
        <v>0</v>
      </c>
      <c r="HM139" s="27">
        <f>+(PMT(DRIVERS!$B$56,DRIVERS!$C$31,HM55)*-1)/12</f>
        <v>0</v>
      </c>
      <c r="HN139" s="27">
        <f>+(PMT(DRIVERS!$B$56,DRIVERS!$C$31,HN55)*-1)/12</f>
        <v>0</v>
      </c>
      <c r="HO139" s="27">
        <f>+(PMT(DRIVERS!$B$56,DRIVERS!$C$31,HO55)*-1)/12</f>
        <v>0</v>
      </c>
      <c r="HP139" s="27">
        <f>+(PMT(DRIVERS!$B$56,DRIVERS!$C$31,HP55)*-1)/12</f>
        <v>0</v>
      </c>
      <c r="HQ139" s="27">
        <f>+(PMT(DRIVERS!$B$56,DRIVERS!$C$31,HQ55)*-1)/12</f>
        <v>0</v>
      </c>
      <c r="HR139" s="27">
        <f>+(PMT(DRIVERS!$B$56,DRIVERS!$C$31,HR55)*-1)/12</f>
        <v>0</v>
      </c>
      <c r="HS139" s="27">
        <f>+(PMT(DRIVERS!$B$56,DRIVERS!$C$31,HS55)*-1)/12</f>
        <v>0</v>
      </c>
      <c r="HT139" s="27">
        <f>+(PMT(DRIVERS!$B$56,DRIVERS!$C$31,HT55)*-1)/12</f>
        <v>0</v>
      </c>
      <c r="HU139" s="27">
        <f>+(PMT(DRIVERS!$B$56,DRIVERS!$C$31,HU55)*-1)/12</f>
        <v>0</v>
      </c>
      <c r="HV139" s="27">
        <f>+(PMT(DRIVERS!$B$56,DRIVERS!$C$31,HV55)*-1)/12</f>
        <v>0</v>
      </c>
      <c r="HW139" s="27">
        <f>+(PMT(DRIVERS!$B$56,DRIVERS!$C$31,HW55)*-1)/12</f>
        <v>0</v>
      </c>
      <c r="HX139" s="27">
        <f>+(PMT(DRIVERS!$B$56,DRIVERS!$C$31,HX55)*-1)/12</f>
        <v>0</v>
      </c>
      <c r="HY139" s="27">
        <f>+(PMT(DRIVERS!$B$56,DRIVERS!$C$31,HY55)*-1)/12</f>
        <v>0</v>
      </c>
      <c r="HZ139" s="27">
        <f>+(PMT(DRIVERS!$B$56,DRIVERS!$C$31,HZ55)*-1)/12</f>
        <v>0</v>
      </c>
      <c r="IA139" s="27">
        <f>+(PMT(DRIVERS!$B$56,DRIVERS!$C$31,IA55)*-1)/12</f>
        <v>0</v>
      </c>
      <c r="IB139" s="27">
        <f>+(PMT(DRIVERS!$B$56,DRIVERS!$C$31,IB55)*-1)/12</f>
        <v>0</v>
      </c>
      <c r="IC139" s="27">
        <f>+(PMT(DRIVERS!$B$56,DRIVERS!$C$31,IC55)*-1)/12</f>
        <v>0</v>
      </c>
      <c r="ID139" s="27">
        <f>+(PMT(DRIVERS!$B$56,DRIVERS!$C$31,ID55)*-1)/12</f>
        <v>0</v>
      </c>
      <c r="IE139" s="27">
        <f>+(PMT(DRIVERS!$B$56,DRIVERS!$C$31,IE55)*-1)/12</f>
        <v>0</v>
      </c>
      <c r="IF139" s="27">
        <f>+(PMT(DRIVERS!$B$56,DRIVERS!$C$31,IF55)*-1)/12</f>
        <v>0</v>
      </c>
      <c r="IG139" s="27">
        <f>+(PMT(DRIVERS!$B$56,DRIVERS!$C$31,IG55)*-1)/12</f>
        <v>0</v>
      </c>
      <c r="IH139" s="27">
        <f>+(PMT(DRIVERS!$B$56,DRIVERS!$C$31,IH55)*-1)/12</f>
        <v>0</v>
      </c>
      <c r="II139" s="27">
        <f>+(PMT(DRIVERS!$B$56,DRIVERS!$C$31,II55)*-1)/12</f>
        <v>0</v>
      </c>
      <c r="IJ139" s="27">
        <f>+(PMT(DRIVERS!$B$56,DRIVERS!$C$31,IJ55)*-1)/12</f>
        <v>0</v>
      </c>
      <c r="IK139" s="27">
        <f>+(PMT(DRIVERS!$B$56,DRIVERS!$C$31,IK55)*-1)/12</f>
        <v>0</v>
      </c>
      <c r="IL139" s="27">
        <f>+(PMT(DRIVERS!$B$56,DRIVERS!$C$31,IL55)*-1)/12</f>
        <v>0</v>
      </c>
      <c r="IM139" s="27">
        <f>+(PMT(DRIVERS!$B$56,DRIVERS!$C$31,IM55)*-1)/12</f>
        <v>0</v>
      </c>
      <c r="IN139" s="27">
        <f>+(PMT(DRIVERS!$B$56,DRIVERS!$C$31,IN55)*-1)/12</f>
        <v>0</v>
      </c>
      <c r="IO139" s="27">
        <f>+(PMT(DRIVERS!$B$56,DRIVERS!$C$31,IO55)*-1)/12</f>
        <v>0</v>
      </c>
      <c r="IP139" s="27">
        <f>+(PMT(DRIVERS!$B$56,DRIVERS!$C$31,IP55)*-1)/12</f>
        <v>0</v>
      </c>
      <c r="IQ139" s="27">
        <f>+(PMT(DRIVERS!$B$56,DRIVERS!$C$31,IQ55)*-1)/12</f>
        <v>0</v>
      </c>
      <c r="IR139" s="27">
        <f>+(PMT(DRIVERS!$B$56,DRIVERS!$C$31,IR55)*-1)/12</f>
        <v>0</v>
      </c>
      <c r="IS139" s="27">
        <f>+(PMT(DRIVERS!$B$56,DRIVERS!$C$31,IS55)*-1)/12</f>
        <v>0</v>
      </c>
      <c r="IT139" s="27">
        <f>+(PMT(DRIVERS!$B$56,DRIVERS!$C$31,IT55)*-1)/12</f>
        <v>0</v>
      </c>
      <c r="IU139" s="27">
        <f>+(PMT(DRIVERS!$B$56,DRIVERS!$C$31,IU55)*-1)/12</f>
        <v>0</v>
      </c>
      <c r="IV139" s="27">
        <f>+(PMT(DRIVERS!$B$56,DRIVERS!$C$31,IV55)*-1)/12</f>
        <v>0</v>
      </c>
      <c r="IW139" s="27">
        <f>+(PMT(DRIVERS!$B$56,DRIVERS!$C$31,IW55)*-1)/12</f>
        <v>0</v>
      </c>
      <c r="IX139" s="27">
        <f>+(PMT(DRIVERS!$B$56,DRIVERS!$C$31,IX55)*-1)/12</f>
        <v>0</v>
      </c>
      <c r="IY139" s="27">
        <f>+(PMT(DRIVERS!$B$56,DRIVERS!$C$31,IY55)*-1)/12</f>
        <v>0</v>
      </c>
      <c r="IZ139" s="27">
        <f>+(PMT(DRIVERS!$B$56,DRIVERS!$C$31,IZ55)*-1)/12</f>
        <v>0</v>
      </c>
      <c r="JA139" s="27">
        <f>+(PMT(DRIVERS!$B$56,DRIVERS!$C$31,JA55)*-1)/12</f>
        <v>0</v>
      </c>
      <c r="JB139" s="27">
        <f>+(PMT(DRIVERS!$B$56,DRIVERS!$C$31,JB55)*-1)/12</f>
        <v>0</v>
      </c>
      <c r="JC139" s="27">
        <f>+(PMT(DRIVERS!$B$56,DRIVERS!$C$31,JC55)*-1)/12</f>
        <v>0</v>
      </c>
      <c r="JD139" s="27">
        <f>+(PMT(DRIVERS!$B$56,DRIVERS!$C$31,JD55)*-1)/12</f>
        <v>0</v>
      </c>
      <c r="JE139" s="27">
        <f>+(PMT(DRIVERS!$B$56,DRIVERS!$C$31,JE55)*-1)/12</f>
        <v>0</v>
      </c>
      <c r="JF139" s="27">
        <f>+(PMT(DRIVERS!$B$56,DRIVERS!$C$31,JF55)*-1)/12</f>
        <v>0</v>
      </c>
      <c r="JG139" s="27">
        <f>+(PMT(DRIVERS!$B$56,DRIVERS!$C$31,JG55)*-1)/12</f>
        <v>0</v>
      </c>
      <c r="JH139" s="27">
        <f>+(PMT(DRIVERS!$B$56,DRIVERS!$C$31,JH55)*-1)/12</f>
        <v>0</v>
      </c>
      <c r="JI139" s="27">
        <f>+(PMT(DRIVERS!$B$56,DRIVERS!$C$31,JI55)*-1)/12</f>
        <v>0</v>
      </c>
      <c r="JJ139" s="27">
        <f>+(PMT(DRIVERS!$B$56,DRIVERS!$C$31,JJ55)*-1)/12</f>
        <v>0</v>
      </c>
      <c r="JK139" s="27">
        <f>+(PMT(DRIVERS!$B$56,DRIVERS!$C$31,JK55)*-1)/12</f>
        <v>0</v>
      </c>
      <c r="JL139" s="27">
        <f>+(PMT(DRIVERS!$B$56,DRIVERS!$C$31,JL55)*-1)/12</f>
        <v>0</v>
      </c>
      <c r="JM139" s="27">
        <f>+(PMT(DRIVERS!$B$56,DRIVERS!$C$31,JM55)*-1)/12</f>
        <v>0</v>
      </c>
      <c r="JN139" s="27">
        <f>+(PMT(DRIVERS!$B$56,DRIVERS!$C$31,JN55)*-1)/12</f>
        <v>0</v>
      </c>
      <c r="JO139" s="27">
        <f>+(PMT(DRIVERS!$B$56,DRIVERS!$C$31,JO55)*-1)/12</f>
        <v>0</v>
      </c>
      <c r="JP139" s="27">
        <f>+(PMT(DRIVERS!$B$56,DRIVERS!$C$31,JP55)*-1)/12</f>
        <v>0</v>
      </c>
      <c r="JQ139" s="27">
        <f>+(PMT(DRIVERS!$B$56,DRIVERS!$C$31,JQ55)*-1)/12</f>
        <v>0</v>
      </c>
      <c r="JR139" s="27">
        <f>+(PMT(DRIVERS!$B$56,DRIVERS!$C$31,JR55)*-1)/12</f>
        <v>0</v>
      </c>
      <c r="JS139" s="27">
        <f>+(PMT(DRIVERS!$B$56,DRIVERS!$C$31,JS55)*-1)/12</f>
        <v>0</v>
      </c>
      <c r="JT139" s="27">
        <f>+(PMT(DRIVERS!$B$56,DRIVERS!$C$31,JT55)*-1)/12</f>
        <v>0</v>
      </c>
      <c r="JU139" s="27">
        <f>+(PMT(DRIVERS!$B$56,DRIVERS!$C$31,JU55)*-1)/12</f>
        <v>0</v>
      </c>
      <c r="JV139" s="27">
        <f>+(PMT(DRIVERS!$B$56,DRIVERS!$C$31,JV55)*-1)/12</f>
        <v>0</v>
      </c>
      <c r="JW139" s="27">
        <f>+(PMT(DRIVERS!$B$56,DRIVERS!$C$31,JW55)*-1)/12</f>
        <v>0</v>
      </c>
      <c r="JX139" s="27">
        <f>+(PMT(DRIVERS!$B$56,DRIVERS!$C$31,JX55)*-1)/12</f>
        <v>0</v>
      </c>
      <c r="JY139" s="27">
        <f>+(PMT(DRIVERS!$B$56,DRIVERS!$C$31,JY55)*-1)/12</f>
        <v>0</v>
      </c>
      <c r="JZ139" s="27">
        <f>+(PMT(DRIVERS!$B$56,DRIVERS!$C$31,JZ55)*-1)/12</f>
        <v>0</v>
      </c>
      <c r="KA139" s="27">
        <f>+(PMT(DRIVERS!$B$56,DRIVERS!$C$31,KA55)*-1)/12</f>
        <v>0</v>
      </c>
      <c r="KB139" s="27">
        <f>+(PMT(DRIVERS!$B$56,DRIVERS!$C$31,KB55)*-1)/12</f>
        <v>0</v>
      </c>
      <c r="KC139" s="27">
        <f>+(PMT(DRIVERS!$B$56,DRIVERS!$C$31,KC55)*-1)/12</f>
        <v>0</v>
      </c>
      <c r="KD139" s="27">
        <f>+(PMT(DRIVERS!$B$56,DRIVERS!$C$31,KD55)*-1)/12</f>
        <v>0</v>
      </c>
      <c r="KE139" s="27">
        <f>+(PMT(DRIVERS!$B$56,DRIVERS!$C$31,KE55)*-1)/12</f>
        <v>0</v>
      </c>
      <c r="KF139" s="27">
        <f>+(PMT(DRIVERS!$B$56,DRIVERS!$C$31,KF55)*-1)/12</f>
        <v>0</v>
      </c>
      <c r="KG139" s="27">
        <f>+(PMT(DRIVERS!$B$56,DRIVERS!$C$31,KG55)*-1)/12</f>
        <v>0</v>
      </c>
      <c r="KH139" s="27">
        <f>+(PMT(DRIVERS!$B$56,DRIVERS!$C$31,KH55)*-1)/12</f>
        <v>0</v>
      </c>
      <c r="KI139" s="27">
        <f>+(PMT(DRIVERS!$B$56,DRIVERS!$C$31,KI55)*-1)/12</f>
        <v>0</v>
      </c>
      <c r="KJ139" s="27">
        <f>+(PMT(DRIVERS!$B$56,DRIVERS!$C$31,KJ55)*-1)/12</f>
        <v>0</v>
      </c>
      <c r="KK139" s="27">
        <f>+(PMT(DRIVERS!$B$56,DRIVERS!$C$31,KK55)*-1)/12</f>
        <v>0</v>
      </c>
      <c r="KL139" s="27">
        <f>+(PMT(DRIVERS!$B$56,DRIVERS!$C$31,KL55)*-1)/12</f>
        <v>0</v>
      </c>
      <c r="KM139" s="27">
        <f>+(PMT(DRIVERS!$B$56,DRIVERS!$C$31,KM55)*-1)/12</f>
        <v>0</v>
      </c>
      <c r="KN139" s="27">
        <f>+(PMT(DRIVERS!$B$56,DRIVERS!$C$31,KN55)*-1)/12</f>
        <v>0</v>
      </c>
      <c r="KO139" s="27">
        <f>+(PMT(DRIVERS!$B$56,DRIVERS!$C$31,KO55)*-1)/12</f>
        <v>0</v>
      </c>
      <c r="KP139" s="27">
        <f>+(PMT(DRIVERS!$B$56,DRIVERS!$C$31,KP55)*-1)/12</f>
        <v>0</v>
      </c>
    </row>
    <row r="140" spans="1:302">
      <c r="A140" s="3" t="s">
        <v>16</v>
      </c>
      <c r="C140" s="27">
        <f>+(PMT(DRIVERS!$B$56,DRIVERS!$C$31,C56)*-1)/12</f>
        <v>0</v>
      </c>
      <c r="D140" s="27">
        <f>+(PMT(DRIVERS!$B$56,DRIVERS!$C$31,D56)*-1)/12</f>
        <v>0</v>
      </c>
      <c r="E140" s="27">
        <f>+(PMT(DRIVERS!$B$56,DRIVERS!$C$31,E56)*-1)/12</f>
        <v>0</v>
      </c>
      <c r="F140" s="27">
        <f>+(PMT(DRIVERS!$B$56,DRIVERS!$C$31,F56)*-1)/12</f>
        <v>0</v>
      </c>
      <c r="G140" s="27">
        <f>+(PMT(DRIVERS!$B$56,DRIVERS!$C$31,G56)*-1)/12</f>
        <v>0</v>
      </c>
      <c r="H140" s="27">
        <f>+(PMT(DRIVERS!$B$56,DRIVERS!$C$31,H56)*-1)/12</f>
        <v>0</v>
      </c>
      <c r="I140" s="27">
        <f>+(PMT(DRIVERS!$B$56,DRIVERS!$C$31,I56)*-1)/12</f>
        <v>0</v>
      </c>
      <c r="J140" s="27">
        <f>+(PMT(DRIVERS!$B$56,DRIVERS!$C$31,J56)*-1)/12</f>
        <v>0</v>
      </c>
      <c r="K140" s="27">
        <f>+(PMT(DRIVERS!$B$56,DRIVERS!$C$31,K56)*-1)/12</f>
        <v>0</v>
      </c>
      <c r="L140" s="27">
        <f>+(PMT(DRIVERS!$B$56,DRIVERS!$C$31,L56)*-1)/12</f>
        <v>0</v>
      </c>
      <c r="M140" s="27">
        <f>+(PMT(DRIVERS!$B$56,DRIVERS!$C$31,M56)*-1)/12</f>
        <v>0</v>
      </c>
      <c r="N140" s="27">
        <f>+(PMT(DRIVERS!$B$56,DRIVERS!$C$31,N56)*-1)/12</f>
        <v>0</v>
      </c>
      <c r="O140" s="27">
        <f>+(PMT(DRIVERS!$B$56,DRIVERS!$C$31,O56)*-1)/12</f>
        <v>0</v>
      </c>
      <c r="P140" s="27">
        <f>+(PMT(DRIVERS!$B$56,DRIVERS!$C$31,P56)*-1)/12</f>
        <v>0</v>
      </c>
      <c r="Q140" s="27">
        <f>+(PMT(DRIVERS!$B$56,DRIVERS!$C$31,Q56)*-1)/12</f>
        <v>0</v>
      </c>
      <c r="R140" s="27">
        <f>+(PMT(DRIVERS!$B$56,DRIVERS!$C$31,R56)*-1)/12</f>
        <v>0</v>
      </c>
      <c r="S140" s="27">
        <f>+(PMT(DRIVERS!$B$56,DRIVERS!$C$31,S56)*-1)/12</f>
        <v>0</v>
      </c>
      <c r="T140" s="27">
        <f>+(PMT(DRIVERS!$B$56,DRIVERS!$C$31,T56)*-1)/12</f>
        <v>0</v>
      </c>
      <c r="U140" s="27">
        <f>+(PMT(DRIVERS!$B$56,DRIVERS!$C$31,U56)*-1)/12</f>
        <v>0</v>
      </c>
      <c r="V140" s="27">
        <f>+(PMT(DRIVERS!$B$56,DRIVERS!$C$31,V56)*-1)/12</f>
        <v>0</v>
      </c>
      <c r="W140" s="27">
        <f>+(PMT(DRIVERS!$B$56,DRIVERS!$C$31,W56)*-1)/12</f>
        <v>0</v>
      </c>
      <c r="X140" s="27">
        <f>+(PMT(DRIVERS!$B$56,DRIVERS!$C$31,X56)*-1)/12</f>
        <v>0</v>
      </c>
      <c r="Y140" s="27">
        <f>+(PMT(DRIVERS!$B$56,DRIVERS!$C$31,Y56)*-1)/12</f>
        <v>0</v>
      </c>
      <c r="Z140" s="27">
        <f>+(PMT(DRIVERS!$B$56,DRIVERS!$C$31,Z56)*-1)/12</f>
        <v>0</v>
      </c>
      <c r="AA140" s="27">
        <f>+(PMT(DRIVERS!$B$56,DRIVERS!$C$31,AA56)*-1)/12</f>
        <v>0</v>
      </c>
      <c r="AB140" s="27">
        <f>+(PMT(DRIVERS!$B$56,DRIVERS!$C$31,AB56)*-1)/12</f>
        <v>0</v>
      </c>
      <c r="AC140" s="27">
        <f>+(PMT(DRIVERS!$B$56,DRIVERS!$C$31,AC56)*-1)/12</f>
        <v>0</v>
      </c>
      <c r="AD140" s="27">
        <f>+(PMT(DRIVERS!$B$56,DRIVERS!$C$31,AD56)*-1)/12</f>
        <v>0</v>
      </c>
      <c r="AE140" s="27">
        <f>+(PMT(DRIVERS!$B$56,DRIVERS!$C$31,AE56)*-1)/12</f>
        <v>0</v>
      </c>
      <c r="AF140" s="27">
        <f>+(PMT(DRIVERS!$B$56,DRIVERS!$C$31,AF56)*-1)/12</f>
        <v>0</v>
      </c>
      <c r="AG140" s="27">
        <f>+(PMT(DRIVERS!$B$56,DRIVERS!$C$31,AG56)*-1)/12</f>
        <v>0</v>
      </c>
      <c r="AH140" s="27">
        <f>+(PMT(DRIVERS!$B$56,DRIVERS!$C$31,AH56)*-1)/12</f>
        <v>0</v>
      </c>
      <c r="AI140" s="27">
        <f>+(PMT(DRIVERS!$B$56,DRIVERS!$C$31,AI56)*-1)/12</f>
        <v>0</v>
      </c>
      <c r="AJ140" s="27">
        <f>+(PMT(DRIVERS!$B$56,DRIVERS!$C$31,AJ56)*-1)/12</f>
        <v>0</v>
      </c>
      <c r="AK140" s="27">
        <f>+(PMT(DRIVERS!$B$56,DRIVERS!$C$31,AK56)*-1)/12</f>
        <v>0</v>
      </c>
      <c r="AL140" s="27">
        <f>+(PMT(DRIVERS!$B$56,DRIVERS!$C$31,AL56)*-1)/12</f>
        <v>0</v>
      </c>
      <c r="AM140" s="27">
        <f>+(PMT(DRIVERS!$B$56,DRIVERS!$C$31,AM56)*-1)/12</f>
        <v>0</v>
      </c>
      <c r="AN140" s="27">
        <f>+(PMT(DRIVERS!$B$56,DRIVERS!$C$31,AN56)*-1)/12</f>
        <v>0</v>
      </c>
      <c r="AO140" s="27">
        <f>+(PMT(DRIVERS!$B$56,DRIVERS!$C$31,AO56)*-1)/12</f>
        <v>0</v>
      </c>
      <c r="AP140" s="27">
        <f>+(PMT(DRIVERS!$B$56,DRIVERS!$C$31,AP56)*-1)/12</f>
        <v>0</v>
      </c>
      <c r="AQ140" s="27">
        <f>+(PMT(DRIVERS!$B$56,DRIVERS!$C$31,AQ56)*-1)/12</f>
        <v>0</v>
      </c>
      <c r="AR140" s="27">
        <f>+(PMT(DRIVERS!$B$56,DRIVERS!$C$31,AR56)*-1)/12</f>
        <v>0</v>
      </c>
      <c r="AS140" s="27">
        <f>+(PMT(DRIVERS!$B$56,DRIVERS!$C$31,AS56)*-1)/12</f>
        <v>0</v>
      </c>
      <c r="AT140" s="27">
        <f>+(PMT(DRIVERS!$B$56,DRIVERS!$C$31,AT56)*-1)/12</f>
        <v>0</v>
      </c>
      <c r="AU140" s="27">
        <f>+(PMT(DRIVERS!$B$56,DRIVERS!$C$31,AU56)*-1)/12</f>
        <v>0</v>
      </c>
      <c r="AV140" s="27">
        <f>+(PMT(DRIVERS!$B$56,DRIVERS!$C$31,AV56)*-1)/12</f>
        <v>0</v>
      </c>
      <c r="AW140" s="27">
        <f>+(PMT(DRIVERS!$B$56,DRIVERS!$C$31,AW56)*-1)/12</f>
        <v>0</v>
      </c>
      <c r="AX140" s="27">
        <f>+(PMT(DRIVERS!$B$56,DRIVERS!$C$31,AX56)*-1)/12</f>
        <v>0</v>
      </c>
      <c r="AY140" s="27">
        <f>+(PMT(DRIVERS!$B$56,DRIVERS!$C$31,AY56)*-1)/12</f>
        <v>0</v>
      </c>
      <c r="AZ140" s="27">
        <f>+(PMT(DRIVERS!$B$56,DRIVERS!$C$31,AZ56)*-1)/12</f>
        <v>0</v>
      </c>
      <c r="BA140" s="27">
        <f>+(PMT(DRIVERS!$B$56,DRIVERS!$C$31,BA56)*-1)/12</f>
        <v>0</v>
      </c>
      <c r="BB140" s="27">
        <f>+(PMT(DRIVERS!$B$56,DRIVERS!$C$31,BB56)*-1)/12</f>
        <v>0</v>
      </c>
      <c r="BC140" s="27">
        <f>+(PMT(DRIVERS!$B$56,DRIVERS!$C$31,BC56)*-1)/12</f>
        <v>0</v>
      </c>
      <c r="BD140" s="27">
        <f>+(PMT(DRIVERS!$B$56,DRIVERS!$C$31,BD56)*-1)/12</f>
        <v>0</v>
      </c>
      <c r="BE140" s="27">
        <f>+(PMT(DRIVERS!$B$56,DRIVERS!$C$31,BE56)*-1)/12</f>
        <v>0</v>
      </c>
      <c r="BF140" s="27">
        <f>+(PMT(DRIVERS!$B$56,DRIVERS!$C$31,BF56)*-1)/12</f>
        <v>0</v>
      </c>
      <c r="BG140" s="27">
        <f>+(PMT(DRIVERS!$B$56,DRIVERS!$C$31,BG56)*-1)/12</f>
        <v>0</v>
      </c>
      <c r="BH140" s="27">
        <f>+(PMT(DRIVERS!$B$56,DRIVERS!$C$31,BH56)*-1)/12</f>
        <v>0</v>
      </c>
      <c r="BI140" s="27">
        <f>+(PMT(DRIVERS!$B$56,DRIVERS!$C$31,BI56)*-1)/12</f>
        <v>0</v>
      </c>
      <c r="BJ140" s="27">
        <f>+(PMT(DRIVERS!$B$56,DRIVERS!$C$31,BJ56)*-1)/12</f>
        <v>0</v>
      </c>
      <c r="BK140" s="27">
        <f>+(PMT(DRIVERS!$B$56,DRIVERS!$C$31,BK56)*-1)/12</f>
        <v>0</v>
      </c>
      <c r="BL140" s="27">
        <f>+(PMT(DRIVERS!$B$56,DRIVERS!$C$31,BL56)*-1)/12</f>
        <v>0</v>
      </c>
      <c r="BM140" s="27">
        <f>+(PMT(DRIVERS!$B$56,DRIVERS!$C$31,BM56)*-1)/12</f>
        <v>0</v>
      </c>
      <c r="BN140" s="27">
        <f>+(PMT(DRIVERS!$B$56,DRIVERS!$C$31,BN56)*-1)/12</f>
        <v>0</v>
      </c>
      <c r="BO140" s="27">
        <f>+(PMT(DRIVERS!$B$56,DRIVERS!$C$31,BO56)*-1)/12</f>
        <v>0</v>
      </c>
      <c r="BP140" s="27">
        <f>+(PMT(DRIVERS!$B$56,DRIVERS!$C$31,BP56)*-1)/12</f>
        <v>0</v>
      </c>
      <c r="BQ140" s="27">
        <f>+(PMT(DRIVERS!$B$56,DRIVERS!$C$31,BQ56)*-1)/12</f>
        <v>0</v>
      </c>
      <c r="BR140" s="27">
        <f>+(PMT(DRIVERS!$B$56,DRIVERS!$C$31,BR56)*-1)/12</f>
        <v>0</v>
      </c>
      <c r="BS140" s="27">
        <f>+(PMT(DRIVERS!$B$56,DRIVERS!$C$31,BS56)*-1)/12</f>
        <v>0</v>
      </c>
      <c r="BT140" s="27">
        <f>+(PMT(DRIVERS!$B$56,DRIVERS!$C$31,BT56)*-1)/12</f>
        <v>0</v>
      </c>
      <c r="BU140" s="27">
        <f>+(PMT(DRIVERS!$B$56,DRIVERS!$C$31,BU56)*-1)/12</f>
        <v>0</v>
      </c>
      <c r="BV140" s="27">
        <f>+(PMT(DRIVERS!$B$56,DRIVERS!$C$31,BV56)*-1)/12</f>
        <v>0</v>
      </c>
      <c r="BW140" s="27">
        <f>+(PMT(DRIVERS!$B$56,DRIVERS!$C$31,BW56)*-1)/12</f>
        <v>0</v>
      </c>
      <c r="BX140" s="27">
        <f>+(PMT(DRIVERS!$B$56,DRIVERS!$C$31,BX56)*-1)/12</f>
        <v>0</v>
      </c>
      <c r="BY140" s="27">
        <f>+(PMT(DRIVERS!$B$56,DRIVERS!$C$31,BY56)*-1)/12</f>
        <v>0</v>
      </c>
      <c r="BZ140" s="27">
        <f>+(PMT(DRIVERS!$B$56,DRIVERS!$C$31,BZ56)*-1)/12</f>
        <v>0</v>
      </c>
      <c r="CA140" s="27">
        <f>+(PMT(DRIVERS!$B$56,DRIVERS!$C$31,CA56)*-1)/12</f>
        <v>0</v>
      </c>
      <c r="CB140" s="27">
        <f>+(PMT(DRIVERS!$B$56,DRIVERS!$C$31,CB56)*-1)/12</f>
        <v>0</v>
      </c>
      <c r="CC140" s="27">
        <f>+(PMT(DRIVERS!$B$56,DRIVERS!$C$31,CC56)*-1)/12</f>
        <v>0</v>
      </c>
      <c r="CD140" s="27">
        <f>+(PMT(DRIVERS!$B$56,DRIVERS!$C$31,CD56)*-1)/12</f>
        <v>0</v>
      </c>
      <c r="CE140" s="27">
        <f>+(PMT(DRIVERS!$B$56,DRIVERS!$C$31,CE56)*-1)/12</f>
        <v>0</v>
      </c>
      <c r="CF140" s="27">
        <f>+(PMT(DRIVERS!$B$56,DRIVERS!$C$31,CF56)*-1)/12</f>
        <v>0</v>
      </c>
      <c r="CG140" s="27">
        <f>+(PMT(DRIVERS!$B$56,DRIVERS!$C$31,CG56)*-1)/12</f>
        <v>0</v>
      </c>
      <c r="CH140" s="27">
        <f>+(PMT(DRIVERS!$B$56,DRIVERS!$C$31,CH56)*-1)/12</f>
        <v>0</v>
      </c>
      <c r="CI140" s="27">
        <f>+(PMT(DRIVERS!$B$56,DRIVERS!$C$31,CI56)*-1)/12</f>
        <v>0</v>
      </c>
      <c r="CJ140" s="27">
        <f>+(PMT(DRIVERS!$B$56,DRIVERS!$C$31,CJ56)*-1)/12</f>
        <v>0</v>
      </c>
      <c r="CK140" s="27">
        <f>+(PMT(DRIVERS!$B$56,DRIVERS!$C$31,CK56)*-1)/12</f>
        <v>0</v>
      </c>
      <c r="CL140" s="27">
        <f>+(PMT(DRIVERS!$B$56,DRIVERS!$C$31,CL56)*-1)/12</f>
        <v>0</v>
      </c>
      <c r="CM140" s="27">
        <f>+(PMT(DRIVERS!$B$56,DRIVERS!$C$31,CM56)*-1)/12</f>
        <v>0</v>
      </c>
      <c r="CN140" s="27">
        <f>+(PMT(DRIVERS!$B$56,DRIVERS!$C$31,CN56)*-1)/12</f>
        <v>0</v>
      </c>
      <c r="CO140" s="27">
        <f>+(PMT(DRIVERS!$B$56,DRIVERS!$C$31,CO56)*-1)/12</f>
        <v>0</v>
      </c>
      <c r="CP140" s="27">
        <f>+(PMT(DRIVERS!$B$56,DRIVERS!$C$31,CP56)*-1)/12</f>
        <v>0</v>
      </c>
      <c r="CQ140" s="27">
        <f>+(PMT(DRIVERS!$B$56,DRIVERS!$C$31,CQ56)*-1)/12</f>
        <v>0</v>
      </c>
      <c r="CR140" s="27">
        <f>+(PMT(DRIVERS!$B$56,DRIVERS!$C$31,CR56)*-1)/12</f>
        <v>0</v>
      </c>
      <c r="CS140" s="27">
        <f>+(PMT(DRIVERS!$B$56,DRIVERS!$C$31,CS56)*-1)/12</f>
        <v>0</v>
      </c>
      <c r="CT140" s="27">
        <f>+(PMT(DRIVERS!$B$56,DRIVERS!$C$31,CT56)*-1)/12</f>
        <v>0</v>
      </c>
      <c r="CU140" s="27">
        <f>+(PMT(DRIVERS!$B$56,DRIVERS!$C$31,CU56)*-1)/12</f>
        <v>0</v>
      </c>
      <c r="CV140" s="27">
        <f>+(PMT(DRIVERS!$B$56,DRIVERS!$C$31,CV56)*-1)/12</f>
        <v>0</v>
      </c>
      <c r="CW140" s="27">
        <f>+(PMT(DRIVERS!$B$56,DRIVERS!$C$31,CW56)*-1)/12</f>
        <v>0</v>
      </c>
      <c r="CX140" s="27">
        <f>+(PMT(DRIVERS!$B$56,DRIVERS!$C$31,CX56)*-1)/12</f>
        <v>0</v>
      </c>
      <c r="CY140" s="27">
        <f>+(PMT(DRIVERS!$B$56,DRIVERS!$C$31,CY56)*-1)/12</f>
        <v>0</v>
      </c>
      <c r="CZ140" s="27">
        <f>+(PMT(DRIVERS!$B$56,DRIVERS!$C$31,CZ56)*-1)/12</f>
        <v>0</v>
      </c>
      <c r="DA140" s="27">
        <f>+(PMT(DRIVERS!$B$56,DRIVERS!$C$31,DA56)*-1)/12</f>
        <v>0</v>
      </c>
      <c r="DB140" s="27">
        <f>+(PMT(DRIVERS!$B$56,DRIVERS!$C$31,DB56)*-1)/12</f>
        <v>0</v>
      </c>
      <c r="DC140" s="27">
        <f>+(PMT(DRIVERS!$B$56,DRIVERS!$C$31,DC56)*-1)/12</f>
        <v>0</v>
      </c>
      <c r="DD140" s="27">
        <f>+(PMT(DRIVERS!$B$56,DRIVERS!$C$31,DD56)*-1)/12</f>
        <v>0</v>
      </c>
      <c r="DE140" s="27">
        <f>+(PMT(DRIVERS!$B$56,DRIVERS!$C$31,DE56)*-1)/12</f>
        <v>0</v>
      </c>
      <c r="DF140" s="27">
        <f>+(PMT(DRIVERS!$B$56,DRIVERS!$C$31,DF56)*-1)/12</f>
        <v>0</v>
      </c>
      <c r="DG140" s="27">
        <f>+(PMT(DRIVERS!$B$56,DRIVERS!$C$31,DG56)*-1)/12</f>
        <v>0</v>
      </c>
      <c r="DH140" s="27">
        <f>+(PMT(DRIVERS!$B$56,DRIVERS!$C$31,DH56)*-1)/12</f>
        <v>0</v>
      </c>
      <c r="DI140" s="27">
        <f>+(PMT(DRIVERS!$B$56,DRIVERS!$C$31,DI56)*-1)/12</f>
        <v>0</v>
      </c>
      <c r="DJ140" s="27">
        <f>+(PMT(DRIVERS!$B$56,DRIVERS!$C$31,DJ56)*-1)/12</f>
        <v>0</v>
      </c>
      <c r="DK140" s="27">
        <f>+(PMT(DRIVERS!$B$56,DRIVERS!$C$31,DK56)*-1)/12</f>
        <v>0</v>
      </c>
      <c r="DL140" s="27">
        <f>+(PMT(DRIVERS!$B$56,DRIVERS!$C$31,DL56)*-1)/12</f>
        <v>0</v>
      </c>
      <c r="DM140" s="27">
        <f>+(PMT(DRIVERS!$B$56,DRIVERS!$C$31,DM56)*-1)/12</f>
        <v>0</v>
      </c>
      <c r="DN140" s="27">
        <f>+(PMT(DRIVERS!$B$56,DRIVERS!$C$31,DN56)*-1)/12</f>
        <v>0</v>
      </c>
      <c r="DO140" s="27">
        <f>+(PMT(DRIVERS!$B$56,DRIVERS!$C$31,DO56)*-1)/12</f>
        <v>0</v>
      </c>
      <c r="DP140" s="27">
        <f>+(PMT(DRIVERS!$B$56,DRIVERS!$C$31,DP56)*-1)/12</f>
        <v>0</v>
      </c>
      <c r="DQ140" s="27">
        <f>+(PMT(DRIVERS!$B$56,DRIVERS!$C$31,DQ56)*-1)/12</f>
        <v>0</v>
      </c>
      <c r="DR140" s="27">
        <f>+(PMT(DRIVERS!$B$56,DRIVERS!$C$31,DR56)*-1)/12</f>
        <v>0</v>
      </c>
      <c r="DS140" s="27">
        <f>+(PMT(DRIVERS!$B$56,DRIVERS!$C$31,DS56)*-1)/12</f>
        <v>0</v>
      </c>
      <c r="DT140" s="27">
        <f>+(PMT(DRIVERS!$B$56,DRIVERS!$C$31,DT56)*-1)/12</f>
        <v>0</v>
      </c>
      <c r="DU140" s="27">
        <f>+(PMT(DRIVERS!$B$56,DRIVERS!$C$31,DU56)*-1)/12</f>
        <v>0</v>
      </c>
      <c r="DV140" s="27">
        <f>+(PMT(DRIVERS!$B$56,DRIVERS!$C$31,DV56)*-1)/12</f>
        <v>0</v>
      </c>
      <c r="DW140" s="27">
        <f>+(PMT(DRIVERS!$B$56,DRIVERS!$C$31,DW56)*-1)/12</f>
        <v>0</v>
      </c>
      <c r="DX140" s="27">
        <f>+(PMT(DRIVERS!$B$56,DRIVERS!$C$31,DX56)*-1)/12</f>
        <v>0</v>
      </c>
      <c r="DY140" s="27">
        <f>+(PMT(DRIVERS!$B$56,DRIVERS!$C$31,DY56)*-1)/12</f>
        <v>0</v>
      </c>
      <c r="DZ140" s="27">
        <f>+(PMT(DRIVERS!$B$56,DRIVERS!$C$31,DZ56)*-1)/12</f>
        <v>0</v>
      </c>
      <c r="EA140" s="27">
        <f>+(PMT(DRIVERS!$B$56,DRIVERS!$C$31,EA56)*-1)/12</f>
        <v>0</v>
      </c>
      <c r="EB140" s="27">
        <f>+(PMT(DRIVERS!$B$56,DRIVERS!$C$31,EB56)*-1)/12</f>
        <v>0</v>
      </c>
      <c r="EC140" s="27">
        <f>+(PMT(DRIVERS!$B$56,DRIVERS!$C$31,EC56)*-1)/12</f>
        <v>0</v>
      </c>
      <c r="ED140" s="27">
        <f>+(PMT(DRIVERS!$B$56,DRIVERS!$C$31,ED56)*-1)/12</f>
        <v>0</v>
      </c>
      <c r="EE140" s="27">
        <f>+(PMT(DRIVERS!$B$56,DRIVERS!$C$31,EE56)*-1)/12</f>
        <v>0</v>
      </c>
      <c r="EF140" s="27">
        <f>+(PMT(DRIVERS!$B$56,DRIVERS!$C$31,EF56)*-1)/12</f>
        <v>0</v>
      </c>
      <c r="EG140" s="27">
        <f>+(PMT(DRIVERS!$B$56,DRIVERS!$C$31,EG56)*-1)/12</f>
        <v>0</v>
      </c>
      <c r="EH140" s="27">
        <f>+(PMT(DRIVERS!$B$56,DRIVERS!$C$31,EH56)*-1)/12</f>
        <v>0</v>
      </c>
      <c r="EI140" s="27">
        <f>+(PMT(DRIVERS!$B$56,DRIVERS!$C$31,EI56)*-1)/12</f>
        <v>0</v>
      </c>
      <c r="EJ140" s="27">
        <f>+(PMT(DRIVERS!$B$56,DRIVERS!$C$31,EJ56)*-1)/12</f>
        <v>0</v>
      </c>
      <c r="EK140" s="27">
        <f>+(PMT(DRIVERS!$B$56,DRIVERS!$C$31,EK56)*-1)/12</f>
        <v>0</v>
      </c>
      <c r="EL140" s="27">
        <f>+(PMT(DRIVERS!$B$56,DRIVERS!$C$31,EL56)*-1)/12</f>
        <v>0</v>
      </c>
      <c r="EM140" s="27">
        <f>+(PMT(DRIVERS!$B$56,DRIVERS!$C$31,EM56)*-1)/12</f>
        <v>0</v>
      </c>
      <c r="EN140" s="27">
        <f>+(PMT(DRIVERS!$B$56,DRIVERS!$C$31,EN56)*-1)/12</f>
        <v>0</v>
      </c>
      <c r="EO140" s="27">
        <f>+(PMT(DRIVERS!$B$56,DRIVERS!$C$31,EO56)*-1)/12</f>
        <v>0</v>
      </c>
      <c r="EP140" s="27">
        <f>+(PMT(DRIVERS!$B$56,DRIVERS!$C$31,EP56)*-1)/12</f>
        <v>0</v>
      </c>
      <c r="EQ140" s="27">
        <f>+(PMT(DRIVERS!$B$56,DRIVERS!$C$31,EQ56)*-1)/12</f>
        <v>0</v>
      </c>
      <c r="ER140" s="27">
        <f>+(PMT(DRIVERS!$B$56,DRIVERS!$C$31,ER56)*-1)/12</f>
        <v>0</v>
      </c>
      <c r="ES140" s="27">
        <f>+(PMT(DRIVERS!$B$56,DRIVERS!$C$31,ES56)*-1)/12</f>
        <v>0</v>
      </c>
      <c r="ET140" s="27">
        <f>+(PMT(DRIVERS!$B$56,DRIVERS!$C$31,ET56)*-1)/12</f>
        <v>0</v>
      </c>
      <c r="EU140" s="27">
        <f>+(PMT(DRIVERS!$B$56,DRIVERS!$C$31,EU56)*-1)/12</f>
        <v>0</v>
      </c>
      <c r="EV140" s="27">
        <f>+(PMT(DRIVERS!$B$56,DRIVERS!$C$31,EV56)*-1)/12</f>
        <v>0</v>
      </c>
      <c r="EW140" s="27">
        <f>+(PMT(DRIVERS!$B$56,DRIVERS!$C$31,EW56)*-1)/12</f>
        <v>0</v>
      </c>
      <c r="EX140" s="27">
        <f>+(PMT(DRIVERS!$B$56,DRIVERS!$C$31,EX56)*-1)/12</f>
        <v>0</v>
      </c>
      <c r="EY140" s="27">
        <f>+(PMT(DRIVERS!$B$56,DRIVERS!$C$31,EY56)*-1)/12</f>
        <v>0</v>
      </c>
      <c r="EZ140" s="27">
        <f>+(PMT(DRIVERS!$B$56,DRIVERS!$C$31,EZ56)*-1)/12</f>
        <v>0</v>
      </c>
      <c r="FA140" s="27">
        <f>+(PMT(DRIVERS!$B$56,DRIVERS!$C$31,FA56)*-1)/12</f>
        <v>0</v>
      </c>
      <c r="FB140" s="27">
        <f>+(PMT(DRIVERS!$B$56,DRIVERS!$C$31,FB56)*-1)/12</f>
        <v>0</v>
      </c>
      <c r="FC140" s="27">
        <f>+(PMT(DRIVERS!$B$56,DRIVERS!$C$31,FC56)*-1)/12</f>
        <v>0</v>
      </c>
      <c r="FD140" s="27">
        <f>+(PMT(DRIVERS!$B$56,DRIVERS!$C$31,FD56)*-1)/12</f>
        <v>0</v>
      </c>
      <c r="FE140" s="27">
        <f>+(PMT(DRIVERS!$B$56,DRIVERS!$C$31,FE56)*-1)/12</f>
        <v>0</v>
      </c>
      <c r="FF140" s="27">
        <f>+(PMT(DRIVERS!$B$56,DRIVERS!$C$31,FF56)*-1)/12</f>
        <v>0</v>
      </c>
      <c r="FG140" s="27">
        <f>+(PMT(DRIVERS!$B$56,DRIVERS!$C$31,FG56)*-1)/12</f>
        <v>0</v>
      </c>
      <c r="FH140" s="27">
        <f>+(PMT(DRIVERS!$B$56,DRIVERS!$C$31,FH56)*-1)/12</f>
        <v>0</v>
      </c>
      <c r="FI140" s="27">
        <f>+(PMT(DRIVERS!$B$56,DRIVERS!$C$31,FI56)*-1)/12</f>
        <v>0</v>
      </c>
      <c r="FJ140" s="27">
        <f>+(PMT(DRIVERS!$B$56,DRIVERS!$C$31,FJ56)*-1)/12</f>
        <v>0</v>
      </c>
      <c r="FK140" s="27">
        <f>+(PMT(DRIVERS!$B$56,DRIVERS!$C$31,FK56)*-1)/12</f>
        <v>0</v>
      </c>
      <c r="FL140" s="27">
        <f>+(PMT(DRIVERS!$B$56,DRIVERS!$C$31,FL56)*-1)/12</f>
        <v>0</v>
      </c>
      <c r="FM140" s="27">
        <f>+(PMT(DRIVERS!$B$56,DRIVERS!$C$31,FM56)*-1)/12</f>
        <v>0</v>
      </c>
      <c r="FN140" s="27">
        <f>+(PMT(DRIVERS!$B$56,DRIVERS!$C$31,FN56)*-1)/12</f>
        <v>0</v>
      </c>
      <c r="FO140" s="27">
        <f>+(PMT(DRIVERS!$B$56,DRIVERS!$C$31,FO56)*-1)/12</f>
        <v>0</v>
      </c>
      <c r="FP140" s="27">
        <f>+(PMT(DRIVERS!$B$56,DRIVERS!$C$31,FP56)*-1)/12</f>
        <v>0</v>
      </c>
      <c r="FQ140" s="27">
        <f>+(PMT(DRIVERS!$B$56,DRIVERS!$C$31,FQ56)*-1)/12</f>
        <v>0</v>
      </c>
      <c r="FR140" s="27">
        <f>+(PMT(DRIVERS!$B$56,DRIVERS!$C$31,FR56)*-1)/12</f>
        <v>0</v>
      </c>
      <c r="FS140" s="27">
        <f>+(PMT(DRIVERS!$B$56,DRIVERS!$C$31,FS56)*-1)/12</f>
        <v>0</v>
      </c>
      <c r="FT140" s="27">
        <f>+(PMT(DRIVERS!$B$56,DRIVERS!$C$31,FT56)*-1)/12</f>
        <v>0</v>
      </c>
      <c r="FU140" s="27">
        <f>+(PMT(DRIVERS!$B$56,DRIVERS!$C$31,FU56)*-1)/12</f>
        <v>0</v>
      </c>
      <c r="FV140" s="27">
        <f>+(PMT(DRIVERS!$B$56,DRIVERS!$C$31,FV56)*-1)/12</f>
        <v>0</v>
      </c>
      <c r="FW140" s="27">
        <f>+(PMT(DRIVERS!$B$56,DRIVERS!$C$31,FW56)*-1)/12</f>
        <v>0</v>
      </c>
      <c r="FX140" s="27">
        <f>+(PMT(DRIVERS!$B$56,DRIVERS!$C$31,FX56)*-1)/12</f>
        <v>0</v>
      </c>
      <c r="FY140" s="27">
        <f>+(PMT(DRIVERS!$B$56,DRIVERS!$C$31,FY56)*-1)/12</f>
        <v>0</v>
      </c>
      <c r="FZ140" s="27">
        <f>+(PMT(DRIVERS!$B$56,DRIVERS!$C$31,FZ56)*-1)/12</f>
        <v>0</v>
      </c>
      <c r="GA140" s="27">
        <f>+(PMT(DRIVERS!$B$56,DRIVERS!$C$31,GA56)*-1)/12</f>
        <v>0</v>
      </c>
      <c r="GB140" s="27">
        <f>+(PMT(DRIVERS!$B$56,DRIVERS!$C$31,GB56)*-1)/12</f>
        <v>0</v>
      </c>
      <c r="GC140" s="27">
        <f>+(PMT(DRIVERS!$B$56,DRIVERS!$C$31,GC56)*-1)/12</f>
        <v>0</v>
      </c>
      <c r="GD140" s="27">
        <f>+(PMT(DRIVERS!$B$56,DRIVERS!$C$31,GD56)*-1)/12</f>
        <v>0</v>
      </c>
      <c r="GE140" s="27">
        <f>+(PMT(DRIVERS!$B$56,DRIVERS!$C$31,GE56)*-1)/12</f>
        <v>0</v>
      </c>
      <c r="GF140" s="27">
        <f>+(PMT(DRIVERS!$B$56,DRIVERS!$C$31,GF56)*-1)/12</f>
        <v>0</v>
      </c>
      <c r="GG140" s="27">
        <f>+(PMT(DRIVERS!$B$56,DRIVERS!$C$31,GG56)*-1)/12</f>
        <v>0</v>
      </c>
      <c r="GH140" s="27">
        <f>+(PMT(DRIVERS!$B$56,DRIVERS!$C$31,GH56)*-1)/12</f>
        <v>0</v>
      </c>
      <c r="GI140" s="27">
        <f>+(PMT(DRIVERS!$B$56,DRIVERS!$C$31,GI56)*-1)/12</f>
        <v>0</v>
      </c>
      <c r="GJ140" s="27">
        <f>+(PMT(DRIVERS!$B$56,DRIVERS!$C$31,GJ56)*-1)/12</f>
        <v>0</v>
      </c>
      <c r="GK140" s="27">
        <f>+(PMT(DRIVERS!$B$56,DRIVERS!$C$31,GK56)*-1)/12</f>
        <v>0</v>
      </c>
      <c r="GL140" s="27">
        <f>+(PMT(DRIVERS!$B$56,DRIVERS!$C$31,GL56)*-1)/12</f>
        <v>0</v>
      </c>
      <c r="GM140" s="27">
        <f>+(PMT(DRIVERS!$B$56,DRIVERS!$C$31,GM56)*-1)/12</f>
        <v>0</v>
      </c>
      <c r="GN140" s="27">
        <f>+(PMT(DRIVERS!$B$56,DRIVERS!$C$31,GN56)*-1)/12</f>
        <v>0</v>
      </c>
      <c r="GO140" s="27">
        <f>+(PMT(DRIVERS!$B$56,DRIVERS!$C$31,GO56)*-1)/12</f>
        <v>0</v>
      </c>
      <c r="GP140" s="27">
        <f>+(PMT(DRIVERS!$B$56,DRIVERS!$C$31,GP56)*-1)/12</f>
        <v>0</v>
      </c>
      <c r="GQ140" s="27">
        <f>+(PMT(DRIVERS!$B$56,DRIVERS!$C$31,GQ56)*-1)/12</f>
        <v>0</v>
      </c>
      <c r="GR140" s="27">
        <f>+(PMT(DRIVERS!$B$56,DRIVERS!$C$31,GR56)*-1)/12</f>
        <v>0</v>
      </c>
      <c r="GS140" s="27">
        <f>+(PMT(DRIVERS!$B$56,DRIVERS!$C$31,GS56)*-1)/12</f>
        <v>0</v>
      </c>
      <c r="GT140" s="27">
        <f>+(PMT(DRIVERS!$B$56,DRIVERS!$C$31,GT56)*-1)/12</f>
        <v>0</v>
      </c>
      <c r="GU140" s="27">
        <f>+(PMT(DRIVERS!$B$56,DRIVERS!$C$31,GU56)*-1)/12</f>
        <v>0</v>
      </c>
      <c r="GV140" s="27">
        <f>+(PMT(DRIVERS!$B$56,DRIVERS!$C$31,GV56)*-1)/12</f>
        <v>0</v>
      </c>
      <c r="GW140" s="27">
        <f>+(PMT(DRIVERS!$B$56,DRIVERS!$C$31,GW56)*-1)/12</f>
        <v>0</v>
      </c>
      <c r="GX140" s="27">
        <f>+(PMT(DRIVERS!$B$56,DRIVERS!$C$31,GX56)*-1)/12</f>
        <v>0</v>
      </c>
      <c r="GY140" s="27">
        <f>+(PMT(DRIVERS!$B$56,DRIVERS!$C$31,GY56)*-1)/12</f>
        <v>0</v>
      </c>
      <c r="GZ140" s="27">
        <f>+(PMT(DRIVERS!$B$56,DRIVERS!$C$31,GZ56)*-1)/12</f>
        <v>0</v>
      </c>
      <c r="HA140" s="27">
        <f>+(PMT(DRIVERS!$B$56,DRIVERS!$C$31,HA56)*-1)/12</f>
        <v>0</v>
      </c>
      <c r="HB140" s="27">
        <f>+(PMT(DRIVERS!$B$56,DRIVERS!$C$31,HB56)*-1)/12</f>
        <v>0</v>
      </c>
      <c r="HC140" s="27">
        <f>+(PMT(DRIVERS!$B$56,DRIVERS!$C$31,HC56)*-1)/12</f>
        <v>0</v>
      </c>
      <c r="HD140" s="27">
        <f>+(PMT(DRIVERS!$B$56,DRIVERS!$C$31,HD56)*-1)/12</f>
        <v>0</v>
      </c>
      <c r="HE140" s="27">
        <f>+(PMT(DRIVERS!$B$56,DRIVERS!$C$31,HE56)*-1)/12</f>
        <v>0</v>
      </c>
      <c r="HF140" s="27">
        <f>+(PMT(DRIVERS!$B$56,DRIVERS!$C$31,HF56)*-1)/12</f>
        <v>0</v>
      </c>
      <c r="HG140" s="27">
        <f>+(PMT(DRIVERS!$B$56,DRIVERS!$C$31,HG56)*-1)/12</f>
        <v>0</v>
      </c>
      <c r="HH140" s="27">
        <f>+(PMT(DRIVERS!$B$56,DRIVERS!$C$31,HH56)*-1)/12</f>
        <v>0</v>
      </c>
      <c r="HI140" s="27">
        <f>+(PMT(DRIVERS!$B$56,DRIVERS!$C$31,HI56)*-1)/12</f>
        <v>0</v>
      </c>
      <c r="HJ140" s="27">
        <f>+(PMT(DRIVERS!$B$56,DRIVERS!$C$31,HJ56)*-1)/12</f>
        <v>0</v>
      </c>
      <c r="HK140" s="27">
        <f>+(PMT(DRIVERS!$B$56,DRIVERS!$C$31,HK56)*-1)/12</f>
        <v>0</v>
      </c>
      <c r="HL140" s="27">
        <f>+(PMT(DRIVERS!$B$56,DRIVERS!$C$31,HL56)*-1)/12</f>
        <v>0</v>
      </c>
      <c r="HM140" s="27">
        <f>+(PMT(DRIVERS!$B$56,DRIVERS!$C$31,HM56)*-1)/12</f>
        <v>0</v>
      </c>
      <c r="HN140" s="27">
        <f>+(PMT(DRIVERS!$B$56,DRIVERS!$C$31,HN56)*-1)/12</f>
        <v>0</v>
      </c>
      <c r="HO140" s="27">
        <f>+(PMT(DRIVERS!$B$56,DRIVERS!$C$31,HO56)*-1)/12</f>
        <v>0</v>
      </c>
      <c r="HP140" s="27">
        <f>+(PMT(DRIVERS!$B$56,DRIVERS!$C$31,HP56)*-1)/12</f>
        <v>0</v>
      </c>
      <c r="HQ140" s="27">
        <f>+(PMT(DRIVERS!$B$56,DRIVERS!$C$31,HQ56)*-1)/12</f>
        <v>0</v>
      </c>
      <c r="HR140" s="27">
        <f>+(PMT(DRIVERS!$B$56,DRIVERS!$C$31,HR56)*-1)/12</f>
        <v>0</v>
      </c>
      <c r="HS140" s="27">
        <f>+(PMT(DRIVERS!$B$56,DRIVERS!$C$31,HS56)*-1)/12</f>
        <v>0</v>
      </c>
      <c r="HT140" s="27">
        <f>+(PMT(DRIVERS!$B$56,DRIVERS!$C$31,HT56)*-1)/12</f>
        <v>0</v>
      </c>
      <c r="HU140" s="27">
        <f>+(PMT(DRIVERS!$B$56,DRIVERS!$C$31,HU56)*-1)/12</f>
        <v>0</v>
      </c>
      <c r="HV140" s="27">
        <f>+(PMT(DRIVERS!$B$56,DRIVERS!$C$31,HV56)*-1)/12</f>
        <v>0</v>
      </c>
      <c r="HW140" s="27">
        <f>+(PMT(DRIVERS!$B$56,DRIVERS!$C$31,HW56)*-1)/12</f>
        <v>0</v>
      </c>
      <c r="HX140" s="27">
        <f>+(PMT(DRIVERS!$B$56,DRIVERS!$C$31,HX56)*-1)/12</f>
        <v>0</v>
      </c>
      <c r="HY140" s="27">
        <f>+(PMT(DRIVERS!$B$56,DRIVERS!$C$31,HY56)*-1)/12</f>
        <v>0</v>
      </c>
      <c r="HZ140" s="27">
        <f>+(PMT(DRIVERS!$B$56,DRIVERS!$C$31,HZ56)*-1)/12</f>
        <v>0</v>
      </c>
      <c r="IA140" s="27">
        <f>+(PMT(DRIVERS!$B$56,DRIVERS!$C$31,IA56)*-1)/12</f>
        <v>0</v>
      </c>
      <c r="IB140" s="27">
        <f>+(PMT(DRIVERS!$B$56,DRIVERS!$C$31,IB56)*-1)/12</f>
        <v>0</v>
      </c>
      <c r="IC140" s="27">
        <f>+(PMT(DRIVERS!$B$56,DRIVERS!$C$31,IC56)*-1)/12</f>
        <v>0</v>
      </c>
      <c r="ID140" s="27">
        <f>+(PMT(DRIVERS!$B$56,DRIVERS!$C$31,ID56)*-1)/12</f>
        <v>0</v>
      </c>
      <c r="IE140" s="27">
        <f>+(PMT(DRIVERS!$B$56,DRIVERS!$C$31,IE56)*-1)/12</f>
        <v>0</v>
      </c>
      <c r="IF140" s="27">
        <f>+(PMT(DRIVERS!$B$56,DRIVERS!$C$31,IF56)*-1)/12</f>
        <v>0</v>
      </c>
      <c r="IG140" s="27">
        <f>+(PMT(DRIVERS!$B$56,DRIVERS!$C$31,IG56)*-1)/12</f>
        <v>0</v>
      </c>
      <c r="IH140" s="27">
        <f>+(PMT(DRIVERS!$B$56,DRIVERS!$C$31,IH56)*-1)/12</f>
        <v>0</v>
      </c>
      <c r="II140" s="27">
        <f>+(PMT(DRIVERS!$B$56,DRIVERS!$C$31,II56)*-1)/12</f>
        <v>0</v>
      </c>
      <c r="IJ140" s="27">
        <f>+(PMT(DRIVERS!$B$56,DRIVERS!$C$31,IJ56)*-1)/12</f>
        <v>0</v>
      </c>
      <c r="IK140" s="27">
        <f>+(PMT(DRIVERS!$B$56,DRIVERS!$C$31,IK56)*-1)/12</f>
        <v>0</v>
      </c>
      <c r="IL140" s="27">
        <f>+(PMT(DRIVERS!$B$56,DRIVERS!$C$31,IL56)*-1)/12</f>
        <v>0</v>
      </c>
      <c r="IM140" s="27">
        <f>+(PMT(DRIVERS!$B$56,DRIVERS!$C$31,IM56)*-1)/12</f>
        <v>0</v>
      </c>
      <c r="IN140" s="27">
        <f>+(PMT(DRIVERS!$B$56,DRIVERS!$C$31,IN56)*-1)/12</f>
        <v>0</v>
      </c>
      <c r="IO140" s="27">
        <f>+(PMT(DRIVERS!$B$56,DRIVERS!$C$31,IO56)*-1)/12</f>
        <v>0</v>
      </c>
      <c r="IP140" s="27">
        <f>+(PMT(DRIVERS!$B$56,DRIVERS!$C$31,IP56)*-1)/12</f>
        <v>0</v>
      </c>
      <c r="IQ140" s="27">
        <f>+(PMT(DRIVERS!$B$56,DRIVERS!$C$31,IQ56)*-1)/12</f>
        <v>0</v>
      </c>
      <c r="IR140" s="27">
        <f>+(PMT(DRIVERS!$B$56,DRIVERS!$C$31,IR56)*-1)/12</f>
        <v>0</v>
      </c>
      <c r="IS140" s="27">
        <f>+(PMT(DRIVERS!$B$56,DRIVERS!$C$31,IS56)*-1)/12</f>
        <v>0</v>
      </c>
      <c r="IT140" s="27">
        <f>+(PMT(DRIVERS!$B$56,DRIVERS!$C$31,IT56)*-1)/12</f>
        <v>0</v>
      </c>
      <c r="IU140" s="27">
        <f>+(PMT(DRIVERS!$B$56,DRIVERS!$C$31,IU56)*-1)/12</f>
        <v>0</v>
      </c>
      <c r="IV140" s="27">
        <f>+(PMT(DRIVERS!$B$56,DRIVERS!$C$31,IV56)*-1)/12</f>
        <v>0</v>
      </c>
      <c r="IW140" s="27">
        <f>+(PMT(DRIVERS!$B$56,DRIVERS!$C$31,IW56)*-1)/12</f>
        <v>0</v>
      </c>
      <c r="IX140" s="27">
        <f>+(PMT(DRIVERS!$B$56,DRIVERS!$C$31,IX56)*-1)/12</f>
        <v>0</v>
      </c>
      <c r="IY140" s="27">
        <f>+(PMT(DRIVERS!$B$56,DRIVERS!$C$31,IY56)*-1)/12</f>
        <v>0</v>
      </c>
      <c r="IZ140" s="27">
        <f>+(PMT(DRIVERS!$B$56,DRIVERS!$C$31,IZ56)*-1)/12</f>
        <v>0</v>
      </c>
      <c r="JA140" s="27">
        <f>+(PMT(DRIVERS!$B$56,DRIVERS!$C$31,JA56)*-1)/12</f>
        <v>0</v>
      </c>
      <c r="JB140" s="27">
        <f>+(PMT(DRIVERS!$B$56,DRIVERS!$C$31,JB56)*-1)/12</f>
        <v>0</v>
      </c>
      <c r="JC140" s="27">
        <f>+(PMT(DRIVERS!$B$56,DRIVERS!$C$31,JC56)*-1)/12</f>
        <v>0</v>
      </c>
      <c r="JD140" s="27">
        <f>+(PMT(DRIVERS!$B$56,DRIVERS!$C$31,JD56)*-1)/12</f>
        <v>0</v>
      </c>
      <c r="JE140" s="27">
        <f>+(PMT(DRIVERS!$B$56,DRIVERS!$C$31,JE56)*-1)/12</f>
        <v>0</v>
      </c>
      <c r="JF140" s="27">
        <f>+(PMT(DRIVERS!$B$56,DRIVERS!$C$31,JF56)*-1)/12</f>
        <v>0</v>
      </c>
      <c r="JG140" s="27">
        <f>+(PMT(DRIVERS!$B$56,DRIVERS!$C$31,JG56)*-1)/12</f>
        <v>0</v>
      </c>
      <c r="JH140" s="27">
        <f>+(PMT(DRIVERS!$B$56,DRIVERS!$C$31,JH56)*-1)/12</f>
        <v>0</v>
      </c>
      <c r="JI140" s="27">
        <f>+(PMT(DRIVERS!$B$56,DRIVERS!$C$31,JI56)*-1)/12</f>
        <v>0</v>
      </c>
      <c r="JJ140" s="27">
        <f>+(PMT(DRIVERS!$B$56,DRIVERS!$C$31,JJ56)*-1)/12</f>
        <v>0</v>
      </c>
      <c r="JK140" s="27">
        <f>+(PMT(DRIVERS!$B$56,DRIVERS!$C$31,JK56)*-1)/12</f>
        <v>0</v>
      </c>
      <c r="JL140" s="27">
        <f>+(PMT(DRIVERS!$B$56,DRIVERS!$C$31,JL56)*-1)/12</f>
        <v>0</v>
      </c>
      <c r="JM140" s="27">
        <f>+(PMT(DRIVERS!$B$56,DRIVERS!$C$31,JM56)*-1)/12</f>
        <v>0</v>
      </c>
      <c r="JN140" s="27">
        <f>+(PMT(DRIVERS!$B$56,DRIVERS!$C$31,JN56)*-1)/12</f>
        <v>0</v>
      </c>
      <c r="JO140" s="27">
        <f>+(PMT(DRIVERS!$B$56,DRIVERS!$C$31,JO56)*-1)/12</f>
        <v>0</v>
      </c>
      <c r="JP140" s="27">
        <f>+(PMT(DRIVERS!$B$56,DRIVERS!$C$31,JP56)*-1)/12</f>
        <v>0</v>
      </c>
      <c r="JQ140" s="27">
        <f>+(PMT(DRIVERS!$B$56,DRIVERS!$C$31,JQ56)*-1)/12</f>
        <v>0</v>
      </c>
      <c r="JR140" s="27">
        <f>+(PMT(DRIVERS!$B$56,DRIVERS!$C$31,JR56)*-1)/12</f>
        <v>0</v>
      </c>
      <c r="JS140" s="27">
        <f>+(PMT(DRIVERS!$B$56,DRIVERS!$C$31,JS56)*-1)/12</f>
        <v>0</v>
      </c>
      <c r="JT140" s="27">
        <f>+(PMT(DRIVERS!$B$56,DRIVERS!$C$31,JT56)*-1)/12</f>
        <v>0</v>
      </c>
      <c r="JU140" s="27">
        <f>+(PMT(DRIVERS!$B$56,DRIVERS!$C$31,JU56)*-1)/12</f>
        <v>0</v>
      </c>
      <c r="JV140" s="27">
        <f>+(PMT(DRIVERS!$B$56,DRIVERS!$C$31,JV56)*-1)/12</f>
        <v>0</v>
      </c>
      <c r="JW140" s="27">
        <f>+(PMT(DRIVERS!$B$56,DRIVERS!$C$31,JW56)*-1)/12</f>
        <v>0</v>
      </c>
      <c r="JX140" s="27">
        <f>+(PMT(DRIVERS!$B$56,DRIVERS!$C$31,JX56)*-1)/12</f>
        <v>0</v>
      </c>
      <c r="JY140" s="27">
        <f>+(PMT(DRIVERS!$B$56,DRIVERS!$C$31,JY56)*-1)/12</f>
        <v>0</v>
      </c>
      <c r="JZ140" s="27">
        <f>+(PMT(DRIVERS!$B$56,DRIVERS!$C$31,JZ56)*-1)/12</f>
        <v>0</v>
      </c>
      <c r="KA140" s="27">
        <f>+(PMT(DRIVERS!$B$56,DRIVERS!$C$31,KA56)*-1)/12</f>
        <v>0</v>
      </c>
      <c r="KB140" s="27">
        <f>+(PMT(DRIVERS!$B$56,DRIVERS!$C$31,KB56)*-1)/12</f>
        <v>0</v>
      </c>
      <c r="KC140" s="27">
        <f>+(PMT(DRIVERS!$B$56,DRIVERS!$C$31,KC56)*-1)/12</f>
        <v>0</v>
      </c>
      <c r="KD140" s="27">
        <f>+(PMT(DRIVERS!$B$56,DRIVERS!$C$31,KD56)*-1)/12</f>
        <v>0</v>
      </c>
      <c r="KE140" s="27">
        <f>+(PMT(DRIVERS!$B$56,DRIVERS!$C$31,KE56)*-1)/12</f>
        <v>0</v>
      </c>
      <c r="KF140" s="27">
        <f>+(PMT(DRIVERS!$B$56,DRIVERS!$C$31,KF56)*-1)/12</f>
        <v>0</v>
      </c>
      <c r="KG140" s="27">
        <f>+(PMT(DRIVERS!$B$56,DRIVERS!$C$31,KG56)*-1)/12</f>
        <v>0</v>
      </c>
      <c r="KH140" s="27">
        <f>+(PMT(DRIVERS!$B$56,DRIVERS!$C$31,KH56)*-1)/12</f>
        <v>0</v>
      </c>
      <c r="KI140" s="27">
        <f>+(PMT(DRIVERS!$B$56,DRIVERS!$C$31,KI56)*-1)/12</f>
        <v>0</v>
      </c>
      <c r="KJ140" s="27">
        <f>+(PMT(DRIVERS!$B$56,DRIVERS!$C$31,KJ56)*-1)/12</f>
        <v>0</v>
      </c>
      <c r="KK140" s="27">
        <f>+(PMT(DRIVERS!$B$56,DRIVERS!$C$31,KK56)*-1)/12</f>
        <v>0</v>
      </c>
      <c r="KL140" s="27">
        <f>+(PMT(DRIVERS!$B$56,DRIVERS!$C$31,KL56)*-1)/12</f>
        <v>0</v>
      </c>
      <c r="KM140" s="27">
        <f>+(PMT(DRIVERS!$B$56,DRIVERS!$C$31,KM56)*-1)/12</f>
        <v>0</v>
      </c>
      <c r="KN140" s="27">
        <f>+(PMT(DRIVERS!$B$56,DRIVERS!$C$31,KN56)*-1)/12</f>
        <v>0</v>
      </c>
      <c r="KO140" s="27">
        <f>+(PMT(DRIVERS!$B$56,DRIVERS!$C$31,KO56)*-1)/12</f>
        <v>0</v>
      </c>
      <c r="KP140" s="27">
        <f>+(PMT(DRIVERS!$B$56,DRIVERS!$C$31,KP56)*-1)/12</f>
        <v>0</v>
      </c>
    </row>
    <row r="141" spans="1:302">
      <c r="A141" s="3" t="s">
        <v>140</v>
      </c>
      <c r="C141" s="27">
        <f>+(PMT(DRIVERS!$B$56,DRIVERS!$C$31,C57)*-1)/12</f>
        <v>1299322.6768605218</v>
      </c>
      <c r="D141" s="27">
        <f>+(PMT(DRIVERS!$B$56,DRIVERS!$C$31,D57)*-1)/12</f>
        <v>1299322.6768605218</v>
      </c>
      <c r="E141" s="27">
        <f>+(PMT(DRIVERS!$B$56,DRIVERS!$C$31,E57)*-1)/12</f>
        <v>1299322.6768605218</v>
      </c>
      <c r="F141" s="27">
        <f>+(PMT(DRIVERS!$B$56,DRIVERS!$C$31,F57)*-1)/12</f>
        <v>1299322.6768605218</v>
      </c>
      <c r="G141" s="27">
        <f>+(PMT(DRIVERS!$B$56,DRIVERS!$C$31,G57)*-1)/12</f>
        <v>1299322.6768605218</v>
      </c>
      <c r="H141" s="27">
        <f>+(PMT(DRIVERS!$B$56,DRIVERS!$C$31,H57)*-1)/12</f>
        <v>35162919.942537867</v>
      </c>
      <c r="I141" s="27">
        <f>+(PMT(DRIVERS!$B$56,DRIVERS!$C$31,I57)*-1)/12</f>
        <v>35217058.387407057</v>
      </c>
      <c r="J141" s="27">
        <f>+(PMT(DRIVERS!$B$56,DRIVERS!$C$31,J57)*-1)/12</f>
        <v>35298266.054710843</v>
      </c>
      <c r="K141" s="27">
        <f>+(PMT(DRIVERS!$B$56,DRIVERS!$C$31,K57)*-1)/12</f>
        <v>35379473.722014621</v>
      </c>
      <c r="L141" s="27">
        <f>+(PMT(DRIVERS!$B$56,DRIVERS!$C$31,L57)*-1)/12</f>
        <v>35460681.389318399</v>
      </c>
      <c r="M141" s="27">
        <f>+(PMT(DRIVERS!$B$56,DRIVERS!$C$31,M57)*-1)/12</f>
        <v>35541889.056622185</v>
      </c>
      <c r="N141" s="27">
        <f>+(PMT(DRIVERS!$B$56,DRIVERS!$C$31,N57)*-1)/12</f>
        <v>35623096.72392597</v>
      </c>
      <c r="O141" s="27">
        <f>+(PMT(DRIVERS!$B$56,DRIVERS!$C$31,O57)*-1)/12</f>
        <v>35704304.391229756</v>
      </c>
      <c r="P141" s="27">
        <f>+(PMT(DRIVERS!$B$56,DRIVERS!$C$31,P57)*-1)/12</f>
        <v>35785512.058533534</v>
      </c>
      <c r="Q141" s="27">
        <f>+(PMT(DRIVERS!$B$56,DRIVERS!$C$31,Q57)*-1)/12</f>
        <v>35866719.725837328</v>
      </c>
      <c r="R141" s="27">
        <f>+(PMT(DRIVERS!$B$56,DRIVERS!$C$31,R57)*-1)/12</f>
        <v>35947927.393141098</v>
      </c>
      <c r="S141" s="27">
        <f>+(PMT(DRIVERS!$B$56,DRIVERS!$C$31,S57)*-1)/12</f>
        <v>36029135.060444884</v>
      </c>
      <c r="T141" s="27">
        <f>+(PMT(DRIVERS!$B$56,DRIVERS!$C$31,T57)*-1)/12</f>
        <v>36110342.72774867</v>
      </c>
      <c r="U141" s="27">
        <f>+(PMT(DRIVERS!$B$56,DRIVERS!$C$31,U57)*-1)/12</f>
        <v>36191550.395052448</v>
      </c>
      <c r="V141" s="27">
        <f>+(PMT(DRIVERS!$B$56,DRIVERS!$C$31,V57)*-1)/12</f>
        <v>36272758.062356234</v>
      </c>
      <c r="W141" s="27">
        <f>+(PMT(DRIVERS!$B$56,DRIVERS!$C$31,W57)*-1)/12</f>
        <v>36353965.729660012</v>
      </c>
      <c r="X141" s="27">
        <f>+(PMT(DRIVERS!$B$56,DRIVERS!$C$31,X57)*-1)/12</f>
        <v>36435173.396963798</v>
      </c>
      <c r="Y141" s="27">
        <f>+(PMT(DRIVERS!$B$56,DRIVERS!$C$31,Y57)*-1)/12</f>
        <v>36516381.064267583</v>
      </c>
      <c r="Z141" s="27">
        <f>+(PMT(DRIVERS!$B$56,DRIVERS!$C$31,Z57)*-1)/12</f>
        <v>36597588.731571361</v>
      </c>
      <c r="AA141" s="27">
        <f>+(PMT(DRIVERS!$B$56,DRIVERS!$C$31,AA57)*-1)/12</f>
        <v>36678796.398875147</v>
      </c>
      <c r="AB141" s="27">
        <f>+(PMT(DRIVERS!$B$56,DRIVERS!$C$31,AB57)*-1)/12</f>
        <v>36760004.066178925</v>
      </c>
      <c r="AC141" s="27">
        <f>+(PMT(DRIVERS!$B$56,DRIVERS!$C$31,AC57)*-1)/12</f>
        <v>36841211.733482711</v>
      </c>
      <c r="AD141" s="27">
        <f>+(PMT(DRIVERS!$B$56,DRIVERS!$C$31,AD57)*-1)/12</f>
        <v>36922419.400786497</v>
      </c>
      <c r="AE141" s="27">
        <f>+(PMT(DRIVERS!$B$56,DRIVERS!$C$31,AE57)*-1)/12</f>
        <v>37003627.068090267</v>
      </c>
      <c r="AF141" s="27">
        <f>+(PMT(DRIVERS!$B$56,DRIVERS!$C$31,AF57)*-1)/12</f>
        <v>37084834.735394061</v>
      </c>
      <c r="AG141" s="27">
        <f>+(PMT(DRIVERS!$B$56,DRIVERS!$C$31,AG57)*-1)/12</f>
        <v>37166042.402697839</v>
      </c>
      <c r="AH141" s="27">
        <f>+(PMT(DRIVERS!$B$56,DRIVERS!$C$31,AH57)*-1)/12</f>
        <v>37247250.070001617</v>
      </c>
      <c r="AI141" s="27">
        <f>+(PMT(DRIVERS!$B$56,DRIVERS!$C$31,AI57)*-1)/12</f>
        <v>37328457.73730541</v>
      </c>
      <c r="AJ141" s="27">
        <f>+(PMT(DRIVERS!$B$56,DRIVERS!$C$31,AJ57)*-1)/12</f>
        <v>37409665.404609181</v>
      </c>
      <c r="AK141" s="27">
        <f>+(PMT(DRIVERS!$B$56,DRIVERS!$C$31,AK57)*-1)/12</f>
        <v>37490873.071912967</v>
      </c>
      <c r="AL141" s="27">
        <f>+(PMT(DRIVERS!$B$56,DRIVERS!$C$31,AL57)*-1)/12</f>
        <v>37572080.739216752</v>
      </c>
      <c r="AM141" s="27">
        <f>+(PMT(DRIVERS!$B$56,DRIVERS!$C$31,AM57)*-1)/12</f>
        <v>37653288.406520531</v>
      </c>
      <c r="AN141" s="27">
        <f>+(PMT(DRIVERS!$B$56,DRIVERS!$C$31,AN57)*-1)/12</f>
        <v>37734496.073824324</v>
      </c>
      <c r="AO141" s="27">
        <f>+(PMT(DRIVERS!$B$56,DRIVERS!$C$31,AO57)*-1)/12</f>
        <v>37815703.741128102</v>
      </c>
      <c r="AP141" s="27">
        <f>+(PMT(DRIVERS!$B$56,DRIVERS!$C$31,AP57)*-1)/12</f>
        <v>37896911.40843188</v>
      </c>
      <c r="AQ141" s="27">
        <f>+(PMT(DRIVERS!$B$56,DRIVERS!$C$31,AQ57)*-1)/12</f>
        <v>37978119.075735666</v>
      </c>
      <c r="AR141" s="27">
        <f>+(PMT(DRIVERS!$B$56,DRIVERS!$C$31,AR57)*-1)/12</f>
        <v>38059326.743039444</v>
      </c>
      <c r="AS141" s="27">
        <f>+(PMT(DRIVERS!$B$56,DRIVERS!$C$31,AS57)*-1)/12</f>
        <v>38140534.41034323</v>
      </c>
      <c r="AT141" s="27">
        <f>+(PMT(DRIVERS!$B$56,DRIVERS!$C$31,AT57)*-1)/12</f>
        <v>38221742.077647015</v>
      </c>
      <c r="AU141" s="27">
        <f>+(PMT(DRIVERS!$B$56,DRIVERS!$C$31,AU57)*-1)/12</f>
        <v>38302949.744950794</v>
      </c>
      <c r="AV141" s="27">
        <f>+(PMT(DRIVERS!$B$56,DRIVERS!$C$31,AV57)*-1)/12</f>
        <v>38384157.412254579</v>
      </c>
      <c r="AW141" s="27">
        <f>+(PMT(DRIVERS!$B$56,DRIVERS!$C$31,AW57)*-1)/12</f>
        <v>38465365.079558365</v>
      </c>
      <c r="AX141" s="27">
        <f>+(PMT(DRIVERS!$B$56,DRIVERS!$C$31,AX57)*-1)/12</f>
        <v>38546572.746862143</v>
      </c>
      <c r="AY141" s="27">
        <f>+(PMT(DRIVERS!$B$56,DRIVERS!$C$31,AY57)*-1)/12</f>
        <v>38627780.414165922</v>
      </c>
      <c r="AZ141" s="27">
        <f>+(PMT(DRIVERS!$B$56,DRIVERS!$C$31,AZ57)*-1)/12</f>
        <v>38708988.081469707</v>
      </c>
      <c r="BA141" s="27">
        <f>+(PMT(DRIVERS!$B$56,DRIVERS!$C$31,BA57)*-1)/12</f>
        <v>38790195.748773493</v>
      </c>
      <c r="BB141" s="27">
        <f>+(PMT(DRIVERS!$B$56,DRIVERS!$C$31,BB57)*-1)/12</f>
        <v>38871403.416077279</v>
      </c>
      <c r="BC141" s="27">
        <f>+(PMT(DRIVERS!$B$56,DRIVERS!$C$31,BC57)*-1)/12</f>
        <v>38952611.083381057</v>
      </c>
      <c r="BD141" s="27">
        <f>+(PMT(DRIVERS!$B$56,DRIVERS!$C$31,BD57)*-1)/12</f>
        <v>39033818.750684835</v>
      </c>
      <c r="BE141" s="27">
        <f>+(PMT(DRIVERS!$B$56,DRIVERS!$C$31,BE57)*-1)/12</f>
        <v>39115026.417988621</v>
      </c>
      <c r="BF141" s="27">
        <f>+(PMT(DRIVERS!$B$56,DRIVERS!$C$31,BF57)*-1)/12</f>
        <v>39196234.085292406</v>
      </c>
      <c r="BG141" s="27">
        <f>+(PMT(DRIVERS!$B$56,DRIVERS!$C$31,BG57)*-1)/12</f>
        <v>39277441.752596192</v>
      </c>
      <c r="BH141" s="27">
        <f>+(PMT(DRIVERS!$B$56,DRIVERS!$C$31,BH57)*-1)/12</f>
        <v>39358649.41989997</v>
      </c>
      <c r="BI141" s="27">
        <f>+(PMT(DRIVERS!$B$56,DRIVERS!$C$31,BI57)*-1)/12</f>
        <v>39439857.087203749</v>
      </c>
      <c r="BJ141" s="27">
        <f>+(PMT(DRIVERS!$B$56,DRIVERS!$C$31,BJ57)*-1)/12</f>
        <v>39521064.754507534</v>
      </c>
      <c r="BK141" s="27">
        <f>+(PMT(DRIVERS!$B$56,DRIVERS!$C$31,BK57)*-1)/12</f>
        <v>39602272.42181132</v>
      </c>
      <c r="BL141" s="27">
        <f>+(PMT(DRIVERS!$B$56,DRIVERS!$C$31,BL57)*-1)/12</f>
        <v>39683480.089115106</v>
      </c>
      <c r="BM141" s="27">
        <f>+(PMT(DRIVERS!$B$56,DRIVERS!$C$31,BM57)*-1)/12</f>
        <v>39764687.756418884</v>
      </c>
      <c r="BN141" s="27">
        <f>+(PMT(DRIVERS!$B$56,DRIVERS!$C$31,BN57)*-1)/12</f>
        <v>39845895.423722662</v>
      </c>
      <c r="BO141" s="27">
        <f>+(PMT(DRIVERS!$B$56,DRIVERS!$C$31,BO57)*-1)/12</f>
        <v>39927103.091026448</v>
      </c>
      <c r="BP141" s="27">
        <f>+(PMT(DRIVERS!$B$56,DRIVERS!$C$31,BP57)*-1)/12</f>
        <v>40008310.758330226</v>
      </c>
      <c r="BQ141" s="27">
        <f>+(PMT(DRIVERS!$B$56,DRIVERS!$C$31,BQ57)*-1)/12</f>
        <v>40089518.425634019</v>
      </c>
      <c r="BR141" s="27">
        <f>+(PMT(DRIVERS!$B$56,DRIVERS!$C$31,BR57)*-1)/12</f>
        <v>40170726.092937797</v>
      </c>
      <c r="BS141" s="27">
        <f>+(PMT(DRIVERS!$B$56,DRIVERS!$C$31,BS57)*-1)/12</f>
        <v>40251933.760241576</v>
      </c>
      <c r="BT141" s="27">
        <f>+(PMT(DRIVERS!$B$56,DRIVERS!$C$31,BT57)*-1)/12</f>
        <v>40333141.427545361</v>
      </c>
      <c r="BU141" s="27">
        <f>+(PMT(DRIVERS!$B$56,DRIVERS!$C$31,BU57)*-1)/12</f>
        <v>40414349.094849147</v>
      </c>
      <c r="BV141" s="27">
        <f>+(PMT(DRIVERS!$B$56,DRIVERS!$C$31,BV57)*-1)/12</f>
        <v>40495556.762152925</v>
      </c>
      <c r="BW141" s="27">
        <f>+(PMT(DRIVERS!$B$56,DRIVERS!$C$31,BW57)*-1)/12</f>
        <v>40576764.429456711</v>
      </c>
      <c r="BX141" s="27">
        <f>+(PMT(DRIVERS!$B$56,DRIVERS!$C$31,BX57)*-1)/12</f>
        <v>40657972.096760489</v>
      </c>
      <c r="BY141" s="27">
        <f>+(PMT(DRIVERS!$B$56,DRIVERS!$C$31,BY57)*-1)/12</f>
        <v>40739179.764064275</v>
      </c>
      <c r="BZ141" s="27">
        <f>+(PMT(DRIVERS!$B$56,DRIVERS!$C$31,BZ57)*-1)/12</f>
        <v>40820387.43136806</v>
      </c>
      <c r="CA141" s="27">
        <f>+(PMT(DRIVERS!$B$56,DRIVERS!$C$31,CA57)*-1)/12</f>
        <v>40901595.098671839</v>
      </c>
      <c r="CB141" s="27">
        <f>+(PMT(DRIVERS!$B$56,DRIVERS!$C$31,CB57)*-1)/12</f>
        <v>40982802.765975617</v>
      </c>
      <c r="CC141" s="27">
        <f>+(PMT(DRIVERS!$B$56,DRIVERS!$C$31,CC57)*-1)/12</f>
        <v>41064010.43327941</v>
      </c>
      <c r="CD141" s="27">
        <f>+(PMT(DRIVERS!$B$56,DRIVERS!$C$31,CD57)*-1)/12</f>
        <v>41145218.100583188</v>
      </c>
      <c r="CE141" s="27">
        <f>+(PMT(DRIVERS!$B$56,DRIVERS!$C$31,CE57)*-1)/12</f>
        <v>41226425.767886966</v>
      </c>
      <c r="CF141" s="27">
        <f>+(PMT(DRIVERS!$B$56,DRIVERS!$C$31,CF57)*-1)/12</f>
        <v>41307633.435190752</v>
      </c>
      <c r="CG141" s="27">
        <f>+(PMT(DRIVERS!$B$56,DRIVERS!$C$31,CG57)*-1)/12</f>
        <v>41388841.10249453</v>
      </c>
      <c r="CH141" s="27">
        <f>+(PMT(DRIVERS!$B$56,DRIVERS!$C$31,CH57)*-1)/12</f>
        <v>41470048.769798324</v>
      </c>
      <c r="CI141" s="27">
        <f>+(PMT(DRIVERS!$B$56,DRIVERS!$C$31,CI57)*-1)/12</f>
        <v>41551256.437102102</v>
      </c>
      <c r="CJ141" s="27">
        <f>+(PMT(DRIVERS!$B$56,DRIVERS!$C$31,CJ57)*-1)/12</f>
        <v>41632464.104405887</v>
      </c>
      <c r="CK141" s="27">
        <f>+(PMT(DRIVERS!$B$56,DRIVERS!$C$31,CK57)*-1)/12</f>
        <v>41713671.771709673</v>
      </c>
      <c r="CL141" s="27">
        <f>+(PMT(DRIVERS!$B$56,DRIVERS!$C$31,CL57)*-1)/12</f>
        <v>41794879.439013444</v>
      </c>
      <c r="CM141" s="27">
        <f>+(PMT(DRIVERS!$B$56,DRIVERS!$C$31,CM57)*-1)/12</f>
        <v>41876087.10631723</v>
      </c>
      <c r="CN141" s="27">
        <f>+(PMT(DRIVERS!$B$56,DRIVERS!$C$31,CN57)*-1)/12</f>
        <v>41957294.773621015</v>
      </c>
      <c r="CO141" s="27">
        <f>+(PMT(DRIVERS!$B$56,DRIVERS!$C$31,CO57)*-1)/12</f>
        <v>42038502.440924801</v>
      </c>
      <c r="CP141" s="27">
        <f>+(PMT(DRIVERS!$B$56,DRIVERS!$C$31,CP57)*-1)/12</f>
        <v>42119710.108228579</v>
      </c>
      <c r="CQ141" s="27">
        <f>+(PMT(DRIVERS!$B$56,DRIVERS!$C$31,CQ57)*-1)/12</f>
        <v>42200917.775532357</v>
      </c>
      <c r="CR141" s="27">
        <f>+(PMT(DRIVERS!$B$56,DRIVERS!$C$31,CR57)*-1)/12</f>
        <v>42282125.442836143</v>
      </c>
      <c r="CS141" s="27">
        <f>+(PMT(DRIVERS!$B$56,DRIVERS!$C$31,CS57)*-1)/12</f>
        <v>42363333.110139929</v>
      </c>
      <c r="CT141" s="27">
        <f>+(PMT(DRIVERS!$B$56,DRIVERS!$C$31,CT57)*-1)/12</f>
        <v>42444540.777443714</v>
      </c>
      <c r="CU141" s="27">
        <f>+(PMT(DRIVERS!$B$56,DRIVERS!$C$31,CU57)*-1)/12</f>
        <v>42525748.444747493</v>
      </c>
      <c r="CV141" s="27">
        <f>+(PMT(DRIVERS!$B$56,DRIVERS!$C$31,CV57)*-1)/12</f>
        <v>42606956.112051271</v>
      </c>
      <c r="CW141" s="27">
        <f>+(PMT(DRIVERS!$B$56,DRIVERS!$C$31,CW57)*-1)/12</f>
        <v>42688163.779355057</v>
      </c>
      <c r="CX141" s="27">
        <f>+(PMT(DRIVERS!$B$56,DRIVERS!$C$31,CX57)*-1)/12</f>
        <v>42769371.446658842</v>
      </c>
      <c r="CY141" s="27">
        <f>+(PMT(DRIVERS!$B$56,DRIVERS!$C$31,CY57)*-1)/12</f>
        <v>42850579.11396262</v>
      </c>
      <c r="CZ141" s="27">
        <f>+(PMT(DRIVERS!$B$56,DRIVERS!$C$31,CZ57)*-1)/12</f>
        <v>42931786.781266406</v>
      </c>
      <c r="DA141" s="27">
        <f>+(PMT(DRIVERS!$B$56,DRIVERS!$C$31,DA57)*-1)/12</f>
        <v>43012994.448570192</v>
      </c>
      <c r="DB141" s="27">
        <f>+(PMT(DRIVERS!$B$56,DRIVERS!$C$31,DB57)*-1)/12</f>
        <v>43094202.11587397</v>
      </c>
      <c r="DC141" s="27">
        <f>+(PMT(DRIVERS!$B$56,DRIVERS!$C$31,DC57)*-1)/12</f>
        <v>43175409.783177756</v>
      </c>
      <c r="DD141" s="27">
        <f>+(PMT(DRIVERS!$B$56,DRIVERS!$C$31,DD57)*-1)/12</f>
        <v>43256617.450481534</v>
      </c>
      <c r="DE141" s="27">
        <f>+(PMT(DRIVERS!$B$56,DRIVERS!$C$31,DE57)*-1)/12</f>
        <v>43337825.11778532</v>
      </c>
      <c r="DF141" s="27">
        <f>+(PMT(DRIVERS!$B$56,DRIVERS!$C$31,DF57)*-1)/12</f>
        <v>43419032.785089105</v>
      </c>
      <c r="DG141" s="27">
        <f>+(PMT(DRIVERS!$B$56,DRIVERS!$C$31,DG57)*-1)/12</f>
        <v>43500240.452392884</v>
      </c>
      <c r="DH141" s="27">
        <f>+(PMT(DRIVERS!$B$56,DRIVERS!$C$31,DH57)*-1)/12</f>
        <v>43581448.119696669</v>
      </c>
      <c r="DI141" s="27">
        <f>+(PMT(DRIVERS!$B$56,DRIVERS!$C$31,DI57)*-1)/12</f>
        <v>43662655.787000448</v>
      </c>
      <c r="DJ141" s="27">
        <f>+(PMT(DRIVERS!$B$56,DRIVERS!$C$31,DJ57)*-1)/12</f>
        <v>43743863.454304233</v>
      </c>
      <c r="DK141" s="27">
        <f>+(PMT(DRIVERS!$B$56,DRIVERS!$C$31,DK57)*-1)/12</f>
        <v>43852140.344042607</v>
      </c>
      <c r="DL141" s="27">
        <f>+(PMT(DRIVERS!$B$56,DRIVERS!$C$31,DL57)*-1)/12</f>
        <v>43960417.23378098</v>
      </c>
      <c r="DM141" s="27">
        <f>+(PMT(DRIVERS!$B$56,DRIVERS!$C$31,DM57)*-1)/12</f>
        <v>44068694.123519368</v>
      </c>
      <c r="DN141" s="27">
        <f>+(PMT(DRIVERS!$B$56,DRIVERS!$C$31,DN57)*-1)/12</f>
        <v>44176971.013257734</v>
      </c>
      <c r="DO141" s="27">
        <f>+(PMT(DRIVERS!$B$56,DRIVERS!$C$31,DO57)*-1)/12</f>
        <v>44285247.902996115</v>
      </c>
      <c r="DP141" s="27">
        <f>+(PMT(DRIVERS!$B$56,DRIVERS!$C$31,DP57)*-1)/12</f>
        <v>44393524.792734496</v>
      </c>
      <c r="DQ141" s="27">
        <f>+(PMT(DRIVERS!$B$56,DRIVERS!$C$31,DQ57)*-1)/12</f>
        <v>44501801.68247287</v>
      </c>
      <c r="DR141" s="27">
        <f>+(PMT(DRIVERS!$B$56,DRIVERS!$C$31,DR57)*-1)/12</f>
        <v>44610078.572211251</v>
      </c>
      <c r="DS141" s="27">
        <f>+(PMT(DRIVERS!$B$56,DRIVERS!$C$31,DS57)*-1)/12</f>
        <v>44718355.461949624</v>
      </c>
      <c r="DT141" s="27">
        <f>+(PMT(DRIVERS!$B$56,DRIVERS!$C$31,DT57)*-1)/12</f>
        <v>44826632.351687998</v>
      </c>
      <c r="DU141" s="27">
        <f>+(PMT(DRIVERS!$B$56,DRIVERS!$C$31,DU57)*-1)/12</f>
        <v>44934909.241426371</v>
      </c>
      <c r="DV141" s="27">
        <f>+(PMT(DRIVERS!$B$56,DRIVERS!$C$31,DV57)*-1)/12</f>
        <v>45043186.131164752</v>
      </c>
      <c r="DW141" s="27">
        <f>+(PMT(DRIVERS!$B$56,DRIVERS!$C$31,DW57)*-1)/12</f>
        <v>45151463.020903133</v>
      </c>
      <c r="DX141" s="27">
        <f>+(PMT(DRIVERS!$B$56,DRIVERS!$C$31,DX57)*-1)/12</f>
        <v>45259739.910641514</v>
      </c>
      <c r="DY141" s="27">
        <f>+(PMT(DRIVERS!$B$56,DRIVERS!$C$31,DY57)*-1)/12</f>
        <v>45368016.80037988</v>
      </c>
      <c r="DZ141" s="27">
        <f>+(PMT(DRIVERS!$B$56,DRIVERS!$C$31,DZ57)*-1)/12</f>
        <v>45476293.690118253</v>
      </c>
      <c r="EA141" s="27">
        <f>+(PMT(DRIVERS!$B$56,DRIVERS!$C$31,EA57)*-1)/12</f>
        <v>45584570.579856642</v>
      </c>
      <c r="EB141" s="27">
        <f>+(PMT(DRIVERS!$B$56,DRIVERS!$C$31,EB57)*-1)/12</f>
        <v>45692847.469595015</v>
      </c>
      <c r="EC141" s="27">
        <f>+(PMT(DRIVERS!$B$56,DRIVERS!$C$31,EC57)*-1)/12</f>
        <v>45801124.359333389</v>
      </c>
      <c r="ED141" s="27">
        <f>+(PMT(DRIVERS!$B$56,DRIVERS!$C$31,ED57)*-1)/12</f>
        <v>45909401.249071769</v>
      </c>
      <c r="EE141" s="27">
        <f>+(PMT(DRIVERS!$B$56,DRIVERS!$C$31,EE57)*-1)/12</f>
        <v>46017678.13881015</v>
      </c>
      <c r="EF141" s="27">
        <f>+(PMT(DRIVERS!$B$56,DRIVERS!$C$31,EF57)*-1)/12</f>
        <v>46125955.028548516</v>
      </c>
      <c r="EG141" s="27">
        <f>+(PMT(DRIVERS!$B$56,DRIVERS!$C$31,EG57)*-1)/12</f>
        <v>46234231.918286897</v>
      </c>
      <c r="EH141" s="27">
        <f>+(PMT(DRIVERS!$B$56,DRIVERS!$C$31,EH57)*-1)/12</f>
        <v>46342508.808025271</v>
      </c>
      <c r="EI141" s="27">
        <f>+(PMT(DRIVERS!$B$56,DRIVERS!$C$31,EI57)*-1)/12</f>
        <v>46450785.697763652</v>
      </c>
      <c r="EJ141" s="27">
        <f>+(PMT(DRIVERS!$B$56,DRIVERS!$C$31,EJ57)*-1)/12</f>
        <v>46559062.587502033</v>
      </c>
      <c r="EK141" s="27">
        <f>+(PMT(DRIVERS!$B$56,DRIVERS!$C$31,EK57)*-1)/12</f>
        <v>46667339.477240406</v>
      </c>
      <c r="EL141" s="27">
        <f>+(PMT(DRIVERS!$B$56,DRIVERS!$C$31,EL57)*-1)/12</f>
        <v>46775616.366978772</v>
      </c>
      <c r="EM141" s="27">
        <f>+(PMT(DRIVERS!$B$56,DRIVERS!$C$31,EM57)*-1)/12</f>
        <v>46883893.256717153</v>
      </c>
      <c r="EN141" s="27">
        <f>+(PMT(DRIVERS!$B$56,DRIVERS!$C$31,EN57)*-1)/12</f>
        <v>46992170.146455534</v>
      </c>
      <c r="EO141" s="27">
        <f>+(PMT(DRIVERS!$B$56,DRIVERS!$C$31,EO57)*-1)/12</f>
        <v>47100447.036193915</v>
      </c>
      <c r="EP141" s="27">
        <f>+(PMT(DRIVERS!$B$56,DRIVERS!$C$31,EP57)*-1)/12</f>
        <v>47208723.925932288</v>
      </c>
      <c r="EQ141" s="27">
        <f>+(PMT(DRIVERS!$B$56,DRIVERS!$C$31,EQ57)*-1)/12</f>
        <v>47317000.815670669</v>
      </c>
      <c r="ER141" s="27">
        <f>+(PMT(DRIVERS!$B$56,DRIVERS!$C$31,ER57)*-1)/12</f>
        <v>47425277.705409043</v>
      </c>
      <c r="ES141" s="27">
        <f>+(PMT(DRIVERS!$B$56,DRIVERS!$C$31,ES57)*-1)/12</f>
        <v>47533554.595147423</v>
      </c>
      <c r="ET141" s="27">
        <f>+(PMT(DRIVERS!$B$56,DRIVERS!$C$31,ET57)*-1)/12</f>
        <v>47641831.484885789</v>
      </c>
      <c r="EU141" s="27">
        <f>+(PMT(DRIVERS!$B$56,DRIVERS!$C$31,EU57)*-1)/12</f>
        <v>47750108.37462417</v>
      </c>
      <c r="EV141" s="27">
        <f>+(PMT(DRIVERS!$B$56,DRIVERS!$C$31,EV57)*-1)/12</f>
        <v>47858385.264362544</v>
      </c>
      <c r="EW141" s="27">
        <f>+(PMT(DRIVERS!$B$56,DRIVERS!$C$31,EW57)*-1)/12</f>
        <v>47966662.154100932</v>
      </c>
      <c r="EX141" s="27">
        <f>+(PMT(DRIVERS!$B$56,DRIVERS!$C$31,EX57)*-1)/12</f>
        <v>48074939.043839306</v>
      </c>
      <c r="EY141" s="27">
        <f>+(PMT(DRIVERS!$B$56,DRIVERS!$C$31,EY57)*-1)/12</f>
        <v>48183215.933577679</v>
      </c>
      <c r="EZ141" s="27">
        <f>+(PMT(DRIVERS!$B$56,DRIVERS!$C$31,EZ57)*-1)/12</f>
        <v>48291492.82331606</v>
      </c>
      <c r="FA141" s="27">
        <f>+(PMT(DRIVERS!$B$56,DRIVERS!$C$31,FA57)*-1)/12</f>
        <v>48399769.713054441</v>
      </c>
      <c r="FB141" s="27">
        <f>+(PMT(DRIVERS!$B$56,DRIVERS!$C$31,FB57)*-1)/12</f>
        <v>48508046.602792807</v>
      </c>
      <c r="FC141" s="27">
        <f>+(PMT(DRIVERS!$B$56,DRIVERS!$C$31,FC57)*-1)/12</f>
        <v>48616323.492531188</v>
      </c>
      <c r="FD141" s="27">
        <f>+(PMT(DRIVERS!$B$56,DRIVERS!$C$31,FD57)*-1)/12</f>
        <v>48724600.382269561</v>
      </c>
      <c r="FE141" s="27">
        <f>+(PMT(DRIVERS!$B$56,DRIVERS!$C$31,FE57)*-1)/12</f>
        <v>48832877.272007942</v>
      </c>
      <c r="FF141" s="27">
        <f>+(PMT(DRIVERS!$B$56,DRIVERS!$C$31,FF57)*-1)/12</f>
        <v>48941154.161746323</v>
      </c>
      <c r="FG141" s="27">
        <f>+(PMT(DRIVERS!$B$56,DRIVERS!$C$31,FG57)*-1)/12</f>
        <v>49049431.051484697</v>
      </c>
      <c r="FH141" s="27">
        <f>+(PMT(DRIVERS!$B$56,DRIVERS!$C$31,FH57)*-1)/12</f>
        <v>49157707.941223077</v>
      </c>
      <c r="FI141" s="27">
        <f>+(PMT(DRIVERS!$B$56,DRIVERS!$C$31,FI57)*-1)/12</f>
        <v>49265984.830961443</v>
      </c>
      <c r="FJ141" s="27">
        <f>+(PMT(DRIVERS!$B$56,DRIVERS!$C$31,FJ57)*-1)/12</f>
        <v>49374261.720699824</v>
      </c>
      <c r="FK141" s="27">
        <f>+(PMT(DRIVERS!$B$56,DRIVERS!$C$31,FK57)*-1)/12</f>
        <v>49482538.610438198</v>
      </c>
      <c r="FL141" s="27">
        <f>+(PMT(DRIVERS!$B$56,DRIVERS!$C$31,FL57)*-1)/12</f>
        <v>49590815.500176579</v>
      </c>
      <c r="FM141" s="27">
        <f>+(PMT(DRIVERS!$B$56,DRIVERS!$C$31,FM57)*-1)/12</f>
        <v>49699092.389914952</v>
      </c>
      <c r="FN141" s="27">
        <f>+(PMT(DRIVERS!$B$56,DRIVERS!$C$31,FN57)*-1)/12</f>
        <v>49807369.279653341</v>
      </c>
      <c r="FO141" s="27">
        <f>+(PMT(DRIVERS!$B$56,DRIVERS!$C$31,FO57)*-1)/12</f>
        <v>49915646.169391714</v>
      </c>
      <c r="FP141" s="27">
        <f>+(PMT(DRIVERS!$B$56,DRIVERS!$C$31,FP57)*-1)/12</f>
        <v>50023923.05913008</v>
      </c>
      <c r="FQ141" s="27">
        <f>+(PMT(DRIVERS!$B$56,DRIVERS!$C$31,FQ57)*-1)/12</f>
        <v>50132199.948868454</v>
      </c>
      <c r="FR141" s="27">
        <f>+(PMT(DRIVERS!$B$56,DRIVERS!$C$31,FR57)*-1)/12</f>
        <v>50240476.838606842</v>
      </c>
      <c r="FS141" s="27">
        <f>+(PMT(DRIVERS!$B$56,DRIVERS!$C$31,FS57)*-1)/12</f>
        <v>50348753.728345215</v>
      </c>
      <c r="FT141" s="27">
        <f>+(PMT(DRIVERS!$B$56,DRIVERS!$C$31,FT57)*-1)/12</f>
        <v>50457030.618083596</v>
      </c>
      <c r="FU141" s="27">
        <f>+(PMT(DRIVERS!$B$56,DRIVERS!$C$31,FU57)*-1)/12</f>
        <v>50565307.50782197</v>
      </c>
      <c r="FV141" s="27">
        <f>+(PMT(DRIVERS!$B$56,DRIVERS!$C$31,FV57)*-1)/12</f>
        <v>50673584.397560336</v>
      </c>
      <c r="FW141" s="27">
        <f>+(PMT(DRIVERS!$B$56,DRIVERS!$C$31,FW57)*-1)/12</f>
        <v>50781861.287298732</v>
      </c>
      <c r="FX141" s="27">
        <f>+(PMT(DRIVERS!$B$56,DRIVERS!$C$31,FX57)*-1)/12</f>
        <v>50890138.177037098</v>
      </c>
      <c r="FY141" s="27">
        <f>+(PMT(DRIVERS!$B$56,DRIVERS!$C$31,FY57)*-1)/12</f>
        <v>50998415.066775478</v>
      </c>
      <c r="FZ141" s="27">
        <f>+(PMT(DRIVERS!$B$56,DRIVERS!$C$31,FZ57)*-1)/12</f>
        <v>51106691.956513852</v>
      </c>
      <c r="GA141" s="27">
        <f>+(PMT(DRIVERS!$B$56,DRIVERS!$C$31,GA57)*-1)/12</f>
        <v>51214968.846252233</v>
      </c>
      <c r="GB141" s="27">
        <f>+(PMT(DRIVERS!$B$56,DRIVERS!$C$31,GB57)*-1)/12</f>
        <v>51323245.735990606</v>
      </c>
      <c r="GC141" s="27">
        <f>+(PMT(DRIVERS!$B$56,DRIVERS!$C$31,GC57)*-1)/12</f>
        <v>51431522.625728987</v>
      </c>
      <c r="GD141" s="27">
        <f>+(PMT(DRIVERS!$B$56,DRIVERS!$C$31,GD57)*-1)/12</f>
        <v>51539799.515467353</v>
      </c>
      <c r="GE141" s="27">
        <f>+(PMT(DRIVERS!$B$56,DRIVERS!$C$31,GE57)*-1)/12</f>
        <v>51648076.405205749</v>
      </c>
      <c r="GF141" s="27">
        <f>+(PMT(DRIVERS!$B$56,DRIVERS!$C$31,GF57)*-1)/12</f>
        <v>51756353.294944115</v>
      </c>
      <c r="GG141" s="27">
        <f>+(PMT(DRIVERS!$B$56,DRIVERS!$C$31,GG57)*-1)/12</f>
        <v>51864630.184682496</v>
      </c>
      <c r="GH141" s="27">
        <f>+(PMT(DRIVERS!$B$56,DRIVERS!$C$31,GH57)*-1)/12</f>
        <v>51972907.074420862</v>
      </c>
      <c r="GI141" s="27">
        <f>+(PMT(DRIVERS!$B$56,DRIVERS!$C$31,GI57)*-1)/12</f>
        <v>52081183.964159243</v>
      </c>
      <c r="GJ141" s="27">
        <f>+(PMT(DRIVERS!$B$56,DRIVERS!$C$31,GJ57)*-1)/12</f>
        <v>52189460.853897624</v>
      </c>
      <c r="GK141" s="27">
        <f>+(PMT(DRIVERS!$B$56,DRIVERS!$C$31,GK57)*-1)/12</f>
        <v>52297737.743636005</v>
      </c>
      <c r="GL141" s="27">
        <f>+(PMT(DRIVERS!$B$56,DRIVERS!$C$31,GL57)*-1)/12</f>
        <v>52406014.633374371</v>
      </c>
      <c r="GM141" s="27">
        <f>+(PMT(DRIVERS!$B$56,DRIVERS!$C$31,GM57)*-1)/12</f>
        <v>52514291.523112752</v>
      </c>
      <c r="GN141" s="27">
        <f>+(PMT(DRIVERS!$B$56,DRIVERS!$C$31,GN57)*-1)/12</f>
        <v>52622568.412851132</v>
      </c>
      <c r="GO141" s="27">
        <f>+(PMT(DRIVERS!$B$56,DRIVERS!$C$31,GO57)*-1)/12</f>
        <v>52730845.302589506</v>
      </c>
      <c r="GP141" s="27">
        <f>+(PMT(DRIVERS!$B$56,DRIVERS!$C$31,GP57)*-1)/12</f>
        <v>52839122.192327879</v>
      </c>
      <c r="GQ141" s="27">
        <f>+(PMT(DRIVERS!$B$56,DRIVERS!$C$31,GQ57)*-1)/12</f>
        <v>52947399.082066245</v>
      </c>
      <c r="GR141" s="27">
        <f>+(PMT(DRIVERS!$B$56,DRIVERS!$C$31,GR57)*-1)/12</f>
        <v>53055675.971804641</v>
      </c>
      <c r="GS141" s="27">
        <f>+(PMT(DRIVERS!$B$56,DRIVERS!$C$31,GS57)*-1)/12</f>
        <v>53163952.861543007</v>
      </c>
      <c r="GT141" s="27">
        <f>+(PMT(DRIVERS!$B$56,DRIVERS!$C$31,GT57)*-1)/12</f>
        <v>53272229.751281388</v>
      </c>
      <c r="GU141" s="27">
        <f>+(PMT(DRIVERS!$B$56,DRIVERS!$C$31,GU57)*-1)/12</f>
        <v>53380506.641019762</v>
      </c>
      <c r="GV141" s="27">
        <f>+(PMT(DRIVERS!$B$56,DRIVERS!$C$31,GV57)*-1)/12</f>
        <v>53488783.530758142</v>
      </c>
      <c r="GW141" s="27">
        <f>+(PMT(DRIVERS!$B$56,DRIVERS!$C$31,GW57)*-1)/12</f>
        <v>53597060.420496523</v>
      </c>
      <c r="GX141" s="27">
        <f>+(PMT(DRIVERS!$B$56,DRIVERS!$C$31,GX57)*-1)/12</f>
        <v>53705337.310234897</v>
      </c>
      <c r="GY141" s="27">
        <f>+(PMT(DRIVERS!$B$56,DRIVERS!$C$31,GY57)*-1)/12</f>
        <v>53813614.199973278</v>
      </c>
      <c r="GZ141" s="27">
        <f>+(PMT(DRIVERS!$B$56,DRIVERS!$C$31,GZ57)*-1)/12</f>
        <v>53921891.089711644</v>
      </c>
      <c r="HA141" s="27">
        <f>+(PMT(DRIVERS!$B$56,DRIVERS!$C$31,HA57)*-1)/12</f>
        <v>54030167.97945004</v>
      </c>
      <c r="HB141" s="27">
        <f>+(PMT(DRIVERS!$B$56,DRIVERS!$C$31,HB57)*-1)/12</f>
        <v>54138444.869188406</v>
      </c>
      <c r="HC141" s="27">
        <f>+(PMT(DRIVERS!$B$56,DRIVERS!$C$31,HC57)*-1)/12</f>
        <v>54246721.758926779</v>
      </c>
      <c r="HD141" s="27">
        <f>+(PMT(DRIVERS!$B$56,DRIVERS!$C$31,HD57)*-1)/12</f>
        <v>54354998.64866516</v>
      </c>
      <c r="HE141" s="27">
        <f>+(PMT(DRIVERS!$B$56,DRIVERS!$C$31,HE57)*-1)/12</f>
        <v>54463275.538403541</v>
      </c>
      <c r="HF141" s="27">
        <f>+(PMT(DRIVERS!$B$56,DRIVERS!$C$31,HF57)*-1)/12</f>
        <v>54571552.428141922</v>
      </c>
      <c r="HG141" s="27">
        <f>+(PMT(DRIVERS!$B$56,DRIVERS!$C$31,HG57)*-1)/12</f>
        <v>54679829.31788028</v>
      </c>
      <c r="HH141" s="27">
        <f>+(PMT(DRIVERS!$B$56,DRIVERS!$C$31,HH57)*-1)/12</f>
        <v>54788106.207618676</v>
      </c>
      <c r="HI141" s="27">
        <f>+(PMT(DRIVERS!$B$56,DRIVERS!$C$31,HI57)*-1)/12</f>
        <v>54896383.097357042</v>
      </c>
      <c r="HJ141" s="27">
        <f>+(PMT(DRIVERS!$B$56,DRIVERS!$C$31,HJ57)*-1)/12</f>
        <v>55004659.987095416</v>
      </c>
      <c r="HK141" s="27">
        <f>+(PMT(DRIVERS!$B$56,DRIVERS!$C$31,HK57)*-1)/12</f>
        <v>55112936.876833797</v>
      </c>
      <c r="HL141" s="27">
        <f>+(PMT(DRIVERS!$B$56,DRIVERS!$C$31,HL57)*-1)/12</f>
        <v>55221213.76657217</v>
      </c>
      <c r="HM141" s="27">
        <f>+(PMT(DRIVERS!$B$56,DRIVERS!$C$31,HM57)*-1)/12</f>
        <v>55329490.656310551</v>
      </c>
      <c r="HN141" s="27">
        <f>+(PMT(DRIVERS!$B$56,DRIVERS!$C$31,HN57)*-1)/12</f>
        <v>55437767.546048932</v>
      </c>
      <c r="HO141" s="27">
        <f>+(PMT(DRIVERS!$B$56,DRIVERS!$C$31,HO57)*-1)/12</f>
        <v>55546044.435787298</v>
      </c>
      <c r="HP141" s="27">
        <f>+(PMT(DRIVERS!$B$56,DRIVERS!$C$31,HP57)*-1)/12</f>
        <v>55654321.325525679</v>
      </c>
      <c r="HQ141" s="27">
        <f>+(PMT(DRIVERS!$B$56,DRIVERS!$C$31,HQ57)*-1)/12</f>
        <v>55762598.215264052</v>
      </c>
      <c r="HR141" s="27">
        <f>+(PMT(DRIVERS!$B$56,DRIVERS!$C$31,HR57)*-1)/12</f>
        <v>55870875.105002441</v>
      </c>
      <c r="HS141" s="27">
        <f>+(PMT(DRIVERS!$B$56,DRIVERS!$C$31,HS57)*-1)/12</f>
        <v>55979151.994740814</v>
      </c>
      <c r="HT141" s="27">
        <f>+(PMT(DRIVERS!$B$56,DRIVERS!$C$31,HT57)*-1)/12</f>
        <v>56087428.884479187</v>
      </c>
      <c r="HU141" s="27">
        <f>+(PMT(DRIVERS!$B$56,DRIVERS!$C$31,HU57)*-1)/12</f>
        <v>56195705.774217568</v>
      </c>
      <c r="HV141" s="27">
        <f>+(PMT(DRIVERS!$B$56,DRIVERS!$C$31,HV57)*-1)/12</f>
        <v>56303982.663955934</v>
      </c>
      <c r="HW141" s="27">
        <f>+(PMT(DRIVERS!$B$56,DRIVERS!$C$31,HW57)*-1)/12</f>
        <v>56412259.55369433</v>
      </c>
      <c r="HX141" s="27">
        <f>+(PMT(DRIVERS!$B$56,DRIVERS!$C$31,HX57)*-1)/12</f>
        <v>56520536.443432689</v>
      </c>
      <c r="HY141" s="27">
        <f>+(PMT(DRIVERS!$B$56,DRIVERS!$C$31,HY57)*-1)/12</f>
        <v>56628813.33317107</v>
      </c>
      <c r="HZ141" s="27">
        <f>+(PMT(DRIVERS!$B$56,DRIVERS!$C$31,HZ57)*-1)/12</f>
        <v>56737090.222909443</v>
      </c>
      <c r="IA141" s="27">
        <f>+(PMT(DRIVERS!$B$56,DRIVERS!$C$31,IA57)*-1)/12</f>
        <v>56845367.112647824</v>
      </c>
      <c r="IB141" s="27">
        <f>+(PMT(DRIVERS!$B$56,DRIVERS!$C$31,IB57)*-1)/12</f>
        <v>56953644.002386205</v>
      </c>
      <c r="IC141" s="27">
        <f>+(PMT(DRIVERS!$B$56,DRIVERS!$C$31,IC57)*-1)/12</f>
        <v>57061920.892124571</v>
      </c>
      <c r="ID141" s="27">
        <f>+(PMT(DRIVERS!$B$56,DRIVERS!$C$31,ID57)*-1)/12</f>
        <v>57170197.781862952</v>
      </c>
      <c r="IE141" s="27">
        <f>+(PMT(DRIVERS!$B$56,DRIVERS!$C$31,IE57)*-1)/12</f>
        <v>57278474.671601333</v>
      </c>
      <c r="IF141" s="27">
        <f>+(PMT(DRIVERS!$B$56,DRIVERS!$C$31,IF57)*-1)/12</f>
        <v>57386751.561339706</v>
      </c>
      <c r="IG141" s="27">
        <f>+(PMT(DRIVERS!$B$56,DRIVERS!$C$31,IG57)*-1)/12</f>
        <v>57495028.451078087</v>
      </c>
      <c r="IH141" s="27">
        <f>+(PMT(DRIVERS!$B$56,DRIVERS!$C$31,IH57)*-1)/12</f>
        <v>57603305.340816461</v>
      </c>
      <c r="II141" s="27">
        <f>+(PMT(DRIVERS!$B$56,DRIVERS!$C$31,II57)*-1)/12</f>
        <v>57711582.230554849</v>
      </c>
      <c r="IJ141" s="27">
        <f>+(PMT(DRIVERS!$B$56,DRIVERS!$C$31,IJ57)*-1)/12</f>
        <v>57819859.120293222</v>
      </c>
      <c r="IK141" s="27">
        <f>+(PMT(DRIVERS!$B$56,DRIVERS!$C$31,IK57)*-1)/12</f>
        <v>57928136.010031603</v>
      </c>
      <c r="IL141" s="27">
        <f>+(PMT(DRIVERS!$B$56,DRIVERS!$C$31,IL57)*-1)/12</f>
        <v>58036412.899769969</v>
      </c>
      <c r="IM141" s="27">
        <f>+(PMT(DRIVERS!$B$56,DRIVERS!$C$31,IM57)*-1)/12</f>
        <v>58144689.789508335</v>
      </c>
      <c r="IN141" s="27">
        <f>+(PMT(DRIVERS!$B$56,DRIVERS!$C$31,IN57)*-1)/12</f>
        <v>58252966.679246731</v>
      </c>
      <c r="IO141" s="27">
        <f>+(PMT(DRIVERS!$B$56,DRIVERS!$C$31,IO57)*-1)/12</f>
        <v>58361243.568985097</v>
      </c>
      <c r="IP141" s="27">
        <f>+(PMT(DRIVERS!$B$56,DRIVERS!$C$31,IP57)*-1)/12</f>
        <v>58469520.458723478</v>
      </c>
      <c r="IQ141" s="27">
        <f>+(PMT(DRIVERS!$B$56,DRIVERS!$C$31,IQ57)*-1)/12</f>
        <v>58577797.348461844</v>
      </c>
      <c r="IR141" s="27">
        <f>+(PMT(DRIVERS!$B$56,DRIVERS!$C$31,IR57)*-1)/12</f>
        <v>58686074.238200225</v>
      </c>
      <c r="IS141" s="27">
        <f>+(PMT(DRIVERS!$B$56,DRIVERS!$C$31,IS57)*-1)/12</f>
        <v>58794351.127938606</v>
      </c>
      <c r="IT141" s="27">
        <f>+(PMT(DRIVERS!$B$56,DRIVERS!$C$31,IT57)*-1)/12</f>
        <v>58902628.017676979</v>
      </c>
      <c r="IU141" s="27">
        <f>+(PMT(DRIVERS!$B$56,DRIVERS!$C$31,IU57)*-1)/12</f>
        <v>59010904.90741536</v>
      </c>
      <c r="IV141" s="27">
        <f>+(PMT(DRIVERS!$B$56,DRIVERS!$C$31,IV57)*-1)/12</f>
        <v>59119181.797153741</v>
      </c>
      <c r="IW141" s="27">
        <f>+(PMT(DRIVERS!$B$56,DRIVERS!$C$31,IW57)*-1)/12</f>
        <v>59227458.686892122</v>
      </c>
      <c r="IX141" s="27">
        <f>+(PMT(DRIVERS!$B$56,DRIVERS!$C$31,IX57)*-1)/12</f>
        <v>59335735.576630495</v>
      </c>
      <c r="IY141" s="27">
        <f>+(PMT(DRIVERS!$B$56,DRIVERS!$C$31,IY57)*-1)/12</f>
        <v>59444012.466368861</v>
      </c>
      <c r="IZ141" s="27">
        <f>+(PMT(DRIVERS!$B$56,DRIVERS!$C$31,IZ57)*-1)/12</f>
        <v>59552289.356107242</v>
      </c>
      <c r="JA141" s="27">
        <f>+(PMT(DRIVERS!$B$56,DRIVERS!$C$31,JA57)*-1)/12</f>
        <v>59660566.245845623</v>
      </c>
      <c r="JB141" s="27">
        <f>+(PMT(DRIVERS!$B$56,DRIVERS!$C$31,JB57)*-1)/12</f>
        <v>59768843.135584004</v>
      </c>
      <c r="JC141" s="27">
        <f>+(PMT(DRIVERS!$B$56,DRIVERS!$C$31,JC57)*-1)/12</f>
        <v>59877120.025322378</v>
      </c>
      <c r="JD141" s="27">
        <f>+(PMT(DRIVERS!$B$56,DRIVERS!$C$31,JD57)*-1)/12</f>
        <v>59985396.915060736</v>
      </c>
      <c r="JE141" s="27">
        <f>+(PMT(DRIVERS!$B$56,DRIVERS!$C$31,JE57)*-1)/12</f>
        <v>60093673.804799132</v>
      </c>
      <c r="JF141" s="27">
        <f>+(PMT(DRIVERS!$B$56,DRIVERS!$C$31,JF57)*-1)/12</f>
        <v>60201950.694537498</v>
      </c>
      <c r="JG141" s="27">
        <f>+(PMT(DRIVERS!$B$56,DRIVERS!$C$31,JG57)*-1)/12</f>
        <v>60310227.584275879</v>
      </c>
      <c r="JH141" s="27">
        <f>+(PMT(DRIVERS!$B$56,DRIVERS!$C$31,JH57)*-1)/12</f>
        <v>60418504.474014252</v>
      </c>
      <c r="JI141" s="27">
        <f>+(PMT(DRIVERS!$B$56,DRIVERS!$C$31,JI57)*-1)/12</f>
        <v>60526781.363752641</v>
      </c>
      <c r="JJ141" s="27">
        <f>+(PMT(DRIVERS!$B$56,DRIVERS!$C$31,JJ57)*-1)/12</f>
        <v>60635058.253491014</v>
      </c>
      <c r="JK141" s="27">
        <f>+(PMT(DRIVERS!$B$56,DRIVERS!$C$31,JK57)*-1)/12</f>
        <v>60743335.143229388</v>
      </c>
      <c r="JL141" s="27">
        <f>+(PMT(DRIVERS!$B$56,DRIVERS!$C$31,JL57)*-1)/12</f>
        <v>60851612.032967769</v>
      </c>
      <c r="JM141" s="27">
        <f>+(PMT(DRIVERS!$B$56,DRIVERS!$C$31,JM57)*-1)/12</f>
        <v>60959888.922706135</v>
      </c>
      <c r="JN141" s="27">
        <f>+(PMT(DRIVERS!$B$56,DRIVERS!$C$31,JN57)*-1)/12</f>
        <v>61068165.81244453</v>
      </c>
      <c r="JO141" s="27">
        <f>+(PMT(DRIVERS!$B$56,DRIVERS!$C$31,JO57)*-1)/12</f>
        <v>61176442.702182896</v>
      </c>
      <c r="JP141" s="27">
        <f>+(PMT(DRIVERS!$B$56,DRIVERS!$C$31,JP57)*-1)/12</f>
        <v>61284719.59192127</v>
      </c>
      <c r="JQ141" s="27">
        <f>+(PMT(DRIVERS!$B$56,DRIVERS!$C$31,JQ57)*-1)/12</f>
        <v>61392996.481659651</v>
      </c>
      <c r="JR141" s="27">
        <f>+(PMT(DRIVERS!$B$56,DRIVERS!$C$31,JR57)*-1)/12</f>
        <v>61501273.371398032</v>
      </c>
      <c r="JS141" s="27">
        <f>+(PMT(DRIVERS!$B$56,DRIVERS!$C$31,JS57)*-1)/12</f>
        <v>61609550.261136413</v>
      </c>
      <c r="JT141" s="27">
        <f>+(PMT(DRIVERS!$B$56,DRIVERS!$C$31,JT57)*-1)/12</f>
        <v>61717827.150874786</v>
      </c>
      <c r="JU141" s="27">
        <f>+(PMT(DRIVERS!$B$56,DRIVERS!$C$31,JU57)*-1)/12</f>
        <v>61826104.040613167</v>
      </c>
      <c r="JV141" s="27">
        <f>+(PMT(DRIVERS!$B$56,DRIVERS!$C$31,JV57)*-1)/12</f>
        <v>61961450.152786128</v>
      </c>
      <c r="JW141" s="27">
        <f>+(PMT(DRIVERS!$B$56,DRIVERS!$C$31,JW57)*-1)/12</f>
        <v>62096796.264959104</v>
      </c>
      <c r="JX141" s="27">
        <f>+(PMT(DRIVERS!$B$56,DRIVERS!$C$31,JX57)*-1)/12</f>
        <v>62232142.377132066</v>
      </c>
      <c r="JY141" s="27">
        <f>+(PMT(DRIVERS!$B$56,DRIVERS!$C$31,JY57)*-1)/12</f>
        <v>62367488.489305042</v>
      </c>
      <c r="JZ141" s="27">
        <f>+(PMT(DRIVERS!$B$56,DRIVERS!$C$31,JZ57)*-1)/12</f>
        <v>62502834.60147801</v>
      </c>
      <c r="KA141" s="27">
        <f>+(PMT(DRIVERS!$B$56,DRIVERS!$C$31,KA57)*-1)/12</f>
        <v>62638180.713650994</v>
      </c>
      <c r="KB141" s="27">
        <f>+(PMT(DRIVERS!$B$56,DRIVERS!$C$31,KB57)*-1)/12</f>
        <v>62773526.825823955</v>
      </c>
      <c r="KC141" s="27">
        <f>+(PMT(DRIVERS!$B$56,DRIVERS!$C$31,KC57)*-1)/12</f>
        <v>62908872.937996931</v>
      </c>
      <c r="KD141" s="27">
        <f>+(PMT(DRIVERS!$B$56,DRIVERS!$C$31,KD57)*-1)/12</f>
        <v>63044219.050169885</v>
      </c>
      <c r="KE141" s="27">
        <f>+(PMT(DRIVERS!$B$56,DRIVERS!$C$31,KE57)*-1)/12</f>
        <v>63179565.162342869</v>
      </c>
      <c r="KF141" s="27">
        <f>+(PMT(DRIVERS!$B$56,DRIVERS!$C$31,KF57)*-1)/12</f>
        <v>63314911.274515837</v>
      </c>
      <c r="KG141" s="27">
        <f>+(PMT(DRIVERS!$B$56,DRIVERS!$C$31,KG57)*-1)/12</f>
        <v>63450257.386688821</v>
      </c>
      <c r="KH141" s="27">
        <f>+(PMT(DRIVERS!$B$56,DRIVERS!$C$31,KH57)*-1)/12</f>
        <v>63585603.498861782</v>
      </c>
      <c r="KI141" s="27">
        <f>+(PMT(DRIVERS!$B$56,DRIVERS!$C$31,KI57)*-1)/12</f>
        <v>63720949.611034751</v>
      </c>
      <c r="KJ141" s="27">
        <f>+(PMT(DRIVERS!$B$56,DRIVERS!$C$31,KJ57)*-1)/12</f>
        <v>63856295.72320772</v>
      </c>
      <c r="KK141" s="27">
        <f>+(PMT(DRIVERS!$B$56,DRIVERS!$C$31,KK57)*-1)/12</f>
        <v>63991641.835380696</v>
      </c>
      <c r="KL141" s="27">
        <f>+(PMT(DRIVERS!$B$56,DRIVERS!$C$31,KL57)*-1)/12</f>
        <v>64126987.947553664</v>
      </c>
      <c r="KM141" s="27">
        <f>+(PMT(DRIVERS!$B$56,DRIVERS!$C$31,KM57)*-1)/12</f>
        <v>64262334.059726648</v>
      </c>
      <c r="KN141" s="27">
        <f>+(PMT(DRIVERS!$B$56,DRIVERS!$C$31,KN57)*-1)/12</f>
        <v>64397680.171899594</v>
      </c>
      <c r="KO141" s="27">
        <f>+(PMT(DRIVERS!$B$56,DRIVERS!$C$31,KO57)*-1)/12</f>
        <v>64533026.284072578</v>
      </c>
      <c r="KP141" s="27">
        <f>+(PMT(DRIVERS!$B$56,DRIVERS!$C$31,KP57)*-1)/12</f>
        <v>64668372.396245547</v>
      </c>
    </row>
    <row r="142" spans="1:302">
      <c r="A142" s="3" t="s">
        <v>97</v>
      </c>
      <c r="C142" s="27">
        <f>+(PMT(DRIVERS!$B$56,DRIVERS!$C$31,C58)*-1)/12</f>
        <v>3049487.920476526</v>
      </c>
      <c r="D142" s="27">
        <f>+(PMT(DRIVERS!$B$56,DRIVERS!$C$31,D58)*-1)/12</f>
        <v>3049487.920476526</v>
      </c>
      <c r="E142" s="27">
        <f>+(PMT(DRIVERS!$B$56,DRIVERS!$C$31,E58)*-1)/12</f>
        <v>3049487.920476526</v>
      </c>
      <c r="F142" s="27">
        <f>+(PMT(DRIVERS!$B$56,DRIVERS!$C$31,F58)*-1)/12</f>
        <v>3049487.920476526</v>
      </c>
      <c r="G142" s="27">
        <f>+(PMT(DRIVERS!$B$56,DRIVERS!$C$31,G58)*-1)/12</f>
        <v>3049487.920476526</v>
      </c>
      <c r="H142" s="27">
        <f>+(PMT(DRIVERS!$B$56,DRIVERS!$C$31,H58)*-1)/12</f>
        <v>10811820.808962228</v>
      </c>
      <c r="I142" s="27">
        <f>+(PMT(DRIVERS!$B$56,DRIVERS!$C$31,I58)*-1)/12</f>
        <v>10811820.808962228</v>
      </c>
      <c r="J142" s="27">
        <f>+(PMT(DRIVERS!$B$56,DRIVERS!$C$31,J58)*-1)/12</f>
        <v>10811820.808962228</v>
      </c>
      <c r="K142" s="27">
        <f>+(PMT(DRIVERS!$B$56,DRIVERS!$C$31,K58)*-1)/12</f>
        <v>10811820.808962228</v>
      </c>
      <c r="L142" s="27">
        <f>+(PMT(DRIVERS!$B$56,DRIVERS!$C$31,L58)*-1)/12</f>
        <v>10811820.808962228</v>
      </c>
      <c r="M142" s="27">
        <f>+(PMT(DRIVERS!$B$56,DRIVERS!$C$31,M58)*-1)/12</f>
        <v>10811820.808962228</v>
      </c>
      <c r="N142" s="27">
        <f>+(PMT(DRIVERS!$B$56,DRIVERS!$C$31,N58)*-1)/12</f>
        <v>10811820.808962228</v>
      </c>
      <c r="O142" s="27">
        <f>+(PMT(DRIVERS!$B$56,DRIVERS!$C$31,O58)*-1)/12</f>
        <v>10811820.808962228</v>
      </c>
      <c r="P142" s="27">
        <f>+(PMT(DRIVERS!$B$56,DRIVERS!$C$31,P58)*-1)/12</f>
        <v>10811820.808962228</v>
      </c>
      <c r="Q142" s="27">
        <f>+(PMT(DRIVERS!$B$56,DRIVERS!$C$31,Q58)*-1)/12</f>
        <v>10811820.808962228</v>
      </c>
      <c r="R142" s="27">
        <f>+(PMT(DRIVERS!$B$56,DRIVERS!$C$31,R58)*-1)/12</f>
        <v>10811820.808962228</v>
      </c>
      <c r="S142" s="27">
        <f>+(PMT(DRIVERS!$B$56,DRIVERS!$C$31,S58)*-1)/12</f>
        <v>10811820.808962228</v>
      </c>
      <c r="T142" s="27">
        <f>+(PMT(DRIVERS!$B$56,DRIVERS!$C$31,T58)*-1)/12</f>
        <v>10811820.808962228</v>
      </c>
      <c r="U142" s="27">
        <f>+(PMT(DRIVERS!$B$56,DRIVERS!$C$31,U58)*-1)/12</f>
        <v>10811820.808962228</v>
      </c>
      <c r="V142" s="27">
        <f>+(PMT(DRIVERS!$B$56,DRIVERS!$C$31,V58)*-1)/12</f>
        <v>10811820.808962228</v>
      </c>
      <c r="W142" s="27">
        <f>+(PMT(DRIVERS!$B$56,DRIVERS!$C$31,W58)*-1)/12</f>
        <v>10811820.808962228</v>
      </c>
      <c r="X142" s="27">
        <f>+(PMT(DRIVERS!$B$56,DRIVERS!$C$31,X58)*-1)/12</f>
        <v>10811820.808962228</v>
      </c>
      <c r="Y142" s="27">
        <f>+(PMT(DRIVERS!$B$56,DRIVERS!$C$31,Y58)*-1)/12</f>
        <v>10811820.808962228</v>
      </c>
      <c r="Z142" s="27">
        <f>+(PMT(DRIVERS!$B$56,DRIVERS!$C$31,Z58)*-1)/12</f>
        <v>10811820.808962228</v>
      </c>
      <c r="AA142" s="27">
        <f>+(PMT(DRIVERS!$B$56,DRIVERS!$C$31,AA58)*-1)/12</f>
        <v>10811820.808962228</v>
      </c>
      <c r="AB142" s="27">
        <f>+(PMT(DRIVERS!$B$56,DRIVERS!$C$31,AB58)*-1)/12</f>
        <v>10811820.808962228</v>
      </c>
      <c r="AC142" s="27">
        <f>+(PMT(DRIVERS!$B$56,DRIVERS!$C$31,AC58)*-1)/12</f>
        <v>10811820.808962228</v>
      </c>
      <c r="AD142" s="27">
        <f>+(PMT(DRIVERS!$B$56,DRIVERS!$C$31,AD58)*-1)/12</f>
        <v>10811820.808962228</v>
      </c>
      <c r="AE142" s="27">
        <f>+(PMT(DRIVERS!$B$56,DRIVERS!$C$31,AE58)*-1)/12</f>
        <v>10811820.808962228</v>
      </c>
      <c r="AF142" s="27">
        <f>+(PMT(DRIVERS!$B$56,DRIVERS!$C$31,AF58)*-1)/12</f>
        <v>10811820.808962228</v>
      </c>
      <c r="AG142" s="27">
        <f>+(PMT(DRIVERS!$B$56,DRIVERS!$C$31,AG58)*-1)/12</f>
        <v>10811820.808962228</v>
      </c>
      <c r="AH142" s="27">
        <f>+(PMT(DRIVERS!$B$56,DRIVERS!$C$31,AH58)*-1)/12</f>
        <v>10811820.808962228</v>
      </c>
      <c r="AI142" s="27">
        <f>+(PMT(DRIVERS!$B$56,DRIVERS!$C$31,AI58)*-1)/12</f>
        <v>10811820.808962228</v>
      </c>
      <c r="AJ142" s="27">
        <f>+(PMT(DRIVERS!$B$56,DRIVERS!$C$31,AJ58)*-1)/12</f>
        <v>10811820.808962228</v>
      </c>
      <c r="AK142" s="27">
        <f>+(PMT(DRIVERS!$B$56,DRIVERS!$C$31,AK58)*-1)/12</f>
        <v>10811820.808962228</v>
      </c>
      <c r="AL142" s="27">
        <f>+(PMT(DRIVERS!$B$56,DRIVERS!$C$31,AL58)*-1)/12</f>
        <v>10811820.808962228</v>
      </c>
      <c r="AM142" s="27">
        <f>+(PMT(DRIVERS!$B$56,DRIVERS!$C$31,AM58)*-1)/12</f>
        <v>10811820.808962228</v>
      </c>
      <c r="AN142" s="27">
        <f>+(PMT(DRIVERS!$B$56,DRIVERS!$C$31,AN58)*-1)/12</f>
        <v>10811820.808962228</v>
      </c>
      <c r="AO142" s="27">
        <f>+(PMT(DRIVERS!$B$56,DRIVERS!$C$31,AO58)*-1)/12</f>
        <v>10811820.808962228</v>
      </c>
      <c r="AP142" s="27">
        <f>+(PMT(DRIVERS!$B$56,DRIVERS!$C$31,AP58)*-1)/12</f>
        <v>10811820.808962228</v>
      </c>
      <c r="AQ142" s="27">
        <f>+(PMT(DRIVERS!$B$56,DRIVERS!$C$31,AQ58)*-1)/12</f>
        <v>10811820.808962228</v>
      </c>
      <c r="AR142" s="27">
        <f>+(PMT(DRIVERS!$B$56,DRIVERS!$C$31,AR58)*-1)/12</f>
        <v>10811820.808962228</v>
      </c>
      <c r="AS142" s="27">
        <f>+(PMT(DRIVERS!$B$56,DRIVERS!$C$31,AS58)*-1)/12</f>
        <v>10811820.808962228</v>
      </c>
      <c r="AT142" s="27">
        <f>+(PMT(DRIVERS!$B$56,DRIVERS!$C$31,AT58)*-1)/12</f>
        <v>10811820.808962228</v>
      </c>
      <c r="AU142" s="27">
        <f>+(PMT(DRIVERS!$B$56,DRIVERS!$C$31,AU58)*-1)/12</f>
        <v>10811820.808962228</v>
      </c>
      <c r="AV142" s="27">
        <f>+(PMT(DRIVERS!$B$56,DRIVERS!$C$31,AV58)*-1)/12</f>
        <v>10811820.808962228</v>
      </c>
      <c r="AW142" s="27">
        <f>+(PMT(DRIVERS!$B$56,DRIVERS!$C$31,AW58)*-1)/12</f>
        <v>10811820.808962228</v>
      </c>
      <c r="AX142" s="27">
        <f>+(PMT(DRIVERS!$B$56,DRIVERS!$C$31,AX58)*-1)/12</f>
        <v>10811820.808962228</v>
      </c>
      <c r="AY142" s="27">
        <f>+(PMT(DRIVERS!$B$56,DRIVERS!$C$31,AY58)*-1)/12</f>
        <v>10811820.808962228</v>
      </c>
      <c r="AZ142" s="27">
        <f>+(PMT(DRIVERS!$B$56,DRIVERS!$C$31,AZ58)*-1)/12</f>
        <v>10811820.808962228</v>
      </c>
      <c r="BA142" s="27">
        <f>+(PMT(DRIVERS!$B$56,DRIVERS!$C$31,BA58)*-1)/12</f>
        <v>10811820.808962228</v>
      </c>
      <c r="BB142" s="27">
        <f>+(PMT(DRIVERS!$B$56,DRIVERS!$C$31,BB58)*-1)/12</f>
        <v>10811820.808962228</v>
      </c>
      <c r="BC142" s="27">
        <f>+(PMT(DRIVERS!$B$56,DRIVERS!$C$31,BC58)*-1)/12</f>
        <v>10811820.808962228</v>
      </c>
      <c r="BD142" s="27">
        <f>+(PMT(DRIVERS!$B$56,DRIVERS!$C$31,BD58)*-1)/12</f>
        <v>10811820.808962228</v>
      </c>
      <c r="BE142" s="27">
        <f>+(PMT(DRIVERS!$B$56,DRIVERS!$C$31,BE58)*-1)/12</f>
        <v>10811820.808962228</v>
      </c>
      <c r="BF142" s="27">
        <f>+(PMT(DRIVERS!$B$56,DRIVERS!$C$31,BF58)*-1)/12</f>
        <v>10811820.808962228</v>
      </c>
      <c r="BG142" s="27">
        <f>+(PMT(DRIVERS!$B$56,DRIVERS!$C$31,BG58)*-1)/12</f>
        <v>10811820.808962228</v>
      </c>
      <c r="BH142" s="27">
        <f>+(PMT(DRIVERS!$B$56,DRIVERS!$C$31,BH58)*-1)/12</f>
        <v>10811820.808962228</v>
      </c>
      <c r="BI142" s="27">
        <f>+(PMT(DRIVERS!$B$56,DRIVERS!$C$31,BI58)*-1)/12</f>
        <v>10811820.808962228</v>
      </c>
      <c r="BJ142" s="27">
        <f>+(PMT(DRIVERS!$B$56,DRIVERS!$C$31,BJ58)*-1)/12</f>
        <v>10811820.808962228</v>
      </c>
      <c r="BK142" s="27">
        <f>+(PMT(DRIVERS!$B$56,DRIVERS!$C$31,BK58)*-1)/12</f>
        <v>10811820.808962228</v>
      </c>
      <c r="BL142" s="27">
        <f>+(PMT(DRIVERS!$B$56,DRIVERS!$C$31,BL58)*-1)/12</f>
        <v>10811820.808962228</v>
      </c>
      <c r="BM142" s="27">
        <f>+(PMT(DRIVERS!$B$56,DRIVERS!$C$31,BM58)*-1)/12</f>
        <v>10811820.808962228</v>
      </c>
      <c r="BN142" s="27">
        <f>+(PMT(DRIVERS!$B$56,DRIVERS!$C$31,BN58)*-1)/12</f>
        <v>10811820.808962228</v>
      </c>
      <c r="BO142" s="27">
        <f>+(PMT(DRIVERS!$B$56,DRIVERS!$C$31,BO58)*-1)/12</f>
        <v>10811820.808962228</v>
      </c>
      <c r="BP142" s="27">
        <f>+(PMT(DRIVERS!$B$56,DRIVERS!$C$31,BP58)*-1)/12</f>
        <v>10811820.808962228</v>
      </c>
      <c r="BQ142" s="27">
        <f>+(PMT(DRIVERS!$B$56,DRIVERS!$C$31,BQ58)*-1)/12</f>
        <v>10811820.808962228</v>
      </c>
      <c r="BR142" s="27">
        <f>+(PMT(DRIVERS!$B$56,DRIVERS!$C$31,BR58)*-1)/12</f>
        <v>10811820.808962228</v>
      </c>
      <c r="BS142" s="27">
        <f>+(PMT(DRIVERS!$B$56,DRIVERS!$C$31,BS58)*-1)/12</f>
        <v>10811820.808962228</v>
      </c>
      <c r="BT142" s="27">
        <f>+(PMT(DRIVERS!$B$56,DRIVERS!$C$31,BT58)*-1)/12</f>
        <v>10811820.808962228</v>
      </c>
      <c r="BU142" s="27">
        <f>+(PMT(DRIVERS!$B$56,DRIVERS!$C$31,BU58)*-1)/12</f>
        <v>10811820.808962228</v>
      </c>
      <c r="BV142" s="27">
        <f>+(PMT(DRIVERS!$B$56,DRIVERS!$C$31,BV58)*-1)/12</f>
        <v>10811820.808962228</v>
      </c>
      <c r="BW142" s="27">
        <f>+(PMT(DRIVERS!$B$56,DRIVERS!$C$31,BW58)*-1)/12</f>
        <v>10811820.808962228</v>
      </c>
      <c r="BX142" s="27">
        <f>+(PMT(DRIVERS!$B$56,DRIVERS!$C$31,BX58)*-1)/12</f>
        <v>10811820.808962228</v>
      </c>
      <c r="BY142" s="27">
        <f>+(PMT(DRIVERS!$B$56,DRIVERS!$C$31,BY58)*-1)/12</f>
        <v>10811820.808962228</v>
      </c>
      <c r="BZ142" s="27">
        <f>+(PMT(DRIVERS!$B$56,DRIVERS!$C$31,BZ58)*-1)/12</f>
        <v>10811820.808962228</v>
      </c>
      <c r="CA142" s="27">
        <f>+(PMT(DRIVERS!$B$56,DRIVERS!$C$31,CA58)*-1)/12</f>
        <v>10811820.808962228</v>
      </c>
      <c r="CB142" s="27">
        <f>+(PMT(DRIVERS!$B$56,DRIVERS!$C$31,CB58)*-1)/12</f>
        <v>10811820.808962228</v>
      </c>
      <c r="CC142" s="27">
        <f>+(PMT(DRIVERS!$B$56,DRIVERS!$C$31,CC58)*-1)/12</f>
        <v>10811820.808962228</v>
      </c>
      <c r="CD142" s="27">
        <f>+(PMT(DRIVERS!$B$56,DRIVERS!$C$31,CD58)*-1)/12</f>
        <v>10811820.808962228</v>
      </c>
      <c r="CE142" s="27">
        <f>+(PMT(DRIVERS!$B$56,DRIVERS!$C$31,CE58)*-1)/12</f>
        <v>10811820.808962228</v>
      </c>
      <c r="CF142" s="27">
        <f>+(PMT(DRIVERS!$B$56,DRIVERS!$C$31,CF58)*-1)/12</f>
        <v>10811820.808962228</v>
      </c>
      <c r="CG142" s="27">
        <f>+(PMT(DRIVERS!$B$56,DRIVERS!$C$31,CG58)*-1)/12</f>
        <v>10811820.808962228</v>
      </c>
      <c r="CH142" s="27">
        <f>+(PMT(DRIVERS!$B$56,DRIVERS!$C$31,CH58)*-1)/12</f>
        <v>10811820.808962228</v>
      </c>
      <c r="CI142" s="27">
        <f>+(PMT(DRIVERS!$B$56,DRIVERS!$C$31,CI58)*-1)/12</f>
        <v>10811820.808962228</v>
      </c>
      <c r="CJ142" s="27">
        <f>+(PMT(DRIVERS!$B$56,DRIVERS!$C$31,CJ58)*-1)/12</f>
        <v>10811820.808962228</v>
      </c>
      <c r="CK142" s="27">
        <f>+(PMT(DRIVERS!$B$56,DRIVERS!$C$31,CK58)*-1)/12</f>
        <v>10811820.808962228</v>
      </c>
      <c r="CL142" s="27">
        <f>+(PMT(DRIVERS!$B$56,DRIVERS!$C$31,CL58)*-1)/12</f>
        <v>10811820.808962228</v>
      </c>
      <c r="CM142" s="27">
        <f>+(PMT(DRIVERS!$B$56,DRIVERS!$C$31,CM58)*-1)/12</f>
        <v>10811820.808962228</v>
      </c>
      <c r="CN142" s="27">
        <f>+(PMT(DRIVERS!$B$56,DRIVERS!$C$31,CN58)*-1)/12</f>
        <v>10811820.808962228</v>
      </c>
      <c r="CO142" s="27">
        <f>+(PMT(DRIVERS!$B$56,DRIVERS!$C$31,CO58)*-1)/12</f>
        <v>10811820.808962228</v>
      </c>
      <c r="CP142" s="27">
        <f>+(PMT(DRIVERS!$B$56,DRIVERS!$C$31,CP58)*-1)/12</f>
        <v>10811820.808962228</v>
      </c>
      <c r="CQ142" s="27">
        <f>+(PMT(DRIVERS!$B$56,DRIVERS!$C$31,CQ58)*-1)/12</f>
        <v>10811820.808962228</v>
      </c>
      <c r="CR142" s="27">
        <f>+(PMT(DRIVERS!$B$56,DRIVERS!$C$31,CR58)*-1)/12</f>
        <v>10811820.808962228</v>
      </c>
      <c r="CS142" s="27">
        <f>+(PMT(DRIVERS!$B$56,DRIVERS!$C$31,CS58)*-1)/12</f>
        <v>10811820.808962228</v>
      </c>
      <c r="CT142" s="27">
        <f>+(PMT(DRIVERS!$B$56,DRIVERS!$C$31,CT58)*-1)/12</f>
        <v>10811820.808962228</v>
      </c>
      <c r="CU142" s="27">
        <f>+(PMT(DRIVERS!$B$56,DRIVERS!$C$31,CU58)*-1)/12</f>
        <v>10811820.808962228</v>
      </c>
      <c r="CV142" s="27">
        <f>+(PMT(DRIVERS!$B$56,DRIVERS!$C$31,CV58)*-1)/12</f>
        <v>10811820.808962228</v>
      </c>
      <c r="CW142" s="27">
        <f>+(PMT(DRIVERS!$B$56,DRIVERS!$C$31,CW58)*-1)/12</f>
        <v>10811820.808962228</v>
      </c>
      <c r="CX142" s="27">
        <f>+(PMT(DRIVERS!$B$56,DRIVERS!$C$31,CX58)*-1)/12</f>
        <v>10811820.808962228</v>
      </c>
      <c r="CY142" s="27">
        <f>+(PMT(DRIVERS!$B$56,DRIVERS!$C$31,CY58)*-1)/12</f>
        <v>10811820.808962228</v>
      </c>
      <c r="CZ142" s="27">
        <f>+(PMT(DRIVERS!$B$56,DRIVERS!$C$31,CZ58)*-1)/12</f>
        <v>10811820.808962228</v>
      </c>
      <c r="DA142" s="27">
        <f>+(PMT(DRIVERS!$B$56,DRIVERS!$C$31,DA58)*-1)/12</f>
        <v>10811820.808962228</v>
      </c>
      <c r="DB142" s="27">
        <f>+(PMT(DRIVERS!$B$56,DRIVERS!$C$31,DB58)*-1)/12</f>
        <v>10811820.808962228</v>
      </c>
      <c r="DC142" s="27">
        <f>+(PMT(DRIVERS!$B$56,DRIVERS!$C$31,DC58)*-1)/12</f>
        <v>10811820.808962228</v>
      </c>
      <c r="DD142" s="27">
        <f>+(PMT(DRIVERS!$B$56,DRIVERS!$C$31,DD58)*-1)/12</f>
        <v>10811820.808962228</v>
      </c>
      <c r="DE142" s="27">
        <f>+(PMT(DRIVERS!$B$56,DRIVERS!$C$31,DE58)*-1)/12</f>
        <v>10811820.808962228</v>
      </c>
      <c r="DF142" s="27">
        <f>+(PMT(DRIVERS!$B$56,DRIVERS!$C$31,DF58)*-1)/12</f>
        <v>10811820.808962228</v>
      </c>
      <c r="DG142" s="27">
        <f>+(PMT(DRIVERS!$B$56,DRIVERS!$C$31,DG58)*-1)/12</f>
        <v>10811820.808962228</v>
      </c>
      <c r="DH142" s="27">
        <f>+(PMT(DRIVERS!$B$56,DRIVERS!$C$31,DH58)*-1)/12</f>
        <v>10811820.808962228</v>
      </c>
      <c r="DI142" s="27">
        <f>+(PMT(DRIVERS!$B$56,DRIVERS!$C$31,DI58)*-1)/12</f>
        <v>10811820.808962228</v>
      </c>
      <c r="DJ142" s="27">
        <f>+(PMT(DRIVERS!$B$56,DRIVERS!$C$31,DJ58)*-1)/12</f>
        <v>10811820.808962228</v>
      </c>
      <c r="DK142" s="27">
        <f>+(PMT(DRIVERS!$B$56,DRIVERS!$C$31,DK58)*-1)/12</f>
        <v>10811820.808962228</v>
      </c>
      <c r="DL142" s="27">
        <f>+(PMT(DRIVERS!$B$56,DRIVERS!$C$31,DL58)*-1)/12</f>
        <v>10811820.808962228</v>
      </c>
      <c r="DM142" s="27">
        <f>+(PMT(DRIVERS!$B$56,DRIVERS!$C$31,DM58)*-1)/12</f>
        <v>10811820.808962228</v>
      </c>
      <c r="DN142" s="27">
        <f>+(PMT(DRIVERS!$B$56,DRIVERS!$C$31,DN58)*-1)/12</f>
        <v>10811820.808962228</v>
      </c>
      <c r="DO142" s="27">
        <f>+(PMT(DRIVERS!$B$56,DRIVERS!$C$31,DO58)*-1)/12</f>
        <v>10811820.808962228</v>
      </c>
      <c r="DP142" s="27">
        <f>+(PMT(DRIVERS!$B$56,DRIVERS!$C$31,DP58)*-1)/12</f>
        <v>10811820.808962228</v>
      </c>
      <c r="DQ142" s="27">
        <f>+(PMT(DRIVERS!$B$56,DRIVERS!$C$31,DQ58)*-1)/12</f>
        <v>10811820.808962228</v>
      </c>
      <c r="DR142" s="27">
        <f>+(PMT(DRIVERS!$B$56,DRIVERS!$C$31,DR58)*-1)/12</f>
        <v>10811820.808962228</v>
      </c>
      <c r="DS142" s="27">
        <f>+(PMT(DRIVERS!$B$56,DRIVERS!$C$31,DS58)*-1)/12</f>
        <v>10811820.808962228</v>
      </c>
      <c r="DT142" s="27">
        <f>+(PMT(DRIVERS!$B$56,DRIVERS!$C$31,DT58)*-1)/12</f>
        <v>10811820.808962228</v>
      </c>
      <c r="DU142" s="27">
        <f>+(PMT(DRIVERS!$B$56,DRIVERS!$C$31,DU58)*-1)/12</f>
        <v>10811820.808962228</v>
      </c>
      <c r="DV142" s="27">
        <f>+(PMT(DRIVERS!$B$56,DRIVERS!$C$31,DV58)*-1)/12</f>
        <v>10811820.808962228</v>
      </c>
      <c r="DW142" s="27">
        <f>+(PMT(DRIVERS!$B$56,DRIVERS!$C$31,DW58)*-1)/12</f>
        <v>10811820.808962228</v>
      </c>
      <c r="DX142" s="27">
        <f>+(PMT(DRIVERS!$B$56,DRIVERS!$C$31,DX58)*-1)/12</f>
        <v>10811820.808962228</v>
      </c>
      <c r="DY142" s="27">
        <f>+(PMT(DRIVERS!$B$56,DRIVERS!$C$31,DY58)*-1)/12</f>
        <v>10811820.808962228</v>
      </c>
      <c r="DZ142" s="27">
        <f>+(PMT(DRIVERS!$B$56,DRIVERS!$C$31,DZ58)*-1)/12</f>
        <v>10811820.808962228</v>
      </c>
      <c r="EA142" s="27">
        <f>+(PMT(DRIVERS!$B$56,DRIVERS!$C$31,EA58)*-1)/12</f>
        <v>10811820.808962228</v>
      </c>
      <c r="EB142" s="27">
        <f>+(PMT(DRIVERS!$B$56,DRIVERS!$C$31,EB58)*-1)/12</f>
        <v>10811820.808962228</v>
      </c>
      <c r="EC142" s="27">
        <f>+(PMT(DRIVERS!$B$56,DRIVERS!$C$31,EC58)*-1)/12</f>
        <v>10811820.808962228</v>
      </c>
      <c r="ED142" s="27">
        <f>+(PMT(DRIVERS!$B$56,DRIVERS!$C$31,ED58)*-1)/12</f>
        <v>10811820.808962228</v>
      </c>
      <c r="EE142" s="27">
        <f>+(PMT(DRIVERS!$B$56,DRIVERS!$C$31,EE58)*-1)/12</f>
        <v>10811820.808962228</v>
      </c>
      <c r="EF142" s="27">
        <f>+(PMT(DRIVERS!$B$56,DRIVERS!$C$31,EF58)*-1)/12</f>
        <v>10811820.808962228</v>
      </c>
      <c r="EG142" s="27">
        <f>+(PMT(DRIVERS!$B$56,DRIVERS!$C$31,EG58)*-1)/12</f>
        <v>10811820.808962228</v>
      </c>
      <c r="EH142" s="27">
        <f>+(PMT(DRIVERS!$B$56,DRIVERS!$C$31,EH58)*-1)/12</f>
        <v>10811820.808962228</v>
      </c>
      <c r="EI142" s="27">
        <f>+(PMT(DRIVERS!$B$56,DRIVERS!$C$31,EI58)*-1)/12</f>
        <v>10811820.808962228</v>
      </c>
      <c r="EJ142" s="27">
        <f>+(PMT(DRIVERS!$B$56,DRIVERS!$C$31,EJ58)*-1)/12</f>
        <v>10811820.808962228</v>
      </c>
      <c r="EK142" s="27">
        <f>+(PMT(DRIVERS!$B$56,DRIVERS!$C$31,EK58)*-1)/12</f>
        <v>10811820.808962228</v>
      </c>
      <c r="EL142" s="27">
        <f>+(PMT(DRIVERS!$B$56,DRIVERS!$C$31,EL58)*-1)/12</f>
        <v>10811820.808962228</v>
      </c>
      <c r="EM142" s="27">
        <f>+(PMT(DRIVERS!$B$56,DRIVERS!$C$31,EM58)*-1)/12</f>
        <v>10811820.808962228</v>
      </c>
      <c r="EN142" s="27">
        <f>+(PMT(DRIVERS!$B$56,DRIVERS!$C$31,EN58)*-1)/12</f>
        <v>10811820.808962228</v>
      </c>
      <c r="EO142" s="27">
        <f>+(PMT(DRIVERS!$B$56,DRIVERS!$C$31,EO58)*-1)/12</f>
        <v>10811820.808962228</v>
      </c>
      <c r="EP142" s="27">
        <f>+(PMT(DRIVERS!$B$56,DRIVERS!$C$31,EP58)*-1)/12</f>
        <v>10811820.808962228</v>
      </c>
      <c r="EQ142" s="27">
        <f>+(PMT(DRIVERS!$B$56,DRIVERS!$C$31,EQ58)*-1)/12</f>
        <v>10811820.808962228</v>
      </c>
      <c r="ER142" s="27">
        <f>+(PMT(DRIVERS!$B$56,DRIVERS!$C$31,ER58)*-1)/12</f>
        <v>10811820.808962228</v>
      </c>
      <c r="ES142" s="27">
        <f>+(PMT(DRIVERS!$B$56,DRIVERS!$C$31,ES58)*-1)/12</f>
        <v>10811820.808962228</v>
      </c>
      <c r="ET142" s="27">
        <f>+(PMT(DRIVERS!$B$56,DRIVERS!$C$31,ET58)*-1)/12</f>
        <v>10811820.808962228</v>
      </c>
      <c r="EU142" s="27">
        <f>+(PMT(DRIVERS!$B$56,DRIVERS!$C$31,EU58)*-1)/12</f>
        <v>10811820.808962228</v>
      </c>
      <c r="EV142" s="27">
        <f>+(PMT(DRIVERS!$B$56,DRIVERS!$C$31,EV58)*-1)/12</f>
        <v>10811820.808962228</v>
      </c>
      <c r="EW142" s="27">
        <f>+(PMT(DRIVERS!$B$56,DRIVERS!$C$31,EW58)*-1)/12</f>
        <v>10811820.808962228</v>
      </c>
      <c r="EX142" s="27">
        <f>+(PMT(DRIVERS!$B$56,DRIVERS!$C$31,EX58)*-1)/12</f>
        <v>10811820.808962228</v>
      </c>
      <c r="EY142" s="27">
        <f>+(PMT(DRIVERS!$B$56,DRIVERS!$C$31,EY58)*-1)/12</f>
        <v>10811820.808962228</v>
      </c>
      <c r="EZ142" s="27">
        <f>+(PMT(DRIVERS!$B$56,DRIVERS!$C$31,EZ58)*-1)/12</f>
        <v>10811820.808962228</v>
      </c>
      <c r="FA142" s="27">
        <f>+(PMT(DRIVERS!$B$56,DRIVERS!$C$31,FA58)*-1)/12</f>
        <v>10811820.808962228</v>
      </c>
      <c r="FB142" s="27">
        <f>+(PMT(DRIVERS!$B$56,DRIVERS!$C$31,FB58)*-1)/12</f>
        <v>10811820.808962228</v>
      </c>
      <c r="FC142" s="27">
        <f>+(PMT(DRIVERS!$B$56,DRIVERS!$C$31,FC58)*-1)/12</f>
        <v>10811820.808962228</v>
      </c>
      <c r="FD142" s="27">
        <f>+(PMT(DRIVERS!$B$56,DRIVERS!$C$31,FD58)*-1)/12</f>
        <v>10811820.808962228</v>
      </c>
      <c r="FE142" s="27">
        <f>+(PMT(DRIVERS!$B$56,DRIVERS!$C$31,FE58)*-1)/12</f>
        <v>10811820.808962228</v>
      </c>
      <c r="FF142" s="27">
        <f>+(PMT(DRIVERS!$B$56,DRIVERS!$C$31,FF58)*-1)/12</f>
        <v>10811820.808962228</v>
      </c>
      <c r="FG142" s="27">
        <f>+(PMT(DRIVERS!$B$56,DRIVERS!$C$31,FG58)*-1)/12</f>
        <v>10811820.808962228</v>
      </c>
      <c r="FH142" s="27">
        <f>+(PMT(DRIVERS!$B$56,DRIVERS!$C$31,FH58)*-1)/12</f>
        <v>10811820.808962228</v>
      </c>
      <c r="FI142" s="27">
        <f>+(PMT(DRIVERS!$B$56,DRIVERS!$C$31,FI58)*-1)/12</f>
        <v>10811820.808962228</v>
      </c>
      <c r="FJ142" s="27">
        <f>+(PMT(DRIVERS!$B$56,DRIVERS!$C$31,FJ58)*-1)/12</f>
        <v>10811820.808962228</v>
      </c>
      <c r="FK142" s="27">
        <f>+(PMT(DRIVERS!$B$56,DRIVERS!$C$31,FK58)*-1)/12</f>
        <v>10811820.808962228</v>
      </c>
      <c r="FL142" s="27">
        <f>+(PMT(DRIVERS!$B$56,DRIVERS!$C$31,FL58)*-1)/12</f>
        <v>10811820.808962228</v>
      </c>
      <c r="FM142" s="27">
        <f>+(PMT(DRIVERS!$B$56,DRIVERS!$C$31,FM58)*-1)/12</f>
        <v>10811820.808962228</v>
      </c>
      <c r="FN142" s="27">
        <f>+(PMT(DRIVERS!$B$56,DRIVERS!$C$31,FN58)*-1)/12</f>
        <v>10811820.808962228</v>
      </c>
      <c r="FO142" s="27">
        <f>+(PMT(DRIVERS!$B$56,DRIVERS!$C$31,FO58)*-1)/12</f>
        <v>10811820.808962228</v>
      </c>
      <c r="FP142" s="27">
        <f>+(PMT(DRIVERS!$B$56,DRIVERS!$C$31,FP58)*-1)/12</f>
        <v>10811820.808962228</v>
      </c>
      <c r="FQ142" s="27">
        <f>+(PMT(DRIVERS!$B$56,DRIVERS!$C$31,FQ58)*-1)/12</f>
        <v>10811820.808962228</v>
      </c>
      <c r="FR142" s="27">
        <f>+(PMT(DRIVERS!$B$56,DRIVERS!$C$31,FR58)*-1)/12</f>
        <v>10811820.808962228</v>
      </c>
      <c r="FS142" s="27">
        <f>+(PMT(DRIVERS!$B$56,DRIVERS!$C$31,FS58)*-1)/12</f>
        <v>10811820.808962228</v>
      </c>
      <c r="FT142" s="27">
        <f>+(PMT(DRIVERS!$B$56,DRIVERS!$C$31,FT58)*-1)/12</f>
        <v>10811820.808962228</v>
      </c>
      <c r="FU142" s="27">
        <f>+(PMT(DRIVERS!$B$56,DRIVERS!$C$31,FU58)*-1)/12</f>
        <v>10811820.808962228</v>
      </c>
      <c r="FV142" s="27">
        <f>+(PMT(DRIVERS!$B$56,DRIVERS!$C$31,FV58)*-1)/12</f>
        <v>10811820.808962228</v>
      </c>
      <c r="FW142" s="27">
        <f>+(PMT(DRIVERS!$B$56,DRIVERS!$C$31,FW58)*-1)/12</f>
        <v>10811820.808962228</v>
      </c>
      <c r="FX142" s="27">
        <f>+(PMT(DRIVERS!$B$56,DRIVERS!$C$31,FX58)*-1)/12</f>
        <v>10811820.808962228</v>
      </c>
      <c r="FY142" s="27">
        <f>+(PMT(DRIVERS!$B$56,DRIVERS!$C$31,FY58)*-1)/12</f>
        <v>10811820.808962228</v>
      </c>
      <c r="FZ142" s="27">
        <f>+(PMT(DRIVERS!$B$56,DRIVERS!$C$31,FZ58)*-1)/12</f>
        <v>10811820.808962228</v>
      </c>
      <c r="GA142" s="27">
        <f>+(PMT(DRIVERS!$B$56,DRIVERS!$C$31,GA58)*-1)/12</f>
        <v>10811820.808962228</v>
      </c>
      <c r="GB142" s="27">
        <f>+(PMT(DRIVERS!$B$56,DRIVERS!$C$31,GB58)*-1)/12</f>
        <v>10811820.808962228</v>
      </c>
      <c r="GC142" s="27">
        <f>+(PMT(DRIVERS!$B$56,DRIVERS!$C$31,GC58)*-1)/12</f>
        <v>10811820.808962228</v>
      </c>
      <c r="GD142" s="27">
        <f>+(PMT(DRIVERS!$B$56,DRIVERS!$C$31,GD58)*-1)/12</f>
        <v>10811820.808962228</v>
      </c>
      <c r="GE142" s="27">
        <f>+(PMT(DRIVERS!$B$56,DRIVERS!$C$31,GE58)*-1)/12</f>
        <v>10811820.808962228</v>
      </c>
      <c r="GF142" s="27">
        <f>+(PMT(DRIVERS!$B$56,DRIVERS!$C$31,GF58)*-1)/12</f>
        <v>10811820.808962228</v>
      </c>
      <c r="GG142" s="27">
        <f>+(PMT(DRIVERS!$B$56,DRIVERS!$C$31,GG58)*-1)/12</f>
        <v>10811820.808962228</v>
      </c>
      <c r="GH142" s="27">
        <f>+(PMT(DRIVERS!$B$56,DRIVERS!$C$31,GH58)*-1)/12</f>
        <v>10811820.808962228</v>
      </c>
      <c r="GI142" s="27">
        <f>+(PMT(DRIVERS!$B$56,DRIVERS!$C$31,GI58)*-1)/12</f>
        <v>10811820.808962228</v>
      </c>
      <c r="GJ142" s="27">
        <f>+(PMT(DRIVERS!$B$56,DRIVERS!$C$31,GJ58)*-1)/12</f>
        <v>10811820.808962228</v>
      </c>
      <c r="GK142" s="27">
        <f>+(PMT(DRIVERS!$B$56,DRIVERS!$C$31,GK58)*-1)/12</f>
        <v>10811820.808962228</v>
      </c>
      <c r="GL142" s="27">
        <f>+(PMT(DRIVERS!$B$56,DRIVERS!$C$31,GL58)*-1)/12</f>
        <v>10811820.808962228</v>
      </c>
      <c r="GM142" s="27">
        <f>+(PMT(DRIVERS!$B$56,DRIVERS!$C$31,GM58)*-1)/12</f>
        <v>10811820.808962228</v>
      </c>
      <c r="GN142" s="27">
        <f>+(PMT(DRIVERS!$B$56,DRIVERS!$C$31,GN58)*-1)/12</f>
        <v>10811820.808962228</v>
      </c>
      <c r="GO142" s="27">
        <f>+(PMT(DRIVERS!$B$56,DRIVERS!$C$31,GO58)*-1)/12</f>
        <v>10811820.808962228</v>
      </c>
      <c r="GP142" s="27">
        <f>+(PMT(DRIVERS!$B$56,DRIVERS!$C$31,GP58)*-1)/12</f>
        <v>10811820.808962228</v>
      </c>
      <c r="GQ142" s="27">
        <f>+(PMT(DRIVERS!$B$56,DRIVERS!$C$31,GQ58)*-1)/12</f>
        <v>10811820.808962228</v>
      </c>
      <c r="GR142" s="27">
        <f>+(PMT(DRIVERS!$B$56,DRIVERS!$C$31,GR58)*-1)/12</f>
        <v>10811820.808962228</v>
      </c>
      <c r="GS142" s="27">
        <f>+(PMT(DRIVERS!$B$56,DRIVERS!$C$31,GS58)*-1)/12</f>
        <v>10811820.808962228</v>
      </c>
      <c r="GT142" s="27">
        <f>+(PMT(DRIVERS!$B$56,DRIVERS!$C$31,GT58)*-1)/12</f>
        <v>10811820.808962228</v>
      </c>
      <c r="GU142" s="27">
        <f>+(PMT(DRIVERS!$B$56,DRIVERS!$C$31,GU58)*-1)/12</f>
        <v>10811820.808962228</v>
      </c>
      <c r="GV142" s="27">
        <f>+(PMT(DRIVERS!$B$56,DRIVERS!$C$31,GV58)*-1)/12</f>
        <v>10811820.808962228</v>
      </c>
      <c r="GW142" s="27">
        <f>+(PMT(DRIVERS!$B$56,DRIVERS!$C$31,GW58)*-1)/12</f>
        <v>10811820.808962228</v>
      </c>
      <c r="GX142" s="27">
        <f>+(PMT(DRIVERS!$B$56,DRIVERS!$C$31,GX58)*-1)/12</f>
        <v>10811820.808962228</v>
      </c>
      <c r="GY142" s="27">
        <f>+(PMT(DRIVERS!$B$56,DRIVERS!$C$31,GY58)*-1)/12</f>
        <v>10811820.808962228</v>
      </c>
      <c r="GZ142" s="27">
        <f>+(PMT(DRIVERS!$B$56,DRIVERS!$C$31,GZ58)*-1)/12</f>
        <v>10811820.808962228</v>
      </c>
      <c r="HA142" s="27">
        <f>+(PMT(DRIVERS!$B$56,DRIVERS!$C$31,HA58)*-1)/12</f>
        <v>10811820.808962228</v>
      </c>
      <c r="HB142" s="27">
        <f>+(PMT(DRIVERS!$B$56,DRIVERS!$C$31,HB58)*-1)/12</f>
        <v>10811820.808962228</v>
      </c>
      <c r="HC142" s="27">
        <f>+(PMT(DRIVERS!$B$56,DRIVERS!$C$31,HC58)*-1)/12</f>
        <v>10811820.808962228</v>
      </c>
      <c r="HD142" s="27">
        <f>+(PMT(DRIVERS!$B$56,DRIVERS!$C$31,HD58)*-1)/12</f>
        <v>10811820.808962228</v>
      </c>
      <c r="HE142" s="27">
        <f>+(PMT(DRIVERS!$B$56,DRIVERS!$C$31,HE58)*-1)/12</f>
        <v>10811820.808962228</v>
      </c>
      <c r="HF142" s="27">
        <f>+(PMT(DRIVERS!$B$56,DRIVERS!$C$31,HF58)*-1)/12</f>
        <v>10811820.808962228</v>
      </c>
      <c r="HG142" s="27">
        <f>+(PMT(DRIVERS!$B$56,DRIVERS!$C$31,HG58)*-1)/12</f>
        <v>10811820.808962228</v>
      </c>
      <c r="HH142" s="27">
        <f>+(PMT(DRIVERS!$B$56,DRIVERS!$C$31,HH58)*-1)/12</f>
        <v>10811820.808962228</v>
      </c>
      <c r="HI142" s="27">
        <f>+(PMT(DRIVERS!$B$56,DRIVERS!$C$31,HI58)*-1)/12</f>
        <v>10811820.808962228</v>
      </c>
      <c r="HJ142" s="27">
        <f>+(PMT(DRIVERS!$B$56,DRIVERS!$C$31,HJ58)*-1)/12</f>
        <v>10811820.808962228</v>
      </c>
      <c r="HK142" s="27">
        <f>+(PMT(DRIVERS!$B$56,DRIVERS!$C$31,HK58)*-1)/12</f>
        <v>10811820.808962228</v>
      </c>
      <c r="HL142" s="27">
        <f>+(PMT(DRIVERS!$B$56,DRIVERS!$C$31,HL58)*-1)/12</f>
        <v>10811820.808962228</v>
      </c>
      <c r="HM142" s="27">
        <f>+(PMT(DRIVERS!$B$56,DRIVERS!$C$31,HM58)*-1)/12</f>
        <v>10811820.808962228</v>
      </c>
      <c r="HN142" s="27">
        <f>+(PMT(DRIVERS!$B$56,DRIVERS!$C$31,HN58)*-1)/12</f>
        <v>10811820.808962228</v>
      </c>
      <c r="HO142" s="27">
        <f>+(PMT(DRIVERS!$B$56,DRIVERS!$C$31,HO58)*-1)/12</f>
        <v>10811820.808962228</v>
      </c>
      <c r="HP142" s="27">
        <f>+(PMT(DRIVERS!$B$56,DRIVERS!$C$31,HP58)*-1)/12</f>
        <v>10811820.808962228</v>
      </c>
      <c r="HQ142" s="27">
        <f>+(PMT(DRIVERS!$B$56,DRIVERS!$C$31,HQ58)*-1)/12</f>
        <v>10811820.808962228</v>
      </c>
      <c r="HR142" s="27">
        <f>+(PMT(DRIVERS!$B$56,DRIVERS!$C$31,HR58)*-1)/12</f>
        <v>10811820.808962228</v>
      </c>
      <c r="HS142" s="27">
        <f>+(PMT(DRIVERS!$B$56,DRIVERS!$C$31,HS58)*-1)/12</f>
        <v>10811820.808962228</v>
      </c>
      <c r="HT142" s="27">
        <f>+(PMT(DRIVERS!$B$56,DRIVERS!$C$31,HT58)*-1)/12</f>
        <v>10811820.808962228</v>
      </c>
      <c r="HU142" s="27">
        <f>+(PMT(DRIVERS!$B$56,DRIVERS!$C$31,HU58)*-1)/12</f>
        <v>10811820.808962228</v>
      </c>
      <c r="HV142" s="27">
        <f>+(PMT(DRIVERS!$B$56,DRIVERS!$C$31,HV58)*-1)/12</f>
        <v>10811820.808962228</v>
      </c>
      <c r="HW142" s="27">
        <f>+(PMT(DRIVERS!$B$56,DRIVERS!$C$31,HW58)*-1)/12</f>
        <v>10811820.808962228</v>
      </c>
      <c r="HX142" s="27">
        <f>+(PMT(DRIVERS!$B$56,DRIVERS!$C$31,HX58)*-1)/12</f>
        <v>10811820.808962228</v>
      </c>
      <c r="HY142" s="27">
        <f>+(PMT(DRIVERS!$B$56,DRIVERS!$C$31,HY58)*-1)/12</f>
        <v>10811820.808962228</v>
      </c>
      <c r="HZ142" s="27">
        <f>+(PMT(DRIVERS!$B$56,DRIVERS!$C$31,HZ58)*-1)/12</f>
        <v>10811820.808962228</v>
      </c>
      <c r="IA142" s="27">
        <f>+(PMT(DRIVERS!$B$56,DRIVERS!$C$31,IA58)*-1)/12</f>
        <v>10811820.808962228</v>
      </c>
      <c r="IB142" s="27">
        <f>+(PMT(DRIVERS!$B$56,DRIVERS!$C$31,IB58)*-1)/12</f>
        <v>10811820.808962228</v>
      </c>
      <c r="IC142" s="27">
        <f>+(PMT(DRIVERS!$B$56,DRIVERS!$C$31,IC58)*-1)/12</f>
        <v>10811820.808962228</v>
      </c>
      <c r="ID142" s="27">
        <f>+(PMT(DRIVERS!$B$56,DRIVERS!$C$31,ID58)*-1)/12</f>
        <v>10811820.808962228</v>
      </c>
      <c r="IE142" s="27">
        <f>+(PMT(DRIVERS!$B$56,DRIVERS!$C$31,IE58)*-1)/12</f>
        <v>10811820.808962228</v>
      </c>
      <c r="IF142" s="27">
        <f>+(PMT(DRIVERS!$B$56,DRIVERS!$C$31,IF58)*-1)/12</f>
        <v>10811820.808962228</v>
      </c>
      <c r="IG142" s="27">
        <f>+(PMT(DRIVERS!$B$56,DRIVERS!$C$31,IG58)*-1)/12</f>
        <v>10811820.808962228</v>
      </c>
      <c r="IH142" s="27">
        <f>+(PMT(DRIVERS!$B$56,DRIVERS!$C$31,IH58)*-1)/12</f>
        <v>10811820.808962228</v>
      </c>
      <c r="II142" s="27">
        <f>+(PMT(DRIVERS!$B$56,DRIVERS!$C$31,II58)*-1)/12</f>
        <v>10811820.808962228</v>
      </c>
      <c r="IJ142" s="27">
        <f>+(PMT(DRIVERS!$B$56,DRIVERS!$C$31,IJ58)*-1)/12</f>
        <v>10811820.808962228</v>
      </c>
      <c r="IK142" s="27">
        <f>+(PMT(DRIVERS!$B$56,DRIVERS!$C$31,IK58)*-1)/12</f>
        <v>10811820.808962228</v>
      </c>
      <c r="IL142" s="27">
        <f>+(PMT(DRIVERS!$B$56,DRIVERS!$C$31,IL58)*-1)/12</f>
        <v>10811820.808962228</v>
      </c>
      <c r="IM142" s="27">
        <f>+(PMT(DRIVERS!$B$56,DRIVERS!$C$31,IM58)*-1)/12</f>
        <v>10811820.808962228</v>
      </c>
      <c r="IN142" s="27">
        <f>+(PMT(DRIVERS!$B$56,DRIVERS!$C$31,IN58)*-1)/12</f>
        <v>10811820.808962228</v>
      </c>
      <c r="IO142" s="27">
        <f>+(PMT(DRIVERS!$B$56,DRIVERS!$C$31,IO58)*-1)/12</f>
        <v>10811820.808962228</v>
      </c>
      <c r="IP142" s="27">
        <f>+(PMT(DRIVERS!$B$56,DRIVERS!$C$31,IP58)*-1)/12</f>
        <v>10811820.808962228</v>
      </c>
      <c r="IQ142" s="27">
        <f>+(PMT(DRIVERS!$B$56,DRIVERS!$C$31,IQ58)*-1)/12</f>
        <v>10811820.808962228</v>
      </c>
      <c r="IR142" s="27">
        <f>+(PMT(DRIVERS!$B$56,DRIVERS!$C$31,IR58)*-1)/12</f>
        <v>10811820.808962228</v>
      </c>
      <c r="IS142" s="27">
        <f>+(PMT(DRIVERS!$B$56,DRIVERS!$C$31,IS58)*-1)/12</f>
        <v>10811820.808962228</v>
      </c>
      <c r="IT142" s="27">
        <f>+(PMT(DRIVERS!$B$56,DRIVERS!$C$31,IT58)*-1)/12</f>
        <v>10811820.808962228</v>
      </c>
      <c r="IU142" s="27">
        <f>+(PMT(DRIVERS!$B$56,DRIVERS!$C$31,IU58)*-1)/12</f>
        <v>10811820.808962228</v>
      </c>
      <c r="IV142" s="27">
        <f>+(PMT(DRIVERS!$B$56,DRIVERS!$C$31,IV58)*-1)/12</f>
        <v>10811820.808962228</v>
      </c>
      <c r="IW142" s="27">
        <f>+(PMT(DRIVERS!$B$56,DRIVERS!$C$31,IW58)*-1)/12</f>
        <v>10811820.808962228</v>
      </c>
      <c r="IX142" s="27">
        <f>+(PMT(DRIVERS!$B$56,DRIVERS!$C$31,IX58)*-1)/12</f>
        <v>10811820.808962228</v>
      </c>
      <c r="IY142" s="27">
        <f>+(PMT(DRIVERS!$B$56,DRIVERS!$C$31,IY58)*-1)/12</f>
        <v>10811820.808962228</v>
      </c>
      <c r="IZ142" s="27">
        <f>+(PMT(DRIVERS!$B$56,DRIVERS!$C$31,IZ58)*-1)/12</f>
        <v>10811820.808962228</v>
      </c>
      <c r="JA142" s="27">
        <f>+(PMT(DRIVERS!$B$56,DRIVERS!$C$31,JA58)*-1)/12</f>
        <v>10811820.808962228</v>
      </c>
      <c r="JB142" s="27">
        <f>+(PMT(DRIVERS!$B$56,DRIVERS!$C$31,JB58)*-1)/12</f>
        <v>10811820.808962228</v>
      </c>
      <c r="JC142" s="27">
        <f>+(PMT(DRIVERS!$B$56,DRIVERS!$C$31,JC58)*-1)/12</f>
        <v>10811820.808962228</v>
      </c>
      <c r="JD142" s="27">
        <f>+(PMT(DRIVERS!$B$56,DRIVERS!$C$31,JD58)*-1)/12</f>
        <v>10811820.808962228</v>
      </c>
      <c r="JE142" s="27">
        <f>+(PMT(DRIVERS!$B$56,DRIVERS!$C$31,JE58)*-1)/12</f>
        <v>10811820.808962228</v>
      </c>
      <c r="JF142" s="27">
        <f>+(PMT(DRIVERS!$B$56,DRIVERS!$C$31,JF58)*-1)/12</f>
        <v>10811820.808962228</v>
      </c>
      <c r="JG142" s="27">
        <f>+(PMT(DRIVERS!$B$56,DRIVERS!$C$31,JG58)*-1)/12</f>
        <v>10811820.808962228</v>
      </c>
      <c r="JH142" s="27">
        <f>+(PMT(DRIVERS!$B$56,DRIVERS!$C$31,JH58)*-1)/12</f>
        <v>10811820.808962228</v>
      </c>
      <c r="JI142" s="27">
        <f>+(PMT(DRIVERS!$B$56,DRIVERS!$C$31,JI58)*-1)/12</f>
        <v>10811820.808962228</v>
      </c>
      <c r="JJ142" s="27">
        <f>+(PMT(DRIVERS!$B$56,DRIVERS!$C$31,JJ58)*-1)/12</f>
        <v>10811820.808962228</v>
      </c>
      <c r="JK142" s="27">
        <f>+(PMT(DRIVERS!$B$56,DRIVERS!$C$31,JK58)*-1)/12</f>
        <v>10811820.808962228</v>
      </c>
      <c r="JL142" s="27">
        <f>+(PMT(DRIVERS!$B$56,DRIVERS!$C$31,JL58)*-1)/12</f>
        <v>10811820.808962228</v>
      </c>
      <c r="JM142" s="27">
        <f>+(PMT(DRIVERS!$B$56,DRIVERS!$C$31,JM58)*-1)/12</f>
        <v>10811820.808962228</v>
      </c>
      <c r="JN142" s="27">
        <f>+(PMT(DRIVERS!$B$56,DRIVERS!$C$31,JN58)*-1)/12</f>
        <v>10811820.808962228</v>
      </c>
      <c r="JO142" s="27">
        <f>+(PMT(DRIVERS!$B$56,DRIVERS!$C$31,JO58)*-1)/12</f>
        <v>10811820.808962228</v>
      </c>
      <c r="JP142" s="27">
        <f>+(PMT(DRIVERS!$B$56,DRIVERS!$C$31,JP58)*-1)/12</f>
        <v>10811820.808962228</v>
      </c>
      <c r="JQ142" s="27">
        <f>+(PMT(DRIVERS!$B$56,DRIVERS!$C$31,JQ58)*-1)/12</f>
        <v>10811820.808962228</v>
      </c>
      <c r="JR142" s="27">
        <f>+(PMT(DRIVERS!$B$56,DRIVERS!$C$31,JR58)*-1)/12</f>
        <v>10811820.808962228</v>
      </c>
      <c r="JS142" s="27">
        <f>+(PMT(DRIVERS!$B$56,DRIVERS!$C$31,JS58)*-1)/12</f>
        <v>10811820.808962228</v>
      </c>
      <c r="JT142" s="27">
        <f>+(PMT(DRIVERS!$B$56,DRIVERS!$C$31,JT58)*-1)/12</f>
        <v>10811820.808962228</v>
      </c>
      <c r="JU142" s="27">
        <f>+(PMT(DRIVERS!$B$56,DRIVERS!$C$31,JU58)*-1)/12</f>
        <v>10811820.808962228</v>
      </c>
      <c r="JV142" s="27">
        <f>+(PMT(DRIVERS!$B$56,DRIVERS!$C$31,JV58)*-1)/12</f>
        <v>10811820.808962228</v>
      </c>
      <c r="JW142" s="27">
        <f>+(PMT(DRIVERS!$B$56,DRIVERS!$C$31,JW58)*-1)/12</f>
        <v>10811820.808962228</v>
      </c>
      <c r="JX142" s="27">
        <f>+(PMT(DRIVERS!$B$56,DRIVERS!$C$31,JX58)*-1)/12</f>
        <v>10811820.808962228</v>
      </c>
      <c r="JY142" s="27">
        <f>+(PMT(DRIVERS!$B$56,DRIVERS!$C$31,JY58)*-1)/12</f>
        <v>10811820.808962228</v>
      </c>
      <c r="JZ142" s="27">
        <f>+(PMT(DRIVERS!$B$56,DRIVERS!$C$31,JZ58)*-1)/12</f>
        <v>10811820.808962228</v>
      </c>
      <c r="KA142" s="27">
        <f>+(PMT(DRIVERS!$B$56,DRIVERS!$C$31,KA58)*-1)/12</f>
        <v>10811820.808962228</v>
      </c>
      <c r="KB142" s="27">
        <f>+(PMT(DRIVERS!$B$56,DRIVERS!$C$31,KB58)*-1)/12</f>
        <v>10811820.808962228</v>
      </c>
      <c r="KC142" s="27">
        <f>+(PMT(DRIVERS!$B$56,DRIVERS!$C$31,KC58)*-1)/12</f>
        <v>10811820.808962228</v>
      </c>
      <c r="KD142" s="27">
        <f>+(PMT(DRIVERS!$B$56,DRIVERS!$C$31,KD58)*-1)/12</f>
        <v>10811820.808962228</v>
      </c>
      <c r="KE142" s="27">
        <f>+(PMT(DRIVERS!$B$56,DRIVERS!$C$31,KE58)*-1)/12</f>
        <v>10811820.808962228</v>
      </c>
      <c r="KF142" s="27">
        <f>+(PMT(DRIVERS!$B$56,DRIVERS!$C$31,KF58)*-1)/12</f>
        <v>10811820.808962228</v>
      </c>
      <c r="KG142" s="27">
        <f>+(PMT(DRIVERS!$B$56,DRIVERS!$C$31,KG58)*-1)/12</f>
        <v>10811820.808962228</v>
      </c>
      <c r="KH142" s="27">
        <f>+(PMT(DRIVERS!$B$56,DRIVERS!$C$31,KH58)*-1)/12</f>
        <v>10811820.808962228</v>
      </c>
      <c r="KI142" s="27">
        <f>+(PMT(DRIVERS!$B$56,DRIVERS!$C$31,KI58)*-1)/12</f>
        <v>10811820.808962228</v>
      </c>
      <c r="KJ142" s="27">
        <f>+(PMT(DRIVERS!$B$56,DRIVERS!$C$31,KJ58)*-1)/12</f>
        <v>10811820.808962228</v>
      </c>
      <c r="KK142" s="27">
        <f>+(PMT(DRIVERS!$B$56,DRIVERS!$C$31,KK58)*-1)/12</f>
        <v>10811820.808962228</v>
      </c>
      <c r="KL142" s="27">
        <f>+(PMT(DRIVERS!$B$56,DRIVERS!$C$31,KL58)*-1)/12</f>
        <v>10811820.808962228</v>
      </c>
      <c r="KM142" s="27">
        <f>+(PMT(DRIVERS!$B$56,DRIVERS!$C$31,KM58)*-1)/12</f>
        <v>10811820.808962228</v>
      </c>
      <c r="KN142" s="27">
        <f>+(PMT(DRIVERS!$B$56,DRIVERS!$C$31,KN58)*-1)/12</f>
        <v>10811820.808962228</v>
      </c>
      <c r="KO142" s="27">
        <f>+(PMT(DRIVERS!$B$56,DRIVERS!$C$31,KO58)*-1)/12</f>
        <v>10811820.808962228</v>
      </c>
      <c r="KP142" s="27">
        <f>+(PMT(DRIVERS!$B$56,DRIVERS!$C$31,KP58)*-1)/12</f>
        <v>10811820.808962228</v>
      </c>
    </row>
    <row r="143" spans="1:302">
      <c r="A143" s="3" t="s">
        <v>98</v>
      </c>
      <c r="C143" s="27">
        <f>+(PMT(DRIVERS!$B$56,DRIVERS!$C$31,C59)*-1)/12</f>
        <v>914753.03399663174</v>
      </c>
      <c r="D143" s="27">
        <f>+(PMT(DRIVERS!$B$56,DRIVERS!$C$31,D59)*-1)/12</f>
        <v>914753.03399663174</v>
      </c>
      <c r="E143" s="27">
        <f>+(PMT(DRIVERS!$B$56,DRIVERS!$C$31,E59)*-1)/12</f>
        <v>914753.03399663174</v>
      </c>
      <c r="F143" s="27">
        <f>+(PMT(DRIVERS!$B$56,DRIVERS!$C$31,F59)*-1)/12</f>
        <v>914753.03399663174</v>
      </c>
      <c r="G143" s="27">
        <f>+(PMT(DRIVERS!$B$56,DRIVERS!$C$31,G59)*-1)/12</f>
        <v>914753.03399663174</v>
      </c>
      <c r="H143" s="27">
        <f>+(PMT(DRIVERS!$B$56,DRIVERS!$C$31,H59)*-1)/12</f>
        <v>914753.03399663174</v>
      </c>
      <c r="I143" s="27">
        <f>+(PMT(DRIVERS!$B$56,DRIVERS!$C$31,I59)*-1)/12</f>
        <v>914753.03399663174</v>
      </c>
      <c r="J143" s="27">
        <f>+(PMT(DRIVERS!$B$56,DRIVERS!$C$31,J59)*-1)/12</f>
        <v>914753.03399663174</v>
      </c>
      <c r="K143" s="27">
        <f>+(PMT(DRIVERS!$B$56,DRIVERS!$C$31,K59)*-1)/12</f>
        <v>914753.03399663174</v>
      </c>
      <c r="L143" s="27">
        <f>+(PMT(DRIVERS!$B$56,DRIVERS!$C$31,L59)*-1)/12</f>
        <v>914753.03399663174</v>
      </c>
      <c r="M143" s="27">
        <f>+(PMT(DRIVERS!$B$56,DRIVERS!$C$31,M59)*-1)/12</f>
        <v>914753.03399663174</v>
      </c>
      <c r="N143" s="27">
        <f>+(PMT(DRIVERS!$B$56,DRIVERS!$C$31,N59)*-1)/12</f>
        <v>914753.03399663174</v>
      </c>
      <c r="O143" s="27">
        <f>+(PMT(DRIVERS!$B$56,DRIVERS!$C$31,O59)*-1)/12</f>
        <v>914753.03399663174</v>
      </c>
      <c r="P143" s="27">
        <f>+(PMT(DRIVERS!$B$56,DRIVERS!$C$31,P59)*-1)/12</f>
        <v>914753.03399663174</v>
      </c>
      <c r="Q143" s="27">
        <f>+(PMT(DRIVERS!$B$56,DRIVERS!$C$31,Q59)*-1)/12</f>
        <v>914753.03399663174</v>
      </c>
      <c r="R143" s="27">
        <f>+(PMT(DRIVERS!$B$56,DRIVERS!$C$31,R59)*-1)/12</f>
        <v>914753.03399663174</v>
      </c>
      <c r="S143" s="27">
        <f>+(PMT(DRIVERS!$B$56,DRIVERS!$C$31,S59)*-1)/12</f>
        <v>914753.03399663174</v>
      </c>
      <c r="T143" s="27">
        <f>+(PMT(DRIVERS!$B$56,DRIVERS!$C$31,T59)*-1)/12</f>
        <v>914753.03399663174</v>
      </c>
      <c r="U143" s="27">
        <f>+(PMT(DRIVERS!$B$56,DRIVERS!$C$31,U59)*-1)/12</f>
        <v>914753.03399663174</v>
      </c>
      <c r="V143" s="27">
        <f>+(PMT(DRIVERS!$B$56,DRIVERS!$C$31,V59)*-1)/12</f>
        <v>914753.03399663174</v>
      </c>
      <c r="W143" s="27">
        <f>+(PMT(DRIVERS!$B$56,DRIVERS!$C$31,W59)*-1)/12</f>
        <v>914753.03399663174</v>
      </c>
      <c r="X143" s="27">
        <f>+(PMT(DRIVERS!$B$56,DRIVERS!$C$31,X59)*-1)/12</f>
        <v>914753.03399663174</v>
      </c>
      <c r="Y143" s="27">
        <f>+(PMT(DRIVERS!$B$56,DRIVERS!$C$31,Y59)*-1)/12</f>
        <v>914753.03399663174</v>
      </c>
      <c r="Z143" s="27">
        <f>+(PMT(DRIVERS!$B$56,DRIVERS!$C$31,Z59)*-1)/12</f>
        <v>914753.03399663174</v>
      </c>
      <c r="AA143" s="27">
        <f>+(PMT(DRIVERS!$B$56,DRIVERS!$C$31,AA59)*-1)/12</f>
        <v>914753.03399663174</v>
      </c>
      <c r="AB143" s="27">
        <f>+(PMT(DRIVERS!$B$56,DRIVERS!$C$31,AB59)*-1)/12</f>
        <v>914753.03399663174</v>
      </c>
      <c r="AC143" s="27">
        <f>+(PMT(DRIVERS!$B$56,DRIVERS!$C$31,AC59)*-1)/12</f>
        <v>914753.03399663174</v>
      </c>
      <c r="AD143" s="27">
        <f>+(PMT(DRIVERS!$B$56,DRIVERS!$C$31,AD59)*-1)/12</f>
        <v>914753.03399663174</v>
      </c>
      <c r="AE143" s="27">
        <f>+(PMT(DRIVERS!$B$56,DRIVERS!$C$31,AE59)*-1)/12</f>
        <v>914753.03399663174</v>
      </c>
      <c r="AF143" s="27">
        <f>+(PMT(DRIVERS!$B$56,DRIVERS!$C$31,AF59)*-1)/12</f>
        <v>914753.03399663174</v>
      </c>
      <c r="AG143" s="27">
        <f>+(PMT(DRIVERS!$B$56,DRIVERS!$C$31,AG59)*-1)/12</f>
        <v>914753.03399663174</v>
      </c>
      <c r="AH143" s="27">
        <f>+(PMT(DRIVERS!$B$56,DRIVERS!$C$31,AH59)*-1)/12</f>
        <v>914753.03399663174</v>
      </c>
      <c r="AI143" s="27">
        <f>+(PMT(DRIVERS!$B$56,DRIVERS!$C$31,AI59)*-1)/12</f>
        <v>914753.03399663174</v>
      </c>
      <c r="AJ143" s="27">
        <f>+(PMT(DRIVERS!$B$56,DRIVERS!$C$31,AJ59)*-1)/12</f>
        <v>914753.03399663174</v>
      </c>
      <c r="AK143" s="27">
        <f>+(PMT(DRIVERS!$B$56,DRIVERS!$C$31,AK59)*-1)/12</f>
        <v>914753.03399663174</v>
      </c>
      <c r="AL143" s="27">
        <f>+(PMT(DRIVERS!$B$56,DRIVERS!$C$31,AL59)*-1)/12</f>
        <v>914753.03399663174</v>
      </c>
      <c r="AM143" s="27">
        <f>+(PMT(DRIVERS!$B$56,DRIVERS!$C$31,AM59)*-1)/12</f>
        <v>914753.03399663174</v>
      </c>
      <c r="AN143" s="27">
        <f>+(PMT(DRIVERS!$B$56,DRIVERS!$C$31,AN59)*-1)/12</f>
        <v>914753.03399663174</v>
      </c>
      <c r="AO143" s="27">
        <f>+(PMT(DRIVERS!$B$56,DRIVERS!$C$31,AO59)*-1)/12</f>
        <v>914753.03399663174</v>
      </c>
      <c r="AP143" s="27">
        <f>+(PMT(DRIVERS!$B$56,DRIVERS!$C$31,AP59)*-1)/12</f>
        <v>914753.03399663174</v>
      </c>
      <c r="AQ143" s="27">
        <f>+(PMT(DRIVERS!$B$56,DRIVERS!$C$31,AQ59)*-1)/12</f>
        <v>914753.03399663174</v>
      </c>
      <c r="AR143" s="27">
        <f>+(PMT(DRIVERS!$B$56,DRIVERS!$C$31,AR59)*-1)/12</f>
        <v>914753.03399663174</v>
      </c>
      <c r="AS143" s="27">
        <f>+(PMT(DRIVERS!$B$56,DRIVERS!$C$31,AS59)*-1)/12</f>
        <v>914753.03399663174</v>
      </c>
      <c r="AT143" s="27">
        <f>+(PMT(DRIVERS!$B$56,DRIVERS!$C$31,AT59)*-1)/12</f>
        <v>914753.03399663174</v>
      </c>
      <c r="AU143" s="27">
        <f>+(PMT(DRIVERS!$B$56,DRIVERS!$C$31,AU59)*-1)/12</f>
        <v>914753.03399663174</v>
      </c>
      <c r="AV143" s="27">
        <f>+(PMT(DRIVERS!$B$56,DRIVERS!$C$31,AV59)*-1)/12</f>
        <v>914753.03399663174</v>
      </c>
      <c r="AW143" s="27">
        <f>+(PMT(DRIVERS!$B$56,DRIVERS!$C$31,AW59)*-1)/12</f>
        <v>914753.03399663174</v>
      </c>
      <c r="AX143" s="27">
        <f>+(PMT(DRIVERS!$B$56,DRIVERS!$C$31,AX59)*-1)/12</f>
        <v>914753.03399663174</v>
      </c>
      <c r="AY143" s="27">
        <f>+(PMT(DRIVERS!$B$56,DRIVERS!$C$31,AY59)*-1)/12</f>
        <v>914753.03399663174</v>
      </c>
      <c r="AZ143" s="27">
        <f>+(PMT(DRIVERS!$B$56,DRIVERS!$C$31,AZ59)*-1)/12</f>
        <v>914753.03399663174</v>
      </c>
      <c r="BA143" s="27">
        <f>+(PMT(DRIVERS!$B$56,DRIVERS!$C$31,BA59)*-1)/12</f>
        <v>914753.03399663174</v>
      </c>
      <c r="BB143" s="27">
        <f>+(PMT(DRIVERS!$B$56,DRIVERS!$C$31,BB59)*-1)/12</f>
        <v>914753.03399663174</v>
      </c>
      <c r="BC143" s="27">
        <f>+(PMT(DRIVERS!$B$56,DRIVERS!$C$31,BC59)*-1)/12</f>
        <v>914753.03399663174</v>
      </c>
      <c r="BD143" s="27">
        <f>+(PMT(DRIVERS!$B$56,DRIVERS!$C$31,BD59)*-1)/12</f>
        <v>914753.03399663174</v>
      </c>
      <c r="BE143" s="27">
        <f>+(PMT(DRIVERS!$B$56,DRIVERS!$C$31,BE59)*-1)/12</f>
        <v>914753.03399663174</v>
      </c>
      <c r="BF143" s="27">
        <f>+(PMT(DRIVERS!$B$56,DRIVERS!$C$31,BF59)*-1)/12</f>
        <v>914753.03399663174</v>
      </c>
      <c r="BG143" s="27">
        <f>+(PMT(DRIVERS!$B$56,DRIVERS!$C$31,BG59)*-1)/12</f>
        <v>914753.03399663174</v>
      </c>
      <c r="BH143" s="27">
        <f>+(PMT(DRIVERS!$B$56,DRIVERS!$C$31,BH59)*-1)/12</f>
        <v>914753.03399663174</v>
      </c>
      <c r="BI143" s="27">
        <f>+(PMT(DRIVERS!$B$56,DRIVERS!$C$31,BI59)*-1)/12</f>
        <v>914753.03399663174</v>
      </c>
      <c r="BJ143" s="27">
        <f>+(PMT(DRIVERS!$B$56,DRIVERS!$C$31,BJ59)*-1)/12</f>
        <v>914753.03399663174</v>
      </c>
      <c r="BK143" s="27">
        <f>+(PMT(DRIVERS!$B$56,DRIVERS!$C$31,BK59)*-1)/12</f>
        <v>914753.03399663174</v>
      </c>
      <c r="BL143" s="27">
        <f>+(PMT(DRIVERS!$B$56,DRIVERS!$C$31,BL59)*-1)/12</f>
        <v>914753.03399663174</v>
      </c>
      <c r="BM143" s="27">
        <f>+(PMT(DRIVERS!$B$56,DRIVERS!$C$31,BM59)*-1)/12</f>
        <v>914753.03399663174</v>
      </c>
      <c r="BN143" s="27">
        <f>+(PMT(DRIVERS!$B$56,DRIVERS!$C$31,BN59)*-1)/12</f>
        <v>914753.03399663174</v>
      </c>
      <c r="BO143" s="27">
        <f>+(PMT(DRIVERS!$B$56,DRIVERS!$C$31,BO59)*-1)/12</f>
        <v>914753.03399663174</v>
      </c>
      <c r="BP143" s="27">
        <f>+(PMT(DRIVERS!$B$56,DRIVERS!$C$31,BP59)*-1)/12</f>
        <v>914753.03399663174</v>
      </c>
      <c r="BQ143" s="27">
        <f>+(PMT(DRIVERS!$B$56,DRIVERS!$C$31,BQ59)*-1)/12</f>
        <v>914753.03399663174</v>
      </c>
      <c r="BR143" s="27">
        <f>+(PMT(DRIVERS!$B$56,DRIVERS!$C$31,BR59)*-1)/12</f>
        <v>914753.03399663174</v>
      </c>
      <c r="BS143" s="27">
        <f>+(PMT(DRIVERS!$B$56,DRIVERS!$C$31,BS59)*-1)/12</f>
        <v>914753.03399663174</v>
      </c>
      <c r="BT143" s="27">
        <f>+(PMT(DRIVERS!$B$56,DRIVERS!$C$31,BT59)*-1)/12</f>
        <v>914753.03399663174</v>
      </c>
      <c r="BU143" s="27">
        <f>+(PMT(DRIVERS!$B$56,DRIVERS!$C$31,BU59)*-1)/12</f>
        <v>914753.03399663174</v>
      </c>
      <c r="BV143" s="27">
        <f>+(PMT(DRIVERS!$B$56,DRIVERS!$C$31,BV59)*-1)/12</f>
        <v>914753.03399663174</v>
      </c>
      <c r="BW143" s="27">
        <f>+(PMT(DRIVERS!$B$56,DRIVERS!$C$31,BW59)*-1)/12</f>
        <v>914753.03399663174</v>
      </c>
      <c r="BX143" s="27">
        <f>+(PMT(DRIVERS!$B$56,DRIVERS!$C$31,BX59)*-1)/12</f>
        <v>914753.03399663174</v>
      </c>
      <c r="BY143" s="27">
        <f>+(PMT(DRIVERS!$B$56,DRIVERS!$C$31,BY59)*-1)/12</f>
        <v>914753.03399663174</v>
      </c>
      <c r="BZ143" s="27">
        <f>+(PMT(DRIVERS!$B$56,DRIVERS!$C$31,BZ59)*-1)/12</f>
        <v>914753.03399663174</v>
      </c>
      <c r="CA143" s="27">
        <f>+(PMT(DRIVERS!$B$56,DRIVERS!$C$31,CA59)*-1)/12</f>
        <v>914753.03399663174</v>
      </c>
      <c r="CB143" s="27">
        <f>+(PMT(DRIVERS!$B$56,DRIVERS!$C$31,CB59)*-1)/12</f>
        <v>914753.03399663174</v>
      </c>
      <c r="CC143" s="27">
        <f>+(PMT(DRIVERS!$B$56,DRIVERS!$C$31,CC59)*-1)/12</f>
        <v>914753.03399663174</v>
      </c>
      <c r="CD143" s="27">
        <f>+(PMT(DRIVERS!$B$56,DRIVERS!$C$31,CD59)*-1)/12</f>
        <v>914753.03399663174</v>
      </c>
      <c r="CE143" s="27">
        <f>+(PMT(DRIVERS!$B$56,DRIVERS!$C$31,CE59)*-1)/12</f>
        <v>914753.03399663174</v>
      </c>
      <c r="CF143" s="27">
        <f>+(PMT(DRIVERS!$B$56,DRIVERS!$C$31,CF59)*-1)/12</f>
        <v>914753.03399663174</v>
      </c>
      <c r="CG143" s="27">
        <f>+(PMT(DRIVERS!$B$56,DRIVERS!$C$31,CG59)*-1)/12</f>
        <v>914753.03399663174</v>
      </c>
      <c r="CH143" s="27">
        <f>+(PMT(DRIVERS!$B$56,DRIVERS!$C$31,CH59)*-1)/12</f>
        <v>914753.03399663174</v>
      </c>
      <c r="CI143" s="27">
        <f>+(PMT(DRIVERS!$B$56,DRIVERS!$C$31,CI59)*-1)/12</f>
        <v>914753.03399663174</v>
      </c>
      <c r="CJ143" s="27">
        <f>+(PMT(DRIVERS!$B$56,DRIVERS!$C$31,CJ59)*-1)/12</f>
        <v>914753.03399663174</v>
      </c>
      <c r="CK143" s="27">
        <f>+(PMT(DRIVERS!$B$56,DRIVERS!$C$31,CK59)*-1)/12</f>
        <v>914753.03399663174</v>
      </c>
      <c r="CL143" s="27">
        <f>+(PMT(DRIVERS!$B$56,DRIVERS!$C$31,CL59)*-1)/12</f>
        <v>914753.03399663174</v>
      </c>
      <c r="CM143" s="27">
        <f>+(PMT(DRIVERS!$B$56,DRIVERS!$C$31,CM59)*-1)/12</f>
        <v>914753.03399663174</v>
      </c>
      <c r="CN143" s="27">
        <f>+(PMT(DRIVERS!$B$56,DRIVERS!$C$31,CN59)*-1)/12</f>
        <v>914753.03399663174</v>
      </c>
      <c r="CO143" s="27">
        <f>+(PMT(DRIVERS!$B$56,DRIVERS!$C$31,CO59)*-1)/12</f>
        <v>914753.03399663174</v>
      </c>
      <c r="CP143" s="27">
        <f>+(PMT(DRIVERS!$B$56,DRIVERS!$C$31,CP59)*-1)/12</f>
        <v>914753.03399663174</v>
      </c>
      <c r="CQ143" s="27">
        <f>+(PMT(DRIVERS!$B$56,DRIVERS!$C$31,CQ59)*-1)/12</f>
        <v>914753.03399663174</v>
      </c>
      <c r="CR143" s="27">
        <f>+(PMT(DRIVERS!$B$56,DRIVERS!$C$31,CR59)*-1)/12</f>
        <v>914753.03399663174</v>
      </c>
      <c r="CS143" s="27">
        <f>+(PMT(DRIVERS!$B$56,DRIVERS!$C$31,CS59)*-1)/12</f>
        <v>914753.03399663174</v>
      </c>
      <c r="CT143" s="27">
        <f>+(PMT(DRIVERS!$B$56,DRIVERS!$C$31,CT59)*-1)/12</f>
        <v>914753.03399663174</v>
      </c>
      <c r="CU143" s="27">
        <f>+(PMT(DRIVERS!$B$56,DRIVERS!$C$31,CU59)*-1)/12</f>
        <v>914753.03399663174</v>
      </c>
      <c r="CV143" s="27">
        <f>+(PMT(DRIVERS!$B$56,DRIVERS!$C$31,CV59)*-1)/12</f>
        <v>914753.03399663174</v>
      </c>
      <c r="CW143" s="27">
        <f>+(PMT(DRIVERS!$B$56,DRIVERS!$C$31,CW59)*-1)/12</f>
        <v>914753.03399663174</v>
      </c>
      <c r="CX143" s="27">
        <f>+(PMT(DRIVERS!$B$56,DRIVERS!$C$31,CX59)*-1)/12</f>
        <v>914753.03399663174</v>
      </c>
      <c r="CY143" s="27">
        <f>+(PMT(DRIVERS!$B$56,DRIVERS!$C$31,CY59)*-1)/12</f>
        <v>914753.03399663174</v>
      </c>
      <c r="CZ143" s="27">
        <f>+(PMT(DRIVERS!$B$56,DRIVERS!$C$31,CZ59)*-1)/12</f>
        <v>914753.03399663174</v>
      </c>
      <c r="DA143" s="27">
        <f>+(PMT(DRIVERS!$B$56,DRIVERS!$C$31,DA59)*-1)/12</f>
        <v>914753.03399663174</v>
      </c>
      <c r="DB143" s="27">
        <f>+(PMT(DRIVERS!$B$56,DRIVERS!$C$31,DB59)*-1)/12</f>
        <v>914753.03399663174</v>
      </c>
      <c r="DC143" s="27">
        <f>+(PMT(DRIVERS!$B$56,DRIVERS!$C$31,DC59)*-1)/12</f>
        <v>914753.03399663174</v>
      </c>
      <c r="DD143" s="27">
        <f>+(PMT(DRIVERS!$B$56,DRIVERS!$C$31,DD59)*-1)/12</f>
        <v>914753.03399663174</v>
      </c>
      <c r="DE143" s="27">
        <f>+(PMT(DRIVERS!$B$56,DRIVERS!$C$31,DE59)*-1)/12</f>
        <v>914753.03399663174</v>
      </c>
      <c r="DF143" s="27">
        <f>+(PMT(DRIVERS!$B$56,DRIVERS!$C$31,DF59)*-1)/12</f>
        <v>914753.03399663174</v>
      </c>
      <c r="DG143" s="27">
        <f>+(PMT(DRIVERS!$B$56,DRIVERS!$C$31,DG59)*-1)/12</f>
        <v>914753.03399663174</v>
      </c>
      <c r="DH143" s="27">
        <f>+(PMT(DRIVERS!$B$56,DRIVERS!$C$31,DH59)*-1)/12</f>
        <v>914753.03399663174</v>
      </c>
      <c r="DI143" s="27">
        <f>+(PMT(DRIVERS!$B$56,DRIVERS!$C$31,DI59)*-1)/12</f>
        <v>914753.03399663174</v>
      </c>
      <c r="DJ143" s="27">
        <f>+(PMT(DRIVERS!$B$56,DRIVERS!$C$31,DJ59)*-1)/12</f>
        <v>914753.03399663174</v>
      </c>
      <c r="DK143" s="27">
        <f>+(PMT(DRIVERS!$B$56,DRIVERS!$C$31,DK59)*-1)/12</f>
        <v>914753.03399663174</v>
      </c>
      <c r="DL143" s="27">
        <f>+(PMT(DRIVERS!$B$56,DRIVERS!$C$31,DL59)*-1)/12</f>
        <v>914753.03399663174</v>
      </c>
      <c r="DM143" s="27">
        <f>+(PMT(DRIVERS!$B$56,DRIVERS!$C$31,DM59)*-1)/12</f>
        <v>914753.03399663174</v>
      </c>
      <c r="DN143" s="27">
        <f>+(PMT(DRIVERS!$B$56,DRIVERS!$C$31,DN59)*-1)/12</f>
        <v>914753.03399663174</v>
      </c>
      <c r="DO143" s="27">
        <f>+(PMT(DRIVERS!$B$56,DRIVERS!$C$31,DO59)*-1)/12</f>
        <v>914753.03399663174</v>
      </c>
      <c r="DP143" s="27">
        <f>+(PMT(DRIVERS!$B$56,DRIVERS!$C$31,DP59)*-1)/12</f>
        <v>914753.03399663174</v>
      </c>
      <c r="DQ143" s="27">
        <f>+(PMT(DRIVERS!$B$56,DRIVERS!$C$31,DQ59)*-1)/12</f>
        <v>914753.03399663174</v>
      </c>
      <c r="DR143" s="27">
        <f>+(PMT(DRIVERS!$B$56,DRIVERS!$C$31,DR59)*-1)/12</f>
        <v>914753.03399663174</v>
      </c>
      <c r="DS143" s="27">
        <f>+(PMT(DRIVERS!$B$56,DRIVERS!$C$31,DS59)*-1)/12</f>
        <v>914753.03399663174</v>
      </c>
      <c r="DT143" s="27">
        <f>+(PMT(DRIVERS!$B$56,DRIVERS!$C$31,DT59)*-1)/12</f>
        <v>914753.03399663174</v>
      </c>
      <c r="DU143" s="27">
        <f>+(PMT(DRIVERS!$B$56,DRIVERS!$C$31,DU59)*-1)/12</f>
        <v>914753.03399663174</v>
      </c>
      <c r="DV143" s="27">
        <f>+(PMT(DRIVERS!$B$56,DRIVERS!$C$31,DV59)*-1)/12</f>
        <v>914753.03399663174</v>
      </c>
      <c r="DW143" s="27">
        <f>+(PMT(DRIVERS!$B$56,DRIVERS!$C$31,DW59)*-1)/12</f>
        <v>914753.03399663174</v>
      </c>
      <c r="DX143" s="27">
        <f>+(PMT(DRIVERS!$B$56,DRIVERS!$C$31,DX59)*-1)/12</f>
        <v>914753.03399663174</v>
      </c>
      <c r="DY143" s="27">
        <f>+(PMT(DRIVERS!$B$56,DRIVERS!$C$31,DY59)*-1)/12</f>
        <v>914753.03399663174</v>
      </c>
      <c r="DZ143" s="27">
        <f>+(PMT(DRIVERS!$B$56,DRIVERS!$C$31,DZ59)*-1)/12</f>
        <v>914753.03399663174</v>
      </c>
      <c r="EA143" s="27">
        <f>+(PMT(DRIVERS!$B$56,DRIVERS!$C$31,EA59)*-1)/12</f>
        <v>914753.03399663174</v>
      </c>
      <c r="EB143" s="27">
        <f>+(PMT(DRIVERS!$B$56,DRIVERS!$C$31,EB59)*-1)/12</f>
        <v>914753.03399663174</v>
      </c>
      <c r="EC143" s="27">
        <f>+(PMT(DRIVERS!$B$56,DRIVERS!$C$31,EC59)*-1)/12</f>
        <v>914753.03399663174</v>
      </c>
      <c r="ED143" s="27">
        <f>+(PMT(DRIVERS!$B$56,DRIVERS!$C$31,ED59)*-1)/12</f>
        <v>914753.03399663174</v>
      </c>
      <c r="EE143" s="27">
        <f>+(PMT(DRIVERS!$B$56,DRIVERS!$C$31,EE59)*-1)/12</f>
        <v>914753.03399663174</v>
      </c>
      <c r="EF143" s="27">
        <f>+(PMT(DRIVERS!$B$56,DRIVERS!$C$31,EF59)*-1)/12</f>
        <v>914753.03399663174</v>
      </c>
      <c r="EG143" s="27">
        <f>+(PMT(DRIVERS!$B$56,DRIVERS!$C$31,EG59)*-1)/12</f>
        <v>914753.03399663174</v>
      </c>
      <c r="EH143" s="27">
        <f>+(PMT(DRIVERS!$B$56,DRIVERS!$C$31,EH59)*-1)/12</f>
        <v>914753.03399663174</v>
      </c>
      <c r="EI143" s="27">
        <f>+(PMT(DRIVERS!$B$56,DRIVERS!$C$31,EI59)*-1)/12</f>
        <v>914753.03399663174</v>
      </c>
      <c r="EJ143" s="27">
        <f>+(PMT(DRIVERS!$B$56,DRIVERS!$C$31,EJ59)*-1)/12</f>
        <v>914753.03399663174</v>
      </c>
      <c r="EK143" s="27">
        <f>+(PMT(DRIVERS!$B$56,DRIVERS!$C$31,EK59)*-1)/12</f>
        <v>914753.03399663174</v>
      </c>
      <c r="EL143" s="27">
        <f>+(PMT(DRIVERS!$B$56,DRIVERS!$C$31,EL59)*-1)/12</f>
        <v>914753.03399663174</v>
      </c>
      <c r="EM143" s="27">
        <f>+(PMT(DRIVERS!$B$56,DRIVERS!$C$31,EM59)*-1)/12</f>
        <v>914753.03399663174</v>
      </c>
      <c r="EN143" s="27">
        <f>+(PMT(DRIVERS!$B$56,DRIVERS!$C$31,EN59)*-1)/12</f>
        <v>914753.03399663174</v>
      </c>
      <c r="EO143" s="27">
        <f>+(PMT(DRIVERS!$B$56,DRIVERS!$C$31,EO59)*-1)/12</f>
        <v>914753.03399663174</v>
      </c>
      <c r="EP143" s="27">
        <f>+(PMT(DRIVERS!$B$56,DRIVERS!$C$31,EP59)*-1)/12</f>
        <v>914753.03399663174</v>
      </c>
      <c r="EQ143" s="27">
        <f>+(PMT(DRIVERS!$B$56,DRIVERS!$C$31,EQ59)*-1)/12</f>
        <v>914753.03399663174</v>
      </c>
      <c r="ER143" s="27">
        <f>+(PMT(DRIVERS!$B$56,DRIVERS!$C$31,ER59)*-1)/12</f>
        <v>914753.03399663174</v>
      </c>
      <c r="ES143" s="27">
        <f>+(PMT(DRIVERS!$B$56,DRIVERS!$C$31,ES59)*-1)/12</f>
        <v>914753.03399663174</v>
      </c>
      <c r="ET143" s="27">
        <f>+(PMT(DRIVERS!$B$56,DRIVERS!$C$31,ET59)*-1)/12</f>
        <v>914753.03399663174</v>
      </c>
      <c r="EU143" s="27">
        <f>+(PMT(DRIVERS!$B$56,DRIVERS!$C$31,EU59)*-1)/12</f>
        <v>914753.03399663174</v>
      </c>
      <c r="EV143" s="27">
        <f>+(PMT(DRIVERS!$B$56,DRIVERS!$C$31,EV59)*-1)/12</f>
        <v>914753.03399663174</v>
      </c>
      <c r="EW143" s="27">
        <f>+(PMT(DRIVERS!$B$56,DRIVERS!$C$31,EW59)*-1)/12</f>
        <v>914753.03399663174</v>
      </c>
      <c r="EX143" s="27">
        <f>+(PMT(DRIVERS!$B$56,DRIVERS!$C$31,EX59)*-1)/12</f>
        <v>914753.03399663174</v>
      </c>
      <c r="EY143" s="27">
        <f>+(PMT(DRIVERS!$B$56,DRIVERS!$C$31,EY59)*-1)/12</f>
        <v>914753.03399663174</v>
      </c>
      <c r="EZ143" s="27">
        <f>+(PMT(DRIVERS!$B$56,DRIVERS!$C$31,EZ59)*-1)/12</f>
        <v>914753.03399663174</v>
      </c>
      <c r="FA143" s="27">
        <f>+(PMT(DRIVERS!$B$56,DRIVERS!$C$31,FA59)*-1)/12</f>
        <v>914753.03399663174</v>
      </c>
      <c r="FB143" s="27">
        <f>+(PMT(DRIVERS!$B$56,DRIVERS!$C$31,FB59)*-1)/12</f>
        <v>914753.03399663174</v>
      </c>
      <c r="FC143" s="27">
        <f>+(PMT(DRIVERS!$B$56,DRIVERS!$C$31,FC59)*-1)/12</f>
        <v>914753.03399663174</v>
      </c>
      <c r="FD143" s="27">
        <f>+(PMT(DRIVERS!$B$56,DRIVERS!$C$31,FD59)*-1)/12</f>
        <v>914753.03399663174</v>
      </c>
      <c r="FE143" s="27">
        <f>+(PMT(DRIVERS!$B$56,DRIVERS!$C$31,FE59)*-1)/12</f>
        <v>914753.03399663174</v>
      </c>
      <c r="FF143" s="27">
        <f>+(PMT(DRIVERS!$B$56,DRIVERS!$C$31,FF59)*-1)/12</f>
        <v>914753.03399663174</v>
      </c>
      <c r="FG143" s="27">
        <f>+(PMT(DRIVERS!$B$56,DRIVERS!$C$31,FG59)*-1)/12</f>
        <v>914753.03399663174</v>
      </c>
      <c r="FH143" s="27">
        <f>+(PMT(DRIVERS!$B$56,DRIVERS!$C$31,FH59)*-1)/12</f>
        <v>914753.03399663174</v>
      </c>
      <c r="FI143" s="27">
        <f>+(PMT(DRIVERS!$B$56,DRIVERS!$C$31,FI59)*-1)/12</f>
        <v>914753.03399663174</v>
      </c>
      <c r="FJ143" s="27">
        <f>+(PMT(DRIVERS!$B$56,DRIVERS!$C$31,FJ59)*-1)/12</f>
        <v>914753.03399663174</v>
      </c>
      <c r="FK143" s="27">
        <f>+(PMT(DRIVERS!$B$56,DRIVERS!$C$31,FK59)*-1)/12</f>
        <v>914753.03399663174</v>
      </c>
      <c r="FL143" s="27">
        <f>+(PMT(DRIVERS!$B$56,DRIVERS!$C$31,FL59)*-1)/12</f>
        <v>914753.03399663174</v>
      </c>
      <c r="FM143" s="27">
        <f>+(PMT(DRIVERS!$B$56,DRIVERS!$C$31,FM59)*-1)/12</f>
        <v>914753.03399663174</v>
      </c>
      <c r="FN143" s="27">
        <f>+(PMT(DRIVERS!$B$56,DRIVERS!$C$31,FN59)*-1)/12</f>
        <v>914753.03399663174</v>
      </c>
      <c r="FO143" s="27">
        <f>+(PMT(DRIVERS!$B$56,DRIVERS!$C$31,FO59)*-1)/12</f>
        <v>914753.03399663174</v>
      </c>
      <c r="FP143" s="27">
        <f>+(PMT(DRIVERS!$B$56,DRIVERS!$C$31,FP59)*-1)/12</f>
        <v>914753.03399663174</v>
      </c>
      <c r="FQ143" s="27">
        <f>+(PMT(DRIVERS!$B$56,DRIVERS!$C$31,FQ59)*-1)/12</f>
        <v>914753.03399663174</v>
      </c>
      <c r="FR143" s="27">
        <f>+(PMT(DRIVERS!$B$56,DRIVERS!$C$31,FR59)*-1)/12</f>
        <v>914753.03399663174</v>
      </c>
      <c r="FS143" s="27">
        <f>+(PMT(DRIVERS!$B$56,DRIVERS!$C$31,FS59)*-1)/12</f>
        <v>914753.03399663174</v>
      </c>
      <c r="FT143" s="27">
        <f>+(PMT(DRIVERS!$B$56,DRIVERS!$C$31,FT59)*-1)/12</f>
        <v>914753.03399663174</v>
      </c>
      <c r="FU143" s="27">
        <f>+(PMT(DRIVERS!$B$56,DRIVERS!$C$31,FU59)*-1)/12</f>
        <v>914753.03399663174</v>
      </c>
      <c r="FV143" s="27">
        <f>+(PMT(DRIVERS!$B$56,DRIVERS!$C$31,FV59)*-1)/12</f>
        <v>914753.03399663174</v>
      </c>
      <c r="FW143" s="27">
        <f>+(PMT(DRIVERS!$B$56,DRIVERS!$C$31,FW59)*-1)/12</f>
        <v>914753.03399663174</v>
      </c>
      <c r="FX143" s="27">
        <f>+(PMT(DRIVERS!$B$56,DRIVERS!$C$31,FX59)*-1)/12</f>
        <v>914753.03399663174</v>
      </c>
      <c r="FY143" s="27">
        <f>+(PMT(DRIVERS!$B$56,DRIVERS!$C$31,FY59)*-1)/12</f>
        <v>914753.03399663174</v>
      </c>
      <c r="FZ143" s="27">
        <f>+(PMT(DRIVERS!$B$56,DRIVERS!$C$31,FZ59)*-1)/12</f>
        <v>914753.03399663174</v>
      </c>
      <c r="GA143" s="27">
        <f>+(PMT(DRIVERS!$B$56,DRIVERS!$C$31,GA59)*-1)/12</f>
        <v>914753.03399663174</v>
      </c>
      <c r="GB143" s="27">
        <f>+(PMT(DRIVERS!$B$56,DRIVERS!$C$31,GB59)*-1)/12</f>
        <v>914753.03399663174</v>
      </c>
      <c r="GC143" s="27">
        <f>+(PMT(DRIVERS!$B$56,DRIVERS!$C$31,GC59)*-1)/12</f>
        <v>914753.03399663174</v>
      </c>
      <c r="GD143" s="27">
        <f>+(PMT(DRIVERS!$B$56,DRIVERS!$C$31,GD59)*-1)/12</f>
        <v>914753.03399663174</v>
      </c>
      <c r="GE143" s="27">
        <f>+(PMT(DRIVERS!$B$56,DRIVERS!$C$31,GE59)*-1)/12</f>
        <v>914753.03399663174</v>
      </c>
      <c r="GF143" s="27">
        <f>+(PMT(DRIVERS!$B$56,DRIVERS!$C$31,GF59)*-1)/12</f>
        <v>914753.03399663174</v>
      </c>
      <c r="GG143" s="27">
        <f>+(PMT(DRIVERS!$B$56,DRIVERS!$C$31,GG59)*-1)/12</f>
        <v>914753.03399663174</v>
      </c>
      <c r="GH143" s="27">
        <f>+(PMT(DRIVERS!$B$56,DRIVERS!$C$31,GH59)*-1)/12</f>
        <v>914753.03399663174</v>
      </c>
      <c r="GI143" s="27">
        <f>+(PMT(DRIVERS!$B$56,DRIVERS!$C$31,GI59)*-1)/12</f>
        <v>914753.03399663174</v>
      </c>
      <c r="GJ143" s="27">
        <f>+(PMT(DRIVERS!$B$56,DRIVERS!$C$31,GJ59)*-1)/12</f>
        <v>914753.03399663174</v>
      </c>
      <c r="GK143" s="27">
        <f>+(PMT(DRIVERS!$B$56,DRIVERS!$C$31,GK59)*-1)/12</f>
        <v>914753.03399663174</v>
      </c>
      <c r="GL143" s="27">
        <f>+(PMT(DRIVERS!$B$56,DRIVERS!$C$31,GL59)*-1)/12</f>
        <v>914753.03399663174</v>
      </c>
      <c r="GM143" s="27">
        <f>+(PMT(DRIVERS!$B$56,DRIVERS!$C$31,GM59)*-1)/12</f>
        <v>914753.03399663174</v>
      </c>
      <c r="GN143" s="27">
        <f>+(PMT(DRIVERS!$B$56,DRIVERS!$C$31,GN59)*-1)/12</f>
        <v>914753.03399663174</v>
      </c>
      <c r="GO143" s="27">
        <f>+(PMT(DRIVERS!$B$56,DRIVERS!$C$31,GO59)*-1)/12</f>
        <v>914753.03399663174</v>
      </c>
      <c r="GP143" s="27">
        <f>+(PMT(DRIVERS!$B$56,DRIVERS!$C$31,GP59)*-1)/12</f>
        <v>914753.03399663174</v>
      </c>
      <c r="GQ143" s="27">
        <f>+(PMT(DRIVERS!$B$56,DRIVERS!$C$31,GQ59)*-1)/12</f>
        <v>914753.03399663174</v>
      </c>
      <c r="GR143" s="27">
        <f>+(PMT(DRIVERS!$B$56,DRIVERS!$C$31,GR59)*-1)/12</f>
        <v>914753.03399663174</v>
      </c>
      <c r="GS143" s="27">
        <f>+(PMT(DRIVERS!$B$56,DRIVERS!$C$31,GS59)*-1)/12</f>
        <v>914753.03399663174</v>
      </c>
      <c r="GT143" s="27">
        <f>+(PMT(DRIVERS!$B$56,DRIVERS!$C$31,GT59)*-1)/12</f>
        <v>914753.03399663174</v>
      </c>
      <c r="GU143" s="27">
        <f>+(PMT(DRIVERS!$B$56,DRIVERS!$C$31,GU59)*-1)/12</f>
        <v>914753.03399663174</v>
      </c>
      <c r="GV143" s="27">
        <f>+(PMT(DRIVERS!$B$56,DRIVERS!$C$31,GV59)*-1)/12</f>
        <v>914753.03399663174</v>
      </c>
      <c r="GW143" s="27">
        <f>+(PMT(DRIVERS!$B$56,DRIVERS!$C$31,GW59)*-1)/12</f>
        <v>914753.03399663174</v>
      </c>
      <c r="GX143" s="27">
        <f>+(PMT(DRIVERS!$B$56,DRIVERS!$C$31,GX59)*-1)/12</f>
        <v>914753.03399663174</v>
      </c>
      <c r="GY143" s="27">
        <f>+(PMT(DRIVERS!$B$56,DRIVERS!$C$31,GY59)*-1)/12</f>
        <v>914753.03399663174</v>
      </c>
      <c r="GZ143" s="27">
        <f>+(PMT(DRIVERS!$B$56,DRIVERS!$C$31,GZ59)*-1)/12</f>
        <v>914753.03399663174</v>
      </c>
      <c r="HA143" s="27">
        <f>+(PMT(DRIVERS!$B$56,DRIVERS!$C$31,HA59)*-1)/12</f>
        <v>914753.03399663174</v>
      </c>
      <c r="HB143" s="27">
        <f>+(PMT(DRIVERS!$B$56,DRIVERS!$C$31,HB59)*-1)/12</f>
        <v>914753.03399663174</v>
      </c>
      <c r="HC143" s="27">
        <f>+(PMT(DRIVERS!$B$56,DRIVERS!$C$31,HC59)*-1)/12</f>
        <v>914753.03399663174</v>
      </c>
      <c r="HD143" s="27">
        <f>+(PMT(DRIVERS!$B$56,DRIVERS!$C$31,HD59)*-1)/12</f>
        <v>914753.03399663174</v>
      </c>
      <c r="HE143" s="27">
        <f>+(PMT(DRIVERS!$B$56,DRIVERS!$C$31,HE59)*-1)/12</f>
        <v>914753.03399663174</v>
      </c>
      <c r="HF143" s="27">
        <f>+(PMT(DRIVERS!$B$56,DRIVERS!$C$31,HF59)*-1)/12</f>
        <v>914753.03399663174</v>
      </c>
      <c r="HG143" s="27">
        <f>+(PMT(DRIVERS!$B$56,DRIVERS!$C$31,HG59)*-1)/12</f>
        <v>914753.03399663174</v>
      </c>
      <c r="HH143" s="27">
        <f>+(PMT(DRIVERS!$B$56,DRIVERS!$C$31,HH59)*-1)/12</f>
        <v>914753.03399663174</v>
      </c>
      <c r="HI143" s="27">
        <f>+(PMT(DRIVERS!$B$56,DRIVERS!$C$31,HI59)*-1)/12</f>
        <v>914753.03399663174</v>
      </c>
      <c r="HJ143" s="27">
        <f>+(PMT(DRIVERS!$B$56,DRIVERS!$C$31,HJ59)*-1)/12</f>
        <v>914753.03399663174</v>
      </c>
      <c r="HK143" s="27">
        <f>+(PMT(DRIVERS!$B$56,DRIVERS!$C$31,HK59)*-1)/12</f>
        <v>914753.03399663174</v>
      </c>
      <c r="HL143" s="27">
        <f>+(PMT(DRIVERS!$B$56,DRIVERS!$C$31,HL59)*-1)/12</f>
        <v>914753.03399663174</v>
      </c>
      <c r="HM143" s="27">
        <f>+(PMT(DRIVERS!$B$56,DRIVERS!$C$31,HM59)*-1)/12</f>
        <v>914753.03399663174</v>
      </c>
      <c r="HN143" s="27">
        <f>+(PMT(DRIVERS!$B$56,DRIVERS!$C$31,HN59)*-1)/12</f>
        <v>914753.03399663174</v>
      </c>
      <c r="HO143" s="27">
        <f>+(PMT(DRIVERS!$B$56,DRIVERS!$C$31,HO59)*-1)/12</f>
        <v>914753.03399663174</v>
      </c>
      <c r="HP143" s="27">
        <f>+(PMT(DRIVERS!$B$56,DRIVERS!$C$31,HP59)*-1)/12</f>
        <v>914753.03399663174</v>
      </c>
      <c r="HQ143" s="27">
        <f>+(PMT(DRIVERS!$B$56,DRIVERS!$C$31,HQ59)*-1)/12</f>
        <v>914753.03399663174</v>
      </c>
      <c r="HR143" s="27">
        <f>+(PMT(DRIVERS!$B$56,DRIVERS!$C$31,HR59)*-1)/12</f>
        <v>914753.03399663174</v>
      </c>
      <c r="HS143" s="27">
        <f>+(PMT(DRIVERS!$B$56,DRIVERS!$C$31,HS59)*-1)/12</f>
        <v>914753.03399663174</v>
      </c>
      <c r="HT143" s="27">
        <f>+(PMT(DRIVERS!$B$56,DRIVERS!$C$31,HT59)*-1)/12</f>
        <v>914753.03399663174</v>
      </c>
      <c r="HU143" s="27">
        <f>+(PMT(DRIVERS!$B$56,DRIVERS!$C$31,HU59)*-1)/12</f>
        <v>914753.03399663174</v>
      </c>
      <c r="HV143" s="27">
        <f>+(PMT(DRIVERS!$B$56,DRIVERS!$C$31,HV59)*-1)/12</f>
        <v>914753.03399663174</v>
      </c>
      <c r="HW143" s="27">
        <f>+(PMT(DRIVERS!$B$56,DRIVERS!$C$31,HW59)*-1)/12</f>
        <v>914753.03399663174</v>
      </c>
      <c r="HX143" s="27">
        <f>+(PMT(DRIVERS!$B$56,DRIVERS!$C$31,HX59)*-1)/12</f>
        <v>914753.03399663174</v>
      </c>
      <c r="HY143" s="27">
        <f>+(PMT(DRIVERS!$B$56,DRIVERS!$C$31,HY59)*-1)/12</f>
        <v>914753.03399663174</v>
      </c>
      <c r="HZ143" s="27">
        <f>+(PMT(DRIVERS!$B$56,DRIVERS!$C$31,HZ59)*-1)/12</f>
        <v>914753.03399663174</v>
      </c>
      <c r="IA143" s="27">
        <f>+(PMT(DRIVERS!$B$56,DRIVERS!$C$31,IA59)*-1)/12</f>
        <v>914753.03399663174</v>
      </c>
      <c r="IB143" s="27">
        <f>+(PMT(DRIVERS!$B$56,DRIVERS!$C$31,IB59)*-1)/12</f>
        <v>914753.03399663174</v>
      </c>
      <c r="IC143" s="27">
        <f>+(PMT(DRIVERS!$B$56,DRIVERS!$C$31,IC59)*-1)/12</f>
        <v>914753.03399663174</v>
      </c>
      <c r="ID143" s="27">
        <f>+(PMT(DRIVERS!$B$56,DRIVERS!$C$31,ID59)*-1)/12</f>
        <v>914753.03399663174</v>
      </c>
      <c r="IE143" s="27">
        <f>+(PMT(DRIVERS!$B$56,DRIVERS!$C$31,IE59)*-1)/12</f>
        <v>914753.03399663174</v>
      </c>
      <c r="IF143" s="27">
        <f>+(PMT(DRIVERS!$B$56,DRIVERS!$C$31,IF59)*-1)/12</f>
        <v>914753.03399663174</v>
      </c>
      <c r="IG143" s="27">
        <f>+(PMT(DRIVERS!$B$56,DRIVERS!$C$31,IG59)*-1)/12</f>
        <v>914753.03399663174</v>
      </c>
      <c r="IH143" s="27">
        <f>+(PMT(DRIVERS!$B$56,DRIVERS!$C$31,IH59)*-1)/12</f>
        <v>914753.03399663174</v>
      </c>
      <c r="II143" s="27">
        <f>+(PMT(DRIVERS!$B$56,DRIVERS!$C$31,II59)*-1)/12</f>
        <v>914753.03399663174</v>
      </c>
      <c r="IJ143" s="27">
        <f>+(PMT(DRIVERS!$B$56,DRIVERS!$C$31,IJ59)*-1)/12</f>
        <v>914753.03399663174</v>
      </c>
      <c r="IK143" s="27">
        <f>+(PMT(DRIVERS!$B$56,DRIVERS!$C$31,IK59)*-1)/12</f>
        <v>914753.03399663174</v>
      </c>
      <c r="IL143" s="27">
        <f>+(PMT(DRIVERS!$B$56,DRIVERS!$C$31,IL59)*-1)/12</f>
        <v>914753.03399663174</v>
      </c>
      <c r="IM143" s="27">
        <f>+(PMT(DRIVERS!$B$56,DRIVERS!$C$31,IM59)*-1)/12</f>
        <v>914753.03399663174</v>
      </c>
      <c r="IN143" s="27">
        <f>+(PMT(DRIVERS!$B$56,DRIVERS!$C$31,IN59)*-1)/12</f>
        <v>914753.03399663174</v>
      </c>
      <c r="IO143" s="27">
        <f>+(PMT(DRIVERS!$B$56,DRIVERS!$C$31,IO59)*-1)/12</f>
        <v>914753.03399663174</v>
      </c>
      <c r="IP143" s="27">
        <f>+(PMT(DRIVERS!$B$56,DRIVERS!$C$31,IP59)*-1)/12</f>
        <v>914753.03399663174</v>
      </c>
      <c r="IQ143" s="27">
        <f>+(PMT(DRIVERS!$B$56,DRIVERS!$C$31,IQ59)*-1)/12</f>
        <v>914753.03399663174</v>
      </c>
      <c r="IR143" s="27">
        <f>+(PMT(DRIVERS!$B$56,DRIVERS!$C$31,IR59)*-1)/12</f>
        <v>914753.03399663174</v>
      </c>
      <c r="IS143" s="27">
        <f>+(PMT(DRIVERS!$B$56,DRIVERS!$C$31,IS59)*-1)/12</f>
        <v>914753.03399663174</v>
      </c>
      <c r="IT143" s="27">
        <f>+(PMT(DRIVERS!$B$56,DRIVERS!$C$31,IT59)*-1)/12</f>
        <v>914753.03399663174</v>
      </c>
      <c r="IU143" s="27">
        <f>+(PMT(DRIVERS!$B$56,DRIVERS!$C$31,IU59)*-1)/12</f>
        <v>914753.03399663174</v>
      </c>
      <c r="IV143" s="27">
        <f>+(PMT(DRIVERS!$B$56,DRIVERS!$C$31,IV59)*-1)/12</f>
        <v>914753.03399663174</v>
      </c>
      <c r="IW143" s="27">
        <f>+(PMT(DRIVERS!$B$56,DRIVERS!$C$31,IW59)*-1)/12</f>
        <v>914753.03399663174</v>
      </c>
      <c r="IX143" s="27">
        <f>+(PMT(DRIVERS!$B$56,DRIVERS!$C$31,IX59)*-1)/12</f>
        <v>914753.03399663174</v>
      </c>
      <c r="IY143" s="27">
        <f>+(PMT(DRIVERS!$B$56,DRIVERS!$C$31,IY59)*-1)/12</f>
        <v>914753.03399663174</v>
      </c>
      <c r="IZ143" s="27">
        <f>+(PMT(DRIVERS!$B$56,DRIVERS!$C$31,IZ59)*-1)/12</f>
        <v>914753.03399663174</v>
      </c>
      <c r="JA143" s="27">
        <f>+(PMT(DRIVERS!$B$56,DRIVERS!$C$31,JA59)*-1)/12</f>
        <v>914753.03399663174</v>
      </c>
      <c r="JB143" s="27">
        <f>+(PMT(DRIVERS!$B$56,DRIVERS!$C$31,JB59)*-1)/12</f>
        <v>914753.03399663174</v>
      </c>
      <c r="JC143" s="27">
        <f>+(PMT(DRIVERS!$B$56,DRIVERS!$C$31,JC59)*-1)/12</f>
        <v>914753.03399663174</v>
      </c>
      <c r="JD143" s="27">
        <f>+(PMT(DRIVERS!$B$56,DRIVERS!$C$31,JD59)*-1)/12</f>
        <v>914753.03399663174</v>
      </c>
      <c r="JE143" s="27">
        <f>+(PMT(DRIVERS!$B$56,DRIVERS!$C$31,JE59)*-1)/12</f>
        <v>914753.03399663174</v>
      </c>
      <c r="JF143" s="27">
        <f>+(PMT(DRIVERS!$B$56,DRIVERS!$C$31,JF59)*-1)/12</f>
        <v>914753.03399663174</v>
      </c>
      <c r="JG143" s="27">
        <f>+(PMT(DRIVERS!$B$56,DRIVERS!$C$31,JG59)*-1)/12</f>
        <v>914753.03399663174</v>
      </c>
      <c r="JH143" s="27">
        <f>+(PMT(DRIVERS!$B$56,DRIVERS!$C$31,JH59)*-1)/12</f>
        <v>914753.03399663174</v>
      </c>
      <c r="JI143" s="27">
        <f>+(PMT(DRIVERS!$B$56,DRIVERS!$C$31,JI59)*-1)/12</f>
        <v>914753.03399663174</v>
      </c>
      <c r="JJ143" s="27">
        <f>+(PMT(DRIVERS!$B$56,DRIVERS!$C$31,JJ59)*-1)/12</f>
        <v>914753.03399663174</v>
      </c>
      <c r="JK143" s="27">
        <f>+(PMT(DRIVERS!$B$56,DRIVERS!$C$31,JK59)*-1)/12</f>
        <v>914753.03399663174</v>
      </c>
      <c r="JL143" s="27">
        <f>+(PMT(DRIVERS!$B$56,DRIVERS!$C$31,JL59)*-1)/12</f>
        <v>914753.03399663174</v>
      </c>
      <c r="JM143" s="27">
        <f>+(PMT(DRIVERS!$B$56,DRIVERS!$C$31,JM59)*-1)/12</f>
        <v>914753.03399663174</v>
      </c>
      <c r="JN143" s="27">
        <f>+(PMT(DRIVERS!$B$56,DRIVERS!$C$31,JN59)*-1)/12</f>
        <v>914753.03399663174</v>
      </c>
      <c r="JO143" s="27">
        <f>+(PMT(DRIVERS!$B$56,DRIVERS!$C$31,JO59)*-1)/12</f>
        <v>914753.03399663174</v>
      </c>
      <c r="JP143" s="27">
        <f>+(PMT(DRIVERS!$B$56,DRIVERS!$C$31,JP59)*-1)/12</f>
        <v>914753.03399663174</v>
      </c>
      <c r="JQ143" s="27">
        <f>+(PMT(DRIVERS!$B$56,DRIVERS!$C$31,JQ59)*-1)/12</f>
        <v>914753.03399663174</v>
      </c>
      <c r="JR143" s="27">
        <f>+(PMT(DRIVERS!$B$56,DRIVERS!$C$31,JR59)*-1)/12</f>
        <v>914753.03399663174</v>
      </c>
      <c r="JS143" s="27">
        <f>+(PMT(DRIVERS!$B$56,DRIVERS!$C$31,JS59)*-1)/12</f>
        <v>914753.03399663174</v>
      </c>
      <c r="JT143" s="27">
        <f>+(PMT(DRIVERS!$B$56,DRIVERS!$C$31,JT59)*-1)/12</f>
        <v>914753.03399663174</v>
      </c>
      <c r="JU143" s="27">
        <f>+(PMT(DRIVERS!$B$56,DRIVERS!$C$31,JU59)*-1)/12</f>
        <v>914753.03399663174</v>
      </c>
      <c r="JV143" s="27">
        <f>+(PMT(DRIVERS!$B$56,DRIVERS!$C$31,JV59)*-1)/12</f>
        <v>914753.03399663174</v>
      </c>
      <c r="JW143" s="27">
        <f>+(PMT(DRIVERS!$B$56,DRIVERS!$C$31,JW59)*-1)/12</f>
        <v>914753.03399663174</v>
      </c>
      <c r="JX143" s="27">
        <f>+(PMT(DRIVERS!$B$56,DRIVERS!$C$31,JX59)*-1)/12</f>
        <v>914753.03399663174</v>
      </c>
      <c r="JY143" s="27">
        <f>+(PMT(DRIVERS!$B$56,DRIVERS!$C$31,JY59)*-1)/12</f>
        <v>914753.03399663174</v>
      </c>
      <c r="JZ143" s="27">
        <f>+(PMT(DRIVERS!$B$56,DRIVERS!$C$31,JZ59)*-1)/12</f>
        <v>914753.03399663174</v>
      </c>
      <c r="KA143" s="27">
        <f>+(PMT(DRIVERS!$B$56,DRIVERS!$C$31,KA59)*-1)/12</f>
        <v>914753.03399663174</v>
      </c>
      <c r="KB143" s="27">
        <f>+(PMT(DRIVERS!$B$56,DRIVERS!$C$31,KB59)*-1)/12</f>
        <v>914753.03399663174</v>
      </c>
      <c r="KC143" s="27">
        <f>+(PMT(DRIVERS!$B$56,DRIVERS!$C$31,KC59)*-1)/12</f>
        <v>914753.03399663174</v>
      </c>
      <c r="KD143" s="27">
        <f>+(PMT(DRIVERS!$B$56,DRIVERS!$C$31,KD59)*-1)/12</f>
        <v>914753.03399663174</v>
      </c>
      <c r="KE143" s="27">
        <f>+(PMT(DRIVERS!$B$56,DRIVERS!$C$31,KE59)*-1)/12</f>
        <v>914753.03399663174</v>
      </c>
      <c r="KF143" s="27">
        <f>+(PMT(DRIVERS!$B$56,DRIVERS!$C$31,KF59)*-1)/12</f>
        <v>914753.03399663174</v>
      </c>
      <c r="KG143" s="27">
        <f>+(PMT(DRIVERS!$B$56,DRIVERS!$C$31,KG59)*-1)/12</f>
        <v>914753.03399663174</v>
      </c>
      <c r="KH143" s="27">
        <f>+(PMT(DRIVERS!$B$56,DRIVERS!$C$31,KH59)*-1)/12</f>
        <v>914753.03399663174</v>
      </c>
      <c r="KI143" s="27">
        <f>+(PMT(DRIVERS!$B$56,DRIVERS!$C$31,KI59)*-1)/12</f>
        <v>914753.03399663174</v>
      </c>
      <c r="KJ143" s="27">
        <f>+(PMT(DRIVERS!$B$56,DRIVERS!$C$31,KJ59)*-1)/12</f>
        <v>914753.03399663174</v>
      </c>
      <c r="KK143" s="27">
        <f>+(PMT(DRIVERS!$B$56,DRIVERS!$C$31,KK59)*-1)/12</f>
        <v>914753.03399663174</v>
      </c>
      <c r="KL143" s="27">
        <f>+(PMT(DRIVERS!$B$56,DRIVERS!$C$31,KL59)*-1)/12</f>
        <v>914753.03399663174</v>
      </c>
      <c r="KM143" s="27">
        <f>+(PMT(DRIVERS!$B$56,DRIVERS!$C$31,KM59)*-1)/12</f>
        <v>914753.03399663174</v>
      </c>
      <c r="KN143" s="27">
        <f>+(PMT(DRIVERS!$B$56,DRIVERS!$C$31,KN59)*-1)/12</f>
        <v>914753.03399663174</v>
      </c>
      <c r="KO143" s="27">
        <f>+(PMT(DRIVERS!$B$56,DRIVERS!$C$31,KO59)*-1)/12</f>
        <v>914753.03399663174</v>
      </c>
      <c r="KP143" s="27">
        <f>+(PMT(DRIVERS!$B$56,DRIVERS!$C$31,KP59)*-1)/12</f>
        <v>914753.03399663174</v>
      </c>
    </row>
    <row r="144" spans="1:302">
      <c r="A144" s="3" t="s">
        <v>99</v>
      </c>
      <c r="C144" s="27">
        <f>+(PMT(DRIVERS!$B$56,DRIVERS!$C$31,C60)*-1)/12</f>
        <v>0</v>
      </c>
      <c r="D144" s="27">
        <f>+(PMT(DRIVERS!$B$56,DRIVERS!$C$31,D60)*-1)/12</f>
        <v>0</v>
      </c>
      <c r="E144" s="27">
        <f>+(PMT(DRIVERS!$B$56,DRIVERS!$C$31,E60)*-1)/12</f>
        <v>0</v>
      </c>
      <c r="F144" s="27">
        <f>+(PMT(DRIVERS!$B$56,DRIVERS!$C$31,F60)*-1)/12</f>
        <v>0</v>
      </c>
      <c r="G144" s="27">
        <f>+(PMT(DRIVERS!$B$56,DRIVERS!$C$31,G60)*-1)/12</f>
        <v>0</v>
      </c>
      <c r="H144" s="27">
        <f>+(PMT(DRIVERS!$B$56,DRIVERS!$C$31,H60)*-1)/12</f>
        <v>0</v>
      </c>
      <c r="I144" s="27">
        <f>+(PMT(DRIVERS!$B$56,DRIVERS!$C$31,I60)*-1)/12</f>
        <v>0</v>
      </c>
      <c r="J144" s="27">
        <f>+(PMT(DRIVERS!$B$56,DRIVERS!$C$31,J60)*-1)/12</f>
        <v>0</v>
      </c>
      <c r="K144" s="27">
        <f>+(PMT(DRIVERS!$B$56,DRIVERS!$C$31,K60)*-1)/12</f>
        <v>0</v>
      </c>
      <c r="L144" s="27">
        <f>+(PMT(DRIVERS!$B$56,DRIVERS!$C$31,L60)*-1)/12</f>
        <v>0</v>
      </c>
      <c r="M144" s="27">
        <f>+(PMT(DRIVERS!$B$56,DRIVERS!$C$31,M60)*-1)/12</f>
        <v>0</v>
      </c>
      <c r="N144" s="27">
        <f>+(PMT(DRIVERS!$B$56,DRIVERS!$C$31,N60)*-1)/12</f>
        <v>0</v>
      </c>
      <c r="O144" s="27">
        <f>+(PMT(DRIVERS!$B$56,DRIVERS!$C$31,O60)*-1)/12</f>
        <v>0</v>
      </c>
      <c r="P144" s="27">
        <f>+(PMT(DRIVERS!$B$56,DRIVERS!$C$31,P60)*-1)/12</f>
        <v>0</v>
      </c>
      <c r="Q144" s="27">
        <f>+(PMT(DRIVERS!$B$56,DRIVERS!$C$31,Q60)*-1)/12</f>
        <v>0</v>
      </c>
      <c r="R144" s="27">
        <f>+(PMT(DRIVERS!$B$56,DRIVERS!$C$31,R60)*-1)/12</f>
        <v>0</v>
      </c>
      <c r="S144" s="27">
        <f>+(PMT(DRIVERS!$B$56,DRIVERS!$C$31,S60)*-1)/12</f>
        <v>0</v>
      </c>
      <c r="T144" s="27">
        <f>+(PMT(DRIVERS!$B$56,DRIVERS!$C$31,T60)*-1)/12</f>
        <v>0</v>
      </c>
      <c r="U144" s="27">
        <f>+(PMT(DRIVERS!$B$56,DRIVERS!$C$31,U60)*-1)/12</f>
        <v>0</v>
      </c>
      <c r="V144" s="27">
        <f>+(PMT(DRIVERS!$B$56,DRIVERS!$C$31,V60)*-1)/12</f>
        <v>0</v>
      </c>
      <c r="W144" s="27">
        <f>+(PMT(DRIVERS!$B$56,DRIVERS!$C$31,W60)*-1)/12</f>
        <v>0</v>
      </c>
      <c r="X144" s="27">
        <f>+(PMT(DRIVERS!$B$56,DRIVERS!$C$31,X60)*-1)/12</f>
        <v>0</v>
      </c>
      <c r="Y144" s="27">
        <f>+(PMT(DRIVERS!$B$56,DRIVERS!$C$31,Y60)*-1)/12</f>
        <v>0</v>
      </c>
      <c r="Z144" s="27">
        <f>+(PMT(DRIVERS!$B$56,DRIVERS!$C$31,Z60)*-1)/12</f>
        <v>0</v>
      </c>
      <c r="AA144" s="27">
        <f>+(PMT(DRIVERS!$B$56,DRIVERS!$C$31,AA60)*-1)/12</f>
        <v>0</v>
      </c>
      <c r="AB144" s="27">
        <f>+(PMT(DRIVERS!$B$56,DRIVERS!$C$31,AB60)*-1)/12</f>
        <v>0</v>
      </c>
      <c r="AC144" s="27">
        <f>+(PMT(DRIVERS!$B$56,DRIVERS!$C$31,AC60)*-1)/12</f>
        <v>0</v>
      </c>
      <c r="AD144" s="27">
        <f>+(PMT(DRIVERS!$B$56,DRIVERS!$C$31,AD60)*-1)/12</f>
        <v>0</v>
      </c>
      <c r="AE144" s="27">
        <f>+(PMT(DRIVERS!$B$56,DRIVERS!$C$31,AE60)*-1)/12</f>
        <v>0</v>
      </c>
      <c r="AF144" s="27">
        <f>+(PMT(DRIVERS!$B$56,DRIVERS!$C$31,AF60)*-1)/12</f>
        <v>0</v>
      </c>
      <c r="AG144" s="27">
        <f>+(PMT(DRIVERS!$B$56,DRIVERS!$C$31,AG60)*-1)/12</f>
        <v>0</v>
      </c>
      <c r="AH144" s="27">
        <f>+(PMT(DRIVERS!$B$56,DRIVERS!$C$31,AH60)*-1)/12</f>
        <v>0</v>
      </c>
      <c r="AI144" s="27">
        <f>+(PMT(DRIVERS!$B$56,DRIVERS!$C$31,AI60)*-1)/12</f>
        <v>0</v>
      </c>
      <c r="AJ144" s="27">
        <f>+(PMT(DRIVERS!$B$56,DRIVERS!$C$31,AJ60)*-1)/12</f>
        <v>0</v>
      </c>
      <c r="AK144" s="27">
        <f>+(PMT(DRIVERS!$B$56,DRIVERS!$C$31,AK60)*-1)/12</f>
        <v>0</v>
      </c>
      <c r="AL144" s="27">
        <f>+(PMT(DRIVERS!$B$56,DRIVERS!$C$31,AL60)*-1)/12</f>
        <v>0</v>
      </c>
      <c r="AM144" s="27">
        <f>+(PMT(DRIVERS!$B$56,DRIVERS!$C$31,AM60)*-1)/12</f>
        <v>0</v>
      </c>
      <c r="AN144" s="27">
        <f>+(PMT(DRIVERS!$B$56,DRIVERS!$C$31,AN60)*-1)/12</f>
        <v>0</v>
      </c>
      <c r="AO144" s="27">
        <f>+(PMT(DRIVERS!$B$56,DRIVERS!$C$31,AO60)*-1)/12</f>
        <v>0</v>
      </c>
      <c r="AP144" s="27">
        <f>+(PMT(DRIVERS!$B$56,DRIVERS!$C$31,AP60)*-1)/12</f>
        <v>0</v>
      </c>
      <c r="AQ144" s="27">
        <f>+(PMT(DRIVERS!$B$56,DRIVERS!$C$31,AQ60)*-1)/12</f>
        <v>0</v>
      </c>
      <c r="AR144" s="27">
        <f>+(PMT(DRIVERS!$B$56,DRIVERS!$C$31,AR60)*-1)/12</f>
        <v>0</v>
      </c>
      <c r="AS144" s="27">
        <f>+(PMT(DRIVERS!$B$56,DRIVERS!$C$31,AS60)*-1)/12</f>
        <v>0</v>
      </c>
      <c r="AT144" s="27">
        <f>+(PMT(DRIVERS!$B$56,DRIVERS!$C$31,AT60)*-1)/12</f>
        <v>0</v>
      </c>
      <c r="AU144" s="27">
        <f>+(PMT(DRIVERS!$B$56,DRIVERS!$C$31,AU60)*-1)/12</f>
        <v>0</v>
      </c>
      <c r="AV144" s="27">
        <f>+(PMT(DRIVERS!$B$56,DRIVERS!$C$31,AV60)*-1)/12</f>
        <v>0</v>
      </c>
      <c r="AW144" s="27">
        <f>+(PMT(DRIVERS!$B$56,DRIVERS!$C$31,AW60)*-1)/12</f>
        <v>0</v>
      </c>
      <c r="AX144" s="27">
        <f>+(PMT(DRIVERS!$B$56,DRIVERS!$C$31,AX60)*-1)/12</f>
        <v>0</v>
      </c>
      <c r="AY144" s="27">
        <f>+(PMT(DRIVERS!$B$56,DRIVERS!$C$31,AY60)*-1)/12</f>
        <v>0</v>
      </c>
      <c r="AZ144" s="27">
        <f>+(PMT(DRIVERS!$B$56,DRIVERS!$C$31,AZ60)*-1)/12</f>
        <v>0</v>
      </c>
      <c r="BA144" s="27">
        <f>+(PMT(DRIVERS!$B$56,DRIVERS!$C$31,BA60)*-1)/12</f>
        <v>0</v>
      </c>
      <c r="BB144" s="27">
        <f>+(PMT(DRIVERS!$B$56,DRIVERS!$C$31,BB60)*-1)/12</f>
        <v>0</v>
      </c>
      <c r="BC144" s="27">
        <f>+(PMT(DRIVERS!$B$56,DRIVERS!$C$31,BC60)*-1)/12</f>
        <v>0</v>
      </c>
      <c r="BD144" s="27">
        <f>+(PMT(DRIVERS!$B$56,DRIVERS!$C$31,BD60)*-1)/12</f>
        <v>0</v>
      </c>
      <c r="BE144" s="27">
        <f>+(PMT(DRIVERS!$B$56,DRIVERS!$C$31,BE60)*-1)/12</f>
        <v>0</v>
      </c>
      <c r="BF144" s="27">
        <f>+(PMT(DRIVERS!$B$56,DRIVERS!$C$31,BF60)*-1)/12</f>
        <v>0</v>
      </c>
      <c r="BG144" s="27">
        <f>+(PMT(DRIVERS!$B$56,DRIVERS!$C$31,BG60)*-1)/12</f>
        <v>0</v>
      </c>
      <c r="BH144" s="27">
        <f>+(PMT(DRIVERS!$B$56,DRIVERS!$C$31,BH60)*-1)/12</f>
        <v>0</v>
      </c>
      <c r="BI144" s="27">
        <f>+(PMT(DRIVERS!$B$56,DRIVERS!$C$31,BI60)*-1)/12</f>
        <v>0</v>
      </c>
      <c r="BJ144" s="27">
        <f>+(PMT(DRIVERS!$B$56,DRIVERS!$C$31,BJ60)*-1)/12</f>
        <v>0</v>
      </c>
      <c r="BK144" s="27">
        <f>+(PMT(DRIVERS!$B$56,DRIVERS!$C$31,BK60)*-1)/12</f>
        <v>0</v>
      </c>
      <c r="BL144" s="27">
        <f>+(PMT(DRIVERS!$B$56,DRIVERS!$C$31,BL60)*-1)/12</f>
        <v>0</v>
      </c>
      <c r="BM144" s="27">
        <f>+(PMT(DRIVERS!$B$56,DRIVERS!$C$31,BM60)*-1)/12</f>
        <v>0</v>
      </c>
      <c r="BN144" s="27">
        <f>+(PMT(DRIVERS!$B$56,DRIVERS!$C$31,BN60)*-1)/12</f>
        <v>0</v>
      </c>
      <c r="BO144" s="27">
        <f>+(PMT(DRIVERS!$B$56,DRIVERS!$C$31,BO60)*-1)/12</f>
        <v>0</v>
      </c>
      <c r="BP144" s="27">
        <f>+(PMT(DRIVERS!$B$56,DRIVERS!$C$31,BP60)*-1)/12</f>
        <v>0</v>
      </c>
      <c r="BQ144" s="27">
        <f>+(PMT(DRIVERS!$B$56,DRIVERS!$C$31,BQ60)*-1)/12</f>
        <v>0</v>
      </c>
      <c r="BR144" s="27">
        <f>+(PMT(DRIVERS!$B$56,DRIVERS!$C$31,BR60)*-1)/12</f>
        <v>0</v>
      </c>
      <c r="BS144" s="27">
        <f>+(PMT(DRIVERS!$B$56,DRIVERS!$C$31,BS60)*-1)/12</f>
        <v>0</v>
      </c>
      <c r="BT144" s="27">
        <f>+(PMT(DRIVERS!$B$56,DRIVERS!$C$31,BT60)*-1)/12</f>
        <v>0</v>
      </c>
      <c r="BU144" s="27">
        <f>+(PMT(DRIVERS!$B$56,DRIVERS!$C$31,BU60)*-1)/12</f>
        <v>0</v>
      </c>
      <c r="BV144" s="27">
        <f>+(PMT(DRIVERS!$B$56,DRIVERS!$C$31,BV60)*-1)/12</f>
        <v>0</v>
      </c>
      <c r="BW144" s="27">
        <f>+(PMT(DRIVERS!$B$56,DRIVERS!$C$31,BW60)*-1)/12</f>
        <v>0</v>
      </c>
      <c r="BX144" s="27">
        <f>+(PMT(DRIVERS!$B$56,DRIVERS!$C$31,BX60)*-1)/12</f>
        <v>0</v>
      </c>
      <c r="BY144" s="27">
        <f>+(PMT(DRIVERS!$B$56,DRIVERS!$C$31,BY60)*-1)/12</f>
        <v>0</v>
      </c>
      <c r="BZ144" s="27">
        <f>+(PMT(DRIVERS!$B$56,DRIVERS!$C$31,BZ60)*-1)/12</f>
        <v>0</v>
      </c>
      <c r="CA144" s="27">
        <f>+(PMT(DRIVERS!$B$56,DRIVERS!$C$31,CA60)*-1)/12</f>
        <v>0</v>
      </c>
      <c r="CB144" s="27">
        <f>+(PMT(DRIVERS!$B$56,DRIVERS!$C$31,CB60)*-1)/12</f>
        <v>0</v>
      </c>
      <c r="CC144" s="27">
        <f>+(PMT(DRIVERS!$B$56,DRIVERS!$C$31,CC60)*-1)/12</f>
        <v>0</v>
      </c>
      <c r="CD144" s="27">
        <f>+(PMT(DRIVERS!$B$56,DRIVERS!$C$31,CD60)*-1)/12</f>
        <v>0</v>
      </c>
      <c r="CE144" s="27">
        <f>+(PMT(DRIVERS!$B$56,DRIVERS!$C$31,CE60)*-1)/12</f>
        <v>0</v>
      </c>
      <c r="CF144" s="27">
        <f>+(PMT(DRIVERS!$B$56,DRIVERS!$C$31,CF60)*-1)/12</f>
        <v>0</v>
      </c>
      <c r="CG144" s="27">
        <f>+(PMT(DRIVERS!$B$56,DRIVERS!$C$31,CG60)*-1)/12</f>
        <v>0</v>
      </c>
      <c r="CH144" s="27">
        <f>+(PMT(DRIVERS!$B$56,DRIVERS!$C$31,CH60)*-1)/12</f>
        <v>0</v>
      </c>
      <c r="CI144" s="27">
        <f>+(PMT(DRIVERS!$B$56,DRIVERS!$C$31,CI60)*-1)/12</f>
        <v>0</v>
      </c>
      <c r="CJ144" s="27">
        <f>+(PMT(DRIVERS!$B$56,DRIVERS!$C$31,CJ60)*-1)/12</f>
        <v>0</v>
      </c>
      <c r="CK144" s="27">
        <f>+(PMT(DRIVERS!$B$56,DRIVERS!$C$31,CK60)*-1)/12</f>
        <v>0</v>
      </c>
      <c r="CL144" s="27">
        <f>+(PMT(DRIVERS!$B$56,DRIVERS!$C$31,CL60)*-1)/12</f>
        <v>0</v>
      </c>
      <c r="CM144" s="27">
        <f>+(PMT(DRIVERS!$B$56,DRIVERS!$C$31,CM60)*-1)/12</f>
        <v>0</v>
      </c>
      <c r="CN144" s="27">
        <f>+(PMT(DRIVERS!$B$56,DRIVERS!$C$31,CN60)*-1)/12</f>
        <v>0</v>
      </c>
      <c r="CO144" s="27">
        <f>+(PMT(DRIVERS!$B$56,DRIVERS!$C$31,CO60)*-1)/12</f>
        <v>0</v>
      </c>
      <c r="CP144" s="27">
        <f>+(PMT(DRIVERS!$B$56,DRIVERS!$C$31,CP60)*-1)/12</f>
        <v>0</v>
      </c>
      <c r="CQ144" s="27">
        <f>+(PMT(DRIVERS!$B$56,DRIVERS!$C$31,CQ60)*-1)/12</f>
        <v>0</v>
      </c>
      <c r="CR144" s="27">
        <f>+(PMT(DRIVERS!$B$56,DRIVERS!$C$31,CR60)*-1)/12</f>
        <v>0</v>
      </c>
      <c r="CS144" s="27">
        <f>+(PMT(DRIVERS!$B$56,DRIVERS!$C$31,CS60)*-1)/12</f>
        <v>0</v>
      </c>
      <c r="CT144" s="27">
        <f>+(PMT(DRIVERS!$B$56,DRIVERS!$C$31,CT60)*-1)/12</f>
        <v>0</v>
      </c>
      <c r="CU144" s="27">
        <f>+(PMT(DRIVERS!$B$56,DRIVERS!$C$31,CU60)*-1)/12</f>
        <v>0</v>
      </c>
      <c r="CV144" s="27">
        <f>+(PMT(DRIVERS!$B$56,DRIVERS!$C$31,CV60)*-1)/12</f>
        <v>0</v>
      </c>
      <c r="CW144" s="27">
        <f>+(PMT(DRIVERS!$B$56,DRIVERS!$C$31,CW60)*-1)/12</f>
        <v>0</v>
      </c>
      <c r="CX144" s="27">
        <f>+(PMT(DRIVERS!$B$56,DRIVERS!$C$31,CX60)*-1)/12</f>
        <v>0</v>
      </c>
      <c r="CY144" s="27">
        <f>+(PMT(DRIVERS!$B$56,DRIVERS!$C$31,CY60)*-1)/12</f>
        <v>0</v>
      </c>
      <c r="CZ144" s="27">
        <f>+(PMT(DRIVERS!$B$56,DRIVERS!$C$31,CZ60)*-1)/12</f>
        <v>0</v>
      </c>
      <c r="DA144" s="27">
        <f>+(PMT(DRIVERS!$B$56,DRIVERS!$C$31,DA60)*-1)/12</f>
        <v>0</v>
      </c>
      <c r="DB144" s="27">
        <f>+(PMT(DRIVERS!$B$56,DRIVERS!$C$31,DB60)*-1)/12</f>
        <v>0</v>
      </c>
      <c r="DC144" s="27">
        <f>+(PMT(DRIVERS!$B$56,DRIVERS!$C$31,DC60)*-1)/12</f>
        <v>0</v>
      </c>
      <c r="DD144" s="27">
        <f>+(PMT(DRIVERS!$B$56,DRIVERS!$C$31,DD60)*-1)/12</f>
        <v>0</v>
      </c>
      <c r="DE144" s="27">
        <f>+(PMT(DRIVERS!$B$56,DRIVERS!$C$31,DE60)*-1)/12</f>
        <v>0</v>
      </c>
      <c r="DF144" s="27">
        <f>+(PMT(DRIVERS!$B$56,DRIVERS!$C$31,DF60)*-1)/12</f>
        <v>0</v>
      </c>
      <c r="DG144" s="27">
        <f>+(PMT(DRIVERS!$B$56,DRIVERS!$C$31,DG60)*-1)/12</f>
        <v>0</v>
      </c>
      <c r="DH144" s="27">
        <f>+(PMT(DRIVERS!$B$56,DRIVERS!$C$31,DH60)*-1)/12</f>
        <v>0</v>
      </c>
      <c r="DI144" s="27">
        <f>+(PMT(DRIVERS!$B$56,DRIVERS!$C$31,DI60)*-1)/12</f>
        <v>0</v>
      </c>
      <c r="DJ144" s="27">
        <f>+(PMT(DRIVERS!$B$56,DRIVERS!$C$31,DJ60)*-1)/12</f>
        <v>0</v>
      </c>
      <c r="DK144" s="27">
        <f>+(PMT(DRIVERS!$B$56,DRIVERS!$C$31,DK60)*-1)/12</f>
        <v>0</v>
      </c>
      <c r="DL144" s="27">
        <f>+(PMT(DRIVERS!$B$56,DRIVERS!$C$31,DL60)*-1)/12</f>
        <v>0</v>
      </c>
      <c r="DM144" s="27">
        <f>+(PMT(DRIVERS!$B$56,DRIVERS!$C$31,DM60)*-1)/12</f>
        <v>0</v>
      </c>
      <c r="DN144" s="27">
        <f>+(PMT(DRIVERS!$B$56,DRIVERS!$C$31,DN60)*-1)/12</f>
        <v>0</v>
      </c>
      <c r="DO144" s="27">
        <f>+(PMT(DRIVERS!$B$56,DRIVERS!$C$31,DO60)*-1)/12</f>
        <v>0</v>
      </c>
      <c r="DP144" s="27">
        <f>+(PMT(DRIVERS!$B$56,DRIVERS!$C$31,DP60)*-1)/12</f>
        <v>0</v>
      </c>
      <c r="DQ144" s="27">
        <f>+(PMT(DRIVERS!$B$56,DRIVERS!$C$31,DQ60)*-1)/12</f>
        <v>0</v>
      </c>
      <c r="DR144" s="27">
        <f>+(PMT(DRIVERS!$B$56,DRIVERS!$C$31,DR60)*-1)/12</f>
        <v>0</v>
      </c>
      <c r="DS144" s="27">
        <f>+(PMT(DRIVERS!$B$56,DRIVERS!$C$31,DS60)*-1)/12</f>
        <v>0</v>
      </c>
      <c r="DT144" s="27">
        <f>+(PMT(DRIVERS!$B$56,DRIVERS!$C$31,DT60)*-1)/12</f>
        <v>0</v>
      </c>
      <c r="DU144" s="27">
        <f>+(PMT(DRIVERS!$B$56,DRIVERS!$C$31,DU60)*-1)/12</f>
        <v>0</v>
      </c>
      <c r="DV144" s="27">
        <f>+(PMT(DRIVERS!$B$56,DRIVERS!$C$31,DV60)*-1)/12</f>
        <v>0</v>
      </c>
      <c r="DW144" s="27">
        <f>+(PMT(DRIVERS!$B$56,DRIVERS!$C$31,DW60)*-1)/12</f>
        <v>0</v>
      </c>
      <c r="DX144" s="27">
        <f>+(PMT(DRIVERS!$B$56,DRIVERS!$C$31,DX60)*-1)/12</f>
        <v>0</v>
      </c>
      <c r="DY144" s="27">
        <f>+(PMT(DRIVERS!$B$56,DRIVERS!$C$31,DY60)*-1)/12</f>
        <v>0</v>
      </c>
      <c r="DZ144" s="27">
        <f>+(PMT(DRIVERS!$B$56,DRIVERS!$C$31,DZ60)*-1)/12</f>
        <v>0</v>
      </c>
      <c r="EA144" s="27">
        <f>+(PMT(DRIVERS!$B$56,DRIVERS!$C$31,EA60)*-1)/12</f>
        <v>0</v>
      </c>
      <c r="EB144" s="27">
        <f>+(PMT(DRIVERS!$B$56,DRIVERS!$C$31,EB60)*-1)/12</f>
        <v>0</v>
      </c>
      <c r="EC144" s="27">
        <f>+(PMT(DRIVERS!$B$56,DRIVERS!$C$31,EC60)*-1)/12</f>
        <v>0</v>
      </c>
      <c r="ED144" s="27">
        <f>+(PMT(DRIVERS!$B$56,DRIVERS!$C$31,ED60)*-1)/12</f>
        <v>0</v>
      </c>
      <c r="EE144" s="27">
        <f>+(PMT(DRIVERS!$B$56,DRIVERS!$C$31,EE60)*-1)/12</f>
        <v>0</v>
      </c>
      <c r="EF144" s="27">
        <f>+(PMT(DRIVERS!$B$56,DRIVERS!$C$31,EF60)*-1)/12</f>
        <v>0</v>
      </c>
      <c r="EG144" s="27">
        <f>+(PMT(DRIVERS!$B$56,DRIVERS!$C$31,EG60)*-1)/12</f>
        <v>0</v>
      </c>
      <c r="EH144" s="27">
        <f>+(PMT(DRIVERS!$B$56,DRIVERS!$C$31,EH60)*-1)/12</f>
        <v>0</v>
      </c>
      <c r="EI144" s="27">
        <f>+(PMT(DRIVERS!$B$56,DRIVERS!$C$31,EI60)*-1)/12</f>
        <v>0</v>
      </c>
      <c r="EJ144" s="27">
        <f>+(PMT(DRIVERS!$B$56,DRIVERS!$C$31,EJ60)*-1)/12</f>
        <v>0</v>
      </c>
      <c r="EK144" s="27">
        <f>+(PMT(DRIVERS!$B$56,DRIVERS!$C$31,EK60)*-1)/12</f>
        <v>0</v>
      </c>
      <c r="EL144" s="27">
        <f>+(PMT(DRIVERS!$B$56,DRIVERS!$C$31,EL60)*-1)/12</f>
        <v>0</v>
      </c>
      <c r="EM144" s="27">
        <f>+(PMT(DRIVERS!$B$56,DRIVERS!$C$31,EM60)*-1)/12</f>
        <v>0</v>
      </c>
      <c r="EN144" s="27">
        <f>+(PMT(DRIVERS!$B$56,DRIVERS!$C$31,EN60)*-1)/12</f>
        <v>0</v>
      </c>
      <c r="EO144" s="27">
        <f>+(PMT(DRIVERS!$B$56,DRIVERS!$C$31,EO60)*-1)/12</f>
        <v>0</v>
      </c>
      <c r="EP144" s="27">
        <f>+(PMT(DRIVERS!$B$56,DRIVERS!$C$31,EP60)*-1)/12</f>
        <v>0</v>
      </c>
      <c r="EQ144" s="27">
        <f>+(PMT(DRIVERS!$B$56,DRIVERS!$C$31,EQ60)*-1)/12</f>
        <v>0</v>
      </c>
      <c r="ER144" s="27">
        <f>+(PMT(DRIVERS!$B$56,DRIVERS!$C$31,ER60)*-1)/12</f>
        <v>0</v>
      </c>
      <c r="ES144" s="27">
        <f>+(PMT(DRIVERS!$B$56,DRIVERS!$C$31,ES60)*-1)/12</f>
        <v>0</v>
      </c>
      <c r="ET144" s="27">
        <f>+(PMT(DRIVERS!$B$56,DRIVERS!$C$31,ET60)*-1)/12</f>
        <v>0</v>
      </c>
      <c r="EU144" s="27">
        <f>+(PMT(DRIVERS!$B$56,DRIVERS!$C$31,EU60)*-1)/12</f>
        <v>0</v>
      </c>
      <c r="EV144" s="27">
        <f>+(PMT(DRIVERS!$B$56,DRIVERS!$C$31,EV60)*-1)/12</f>
        <v>0</v>
      </c>
      <c r="EW144" s="27">
        <f>+(PMT(DRIVERS!$B$56,DRIVERS!$C$31,EW60)*-1)/12</f>
        <v>0</v>
      </c>
      <c r="EX144" s="27">
        <f>+(PMT(DRIVERS!$B$56,DRIVERS!$C$31,EX60)*-1)/12</f>
        <v>0</v>
      </c>
      <c r="EY144" s="27">
        <f>+(PMT(DRIVERS!$B$56,DRIVERS!$C$31,EY60)*-1)/12</f>
        <v>0</v>
      </c>
      <c r="EZ144" s="27">
        <f>+(PMT(DRIVERS!$B$56,DRIVERS!$C$31,EZ60)*-1)/12</f>
        <v>0</v>
      </c>
      <c r="FA144" s="27">
        <f>+(PMT(DRIVERS!$B$56,DRIVERS!$C$31,FA60)*-1)/12</f>
        <v>0</v>
      </c>
      <c r="FB144" s="27">
        <f>+(PMT(DRIVERS!$B$56,DRIVERS!$C$31,FB60)*-1)/12</f>
        <v>0</v>
      </c>
      <c r="FC144" s="27">
        <f>+(PMT(DRIVERS!$B$56,DRIVERS!$C$31,FC60)*-1)/12</f>
        <v>0</v>
      </c>
      <c r="FD144" s="27">
        <f>+(PMT(DRIVERS!$B$56,DRIVERS!$C$31,FD60)*-1)/12</f>
        <v>0</v>
      </c>
      <c r="FE144" s="27">
        <f>+(PMT(DRIVERS!$B$56,DRIVERS!$C$31,FE60)*-1)/12</f>
        <v>0</v>
      </c>
      <c r="FF144" s="27">
        <f>+(PMT(DRIVERS!$B$56,DRIVERS!$C$31,FF60)*-1)/12</f>
        <v>0</v>
      </c>
      <c r="FG144" s="27">
        <f>+(PMT(DRIVERS!$B$56,DRIVERS!$C$31,FG60)*-1)/12</f>
        <v>0</v>
      </c>
      <c r="FH144" s="27">
        <f>+(PMT(DRIVERS!$B$56,DRIVERS!$C$31,FH60)*-1)/12</f>
        <v>0</v>
      </c>
      <c r="FI144" s="27">
        <f>+(PMT(DRIVERS!$B$56,DRIVERS!$C$31,FI60)*-1)/12</f>
        <v>0</v>
      </c>
      <c r="FJ144" s="27">
        <f>+(PMT(DRIVERS!$B$56,DRIVERS!$C$31,FJ60)*-1)/12</f>
        <v>0</v>
      </c>
      <c r="FK144" s="27">
        <f>+(PMT(DRIVERS!$B$56,DRIVERS!$C$31,FK60)*-1)/12</f>
        <v>0</v>
      </c>
      <c r="FL144" s="27">
        <f>+(PMT(DRIVERS!$B$56,DRIVERS!$C$31,FL60)*-1)/12</f>
        <v>0</v>
      </c>
      <c r="FM144" s="27">
        <f>+(PMT(DRIVERS!$B$56,DRIVERS!$C$31,FM60)*-1)/12</f>
        <v>0</v>
      </c>
      <c r="FN144" s="27">
        <f>+(PMT(DRIVERS!$B$56,DRIVERS!$C$31,FN60)*-1)/12</f>
        <v>0</v>
      </c>
      <c r="FO144" s="27">
        <f>+(PMT(DRIVERS!$B$56,DRIVERS!$C$31,FO60)*-1)/12</f>
        <v>0</v>
      </c>
      <c r="FP144" s="27">
        <f>+(PMT(DRIVERS!$B$56,DRIVERS!$C$31,FP60)*-1)/12</f>
        <v>0</v>
      </c>
      <c r="FQ144" s="27">
        <f>+(PMT(DRIVERS!$B$56,DRIVERS!$C$31,FQ60)*-1)/12</f>
        <v>0</v>
      </c>
      <c r="FR144" s="27">
        <f>+(PMT(DRIVERS!$B$56,DRIVERS!$C$31,FR60)*-1)/12</f>
        <v>0</v>
      </c>
      <c r="FS144" s="27">
        <f>+(PMT(DRIVERS!$B$56,DRIVERS!$C$31,FS60)*-1)/12</f>
        <v>0</v>
      </c>
      <c r="FT144" s="27">
        <f>+(PMT(DRIVERS!$B$56,DRIVERS!$C$31,FT60)*-1)/12</f>
        <v>0</v>
      </c>
      <c r="FU144" s="27">
        <f>+(PMT(DRIVERS!$B$56,DRIVERS!$C$31,FU60)*-1)/12</f>
        <v>0</v>
      </c>
      <c r="FV144" s="27">
        <f>+(PMT(DRIVERS!$B$56,DRIVERS!$C$31,FV60)*-1)/12</f>
        <v>0</v>
      </c>
      <c r="FW144" s="27">
        <f>+(PMT(DRIVERS!$B$56,DRIVERS!$C$31,FW60)*-1)/12</f>
        <v>0</v>
      </c>
      <c r="FX144" s="27">
        <f>+(PMT(DRIVERS!$B$56,DRIVERS!$C$31,FX60)*-1)/12</f>
        <v>0</v>
      </c>
      <c r="FY144" s="27">
        <f>+(PMT(DRIVERS!$B$56,DRIVERS!$C$31,FY60)*-1)/12</f>
        <v>0</v>
      </c>
      <c r="FZ144" s="27">
        <f>+(PMT(DRIVERS!$B$56,DRIVERS!$C$31,FZ60)*-1)/12</f>
        <v>0</v>
      </c>
      <c r="GA144" s="27">
        <f>+(PMT(DRIVERS!$B$56,DRIVERS!$C$31,GA60)*-1)/12</f>
        <v>0</v>
      </c>
      <c r="GB144" s="27">
        <f>+(PMT(DRIVERS!$B$56,DRIVERS!$C$31,GB60)*-1)/12</f>
        <v>0</v>
      </c>
      <c r="GC144" s="27">
        <f>+(PMT(DRIVERS!$B$56,DRIVERS!$C$31,GC60)*-1)/12</f>
        <v>0</v>
      </c>
      <c r="GD144" s="27">
        <f>+(PMT(DRIVERS!$B$56,DRIVERS!$C$31,GD60)*-1)/12</f>
        <v>0</v>
      </c>
      <c r="GE144" s="27">
        <f>+(PMT(DRIVERS!$B$56,DRIVERS!$C$31,GE60)*-1)/12</f>
        <v>0</v>
      </c>
      <c r="GF144" s="27">
        <f>+(PMT(DRIVERS!$B$56,DRIVERS!$C$31,GF60)*-1)/12</f>
        <v>0</v>
      </c>
      <c r="GG144" s="27">
        <f>+(PMT(DRIVERS!$B$56,DRIVERS!$C$31,GG60)*-1)/12</f>
        <v>0</v>
      </c>
      <c r="GH144" s="27">
        <f>+(PMT(DRIVERS!$B$56,DRIVERS!$C$31,GH60)*-1)/12</f>
        <v>0</v>
      </c>
      <c r="GI144" s="27">
        <f>+(PMT(DRIVERS!$B$56,DRIVERS!$C$31,GI60)*-1)/12</f>
        <v>0</v>
      </c>
      <c r="GJ144" s="27">
        <f>+(PMT(DRIVERS!$B$56,DRIVERS!$C$31,GJ60)*-1)/12</f>
        <v>0</v>
      </c>
      <c r="GK144" s="27">
        <f>+(PMT(DRIVERS!$B$56,DRIVERS!$C$31,GK60)*-1)/12</f>
        <v>0</v>
      </c>
      <c r="GL144" s="27">
        <f>+(PMT(DRIVERS!$B$56,DRIVERS!$C$31,GL60)*-1)/12</f>
        <v>0</v>
      </c>
      <c r="GM144" s="27">
        <f>+(PMT(DRIVERS!$B$56,DRIVERS!$C$31,GM60)*-1)/12</f>
        <v>0</v>
      </c>
      <c r="GN144" s="27">
        <f>+(PMT(DRIVERS!$B$56,DRIVERS!$C$31,GN60)*-1)/12</f>
        <v>0</v>
      </c>
      <c r="GO144" s="27">
        <f>+(PMT(DRIVERS!$B$56,DRIVERS!$C$31,GO60)*-1)/12</f>
        <v>0</v>
      </c>
      <c r="GP144" s="27">
        <f>+(PMT(DRIVERS!$B$56,DRIVERS!$C$31,GP60)*-1)/12</f>
        <v>0</v>
      </c>
      <c r="GQ144" s="27">
        <f>+(PMT(DRIVERS!$B$56,DRIVERS!$C$31,GQ60)*-1)/12</f>
        <v>0</v>
      </c>
      <c r="GR144" s="27">
        <f>+(PMT(DRIVERS!$B$56,DRIVERS!$C$31,GR60)*-1)/12</f>
        <v>0</v>
      </c>
      <c r="GS144" s="27">
        <f>+(PMT(DRIVERS!$B$56,DRIVERS!$C$31,GS60)*-1)/12</f>
        <v>0</v>
      </c>
      <c r="GT144" s="27">
        <f>+(PMT(DRIVERS!$B$56,DRIVERS!$C$31,GT60)*-1)/12</f>
        <v>0</v>
      </c>
      <c r="GU144" s="27">
        <f>+(PMT(DRIVERS!$B$56,DRIVERS!$C$31,GU60)*-1)/12</f>
        <v>0</v>
      </c>
      <c r="GV144" s="27">
        <f>+(PMT(DRIVERS!$B$56,DRIVERS!$C$31,GV60)*-1)/12</f>
        <v>0</v>
      </c>
      <c r="GW144" s="27">
        <f>+(PMT(DRIVERS!$B$56,DRIVERS!$C$31,GW60)*-1)/12</f>
        <v>0</v>
      </c>
      <c r="GX144" s="27">
        <f>+(PMT(DRIVERS!$B$56,DRIVERS!$C$31,GX60)*-1)/12</f>
        <v>0</v>
      </c>
      <c r="GY144" s="27">
        <f>+(PMT(DRIVERS!$B$56,DRIVERS!$C$31,GY60)*-1)/12</f>
        <v>0</v>
      </c>
      <c r="GZ144" s="27">
        <f>+(PMT(DRIVERS!$B$56,DRIVERS!$C$31,GZ60)*-1)/12</f>
        <v>0</v>
      </c>
      <c r="HA144" s="27">
        <f>+(PMT(DRIVERS!$B$56,DRIVERS!$C$31,HA60)*-1)/12</f>
        <v>0</v>
      </c>
      <c r="HB144" s="27">
        <f>+(PMT(DRIVERS!$B$56,DRIVERS!$C$31,HB60)*-1)/12</f>
        <v>0</v>
      </c>
      <c r="HC144" s="27">
        <f>+(PMT(DRIVERS!$B$56,DRIVERS!$C$31,HC60)*-1)/12</f>
        <v>0</v>
      </c>
      <c r="HD144" s="27">
        <f>+(PMT(DRIVERS!$B$56,DRIVERS!$C$31,HD60)*-1)/12</f>
        <v>0</v>
      </c>
      <c r="HE144" s="27">
        <f>+(PMT(DRIVERS!$B$56,DRIVERS!$C$31,HE60)*-1)/12</f>
        <v>0</v>
      </c>
      <c r="HF144" s="27">
        <f>+(PMT(DRIVERS!$B$56,DRIVERS!$C$31,HF60)*-1)/12</f>
        <v>0</v>
      </c>
      <c r="HG144" s="27">
        <f>+(PMT(DRIVERS!$B$56,DRIVERS!$C$31,HG60)*-1)/12</f>
        <v>0</v>
      </c>
      <c r="HH144" s="27">
        <f>+(PMT(DRIVERS!$B$56,DRIVERS!$C$31,HH60)*-1)/12</f>
        <v>0</v>
      </c>
      <c r="HI144" s="27">
        <f>+(PMT(DRIVERS!$B$56,DRIVERS!$C$31,HI60)*-1)/12</f>
        <v>0</v>
      </c>
      <c r="HJ144" s="27">
        <f>+(PMT(DRIVERS!$B$56,DRIVERS!$C$31,HJ60)*-1)/12</f>
        <v>0</v>
      </c>
      <c r="HK144" s="27">
        <f>+(PMT(DRIVERS!$B$56,DRIVERS!$C$31,HK60)*-1)/12</f>
        <v>0</v>
      </c>
      <c r="HL144" s="27">
        <f>+(PMT(DRIVERS!$B$56,DRIVERS!$C$31,HL60)*-1)/12</f>
        <v>0</v>
      </c>
      <c r="HM144" s="27">
        <f>+(PMT(DRIVERS!$B$56,DRIVERS!$C$31,HM60)*-1)/12</f>
        <v>0</v>
      </c>
      <c r="HN144" s="27">
        <f>+(PMT(DRIVERS!$B$56,DRIVERS!$C$31,HN60)*-1)/12</f>
        <v>0</v>
      </c>
      <c r="HO144" s="27">
        <f>+(PMT(DRIVERS!$B$56,DRIVERS!$C$31,HO60)*-1)/12</f>
        <v>0</v>
      </c>
      <c r="HP144" s="27">
        <f>+(PMT(DRIVERS!$B$56,DRIVERS!$C$31,HP60)*-1)/12</f>
        <v>0</v>
      </c>
      <c r="HQ144" s="27">
        <f>+(PMT(DRIVERS!$B$56,DRIVERS!$C$31,HQ60)*-1)/12</f>
        <v>0</v>
      </c>
      <c r="HR144" s="27">
        <f>+(PMT(DRIVERS!$B$56,DRIVERS!$C$31,HR60)*-1)/12</f>
        <v>0</v>
      </c>
      <c r="HS144" s="27">
        <f>+(PMT(DRIVERS!$B$56,DRIVERS!$C$31,HS60)*-1)/12</f>
        <v>0</v>
      </c>
      <c r="HT144" s="27">
        <f>+(PMT(DRIVERS!$B$56,DRIVERS!$C$31,HT60)*-1)/12</f>
        <v>0</v>
      </c>
      <c r="HU144" s="27">
        <f>+(PMT(DRIVERS!$B$56,DRIVERS!$C$31,HU60)*-1)/12</f>
        <v>0</v>
      </c>
      <c r="HV144" s="27">
        <f>+(PMT(DRIVERS!$B$56,DRIVERS!$C$31,HV60)*-1)/12</f>
        <v>0</v>
      </c>
      <c r="HW144" s="27">
        <f>+(PMT(DRIVERS!$B$56,DRIVERS!$C$31,HW60)*-1)/12</f>
        <v>0</v>
      </c>
      <c r="HX144" s="27">
        <f>+(PMT(DRIVERS!$B$56,DRIVERS!$C$31,HX60)*-1)/12</f>
        <v>0</v>
      </c>
      <c r="HY144" s="27">
        <f>+(PMT(DRIVERS!$B$56,DRIVERS!$C$31,HY60)*-1)/12</f>
        <v>0</v>
      </c>
      <c r="HZ144" s="27">
        <f>+(PMT(DRIVERS!$B$56,DRIVERS!$C$31,HZ60)*-1)/12</f>
        <v>0</v>
      </c>
      <c r="IA144" s="27">
        <f>+(PMT(DRIVERS!$B$56,DRIVERS!$C$31,IA60)*-1)/12</f>
        <v>0</v>
      </c>
      <c r="IB144" s="27">
        <f>+(PMT(DRIVERS!$B$56,DRIVERS!$C$31,IB60)*-1)/12</f>
        <v>0</v>
      </c>
      <c r="IC144" s="27">
        <f>+(PMT(DRIVERS!$B$56,DRIVERS!$C$31,IC60)*-1)/12</f>
        <v>0</v>
      </c>
      <c r="ID144" s="27">
        <f>+(PMT(DRIVERS!$B$56,DRIVERS!$C$31,ID60)*-1)/12</f>
        <v>0</v>
      </c>
      <c r="IE144" s="27">
        <f>+(PMT(DRIVERS!$B$56,DRIVERS!$C$31,IE60)*-1)/12</f>
        <v>0</v>
      </c>
      <c r="IF144" s="27">
        <f>+(PMT(DRIVERS!$B$56,DRIVERS!$C$31,IF60)*-1)/12</f>
        <v>0</v>
      </c>
      <c r="IG144" s="27">
        <f>+(PMT(DRIVERS!$B$56,DRIVERS!$C$31,IG60)*-1)/12</f>
        <v>0</v>
      </c>
      <c r="IH144" s="27">
        <f>+(PMT(DRIVERS!$B$56,DRIVERS!$C$31,IH60)*-1)/12</f>
        <v>0</v>
      </c>
      <c r="II144" s="27">
        <f>+(PMT(DRIVERS!$B$56,DRIVERS!$C$31,II60)*-1)/12</f>
        <v>0</v>
      </c>
      <c r="IJ144" s="27">
        <f>+(PMT(DRIVERS!$B$56,DRIVERS!$C$31,IJ60)*-1)/12</f>
        <v>0</v>
      </c>
      <c r="IK144" s="27">
        <f>+(PMT(DRIVERS!$B$56,DRIVERS!$C$31,IK60)*-1)/12</f>
        <v>0</v>
      </c>
      <c r="IL144" s="27">
        <f>+(PMT(DRIVERS!$B$56,DRIVERS!$C$31,IL60)*-1)/12</f>
        <v>0</v>
      </c>
      <c r="IM144" s="27">
        <f>+(PMT(DRIVERS!$B$56,DRIVERS!$C$31,IM60)*-1)/12</f>
        <v>0</v>
      </c>
      <c r="IN144" s="27">
        <f>+(PMT(DRIVERS!$B$56,DRIVERS!$C$31,IN60)*-1)/12</f>
        <v>0</v>
      </c>
      <c r="IO144" s="27">
        <f>+(PMT(DRIVERS!$B$56,DRIVERS!$C$31,IO60)*-1)/12</f>
        <v>0</v>
      </c>
      <c r="IP144" s="27">
        <f>+(PMT(DRIVERS!$B$56,DRIVERS!$C$31,IP60)*-1)/12</f>
        <v>0</v>
      </c>
      <c r="IQ144" s="27">
        <f>+(PMT(DRIVERS!$B$56,DRIVERS!$C$31,IQ60)*-1)/12</f>
        <v>0</v>
      </c>
      <c r="IR144" s="27">
        <f>+(PMT(DRIVERS!$B$56,DRIVERS!$C$31,IR60)*-1)/12</f>
        <v>0</v>
      </c>
      <c r="IS144" s="27">
        <f>+(PMT(DRIVERS!$B$56,DRIVERS!$C$31,IS60)*-1)/12</f>
        <v>0</v>
      </c>
      <c r="IT144" s="27">
        <f>+(PMT(DRIVERS!$B$56,DRIVERS!$C$31,IT60)*-1)/12</f>
        <v>0</v>
      </c>
      <c r="IU144" s="27">
        <f>+(PMT(DRIVERS!$B$56,DRIVERS!$C$31,IU60)*-1)/12</f>
        <v>0</v>
      </c>
      <c r="IV144" s="27">
        <f>+(PMT(DRIVERS!$B$56,DRIVERS!$C$31,IV60)*-1)/12</f>
        <v>0</v>
      </c>
      <c r="IW144" s="27">
        <f>+(PMT(DRIVERS!$B$56,DRIVERS!$C$31,IW60)*-1)/12</f>
        <v>0</v>
      </c>
      <c r="IX144" s="27">
        <f>+(PMT(DRIVERS!$B$56,DRIVERS!$C$31,IX60)*-1)/12</f>
        <v>0</v>
      </c>
      <c r="IY144" s="27">
        <f>+(PMT(DRIVERS!$B$56,DRIVERS!$C$31,IY60)*-1)/12</f>
        <v>0</v>
      </c>
      <c r="IZ144" s="27">
        <f>+(PMT(DRIVERS!$B$56,DRIVERS!$C$31,IZ60)*-1)/12</f>
        <v>0</v>
      </c>
      <c r="JA144" s="27">
        <f>+(PMT(DRIVERS!$B$56,DRIVERS!$C$31,JA60)*-1)/12</f>
        <v>0</v>
      </c>
      <c r="JB144" s="27">
        <f>+(PMT(DRIVERS!$B$56,DRIVERS!$C$31,JB60)*-1)/12</f>
        <v>0</v>
      </c>
      <c r="JC144" s="27">
        <f>+(PMT(DRIVERS!$B$56,DRIVERS!$C$31,JC60)*-1)/12</f>
        <v>0</v>
      </c>
      <c r="JD144" s="27">
        <f>+(PMT(DRIVERS!$B$56,DRIVERS!$C$31,JD60)*-1)/12</f>
        <v>0</v>
      </c>
      <c r="JE144" s="27">
        <f>+(PMT(DRIVERS!$B$56,DRIVERS!$C$31,JE60)*-1)/12</f>
        <v>0</v>
      </c>
      <c r="JF144" s="27">
        <f>+(PMT(DRIVERS!$B$56,DRIVERS!$C$31,JF60)*-1)/12</f>
        <v>0</v>
      </c>
      <c r="JG144" s="27">
        <f>+(PMT(DRIVERS!$B$56,DRIVERS!$C$31,JG60)*-1)/12</f>
        <v>0</v>
      </c>
      <c r="JH144" s="27">
        <f>+(PMT(DRIVERS!$B$56,DRIVERS!$C$31,JH60)*-1)/12</f>
        <v>0</v>
      </c>
      <c r="JI144" s="27">
        <f>+(PMT(DRIVERS!$B$56,DRIVERS!$C$31,JI60)*-1)/12</f>
        <v>0</v>
      </c>
      <c r="JJ144" s="27">
        <f>+(PMT(DRIVERS!$B$56,DRIVERS!$C$31,JJ60)*-1)/12</f>
        <v>0</v>
      </c>
      <c r="JK144" s="27">
        <f>+(PMT(DRIVERS!$B$56,DRIVERS!$C$31,JK60)*-1)/12</f>
        <v>0</v>
      </c>
      <c r="JL144" s="27">
        <f>+(PMT(DRIVERS!$B$56,DRIVERS!$C$31,JL60)*-1)/12</f>
        <v>0</v>
      </c>
      <c r="JM144" s="27">
        <f>+(PMT(DRIVERS!$B$56,DRIVERS!$C$31,JM60)*-1)/12</f>
        <v>0</v>
      </c>
      <c r="JN144" s="27">
        <f>+(PMT(DRIVERS!$B$56,DRIVERS!$C$31,JN60)*-1)/12</f>
        <v>0</v>
      </c>
      <c r="JO144" s="27">
        <f>+(PMT(DRIVERS!$B$56,DRIVERS!$C$31,JO60)*-1)/12</f>
        <v>0</v>
      </c>
      <c r="JP144" s="27">
        <f>+(PMT(DRIVERS!$B$56,DRIVERS!$C$31,JP60)*-1)/12</f>
        <v>0</v>
      </c>
      <c r="JQ144" s="27">
        <f>+(PMT(DRIVERS!$B$56,DRIVERS!$C$31,JQ60)*-1)/12</f>
        <v>0</v>
      </c>
      <c r="JR144" s="27">
        <f>+(PMT(DRIVERS!$B$56,DRIVERS!$C$31,JR60)*-1)/12</f>
        <v>0</v>
      </c>
      <c r="JS144" s="27">
        <f>+(PMT(DRIVERS!$B$56,DRIVERS!$C$31,JS60)*-1)/12</f>
        <v>0</v>
      </c>
      <c r="JT144" s="27">
        <f>+(PMT(DRIVERS!$B$56,DRIVERS!$C$31,JT60)*-1)/12</f>
        <v>0</v>
      </c>
      <c r="JU144" s="27">
        <f>+(PMT(DRIVERS!$B$56,DRIVERS!$C$31,JU60)*-1)/12</f>
        <v>0</v>
      </c>
      <c r="JV144" s="27">
        <f>+(PMT(DRIVERS!$B$56,DRIVERS!$C$31,JV60)*-1)/12</f>
        <v>0</v>
      </c>
      <c r="JW144" s="27">
        <f>+(PMT(DRIVERS!$B$56,DRIVERS!$C$31,JW60)*-1)/12</f>
        <v>0</v>
      </c>
      <c r="JX144" s="27">
        <f>+(PMT(DRIVERS!$B$56,DRIVERS!$C$31,JX60)*-1)/12</f>
        <v>0</v>
      </c>
      <c r="JY144" s="27">
        <f>+(PMT(DRIVERS!$B$56,DRIVERS!$C$31,JY60)*-1)/12</f>
        <v>0</v>
      </c>
      <c r="JZ144" s="27">
        <f>+(PMT(DRIVERS!$B$56,DRIVERS!$C$31,JZ60)*-1)/12</f>
        <v>0</v>
      </c>
      <c r="KA144" s="27">
        <f>+(PMT(DRIVERS!$B$56,DRIVERS!$C$31,KA60)*-1)/12</f>
        <v>0</v>
      </c>
      <c r="KB144" s="27">
        <f>+(PMT(DRIVERS!$B$56,DRIVERS!$C$31,KB60)*-1)/12</f>
        <v>0</v>
      </c>
      <c r="KC144" s="27">
        <f>+(PMT(DRIVERS!$B$56,DRIVERS!$C$31,KC60)*-1)/12</f>
        <v>0</v>
      </c>
      <c r="KD144" s="27">
        <f>+(PMT(DRIVERS!$B$56,DRIVERS!$C$31,KD60)*-1)/12</f>
        <v>0</v>
      </c>
      <c r="KE144" s="27">
        <f>+(PMT(DRIVERS!$B$56,DRIVERS!$C$31,KE60)*-1)/12</f>
        <v>0</v>
      </c>
      <c r="KF144" s="27">
        <f>+(PMT(DRIVERS!$B$56,DRIVERS!$C$31,KF60)*-1)/12</f>
        <v>0</v>
      </c>
      <c r="KG144" s="27">
        <f>+(PMT(DRIVERS!$B$56,DRIVERS!$C$31,KG60)*-1)/12</f>
        <v>0</v>
      </c>
      <c r="KH144" s="27">
        <f>+(PMT(DRIVERS!$B$56,DRIVERS!$C$31,KH60)*-1)/12</f>
        <v>0</v>
      </c>
      <c r="KI144" s="27">
        <f>+(PMT(DRIVERS!$B$56,DRIVERS!$C$31,KI60)*-1)/12</f>
        <v>0</v>
      </c>
      <c r="KJ144" s="27">
        <f>+(PMT(DRIVERS!$B$56,DRIVERS!$C$31,KJ60)*-1)/12</f>
        <v>0</v>
      </c>
      <c r="KK144" s="27">
        <f>+(PMT(DRIVERS!$B$56,DRIVERS!$C$31,KK60)*-1)/12</f>
        <v>0</v>
      </c>
      <c r="KL144" s="27">
        <f>+(PMT(DRIVERS!$B$56,DRIVERS!$C$31,KL60)*-1)/12</f>
        <v>0</v>
      </c>
      <c r="KM144" s="27">
        <f>+(PMT(DRIVERS!$B$56,DRIVERS!$C$31,KM60)*-1)/12</f>
        <v>0</v>
      </c>
      <c r="KN144" s="27">
        <f>+(PMT(DRIVERS!$B$56,DRIVERS!$C$31,KN60)*-1)/12</f>
        <v>0</v>
      </c>
      <c r="KO144" s="27">
        <f>+(PMT(DRIVERS!$B$56,DRIVERS!$C$31,KO60)*-1)/12</f>
        <v>0</v>
      </c>
      <c r="KP144" s="27">
        <f>+(PMT(DRIVERS!$B$56,DRIVERS!$C$31,KP60)*-1)/12</f>
        <v>0</v>
      </c>
    </row>
    <row r="145" spans="1:302">
      <c r="A145" s="3" t="s">
        <v>106</v>
      </c>
      <c r="C145" s="27">
        <f>+(PMT(DRIVERS!$B$56,DRIVERS!$C$31,C61)*-1)/12</f>
        <v>382702.79993736628</v>
      </c>
      <c r="D145" s="27">
        <f>+(PMT(DRIVERS!$B$56,DRIVERS!$C$31,D61)*-1)/12</f>
        <v>382702.79993736628</v>
      </c>
      <c r="E145" s="27">
        <f>+(PMT(DRIVERS!$B$56,DRIVERS!$C$31,E61)*-1)/12</f>
        <v>382702.79993736628</v>
      </c>
      <c r="F145" s="27">
        <f>+(PMT(DRIVERS!$B$56,DRIVERS!$C$31,F61)*-1)/12</f>
        <v>382702.79993736628</v>
      </c>
      <c r="G145" s="27">
        <f>+(PMT(DRIVERS!$B$56,DRIVERS!$C$31,G61)*-1)/12</f>
        <v>382702.79993736628</v>
      </c>
      <c r="H145" s="27">
        <f>+(PMT(DRIVERS!$B$56,DRIVERS!$C$31,H61)*-1)/12</f>
        <v>382702.79993736628</v>
      </c>
      <c r="I145" s="27">
        <f>+(PMT(DRIVERS!$B$56,DRIVERS!$C$31,I61)*-1)/12</f>
        <v>382702.79993736628</v>
      </c>
      <c r="J145" s="27">
        <f>+(PMT(DRIVERS!$B$56,DRIVERS!$C$31,J61)*-1)/12</f>
        <v>382702.79993736628</v>
      </c>
      <c r="K145" s="27">
        <f>+(PMT(DRIVERS!$B$56,DRIVERS!$C$31,K61)*-1)/12</f>
        <v>382702.79993736628</v>
      </c>
      <c r="L145" s="27">
        <f>+(PMT(DRIVERS!$B$56,DRIVERS!$C$31,L61)*-1)/12</f>
        <v>382702.79993736628</v>
      </c>
      <c r="M145" s="27">
        <f>+(PMT(DRIVERS!$B$56,DRIVERS!$C$31,M61)*-1)/12</f>
        <v>382702.79993736628</v>
      </c>
      <c r="N145" s="27">
        <f>+(PMT(DRIVERS!$B$56,DRIVERS!$C$31,N61)*-1)/12</f>
        <v>382702.79993736628</v>
      </c>
      <c r="O145" s="27">
        <f>+(PMT(DRIVERS!$B$56,DRIVERS!$C$31,O61)*-1)/12</f>
        <v>382702.79993736628</v>
      </c>
      <c r="P145" s="27">
        <f>+(PMT(DRIVERS!$B$56,DRIVERS!$C$31,P61)*-1)/12</f>
        <v>382702.79993736628</v>
      </c>
      <c r="Q145" s="27">
        <f>+(PMT(DRIVERS!$B$56,DRIVERS!$C$31,Q61)*-1)/12</f>
        <v>382702.79993736628</v>
      </c>
      <c r="R145" s="27">
        <f>+(PMT(DRIVERS!$B$56,DRIVERS!$C$31,R61)*-1)/12</f>
        <v>382702.79993736628</v>
      </c>
      <c r="S145" s="27">
        <f>+(PMT(DRIVERS!$B$56,DRIVERS!$C$31,S61)*-1)/12</f>
        <v>382702.79993736628</v>
      </c>
      <c r="T145" s="27">
        <f>+(PMT(DRIVERS!$B$56,DRIVERS!$C$31,T61)*-1)/12</f>
        <v>382702.79993736628</v>
      </c>
      <c r="U145" s="27">
        <f>+(PMT(DRIVERS!$B$56,DRIVERS!$C$31,U61)*-1)/12</f>
        <v>382702.79993736628</v>
      </c>
      <c r="V145" s="27">
        <f>+(PMT(DRIVERS!$B$56,DRIVERS!$C$31,V61)*-1)/12</f>
        <v>382702.79993736628</v>
      </c>
      <c r="W145" s="27">
        <f>+(PMT(DRIVERS!$B$56,DRIVERS!$C$31,W61)*-1)/12</f>
        <v>382702.79993736628</v>
      </c>
      <c r="X145" s="27">
        <f>+(PMT(DRIVERS!$B$56,DRIVERS!$C$31,X61)*-1)/12</f>
        <v>382702.79993736628</v>
      </c>
      <c r="Y145" s="27">
        <f>+(PMT(DRIVERS!$B$56,DRIVERS!$C$31,Y61)*-1)/12</f>
        <v>382702.79993736628</v>
      </c>
      <c r="Z145" s="27">
        <f>+(PMT(DRIVERS!$B$56,DRIVERS!$C$31,Z61)*-1)/12</f>
        <v>382702.79993736628</v>
      </c>
      <c r="AA145" s="27">
        <f>+(PMT(DRIVERS!$B$56,DRIVERS!$C$31,AA61)*-1)/12</f>
        <v>382702.79993736628</v>
      </c>
      <c r="AB145" s="27">
        <f>+(PMT(DRIVERS!$B$56,DRIVERS!$C$31,AB61)*-1)/12</f>
        <v>382702.79993736628</v>
      </c>
      <c r="AC145" s="27">
        <f>+(PMT(DRIVERS!$B$56,DRIVERS!$C$31,AC61)*-1)/12</f>
        <v>382702.79993736628</v>
      </c>
      <c r="AD145" s="27">
        <f>+(PMT(DRIVERS!$B$56,DRIVERS!$C$31,AD61)*-1)/12</f>
        <v>382702.79993736628</v>
      </c>
      <c r="AE145" s="27">
        <f>+(PMT(DRIVERS!$B$56,DRIVERS!$C$31,AE61)*-1)/12</f>
        <v>382702.79993736628</v>
      </c>
      <c r="AF145" s="27">
        <f>+(PMT(DRIVERS!$B$56,DRIVERS!$C$31,AF61)*-1)/12</f>
        <v>382702.79993736628</v>
      </c>
      <c r="AG145" s="27">
        <f>+(PMT(DRIVERS!$B$56,DRIVERS!$C$31,AG61)*-1)/12</f>
        <v>382702.79993736628</v>
      </c>
      <c r="AH145" s="27">
        <f>+(PMT(DRIVERS!$B$56,DRIVERS!$C$31,AH61)*-1)/12</f>
        <v>382702.79993736628</v>
      </c>
      <c r="AI145" s="27">
        <f>+(PMT(DRIVERS!$B$56,DRIVERS!$C$31,AI61)*-1)/12</f>
        <v>382702.79993736628</v>
      </c>
      <c r="AJ145" s="27">
        <f>+(PMT(DRIVERS!$B$56,DRIVERS!$C$31,AJ61)*-1)/12</f>
        <v>382702.79993736628</v>
      </c>
      <c r="AK145" s="27">
        <f>+(PMT(DRIVERS!$B$56,DRIVERS!$C$31,AK61)*-1)/12</f>
        <v>382702.79993736628</v>
      </c>
      <c r="AL145" s="27">
        <f>+(PMT(DRIVERS!$B$56,DRIVERS!$C$31,AL61)*-1)/12</f>
        <v>382702.79993736628</v>
      </c>
      <c r="AM145" s="27">
        <f>+(PMT(DRIVERS!$B$56,DRIVERS!$C$31,AM61)*-1)/12</f>
        <v>382702.79993736628</v>
      </c>
      <c r="AN145" s="27">
        <f>+(PMT(DRIVERS!$B$56,DRIVERS!$C$31,AN61)*-1)/12</f>
        <v>382702.79993736628</v>
      </c>
      <c r="AO145" s="27">
        <f>+(PMT(DRIVERS!$B$56,DRIVERS!$C$31,AO61)*-1)/12</f>
        <v>382702.79993736628</v>
      </c>
      <c r="AP145" s="27">
        <f>+(PMT(DRIVERS!$B$56,DRIVERS!$C$31,AP61)*-1)/12</f>
        <v>382702.79993736628</v>
      </c>
      <c r="AQ145" s="27">
        <f>+(PMT(DRIVERS!$B$56,DRIVERS!$C$31,AQ61)*-1)/12</f>
        <v>382702.79993736628</v>
      </c>
      <c r="AR145" s="27">
        <f>+(PMT(DRIVERS!$B$56,DRIVERS!$C$31,AR61)*-1)/12</f>
        <v>382702.79993736628</v>
      </c>
      <c r="AS145" s="27">
        <f>+(PMT(DRIVERS!$B$56,DRIVERS!$C$31,AS61)*-1)/12</f>
        <v>382702.79993736628</v>
      </c>
      <c r="AT145" s="27">
        <f>+(PMT(DRIVERS!$B$56,DRIVERS!$C$31,AT61)*-1)/12</f>
        <v>382702.79993736628</v>
      </c>
      <c r="AU145" s="27">
        <f>+(PMT(DRIVERS!$B$56,DRIVERS!$C$31,AU61)*-1)/12</f>
        <v>382702.79993736628</v>
      </c>
      <c r="AV145" s="27">
        <f>+(PMT(DRIVERS!$B$56,DRIVERS!$C$31,AV61)*-1)/12</f>
        <v>382702.79993736628</v>
      </c>
      <c r="AW145" s="27">
        <f>+(PMT(DRIVERS!$B$56,DRIVERS!$C$31,AW61)*-1)/12</f>
        <v>382702.79993736628</v>
      </c>
      <c r="AX145" s="27">
        <f>+(PMT(DRIVERS!$B$56,DRIVERS!$C$31,AX61)*-1)/12</f>
        <v>382702.79993736628</v>
      </c>
      <c r="AY145" s="27">
        <f>+(PMT(DRIVERS!$B$56,DRIVERS!$C$31,AY61)*-1)/12</f>
        <v>382702.79993736628</v>
      </c>
      <c r="AZ145" s="27">
        <f>+(PMT(DRIVERS!$B$56,DRIVERS!$C$31,AZ61)*-1)/12</f>
        <v>382702.79993736628</v>
      </c>
      <c r="BA145" s="27">
        <f>+(PMT(DRIVERS!$B$56,DRIVERS!$C$31,BA61)*-1)/12</f>
        <v>382702.79993736628</v>
      </c>
      <c r="BB145" s="27">
        <f>+(PMT(DRIVERS!$B$56,DRIVERS!$C$31,BB61)*-1)/12</f>
        <v>382702.79993736628</v>
      </c>
      <c r="BC145" s="27">
        <f>+(PMT(DRIVERS!$B$56,DRIVERS!$C$31,BC61)*-1)/12</f>
        <v>382702.79993736628</v>
      </c>
      <c r="BD145" s="27">
        <f>+(PMT(DRIVERS!$B$56,DRIVERS!$C$31,BD61)*-1)/12</f>
        <v>382702.79993736628</v>
      </c>
      <c r="BE145" s="27">
        <f>+(PMT(DRIVERS!$B$56,DRIVERS!$C$31,BE61)*-1)/12</f>
        <v>382702.79993736628</v>
      </c>
      <c r="BF145" s="27">
        <f>+(PMT(DRIVERS!$B$56,DRIVERS!$C$31,BF61)*-1)/12</f>
        <v>382702.79993736628</v>
      </c>
      <c r="BG145" s="27">
        <f>+(PMT(DRIVERS!$B$56,DRIVERS!$C$31,BG61)*-1)/12</f>
        <v>382702.79993736628</v>
      </c>
      <c r="BH145" s="27">
        <f>+(PMT(DRIVERS!$B$56,DRIVERS!$C$31,BH61)*-1)/12</f>
        <v>382702.79993736628</v>
      </c>
      <c r="BI145" s="27">
        <f>+(PMT(DRIVERS!$B$56,DRIVERS!$C$31,BI61)*-1)/12</f>
        <v>382702.79993736628</v>
      </c>
      <c r="BJ145" s="27">
        <f>+(PMT(DRIVERS!$B$56,DRIVERS!$C$31,BJ61)*-1)/12</f>
        <v>382702.79993736628</v>
      </c>
      <c r="BK145" s="27">
        <f>+(PMT(DRIVERS!$B$56,DRIVERS!$C$31,BK61)*-1)/12</f>
        <v>382702.79993736628</v>
      </c>
      <c r="BL145" s="27">
        <f>+(PMT(DRIVERS!$B$56,DRIVERS!$C$31,BL61)*-1)/12</f>
        <v>382702.79993736628</v>
      </c>
      <c r="BM145" s="27">
        <f>+(PMT(DRIVERS!$B$56,DRIVERS!$C$31,BM61)*-1)/12</f>
        <v>382702.79993736628</v>
      </c>
      <c r="BN145" s="27">
        <f>+(PMT(DRIVERS!$B$56,DRIVERS!$C$31,BN61)*-1)/12</f>
        <v>382702.79993736628</v>
      </c>
      <c r="BO145" s="27">
        <f>+(PMT(DRIVERS!$B$56,DRIVERS!$C$31,BO61)*-1)/12</f>
        <v>382702.79993736628</v>
      </c>
      <c r="BP145" s="27">
        <f>+(PMT(DRIVERS!$B$56,DRIVERS!$C$31,BP61)*-1)/12</f>
        <v>382702.79993736628</v>
      </c>
      <c r="BQ145" s="27">
        <f>+(PMT(DRIVERS!$B$56,DRIVERS!$C$31,BQ61)*-1)/12</f>
        <v>382702.79993736628</v>
      </c>
      <c r="BR145" s="27">
        <f>+(PMT(DRIVERS!$B$56,DRIVERS!$C$31,BR61)*-1)/12</f>
        <v>382702.79993736628</v>
      </c>
      <c r="BS145" s="27">
        <f>+(PMT(DRIVERS!$B$56,DRIVERS!$C$31,BS61)*-1)/12</f>
        <v>382702.79993736628</v>
      </c>
      <c r="BT145" s="27">
        <f>+(PMT(DRIVERS!$B$56,DRIVERS!$C$31,BT61)*-1)/12</f>
        <v>382702.79993736628</v>
      </c>
      <c r="BU145" s="27">
        <f>+(PMT(DRIVERS!$B$56,DRIVERS!$C$31,BU61)*-1)/12</f>
        <v>382702.79993736628</v>
      </c>
      <c r="BV145" s="27">
        <f>+(PMT(DRIVERS!$B$56,DRIVERS!$C$31,BV61)*-1)/12</f>
        <v>382702.79993736628</v>
      </c>
      <c r="BW145" s="27">
        <f>+(PMT(DRIVERS!$B$56,DRIVERS!$C$31,BW61)*-1)/12</f>
        <v>382702.79993736628</v>
      </c>
      <c r="BX145" s="27">
        <f>+(PMT(DRIVERS!$B$56,DRIVERS!$C$31,BX61)*-1)/12</f>
        <v>382702.79993736628</v>
      </c>
      <c r="BY145" s="27">
        <f>+(PMT(DRIVERS!$B$56,DRIVERS!$C$31,BY61)*-1)/12</f>
        <v>382702.79993736628</v>
      </c>
      <c r="BZ145" s="27">
        <f>+(PMT(DRIVERS!$B$56,DRIVERS!$C$31,BZ61)*-1)/12</f>
        <v>382702.79993736628</v>
      </c>
      <c r="CA145" s="27">
        <f>+(PMT(DRIVERS!$B$56,DRIVERS!$C$31,CA61)*-1)/12</f>
        <v>382702.79993736628</v>
      </c>
      <c r="CB145" s="27">
        <f>+(PMT(DRIVERS!$B$56,DRIVERS!$C$31,CB61)*-1)/12</f>
        <v>382702.79993736628</v>
      </c>
      <c r="CC145" s="27">
        <f>+(PMT(DRIVERS!$B$56,DRIVERS!$C$31,CC61)*-1)/12</f>
        <v>382702.79993736628</v>
      </c>
      <c r="CD145" s="27">
        <f>+(PMT(DRIVERS!$B$56,DRIVERS!$C$31,CD61)*-1)/12</f>
        <v>382702.79993736628</v>
      </c>
      <c r="CE145" s="27">
        <f>+(PMT(DRIVERS!$B$56,DRIVERS!$C$31,CE61)*-1)/12</f>
        <v>382702.79993736628</v>
      </c>
      <c r="CF145" s="27">
        <f>+(PMT(DRIVERS!$B$56,DRIVERS!$C$31,CF61)*-1)/12</f>
        <v>382702.79993736628</v>
      </c>
      <c r="CG145" s="27">
        <f>+(PMT(DRIVERS!$B$56,DRIVERS!$C$31,CG61)*-1)/12</f>
        <v>382702.79993736628</v>
      </c>
      <c r="CH145" s="27">
        <f>+(PMT(DRIVERS!$B$56,DRIVERS!$C$31,CH61)*-1)/12</f>
        <v>382702.79993736628</v>
      </c>
      <c r="CI145" s="27">
        <f>+(PMT(DRIVERS!$B$56,DRIVERS!$C$31,CI61)*-1)/12</f>
        <v>382702.79993736628</v>
      </c>
      <c r="CJ145" s="27">
        <f>+(PMT(DRIVERS!$B$56,DRIVERS!$C$31,CJ61)*-1)/12</f>
        <v>382702.79993736628</v>
      </c>
      <c r="CK145" s="27">
        <f>+(PMT(DRIVERS!$B$56,DRIVERS!$C$31,CK61)*-1)/12</f>
        <v>382702.79993736628</v>
      </c>
      <c r="CL145" s="27">
        <f>+(PMT(DRIVERS!$B$56,DRIVERS!$C$31,CL61)*-1)/12</f>
        <v>382702.79993736628</v>
      </c>
      <c r="CM145" s="27">
        <f>+(PMT(DRIVERS!$B$56,DRIVERS!$C$31,CM61)*-1)/12</f>
        <v>382702.79993736628</v>
      </c>
      <c r="CN145" s="27">
        <f>+(PMT(DRIVERS!$B$56,DRIVERS!$C$31,CN61)*-1)/12</f>
        <v>382702.79993736628</v>
      </c>
      <c r="CO145" s="27">
        <f>+(PMT(DRIVERS!$B$56,DRIVERS!$C$31,CO61)*-1)/12</f>
        <v>382702.79993736628</v>
      </c>
      <c r="CP145" s="27">
        <f>+(PMT(DRIVERS!$B$56,DRIVERS!$C$31,CP61)*-1)/12</f>
        <v>382702.79993736628</v>
      </c>
      <c r="CQ145" s="27">
        <f>+(PMT(DRIVERS!$B$56,DRIVERS!$C$31,CQ61)*-1)/12</f>
        <v>382702.79993736628</v>
      </c>
      <c r="CR145" s="27">
        <f>+(PMT(DRIVERS!$B$56,DRIVERS!$C$31,CR61)*-1)/12</f>
        <v>382702.79993736628</v>
      </c>
      <c r="CS145" s="27">
        <f>+(PMT(DRIVERS!$B$56,DRIVERS!$C$31,CS61)*-1)/12</f>
        <v>382702.79993736628</v>
      </c>
      <c r="CT145" s="27">
        <f>+(PMT(DRIVERS!$B$56,DRIVERS!$C$31,CT61)*-1)/12</f>
        <v>382702.79993736628</v>
      </c>
      <c r="CU145" s="27">
        <f>+(PMT(DRIVERS!$B$56,DRIVERS!$C$31,CU61)*-1)/12</f>
        <v>382702.79993736628</v>
      </c>
      <c r="CV145" s="27">
        <f>+(PMT(DRIVERS!$B$56,DRIVERS!$C$31,CV61)*-1)/12</f>
        <v>382702.79993736628</v>
      </c>
      <c r="CW145" s="27">
        <f>+(PMT(DRIVERS!$B$56,DRIVERS!$C$31,CW61)*-1)/12</f>
        <v>382702.79993736628</v>
      </c>
      <c r="CX145" s="27">
        <f>+(PMT(DRIVERS!$B$56,DRIVERS!$C$31,CX61)*-1)/12</f>
        <v>382702.79993736628</v>
      </c>
      <c r="CY145" s="27">
        <f>+(PMT(DRIVERS!$B$56,DRIVERS!$C$31,CY61)*-1)/12</f>
        <v>382702.79993736628</v>
      </c>
      <c r="CZ145" s="27">
        <f>+(PMT(DRIVERS!$B$56,DRIVERS!$C$31,CZ61)*-1)/12</f>
        <v>382702.79993736628</v>
      </c>
      <c r="DA145" s="27">
        <f>+(PMT(DRIVERS!$B$56,DRIVERS!$C$31,DA61)*-1)/12</f>
        <v>382702.79993736628</v>
      </c>
      <c r="DB145" s="27">
        <f>+(PMT(DRIVERS!$B$56,DRIVERS!$C$31,DB61)*-1)/12</f>
        <v>382702.79993736628</v>
      </c>
      <c r="DC145" s="27">
        <f>+(PMT(DRIVERS!$B$56,DRIVERS!$C$31,DC61)*-1)/12</f>
        <v>382702.79993736628</v>
      </c>
      <c r="DD145" s="27">
        <f>+(PMT(DRIVERS!$B$56,DRIVERS!$C$31,DD61)*-1)/12</f>
        <v>382702.79993736628</v>
      </c>
      <c r="DE145" s="27">
        <f>+(PMT(DRIVERS!$B$56,DRIVERS!$C$31,DE61)*-1)/12</f>
        <v>382702.79993736628</v>
      </c>
      <c r="DF145" s="27">
        <f>+(PMT(DRIVERS!$B$56,DRIVERS!$C$31,DF61)*-1)/12</f>
        <v>382702.79993736628</v>
      </c>
      <c r="DG145" s="27">
        <f>+(PMT(DRIVERS!$B$56,DRIVERS!$C$31,DG61)*-1)/12</f>
        <v>382702.79993736628</v>
      </c>
      <c r="DH145" s="27">
        <f>+(PMT(DRIVERS!$B$56,DRIVERS!$C$31,DH61)*-1)/12</f>
        <v>382702.79993736628</v>
      </c>
      <c r="DI145" s="27">
        <f>+(PMT(DRIVERS!$B$56,DRIVERS!$C$31,DI61)*-1)/12</f>
        <v>382702.79993736628</v>
      </c>
      <c r="DJ145" s="27">
        <f>+(PMT(DRIVERS!$B$56,DRIVERS!$C$31,DJ61)*-1)/12</f>
        <v>382702.79993736628</v>
      </c>
      <c r="DK145" s="27">
        <f>+(PMT(DRIVERS!$B$56,DRIVERS!$C$31,DK61)*-1)/12</f>
        <v>382702.79993736628</v>
      </c>
      <c r="DL145" s="27">
        <f>+(PMT(DRIVERS!$B$56,DRIVERS!$C$31,DL61)*-1)/12</f>
        <v>382702.79993736628</v>
      </c>
      <c r="DM145" s="27">
        <f>+(PMT(DRIVERS!$B$56,DRIVERS!$C$31,DM61)*-1)/12</f>
        <v>382702.79993736628</v>
      </c>
      <c r="DN145" s="27">
        <f>+(PMT(DRIVERS!$B$56,DRIVERS!$C$31,DN61)*-1)/12</f>
        <v>382702.79993736628</v>
      </c>
      <c r="DO145" s="27">
        <f>+(PMT(DRIVERS!$B$56,DRIVERS!$C$31,DO61)*-1)/12</f>
        <v>382702.79993736628</v>
      </c>
      <c r="DP145" s="27">
        <f>+(PMT(DRIVERS!$B$56,DRIVERS!$C$31,DP61)*-1)/12</f>
        <v>382702.79993736628</v>
      </c>
      <c r="DQ145" s="27">
        <f>+(PMT(DRIVERS!$B$56,DRIVERS!$C$31,DQ61)*-1)/12</f>
        <v>382702.79993736628</v>
      </c>
      <c r="DR145" s="27">
        <f>+(PMT(DRIVERS!$B$56,DRIVERS!$C$31,DR61)*-1)/12</f>
        <v>382702.79993736628</v>
      </c>
      <c r="DS145" s="27">
        <f>+(PMT(DRIVERS!$B$56,DRIVERS!$C$31,DS61)*-1)/12</f>
        <v>382702.79993736628</v>
      </c>
      <c r="DT145" s="27">
        <f>+(PMT(DRIVERS!$B$56,DRIVERS!$C$31,DT61)*-1)/12</f>
        <v>382702.79993736628</v>
      </c>
      <c r="DU145" s="27">
        <f>+(PMT(DRIVERS!$B$56,DRIVERS!$C$31,DU61)*-1)/12</f>
        <v>382702.79993736628</v>
      </c>
      <c r="DV145" s="27">
        <f>+(PMT(DRIVERS!$B$56,DRIVERS!$C$31,DV61)*-1)/12</f>
        <v>382702.79993736628</v>
      </c>
      <c r="DW145" s="27">
        <f>+(PMT(DRIVERS!$B$56,DRIVERS!$C$31,DW61)*-1)/12</f>
        <v>382702.79993736628</v>
      </c>
      <c r="DX145" s="27">
        <f>+(PMT(DRIVERS!$B$56,DRIVERS!$C$31,DX61)*-1)/12</f>
        <v>382702.79993736628</v>
      </c>
      <c r="DY145" s="27">
        <f>+(PMT(DRIVERS!$B$56,DRIVERS!$C$31,DY61)*-1)/12</f>
        <v>382702.79993736628</v>
      </c>
      <c r="DZ145" s="27">
        <f>+(PMT(DRIVERS!$B$56,DRIVERS!$C$31,DZ61)*-1)/12</f>
        <v>382702.79993736628</v>
      </c>
      <c r="EA145" s="27">
        <f>+(PMT(DRIVERS!$B$56,DRIVERS!$C$31,EA61)*-1)/12</f>
        <v>382702.79993736628</v>
      </c>
      <c r="EB145" s="27">
        <f>+(PMT(DRIVERS!$B$56,DRIVERS!$C$31,EB61)*-1)/12</f>
        <v>382702.79993736628</v>
      </c>
      <c r="EC145" s="27">
        <f>+(PMT(DRIVERS!$B$56,DRIVERS!$C$31,EC61)*-1)/12</f>
        <v>382702.79993736628</v>
      </c>
      <c r="ED145" s="27">
        <f>+(PMT(DRIVERS!$B$56,DRIVERS!$C$31,ED61)*-1)/12</f>
        <v>382702.79993736628</v>
      </c>
      <c r="EE145" s="27">
        <f>+(PMT(DRIVERS!$B$56,DRIVERS!$C$31,EE61)*-1)/12</f>
        <v>382702.79993736628</v>
      </c>
      <c r="EF145" s="27">
        <f>+(PMT(DRIVERS!$B$56,DRIVERS!$C$31,EF61)*-1)/12</f>
        <v>382702.79993736628</v>
      </c>
      <c r="EG145" s="27">
        <f>+(PMT(DRIVERS!$B$56,DRIVERS!$C$31,EG61)*-1)/12</f>
        <v>382702.79993736628</v>
      </c>
      <c r="EH145" s="27">
        <f>+(PMT(DRIVERS!$B$56,DRIVERS!$C$31,EH61)*-1)/12</f>
        <v>382702.79993736628</v>
      </c>
      <c r="EI145" s="27">
        <f>+(PMT(DRIVERS!$B$56,DRIVERS!$C$31,EI61)*-1)/12</f>
        <v>382702.79993736628</v>
      </c>
      <c r="EJ145" s="27">
        <f>+(PMT(DRIVERS!$B$56,DRIVERS!$C$31,EJ61)*-1)/12</f>
        <v>382702.79993736628</v>
      </c>
      <c r="EK145" s="27">
        <f>+(PMT(DRIVERS!$B$56,DRIVERS!$C$31,EK61)*-1)/12</f>
        <v>382702.79993736628</v>
      </c>
      <c r="EL145" s="27">
        <f>+(PMT(DRIVERS!$B$56,DRIVERS!$C$31,EL61)*-1)/12</f>
        <v>382702.79993736628</v>
      </c>
      <c r="EM145" s="27">
        <f>+(PMT(DRIVERS!$B$56,DRIVERS!$C$31,EM61)*-1)/12</f>
        <v>382702.79993736628</v>
      </c>
      <c r="EN145" s="27">
        <f>+(PMT(DRIVERS!$B$56,DRIVERS!$C$31,EN61)*-1)/12</f>
        <v>382702.79993736628</v>
      </c>
      <c r="EO145" s="27">
        <f>+(PMT(DRIVERS!$B$56,DRIVERS!$C$31,EO61)*-1)/12</f>
        <v>382702.79993736628</v>
      </c>
      <c r="EP145" s="27">
        <f>+(PMT(DRIVERS!$B$56,DRIVERS!$C$31,EP61)*-1)/12</f>
        <v>382702.79993736628</v>
      </c>
      <c r="EQ145" s="27">
        <f>+(PMT(DRIVERS!$B$56,DRIVERS!$C$31,EQ61)*-1)/12</f>
        <v>382702.79993736628</v>
      </c>
      <c r="ER145" s="27">
        <f>+(PMT(DRIVERS!$B$56,DRIVERS!$C$31,ER61)*-1)/12</f>
        <v>382702.79993736628</v>
      </c>
      <c r="ES145" s="27">
        <f>+(PMT(DRIVERS!$B$56,DRIVERS!$C$31,ES61)*-1)/12</f>
        <v>382702.79993736628</v>
      </c>
      <c r="ET145" s="27">
        <f>+(PMT(DRIVERS!$B$56,DRIVERS!$C$31,ET61)*-1)/12</f>
        <v>382702.79993736628</v>
      </c>
      <c r="EU145" s="27">
        <f>+(PMT(DRIVERS!$B$56,DRIVERS!$C$31,EU61)*-1)/12</f>
        <v>382702.79993736628</v>
      </c>
      <c r="EV145" s="27">
        <f>+(PMT(DRIVERS!$B$56,DRIVERS!$C$31,EV61)*-1)/12</f>
        <v>382702.79993736628</v>
      </c>
      <c r="EW145" s="27">
        <f>+(PMT(DRIVERS!$B$56,DRIVERS!$C$31,EW61)*-1)/12</f>
        <v>382702.79993736628</v>
      </c>
      <c r="EX145" s="27">
        <f>+(PMT(DRIVERS!$B$56,DRIVERS!$C$31,EX61)*-1)/12</f>
        <v>382702.79993736628</v>
      </c>
      <c r="EY145" s="27">
        <f>+(PMT(DRIVERS!$B$56,DRIVERS!$C$31,EY61)*-1)/12</f>
        <v>382702.79993736628</v>
      </c>
      <c r="EZ145" s="27">
        <f>+(PMT(DRIVERS!$B$56,DRIVERS!$C$31,EZ61)*-1)/12</f>
        <v>382702.79993736628</v>
      </c>
      <c r="FA145" s="27">
        <f>+(PMT(DRIVERS!$B$56,DRIVERS!$C$31,FA61)*-1)/12</f>
        <v>382702.79993736628</v>
      </c>
      <c r="FB145" s="27">
        <f>+(PMT(DRIVERS!$B$56,DRIVERS!$C$31,FB61)*-1)/12</f>
        <v>382702.79993736628</v>
      </c>
      <c r="FC145" s="27">
        <f>+(PMT(DRIVERS!$B$56,DRIVERS!$C$31,FC61)*-1)/12</f>
        <v>382702.79993736628</v>
      </c>
      <c r="FD145" s="27">
        <f>+(PMT(DRIVERS!$B$56,DRIVERS!$C$31,FD61)*-1)/12</f>
        <v>382702.79993736628</v>
      </c>
      <c r="FE145" s="27">
        <f>+(PMT(DRIVERS!$B$56,DRIVERS!$C$31,FE61)*-1)/12</f>
        <v>382702.79993736628</v>
      </c>
      <c r="FF145" s="27">
        <f>+(PMT(DRIVERS!$B$56,DRIVERS!$C$31,FF61)*-1)/12</f>
        <v>382702.79993736628</v>
      </c>
      <c r="FG145" s="27">
        <f>+(PMT(DRIVERS!$B$56,DRIVERS!$C$31,FG61)*-1)/12</f>
        <v>382702.79993736628</v>
      </c>
      <c r="FH145" s="27">
        <f>+(PMT(DRIVERS!$B$56,DRIVERS!$C$31,FH61)*-1)/12</f>
        <v>382702.79993736628</v>
      </c>
      <c r="FI145" s="27">
        <f>+(PMT(DRIVERS!$B$56,DRIVERS!$C$31,FI61)*-1)/12</f>
        <v>382702.79993736628</v>
      </c>
      <c r="FJ145" s="27">
        <f>+(PMT(DRIVERS!$B$56,DRIVERS!$C$31,FJ61)*-1)/12</f>
        <v>382702.79993736628</v>
      </c>
      <c r="FK145" s="27">
        <f>+(PMT(DRIVERS!$B$56,DRIVERS!$C$31,FK61)*-1)/12</f>
        <v>382702.79993736628</v>
      </c>
      <c r="FL145" s="27">
        <f>+(PMT(DRIVERS!$B$56,DRIVERS!$C$31,FL61)*-1)/12</f>
        <v>382702.79993736628</v>
      </c>
      <c r="FM145" s="27">
        <f>+(PMT(DRIVERS!$B$56,DRIVERS!$C$31,FM61)*-1)/12</f>
        <v>382702.79993736628</v>
      </c>
      <c r="FN145" s="27">
        <f>+(PMT(DRIVERS!$B$56,DRIVERS!$C$31,FN61)*-1)/12</f>
        <v>382702.79993736628</v>
      </c>
      <c r="FO145" s="27">
        <f>+(PMT(DRIVERS!$B$56,DRIVERS!$C$31,FO61)*-1)/12</f>
        <v>382702.79993736628</v>
      </c>
      <c r="FP145" s="27">
        <f>+(PMT(DRIVERS!$B$56,DRIVERS!$C$31,FP61)*-1)/12</f>
        <v>382702.79993736628</v>
      </c>
      <c r="FQ145" s="27">
        <f>+(PMT(DRIVERS!$B$56,DRIVERS!$C$31,FQ61)*-1)/12</f>
        <v>382702.79993736628</v>
      </c>
      <c r="FR145" s="27">
        <f>+(PMT(DRIVERS!$B$56,DRIVERS!$C$31,FR61)*-1)/12</f>
        <v>382702.79993736628</v>
      </c>
      <c r="FS145" s="27">
        <f>+(PMT(DRIVERS!$B$56,DRIVERS!$C$31,FS61)*-1)/12</f>
        <v>382702.79993736628</v>
      </c>
      <c r="FT145" s="27">
        <f>+(PMT(DRIVERS!$B$56,DRIVERS!$C$31,FT61)*-1)/12</f>
        <v>382702.79993736628</v>
      </c>
      <c r="FU145" s="27">
        <f>+(PMT(DRIVERS!$B$56,DRIVERS!$C$31,FU61)*-1)/12</f>
        <v>382702.79993736628</v>
      </c>
      <c r="FV145" s="27">
        <f>+(PMT(DRIVERS!$B$56,DRIVERS!$C$31,FV61)*-1)/12</f>
        <v>382702.79993736628</v>
      </c>
      <c r="FW145" s="27">
        <f>+(PMT(DRIVERS!$B$56,DRIVERS!$C$31,FW61)*-1)/12</f>
        <v>382702.79993736628</v>
      </c>
      <c r="FX145" s="27">
        <f>+(PMT(DRIVERS!$B$56,DRIVERS!$C$31,FX61)*-1)/12</f>
        <v>382702.79993736628</v>
      </c>
      <c r="FY145" s="27">
        <f>+(PMT(DRIVERS!$B$56,DRIVERS!$C$31,FY61)*-1)/12</f>
        <v>382702.79993736628</v>
      </c>
      <c r="FZ145" s="27">
        <f>+(PMT(DRIVERS!$B$56,DRIVERS!$C$31,FZ61)*-1)/12</f>
        <v>382702.79993736628</v>
      </c>
      <c r="GA145" s="27">
        <f>+(PMT(DRIVERS!$B$56,DRIVERS!$C$31,GA61)*-1)/12</f>
        <v>382702.79993736628</v>
      </c>
      <c r="GB145" s="27">
        <f>+(PMT(DRIVERS!$B$56,DRIVERS!$C$31,GB61)*-1)/12</f>
        <v>382702.79993736628</v>
      </c>
      <c r="GC145" s="27">
        <f>+(PMT(DRIVERS!$B$56,DRIVERS!$C$31,GC61)*-1)/12</f>
        <v>382702.79993736628</v>
      </c>
      <c r="GD145" s="27">
        <f>+(PMT(DRIVERS!$B$56,DRIVERS!$C$31,GD61)*-1)/12</f>
        <v>382702.79993736628</v>
      </c>
      <c r="GE145" s="27">
        <f>+(PMT(DRIVERS!$B$56,DRIVERS!$C$31,GE61)*-1)/12</f>
        <v>382702.79993736628</v>
      </c>
      <c r="GF145" s="27">
        <f>+(PMT(DRIVERS!$B$56,DRIVERS!$C$31,GF61)*-1)/12</f>
        <v>382702.79993736628</v>
      </c>
      <c r="GG145" s="27">
        <f>+(PMT(DRIVERS!$B$56,DRIVERS!$C$31,GG61)*-1)/12</f>
        <v>382702.79993736628</v>
      </c>
      <c r="GH145" s="27">
        <f>+(PMT(DRIVERS!$B$56,DRIVERS!$C$31,GH61)*-1)/12</f>
        <v>382702.79993736628</v>
      </c>
      <c r="GI145" s="27">
        <f>+(PMT(DRIVERS!$B$56,DRIVERS!$C$31,GI61)*-1)/12</f>
        <v>382702.79993736628</v>
      </c>
      <c r="GJ145" s="27">
        <f>+(PMT(DRIVERS!$B$56,DRIVERS!$C$31,GJ61)*-1)/12</f>
        <v>382702.79993736628</v>
      </c>
      <c r="GK145" s="27">
        <f>+(PMT(DRIVERS!$B$56,DRIVERS!$C$31,GK61)*-1)/12</f>
        <v>382702.79993736628</v>
      </c>
      <c r="GL145" s="27">
        <f>+(PMT(DRIVERS!$B$56,DRIVERS!$C$31,GL61)*-1)/12</f>
        <v>382702.79993736628</v>
      </c>
      <c r="GM145" s="27">
        <f>+(PMT(DRIVERS!$B$56,DRIVERS!$C$31,GM61)*-1)/12</f>
        <v>382702.79993736628</v>
      </c>
      <c r="GN145" s="27">
        <f>+(PMT(DRIVERS!$B$56,DRIVERS!$C$31,GN61)*-1)/12</f>
        <v>382702.79993736628</v>
      </c>
      <c r="GO145" s="27">
        <f>+(PMT(DRIVERS!$B$56,DRIVERS!$C$31,GO61)*-1)/12</f>
        <v>382702.79993736628</v>
      </c>
      <c r="GP145" s="27">
        <f>+(PMT(DRIVERS!$B$56,DRIVERS!$C$31,GP61)*-1)/12</f>
        <v>382702.79993736628</v>
      </c>
      <c r="GQ145" s="27">
        <f>+(PMT(DRIVERS!$B$56,DRIVERS!$C$31,GQ61)*-1)/12</f>
        <v>382702.79993736628</v>
      </c>
      <c r="GR145" s="27">
        <f>+(PMT(DRIVERS!$B$56,DRIVERS!$C$31,GR61)*-1)/12</f>
        <v>382702.79993736628</v>
      </c>
      <c r="GS145" s="27">
        <f>+(PMT(DRIVERS!$B$56,DRIVERS!$C$31,GS61)*-1)/12</f>
        <v>382702.79993736628</v>
      </c>
      <c r="GT145" s="27">
        <f>+(PMT(DRIVERS!$B$56,DRIVERS!$C$31,GT61)*-1)/12</f>
        <v>382702.79993736628</v>
      </c>
      <c r="GU145" s="27">
        <f>+(PMT(DRIVERS!$B$56,DRIVERS!$C$31,GU61)*-1)/12</f>
        <v>382702.79993736628</v>
      </c>
      <c r="GV145" s="27">
        <f>+(PMT(DRIVERS!$B$56,DRIVERS!$C$31,GV61)*-1)/12</f>
        <v>382702.79993736628</v>
      </c>
      <c r="GW145" s="27">
        <f>+(PMT(DRIVERS!$B$56,DRIVERS!$C$31,GW61)*-1)/12</f>
        <v>382702.79993736628</v>
      </c>
      <c r="GX145" s="27">
        <f>+(PMT(DRIVERS!$B$56,DRIVERS!$C$31,GX61)*-1)/12</f>
        <v>382702.79993736628</v>
      </c>
      <c r="GY145" s="27">
        <f>+(PMT(DRIVERS!$B$56,DRIVERS!$C$31,GY61)*-1)/12</f>
        <v>382702.79993736628</v>
      </c>
      <c r="GZ145" s="27">
        <f>+(PMT(DRIVERS!$B$56,DRIVERS!$C$31,GZ61)*-1)/12</f>
        <v>382702.79993736628</v>
      </c>
      <c r="HA145" s="27">
        <f>+(PMT(DRIVERS!$B$56,DRIVERS!$C$31,HA61)*-1)/12</f>
        <v>382702.79993736628</v>
      </c>
      <c r="HB145" s="27">
        <f>+(PMT(DRIVERS!$B$56,DRIVERS!$C$31,HB61)*-1)/12</f>
        <v>382702.79993736628</v>
      </c>
      <c r="HC145" s="27">
        <f>+(PMT(DRIVERS!$B$56,DRIVERS!$C$31,HC61)*-1)/12</f>
        <v>382702.79993736628</v>
      </c>
      <c r="HD145" s="27">
        <f>+(PMT(DRIVERS!$B$56,DRIVERS!$C$31,HD61)*-1)/12</f>
        <v>382702.79993736628</v>
      </c>
      <c r="HE145" s="27">
        <f>+(PMT(DRIVERS!$B$56,DRIVERS!$C$31,HE61)*-1)/12</f>
        <v>382702.79993736628</v>
      </c>
      <c r="HF145" s="27">
        <f>+(PMT(DRIVERS!$B$56,DRIVERS!$C$31,HF61)*-1)/12</f>
        <v>382702.79993736628</v>
      </c>
      <c r="HG145" s="27">
        <f>+(PMT(DRIVERS!$B$56,DRIVERS!$C$31,HG61)*-1)/12</f>
        <v>382702.79993736628</v>
      </c>
      <c r="HH145" s="27">
        <f>+(PMT(DRIVERS!$B$56,DRIVERS!$C$31,HH61)*-1)/12</f>
        <v>382702.79993736628</v>
      </c>
      <c r="HI145" s="27">
        <f>+(PMT(DRIVERS!$B$56,DRIVERS!$C$31,HI61)*-1)/12</f>
        <v>382702.79993736628</v>
      </c>
      <c r="HJ145" s="27">
        <f>+(PMT(DRIVERS!$B$56,DRIVERS!$C$31,HJ61)*-1)/12</f>
        <v>382702.79993736628</v>
      </c>
      <c r="HK145" s="27">
        <f>+(PMT(DRIVERS!$B$56,DRIVERS!$C$31,HK61)*-1)/12</f>
        <v>382702.79993736628</v>
      </c>
      <c r="HL145" s="27">
        <f>+(PMT(DRIVERS!$B$56,DRIVERS!$C$31,HL61)*-1)/12</f>
        <v>382702.79993736628</v>
      </c>
      <c r="HM145" s="27">
        <f>+(PMT(DRIVERS!$B$56,DRIVERS!$C$31,HM61)*-1)/12</f>
        <v>382702.79993736628</v>
      </c>
      <c r="HN145" s="27">
        <f>+(PMT(DRIVERS!$B$56,DRIVERS!$C$31,HN61)*-1)/12</f>
        <v>382702.79993736628</v>
      </c>
      <c r="HO145" s="27">
        <f>+(PMT(DRIVERS!$B$56,DRIVERS!$C$31,HO61)*-1)/12</f>
        <v>382702.79993736628</v>
      </c>
      <c r="HP145" s="27">
        <f>+(PMT(DRIVERS!$B$56,DRIVERS!$C$31,HP61)*-1)/12</f>
        <v>382702.79993736628</v>
      </c>
      <c r="HQ145" s="27">
        <f>+(PMT(DRIVERS!$B$56,DRIVERS!$C$31,HQ61)*-1)/12</f>
        <v>382702.79993736628</v>
      </c>
      <c r="HR145" s="27">
        <f>+(PMT(DRIVERS!$B$56,DRIVERS!$C$31,HR61)*-1)/12</f>
        <v>382702.79993736628</v>
      </c>
      <c r="HS145" s="27">
        <f>+(PMT(DRIVERS!$B$56,DRIVERS!$C$31,HS61)*-1)/12</f>
        <v>382702.79993736628</v>
      </c>
      <c r="HT145" s="27">
        <f>+(PMT(DRIVERS!$B$56,DRIVERS!$C$31,HT61)*-1)/12</f>
        <v>382702.79993736628</v>
      </c>
      <c r="HU145" s="27">
        <f>+(PMT(DRIVERS!$B$56,DRIVERS!$C$31,HU61)*-1)/12</f>
        <v>382702.79993736628</v>
      </c>
      <c r="HV145" s="27">
        <f>+(PMT(DRIVERS!$B$56,DRIVERS!$C$31,HV61)*-1)/12</f>
        <v>382702.79993736628</v>
      </c>
      <c r="HW145" s="27">
        <f>+(PMT(DRIVERS!$B$56,DRIVERS!$C$31,HW61)*-1)/12</f>
        <v>382702.79993736628</v>
      </c>
      <c r="HX145" s="27">
        <f>+(PMT(DRIVERS!$B$56,DRIVERS!$C$31,HX61)*-1)/12</f>
        <v>382702.79993736628</v>
      </c>
      <c r="HY145" s="27">
        <f>+(PMT(DRIVERS!$B$56,DRIVERS!$C$31,HY61)*-1)/12</f>
        <v>382702.79993736628</v>
      </c>
      <c r="HZ145" s="27">
        <f>+(PMT(DRIVERS!$B$56,DRIVERS!$C$31,HZ61)*-1)/12</f>
        <v>382702.79993736628</v>
      </c>
      <c r="IA145" s="27">
        <f>+(PMT(DRIVERS!$B$56,DRIVERS!$C$31,IA61)*-1)/12</f>
        <v>382702.79993736628</v>
      </c>
      <c r="IB145" s="27">
        <f>+(PMT(DRIVERS!$B$56,DRIVERS!$C$31,IB61)*-1)/12</f>
        <v>382702.79993736628</v>
      </c>
      <c r="IC145" s="27">
        <f>+(PMT(DRIVERS!$B$56,DRIVERS!$C$31,IC61)*-1)/12</f>
        <v>382702.79993736628</v>
      </c>
      <c r="ID145" s="27">
        <f>+(PMT(DRIVERS!$B$56,DRIVERS!$C$31,ID61)*-1)/12</f>
        <v>382702.79993736628</v>
      </c>
      <c r="IE145" s="27">
        <f>+(PMT(DRIVERS!$B$56,DRIVERS!$C$31,IE61)*-1)/12</f>
        <v>382702.79993736628</v>
      </c>
      <c r="IF145" s="27">
        <f>+(PMT(DRIVERS!$B$56,DRIVERS!$C$31,IF61)*-1)/12</f>
        <v>382702.79993736628</v>
      </c>
      <c r="IG145" s="27">
        <f>+(PMT(DRIVERS!$B$56,DRIVERS!$C$31,IG61)*-1)/12</f>
        <v>382702.79993736628</v>
      </c>
      <c r="IH145" s="27">
        <f>+(PMT(DRIVERS!$B$56,DRIVERS!$C$31,IH61)*-1)/12</f>
        <v>382702.79993736628</v>
      </c>
      <c r="II145" s="27">
        <f>+(PMT(DRIVERS!$B$56,DRIVERS!$C$31,II61)*-1)/12</f>
        <v>382702.79993736628</v>
      </c>
      <c r="IJ145" s="27">
        <f>+(PMT(DRIVERS!$B$56,DRIVERS!$C$31,IJ61)*-1)/12</f>
        <v>382702.79993736628</v>
      </c>
      <c r="IK145" s="27">
        <f>+(PMT(DRIVERS!$B$56,DRIVERS!$C$31,IK61)*-1)/12</f>
        <v>382702.79993736628</v>
      </c>
      <c r="IL145" s="27">
        <f>+(PMT(DRIVERS!$B$56,DRIVERS!$C$31,IL61)*-1)/12</f>
        <v>382702.79993736628</v>
      </c>
      <c r="IM145" s="27">
        <f>+(PMT(DRIVERS!$B$56,DRIVERS!$C$31,IM61)*-1)/12</f>
        <v>382702.79993736628</v>
      </c>
      <c r="IN145" s="27">
        <f>+(PMT(DRIVERS!$B$56,DRIVERS!$C$31,IN61)*-1)/12</f>
        <v>382702.79993736628</v>
      </c>
      <c r="IO145" s="27">
        <f>+(PMT(DRIVERS!$B$56,DRIVERS!$C$31,IO61)*-1)/12</f>
        <v>382702.79993736628</v>
      </c>
      <c r="IP145" s="27">
        <f>+(PMT(DRIVERS!$B$56,DRIVERS!$C$31,IP61)*-1)/12</f>
        <v>382702.79993736628</v>
      </c>
      <c r="IQ145" s="27">
        <f>+(PMT(DRIVERS!$B$56,DRIVERS!$C$31,IQ61)*-1)/12</f>
        <v>382702.79993736628</v>
      </c>
      <c r="IR145" s="27">
        <f>+(PMT(DRIVERS!$B$56,DRIVERS!$C$31,IR61)*-1)/12</f>
        <v>382702.79993736628</v>
      </c>
      <c r="IS145" s="27">
        <f>+(PMT(DRIVERS!$B$56,DRIVERS!$C$31,IS61)*-1)/12</f>
        <v>382702.79993736628</v>
      </c>
      <c r="IT145" s="27">
        <f>+(PMT(DRIVERS!$B$56,DRIVERS!$C$31,IT61)*-1)/12</f>
        <v>382702.79993736628</v>
      </c>
      <c r="IU145" s="27">
        <f>+(PMT(DRIVERS!$B$56,DRIVERS!$C$31,IU61)*-1)/12</f>
        <v>382702.79993736628</v>
      </c>
      <c r="IV145" s="27">
        <f>+(PMT(DRIVERS!$B$56,DRIVERS!$C$31,IV61)*-1)/12</f>
        <v>382702.79993736628</v>
      </c>
      <c r="IW145" s="27">
        <f>+(PMT(DRIVERS!$B$56,DRIVERS!$C$31,IW61)*-1)/12</f>
        <v>382702.79993736628</v>
      </c>
      <c r="IX145" s="27">
        <f>+(PMT(DRIVERS!$B$56,DRIVERS!$C$31,IX61)*-1)/12</f>
        <v>382702.79993736628</v>
      </c>
      <c r="IY145" s="27">
        <f>+(PMT(DRIVERS!$B$56,DRIVERS!$C$31,IY61)*-1)/12</f>
        <v>382702.79993736628</v>
      </c>
      <c r="IZ145" s="27">
        <f>+(PMT(DRIVERS!$B$56,DRIVERS!$C$31,IZ61)*-1)/12</f>
        <v>382702.79993736628</v>
      </c>
      <c r="JA145" s="27">
        <f>+(PMT(DRIVERS!$B$56,DRIVERS!$C$31,JA61)*-1)/12</f>
        <v>382702.79993736628</v>
      </c>
      <c r="JB145" s="27">
        <f>+(PMT(DRIVERS!$B$56,DRIVERS!$C$31,JB61)*-1)/12</f>
        <v>382702.79993736628</v>
      </c>
      <c r="JC145" s="27">
        <f>+(PMT(DRIVERS!$B$56,DRIVERS!$C$31,JC61)*-1)/12</f>
        <v>382702.79993736628</v>
      </c>
      <c r="JD145" s="27">
        <f>+(PMT(DRIVERS!$B$56,DRIVERS!$C$31,JD61)*-1)/12</f>
        <v>382702.79993736628</v>
      </c>
      <c r="JE145" s="27">
        <f>+(PMT(DRIVERS!$B$56,DRIVERS!$C$31,JE61)*-1)/12</f>
        <v>382702.79993736628</v>
      </c>
      <c r="JF145" s="27">
        <f>+(PMT(DRIVERS!$B$56,DRIVERS!$C$31,JF61)*-1)/12</f>
        <v>382702.79993736628</v>
      </c>
      <c r="JG145" s="27">
        <f>+(PMT(DRIVERS!$B$56,DRIVERS!$C$31,JG61)*-1)/12</f>
        <v>382702.79993736628</v>
      </c>
      <c r="JH145" s="27">
        <f>+(PMT(DRIVERS!$B$56,DRIVERS!$C$31,JH61)*-1)/12</f>
        <v>382702.79993736628</v>
      </c>
      <c r="JI145" s="27">
        <f>+(PMT(DRIVERS!$B$56,DRIVERS!$C$31,JI61)*-1)/12</f>
        <v>382702.79993736628</v>
      </c>
      <c r="JJ145" s="27">
        <f>+(PMT(DRIVERS!$B$56,DRIVERS!$C$31,JJ61)*-1)/12</f>
        <v>382702.79993736628</v>
      </c>
      <c r="JK145" s="27">
        <f>+(PMT(DRIVERS!$B$56,DRIVERS!$C$31,JK61)*-1)/12</f>
        <v>382702.79993736628</v>
      </c>
      <c r="JL145" s="27">
        <f>+(PMT(DRIVERS!$B$56,DRIVERS!$C$31,JL61)*-1)/12</f>
        <v>382702.79993736628</v>
      </c>
      <c r="JM145" s="27">
        <f>+(PMT(DRIVERS!$B$56,DRIVERS!$C$31,JM61)*-1)/12</f>
        <v>382702.79993736628</v>
      </c>
      <c r="JN145" s="27">
        <f>+(PMT(DRIVERS!$B$56,DRIVERS!$C$31,JN61)*-1)/12</f>
        <v>382702.79993736628</v>
      </c>
      <c r="JO145" s="27">
        <f>+(PMT(DRIVERS!$B$56,DRIVERS!$C$31,JO61)*-1)/12</f>
        <v>382702.79993736628</v>
      </c>
      <c r="JP145" s="27">
        <f>+(PMT(DRIVERS!$B$56,DRIVERS!$C$31,JP61)*-1)/12</f>
        <v>382702.79993736628</v>
      </c>
      <c r="JQ145" s="27">
        <f>+(PMT(DRIVERS!$B$56,DRIVERS!$C$31,JQ61)*-1)/12</f>
        <v>382702.79993736628</v>
      </c>
      <c r="JR145" s="27">
        <f>+(PMT(DRIVERS!$B$56,DRIVERS!$C$31,JR61)*-1)/12</f>
        <v>382702.79993736628</v>
      </c>
      <c r="JS145" s="27">
        <f>+(PMT(DRIVERS!$B$56,DRIVERS!$C$31,JS61)*-1)/12</f>
        <v>382702.79993736628</v>
      </c>
      <c r="JT145" s="27">
        <f>+(PMT(DRIVERS!$B$56,DRIVERS!$C$31,JT61)*-1)/12</f>
        <v>382702.79993736628</v>
      </c>
      <c r="JU145" s="27">
        <f>+(PMT(DRIVERS!$B$56,DRIVERS!$C$31,JU61)*-1)/12</f>
        <v>382702.79993736628</v>
      </c>
      <c r="JV145" s="27">
        <f>+(PMT(DRIVERS!$B$56,DRIVERS!$C$31,JV61)*-1)/12</f>
        <v>382702.79993736628</v>
      </c>
      <c r="JW145" s="27">
        <f>+(PMT(DRIVERS!$B$56,DRIVERS!$C$31,JW61)*-1)/12</f>
        <v>382702.79993736628</v>
      </c>
      <c r="JX145" s="27">
        <f>+(PMT(DRIVERS!$B$56,DRIVERS!$C$31,JX61)*-1)/12</f>
        <v>382702.79993736628</v>
      </c>
      <c r="JY145" s="27">
        <f>+(PMT(DRIVERS!$B$56,DRIVERS!$C$31,JY61)*-1)/12</f>
        <v>382702.79993736628</v>
      </c>
      <c r="JZ145" s="27">
        <f>+(PMT(DRIVERS!$B$56,DRIVERS!$C$31,JZ61)*-1)/12</f>
        <v>382702.79993736628</v>
      </c>
      <c r="KA145" s="27">
        <f>+(PMT(DRIVERS!$B$56,DRIVERS!$C$31,KA61)*-1)/12</f>
        <v>382702.79993736628</v>
      </c>
      <c r="KB145" s="27">
        <f>+(PMT(DRIVERS!$B$56,DRIVERS!$C$31,KB61)*-1)/12</f>
        <v>382702.79993736628</v>
      </c>
      <c r="KC145" s="27">
        <f>+(PMT(DRIVERS!$B$56,DRIVERS!$C$31,KC61)*-1)/12</f>
        <v>382702.79993736628</v>
      </c>
      <c r="KD145" s="27">
        <f>+(PMT(DRIVERS!$B$56,DRIVERS!$C$31,KD61)*-1)/12</f>
        <v>382702.79993736628</v>
      </c>
      <c r="KE145" s="27">
        <f>+(PMT(DRIVERS!$B$56,DRIVERS!$C$31,KE61)*-1)/12</f>
        <v>382702.79993736628</v>
      </c>
      <c r="KF145" s="27">
        <f>+(PMT(DRIVERS!$B$56,DRIVERS!$C$31,KF61)*-1)/12</f>
        <v>382702.79993736628</v>
      </c>
      <c r="KG145" s="27">
        <f>+(PMT(DRIVERS!$B$56,DRIVERS!$C$31,KG61)*-1)/12</f>
        <v>382702.79993736628</v>
      </c>
      <c r="KH145" s="27">
        <f>+(PMT(DRIVERS!$B$56,DRIVERS!$C$31,KH61)*-1)/12</f>
        <v>382702.79993736628</v>
      </c>
      <c r="KI145" s="27">
        <f>+(PMT(DRIVERS!$B$56,DRIVERS!$C$31,KI61)*-1)/12</f>
        <v>382702.79993736628</v>
      </c>
      <c r="KJ145" s="27">
        <f>+(PMT(DRIVERS!$B$56,DRIVERS!$C$31,KJ61)*-1)/12</f>
        <v>382702.79993736628</v>
      </c>
      <c r="KK145" s="27">
        <f>+(PMT(DRIVERS!$B$56,DRIVERS!$C$31,KK61)*-1)/12</f>
        <v>382702.79993736628</v>
      </c>
      <c r="KL145" s="27">
        <f>+(PMT(DRIVERS!$B$56,DRIVERS!$C$31,KL61)*-1)/12</f>
        <v>382702.79993736628</v>
      </c>
      <c r="KM145" s="27">
        <f>+(PMT(DRIVERS!$B$56,DRIVERS!$C$31,KM61)*-1)/12</f>
        <v>382702.79993736628</v>
      </c>
      <c r="KN145" s="27">
        <f>+(PMT(DRIVERS!$B$56,DRIVERS!$C$31,KN61)*-1)/12</f>
        <v>382702.79993736628</v>
      </c>
      <c r="KO145" s="27">
        <f>+(PMT(DRIVERS!$B$56,DRIVERS!$C$31,KO61)*-1)/12</f>
        <v>382702.79993736628</v>
      </c>
      <c r="KP145" s="27">
        <f>+(PMT(DRIVERS!$B$56,DRIVERS!$C$31,KP61)*-1)/12</f>
        <v>382702.79993736628</v>
      </c>
    </row>
    <row r="146" spans="1:302">
      <c r="A146" s="3" t="s">
        <v>129</v>
      </c>
      <c r="C146" s="27">
        <f>+(PMT(DRIVERS!$B$56,DRIVERS!$C$31,C62)*-1)/12</f>
        <v>0</v>
      </c>
      <c r="D146" s="27">
        <f>+(PMT(DRIVERS!$B$56,DRIVERS!$C$31,D62)*-1)/12</f>
        <v>0</v>
      </c>
      <c r="E146" s="27">
        <f>+(PMT(DRIVERS!$B$56,DRIVERS!$C$31,E62)*-1)/12</f>
        <v>0</v>
      </c>
      <c r="F146" s="27">
        <f>+(PMT(DRIVERS!$B$56,DRIVERS!$C$31,F62)*-1)/12</f>
        <v>0</v>
      </c>
      <c r="G146" s="27">
        <f>+(PMT(DRIVERS!$B$56,DRIVERS!$C$31,G62)*-1)/12</f>
        <v>0</v>
      </c>
      <c r="H146" s="27">
        <f>+(PMT(DRIVERS!$B$56,DRIVERS!$C$31,H62)*-1)/12</f>
        <v>0</v>
      </c>
      <c r="I146" s="27">
        <f>+(PMT(DRIVERS!$B$56,DRIVERS!$C$31,I62)*-1)/12</f>
        <v>0</v>
      </c>
      <c r="J146" s="27">
        <f>+(PMT(DRIVERS!$B$56,DRIVERS!$C$31,J62)*-1)/12</f>
        <v>0</v>
      </c>
      <c r="K146" s="27">
        <f>+(PMT(DRIVERS!$B$56,DRIVERS!$C$31,K62)*-1)/12</f>
        <v>0</v>
      </c>
      <c r="L146" s="27">
        <f>+(PMT(DRIVERS!$B$56,DRIVERS!$C$31,L62)*-1)/12</f>
        <v>0</v>
      </c>
      <c r="M146" s="27">
        <f>+(PMT(DRIVERS!$B$56,DRIVERS!$C$31,M62)*-1)/12</f>
        <v>0</v>
      </c>
      <c r="N146" s="27">
        <f>+(PMT(DRIVERS!$B$56,DRIVERS!$C$31,N62)*-1)/12</f>
        <v>0</v>
      </c>
      <c r="O146" s="27">
        <f>+(PMT(DRIVERS!$B$56,DRIVERS!$C$31,O62)*-1)/12</f>
        <v>0</v>
      </c>
      <c r="P146" s="27">
        <f>+(PMT(DRIVERS!$B$56,DRIVERS!$C$31,P62)*-1)/12</f>
        <v>0</v>
      </c>
      <c r="Q146" s="27">
        <f>+(PMT(DRIVERS!$B$56,DRIVERS!$C$31,Q62)*-1)/12</f>
        <v>0</v>
      </c>
      <c r="R146" s="27">
        <f>+(PMT(DRIVERS!$B$56,DRIVERS!$C$31,R62)*-1)/12</f>
        <v>0</v>
      </c>
      <c r="S146" s="27">
        <f>+(PMT(DRIVERS!$B$56,DRIVERS!$C$31,S62)*-1)/12</f>
        <v>0</v>
      </c>
      <c r="T146" s="27">
        <f>+(PMT(DRIVERS!$B$56,DRIVERS!$C$31,T62)*-1)/12</f>
        <v>0</v>
      </c>
      <c r="U146" s="27">
        <f>+(PMT(DRIVERS!$B$56,DRIVERS!$C$31,U62)*-1)/12</f>
        <v>0</v>
      </c>
      <c r="V146" s="27">
        <f>+(PMT(DRIVERS!$B$56,DRIVERS!$C$31,V62)*-1)/12</f>
        <v>0</v>
      </c>
      <c r="W146" s="27">
        <f>+(PMT(DRIVERS!$B$56,DRIVERS!$C$31,W62)*-1)/12</f>
        <v>0</v>
      </c>
      <c r="X146" s="27">
        <f>+(PMT(DRIVERS!$B$56,DRIVERS!$C$31,X62)*-1)/12</f>
        <v>0</v>
      </c>
      <c r="Y146" s="27">
        <f>+(PMT(DRIVERS!$B$56,DRIVERS!$C$31,Y62)*-1)/12</f>
        <v>0</v>
      </c>
      <c r="Z146" s="27">
        <f>+(PMT(DRIVERS!$B$56,DRIVERS!$C$31,Z62)*-1)/12</f>
        <v>0</v>
      </c>
      <c r="AA146" s="27">
        <f>+(PMT(DRIVERS!$B$56,DRIVERS!$C$31,AA62)*-1)/12</f>
        <v>0</v>
      </c>
      <c r="AB146" s="27">
        <f>+(PMT(DRIVERS!$B$56,DRIVERS!$C$31,AB62)*-1)/12</f>
        <v>0</v>
      </c>
      <c r="AC146" s="27">
        <f>+(PMT(DRIVERS!$B$56,DRIVERS!$C$31,AC62)*-1)/12</f>
        <v>0</v>
      </c>
      <c r="AD146" s="27">
        <f>+(PMT(DRIVERS!$B$56,DRIVERS!$C$31,AD62)*-1)/12</f>
        <v>0</v>
      </c>
      <c r="AE146" s="27">
        <f>+(PMT(DRIVERS!$B$56,DRIVERS!$C$31,AE62)*-1)/12</f>
        <v>0</v>
      </c>
      <c r="AF146" s="27">
        <f>+(PMT(DRIVERS!$B$56,DRIVERS!$C$31,AF62)*-1)/12</f>
        <v>0</v>
      </c>
      <c r="AG146" s="27">
        <f>+(PMT(DRIVERS!$B$56,DRIVERS!$C$31,AG62)*-1)/12</f>
        <v>0</v>
      </c>
      <c r="AH146" s="27">
        <f>+(PMT(DRIVERS!$B$56,DRIVERS!$C$31,AH62)*-1)/12</f>
        <v>0</v>
      </c>
      <c r="AI146" s="27">
        <f>+(PMT(DRIVERS!$B$56,DRIVERS!$C$31,AI62)*-1)/12</f>
        <v>0</v>
      </c>
      <c r="AJ146" s="27">
        <f>+(PMT(DRIVERS!$B$56,DRIVERS!$C$31,AJ62)*-1)/12</f>
        <v>0</v>
      </c>
      <c r="AK146" s="27">
        <f>+(PMT(DRIVERS!$B$56,DRIVERS!$C$31,AK62)*-1)/12</f>
        <v>0</v>
      </c>
      <c r="AL146" s="27">
        <f>+(PMT(DRIVERS!$B$56,DRIVERS!$C$31,AL62)*-1)/12</f>
        <v>0</v>
      </c>
      <c r="AM146" s="27">
        <f>+(PMT(DRIVERS!$B$56,DRIVERS!$C$31,AM62)*-1)/12</f>
        <v>0</v>
      </c>
      <c r="AN146" s="27">
        <f>+(PMT(DRIVERS!$B$56,DRIVERS!$C$31,AN62)*-1)/12</f>
        <v>0</v>
      </c>
      <c r="AO146" s="27">
        <f>+(PMT(DRIVERS!$B$56,DRIVERS!$C$31,AO62)*-1)/12</f>
        <v>0</v>
      </c>
      <c r="AP146" s="27">
        <f>+(PMT(DRIVERS!$B$56,DRIVERS!$C$31,AP62)*-1)/12</f>
        <v>0</v>
      </c>
      <c r="AQ146" s="27">
        <f>+(PMT(DRIVERS!$B$56,DRIVERS!$C$31,AQ62)*-1)/12</f>
        <v>0</v>
      </c>
      <c r="AR146" s="27">
        <f>+(PMT(DRIVERS!$B$56,DRIVERS!$C$31,AR62)*-1)/12</f>
        <v>0</v>
      </c>
      <c r="AS146" s="27">
        <f>+(PMT(DRIVERS!$B$56,DRIVERS!$C$31,AS62)*-1)/12</f>
        <v>0</v>
      </c>
      <c r="AT146" s="27">
        <f>+(PMT(DRIVERS!$B$56,DRIVERS!$C$31,AT62)*-1)/12</f>
        <v>0</v>
      </c>
      <c r="AU146" s="27">
        <f>+(PMT(DRIVERS!$B$56,DRIVERS!$C$31,AU62)*-1)/12</f>
        <v>0</v>
      </c>
      <c r="AV146" s="27">
        <f>+(PMT(DRIVERS!$B$56,DRIVERS!$C$31,AV62)*-1)/12</f>
        <v>0</v>
      </c>
      <c r="AW146" s="27">
        <f>+(PMT(DRIVERS!$B$56,DRIVERS!$C$31,AW62)*-1)/12</f>
        <v>0</v>
      </c>
      <c r="AX146" s="27">
        <f>+(PMT(DRIVERS!$B$56,DRIVERS!$C$31,AX62)*-1)/12</f>
        <v>0</v>
      </c>
      <c r="AY146" s="27">
        <f>+(PMT(DRIVERS!$B$56,DRIVERS!$C$31,AY62)*-1)/12</f>
        <v>0</v>
      </c>
      <c r="AZ146" s="27">
        <f>+(PMT(DRIVERS!$B$56,DRIVERS!$C$31,AZ62)*-1)/12</f>
        <v>0</v>
      </c>
      <c r="BA146" s="27">
        <f>+(PMT(DRIVERS!$B$56,DRIVERS!$C$31,BA62)*-1)/12</f>
        <v>0</v>
      </c>
      <c r="BB146" s="27">
        <f>+(PMT(DRIVERS!$B$56,DRIVERS!$C$31,BB62)*-1)/12</f>
        <v>0</v>
      </c>
      <c r="BC146" s="27">
        <f>+(PMT(DRIVERS!$B$56,DRIVERS!$C$31,BC62)*-1)/12</f>
        <v>0</v>
      </c>
      <c r="BD146" s="27">
        <f>+(PMT(DRIVERS!$B$56,DRIVERS!$C$31,BD62)*-1)/12</f>
        <v>0</v>
      </c>
      <c r="BE146" s="27">
        <f>+(PMT(DRIVERS!$B$56,DRIVERS!$C$31,BE62)*-1)/12</f>
        <v>0</v>
      </c>
      <c r="BF146" s="27">
        <f>+(PMT(DRIVERS!$B$56,DRIVERS!$C$31,BF62)*-1)/12</f>
        <v>0</v>
      </c>
      <c r="BG146" s="27">
        <f>+(PMT(DRIVERS!$B$56,DRIVERS!$C$31,BG62)*-1)/12</f>
        <v>0</v>
      </c>
      <c r="BH146" s="27">
        <f>+(PMT(DRIVERS!$B$56,DRIVERS!$C$31,BH62)*-1)/12</f>
        <v>0</v>
      </c>
      <c r="BI146" s="27">
        <f>+(PMT(DRIVERS!$B$56,DRIVERS!$C$31,BI62)*-1)/12</f>
        <v>0</v>
      </c>
      <c r="BJ146" s="27">
        <f>+(PMT(DRIVERS!$B$56,DRIVERS!$C$31,BJ62)*-1)/12</f>
        <v>0</v>
      </c>
      <c r="BK146" s="27">
        <f>+(PMT(DRIVERS!$B$56,DRIVERS!$C$31,BK62)*-1)/12</f>
        <v>0</v>
      </c>
      <c r="BL146" s="27">
        <f>+(PMT(DRIVERS!$B$56,DRIVERS!$C$31,BL62)*-1)/12</f>
        <v>0</v>
      </c>
      <c r="BM146" s="27">
        <f>+(PMT(DRIVERS!$B$56,DRIVERS!$C$31,BM62)*-1)/12</f>
        <v>0</v>
      </c>
      <c r="BN146" s="27">
        <f>+(PMT(DRIVERS!$B$56,DRIVERS!$C$31,BN62)*-1)/12</f>
        <v>0</v>
      </c>
      <c r="BO146" s="27">
        <f>+(PMT(DRIVERS!$B$56,DRIVERS!$C$31,BO62)*-1)/12</f>
        <v>0</v>
      </c>
      <c r="BP146" s="27">
        <f>+(PMT(DRIVERS!$B$56,DRIVERS!$C$31,BP62)*-1)/12</f>
        <v>0</v>
      </c>
      <c r="BQ146" s="27">
        <f>+(PMT(DRIVERS!$B$56,DRIVERS!$C$31,BQ62)*-1)/12</f>
        <v>0</v>
      </c>
      <c r="BR146" s="27">
        <f>+(PMT(DRIVERS!$B$56,DRIVERS!$C$31,BR62)*-1)/12</f>
        <v>0</v>
      </c>
      <c r="BS146" s="27">
        <f>+(PMT(DRIVERS!$B$56,DRIVERS!$C$31,BS62)*-1)/12</f>
        <v>0</v>
      </c>
      <c r="BT146" s="27">
        <f>+(PMT(DRIVERS!$B$56,DRIVERS!$C$31,BT62)*-1)/12</f>
        <v>0</v>
      </c>
      <c r="BU146" s="27">
        <f>+(PMT(DRIVERS!$B$56,DRIVERS!$C$31,BU62)*-1)/12</f>
        <v>0</v>
      </c>
      <c r="BV146" s="27">
        <f>+(PMT(DRIVERS!$B$56,DRIVERS!$C$31,BV62)*-1)/12</f>
        <v>0</v>
      </c>
      <c r="BW146" s="27">
        <f>+(PMT(DRIVERS!$B$56,DRIVERS!$C$31,BW62)*-1)/12</f>
        <v>0</v>
      </c>
      <c r="BX146" s="27">
        <f>+(PMT(DRIVERS!$B$56,DRIVERS!$C$31,BX62)*-1)/12</f>
        <v>0</v>
      </c>
      <c r="BY146" s="27">
        <f>+(PMT(DRIVERS!$B$56,DRIVERS!$C$31,BY62)*-1)/12</f>
        <v>0</v>
      </c>
      <c r="BZ146" s="27">
        <f>+(PMT(DRIVERS!$B$56,DRIVERS!$C$31,BZ62)*-1)/12</f>
        <v>0</v>
      </c>
      <c r="CA146" s="27">
        <f>+(PMT(DRIVERS!$B$56,DRIVERS!$C$31,CA62)*-1)/12</f>
        <v>0</v>
      </c>
      <c r="CB146" s="27">
        <f>+(PMT(DRIVERS!$B$56,DRIVERS!$C$31,CB62)*-1)/12</f>
        <v>0</v>
      </c>
      <c r="CC146" s="27">
        <f>+(PMT(DRIVERS!$B$56,DRIVERS!$C$31,CC62)*-1)/12</f>
        <v>0</v>
      </c>
      <c r="CD146" s="27">
        <f>+(PMT(DRIVERS!$B$56,DRIVERS!$C$31,CD62)*-1)/12</f>
        <v>0</v>
      </c>
      <c r="CE146" s="27">
        <f>+(PMT(DRIVERS!$B$56,DRIVERS!$C$31,CE62)*-1)/12</f>
        <v>0</v>
      </c>
      <c r="CF146" s="27">
        <f>+(PMT(DRIVERS!$B$56,DRIVERS!$C$31,CF62)*-1)/12</f>
        <v>0</v>
      </c>
      <c r="CG146" s="27">
        <f>+(PMT(DRIVERS!$B$56,DRIVERS!$C$31,CG62)*-1)/12</f>
        <v>0</v>
      </c>
      <c r="CH146" s="27">
        <f>+(PMT(DRIVERS!$B$56,DRIVERS!$C$31,CH62)*-1)/12</f>
        <v>0</v>
      </c>
      <c r="CI146" s="27">
        <f>+(PMT(DRIVERS!$B$56,DRIVERS!$C$31,CI62)*-1)/12</f>
        <v>0</v>
      </c>
      <c r="CJ146" s="27">
        <f>+(PMT(DRIVERS!$B$56,DRIVERS!$C$31,CJ62)*-1)/12</f>
        <v>0</v>
      </c>
      <c r="CK146" s="27">
        <f>+(PMT(DRIVERS!$B$56,DRIVERS!$C$31,CK62)*-1)/12</f>
        <v>0</v>
      </c>
      <c r="CL146" s="27">
        <f>+(PMT(DRIVERS!$B$56,DRIVERS!$C$31,CL62)*-1)/12</f>
        <v>0</v>
      </c>
      <c r="CM146" s="27">
        <f>+(PMT(DRIVERS!$B$56,DRIVERS!$C$31,CM62)*-1)/12</f>
        <v>0</v>
      </c>
      <c r="CN146" s="27">
        <f>+(PMT(DRIVERS!$B$56,DRIVERS!$C$31,CN62)*-1)/12</f>
        <v>0</v>
      </c>
      <c r="CO146" s="27">
        <f>+(PMT(DRIVERS!$B$56,DRIVERS!$C$31,CO62)*-1)/12</f>
        <v>0</v>
      </c>
      <c r="CP146" s="27">
        <f>+(PMT(DRIVERS!$B$56,DRIVERS!$C$31,CP62)*-1)/12</f>
        <v>0</v>
      </c>
      <c r="CQ146" s="27">
        <f>+(PMT(DRIVERS!$B$56,DRIVERS!$C$31,CQ62)*-1)/12</f>
        <v>0</v>
      </c>
      <c r="CR146" s="27">
        <f>+(PMT(DRIVERS!$B$56,DRIVERS!$C$31,CR62)*-1)/12</f>
        <v>0</v>
      </c>
      <c r="CS146" s="27">
        <f>+(PMT(DRIVERS!$B$56,DRIVERS!$C$31,CS62)*-1)/12</f>
        <v>0</v>
      </c>
      <c r="CT146" s="27">
        <f>+(PMT(DRIVERS!$B$56,DRIVERS!$C$31,CT62)*-1)/12</f>
        <v>0</v>
      </c>
      <c r="CU146" s="27">
        <f>+(PMT(DRIVERS!$B$56,DRIVERS!$C$31,CU62)*-1)/12</f>
        <v>0</v>
      </c>
      <c r="CV146" s="27">
        <f>+(PMT(DRIVERS!$B$56,DRIVERS!$C$31,CV62)*-1)/12</f>
        <v>0</v>
      </c>
      <c r="CW146" s="27">
        <f>+(PMT(DRIVERS!$B$56,DRIVERS!$C$31,CW62)*-1)/12</f>
        <v>0</v>
      </c>
      <c r="CX146" s="27">
        <f>+(PMT(DRIVERS!$B$56,DRIVERS!$C$31,CX62)*-1)/12</f>
        <v>0</v>
      </c>
      <c r="CY146" s="27">
        <f>+(PMT(DRIVERS!$B$56,DRIVERS!$C$31,CY62)*-1)/12</f>
        <v>0</v>
      </c>
      <c r="CZ146" s="27">
        <f>+(PMT(DRIVERS!$B$56,DRIVERS!$C$31,CZ62)*-1)/12</f>
        <v>0</v>
      </c>
      <c r="DA146" s="27">
        <f>+(PMT(DRIVERS!$B$56,DRIVERS!$C$31,DA62)*-1)/12</f>
        <v>0</v>
      </c>
      <c r="DB146" s="27">
        <f>+(PMT(DRIVERS!$B$56,DRIVERS!$C$31,DB62)*-1)/12</f>
        <v>0</v>
      </c>
      <c r="DC146" s="27">
        <f>+(PMT(DRIVERS!$B$56,DRIVERS!$C$31,DC62)*-1)/12</f>
        <v>0</v>
      </c>
      <c r="DD146" s="27">
        <f>+(PMT(DRIVERS!$B$56,DRIVERS!$C$31,DD62)*-1)/12</f>
        <v>0</v>
      </c>
      <c r="DE146" s="27">
        <f>+(PMT(DRIVERS!$B$56,DRIVERS!$C$31,DE62)*-1)/12</f>
        <v>0</v>
      </c>
      <c r="DF146" s="27">
        <f>+(PMT(DRIVERS!$B$56,DRIVERS!$C$31,DF62)*-1)/12</f>
        <v>0</v>
      </c>
      <c r="DG146" s="27">
        <f>+(PMT(DRIVERS!$B$56,DRIVERS!$C$31,DG62)*-1)/12</f>
        <v>0</v>
      </c>
      <c r="DH146" s="27">
        <f>+(PMT(DRIVERS!$B$56,DRIVERS!$C$31,DH62)*-1)/12</f>
        <v>0</v>
      </c>
      <c r="DI146" s="27">
        <f>+(PMT(DRIVERS!$B$56,DRIVERS!$C$31,DI62)*-1)/12</f>
        <v>0</v>
      </c>
      <c r="DJ146" s="27">
        <f>+(PMT(DRIVERS!$B$56,DRIVERS!$C$31,DJ62)*-1)/12</f>
        <v>0</v>
      </c>
      <c r="DK146" s="27">
        <f>+(PMT(DRIVERS!$B$56,DRIVERS!$C$31,DK62)*-1)/12</f>
        <v>0</v>
      </c>
      <c r="DL146" s="27">
        <f>+(PMT(DRIVERS!$B$56,DRIVERS!$C$31,DL62)*-1)/12</f>
        <v>0</v>
      </c>
      <c r="DM146" s="27">
        <f>+(PMT(DRIVERS!$B$56,DRIVERS!$C$31,DM62)*-1)/12</f>
        <v>0</v>
      </c>
      <c r="DN146" s="27">
        <f>+(PMT(DRIVERS!$B$56,DRIVERS!$C$31,DN62)*-1)/12</f>
        <v>0</v>
      </c>
      <c r="DO146" s="27">
        <f>+(PMT(DRIVERS!$B$56,DRIVERS!$C$31,DO62)*-1)/12</f>
        <v>0</v>
      </c>
      <c r="DP146" s="27">
        <f>+(PMT(DRIVERS!$B$56,DRIVERS!$C$31,DP62)*-1)/12</f>
        <v>0</v>
      </c>
      <c r="DQ146" s="27">
        <f>+(PMT(DRIVERS!$B$56,DRIVERS!$C$31,DQ62)*-1)/12</f>
        <v>0</v>
      </c>
      <c r="DR146" s="27">
        <f>+(PMT(DRIVERS!$B$56,DRIVERS!$C$31,DR62)*-1)/12</f>
        <v>0</v>
      </c>
      <c r="DS146" s="27">
        <f>+(PMT(DRIVERS!$B$56,DRIVERS!$C$31,DS62)*-1)/12</f>
        <v>0</v>
      </c>
      <c r="DT146" s="27">
        <f>+(PMT(DRIVERS!$B$56,DRIVERS!$C$31,DT62)*-1)/12</f>
        <v>0</v>
      </c>
      <c r="DU146" s="27">
        <f>+(PMT(DRIVERS!$B$56,DRIVERS!$C$31,DU62)*-1)/12</f>
        <v>0</v>
      </c>
      <c r="DV146" s="27">
        <f>+(PMT(DRIVERS!$B$56,DRIVERS!$C$31,DV62)*-1)/12</f>
        <v>0</v>
      </c>
      <c r="DW146" s="27">
        <f>+(PMT(DRIVERS!$B$56,DRIVERS!$C$31,DW62)*-1)/12</f>
        <v>0</v>
      </c>
      <c r="DX146" s="27">
        <f>+(PMT(DRIVERS!$B$56,DRIVERS!$C$31,DX62)*-1)/12</f>
        <v>0</v>
      </c>
      <c r="DY146" s="27">
        <f>+(PMT(DRIVERS!$B$56,DRIVERS!$C$31,DY62)*-1)/12</f>
        <v>0</v>
      </c>
      <c r="DZ146" s="27">
        <f>+(PMT(DRIVERS!$B$56,DRIVERS!$C$31,DZ62)*-1)/12</f>
        <v>0</v>
      </c>
      <c r="EA146" s="27">
        <f>+(PMT(DRIVERS!$B$56,DRIVERS!$C$31,EA62)*-1)/12</f>
        <v>0</v>
      </c>
      <c r="EB146" s="27">
        <f>+(PMT(DRIVERS!$B$56,DRIVERS!$C$31,EB62)*-1)/12</f>
        <v>0</v>
      </c>
      <c r="EC146" s="27">
        <f>+(PMT(DRIVERS!$B$56,DRIVERS!$C$31,EC62)*-1)/12</f>
        <v>0</v>
      </c>
      <c r="ED146" s="27">
        <f>+(PMT(DRIVERS!$B$56,DRIVERS!$C$31,ED62)*-1)/12</f>
        <v>0</v>
      </c>
      <c r="EE146" s="27">
        <f>+(PMT(DRIVERS!$B$56,DRIVERS!$C$31,EE62)*-1)/12</f>
        <v>0</v>
      </c>
      <c r="EF146" s="27">
        <f>+(PMT(DRIVERS!$B$56,DRIVERS!$C$31,EF62)*-1)/12</f>
        <v>0</v>
      </c>
      <c r="EG146" s="27">
        <f>+(PMT(DRIVERS!$B$56,DRIVERS!$C$31,EG62)*-1)/12</f>
        <v>0</v>
      </c>
      <c r="EH146" s="27">
        <f>+(PMT(DRIVERS!$B$56,DRIVERS!$C$31,EH62)*-1)/12</f>
        <v>0</v>
      </c>
      <c r="EI146" s="27">
        <f>+(PMT(DRIVERS!$B$56,DRIVERS!$C$31,EI62)*-1)/12</f>
        <v>0</v>
      </c>
      <c r="EJ146" s="27">
        <f>+(PMT(DRIVERS!$B$56,DRIVERS!$C$31,EJ62)*-1)/12</f>
        <v>0</v>
      </c>
      <c r="EK146" s="27">
        <f>+(PMT(DRIVERS!$B$56,DRIVERS!$C$31,EK62)*-1)/12</f>
        <v>0</v>
      </c>
      <c r="EL146" s="27">
        <f>+(PMT(DRIVERS!$B$56,DRIVERS!$C$31,EL62)*-1)/12</f>
        <v>0</v>
      </c>
      <c r="EM146" s="27">
        <f>+(PMT(DRIVERS!$B$56,DRIVERS!$C$31,EM62)*-1)/12</f>
        <v>0</v>
      </c>
      <c r="EN146" s="27">
        <f>+(PMT(DRIVERS!$B$56,DRIVERS!$C$31,EN62)*-1)/12</f>
        <v>0</v>
      </c>
      <c r="EO146" s="27">
        <f>+(PMT(DRIVERS!$B$56,DRIVERS!$C$31,EO62)*-1)/12</f>
        <v>0</v>
      </c>
      <c r="EP146" s="27">
        <f>+(PMT(DRIVERS!$B$56,DRIVERS!$C$31,EP62)*-1)/12</f>
        <v>0</v>
      </c>
      <c r="EQ146" s="27">
        <f>+(PMT(DRIVERS!$B$56,DRIVERS!$C$31,EQ62)*-1)/12</f>
        <v>0</v>
      </c>
      <c r="ER146" s="27">
        <f>+(PMT(DRIVERS!$B$56,DRIVERS!$C$31,ER62)*-1)/12</f>
        <v>0</v>
      </c>
      <c r="ES146" s="27">
        <f>+(PMT(DRIVERS!$B$56,DRIVERS!$C$31,ES62)*-1)/12</f>
        <v>0</v>
      </c>
      <c r="ET146" s="27">
        <f>+(PMT(DRIVERS!$B$56,DRIVERS!$C$31,ET62)*-1)/12</f>
        <v>0</v>
      </c>
      <c r="EU146" s="27">
        <f>+(PMT(DRIVERS!$B$56,DRIVERS!$C$31,EU62)*-1)/12</f>
        <v>0</v>
      </c>
      <c r="EV146" s="27">
        <f>+(PMT(DRIVERS!$B$56,DRIVERS!$C$31,EV62)*-1)/12</f>
        <v>0</v>
      </c>
      <c r="EW146" s="27">
        <f>+(PMT(DRIVERS!$B$56,DRIVERS!$C$31,EW62)*-1)/12</f>
        <v>0</v>
      </c>
      <c r="EX146" s="27">
        <f>+(PMT(DRIVERS!$B$56,DRIVERS!$C$31,EX62)*-1)/12</f>
        <v>0</v>
      </c>
      <c r="EY146" s="27">
        <f>+(PMT(DRIVERS!$B$56,DRIVERS!$C$31,EY62)*-1)/12</f>
        <v>0</v>
      </c>
      <c r="EZ146" s="27">
        <f>+(PMT(DRIVERS!$B$56,DRIVERS!$C$31,EZ62)*-1)/12</f>
        <v>0</v>
      </c>
      <c r="FA146" s="27">
        <f>+(PMT(DRIVERS!$B$56,DRIVERS!$C$31,FA62)*-1)/12</f>
        <v>0</v>
      </c>
      <c r="FB146" s="27">
        <f>+(PMT(DRIVERS!$B$56,DRIVERS!$C$31,FB62)*-1)/12</f>
        <v>0</v>
      </c>
      <c r="FC146" s="27">
        <f>+(PMT(DRIVERS!$B$56,DRIVERS!$C$31,FC62)*-1)/12</f>
        <v>0</v>
      </c>
      <c r="FD146" s="27">
        <f>+(PMT(DRIVERS!$B$56,DRIVERS!$C$31,FD62)*-1)/12</f>
        <v>0</v>
      </c>
      <c r="FE146" s="27">
        <f>+(PMT(DRIVERS!$B$56,DRIVERS!$C$31,FE62)*-1)/12</f>
        <v>0</v>
      </c>
      <c r="FF146" s="27">
        <f>+(PMT(DRIVERS!$B$56,DRIVERS!$C$31,FF62)*-1)/12</f>
        <v>0</v>
      </c>
      <c r="FG146" s="27">
        <f>+(PMT(DRIVERS!$B$56,DRIVERS!$C$31,FG62)*-1)/12</f>
        <v>0</v>
      </c>
      <c r="FH146" s="27">
        <f>+(PMT(DRIVERS!$B$56,DRIVERS!$C$31,FH62)*-1)/12</f>
        <v>0</v>
      </c>
      <c r="FI146" s="27">
        <f>+(PMT(DRIVERS!$B$56,DRIVERS!$C$31,FI62)*-1)/12</f>
        <v>0</v>
      </c>
      <c r="FJ146" s="27">
        <f>+(PMT(DRIVERS!$B$56,DRIVERS!$C$31,FJ62)*-1)/12</f>
        <v>0</v>
      </c>
      <c r="FK146" s="27">
        <f>+(PMT(DRIVERS!$B$56,DRIVERS!$C$31,FK62)*-1)/12</f>
        <v>0</v>
      </c>
      <c r="FL146" s="27">
        <f>+(PMT(DRIVERS!$B$56,DRIVERS!$C$31,FL62)*-1)/12</f>
        <v>0</v>
      </c>
      <c r="FM146" s="27">
        <f>+(PMT(DRIVERS!$B$56,DRIVERS!$C$31,FM62)*-1)/12</f>
        <v>0</v>
      </c>
      <c r="FN146" s="27">
        <f>+(PMT(DRIVERS!$B$56,DRIVERS!$C$31,FN62)*-1)/12</f>
        <v>0</v>
      </c>
      <c r="FO146" s="27">
        <f>+(PMT(DRIVERS!$B$56,DRIVERS!$C$31,FO62)*-1)/12</f>
        <v>0</v>
      </c>
      <c r="FP146" s="27">
        <f>+(PMT(DRIVERS!$B$56,DRIVERS!$C$31,FP62)*-1)/12</f>
        <v>0</v>
      </c>
      <c r="FQ146" s="27">
        <f>+(PMT(DRIVERS!$B$56,DRIVERS!$C$31,FQ62)*-1)/12</f>
        <v>0</v>
      </c>
      <c r="FR146" s="27">
        <f>+(PMT(DRIVERS!$B$56,DRIVERS!$C$31,FR62)*-1)/12</f>
        <v>0</v>
      </c>
      <c r="FS146" s="27">
        <f>+(PMT(DRIVERS!$B$56,DRIVERS!$C$31,FS62)*-1)/12</f>
        <v>0</v>
      </c>
      <c r="FT146" s="27">
        <f>+(PMT(DRIVERS!$B$56,DRIVERS!$C$31,FT62)*-1)/12</f>
        <v>0</v>
      </c>
      <c r="FU146" s="27">
        <f>+(PMT(DRIVERS!$B$56,DRIVERS!$C$31,FU62)*-1)/12</f>
        <v>0</v>
      </c>
      <c r="FV146" s="27">
        <f>+(PMT(DRIVERS!$B$56,DRIVERS!$C$31,FV62)*-1)/12</f>
        <v>0</v>
      </c>
      <c r="FW146" s="27">
        <f>+(PMT(DRIVERS!$B$56,DRIVERS!$C$31,FW62)*-1)/12</f>
        <v>0</v>
      </c>
      <c r="FX146" s="27">
        <f>+(PMT(DRIVERS!$B$56,DRIVERS!$C$31,FX62)*-1)/12</f>
        <v>0</v>
      </c>
      <c r="FY146" s="27">
        <f>+(PMT(DRIVERS!$B$56,DRIVERS!$C$31,FY62)*-1)/12</f>
        <v>0</v>
      </c>
      <c r="FZ146" s="27">
        <f>+(PMT(DRIVERS!$B$56,DRIVERS!$C$31,FZ62)*-1)/12</f>
        <v>0</v>
      </c>
      <c r="GA146" s="27">
        <f>+(PMT(DRIVERS!$B$56,DRIVERS!$C$31,GA62)*-1)/12</f>
        <v>0</v>
      </c>
      <c r="GB146" s="27">
        <f>+(PMT(DRIVERS!$B$56,DRIVERS!$C$31,GB62)*-1)/12</f>
        <v>0</v>
      </c>
      <c r="GC146" s="27">
        <f>+(PMT(DRIVERS!$B$56,DRIVERS!$C$31,GC62)*-1)/12</f>
        <v>0</v>
      </c>
      <c r="GD146" s="27">
        <f>+(PMT(DRIVERS!$B$56,DRIVERS!$C$31,GD62)*-1)/12</f>
        <v>0</v>
      </c>
      <c r="GE146" s="27">
        <f>+(PMT(DRIVERS!$B$56,DRIVERS!$C$31,GE62)*-1)/12</f>
        <v>0</v>
      </c>
      <c r="GF146" s="27">
        <f>+(PMT(DRIVERS!$B$56,DRIVERS!$C$31,GF62)*-1)/12</f>
        <v>0</v>
      </c>
      <c r="GG146" s="27">
        <f>+(PMT(DRIVERS!$B$56,DRIVERS!$C$31,GG62)*-1)/12</f>
        <v>0</v>
      </c>
      <c r="GH146" s="27">
        <f>+(PMT(DRIVERS!$B$56,DRIVERS!$C$31,GH62)*-1)/12</f>
        <v>0</v>
      </c>
      <c r="GI146" s="27">
        <f>+(PMT(DRIVERS!$B$56,DRIVERS!$C$31,GI62)*-1)/12</f>
        <v>0</v>
      </c>
      <c r="GJ146" s="27">
        <f>+(PMT(DRIVERS!$B$56,DRIVERS!$C$31,GJ62)*-1)/12</f>
        <v>0</v>
      </c>
      <c r="GK146" s="27">
        <f>+(PMT(DRIVERS!$B$56,DRIVERS!$C$31,GK62)*-1)/12</f>
        <v>0</v>
      </c>
      <c r="GL146" s="27">
        <f>+(PMT(DRIVERS!$B$56,DRIVERS!$C$31,GL62)*-1)/12</f>
        <v>0</v>
      </c>
      <c r="GM146" s="27">
        <f>+(PMT(DRIVERS!$B$56,DRIVERS!$C$31,GM62)*-1)/12</f>
        <v>0</v>
      </c>
      <c r="GN146" s="27">
        <f>+(PMT(DRIVERS!$B$56,DRIVERS!$C$31,GN62)*-1)/12</f>
        <v>0</v>
      </c>
      <c r="GO146" s="27">
        <f>+(PMT(DRIVERS!$B$56,DRIVERS!$C$31,GO62)*-1)/12</f>
        <v>0</v>
      </c>
      <c r="GP146" s="27">
        <f>+(PMT(DRIVERS!$B$56,DRIVERS!$C$31,GP62)*-1)/12</f>
        <v>0</v>
      </c>
      <c r="GQ146" s="27">
        <f>+(PMT(DRIVERS!$B$56,DRIVERS!$C$31,GQ62)*-1)/12</f>
        <v>0</v>
      </c>
      <c r="GR146" s="27">
        <f>+(PMT(DRIVERS!$B$56,DRIVERS!$C$31,GR62)*-1)/12</f>
        <v>0</v>
      </c>
      <c r="GS146" s="27">
        <f>+(PMT(DRIVERS!$B$56,DRIVERS!$C$31,GS62)*-1)/12</f>
        <v>0</v>
      </c>
      <c r="GT146" s="27">
        <f>+(PMT(DRIVERS!$B$56,DRIVERS!$C$31,GT62)*-1)/12</f>
        <v>0</v>
      </c>
      <c r="GU146" s="27">
        <f>+(PMT(DRIVERS!$B$56,DRIVERS!$C$31,GU62)*-1)/12</f>
        <v>0</v>
      </c>
      <c r="GV146" s="27">
        <f>+(PMT(DRIVERS!$B$56,DRIVERS!$C$31,GV62)*-1)/12</f>
        <v>0</v>
      </c>
      <c r="GW146" s="27">
        <f>+(PMT(DRIVERS!$B$56,DRIVERS!$C$31,GW62)*-1)/12</f>
        <v>0</v>
      </c>
      <c r="GX146" s="27">
        <f>+(PMT(DRIVERS!$B$56,DRIVERS!$C$31,GX62)*-1)/12</f>
        <v>0</v>
      </c>
      <c r="GY146" s="27">
        <f>+(PMT(DRIVERS!$B$56,DRIVERS!$C$31,GY62)*-1)/12</f>
        <v>0</v>
      </c>
      <c r="GZ146" s="27">
        <f>+(PMT(DRIVERS!$B$56,DRIVERS!$C$31,GZ62)*-1)/12</f>
        <v>0</v>
      </c>
      <c r="HA146" s="27">
        <f>+(PMT(DRIVERS!$B$56,DRIVERS!$C$31,HA62)*-1)/12</f>
        <v>0</v>
      </c>
      <c r="HB146" s="27">
        <f>+(PMT(DRIVERS!$B$56,DRIVERS!$C$31,HB62)*-1)/12</f>
        <v>0</v>
      </c>
      <c r="HC146" s="27">
        <f>+(PMT(DRIVERS!$B$56,DRIVERS!$C$31,HC62)*-1)/12</f>
        <v>0</v>
      </c>
      <c r="HD146" s="27">
        <f>+(PMT(DRIVERS!$B$56,DRIVERS!$C$31,HD62)*-1)/12</f>
        <v>0</v>
      </c>
      <c r="HE146" s="27">
        <f>+(PMT(DRIVERS!$B$56,DRIVERS!$C$31,HE62)*-1)/12</f>
        <v>0</v>
      </c>
      <c r="HF146" s="27">
        <f>+(PMT(DRIVERS!$B$56,DRIVERS!$C$31,HF62)*-1)/12</f>
        <v>0</v>
      </c>
      <c r="HG146" s="27">
        <f>+(PMT(DRIVERS!$B$56,DRIVERS!$C$31,HG62)*-1)/12</f>
        <v>0</v>
      </c>
      <c r="HH146" s="27">
        <f>+(PMT(DRIVERS!$B$56,DRIVERS!$C$31,HH62)*-1)/12</f>
        <v>0</v>
      </c>
      <c r="HI146" s="27">
        <f>+(PMT(DRIVERS!$B$56,DRIVERS!$C$31,HI62)*-1)/12</f>
        <v>0</v>
      </c>
      <c r="HJ146" s="27">
        <f>+(PMT(DRIVERS!$B$56,DRIVERS!$C$31,HJ62)*-1)/12</f>
        <v>0</v>
      </c>
      <c r="HK146" s="27">
        <f>+(PMT(DRIVERS!$B$56,DRIVERS!$C$31,HK62)*-1)/12</f>
        <v>0</v>
      </c>
      <c r="HL146" s="27">
        <f>+(PMT(DRIVERS!$B$56,DRIVERS!$C$31,HL62)*-1)/12</f>
        <v>0</v>
      </c>
      <c r="HM146" s="27">
        <f>+(PMT(DRIVERS!$B$56,DRIVERS!$C$31,HM62)*-1)/12</f>
        <v>0</v>
      </c>
      <c r="HN146" s="27">
        <f>+(PMT(DRIVERS!$B$56,DRIVERS!$C$31,HN62)*-1)/12</f>
        <v>0</v>
      </c>
      <c r="HO146" s="27">
        <f>+(PMT(DRIVERS!$B$56,DRIVERS!$C$31,HO62)*-1)/12</f>
        <v>0</v>
      </c>
      <c r="HP146" s="27">
        <f>+(PMT(DRIVERS!$B$56,DRIVERS!$C$31,HP62)*-1)/12</f>
        <v>0</v>
      </c>
      <c r="HQ146" s="27">
        <f>+(PMT(DRIVERS!$B$56,DRIVERS!$C$31,HQ62)*-1)/12</f>
        <v>0</v>
      </c>
      <c r="HR146" s="27">
        <f>+(PMT(DRIVERS!$B$56,DRIVERS!$C$31,HR62)*-1)/12</f>
        <v>0</v>
      </c>
      <c r="HS146" s="27">
        <f>+(PMT(DRIVERS!$B$56,DRIVERS!$C$31,HS62)*-1)/12</f>
        <v>0</v>
      </c>
      <c r="HT146" s="27">
        <f>+(PMT(DRIVERS!$B$56,DRIVERS!$C$31,HT62)*-1)/12</f>
        <v>0</v>
      </c>
      <c r="HU146" s="27">
        <f>+(PMT(DRIVERS!$B$56,DRIVERS!$C$31,HU62)*-1)/12</f>
        <v>0</v>
      </c>
      <c r="HV146" s="27">
        <f>+(PMT(DRIVERS!$B$56,DRIVERS!$C$31,HV62)*-1)/12</f>
        <v>0</v>
      </c>
      <c r="HW146" s="27">
        <f>+(PMT(DRIVERS!$B$56,DRIVERS!$C$31,HW62)*-1)/12</f>
        <v>0</v>
      </c>
      <c r="HX146" s="27">
        <f>+(PMT(DRIVERS!$B$56,DRIVERS!$C$31,HX62)*-1)/12</f>
        <v>0</v>
      </c>
      <c r="HY146" s="27">
        <f>+(PMT(DRIVERS!$B$56,DRIVERS!$C$31,HY62)*-1)/12</f>
        <v>0</v>
      </c>
      <c r="HZ146" s="27">
        <f>+(PMT(DRIVERS!$B$56,DRIVERS!$C$31,HZ62)*-1)/12</f>
        <v>0</v>
      </c>
      <c r="IA146" s="27">
        <f>+(PMT(DRIVERS!$B$56,DRIVERS!$C$31,IA62)*-1)/12</f>
        <v>0</v>
      </c>
      <c r="IB146" s="27">
        <f>+(PMT(DRIVERS!$B$56,DRIVERS!$C$31,IB62)*-1)/12</f>
        <v>0</v>
      </c>
      <c r="IC146" s="27">
        <f>+(PMT(DRIVERS!$B$56,DRIVERS!$C$31,IC62)*-1)/12</f>
        <v>0</v>
      </c>
      <c r="ID146" s="27">
        <f>+(PMT(DRIVERS!$B$56,DRIVERS!$C$31,ID62)*-1)/12</f>
        <v>0</v>
      </c>
      <c r="IE146" s="27">
        <f>+(PMT(DRIVERS!$B$56,DRIVERS!$C$31,IE62)*-1)/12</f>
        <v>0</v>
      </c>
      <c r="IF146" s="27">
        <f>+(PMT(DRIVERS!$B$56,DRIVERS!$C$31,IF62)*-1)/12</f>
        <v>0</v>
      </c>
      <c r="IG146" s="27">
        <f>+(PMT(DRIVERS!$B$56,DRIVERS!$C$31,IG62)*-1)/12</f>
        <v>0</v>
      </c>
      <c r="IH146" s="27">
        <f>+(PMT(DRIVERS!$B$56,DRIVERS!$C$31,IH62)*-1)/12</f>
        <v>0</v>
      </c>
      <c r="II146" s="27">
        <f>+(PMT(DRIVERS!$B$56,DRIVERS!$C$31,II62)*-1)/12</f>
        <v>0</v>
      </c>
      <c r="IJ146" s="27">
        <f>+(PMT(DRIVERS!$B$56,DRIVERS!$C$31,IJ62)*-1)/12</f>
        <v>0</v>
      </c>
      <c r="IK146" s="27">
        <f>+(PMT(DRIVERS!$B$56,DRIVERS!$C$31,IK62)*-1)/12</f>
        <v>0</v>
      </c>
      <c r="IL146" s="27">
        <f>+(PMT(DRIVERS!$B$56,DRIVERS!$C$31,IL62)*-1)/12</f>
        <v>0</v>
      </c>
      <c r="IM146" s="27">
        <f>+(PMT(DRIVERS!$B$56,DRIVERS!$C$31,IM62)*-1)/12</f>
        <v>0</v>
      </c>
      <c r="IN146" s="27">
        <f>+(PMT(DRIVERS!$B$56,DRIVERS!$C$31,IN62)*-1)/12</f>
        <v>0</v>
      </c>
      <c r="IO146" s="27">
        <f>+(PMT(DRIVERS!$B$56,DRIVERS!$C$31,IO62)*-1)/12</f>
        <v>0</v>
      </c>
      <c r="IP146" s="27">
        <f>+(PMT(DRIVERS!$B$56,DRIVERS!$C$31,IP62)*-1)/12</f>
        <v>0</v>
      </c>
      <c r="IQ146" s="27">
        <f>+(PMT(DRIVERS!$B$56,DRIVERS!$C$31,IQ62)*-1)/12</f>
        <v>0</v>
      </c>
      <c r="IR146" s="27">
        <f>+(PMT(DRIVERS!$B$56,DRIVERS!$C$31,IR62)*-1)/12</f>
        <v>0</v>
      </c>
      <c r="IS146" s="27">
        <f>+(PMT(DRIVERS!$B$56,DRIVERS!$C$31,IS62)*-1)/12</f>
        <v>0</v>
      </c>
      <c r="IT146" s="27">
        <f>+(PMT(DRIVERS!$B$56,DRIVERS!$C$31,IT62)*-1)/12</f>
        <v>0</v>
      </c>
      <c r="IU146" s="27">
        <f>+(PMT(DRIVERS!$B$56,DRIVERS!$C$31,IU62)*-1)/12</f>
        <v>0</v>
      </c>
      <c r="IV146" s="27">
        <f>+(PMT(DRIVERS!$B$56,DRIVERS!$C$31,IV62)*-1)/12</f>
        <v>0</v>
      </c>
      <c r="IW146" s="27">
        <f>+(PMT(DRIVERS!$B$56,DRIVERS!$C$31,IW62)*-1)/12</f>
        <v>0</v>
      </c>
      <c r="IX146" s="27">
        <f>+(PMT(DRIVERS!$B$56,DRIVERS!$C$31,IX62)*-1)/12</f>
        <v>0</v>
      </c>
      <c r="IY146" s="27">
        <f>+(PMT(DRIVERS!$B$56,DRIVERS!$C$31,IY62)*-1)/12</f>
        <v>0</v>
      </c>
      <c r="IZ146" s="27">
        <f>+(PMT(DRIVERS!$B$56,DRIVERS!$C$31,IZ62)*-1)/12</f>
        <v>0</v>
      </c>
      <c r="JA146" s="27">
        <f>+(PMT(DRIVERS!$B$56,DRIVERS!$C$31,JA62)*-1)/12</f>
        <v>0</v>
      </c>
      <c r="JB146" s="27">
        <f>+(PMT(DRIVERS!$B$56,DRIVERS!$C$31,JB62)*-1)/12</f>
        <v>0</v>
      </c>
      <c r="JC146" s="27">
        <f>+(PMT(DRIVERS!$B$56,DRIVERS!$C$31,JC62)*-1)/12</f>
        <v>0</v>
      </c>
      <c r="JD146" s="27">
        <f>+(PMT(DRIVERS!$B$56,DRIVERS!$C$31,JD62)*-1)/12</f>
        <v>0</v>
      </c>
      <c r="JE146" s="27">
        <f>+(PMT(DRIVERS!$B$56,DRIVERS!$C$31,JE62)*-1)/12</f>
        <v>0</v>
      </c>
      <c r="JF146" s="27">
        <f>+(PMT(DRIVERS!$B$56,DRIVERS!$C$31,JF62)*-1)/12</f>
        <v>0</v>
      </c>
      <c r="JG146" s="27">
        <f>+(PMT(DRIVERS!$B$56,DRIVERS!$C$31,JG62)*-1)/12</f>
        <v>0</v>
      </c>
      <c r="JH146" s="27">
        <f>+(PMT(DRIVERS!$B$56,DRIVERS!$C$31,JH62)*-1)/12</f>
        <v>0</v>
      </c>
      <c r="JI146" s="27">
        <f>+(PMT(DRIVERS!$B$56,DRIVERS!$C$31,JI62)*-1)/12</f>
        <v>0</v>
      </c>
      <c r="JJ146" s="27">
        <f>+(PMT(DRIVERS!$B$56,DRIVERS!$C$31,JJ62)*-1)/12</f>
        <v>0</v>
      </c>
      <c r="JK146" s="27">
        <f>+(PMT(DRIVERS!$B$56,DRIVERS!$C$31,JK62)*-1)/12</f>
        <v>0</v>
      </c>
      <c r="JL146" s="27">
        <f>+(PMT(DRIVERS!$B$56,DRIVERS!$C$31,JL62)*-1)/12</f>
        <v>0</v>
      </c>
      <c r="JM146" s="27">
        <f>+(PMT(DRIVERS!$B$56,DRIVERS!$C$31,JM62)*-1)/12</f>
        <v>0</v>
      </c>
      <c r="JN146" s="27">
        <f>+(PMT(DRIVERS!$B$56,DRIVERS!$C$31,JN62)*-1)/12</f>
        <v>0</v>
      </c>
      <c r="JO146" s="27">
        <f>+(PMT(DRIVERS!$B$56,DRIVERS!$C$31,JO62)*-1)/12</f>
        <v>0</v>
      </c>
      <c r="JP146" s="27">
        <f>+(PMT(DRIVERS!$B$56,DRIVERS!$C$31,JP62)*-1)/12</f>
        <v>0</v>
      </c>
      <c r="JQ146" s="27">
        <f>+(PMT(DRIVERS!$B$56,DRIVERS!$C$31,JQ62)*-1)/12</f>
        <v>0</v>
      </c>
      <c r="JR146" s="27">
        <f>+(PMT(DRIVERS!$B$56,DRIVERS!$C$31,JR62)*-1)/12</f>
        <v>0</v>
      </c>
      <c r="JS146" s="27">
        <f>+(PMT(DRIVERS!$B$56,DRIVERS!$C$31,JS62)*-1)/12</f>
        <v>0</v>
      </c>
      <c r="JT146" s="27">
        <f>+(PMT(DRIVERS!$B$56,DRIVERS!$C$31,JT62)*-1)/12</f>
        <v>0</v>
      </c>
      <c r="JU146" s="27">
        <f>+(PMT(DRIVERS!$B$56,DRIVERS!$C$31,JU62)*-1)/12</f>
        <v>0</v>
      </c>
      <c r="JV146" s="27">
        <f>+(PMT(DRIVERS!$B$56,DRIVERS!$C$31,JV62)*-1)/12</f>
        <v>0</v>
      </c>
      <c r="JW146" s="27">
        <f>+(PMT(DRIVERS!$B$56,DRIVERS!$C$31,JW62)*-1)/12</f>
        <v>0</v>
      </c>
      <c r="JX146" s="27">
        <f>+(PMT(DRIVERS!$B$56,DRIVERS!$C$31,JX62)*-1)/12</f>
        <v>0</v>
      </c>
      <c r="JY146" s="27">
        <f>+(PMT(DRIVERS!$B$56,DRIVERS!$C$31,JY62)*-1)/12</f>
        <v>0</v>
      </c>
      <c r="JZ146" s="27">
        <f>+(PMT(DRIVERS!$B$56,DRIVERS!$C$31,JZ62)*-1)/12</f>
        <v>0</v>
      </c>
      <c r="KA146" s="27">
        <f>+(PMT(DRIVERS!$B$56,DRIVERS!$C$31,KA62)*-1)/12</f>
        <v>0</v>
      </c>
      <c r="KB146" s="27">
        <f>+(PMT(DRIVERS!$B$56,DRIVERS!$C$31,KB62)*-1)/12</f>
        <v>0</v>
      </c>
      <c r="KC146" s="27">
        <f>+(PMT(DRIVERS!$B$56,DRIVERS!$C$31,KC62)*-1)/12</f>
        <v>0</v>
      </c>
      <c r="KD146" s="27">
        <f>+(PMT(DRIVERS!$B$56,DRIVERS!$C$31,KD62)*-1)/12</f>
        <v>0</v>
      </c>
      <c r="KE146" s="27">
        <f>+(PMT(DRIVERS!$B$56,DRIVERS!$C$31,KE62)*-1)/12</f>
        <v>0</v>
      </c>
      <c r="KF146" s="27">
        <f>+(PMT(DRIVERS!$B$56,DRIVERS!$C$31,KF62)*-1)/12</f>
        <v>0</v>
      </c>
      <c r="KG146" s="27">
        <f>+(PMT(DRIVERS!$B$56,DRIVERS!$C$31,KG62)*-1)/12</f>
        <v>0</v>
      </c>
      <c r="KH146" s="27">
        <f>+(PMT(DRIVERS!$B$56,DRIVERS!$C$31,KH62)*-1)/12</f>
        <v>0</v>
      </c>
      <c r="KI146" s="27">
        <f>+(PMT(DRIVERS!$B$56,DRIVERS!$C$31,KI62)*-1)/12</f>
        <v>0</v>
      </c>
      <c r="KJ146" s="27">
        <f>+(PMT(DRIVERS!$B$56,DRIVERS!$C$31,KJ62)*-1)/12</f>
        <v>0</v>
      </c>
      <c r="KK146" s="27">
        <f>+(PMT(DRIVERS!$B$56,DRIVERS!$C$31,KK62)*-1)/12</f>
        <v>0</v>
      </c>
      <c r="KL146" s="27">
        <f>+(PMT(DRIVERS!$B$56,DRIVERS!$C$31,KL62)*-1)/12</f>
        <v>0</v>
      </c>
      <c r="KM146" s="27">
        <f>+(PMT(DRIVERS!$B$56,DRIVERS!$C$31,KM62)*-1)/12</f>
        <v>0</v>
      </c>
      <c r="KN146" s="27">
        <f>+(PMT(DRIVERS!$B$56,DRIVERS!$C$31,KN62)*-1)/12</f>
        <v>0</v>
      </c>
      <c r="KO146" s="27">
        <f>+(PMT(DRIVERS!$B$56,DRIVERS!$C$31,KO62)*-1)/12</f>
        <v>0</v>
      </c>
      <c r="KP146" s="27">
        <f>+(PMT(DRIVERS!$B$56,DRIVERS!$C$31,KP62)*-1)/12</f>
        <v>0</v>
      </c>
    </row>
    <row r="147" spans="1:302">
      <c r="A147" s="3" t="s">
        <v>136</v>
      </c>
      <c r="C147" s="27">
        <f>+(PMT(DRIVERS!$B$56,DRIVERS!$C$31,C63)*-1)/12</f>
        <v>0</v>
      </c>
      <c r="D147" s="27">
        <f>+(PMT(DRIVERS!$B$56,DRIVERS!$C$31,D63)*-1)/12</f>
        <v>0</v>
      </c>
      <c r="E147" s="27">
        <f>+(PMT(DRIVERS!$B$56,DRIVERS!$C$31,E63)*-1)/12</f>
        <v>0</v>
      </c>
      <c r="F147" s="27">
        <f>+(PMT(DRIVERS!$B$56,DRIVERS!$C$31,F63)*-1)/12</f>
        <v>0</v>
      </c>
      <c r="G147" s="27">
        <f>+(PMT(DRIVERS!$B$56,DRIVERS!$C$31,G63)*-1)/12</f>
        <v>0</v>
      </c>
      <c r="H147" s="27">
        <f>+(PMT(DRIVERS!$B$56,DRIVERS!$C$31,H63)*-1)/12</f>
        <v>0</v>
      </c>
      <c r="I147" s="27">
        <f>+(PMT(DRIVERS!$B$56,DRIVERS!$C$31,I63)*-1)/12</f>
        <v>0</v>
      </c>
      <c r="J147" s="27">
        <f>+(PMT(DRIVERS!$B$56,DRIVERS!$C$31,J63)*-1)/12</f>
        <v>0</v>
      </c>
      <c r="K147" s="27">
        <f>+(PMT(DRIVERS!$B$56,DRIVERS!$C$31,K63)*-1)/12</f>
        <v>0</v>
      </c>
      <c r="L147" s="27">
        <f>+(PMT(DRIVERS!$B$56,DRIVERS!$C$31,L63)*-1)/12</f>
        <v>0</v>
      </c>
      <c r="M147" s="27">
        <f>+(PMT(DRIVERS!$B$56,DRIVERS!$C$31,M63)*-1)/12</f>
        <v>0</v>
      </c>
      <c r="N147" s="27">
        <f>+(PMT(DRIVERS!$B$56,DRIVERS!$C$31,N63)*-1)/12</f>
        <v>0</v>
      </c>
      <c r="O147" s="27">
        <f>+(PMT(DRIVERS!$B$56,DRIVERS!$C$31,O63)*-1)/12</f>
        <v>0</v>
      </c>
      <c r="P147" s="27">
        <f>+(PMT(DRIVERS!$B$56,DRIVERS!$C$31,P63)*-1)/12</f>
        <v>0</v>
      </c>
      <c r="Q147" s="27">
        <f>+(PMT(DRIVERS!$B$56,DRIVERS!$C$31,Q63)*-1)/12</f>
        <v>0</v>
      </c>
      <c r="R147" s="27">
        <f>+(PMT(DRIVERS!$B$56,DRIVERS!$C$31,R63)*-1)/12</f>
        <v>0</v>
      </c>
      <c r="S147" s="27">
        <f>+(PMT(DRIVERS!$B$56,DRIVERS!$C$31,S63)*-1)/12</f>
        <v>0</v>
      </c>
      <c r="T147" s="27">
        <f>+(PMT(DRIVERS!$B$56,DRIVERS!$C$31,T63)*-1)/12</f>
        <v>0</v>
      </c>
      <c r="U147" s="27">
        <f>+(PMT(DRIVERS!$B$56,DRIVERS!$C$31,U63)*-1)/12</f>
        <v>0</v>
      </c>
      <c r="V147" s="27">
        <f>+(PMT(DRIVERS!$B$56,DRIVERS!$C$31,V63)*-1)/12</f>
        <v>0</v>
      </c>
      <c r="W147" s="27">
        <f>+(PMT(DRIVERS!$B$56,DRIVERS!$C$31,W63)*-1)/12</f>
        <v>0</v>
      </c>
      <c r="X147" s="27">
        <f>+(PMT(DRIVERS!$B$56,DRIVERS!$C$31,X63)*-1)/12</f>
        <v>0</v>
      </c>
      <c r="Y147" s="27">
        <f>+(PMT(DRIVERS!$B$56,DRIVERS!$C$31,Y63)*-1)/12</f>
        <v>0</v>
      </c>
      <c r="Z147" s="27">
        <f>+(PMT(DRIVERS!$B$56,DRIVERS!$C$31,Z63)*-1)/12</f>
        <v>0</v>
      </c>
      <c r="AA147" s="27">
        <f>+(PMT(DRIVERS!$B$56,DRIVERS!$C$31,AA63)*-1)/12</f>
        <v>0</v>
      </c>
      <c r="AB147" s="27">
        <f>+(PMT(DRIVERS!$B$56,DRIVERS!$C$31,AB63)*-1)/12</f>
        <v>0</v>
      </c>
      <c r="AC147" s="27">
        <f>+(PMT(DRIVERS!$B$56,DRIVERS!$C$31,AC63)*-1)/12</f>
        <v>0</v>
      </c>
      <c r="AD147" s="27">
        <f>+(PMT(DRIVERS!$B$56,DRIVERS!$C$31,AD63)*-1)/12</f>
        <v>0</v>
      </c>
      <c r="AE147" s="27">
        <f>+(PMT(DRIVERS!$B$56,DRIVERS!$C$31,AE63)*-1)/12</f>
        <v>0</v>
      </c>
      <c r="AF147" s="27">
        <f>+(PMT(DRIVERS!$B$56,DRIVERS!$C$31,AF63)*-1)/12</f>
        <v>0</v>
      </c>
      <c r="AG147" s="27">
        <f>+(PMT(DRIVERS!$B$56,DRIVERS!$C$31,AG63)*-1)/12</f>
        <v>0</v>
      </c>
      <c r="AH147" s="27">
        <f>+(PMT(DRIVERS!$B$56,DRIVERS!$C$31,AH63)*-1)/12</f>
        <v>0</v>
      </c>
      <c r="AI147" s="27">
        <f>+(PMT(DRIVERS!$B$56,DRIVERS!$C$31,AI63)*-1)/12</f>
        <v>0</v>
      </c>
      <c r="AJ147" s="27">
        <f>+(PMT(DRIVERS!$B$56,DRIVERS!$C$31,AJ63)*-1)/12</f>
        <v>0</v>
      </c>
      <c r="AK147" s="27">
        <f>+(PMT(DRIVERS!$B$56,DRIVERS!$C$31,AK63)*-1)/12</f>
        <v>0</v>
      </c>
      <c r="AL147" s="27">
        <f>+(PMT(DRIVERS!$B$56,DRIVERS!$C$31,AL63)*-1)/12</f>
        <v>0</v>
      </c>
      <c r="AM147" s="27">
        <f>+(PMT(DRIVERS!$B$56,DRIVERS!$C$31,AM63)*-1)/12</f>
        <v>0</v>
      </c>
      <c r="AN147" s="27">
        <f>+(PMT(DRIVERS!$B$56,DRIVERS!$C$31,AN63)*-1)/12</f>
        <v>0</v>
      </c>
      <c r="AO147" s="27">
        <f>+(PMT(DRIVERS!$B$56,DRIVERS!$C$31,AO63)*-1)/12</f>
        <v>0</v>
      </c>
      <c r="AP147" s="27">
        <f>+(PMT(DRIVERS!$B$56,DRIVERS!$C$31,AP63)*-1)/12</f>
        <v>0</v>
      </c>
      <c r="AQ147" s="27">
        <f>+(PMT(DRIVERS!$B$56,DRIVERS!$C$31,AQ63)*-1)/12</f>
        <v>0</v>
      </c>
      <c r="AR147" s="27">
        <f>+(PMT(DRIVERS!$B$56,DRIVERS!$C$31,AR63)*-1)/12</f>
        <v>0</v>
      </c>
      <c r="AS147" s="27">
        <f>+(PMT(DRIVERS!$B$56,DRIVERS!$C$31,AS63)*-1)/12</f>
        <v>0</v>
      </c>
      <c r="AT147" s="27">
        <f>+(PMT(DRIVERS!$B$56,DRIVERS!$C$31,AT63)*-1)/12</f>
        <v>0</v>
      </c>
      <c r="AU147" s="27">
        <f>+(PMT(DRIVERS!$B$56,DRIVERS!$C$31,AU63)*-1)/12</f>
        <v>0</v>
      </c>
      <c r="AV147" s="27">
        <f>+(PMT(DRIVERS!$B$56,DRIVERS!$C$31,AV63)*-1)/12</f>
        <v>0</v>
      </c>
      <c r="AW147" s="27">
        <f>+(PMT(DRIVERS!$B$56,DRIVERS!$C$31,AW63)*-1)/12</f>
        <v>0</v>
      </c>
      <c r="AX147" s="27">
        <f>+(PMT(DRIVERS!$B$56,DRIVERS!$C$31,AX63)*-1)/12</f>
        <v>0</v>
      </c>
      <c r="AY147" s="27">
        <f>+(PMT(DRIVERS!$B$56,DRIVERS!$C$31,AY63)*-1)/12</f>
        <v>0</v>
      </c>
      <c r="AZ147" s="27">
        <f>+(PMT(DRIVERS!$B$56,DRIVERS!$C$31,AZ63)*-1)/12</f>
        <v>0</v>
      </c>
      <c r="BA147" s="27">
        <f>+(PMT(DRIVERS!$B$56,DRIVERS!$C$31,BA63)*-1)/12</f>
        <v>0</v>
      </c>
      <c r="BB147" s="27">
        <f>+(PMT(DRIVERS!$B$56,DRIVERS!$C$31,BB63)*-1)/12</f>
        <v>0</v>
      </c>
      <c r="BC147" s="27">
        <f>+(PMT(DRIVERS!$B$56,DRIVERS!$C$31,BC63)*-1)/12</f>
        <v>0</v>
      </c>
      <c r="BD147" s="27">
        <f>+(PMT(DRIVERS!$B$56,DRIVERS!$C$31,BD63)*-1)/12</f>
        <v>0</v>
      </c>
      <c r="BE147" s="27">
        <f>+(PMT(DRIVERS!$B$56,DRIVERS!$C$31,BE63)*-1)/12</f>
        <v>0</v>
      </c>
      <c r="BF147" s="27">
        <f>+(PMT(DRIVERS!$B$56,DRIVERS!$C$31,BF63)*-1)/12</f>
        <v>0</v>
      </c>
      <c r="BG147" s="27">
        <f>+(PMT(DRIVERS!$B$56,DRIVERS!$C$31,BG63)*-1)/12</f>
        <v>0</v>
      </c>
      <c r="BH147" s="27">
        <f>+(PMT(DRIVERS!$B$56,DRIVERS!$C$31,BH63)*-1)/12</f>
        <v>0</v>
      </c>
      <c r="BI147" s="27">
        <f>+(PMT(DRIVERS!$B$56,DRIVERS!$C$31,BI63)*-1)/12</f>
        <v>0</v>
      </c>
      <c r="BJ147" s="27">
        <f>+(PMT(DRIVERS!$B$56,DRIVERS!$C$31,BJ63)*-1)/12</f>
        <v>0</v>
      </c>
      <c r="BK147" s="27">
        <f>+(PMT(DRIVERS!$B$56,DRIVERS!$C$31,BK63)*-1)/12</f>
        <v>0</v>
      </c>
      <c r="BL147" s="27">
        <f>+(PMT(DRIVERS!$B$56,DRIVERS!$C$31,BL63)*-1)/12</f>
        <v>0</v>
      </c>
      <c r="BM147" s="27">
        <f>+(PMT(DRIVERS!$B$56,DRIVERS!$C$31,BM63)*-1)/12</f>
        <v>0</v>
      </c>
      <c r="BN147" s="27">
        <f>+(PMT(DRIVERS!$B$56,DRIVERS!$C$31,BN63)*-1)/12</f>
        <v>0</v>
      </c>
      <c r="BO147" s="27">
        <f>+(PMT(DRIVERS!$B$56,DRIVERS!$C$31,BO63)*-1)/12</f>
        <v>0</v>
      </c>
      <c r="BP147" s="27">
        <f>+(PMT(DRIVERS!$B$56,DRIVERS!$C$31,BP63)*-1)/12</f>
        <v>0</v>
      </c>
      <c r="BQ147" s="27">
        <f>+(PMT(DRIVERS!$B$56,DRIVERS!$C$31,BQ63)*-1)/12</f>
        <v>0</v>
      </c>
      <c r="BR147" s="27">
        <f>+(PMT(DRIVERS!$B$56,DRIVERS!$C$31,BR63)*-1)/12</f>
        <v>0</v>
      </c>
      <c r="BS147" s="27">
        <f>+(PMT(DRIVERS!$B$56,DRIVERS!$C$31,BS63)*-1)/12</f>
        <v>0</v>
      </c>
      <c r="BT147" s="27">
        <f>+(PMT(DRIVERS!$B$56,DRIVERS!$C$31,BT63)*-1)/12</f>
        <v>0</v>
      </c>
      <c r="BU147" s="27">
        <f>+(PMT(DRIVERS!$B$56,DRIVERS!$C$31,BU63)*-1)/12</f>
        <v>0</v>
      </c>
      <c r="BV147" s="27">
        <f>+(PMT(DRIVERS!$B$56,DRIVERS!$C$31,BV63)*-1)/12</f>
        <v>0</v>
      </c>
      <c r="BW147" s="27">
        <f>+(PMT(DRIVERS!$B$56,DRIVERS!$C$31,BW63)*-1)/12</f>
        <v>0</v>
      </c>
      <c r="BX147" s="27">
        <f>+(PMT(DRIVERS!$B$56,DRIVERS!$C$31,BX63)*-1)/12</f>
        <v>0</v>
      </c>
      <c r="BY147" s="27">
        <f>+(PMT(DRIVERS!$B$56,DRIVERS!$C$31,BY63)*-1)/12</f>
        <v>0</v>
      </c>
      <c r="BZ147" s="27">
        <f>+(PMT(DRIVERS!$B$56,DRIVERS!$C$31,BZ63)*-1)/12</f>
        <v>0</v>
      </c>
      <c r="CA147" s="27">
        <f>+(PMT(DRIVERS!$B$56,DRIVERS!$C$31,CA63)*-1)/12</f>
        <v>0</v>
      </c>
      <c r="CB147" s="27">
        <f>+(PMT(DRIVERS!$B$56,DRIVERS!$C$31,CB63)*-1)/12</f>
        <v>0</v>
      </c>
      <c r="CC147" s="27">
        <f>+(PMT(DRIVERS!$B$56,DRIVERS!$C$31,CC63)*-1)/12</f>
        <v>0</v>
      </c>
      <c r="CD147" s="27">
        <f>+(PMT(DRIVERS!$B$56,DRIVERS!$C$31,CD63)*-1)/12</f>
        <v>0</v>
      </c>
      <c r="CE147" s="27">
        <f>+(PMT(DRIVERS!$B$56,DRIVERS!$C$31,CE63)*-1)/12</f>
        <v>0</v>
      </c>
      <c r="CF147" s="27">
        <f>+(PMT(DRIVERS!$B$56,DRIVERS!$C$31,CF63)*-1)/12</f>
        <v>0</v>
      </c>
      <c r="CG147" s="27">
        <f>+(PMT(DRIVERS!$B$56,DRIVERS!$C$31,CG63)*-1)/12</f>
        <v>0</v>
      </c>
      <c r="CH147" s="27">
        <f>+(PMT(DRIVERS!$B$56,DRIVERS!$C$31,CH63)*-1)/12</f>
        <v>0</v>
      </c>
      <c r="CI147" s="27">
        <f>+(PMT(DRIVERS!$B$56,DRIVERS!$C$31,CI63)*-1)/12</f>
        <v>0</v>
      </c>
      <c r="CJ147" s="27">
        <f>+(PMT(DRIVERS!$B$56,DRIVERS!$C$31,CJ63)*-1)/12</f>
        <v>0</v>
      </c>
      <c r="CK147" s="27">
        <f>+(PMT(DRIVERS!$B$56,DRIVERS!$C$31,CK63)*-1)/12</f>
        <v>0</v>
      </c>
      <c r="CL147" s="27">
        <f>+(PMT(DRIVERS!$B$56,DRIVERS!$C$31,CL63)*-1)/12</f>
        <v>0</v>
      </c>
      <c r="CM147" s="27">
        <f>+(PMT(DRIVERS!$B$56,DRIVERS!$C$31,CM63)*-1)/12</f>
        <v>0</v>
      </c>
      <c r="CN147" s="27">
        <f>+(PMT(DRIVERS!$B$56,DRIVERS!$C$31,CN63)*-1)/12</f>
        <v>0</v>
      </c>
      <c r="CO147" s="27">
        <f>+(PMT(DRIVERS!$B$56,DRIVERS!$C$31,CO63)*-1)/12</f>
        <v>0</v>
      </c>
      <c r="CP147" s="27">
        <f>+(PMT(DRIVERS!$B$56,DRIVERS!$C$31,CP63)*-1)/12</f>
        <v>0</v>
      </c>
      <c r="CQ147" s="27">
        <f>+(PMT(DRIVERS!$B$56,DRIVERS!$C$31,CQ63)*-1)/12</f>
        <v>0</v>
      </c>
      <c r="CR147" s="27">
        <f>+(PMT(DRIVERS!$B$56,DRIVERS!$C$31,CR63)*-1)/12</f>
        <v>0</v>
      </c>
      <c r="CS147" s="27">
        <f>+(PMT(DRIVERS!$B$56,DRIVERS!$C$31,CS63)*-1)/12</f>
        <v>0</v>
      </c>
      <c r="CT147" s="27">
        <f>+(PMT(DRIVERS!$B$56,DRIVERS!$C$31,CT63)*-1)/12</f>
        <v>0</v>
      </c>
      <c r="CU147" s="27">
        <f>+(PMT(DRIVERS!$B$56,DRIVERS!$C$31,CU63)*-1)/12</f>
        <v>0</v>
      </c>
      <c r="CV147" s="27">
        <f>+(PMT(DRIVERS!$B$56,DRIVERS!$C$31,CV63)*-1)/12</f>
        <v>0</v>
      </c>
      <c r="CW147" s="27">
        <f>+(PMT(DRIVERS!$B$56,DRIVERS!$C$31,CW63)*-1)/12</f>
        <v>0</v>
      </c>
      <c r="CX147" s="27">
        <f>+(PMT(DRIVERS!$B$56,DRIVERS!$C$31,CX63)*-1)/12</f>
        <v>0</v>
      </c>
      <c r="CY147" s="27">
        <f>+(PMT(DRIVERS!$B$56,DRIVERS!$C$31,CY63)*-1)/12</f>
        <v>0</v>
      </c>
      <c r="CZ147" s="27">
        <f>+(PMT(DRIVERS!$B$56,DRIVERS!$C$31,CZ63)*-1)/12</f>
        <v>0</v>
      </c>
      <c r="DA147" s="27">
        <f>+(PMT(DRIVERS!$B$56,DRIVERS!$C$31,DA63)*-1)/12</f>
        <v>0</v>
      </c>
      <c r="DB147" s="27">
        <f>+(PMT(DRIVERS!$B$56,DRIVERS!$C$31,DB63)*-1)/12</f>
        <v>0</v>
      </c>
      <c r="DC147" s="27">
        <f>+(PMT(DRIVERS!$B$56,DRIVERS!$C$31,DC63)*-1)/12</f>
        <v>0</v>
      </c>
      <c r="DD147" s="27">
        <f>+(PMT(DRIVERS!$B$56,DRIVERS!$C$31,DD63)*-1)/12</f>
        <v>0</v>
      </c>
      <c r="DE147" s="27">
        <f>+(PMT(DRIVERS!$B$56,DRIVERS!$C$31,DE63)*-1)/12</f>
        <v>0</v>
      </c>
      <c r="DF147" s="27">
        <f>+(PMT(DRIVERS!$B$56,DRIVERS!$C$31,DF63)*-1)/12</f>
        <v>0</v>
      </c>
      <c r="DG147" s="27">
        <f>+(PMT(DRIVERS!$B$56,DRIVERS!$C$31,DG63)*-1)/12</f>
        <v>0</v>
      </c>
      <c r="DH147" s="27">
        <f>+(PMT(DRIVERS!$B$56,DRIVERS!$C$31,DH63)*-1)/12</f>
        <v>0</v>
      </c>
      <c r="DI147" s="27">
        <f>+(PMT(DRIVERS!$B$56,DRIVERS!$C$31,DI63)*-1)/12</f>
        <v>0</v>
      </c>
      <c r="DJ147" s="27">
        <f>+(PMT(DRIVERS!$B$56,DRIVERS!$C$31,DJ63)*-1)/12</f>
        <v>0</v>
      </c>
      <c r="DK147" s="27">
        <f>+(PMT(DRIVERS!$B$56,DRIVERS!$C$31,DK63)*-1)/12</f>
        <v>0</v>
      </c>
      <c r="DL147" s="27">
        <f>+(PMT(DRIVERS!$B$56,DRIVERS!$C$31,DL63)*-1)/12</f>
        <v>0</v>
      </c>
      <c r="DM147" s="27">
        <f>+(PMT(DRIVERS!$B$56,DRIVERS!$C$31,DM63)*-1)/12</f>
        <v>0</v>
      </c>
      <c r="DN147" s="27">
        <f>+(PMT(DRIVERS!$B$56,DRIVERS!$C$31,DN63)*-1)/12</f>
        <v>0</v>
      </c>
      <c r="DO147" s="27">
        <f>+(PMT(DRIVERS!$B$56,DRIVERS!$C$31,DO63)*-1)/12</f>
        <v>0</v>
      </c>
      <c r="DP147" s="27">
        <f>+(PMT(DRIVERS!$B$56,DRIVERS!$C$31,DP63)*-1)/12</f>
        <v>0</v>
      </c>
      <c r="DQ147" s="27">
        <f>+(PMT(DRIVERS!$B$56,DRIVERS!$C$31,DQ63)*-1)/12</f>
        <v>0</v>
      </c>
      <c r="DR147" s="27">
        <f>+(PMT(DRIVERS!$B$56,DRIVERS!$C$31,DR63)*-1)/12</f>
        <v>0</v>
      </c>
      <c r="DS147" s="27">
        <f>+(PMT(DRIVERS!$B$56,DRIVERS!$C$31,DS63)*-1)/12</f>
        <v>0</v>
      </c>
      <c r="DT147" s="27">
        <f>+(PMT(DRIVERS!$B$56,DRIVERS!$C$31,DT63)*-1)/12</f>
        <v>0</v>
      </c>
      <c r="DU147" s="27">
        <f>+(PMT(DRIVERS!$B$56,DRIVERS!$C$31,DU63)*-1)/12</f>
        <v>0</v>
      </c>
      <c r="DV147" s="27">
        <f>+(PMT(DRIVERS!$B$56,DRIVERS!$C$31,DV63)*-1)/12</f>
        <v>0</v>
      </c>
      <c r="DW147" s="27">
        <f>+(PMT(DRIVERS!$B$56,DRIVERS!$C$31,DW63)*-1)/12</f>
        <v>0</v>
      </c>
      <c r="DX147" s="27">
        <f>+(PMT(DRIVERS!$B$56,DRIVERS!$C$31,DX63)*-1)/12</f>
        <v>0</v>
      </c>
      <c r="DY147" s="27">
        <f>+(PMT(DRIVERS!$B$56,DRIVERS!$C$31,DY63)*-1)/12</f>
        <v>0</v>
      </c>
      <c r="DZ147" s="27">
        <f>+(PMT(DRIVERS!$B$56,DRIVERS!$C$31,DZ63)*-1)/12</f>
        <v>0</v>
      </c>
      <c r="EA147" s="27">
        <f>+(PMT(DRIVERS!$B$56,DRIVERS!$C$31,EA63)*-1)/12</f>
        <v>0</v>
      </c>
      <c r="EB147" s="27">
        <f>+(PMT(DRIVERS!$B$56,DRIVERS!$C$31,EB63)*-1)/12</f>
        <v>0</v>
      </c>
      <c r="EC147" s="27">
        <f>+(PMT(DRIVERS!$B$56,DRIVERS!$C$31,EC63)*-1)/12</f>
        <v>0</v>
      </c>
      <c r="ED147" s="27">
        <f>+(PMT(DRIVERS!$B$56,DRIVERS!$C$31,ED63)*-1)/12</f>
        <v>0</v>
      </c>
      <c r="EE147" s="27">
        <f>+(PMT(DRIVERS!$B$56,DRIVERS!$C$31,EE63)*-1)/12</f>
        <v>0</v>
      </c>
      <c r="EF147" s="27">
        <f>+(PMT(DRIVERS!$B$56,DRIVERS!$C$31,EF63)*-1)/12</f>
        <v>0</v>
      </c>
      <c r="EG147" s="27">
        <f>+(PMT(DRIVERS!$B$56,DRIVERS!$C$31,EG63)*-1)/12</f>
        <v>0</v>
      </c>
      <c r="EH147" s="27">
        <f>+(PMT(DRIVERS!$B$56,DRIVERS!$C$31,EH63)*-1)/12</f>
        <v>0</v>
      </c>
      <c r="EI147" s="27">
        <f>+(PMT(DRIVERS!$B$56,DRIVERS!$C$31,EI63)*-1)/12</f>
        <v>0</v>
      </c>
      <c r="EJ147" s="27">
        <f>+(PMT(DRIVERS!$B$56,DRIVERS!$C$31,EJ63)*-1)/12</f>
        <v>0</v>
      </c>
      <c r="EK147" s="27">
        <f>+(PMT(DRIVERS!$B$56,DRIVERS!$C$31,EK63)*-1)/12</f>
        <v>0</v>
      </c>
      <c r="EL147" s="27">
        <f>+(PMT(DRIVERS!$B$56,DRIVERS!$C$31,EL63)*-1)/12</f>
        <v>0</v>
      </c>
      <c r="EM147" s="27">
        <f>+(PMT(DRIVERS!$B$56,DRIVERS!$C$31,EM63)*-1)/12</f>
        <v>0</v>
      </c>
      <c r="EN147" s="27">
        <f>+(PMT(DRIVERS!$B$56,DRIVERS!$C$31,EN63)*-1)/12</f>
        <v>0</v>
      </c>
      <c r="EO147" s="27">
        <f>+(PMT(DRIVERS!$B$56,DRIVERS!$C$31,EO63)*-1)/12</f>
        <v>0</v>
      </c>
      <c r="EP147" s="27">
        <f>+(PMT(DRIVERS!$B$56,DRIVERS!$C$31,EP63)*-1)/12</f>
        <v>0</v>
      </c>
      <c r="EQ147" s="27">
        <f>+(PMT(DRIVERS!$B$56,DRIVERS!$C$31,EQ63)*-1)/12</f>
        <v>0</v>
      </c>
      <c r="ER147" s="27">
        <f>+(PMT(DRIVERS!$B$56,DRIVERS!$C$31,ER63)*-1)/12</f>
        <v>0</v>
      </c>
      <c r="ES147" s="27">
        <f>+(PMT(DRIVERS!$B$56,DRIVERS!$C$31,ES63)*-1)/12</f>
        <v>0</v>
      </c>
      <c r="ET147" s="27">
        <f>+(PMT(DRIVERS!$B$56,DRIVERS!$C$31,ET63)*-1)/12</f>
        <v>0</v>
      </c>
      <c r="EU147" s="27">
        <f>+(PMT(DRIVERS!$B$56,DRIVERS!$C$31,EU63)*-1)/12</f>
        <v>0</v>
      </c>
      <c r="EV147" s="27">
        <f>+(PMT(DRIVERS!$B$56,DRIVERS!$C$31,EV63)*-1)/12</f>
        <v>0</v>
      </c>
      <c r="EW147" s="27">
        <f>+(PMT(DRIVERS!$B$56,DRIVERS!$C$31,EW63)*-1)/12</f>
        <v>0</v>
      </c>
      <c r="EX147" s="27">
        <f>+(PMT(DRIVERS!$B$56,DRIVERS!$C$31,EX63)*-1)/12</f>
        <v>0</v>
      </c>
      <c r="EY147" s="27">
        <f>+(PMT(DRIVERS!$B$56,DRIVERS!$C$31,EY63)*-1)/12</f>
        <v>0</v>
      </c>
      <c r="EZ147" s="27">
        <f>+(PMT(DRIVERS!$B$56,DRIVERS!$C$31,EZ63)*-1)/12</f>
        <v>0</v>
      </c>
      <c r="FA147" s="27">
        <f>+(PMT(DRIVERS!$B$56,DRIVERS!$C$31,FA63)*-1)/12</f>
        <v>0</v>
      </c>
      <c r="FB147" s="27">
        <f>+(PMT(DRIVERS!$B$56,DRIVERS!$C$31,FB63)*-1)/12</f>
        <v>0</v>
      </c>
      <c r="FC147" s="27">
        <f>+(PMT(DRIVERS!$B$56,DRIVERS!$C$31,FC63)*-1)/12</f>
        <v>0</v>
      </c>
      <c r="FD147" s="27">
        <f>+(PMT(DRIVERS!$B$56,DRIVERS!$C$31,FD63)*-1)/12</f>
        <v>0</v>
      </c>
      <c r="FE147" s="27">
        <f>+(PMT(DRIVERS!$B$56,DRIVERS!$C$31,FE63)*-1)/12</f>
        <v>0</v>
      </c>
      <c r="FF147" s="27">
        <f>+(PMT(DRIVERS!$B$56,DRIVERS!$C$31,FF63)*-1)/12</f>
        <v>0</v>
      </c>
      <c r="FG147" s="27">
        <f>+(PMT(DRIVERS!$B$56,DRIVERS!$C$31,FG63)*-1)/12</f>
        <v>0</v>
      </c>
      <c r="FH147" s="27">
        <f>+(PMT(DRIVERS!$B$56,DRIVERS!$C$31,FH63)*-1)/12</f>
        <v>0</v>
      </c>
      <c r="FI147" s="27">
        <f>+(PMT(DRIVERS!$B$56,DRIVERS!$C$31,FI63)*-1)/12</f>
        <v>0</v>
      </c>
      <c r="FJ147" s="27">
        <f>+(PMT(DRIVERS!$B$56,DRIVERS!$C$31,FJ63)*-1)/12</f>
        <v>0</v>
      </c>
      <c r="FK147" s="27">
        <f>+(PMT(DRIVERS!$B$56,DRIVERS!$C$31,FK63)*-1)/12</f>
        <v>0</v>
      </c>
      <c r="FL147" s="27">
        <f>+(PMT(DRIVERS!$B$56,DRIVERS!$C$31,FL63)*-1)/12</f>
        <v>0</v>
      </c>
      <c r="FM147" s="27">
        <f>+(PMT(DRIVERS!$B$56,DRIVERS!$C$31,FM63)*-1)/12</f>
        <v>0</v>
      </c>
      <c r="FN147" s="27">
        <f>+(PMT(DRIVERS!$B$56,DRIVERS!$C$31,FN63)*-1)/12</f>
        <v>0</v>
      </c>
      <c r="FO147" s="27">
        <f>+(PMT(DRIVERS!$B$56,DRIVERS!$C$31,FO63)*-1)/12</f>
        <v>0</v>
      </c>
      <c r="FP147" s="27">
        <f>+(PMT(DRIVERS!$B$56,DRIVERS!$C$31,FP63)*-1)/12</f>
        <v>0</v>
      </c>
      <c r="FQ147" s="27">
        <f>+(PMT(DRIVERS!$B$56,DRIVERS!$C$31,FQ63)*-1)/12</f>
        <v>0</v>
      </c>
      <c r="FR147" s="27">
        <f>+(PMT(DRIVERS!$B$56,DRIVERS!$C$31,FR63)*-1)/12</f>
        <v>0</v>
      </c>
      <c r="FS147" s="27">
        <f>+(PMT(DRIVERS!$B$56,DRIVERS!$C$31,FS63)*-1)/12</f>
        <v>0</v>
      </c>
      <c r="FT147" s="27">
        <f>+(PMT(DRIVERS!$B$56,DRIVERS!$C$31,FT63)*-1)/12</f>
        <v>0</v>
      </c>
      <c r="FU147" s="27">
        <f>+(PMT(DRIVERS!$B$56,DRIVERS!$C$31,FU63)*-1)/12</f>
        <v>0</v>
      </c>
      <c r="FV147" s="27">
        <f>+(PMT(DRIVERS!$B$56,DRIVERS!$C$31,FV63)*-1)/12</f>
        <v>0</v>
      </c>
      <c r="FW147" s="27">
        <f>+(PMT(DRIVERS!$B$56,DRIVERS!$C$31,FW63)*-1)/12</f>
        <v>0</v>
      </c>
      <c r="FX147" s="27">
        <f>+(PMT(DRIVERS!$B$56,DRIVERS!$C$31,FX63)*-1)/12</f>
        <v>0</v>
      </c>
      <c r="FY147" s="27">
        <f>+(PMT(DRIVERS!$B$56,DRIVERS!$C$31,FY63)*-1)/12</f>
        <v>0</v>
      </c>
      <c r="FZ147" s="27">
        <f>+(PMT(DRIVERS!$B$56,DRIVERS!$C$31,FZ63)*-1)/12</f>
        <v>0</v>
      </c>
      <c r="GA147" s="27">
        <f>+(PMT(DRIVERS!$B$56,DRIVERS!$C$31,GA63)*-1)/12</f>
        <v>0</v>
      </c>
      <c r="GB147" s="27">
        <f>+(PMT(DRIVERS!$B$56,DRIVERS!$C$31,GB63)*-1)/12</f>
        <v>0</v>
      </c>
      <c r="GC147" s="27">
        <f>+(PMT(DRIVERS!$B$56,DRIVERS!$C$31,GC63)*-1)/12</f>
        <v>0</v>
      </c>
      <c r="GD147" s="27">
        <f>+(PMT(DRIVERS!$B$56,DRIVERS!$C$31,GD63)*-1)/12</f>
        <v>0</v>
      </c>
      <c r="GE147" s="27">
        <f>+(PMT(DRIVERS!$B$56,DRIVERS!$C$31,GE63)*-1)/12</f>
        <v>0</v>
      </c>
      <c r="GF147" s="27">
        <f>+(PMT(DRIVERS!$B$56,DRIVERS!$C$31,GF63)*-1)/12</f>
        <v>0</v>
      </c>
      <c r="GG147" s="27">
        <f>+(PMT(DRIVERS!$B$56,DRIVERS!$C$31,GG63)*-1)/12</f>
        <v>0</v>
      </c>
      <c r="GH147" s="27">
        <f>+(PMT(DRIVERS!$B$56,DRIVERS!$C$31,GH63)*-1)/12</f>
        <v>0</v>
      </c>
      <c r="GI147" s="27">
        <f>+(PMT(DRIVERS!$B$56,DRIVERS!$C$31,GI63)*-1)/12</f>
        <v>0</v>
      </c>
      <c r="GJ147" s="27">
        <f>+(PMT(DRIVERS!$B$56,DRIVERS!$C$31,GJ63)*-1)/12</f>
        <v>0</v>
      </c>
      <c r="GK147" s="27">
        <f>+(PMT(DRIVERS!$B$56,DRIVERS!$C$31,GK63)*-1)/12</f>
        <v>0</v>
      </c>
      <c r="GL147" s="27">
        <f>+(PMT(DRIVERS!$B$56,DRIVERS!$C$31,GL63)*-1)/12</f>
        <v>0</v>
      </c>
      <c r="GM147" s="27">
        <f>+(PMT(DRIVERS!$B$56,DRIVERS!$C$31,GM63)*-1)/12</f>
        <v>0</v>
      </c>
      <c r="GN147" s="27">
        <f>+(PMT(DRIVERS!$B$56,DRIVERS!$C$31,GN63)*-1)/12</f>
        <v>0</v>
      </c>
      <c r="GO147" s="27">
        <f>+(PMT(DRIVERS!$B$56,DRIVERS!$C$31,GO63)*-1)/12</f>
        <v>0</v>
      </c>
      <c r="GP147" s="27">
        <f>+(PMT(DRIVERS!$B$56,DRIVERS!$C$31,GP63)*-1)/12</f>
        <v>0</v>
      </c>
      <c r="GQ147" s="27">
        <f>+(PMT(DRIVERS!$B$56,DRIVERS!$C$31,GQ63)*-1)/12</f>
        <v>0</v>
      </c>
      <c r="GR147" s="27">
        <f>+(PMT(DRIVERS!$B$56,DRIVERS!$C$31,GR63)*-1)/12</f>
        <v>0</v>
      </c>
      <c r="GS147" s="27">
        <f>+(PMT(DRIVERS!$B$56,DRIVERS!$C$31,GS63)*-1)/12</f>
        <v>0</v>
      </c>
      <c r="GT147" s="27">
        <f>+(PMT(DRIVERS!$B$56,DRIVERS!$C$31,GT63)*-1)/12</f>
        <v>0</v>
      </c>
      <c r="GU147" s="27">
        <f>+(PMT(DRIVERS!$B$56,DRIVERS!$C$31,GU63)*-1)/12</f>
        <v>0</v>
      </c>
      <c r="GV147" s="27">
        <f>+(PMT(DRIVERS!$B$56,DRIVERS!$C$31,GV63)*-1)/12</f>
        <v>0</v>
      </c>
      <c r="GW147" s="27">
        <f>+(PMT(DRIVERS!$B$56,DRIVERS!$C$31,GW63)*-1)/12</f>
        <v>0</v>
      </c>
      <c r="GX147" s="27">
        <f>+(PMT(DRIVERS!$B$56,DRIVERS!$C$31,GX63)*-1)/12</f>
        <v>0</v>
      </c>
      <c r="GY147" s="27">
        <f>+(PMT(DRIVERS!$B$56,DRIVERS!$C$31,GY63)*-1)/12</f>
        <v>0</v>
      </c>
      <c r="GZ147" s="27">
        <f>+(PMT(DRIVERS!$B$56,DRIVERS!$C$31,GZ63)*-1)/12</f>
        <v>0</v>
      </c>
      <c r="HA147" s="27">
        <f>+(PMT(DRIVERS!$B$56,DRIVERS!$C$31,HA63)*-1)/12</f>
        <v>0</v>
      </c>
      <c r="HB147" s="27">
        <f>+(PMT(DRIVERS!$B$56,DRIVERS!$C$31,HB63)*-1)/12</f>
        <v>0</v>
      </c>
      <c r="HC147" s="27">
        <f>+(PMT(DRIVERS!$B$56,DRIVERS!$C$31,HC63)*-1)/12</f>
        <v>0</v>
      </c>
      <c r="HD147" s="27">
        <f>+(PMT(DRIVERS!$B$56,DRIVERS!$C$31,HD63)*-1)/12</f>
        <v>0</v>
      </c>
      <c r="HE147" s="27">
        <f>+(PMT(DRIVERS!$B$56,DRIVERS!$C$31,HE63)*-1)/12</f>
        <v>0</v>
      </c>
      <c r="HF147" s="27">
        <f>+(PMT(DRIVERS!$B$56,DRIVERS!$C$31,HF63)*-1)/12</f>
        <v>0</v>
      </c>
      <c r="HG147" s="27">
        <f>+(PMT(DRIVERS!$B$56,DRIVERS!$C$31,HG63)*-1)/12</f>
        <v>0</v>
      </c>
      <c r="HH147" s="27">
        <f>+(PMT(DRIVERS!$B$56,DRIVERS!$C$31,HH63)*-1)/12</f>
        <v>0</v>
      </c>
      <c r="HI147" s="27">
        <f>+(PMT(DRIVERS!$B$56,DRIVERS!$C$31,HI63)*-1)/12</f>
        <v>0</v>
      </c>
      <c r="HJ147" s="27">
        <f>+(PMT(DRIVERS!$B$56,DRIVERS!$C$31,HJ63)*-1)/12</f>
        <v>0</v>
      </c>
      <c r="HK147" s="27">
        <f>+(PMT(DRIVERS!$B$56,DRIVERS!$C$31,HK63)*-1)/12</f>
        <v>0</v>
      </c>
      <c r="HL147" s="27">
        <f>+(PMT(DRIVERS!$B$56,DRIVERS!$C$31,HL63)*-1)/12</f>
        <v>0</v>
      </c>
      <c r="HM147" s="27">
        <f>+(PMT(DRIVERS!$B$56,DRIVERS!$C$31,HM63)*-1)/12</f>
        <v>0</v>
      </c>
      <c r="HN147" s="27">
        <f>+(PMT(DRIVERS!$B$56,DRIVERS!$C$31,HN63)*-1)/12</f>
        <v>0</v>
      </c>
      <c r="HO147" s="27">
        <f>+(PMT(DRIVERS!$B$56,DRIVERS!$C$31,HO63)*-1)/12</f>
        <v>0</v>
      </c>
      <c r="HP147" s="27">
        <f>+(PMT(DRIVERS!$B$56,DRIVERS!$C$31,HP63)*-1)/12</f>
        <v>0</v>
      </c>
      <c r="HQ147" s="27">
        <f>+(PMT(DRIVERS!$B$56,DRIVERS!$C$31,HQ63)*-1)/12</f>
        <v>0</v>
      </c>
      <c r="HR147" s="27">
        <f>+(PMT(DRIVERS!$B$56,DRIVERS!$C$31,HR63)*-1)/12</f>
        <v>0</v>
      </c>
      <c r="HS147" s="27">
        <f>+(PMT(DRIVERS!$B$56,DRIVERS!$C$31,HS63)*-1)/12</f>
        <v>0</v>
      </c>
      <c r="HT147" s="27">
        <f>+(PMT(DRIVERS!$B$56,DRIVERS!$C$31,HT63)*-1)/12</f>
        <v>0</v>
      </c>
      <c r="HU147" s="27">
        <f>+(PMT(DRIVERS!$B$56,DRIVERS!$C$31,HU63)*-1)/12</f>
        <v>0</v>
      </c>
      <c r="HV147" s="27">
        <f>+(PMT(DRIVERS!$B$56,DRIVERS!$C$31,HV63)*-1)/12</f>
        <v>0</v>
      </c>
      <c r="HW147" s="27">
        <f>+(PMT(DRIVERS!$B$56,DRIVERS!$C$31,HW63)*-1)/12</f>
        <v>0</v>
      </c>
      <c r="HX147" s="27">
        <f>+(PMT(DRIVERS!$B$56,DRIVERS!$C$31,HX63)*-1)/12</f>
        <v>0</v>
      </c>
      <c r="HY147" s="27">
        <f>+(PMT(DRIVERS!$B$56,DRIVERS!$C$31,HY63)*-1)/12</f>
        <v>0</v>
      </c>
      <c r="HZ147" s="27">
        <f>+(PMT(DRIVERS!$B$56,DRIVERS!$C$31,HZ63)*-1)/12</f>
        <v>0</v>
      </c>
      <c r="IA147" s="27">
        <f>+(PMT(DRIVERS!$B$56,DRIVERS!$C$31,IA63)*-1)/12</f>
        <v>0</v>
      </c>
      <c r="IB147" s="27">
        <f>+(PMT(DRIVERS!$B$56,DRIVERS!$C$31,IB63)*-1)/12</f>
        <v>0</v>
      </c>
      <c r="IC147" s="27">
        <f>+(PMT(DRIVERS!$B$56,DRIVERS!$C$31,IC63)*-1)/12</f>
        <v>0</v>
      </c>
      <c r="ID147" s="27">
        <f>+(PMT(DRIVERS!$B$56,DRIVERS!$C$31,ID63)*-1)/12</f>
        <v>0</v>
      </c>
      <c r="IE147" s="27">
        <f>+(PMT(DRIVERS!$B$56,DRIVERS!$C$31,IE63)*-1)/12</f>
        <v>0</v>
      </c>
      <c r="IF147" s="27">
        <f>+(PMT(DRIVERS!$B$56,DRIVERS!$C$31,IF63)*-1)/12</f>
        <v>0</v>
      </c>
      <c r="IG147" s="27">
        <f>+(PMT(DRIVERS!$B$56,DRIVERS!$C$31,IG63)*-1)/12</f>
        <v>0</v>
      </c>
      <c r="IH147" s="27">
        <f>+(PMT(DRIVERS!$B$56,DRIVERS!$C$31,IH63)*-1)/12</f>
        <v>0</v>
      </c>
      <c r="II147" s="27">
        <f>+(PMT(DRIVERS!$B$56,DRIVERS!$C$31,II63)*-1)/12</f>
        <v>0</v>
      </c>
      <c r="IJ147" s="27">
        <f>+(PMT(DRIVERS!$B$56,DRIVERS!$C$31,IJ63)*-1)/12</f>
        <v>0</v>
      </c>
      <c r="IK147" s="27">
        <f>+(PMT(DRIVERS!$B$56,DRIVERS!$C$31,IK63)*-1)/12</f>
        <v>0</v>
      </c>
      <c r="IL147" s="27">
        <f>+(PMT(DRIVERS!$B$56,DRIVERS!$C$31,IL63)*-1)/12</f>
        <v>0</v>
      </c>
      <c r="IM147" s="27">
        <f>+(PMT(DRIVERS!$B$56,DRIVERS!$C$31,IM63)*-1)/12</f>
        <v>0</v>
      </c>
      <c r="IN147" s="27">
        <f>+(PMT(DRIVERS!$B$56,DRIVERS!$C$31,IN63)*-1)/12</f>
        <v>0</v>
      </c>
      <c r="IO147" s="27">
        <f>+(PMT(DRIVERS!$B$56,DRIVERS!$C$31,IO63)*-1)/12</f>
        <v>0</v>
      </c>
      <c r="IP147" s="27">
        <f>+(PMT(DRIVERS!$B$56,DRIVERS!$C$31,IP63)*-1)/12</f>
        <v>0</v>
      </c>
      <c r="IQ147" s="27">
        <f>+(PMT(DRIVERS!$B$56,DRIVERS!$C$31,IQ63)*-1)/12</f>
        <v>0</v>
      </c>
      <c r="IR147" s="27">
        <f>+(PMT(DRIVERS!$B$56,DRIVERS!$C$31,IR63)*-1)/12</f>
        <v>0</v>
      </c>
      <c r="IS147" s="27">
        <f>+(PMT(DRIVERS!$B$56,DRIVERS!$C$31,IS63)*-1)/12</f>
        <v>0</v>
      </c>
      <c r="IT147" s="27">
        <f>+(PMT(DRIVERS!$B$56,DRIVERS!$C$31,IT63)*-1)/12</f>
        <v>0</v>
      </c>
      <c r="IU147" s="27">
        <f>+(PMT(DRIVERS!$B$56,DRIVERS!$C$31,IU63)*-1)/12</f>
        <v>0</v>
      </c>
      <c r="IV147" s="27">
        <f>+(PMT(DRIVERS!$B$56,DRIVERS!$C$31,IV63)*-1)/12</f>
        <v>0</v>
      </c>
      <c r="IW147" s="27">
        <f>+(PMT(DRIVERS!$B$56,DRIVERS!$C$31,IW63)*-1)/12</f>
        <v>0</v>
      </c>
      <c r="IX147" s="27">
        <f>+(PMT(DRIVERS!$B$56,DRIVERS!$C$31,IX63)*-1)/12</f>
        <v>0</v>
      </c>
      <c r="IY147" s="27">
        <f>+(PMT(DRIVERS!$B$56,DRIVERS!$C$31,IY63)*-1)/12</f>
        <v>0</v>
      </c>
      <c r="IZ147" s="27">
        <f>+(PMT(DRIVERS!$B$56,DRIVERS!$C$31,IZ63)*-1)/12</f>
        <v>0</v>
      </c>
      <c r="JA147" s="27">
        <f>+(PMT(DRIVERS!$B$56,DRIVERS!$C$31,JA63)*-1)/12</f>
        <v>0</v>
      </c>
      <c r="JB147" s="27">
        <f>+(PMT(DRIVERS!$B$56,DRIVERS!$C$31,JB63)*-1)/12</f>
        <v>0</v>
      </c>
      <c r="JC147" s="27">
        <f>+(PMT(DRIVERS!$B$56,DRIVERS!$C$31,JC63)*-1)/12</f>
        <v>0</v>
      </c>
      <c r="JD147" s="27">
        <f>+(PMT(DRIVERS!$B$56,DRIVERS!$C$31,JD63)*-1)/12</f>
        <v>0</v>
      </c>
      <c r="JE147" s="27">
        <f>+(PMT(DRIVERS!$B$56,DRIVERS!$C$31,JE63)*-1)/12</f>
        <v>0</v>
      </c>
      <c r="JF147" s="27">
        <f>+(PMT(DRIVERS!$B$56,DRIVERS!$C$31,JF63)*-1)/12</f>
        <v>0</v>
      </c>
      <c r="JG147" s="27">
        <f>+(PMT(DRIVERS!$B$56,DRIVERS!$C$31,JG63)*-1)/12</f>
        <v>0</v>
      </c>
      <c r="JH147" s="27">
        <f>+(PMT(DRIVERS!$B$56,DRIVERS!$C$31,JH63)*-1)/12</f>
        <v>0</v>
      </c>
      <c r="JI147" s="27">
        <f>+(PMT(DRIVERS!$B$56,DRIVERS!$C$31,JI63)*-1)/12</f>
        <v>0</v>
      </c>
      <c r="JJ147" s="27">
        <f>+(PMT(DRIVERS!$B$56,DRIVERS!$C$31,JJ63)*-1)/12</f>
        <v>0</v>
      </c>
      <c r="JK147" s="27">
        <f>+(PMT(DRIVERS!$B$56,DRIVERS!$C$31,JK63)*-1)/12</f>
        <v>0</v>
      </c>
      <c r="JL147" s="27">
        <f>+(PMT(DRIVERS!$B$56,DRIVERS!$C$31,JL63)*-1)/12</f>
        <v>0</v>
      </c>
      <c r="JM147" s="27">
        <f>+(PMT(DRIVERS!$B$56,DRIVERS!$C$31,JM63)*-1)/12</f>
        <v>0</v>
      </c>
      <c r="JN147" s="27">
        <f>+(PMT(DRIVERS!$B$56,DRIVERS!$C$31,JN63)*-1)/12</f>
        <v>0</v>
      </c>
      <c r="JO147" s="27">
        <f>+(PMT(DRIVERS!$B$56,DRIVERS!$C$31,JO63)*-1)/12</f>
        <v>0</v>
      </c>
      <c r="JP147" s="27">
        <f>+(PMT(DRIVERS!$B$56,DRIVERS!$C$31,JP63)*-1)/12</f>
        <v>0</v>
      </c>
      <c r="JQ147" s="27">
        <f>+(PMT(DRIVERS!$B$56,DRIVERS!$C$31,JQ63)*-1)/12</f>
        <v>0</v>
      </c>
      <c r="JR147" s="27">
        <f>+(PMT(DRIVERS!$B$56,DRIVERS!$C$31,JR63)*-1)/12</f>
        <v>0</v>
      </c>
      <c r="JS147" s="27">
        <f>+(PMT(DRIVERS!$B$56,DRIVERS!$C$31,JS63)*-1)/12</f>
        <v>0</v>
      </c>
      <c r="JT147" s="27">
        <f>+(PMT(DRIVERS!$B$56,DRIVERS!$C$31,JT63)*-1)/12</f>
        <v>0</v>
      </c>
      <c r="JU147" s="27">
        <f>+(PMT(DRIVERS!$B$56,DRIVERS!$C$31,JU63)*-1)/12</f>
        <v>0</v>
      </c>
      <c r="JV147" s="27">
        <f>+(PMT(DRIVERS!$B$56,DRIVERS!$C$31,JV63)*-1)/12</f>
        <v>0</v>
      </c>
      <c r="JW147" s="27">
        <f>+(PMT(DRIVERS!$B$56,DRIVERS!$C$31,JW63)*-1)/12</f>
        <v>0</v>
      </c>
      <c r="JX147" s="27">
        <f>+(PMT(DRIVERS!$B$56,DRIVERS!$C$31,JX63)*-1)/12</f>
        <v>0</v>
      </c>
      <c r="JY147" s="27">
        <f>+(PMT(DRIVERS!$B$56,DRIVERS!$C$31,JY63)*-1)/12</f>
        <v>0</v>
      </c>
      <c r="JZ147" s="27">
        <f>+(PMT(DRIVERS!$B$56,DRIVERS!$C$31,JZ63)*-1)/12</f>
        <v>0</v>
      </c>
      <c r="KA147" s="27">
        <f>+(PMT(DRIVERS!$B$56,DRIVERS!$C$31,KA63)*-1)/12</f>
        <v>0</v>
      </c>
      <c r="KB147" s="27">
        <f>+(PMT(DRIVERS!$B$56,DRIVERS!$C$31,KB63)*-1)/12</f>
        <v>0</v>
      </c>
      <c r="KC147" s="27">
        <f>+(PMT(DRIVERS!$B$56,DRIVERS!$C$31,KC63)*-1)/12</f>
        <v>0</v>
      </c>
      <c r="KD147" s="27">
        <f>+(PMT(DRIVERS!$B$56,DRIVERS!$C$31,KD63)*-1)/12</f>
        <v>0</v>
      </c>
      <c r="KE147" s="27">
        <f>+(PMT(DRIVERS!$B$56,DRIVERS!$C$31,KE63)*-1)/12</f>
        <v>0</v>
      </c>
      <c r="KF147" s="27">
        <f>+(PMT(DRIVERS!$B$56,DRIVERS!$C$31,KF63)*-1)/12</f>
        <v>0</v>
      </c>
      <c r="KG147" s="27">
        <f>+(PMT(DRIVERS!$B$56,DRIVERS!$C$31,KG63)*-1)/12</f>
        <v>0</v>
      </c>
      <c r="KH147" s="27">
        <f>+(PMT(DRIVERS!$B$56,DRIVERS!$C$31,KH63)*-1)/12</f>
        <v>0</v>
      </c>
      <c r="KI147" s="27">
        <f>+(PMT(DRIVERS!$B$56,DRIVERS!$C$31,KI63)*-1)/12</f>
        <v>0</v>
      </c>
      <c r="KJ147" s="27">
        <f>+(PMT(DRIVERS!$B$56,DRIVERS!$C$31,KJ63)*-1)/12</f>
        <v>0</v>
      </c>
      <c r="KK147" s="27">
        <f>+(PMT(DRIVERS!$B$56,DRIVERS!$C$31,KK63)*-1)/12</f>
        <v>0</v>
      </c>
      <c r="KL147" s="27">
        <f>+(PMT(DRIVERS!$B$56,DRIVERS!$C$31,KL63)*-1)/12</f>
        <v>0</v>
      </c>
      <c r="KM147" s="27">
        <f>+(PMT(DRIVERS!$B$56,DRIVERS!$C$31,KM63)*-1)/12</f>
        <v>0</v>
      </c>
      <c r="KN147" s="27">
        <f>+(PMT(DRIVERS!$B$56,DRIVERS!$C$31,KN63)*-1)/12</f>
        <v>0</v>
      </c>
      <c r="KO147" s="27">
        <f>+(PMT(DRIVERS!$B$56,DRIVERS!$C$31,KO63)*-1)/12</f>
        <v>0</v>
      </c>
      <c r="KP147" s="27">
        <f>+(PMT(DRIVERS!$B$56,DRIVERS!$C$31,KP63)*-1)/12</f>
        <v>0</v>
      </c>
    </row>
    <row r="148" spans="1:302">
      <c r="A148" s="3" t="s">
        <v>130</v>
      </c>
      <c r="C148" s="27">
        <f>+(PMT(DRIVERS!$B$56,DRIVERS!$C$31,C64)*-1)/12</f>
        <v>0</v>
      </c>
      <c r="D148" s="27">
        <f>+(PMT(DRIVERS!$B$56,DRIVERS!$C$31,D64)*-1)/12</f>
        <v>0</v>
      </c>
      <c r="E148" s="27">
        <f>+(PMT(DRIVERS!$B$56,DRIVERS!$C$31,E64)*-1)/12</f>
        <v>0</v>
      </c>
      <c r="F148" s="27">
        <f>+(PMT(DRIVERS!$B$56,DRIVERS!$C$31,F64)*-1)/12</f>
        <v>0</v>
      </c>
      <c r="G148" s="27">
        <f>+(PMT(DRIVERS!$B$56,DRIVERS!$C$31,G64)*-1)/12</f>
        <v>0</v>
      </c>
      <c r="H148" s="27">
        <f>+(PMT(DRIVERS!$B$56,DRIVERS!$C$31,H64)*-1)/12</f>
        <v>0</v>
      </c>
      <c r="I148" s="27">
        <f>+(PMT(DRIVERS!$B$56,DRIVERS!$C$31,I64)*-1)/12</f>
        <v>0</v>
      </c>
      <c r="J148" s="27">
        <f>+(PMT(DRIVERS!$B$56,DRIVERS!$C$31,J64)*-1)/12</f>
        <v>0</v>
      </c>
      <c r="K148" s="27">
        <f>+(PMT(DRIVERS!$B$56,DRIVERS!$C$31,K64)*-1)/12</f>
        <v>0</v>
      </c>
      <c r="L148" s="27">
        <f>+(PMT(DRIVERS!$B$56,DRIVERS!$C$31,L64)*-1)/12</f>
        <v>0</v>
      </c>
      <c r="M148" s="27">
        <f>+(PMT(DRIVERS!$B$56,DRIVERS!$C$31,M64)*-1)/12</f>
        <v>0</v>
      </c>
      <c r="N148" s="27">
        <f>+(PMT(DRIVERS!$B$56,DRIVERS!$C$31,N64)*-1)/12</f>
        <v>0</v>
      </c>
      <c r="O148" s="27">
        <f>+(PMT(DRIVERS!$B$56,DRIVERS!$C$31,O64)*-1)/12</f>
        <v>0</v>
      </c>
      <c r="P148" s="27">
        <f>+(PMT(DRIVERS!$B$56,DRIVERS!$C$31,P64)*-1)/12</f>
        <v>0</v>
      </c>
      <c r="Q148" s="27">
        <f>+(PMT(DRIVERS!$B$56,DRIVERS!$C$31,Q64)*-1)/12</f>
        <v>0</v>
      </c>
      <c r="R148" s="27">
        <f>+(PMT(DRIVERS!$B$56,DRIVERS!$C$31,R64)*-1)/12</f>
        <v>0</v>
      </c>
      <c r="S148" s="27">
        <f>+(PMT(DRIVERS!$B$56,DRIVERS!$C$31,S64)*-1)/12</f>
        <v>0</v>
      </c>
      <c r="T148" s="27">
        <f>+(PMT(DRIVERS!$B$56,DRIVERS!$C$31,T64)*-1)/12</f>
        <v>0</v>
      </c>
      <c r="U148" s="27">
        <f>+(PMT(DRIVERS!$B$56,DRIVERS!$C$31,U64)*-1)/12</f>
        <v>0</v>
      </c>
      <c r="V148" s="27">
        <f>+(PMT(DRIVERS!$B$56,DRIVERS!$C$31,V64)*-1)/12</f>
        <v>0</v>
      </c>
      <c r="W148" s="27">
        <f>+(PMT(DRIVERS!$B$56,DRIVERS!$C$31,W64)*-1)/12</f>
        <v>0</v>
      </c>
      <c r="X148" s="27">
        <f>+(PMT(DRIVERS!$B$56,DRIVERS!$C$31,X64)*-1)/12</f>
        <v>0</v>
      </c>
      <c r="Y148" s="27">
        <f>+(PMT(DRIVERS!$B$56,DRIVERS!$C$31,Y64)*-1)/12</f>
        <v>0</v>
      </c>
      <c r="Z148" s="27">
        <f>+(PMT(DRIVERS!$B$56,DRIVERS!$C$31,Z64)*-1)/12</f>
        <v>0</v>
      </c>
      <c r="AA148" s="27">
        <f>+(PMT(DRIVERS!$B$56,DRIVERS!$C$31,AA64)*-1)/12</f>
        <v>0</v>
      </c>
      <c r="AB148" s="27">
        <f>+(PMT(DRIVERS!$B$56,DRIVERS!$C$31,AB64)*-1)/12</f>
        <v>0</v>
      </c>
      <c r="AC148" s="27">
        <f>+(PMT(DRIVERS!$B$56,DRIVERS!$C$31,AC64)*-1)/12</f>
        <v>0</v>
      </c>
      <c r="AD148" s="27">
        <f>+(PMT(DRIVERS!$B$56,DRIVERS!$C$31,AD64)*-1)/12</f>
        <v>0</v>
      </c>
      <c r="AE148" s="27">
        <f>+(PMT(DRIVERS!$B$56,DRIVERS!$C$31,AE64)*-1)/12</f>
        <v>0</v>
      </c>
      <c r="AF148" s="27">
        <f>+(PMT(DRIVERS!$B$56,DRIVERS!$C$31,AF64)*-1)/12</f>
        <v>0</v>
      </c>
      <c r="AG148" s="27">
        <f>+(PMT(DRIVERS!$B$56,DRIVERS!$C$31,AG64)*-1)/12</f>
        <v>0</v>
      </c>
      <c r="AH148" s="27">
        <f>+(PMT(DRIVERS!$B$56,DRIVERS!$C$31,AH64)*-1)/12</f>
        <v>0</v>
      </c>
      <c r="AI148" s="27">
        <f>+(PMT(DRIVERS!$B$56,DRIVERS!$C$31,AI64)*-1)/12</f>
        <v>0</v>
      </c>
      <c r="AJ148" s="27">
        <f>+(PMT(DRIVERS!$B$56,DRIVERS!$C$31,AJ64)*-1)/12</f>
        <v>0</v>
      </c>
      <c r="AK148" s="27">
        <f>+(PMT(DRIVERS!$B$56,DRIVERS!$C$31,AK64)*-1)/12</f>
        <v>0</v>
      </c>
      <c r="AL148" s="27">
        <f>+(PMT(DRIVERS!$B$56,DRIVERS!$C$31,AL64)*-1)/12</f>
        <v>0</v>
      </c>
      <c r="AM148" s="27">
        <f>+(PMT(DRIVERS!$B$56,DRIVERS!$C$31,AM64)*-1)/12</f>
        <v>0</v>
      </c>
      <c r="AN148" s="27">
        <f>+(PMT(DRIVERS!$B$56,DRIVERS!$C$31,AN64)*-1)/12</f>
        <v>0</v>
      </c>
      <c r="AO148" s="27">
        <f>+(PMT(DRIVERS!$B$56,DRIVERS!$C$31,AO64)*-1)/12</f>
        <v>0</v>
      </c>
      <c r="AP148" s="27">
        <f>+(PMT(DRIVERS!$B$56,DRIVERS!$C$31,AP64)*-1)/12</f>
        <v>0</v>
      </c>
      <c r="AQ148" s="27">
        <f>+(PMT(DRIVERS!$B$56,DRIVERS!$C$31,AQ64)*-1)/12</f>
        <v>0</v>
      </c>
      <c r="AR148" s="27">
        <f>+(PMT(DRIVERS!$B$56,DRIVERS!$C$31,AR64)*-1)/12</f>
        <v>0</v>
      </c>
      <c r="AS148" s="27">
        <f>+(PMT(DRIVERS!$B$56,DRIVERS!$C$31,AS64)*-1)/12</f>
        <v>0</v>
      </c>
      <c r="AT148" s="27">
        <f>+(PMT(DRIVERS!$B$56,DRIVERS!$C$31,AT64)*-1)/12</f>
        <v>0</v>
      </c>
      <c r="AU148" s="27">
        <f>+(PMT(DRIVERS!$B$56,DRIVERS!$C$31,AU64)*-1)/12</f>
        <v>0</v>
      </c>
      <c r="AV148" s="27">
        <f>+(PMT(DRIVERS!$B$56,DRIVERS!$C$31,AV64)*-1)/12</f>
        <v>0</v>
      </c>
      <c r="AW148" s="27">
        <f>+(PMT(DRIVERS!$B$56,DRIVERS!$C$31,AW64)*-1)/12</f>
        <v>0</v>
      </c>
      <c r="AX148" s="27">
        <f>+(PMT(DRIVERS!$B$56,DRIVERS!$C$31,AX64)*-1)/12</f>
        <v>0</v>
      </c>
      <c r="AY148" s="27">
        <f>+(PMT(DRIVERS!$B$56,DRIVERS!$C$31,AY64)*-1)/12</f>
        <v>0</v>
      </c>
      <c r="AZ148" s="27">
        <f>+(PMT(DRIVERS!$B$56,DRIVERS!$C$31,AZ64)*-1)/12</f>
        <v>0</v>
      </c>
      <c r="BA148" s="27">
        <f>+(PMT(DRIVERS!$B$56,DRIVERS!$C$31,BA64)*-1)/12</f>
        <v>0</v>
      </c>
      <c r="BB148" s="27">
        <f>+(PMT(DRIVERS!$B$56,DRIVERS!$C$31,BB64)*-1)/12</f>
        <v>0</v>
      </c>
      <c r="BC148" s="27">
        <f>+(PMT(DRIVERS!$B$56,DRIVERS!$C$31,BC64)*-1)/12</f>
        <v>0</v>
      </c>
      <c r="BD148" s="27">
        <f>+(PMT(DRIVERS!$B$56,DRIVERS!$C$31,BD64)*-1)/12</f>
        <v>0</v>
      </c>
      <c r="BE148" s="27">
        <f>+(PMT(DRIVERS!$B$56,DRIVERS!$C$31,BE64)*-1)/12</f>
        <v>0</v>
      </c>
      <c r="BF148" s="27">
        <f>+(PMT(DRIVERS!$B$56,DRIVERS!$C$31,BF64)*-1)/12</f>
        <v>0</v>
      </c>
      <c r="BG148" s="27">
        <f>+(PMT(DRIVERS!$B$56,DRIVERS!$C$31,BG64)*-1)/12</f>
        <v>0</v>
      </c>
      <c r="BH148" s="27">
        <f>+(PMT(DRIVERS!$B$56,DRIVERS!$C$31,BH64)*-1)/12</f>
        <v>0</v>
      </c>
      <c r="BI148" s="27">
        <f>+(PMT(DRIVERS!$B$56,DRIVERS!$C$31,BI64)*-1)/12</f>
        <v>0</v>
      </c>
      <c r="BJ148" s="27">
        <f>+(PMT(DRIVERS!$B$56,DRIVERS!$C$31,BJ64)*-1)/12</f>
        <v>0</v>
      </c>
      <c r="BK148" s="27">
        <f>+(PMT(DRIVERS!$B$56,DRIVERS!$C$31,BK64)*-1)/12</f>
        <v>0</v>
      </c>
      <c r="BL148" s="27">
        <f>+(PMT(DRIVERS!$B$56,DRIVERS!$C$31,BL64)*-1)/12</f>
        <v>0</v>
      </c>
      <c r="BM148" s="27">
        <f>+(PMT(DRIVERS!$B$56,DRIVERS!$C$31,BM64)*-1)/12</f>
        <v>0</v>
      </c>
      <c r="BN148" s="27">
        <f>+(PMT(DRIVERS!$B$56,DRIVERS!$C$31,BN64)*-1)/12</f>
        <v>0</v>
      </c>
      <c r="BO148" s="27">
        <f>+(PMT(DRIVERS!$B$56,DRIVERS!$C$31,BO64)*-1)/12</f>
        <v>0</v>
      </c>
      <c r="BP148" s="27">
        <f>+(PMT(DRIVERS!$B$56,DRIVERS!$C$31,BP64)*-1)/12</f>
        <v>0</v>
      </c>
      <c r="BQ148" s="27">
        <f>+(PMT(DRIVERS!$B$56,DRIVERS!$C$31,BQ64)*-1)/12</f>
        <v>0</v>
      </c>
      <c r="BR148" s="27">
        <f>+(PMT(DRIVERS!$B$56,DRIVERS!$C$31,BR64)*-1)/12</f>
        <v>0</v>
      </c>
      <c r="BS148" s="27">
        <f>+(PMT(DRIVERS!$B$56,DRIVERS!$C$31,BS64)*-1)/12</f>
        <v>0</v>
      </c>
      <c r="BT148" s="27">
        <f>+(PMT(DRIVERS!$B$56,DRIVERS!$C$31,BT64)*-1)/12</f>
        <v>0</v>
      </c>
      <c r="BU148" s="27">
        <f>+(PMT(DRIVERS!$B$56,DRIVERS!$C$31,BU64)*-1)/12</f>
        <v>0</v>
      </c>
      <c r="BV148" s="27">
        <f>+(PMT(DRIVERS!$B$56,DRIVERS!$C$31,BV64)*-1)/12</f>
        <v>0</v>
      </c>
      <c r="BW148" s="27">
        <f>+(PMT(DRIVERS!$B$56,DRIVERS!$C$31,BW64)*-1)/12</f>
        <v>0</v>
      </c>
      <c r="BX148" s="27">
        <f>+(PMT(DRIVERS!$B$56,DRIVERS!$C$31,BX64)*-1)/12</f>
        <v>0</v>
      </c>
      <c r="BY148" s="27">
        <f>+(PMT(DRIVERS!$B$56,DRIVERS!$C$31,BY64)*-1)/12</f>
        <v>0</v>
      </c>
      <c r="BZ148" s="27">
        <f>+(PMT(DRIVERS!$B$56,DRIVERS!$C$31,BZ64)*-1)/12</f>
        <v>0</v>
      </c>
      <c r="CA148" s="27">
        <f>+(PMT(DRIVERS!$B$56,DRIVERS!$C$31,CA64)*-1)/12</f>
        <v>0</v>
      </c>
      <c r="CB148" s="27">
        <f>+(PMT(DRIVERS!$B$56,DRIVERS!$C$31,CB64)*-1)/12</f>
        <v>0</v>
      </c>
      <c r="CC148" s="27">
        <f>+(PMT(DRIVERS!$B$56,DRIVERS!$C$31,CC64)*-1)/12</f>
        <v>0</v>
      </c>
      <c r="CD148" s="27">
        <f>+(PMT(DRIVERS!$B$56,DRIVERS!$C$31,CD64)*-1)/12</f>
        <v>0</v>
      </c>
      <c r="CE148" s="27">
        <f>+(PMT(DRIVERS!$B$56,DRIVERS!$C$31,CE64)*-1)/12</f>
        <v>0</v>
      </c>
      <c r="CF148" s="27">
        <f>+(PMT(DRIVERS!$B$56,DRIVERS!$C$31,CF64)*-1)/12</f>
        <v>0</v>
      </c>
      <c r="CG148" s="27">
        <f>+(PMT(DRIVERS!$B$56,DRIVERS!$C$31,CG64)*-1)/12</f>
        <v>0</v>
      </c>
      <c r="CH148" s="27">
        <f>+(PMT(DRIVERS!$B$56,DRIVERS!$C$31,CH64)*-1)/12</f>
        <v>0</v>
      </c>
      <c r="CI148" s="27">
        <f>+(PMT(DRIVERS!$B$56,DRIVERS!$C$31,CI64)*-1)/12</f>
        <v>0</v>
      </c>
      <c r="CJ148" s="27">
        <f>+(PMT(DRIVERS!$B$56,DRIVERS!$C$31,CJ64)*-1)/12</f>
        <v>0</v>
      </c>
      <c r="CK148" s="27">
        <f>+(PMT(DRIVERS!$B$56,DRIVERS!$C$31,CK64)*-1)/12</f>
        <v>0</v>
      </c>
      <c r="CL148" s="27">
        <f>+(PMT(DRIVERS!$B$56,DRIVERS!$C$31,CL64)*-1)/12</f>
        <v>0</v>
      </c>
      <c r="CM148" s="27">
        <f>+(PMT(DRIVERS!$B$56,DRIVERS!$C$31,CM64)*-1)/12</f>
        <v>0</v>
      </c>
      <c r="CN148" s="27">
        <f>+(PMT(DRIVERS!$B$56,DRIVERS!$C$31,CN64)*-1)/12</f>
        <v>0</v>
      </c>
      <c r="CO148" s="27">
        <f>+(PMT(DRIVERS!$B$56,DRIVERS!$C$31,CO64)*-1)/12</f>
        <v>0</v>
      </c>
      <c r="CP148" s="27">
        <f>+(PMT(DRIVERS!$B$56,DRIVERS!$C$31,CP64)*-1)/12</f>
        <v>0</v>
      </c>
      <c r="CQ148" s="27">
        <f>+(PMT(DRIVERS!$B$56,DRIVERS!$C$31,CQ64)*-1)/12</f>
        <v>0</v>
      </c>
      <c r="CR148" s="27">
        <f>+(PMT(DRIVERS!$B$56,DRIVERS!$C$31,CR64)*-1)/12</f>
        <v>0</v>
      </c>
      <c r="CS148" s="27">
        <f>+(PMT(DRIVERS!$B$56,DRIVERS!$C$31,CS64)*-1)/12</f>
        <v>0</v>
      </c>
      <c r="CT148" s="27">
        <f>+(PMT(DRIVERS!$B$56,DRIVERS!$C$31,CT64)*-1)/12</f>
        <v>0</v>
      </c>
      <c r="CU148" s="27">
        <f>+(PMT(DRIVERS!$B$56,DRIVERS!$C$31,CU64)*-1)/12</f>
        <v>0</v>
      </c>
      <c r="CV148" s="27">
        <f>+(PMT(DRIVERS!$B$56,DRIVERS!$C$31,CV64)*-1)/12</f>
        <v>0</v>
      </c>
      <c r="CW148" s="27">
        <f>+(PMT(DRIVERS!$B$56,DRIVERS!$C$31,CW64)*-1)/12</f>
        <v>0</v>
      </c>
      <c r="CX148" s="27">
        <f>+(PMT(DRIVERS!$B$56,DRIVERS!$C$31,CX64)*-1)/12</f>
        <v>0</v>
      </c>
      <c r="CY148" s="27">
        <f>+(PMT(DRIVERS!$B$56,DRIVERS!$C$31,CY64)*-1)/12</f>
        <v>0</v>
      </c>
      <c r="CZ148" s="27">
        <f>+(PMT(DRIVERS!$B$56,DRIVERS!$C$31,CZ64)*-1)/12</f>
        <v>0</v>
      </c>
      <c r="DA148" s="27">
        <f>+(PMT(DRIVERS!$B$56,DRIVERS!$C$31,DA64)*-1)/12</f>
        <v>0</v>
      </c>
      <c r="DB148" s="27">
        <f>+(PMT(DRIVERS!$B$56,DRIVERS!$C$31,DB64)*-1)/12</f>
        <v>0</v>
      </c>
      <c r="DC148" s="27">
        <f>+(PMT(DRIVERS!$B$56,DRIVERS!$C$31,DC64)*-1)/12</f>
        <v>0</v>
      </c>
      <c r="DD148" s="27">
        <f>+(PMT(DRIVERS!$B$56,DRIVERS!$C$31,DD64)*-1)/12</f>
        <v>0</v>
      </c>
      <c r="DE148" s="27">
        <f>+(PMT(DRIVERS!$B$56,DRIVERS!$C$31,DE64)*-1)/12</f>
        <v>0</v>
      </c>
      <c r="DF148" s="27">
        <f>+(PMT(DRIVERS!$B$56,DRIVERS!$C$31,DF64)*-1)/12</f>
        <v>0</v>
      </c>
      <c r="DG148" s="27">
        <f>+(PMT(DRIVERS!$B$56,DRIVERS!$C$31,DG64)*-1)/12</f>
        <v>0</v>
      </c>
      <c r="DH148" s="27">
        <f>+(PMT(DRIVERS!$B$56,DRIVERS!$C$31,DH64)*-1)/12</f>
        <v>0</v>
      </c>
      <c r="DI148" s="27">
        <f>+(PMT(DRIVERS!$B$56,DRIVERS!$C$31,DI64)*-1)/12</f>
        <v>0</v>
      </c>
      <c r="DJ148" s="27">
        <f>+(PMT(DRIVERS!$B$56,DRIVERS!$C$31,DJ64)*-1)/12</f>
        <v>0</v>
      </c>
      <c r="DK148" s="27">
        <f>+(PMT(DRIVERS!$B$56,DRIVERS!$C$31,DK64)*-1)/12</f>
        <v>0</v>
      </c>
      <c r="DL148" s="27">
        <f>+(PMT(DRIVERS!$B$56,DRIVERS!$C$31,DL64)*-1)/12</f>
        <v>0</v>
      </c>
      <c r="DM148" s="27">
        <f>+(PMT(DRIVERS!$B$56,DRIVERS!$C$31,DM64)*-1)/12</f>
        <v>0</v>
      </c>
      <c r="DN148" s="27">
        <f>+(PMT(DRIVERS!$B$56,DRIVERS!$C$31,DN64)*-1)/12</f>
        <v>0</v>
      </c>
      <c r="DO148" s="27">
        <f>+(PMT(DRIVERS!$B$56,DRIVERS!$C$31,DO64)*-1)/12</f>
        <v>0</v>
      </c>
      <c r="DP148" s="27">
        <f>+(PMT(DRIVERS!$B$56,DRIVERS!$C$31,DP64)*-1)/12</f>
        <v>0</v>
      </c>
      <c r="DQ148" s="27">
        <f>+(PMT(DRIVERS!$B$56,DRIVERS!$C$31,DQ64)*-1)/12</f>
        <v>0</v>
      </c>
      <c r="DR148" s="27">
        <f>+(PMT(DRIVERS!$B$56,DRIVERS!$C$31,DR64)*-1)/12</f>
        <v>0</v>
      </c>
      <c r="DS148" s="27">
        <f>+(PMT(DRIVERS!$B$56,DRIVERS!$C$31,DS64)*-1)/12</f>
        <v>0</v>
      </c>
      <c r="DT148" s="27">
        <f>+(PMT(DRIVERS!$B$56,DRIVERS!$C$31,DT64)*-1)/12</f>
        <v>0</v>
      </c>
      <c r="DU148" s="27">
        <f>+(PMT(DRIVERS!$B$56,DRIVERS!$C$31,DU64)*-1)/12</f>
        <v>0</v>
      </c>
      <c r="DV148" s="27">
        <f>+(PMT(DRIVERS!$B$56,DRIVERS!$C$31,DV64)*-1)/12</f>
        <v>0</v>
      </c>
      <c r="DW148" s="27">
        <f>+(PMT(DRIVERS!$B$56,DRIVERS!$C$31,DW64)*-1)/12</f>
        <v>0</v>
      </c>
      <c r="DX148" s="27">
        <f>+(PMT(DRIVERS!$B$56,DRIVERS!$C$31,DX64)*-1)/12</f>
        <v>0</v>
      </c>
      <c r="DY148" s="27">
        <f>+(PMT(DRIVERS!$B$56,DRIVERS!$C$31,DY64)*-1)/12</f>
        <v>0</v>
      </c>
      <c r="DZ148" s="27">
        <f>+(PMT(DRIVERS!$B$56,DRIVERS!$C$31,DZ64)*-1)/12</f>
        <v>0</v>
      </c>
      <c r="EA148" s="27">
        <f>+(PMT(DRIVERS!$B$56,DRIVERS!$C$31,EA64)*-1)/12</f>
        <v>0</v>
      </c>
      <c r="EB148" s="27">
        <f>+(PMT(DRIVERS!$B$56,DRIVERS!$C$31,EB64)*-1)/12</f>
        <v>0</v>
      </c>
      <c r="EC148" s="27">
        <f>+(PMT(DRIVERS!$B$56,DRIVERS!$C$31,EC64)*-1)/12</f>
        <v>0</v>
      </c>
      <c r="ED148" s="27">
        <f>+(PMT(DRIVERS!$B$56,DRIVERS!$C$31,ED64)*-1)/12</f>
        <v>0</v>
      </c>
      <c r="EE148" s="27">
        <f>+(PMT(DRIVERS!$B$56,DRIVERS!$C$31,EE64)*-1)/12</f>
        <v>0</v>
      </c>
      <c r="EF148" s="27">
        <f>+(PMT(DRIVERS!$B$56,DRIVERS!$C$31,EF64)*-1)/12</f>
        <v>0</v>
      </c>
      <c r="EG148" s="27">
        <f>+(PMT(DRIVERS!$B$56,DRIVERS!$C$31,EG64)*-1)/12</f>
        <v>0</v>
      </c>
      <c r="EH148" s="27">
        <f>+(PMT(DRIVERS!$B$56,DRIVERS!$C$31,EH64)*-1)/12</f>
        <v>0</v>
      </c>
      <c r="EI148" s="27">
        <f>+(PMT(DRIVERS!$B$56,DRIVERS!$C$31,EI64)*-1)/12</f>
        <v>0</v>
      </c>
      <c r="EJ148" s="27">
        <f>+(PMT(DRIVERS!$B$56,DRIVERS!$C$31,EJ64)*-1)/12</f>
        <v>0</v>
      </c>
      <c r="EK148" s="27">
        <f>+(PMT(DRIVERS!$B$56,DRIVERS!$C$31,EK64)*-1)/12</f>
        <v>0</v>
      </c>
      <c r="EL148" s="27">
        <f>+(PMT(DRIVERS!$B$56,DRIVERS!$C$31,EL64)*-1)/12</f>
        <v>0</v>
      </c>
      <c r="EM148" s="27">
        <f>+(PMT(DRIVERS!$B$56,DRIVERS!$C$31,EM64)*-1)/12</f>
        <v>0</v>
      </c>
      <c r="EN148" s="27">
        <f>+(PMT(DRIVERS!$B$56,DRIVERS!$C$31,EN64)*-1)/12</f>
        <v>0</v>
      </c>
      <c r="EO148" s="27">
        <f>+(PMT(DRIVERS!$B$56,DRIVERS!$C$31,EO64)*-1)/12</f>
        <v>0</v>
      </c>
      <c r="EP148" s="27">
        <f>+(PMT(DRIVERS!$B$56,DRIVERS!$C$31,EP64)*-1)/12</f>
        <v>0</v>
      </c>
      <c r="EQ148" s="27">
        <f>+(PMT(DRIVERS!$B$56,DRIVERS!$C$31,EQ64)*-1)/12</f>
        <v>0</v>
      </c>
      <c r="ER148" s="27">
        <f>+(PMT(DRIVERS!$B$56,DRIVERS!$C$31,ER64)*-1)/12</f>
        <v>0</v>
      </c>
      <c r="ES148" s="27">
        <f>+(PMT(DRIVERS!$B$56,DRIVERS!$C$31,ES64)*-1)/12</f>
        <v>0</v>
      </c>
      <c r="ET148" s="27">
        <f>+(PMT(DRIVERS!$B$56,DRIVERS!$C$31,ET64)*-1)/12</f>
        <v>0</v>
      </c>
      <c r="EU148" s="27">
        <f>+(PMT(DRIVERS!$B$56,DRIVERS!$C$31,EU64)*-1)/12</f>
        <v>0</v>
      </c>
      <c r="EV148" s="27">
        <f>+(PMT(DRIVERS!$B$56,DRIVERS!$C$31,EV64)*-1)/12</f>
        <v>0</v>
      </c>
      <c r="EW148" s="27">
        <f>+(PMT(DRIVERS!$B$56,DRIVERS!$C$31,EW64)*-1)/12</f>
        <v>0</v>
      </c>
      <c r="EX148" s="27">
        <f>+(PMT(DRIVERS!$B$56,DRIVERS!$C$31,EX64)*-1)/12</f>
        <v>0</v>
      </c>
      <c r="EY148" s="27">
        <f>+(PMT(DRIVERS!$B$56,DRIVERS!$C$31,EY64)*-1)/12</f>
        <v>0</v>
      </c>
      <c r="EZ148" s="27">
        <f>+(PMT(DRIVERS!$B$56,DRIVERS!$C$31,EZ64)*-1)/12</f>
        <v>0</v>
      </c>
      <c r="FA148" s="27">
        <f>+(PMT(DRIVERS!$B$56,DRIVERS!$C$31,FA64)*-1)/12</f>
        <v>0</v>
      </c>
      <c r="FB148" s="27">
        <f>+(PMT(DRIVERS!$B$56,DRIVERS!$C$31,FB64)*-1)/12</f>
        <v>0</v>
      </c>
      <c r="FC148" s="27">
        <f>+(PMT(DRIVERS!$B$56,DRIVERS!$C$31,FC64)*-1)/12</f>
        <v>0</v>
      </c>
      <c r="FD148" s="27">
        <f>+(PMT(DRIVERS!$B$56,DRIVERS!$C$31,FD64)*-1)/12</f>
        <v>0</v>
      </c>
      <c r="FE148" s="27">
        <f>+(PMT(DRIVERS!$B$56,DRIVERS!$C$31,FE64)*-1)/12</f>
        <v>0</v>
      </c>
      <c r="FF148" s="27">
        <f>+(PMT(DRIVERS!$B$56,DRIVERS!$C$31,FF64)*-1)/12</f>
        <v>0</v>
      </c>
      <c r="FG148" s="27">
        <f>+(PMT(DRIVERS!$B$56,DRIVERS!$C$31,FG64)*-1)/12</f>
        <v>0</v>
      </c>
      <c r="FH148" s="27">
        <f>+(PMT(DRIVERS!$B$56,DRIVERS!$C$31,FH64)*-1)/12</f>
        <v>0</v>
      </c>
      <c r="FI148" s="27">
        <f>+(PMT(DRIVERS!$B$56,DRIVERS!$C$31,FI64)*-1)/12</f>
        <v>0</v>
      </c>
      <c r="FJ148" s="27">
        <f>+(PMT(DRIVERS!$B$56,DRIVERS!$C$31,FJ64)*-1)/12</f>
        <v>0</v>
      </c>
      <c r="FK148" s="27">
        <f>+(PMT(DRIVERS!$B$56,DRIVERS!$C$31,FK64)*-1)/12</f>
        <v>0</v>
      </c>
      <c r="FL148" s="27">
        <f>+(PMT(DRIVERS!$B$56,DRIVERS!$C$31,FL64)*-1)/12</f>
        <v>0</v>
      </c>
      <c r="FM148" s="27">
        <f>+(PMT(DRIVERS!$B$56,DRIVERS!$C$31,FM64)*-1)/12</f>
        <v>0</v>
      </c>
      <c r="FN148" s="27">
        <f>+(PMT(DRIVERS!$B$56,DRIVERS!$C$31,FN64)*-1)/12</f>
        <v>0</v>
      </c>
      <c r="FO148" s="27">
        <f>+(PMT(DRIVERS!$B$56,DRIVERS!$C$31,FO64)*-1)/12</f>
        <v>0</v>
      </c>
      <c r="FP148" s="27">
        <f>+(PMT(DRIVERS!$B$56,DRIVERS!$C$31,FP64)*-1)/12</f>
        <v>0</v>
      </c>
      <c r="FQ148" s="27">
        <f>+(PMT(DRIVERS!$B$56,DRIVERS!$C$31,FQ64)*-1)/12</f>
        <v>0</v>
      </c>
      <c r="FR148" s="27">
        <f>+(PMT(DRIVERS!$B$56,DRIVERS!$C$31,FR64)*-1)/12</f>
        <v>0</v>
      </c>
      <c r="FS148" s="27">
        <f>+(PMT(DRIVERS!$B$56,DRIVERS!$C$31,FS64)*-1)/12</f>
        <v>0</v>
      </c>
      <c r="FT148" s="27">
        <f>+(PMT(DRIVERS!$B$56,DRIVERS!$C$31,FT64)*-1)/12</f>
        <v>0</v>
      </c>
      <c r="FU148" s="27">
        <f>+(PMT(DRIVERS!$B$56,DRIVERS!$C$31,FU64)*-1)/12</f>
        <v>0</v>
      </c>
      <c r="FV148" s="27">
        <f>+(PMT(DRIVERS!$B$56,DRIVERS!$C$31,FV64)*-1)/12</f>
        <v>0</v>
      </c>
      <c r="FW148" s="27">
        <f>+(PMT(DRIVERS!$B$56,DRIVERS!$C$31,FW64)*-1)/12</f>
        <v>0</v>
      </c>
      <c r="FX148" s="27">
        <f>+(PMT(DRIVERS!$B$56,DRIVERS!$C$31,FX64)*-1)/12</f>
        <v>0</v>
      </c>
      <c r="FY148" s="27">
        <f>+(PMT(DRIVERS!$B$56,DRIVERS!$C$31,FY64)*-1)/12</f>
        <v>0</v>
      </c>
      <c r="FZ148" s="27">
        <f>+(PMT(DRIVERS!$B$56,DRIVERS!$C$31,FZ64)*-1)/12</f>
        <v>0</v>
      </c>
      <c r="GA148" s="27">
        <f>+(PMT(DRIVERS!$B$56,DRIVERS!$C$31,GA64)*-1)/12</f>
        <v>0</v>
      </c>
      <c r="GB148" s="27">
        <f>+(PMT(DRIVERS!$B$56,DRIVERS!$C$31,GB64)*-1)/12</f>
        <v>0</v>
      </c>
      <c r="GC148" s="27">
        <f>+(PMT(DRIVERS!$B$56,DRIVERS!$C$31,GC64)*-1)/12</f>
        <v>0</v>
      </c>
      <c r="GD148" s="27">
        <f>+(PMT(DRIVERS!$B$56,DRIVERS!$C$31,GD64)*-1)/12</f>
        <v>0</v>
      </c>
      <c r="GE148" s="27">
        <f>+(PMT(DRIVERS!$B$56,DRIVERS!$C$31,GE64)*-1)/12</f>
        <v>0</v>
      </c>
      <c r="GF148" s="27">
        <f>+(PMT(DRIVERS!$B$56,DRIVERS!$C$31,GF64)*-1)/12</f>
        <v>0</v>
      </c>
      <c r="GG148" s="27">
        <f>+(PMT(DRIVERS!$B$56,DRIVERS!$C$31,GG64)*-1)/12</f>
        <v>0</v>
      </c>
      <c r="GH148" s="27">
        <f>+(PMT(DRIVERS!$B$56,DRIVERS!$C$31,GH64)*-1)/12</f>
        <v>0</v>
      </c>
      <c r="GI148" s="27">
        <f>+(PMT(DRIVERS!$B$56,DRIVERS!$C$31,GI64)*-1)/12</f>
        <v>0</v>
      </c>
      <c r="GJ148" s="27">
        <f>+(PMT(DRIVERS!$B$56,DRIVERS!$C$31,GJ64)*-1)/12</f>
        <v>0</v>
      </c>
      <c r="GK148" s="27">
        <f>+(PMT(DRIVERS!$B$56,DRIVERS!$C$31,GK64)*-1)/12</f>
        <v>0</v>
      </c>
      <c r="GL148" s="27">
        <f>+(PMT(DRIVERS!$B$56,DRIVERS!$C$31,GL64)*-1)/12</f>
        <v>0</v>
      </c>
      <c r="GM148" s="27">
        <f>+(PMT(DRIVERS!$B$56,DRIVERS!$C$31,GM64)*-1)/12</f>
        <v>0</v>
      </c>
      <c r="GN148" s="27">
        <f>+(PMT(DRIVERS!$B$56,DRIVERS!$C$31,GN64)*-1)/12</f>
        <v>0</v>
      </c>
      <c r="GO148" s="27">
        <f>+(PMT(DRIVERS!$B$56,DRIVERS!$C$31,GO64)*-1)/12</f>
        <v>0</v>
      </c>
      <c r="GP148" s="27">
        <f>+(PMT(DRIVERS!$B$56,DRIVERS!$C$31,GP64)*-1)/12</f>
        <v>0</v>
      </c>
      <c r="GQ148" s="27">
        <f>+(PMT(DRIVERS!$B$56,DRIVERS!$C$31,GQ64)*-1)/12</f>
        <v>0</v>
      </c>
      <c r="GR148" s="27">
        <f>+(PMT(DRIVERS!$B$56,DRIVERS!$C$31,GR64)*-1)/12</f>
        <v>0</v>
      </c>
      <c r="GS148" s="27">
        <f>+(PMT(DRIVERS!$B$56,DRIVERS!$C$31,GS64)*-1)/12</f>
        <v>0</v>
      </c>
      <c r="GT148" s="27">
        <f>+(PMT(DRIVERS!$B$56,DRIVERS!$C$31,GT64)*-1)/12</f>
        <v>0</v>
      </c>
      <c r="GU148" s="27">
        <f>+(PMT(DRIVERS!$B$56,DRIVERS!$C$31,GU64)*-1)/12</f>
        <v>0</v>
      </c>
      <c r="GV148" s="27">
        <f>+(PMT(DRIVERS!$B$56,DRIVERS!$C$31,GV64)*-1)/12</f>
        <v>0</v>
      </c>
      <c r="GW148" s="27">
        <f>+(PMT(DRIVERS!$B$56,DRIVERS!$C$31,GW64)*-1)/12</f>
        <v>0</v>
      </c>
      <c r="GX148" s="27">
        <f>+(PMT(DRIVERS!$B$56,DRIVERS!$C$31,GX64)*-1)/12</f>
        <v>0</v>
      </c>
      <c r="GY148" s="27">
        <f>+(PMT(DRIVERS!$B$56,DRIVERS!$C$31,GY64)*-1)/12</f>
        <v>0</v>
      </c>
      <c r="GZ148" s="27">
        <f>+(PMT(DRIVERS!$B$56,DRIVERS!$C$31,GZ64)*-1)/12</f>
        <v>0</v>
      </c>
      <c r="HA148" s="27">
        <f>+(PMT(DRIVERS!$B$56,DRIVERS!$C$31,HA64)*-1)/12</f>
        <v>0</v>
      </c>
      <c r="HB148" s="27">
        <f>+(PMT(DRIVERS!$B$56,DRIVERS!$C$31,HB64)*-1)/12</f>
        <v>0</v>
      </c>
      <c r="HC148" s="27">
        <f>+(PMT(DRIVERS!$B$56,DRIVERS!$C$31,HC64)*-1)/12</f>
        <v>0</v>
      </c>
      <c r="HD148" s="27">
        <f>+(PMT(DRIVERS!$B$56,DRIVERS!$C$31,HD64)*-1)/12</f>
        <v>0</v>
      </c>
      <c r="HE148" s="27">
        <f>+(PMT(DRIVERS!$B$56,DRIVERS!$C$31,HE64)*-1)/12</f>
        <v>0</v>
      </c>
      <c r="HF148" s="27">
        <f>+(PMT(DRIVERS!$B$56,DRIVERS!$C$31,HF64)*-1)/12</f>
        <v>0</v>
      </c>
      <c r="HG148" s="27">
        <f>+(PMT(DRIVERS!$B$56,DRIVERS!$C$31,HG64)*-1)/12</f>
        <v>0</v>
      </c>
      <c r="HH148" s="27">
        <f>+(PMT(DRIVERS!$B$56,DRIVERS!$C$31,HH64)*-1)/12</f>
        <v>0</v>
      </c>
      <c r="HI148" s="27">
        <f>+(PMT(DRIVERS!$B$56,DRIVERS!$C$31,HI64)*-1)/12</f>
        <v>0</v>
      </c>
      <c r="HJ148" s="27">
        <f>+(PMT(DRIVERS!$B$56,DRIVERS!$C$31,HJ64)*-1)/12</f>
        <v>0</v>
      </c>
      <c r="HK148" s="27">
        <f>+(PMT(DRIVERS!$B$56,DRIVERS!$C$31,HK64)*-1)/12</f>
        <v>0</v>
      </c>
      <c r="HL148" s="27">
        <f>+(PMT(DRIVERS!$B$56,DRIVERS!$C$31,HL64)*-1)/12</f>
        <v>0</v>
      </c>
      <c r="HM148" s="27">
        <f>+(PMT(DRIVERS!$B$56,DRIVERS!$C$31,HM64)*-1)/12</f>
        <v>0</v>
      </c>
      <c r="HN148" s="27">
        <f>+(PMT(DRIVERS!$B$56,DRIVERS!$C$31,HN64)*-1)/12</f>
        <v>0</v>
      </c>
      <c r="HO148" s="27">
        <f>+(PMT(DRIVERS!$B$56,DRIVERS!$C$31,HO64)*-1)/12</f>
        <v>0</v>
      </c>
      <c r="HP148" s="27">
        <f>+(PMT(DRIVERS!$B$56,DRIVERS!$C$31,HP64)*-1)/12</f>
        <v>0</v>
      </c>
      <c r="HQ148" s="27">
        <f>+(PMT(DRIVERS!$B$56,DRIVERS!$C$31,HQ64)*-1)/12</f>
        <v>0</v>
      </c>
      <c r="HR148" s="27">
        <f>+(PMT(DRIVERS!$B$56,DRIVERS!$C$31,HR64)*-1)/12</f>
        <v>0</v>
      </c>
      <c r="HS148" s="27">
        <f>+(PMT(DRIVERS!$B$56,DRIVERS!$C$31,HS64)*-1)/12</f>
        <v>0</v>
      </c>
      <c r="HT148" s="27">
        <f>+(PMT(DRIVERS!$B$56,DRIVERS!$C$31,HT64)*-1)/12</f>
        <v>0</v>
      </c>
      <c r="HU148" s="27">
        <f>+(PMT(DRIVERS!$B$56,DRIVERS!$C$31,HU64)*-1)/12</f>
        <v>0</v>
      </c>
      <c r="HV148" s="27">
        <f>+(PMT(DRIVERS!$B$56,DRIVERS!$C$31,HV64)*-1)/12</f>
        <v>0</v>
      </c>
      <c r="HW148" s="27">
        <f>+(PMT(DRIVERS!$B$56,DRIVERS!$C$31,HW64)*-1)/12</f>
        <v>0</v>
      </c>
      <c r="HX148" s="27">
        <f>+(PMT(DRIVERS!$B$56,DRIVERS!$C$31,HX64)*-1)/12</f>
        <v>0</v>
      </c>
      <c r="HY148" s="27">
        <f>+(PMT(DRIVERS!$B$56,DRIVERS!$C$31,HY64)*-1)/12</f>
        <v>0</v>
      </c>
      <c r="HZ148" s="27">
        <f>+(PMT(DRIVERS!$B$56,DRIVERS!$C$31,HZ64)*-1)/12</f>
        <v>0</v>
      </c>
      <c r="IA148" s="27">
        <f>+(PMT(DRIVERS!$B$56,DRIVERS!$C$31,IA64)*-1)/12</f>
        <v>0</v>
      </c>
      <c r="IB148" s="27">
        <f>+(PMT(DRIVERS!$B$56,DRIVERS!$C$31,IB64)*-1)/12</f>
        <v>0</v>
      </c>
      <c r="IC148" s="27">
        <f>+(PMT(DRIVERS!$B$56,DRIVERS!$C$31,IC64)*-1)/12</f>
        <v>0</v>
      </c>
      <c r="ID148" s="27">
        <f>+(PMT(DRIVERS!$B$56,DRIVERS!$C$31,ID64)*-1)/12</f>
        <v>0</v>
      </c>
      <c r="IE148" s="27">
        <f>+(PMT(DRIVERS!$B$56,DRIVERS!$C$31,IE64)*-1)/12</f>
        <v>0</v>
      </c>
      <c r="IF148" s="27">
        <f>+(PMT(DRIVERS!$B$56,DRIVERS!$C$31,IF64)*-1)/12</f>
        <v>0</v>
      </c>
      <c r="IG148" s="27">
        <f>+(PMT(DRIVERS!$B$56,DRIVERS!$C$31,IG64)*-1)/12</f>
        <v>0</v>
      </c>
      <c r="IH148" s="27">
        <f>+(PMT(DRIVERS!$B$56,DRIVERS!$C$31,IH64)*-1)/12</f>
        <v>0</v>
      </c>
      <c r="II148" s="27">
        <f>+(PMT(DRIVERS!$B$56,DRIVERS!$C$31,II64)*-1)/12</f>
        <v>0</v>
      </c>
      <c r="IJ148" s="27">
        <f>+(PMT(DRIVERS!$B$56,DRIVERS!$C$31,IJ64)*-1)/12</f>
        <v>0</v>
      </c>
      <c r="IK148" s="27">
        <f>+(PMT(DRIVERS!$B$56,DRIVERS!$C$31,IK64)*-1)/12</f>
        <v>0</v>
      </c>
      <c r="IL148" s="27">
        <f>+(PMT(DRIVERS!$B$56,DRIVERS!$C$31,IL64)*-1)/12</f>
        <v>0</v>
      </c>
      <c r="IM148" s="27">
        <f>+(PMT(DRIVERS!$B$56,DRIVERS!$C$31,IM64)*-1)/12</f>
        <v>0</v>
      </c>
      <c r="IN148" s="27">
        <f>+(PMT(DRIVERS!$B$56,DRIVERS!$C$31,IN64)*-1)/12</f>
        <v>0</v>
      </c>
      <c r="IO148" s="27">
        <f>+(PMT(DRIVERS!$B$56,DRIVERS!$C$31,IO64)*-1)/12</f>
        <v>0</v>
      </c>
      <c r="IP148" s="27">
        <f>+(PMT(DRIVERS!$B$56,DRIVERS!$C$31,IP64)*-1)/12</f>
        <v>0</v>
      </c>
      <c r="IQ148" s="27">
        <f>+(PMT(DRIVERS!$B$56,DRIVERS!$C$31,IQ64)*-1)/12</f>
        <v>0</v>
      </c>
      <c r="IR148" s="27">
        <f>+(PMT(DRIVERS!$B$56,DRIVERS!$C$31,IR64)*-1)/12</f>
        <v>0</v>
      </c>
      <c r="IS148" s="27">
        <f>+(PMT(DRIVERS!$B$56,DRIVERS!$C$31,IS64)*-1)/12</f>
        <v>0</v>
      </c>
      <c r="IT148" s="27">
        <f>+(PMT(DRIVERS!$B$56,DRIVERS!$C$31,IT64)*-1)/12</f>
        <v>0</v>
      </c>
      <c r="IU148" s="27">
        <f>+(PMT(DRIVERS!$B$56,DRIVERS!$C$31,IU64)*-1)/12</f>
        <v>0</v>
      </c>
      <c r="IV148" s="27">
        <f>+(PMT(DRIVERS!$B$56,DRIVERS!$C$31,IV64)*-1)/12</f>
        <v>0</v>
      </c>
      <c r="IW148" s="27">
        <f>+(PMT(DRIVERS!$B$56,DRIVERS!$C$31,IW64)*-1)/12</f>
        <v>0</v>
      </c>
      <c r="IX148" s="27">
        <f>+(PMT(DRIVERS!$B$56,DRIVERS!$C$31,IX64)*-1)/12</f>
        <v>0</v>
      </c>
      <c r="IY148" s="27">
        <f>+(PMT(DRIVERS!$B$56,DRIVERS!$C$31,IY64)*-1)/12</f>
        <v>0</v>
      </c>
      <c r="IZ148" s="27">
        <f>+(PMT(DRIVERS!$B$56,DRIVERS!$C$31,IZ64)*-1)/12</f>
        <v>0</v>
      </c>
      <c r="JA148" s="27">
        <f>+(PMT(DRIVERS!$B$56,DRIVERS!$C$31,JA64)*-1)/12</f>
        <v>0</v>
      </c>
      <c r="JB148" s="27">
        <f>+(PMT(DRIVERS!$B$56,DRIVERS!$C$31,JB64)*-1)/12</f>
        <v>0</v>
      </c>
      <c r="JC148" s="27">
        <f>+(PMT(DRIVERS!$B$56,DRIVERS!$C$31,JC64)*-1)/12</f>
        <v>0</v>
      </c>
      <c r="JD148" s="27">
        <f>+(PMT(DRIVERS!$B$56,DRIVERS!$C$31,JD64)*-1)/12</f>
        <v>0</v>
      </c>
      <c r="JE148" s="27">
        <f>+(PMT(DRIVERS!$B$56,DRIVERS!$C$31,JE64)*-1)/12</f>
        <v>0</v>
      </c>
      <c r="JF148" s="27">
        <f>+(PMT(DRIVERS!$B$56,DRIVERS!$C$31,JF64)*-1)/12</f>
        <v>0</v>
      </c>
      <c r="JG148" s="27">
        <f>+(PMT(DRIVERS!$B$56,DRIVERS!$C$31,JG64)*-1)/12</f>
        <v>0</v>
      </c>
      <c r="JH148" s="27">
        <f>+(PMT(DRIVERS!$B$56,DRIVERS!$C$31,JH64)*-1)/12</f>
        <v>0</v>
      </c>
      <c r="JI148" s="27">
        <f>+(PMT(DRIVERS!$B$56,DRIVERS!$C$31,JI64)*-1)/12</f>
        <v>0</v>
      </c>
      <c r="JJ148" s="27">
        <f>+(PMT(DRIVERS!$B$56,DRIVERS!$C$31,JJ64)*-1)/12</f>
        <v>0</v>
      </c>
      <c r="JK148" s="27">
        <f>+(PMT(DRIVERS!$B$56,DRIVERS!$C$31,JK64)*-1)/12</f>
        <v>0</v>
      </c>
      <c r="JL148" s="27">
        <f>+(PMT(DRIVERS!$B$56,DRIVERS!$C$31,JL64)*-1)/12</f>
        <v>0</v>
      </c>
      <c r="JM148" s="27">
        <f>+(PMT(DRIVERS!$B$56,DRIVERS!$C$31,JM64)*-1)/12</f>
        <v>0</v>
      </c>
      <c r="JN148" s="27">
        <f>+(PMT(DRIVERS!$B$56,DRIVERS!$C$31,JN64)*-1)/12</f>
        <v>0</v>
      </c>
      <c r="JO148" s="27">
        <f>+(PMT(DRIVERS!$B$56,DRIVERS!$C$31,JO64)*-1)/12</f>
        <v>0</v>
      </c>
      <c r="JP148" s="27">
        <f>+(PMT(DRIVERS!$B$56,DRIVERS!$C$31,JP64)*-1)/12</f>
        <v>0</v>
      </c>
      <c r="JQ148" s="27">
        <f>+(PMT(DRIVERS!$B$56,DRIVERS!$C$31,JQ64)*-1)/12</f>
        <v>0</v>
      </c>
      <c r="JR148" s="27">
        <f>+(PMT(DRIVERS!$B$56,DRIVERS!$C$31,JR64)*-1)/12</f>
        <v>0</v>
      </c>
      <c r="JS148" s="27">
        <f>+(PMT(DRIVERS!$B$56,DRIVERS!$C$31,JS64)*-1)/12</f>
        <v>0</v>
      </c>
      <c r="JT148" s="27">
        <f>+(PMT(DRIVERS!$B$56,DRIVERS!$C$31,JT64)*-1)/12</f>
        <v>0</v>
      </c>
      <c r="JU148" s="27">
        <f>+(PMT(DRIVERS!$B$56,DRIVERS!$C$31,JU64)*-1)/12</f>
        <v>0</v>
      </c>
      <c r="JV148" s="27">
        <f>+(PMT(DRIVERS!$B$56,DRIVERS!$C$31,JV64)*-1)/12</f>
        <v>0</v>
      </c>
      <c r="JW148" s="27">
        <f>+(PMT(DRIVERS!$B$56,DRIVERS!$C$31,JW64)*-1)/12</f>
        <v>0</v>
      </c>
      <c r="JX148" s="27">
        <f>+(PMT(DRIVERS!$B$56,DRIVERS!$C$31,JX64)*-1)/12</f>
        <v>0</v>
      </c>
      <c r="JY148" s="27">
        <f>+(PMT(DRIVERS!$B$56,DRIVERS!$C$31,JY64)*-1)/12</f>
        <v>0</v>
      </c>
      <c r="JZ148" s="27">
        <f>+(PMT(DRIVERS!$B$56,DRIVERS!$C$31,JZ64)*-1)/12</f>
        <v>0</v>
      </c>
      <c r="KA148" s="27">
        <f>+(PMT(DRIVERS!$B$56,DRIVERS!$C$31,KA64)*-1)/12</f>
        <v>0</v>
      </c>
      <c r="KB148" s="27">
        <f>+(PMT(DRIVERS!$B$56,DRIVERS!$C$31,KB64)*-1)/12</f>
        <v>0</v>
      </c>
      <c r="KC148" s="27">
        <f>+(PMT(DRIVERS!$B$56,DRIVERS!$C$31,KC64)*-1)/12</f>
        <v>0</v>
      </c>
      <c r="KD148" s="27">
        <f>+(PMT(DRIVERS!$B$56,DRIVERS!$C$31,KD64)*-1)/12</f>
        <v>0</v>
      </c>
      <c r="KE148" s="27">
        <f>+(PMT(DRIVERS!$B$56,DRIVERS!$C$31,KE64)*-1)/12</f>
        <v>0</v>
      </c>
      <c r="KF148" s="27">
        <f>+(PMT(DRIVERS!$B$56,DRIVERS!$C$31,KF64)*-1)/12</f>
        <v>0</v>
      </c>
      <c r="KG148" s="27">
        <f>+(PMT(DRIVERS!$B$56,DRIVERS!$C$31,KG64)*-1)/12</f>
        <v>0</v>
      </c>
      <c r="KH148" s="27">
        <f>+(PMT(DRIVERS!$B$56,DRIVERS!$C$31,KH64)*-1)/12</f>
        <v>0</v>
      </c>
      <c r="KI148" s="27">
        <f>+(PMT(DRIVERS!$B$56,DRIVERS!$C$31,KI64)*-1)/12</f>
        <v>0</v>
      </c>
      <c r="KJ148" s="27">
        <f>+(PMT(DRIVERS!$B$56,DRIVERS!$C$31,KJ64)*-1)/12</f>
        <v>0</v>
      </c>
      <c r="KK148" s="27">
        <f>+(PMT(DRIVERS!$B$56,DRIVERS!$C$31,KK64)*-1)/12</f>
        <v>0</v>
      </c>
      <c r="KL148" s="27">
        <f>+(PMT(DRIVERS!$B$56,DRIVERS!$C$31,KL64)*-1)/12</f>
        <v>0</v>
      </c>
      <c r="KM148" s="27">
        <f>+(PMT(DRIVERS!$B$56,DRIVERS!$C$31,KM64)*-1)/12</f>
        <v>0</v>
      </c>
      <c r="KN148" s="27">
        <f>+(PMT(DRIVERS!$B$56,DRIVERS!$C$31,KN64)*-1)/12</f>
        <v>0</v>
      </c>
      <c r="KO148" s="27">
        <f>+(PMT(DRIVERS!$B$56,DRIVERS!$C$31,KO64)*-1)/12</f>
        <v>0</v>
      </c>
      <c r="KP148" s="27">
        <f>+(PMT(DRIVERS!$B$56,DRIVERS!$C$31,KP64)*-1)/12</f>
        <v>0</v>
      </c>
    </row>
    <row r="149" spans="1:302">
      <c r="A149" s="3" t="s">
        <v>131</v>
      </c>
      <c r="C149" s="27">
        <f>+(PMT(DRIVERS!$B$56,DRIVERS!$C$31,C65)*-1)/12</f>
        <v>0</v>
      </c>
      <c r="D149" s="27">
        <f>+(PMT(DRIVERS!$B$56,DRIVERS!$C$31,D65)*-1)/12</f>
        <v>0</v>
      </c>
      <c r="E149" s="27">
        <f>+(PMT(DRIVERS!$B$56,DRIVERS!$C$31,E65)*-1)/12</f>
        <v>0</v>
      </c>
      <c r="F149" s="27">
        <f>+(PMT(DRIVERS!$B$56,DRIVERS!$C$31,F65)*-1)/12</f>
        <v>0</v>
      </c>
      <c r="G149" s="27">
        <f>+(PMT(DRIVERS!$B$56,DRIVERS!$C$31,G65)*-1)/12</f>
        <v>0</v>
      </c>
      <c r="H149" s="27">
        <f>+(PMT(DRIVERS!$B$56,DRIVERS!$C$31,H65)*-1)/12</f>
        <v>0</v>
      </c>
      <c r="I149" s="27">
        <f>+(PMT(DRIVERS!$B$56,DRIVERS!$C$31,I65)*-1)/12</f>
        <v>0</v>
      </c>
      <c r="J149" s="27">
        <f>+(PMT(DRIVERS!$B$56,DRIVERS!$C$31,J65)*-1)/12</f>
        <v>0</v>
      </c>
      <c r="K149" s="27">
        <f>+(PMT(DRIVERS!$B$56,DRIVERS!$C$31,K65)*-1)/12</f>
        <v>0</v>
      </c>
      <c r="L149" s="27">
        <f>+(PMT(DRIVERS!$B$56,DRIVERS!$C$31,L65)*-1)/12</f>
        <v>0</v>
      </c>
      <c r="M149" s="27">
        <f>+(PMT(DRIVERS!$B$56,DRIVERS!$C$31,M65)*-1)/12</f>
        <v>0</v>
      </c>
      <c r="N149" s="27">
        <f>+(PMT(DRIVERS!$B$56,DRIVERS!$C$31,N65)*-1)/12</f>
        <v>0</v>
      </c>
      <c r="O149" s="27">
        <f>+(PMT(DRIVERS!$B$56,DRIVERS!$C$31,O65)*-1)/12</f>
        <v>0</v>
      </c>
      <c r="P149" s="27">
        <f>+(PMT(DRIVERS!$B$56,DRIVERS!$C$31,P65)*-1)/12</f>
        <v>0</v>
      </c>
      <c r="Q149" s="27">
        <f>+(PMT(DRIVERS!$B$56,DRIVERS!$C$31,Q65)*-1)/12</f>
        <v>0</v>
      </c>
      <c r="R149" s="27">
        <f>+(PMT(DRIVERS!$B$56,DRIVERS!$C$31,R65)*-1)/12</f>
        <v>0</v>
      </c>
      <c r="S149" s="27">
        <f>+(PMT(DRIVERS!$B$56,DRIVERS!$C$31,S65)*-1)/12</f>
        <v>0</v>
      </c>
      <c r="T149" s="27">
        <f>+(PMT(DRIVERS!$B$56,DRIVERS!$C$31,T65)*-1)/12</f>
        <v>0</v>
      </c>
      <c r="U149" s="27">
        <f>+(PMT(DRIVERS!$B$56,DRIVERS!$C$31,U65)*-1)/12</f>
        <v>0</v>
      </c>
      <c r="V149" s="27">
        <f>+(PMT(DRIVERS!$B$56,DRIVERS!$C$31,V65)*-1)/12</f>
        <v>0</v>
      </c>
      <c r="W149" s="27">
        <f>+(PMT(DRIVERS!$B$56,DRIVERS!$C$31,W65)*-1)/12</f>
        <v>0</v>
      </c>
      <c r="X149" s="27">
        <f>+(PMT(DRIVERS!$B$56,DRIVERS!$C$31,X65)*-1)/12</f>
        <v>0</v>
      </c>
      <c r="Y149" s="27">
        <f>+(PMT(DRIVERS!$B$56,DRIVERS!$C$31,Y65)*-1)/12</f>
        <v>0</v>
      </c>
      <c r="Z149" s="27">
        <f>+(PMT(DRIVERS!$B$56,DRIVERS!$C$31,Z65)*-1)/12</f>
        <v>0</v>
      </c>
      <c r="AA149" s="27">
        <f>+(PMT(DRIVERS!$B$56,DRIVERS!$C$31,AA65)*-1)/12</f>
        <v>0</v>
      </c>
      <c r="AB149" s="27">
        <f>+(PMT(DRIVERS!$B$56,DRIVERS!$C$31,AB65)*-1)/12</f>
        <v>0</v>
      </c>
      <c r="AC149" s="27">
        <f>+(PMT(DRIVERS!$B$56,DRIVERS!$C$31,AC65)*-1)/12</f>
        <v>0</v>
      </c>
      <c r="AD149" s="27">
        <f>+(PMT(DRIVERS!$B$56,DRIVERS!$C$31,AD65)*-1)/12</f>
        <v>0</v>
      </c>
      <c r="AE149" s="27">
        <f>+(PMT(DRIVERS!$B$56,DRIVERS!$C$31,AE65)*-1)/12</f>
        <v>0</v>
      </c>
      <c r="AF149" s="27">
        <f>+(PMT(DRIVERS!$B$56,DRIVERS!$C$31,AF65)*-1)/12</f>
        <v>0</v>
      </c>
      <c r="AG149" s="27">
        <f>+(PMT(DRIVERS!$B$56,DRIVERS!$C$31,AG65)*-1)/12</f>
        <v>0</v>
      </c>
      <c r="AH149" s="27">
        <f>+(PMT(DRIVERS!$B$56,DRIVERS!$C$31,AH65)*-1)/12</f>
        <v>0</v>
      </c>
      <c r="AI149" s="27">
        <f>+(PMT(DRIVERS!$B$56,DRIVERS!$C$31,AI65)*-1)/12</f>
        <v>0</v>
      </c>
      <c r="AJ149" s="27">
        <f>+(PMT(DRIVERS!$B$56,DRIVERS!$C$31,AJ65)*-1)/12</f>
        <v>0</v>
      </c>
      <c r="AK149" s="27">
        <f>+(PMT(DRIVERS!$B$56,DRIVERS!$C$31,AK65)*-1)/12</f>
        <v>0</v>
      </c>
      <c r="AL149" s="27">
        <f>+(PMT(DRIVERS!$B$56,DRIVERS!$C$31,AL65)*-1)/12</f>
        <v>0</v>
      </c>
      <c r="AM149" s="27">
        <f>+(PMT(DRIVERS!$B$56,DRIVERS!$C$31,AM65)*-1)/12</f>
        <v>0</v>
      </c>
      <c r="AN149" s="27">
        <f>+(PMT(DRIVERS!$B$56,DRIVERS!$C$31,AN65)*-1)/12</f>
        <v>0</v>
      </c>
      <c r="AO149" s="27">
        <f>+(PMT(DRIVERS!$B$56,DRIVERS!$C$31,AO65)*-1)/12</f>
        <v>0</v>
      </c>
      <c r="AP149" s="27">
        <f>+(PMT(DRIVERS!$B$56,DRIVERS!$C$31,AP65)*-1)/12</f>
        <v>0</v>
      </c>
      <c r="AQ149" s="27">
        <f>+(PMT(DRIVERS!$B$56,DRIVERS!$C$31,AQ65)*-1)/12</f>
        <v>0</v>
      </c>
      <c r="AR149" s="27">
        <f>+(PMT(DRIVERS!$B$56,DRIVERS!$C$31,AR65)*-1)/12</f>
        <v>0</v>
      </c>
      <c r="AS149" s="27">
        <f>+(PMT(DRIVERS!$B$56,DRIVERS!$C$31,AS65)*-1)/12</f>
        <v>0</v>
      </c>
      <c r="AT149" s="27">
        <f>+(PMT(DRIVERS!$B$56,DRIVERS!$C$31,AT65)*-1)/12</f>
        <v>0</v>
      </c>
      <c r="AU149" s="27">
        <f>+(PMT(DRIVERS!$B$56,DRIVERS!$C$31,AU65)*-1)/12</f>
        <v>0</v>
      </c>
      <c r="AV149" s="27">
        <f>+(PMT(DRIVERS!$B$56,DRIVERS!$C$31,AV65)*-1)/12</f>
        <v>0</v>
      </c>
      <c r="AW149" s="27">
        <f>+(PMT(DRIVERS!$B$56,DRIVERS!$C$31,AW65)*-1)/12</f>
        <v>0</v>
      </c>
      <c r="AX149" s="27">
        <f>+(PMT(DRIVERS!$B$56,DRIVERS!$C$31,AX65)*-1)/12</f>
        <v>0</v>
      </c>
      <c r="AY149" s="27">
        <f>+(PMT(DRIVERS!$B$56,DRIVERS!$C$31,AY65)*-1)/12</f>
        <v>0</v>
      </c>
      <c r="AZ149" s="27">
        <f>+(PMT(DRIVERS!$B$56,DRIVERS!$C$31,AZ65)*-1)/12</f>
        <v>0</v>
      </c>
      <c r="BA149" s="27">
        <f>+(PMT(DRIVERS!$B$56,DRIVERS!$C$31,BA65)*-1)/12</f>
        <v>0</v>
      </c>
      <c r="BB149" s="27">
        <f>+(PMT(DRIVERS!$B$56,DRIVERS!$C$31,BB65)*-1)/12</f>
        <v>0</v>
      </c>
      <c r="BC149" s="27">
        <f>+(PMT(DRIVERS!$B$56,DRIVERS!$C$31,BC65)*-1)/12</f>
        <v>0</v>
      </c>
      <c r="BD149" s="27">
        <f>+(PMT(DRIVERS!$B$56,DRIVERS!$C$31,BD65)*-1)/12</f>
        <v>0</v>
      </c>
      <c r="BE149" s="27">
        <f>+(PMT(DRIVERS!$B$56,DRIVERS!$C$31,BE65)*-1)/12</f>
        <v>0</v>
      </c>
      <c r="BF149" s="27">
        <f>+(PMT(DRIVERS!$B$56,DRIVERS!$C$31,BF65)*-1)/12</f>
        <v>0</v>
      </c>
      <c r="BG149" s="27">
        <f>+(PMT(DRIVERS!$B$56,DRIVERS!$C$31,BG65)*-1)/12</f>
        <v>0</v>
      </c>
      <c r="BH149" s="27">
        <f>+(PMT(DRIVERS!$B$56,DRIVERS!$C$31,BH65)*-1)/12</f>
        <v>0</v>
      </c>
      <c r="BI149" s="27">
        <f>+(PMT(DRIVERS!$B$56,DRIVERS!$C$31,BI65)*-1)/12</f>
        <v>0</v>
      </c>
      <c r="BJ149" s="27">
        <f>+(PMT(DRIVERS!$B$56,DRIVERS!$C$31,BJ65)*-1)/12</f>
        <v>0</v>
      </c>
      <c r="BK149" s="27">
        <f>+(PMT(DRIVERS!$B$56,DRIVERS!$C$31,BK65)*-1)/12</f>
        <v>0</v>
      </c>
      <c r="BL149" s="27">
        <f>+(PMT(DRIVERS!$B$56,DRIVERS!$C$31,BL65)*-1)/12</f>
        <v>0</v>
      </c>
      <c r="BM149" s="27">
        <f>+(PMT(DRIVERS!$B$56,DRIVERS!$C$31,BM65)*-1)/12</f>
        <v>0</v>
      </c>
      <c r="BN149" s="27">
        <f>+(PMT(DRIVERS!$B$56,DRIVERS!$C$31,BN65)*-1)/12</f>
        <v>0</v>
      </c>
      <c r="BO149" s="27">
        <f>+(PMT(DRIVERS!$B$56,DRIVERS!$C$31,BO65)*-1)/12</f>
        <v>0</v>
      </c>
      <c r="BP149" s="27">
        <f>+(PMT(DRIVERS!$B$56,DRIVERS!$C$31,BP65)*-1)/12</f>
        <v>0</v>
      </c>
      <c r="BQ149" s="27">
        <f>+(PMT(DRIVERS!$B$56,DRIVERS!$C$31,BQ65)*-1)/12</f>
        <v>0</v>
      </c>
      <c r="BR149" s="27">
        <f>+(PMT(DRIVERS!$B$56,DRIVERS!$C$31,BR65)*-1)/12</f>
        <v>0</v>
      </c>
      <c r="BS149" s="27">
        <f>+(PMT(DRIVERS!$B$56,DRIVERS!$C$31,BS65)*-1)/12</f>
        <v>0</v>
      </c>
      <c r="BT149" s="27">
        <f>+(PMT(DRIVERS!$B$56,DRIVERS!$C$31,BT65)*-1)/12</f>
        <v>0</v>
      </c>
      <c r="BU149" s="27">
        <f>+(PMT(DRIVERS!$B$56,DRIVERS!$C$31,BU65)*-1)/12</f>
        <v>0</v>
      </c>
      <c r="BV149" s="27">
        <f>+(PMT(DRIVERS!$B$56,DRIVERS!$C$31,BV65)*-1)/12</f>
        <v>0</v>
      </c>
      <c r="BW149" s="27">
        <f>+(PMT(DRIVERS!$B$56,DRIVERS!$C$31,BW65)*-1)/12</f>
        <v>0</v>
      </c>
      <c r="BX149" s="27">
        <f>+(PMT(DRIVERS!$B$56,DRIVERS!$C$31,BX65)*-1)/12</f>
        <v>0</v>
      </c>
      <c r="BY149" s="27">
        <f>+(PMT(DRIVERS!$B$56,DRIVERS!$C$31,BY65)*-1)/12</f>
        <v>0</v>
      </c>
      <c r="BZ149" s="27">
        <f>+(PMT(DRIVERS!$B$56,DRIVERS!$C$31,BZ65)*-1)/12</f>
        <v>0</v>
      </c>
      <c r="CA149" s="27">
        <f>+(PMT(DRIVERS!$B$56,DRIVERS!$C$31,CA65)*-1)/12</f>
        <v>0</v>
      </c>
      <c r="CB149" s="27">
        <f>+(PMT(DRIVERS!$B$56,DRIVERS!$C$31,CB65)*-1)/12</f>
        <v>0</v>
      </c>
      <c r="CC149" s="27">
        <f>+(PMT(DRIVERS!$B$56,DRIVERS!$C$31,CC65)*-1)/12</f>
        <v>0</v>
      </c>
      <c r="CD149" s="27">
        <f>+(PMT(DRIVERS!$B$56,DRIVERS!$C$31,CD65)*-1)/12</f>
        <v>0</v>
      </c>
      <c r="CE149" s="27">
        <f>+(PMT(DRIVERS!$B$56,DRIVERS!$C$31,CE65)*-1)/12</f>
        <v>0</v>
      </c>
      <c r="CF149" s="27">
        <f>+(PMT(DRIVERS!$B$56,DRIVERS!$C$31,CF65)*-1)/12</f>
        <v>0</v>
      </c>
      <c r="CG149" s="27">
        <f>+(PMT(DRIVERS!$B$56,DRIVERS!$C$31,CG65)*-1)/12</f>
        <v>0</v>
      </c>
      <c r="CH149" s="27">
        <f>+(PMT(DRIVERS!$B$56,DRIVERS!$C$31,CH65)*-1)/12</f>
        <v>0</v>
      </c>
      <c r="CI149" s="27">
        <f>+(PMT(DRIVERS!$B$56,DRIVERS!$C$31,CI65)*-1)/12</f>
        <v>0</v>
      </c>
      <c r="CJ149" s="27">
        <f>+(PMT(DRIVERS!$B$56,DRIVERS!$C$31,CJ65)*-1)/12</f>
        <v>0</v>
      </c>
      <c r="CK149" s="27">
        <f>+(PMT(DRIVERS!$B$56,DRIVERS!$C$31,CK65)*-1)/12</f>
        <v>0</v>
      </c>
      <c r="CL149" s="27">
        <f>+(PMT(DRIVERS!$B$56,DRIVERS!$C$31,CL65)*-1)/12</f>
        <v>0</v>
      </c>
      <c r="CM149" s="27">
        <f>+(PMT(DRIVERS!$B$56,DRIVERS!$C$31,CM65)*-1)/12</f>
        <v>0</v>
      </c>
      <c r="CN149" s="27">
        <f>+(PMT(DRIVERS!$B$56,DRIVERS!$C$31,CN65)*-1)/12</f>
        <v>0</v>
      </c>
      <c r="CO149" s="27">
        <f>+(PMT(DRIVERS!$B$56,DRIVERS!$C$31,CO65)*-1)/12</f>
        <v>0</v>
      </c>
      <c r="CP149" s="27">
        <f>+(PMT(DRIVERS!$B$56,DRIVERS!$C$31,CP65)*-1)/12</f>
        <v>0</v>
      </c>
      <c r="CQ149" s="27">
        <f>+(PMT(DRIVERS!$B$56,DRIVERS!$C$31,CQ65)*-1)/12</f>
        <v>0</v>
      </c>
      <c r="CR149" s="27">
        <f>+(PMT(DRIVERS!$B$56,DRIVERS!$C$31,CR65)*-1)/12</f>
        <v>0</v>
      </c>
      <c r="CS149" s="27">
        <f>+(PMT(DRIVERS!$B$56,DRIVERS!$C$31,CS65)*-1)/12</f>
        <v>0</v>
      </c>
      <c r="CT149" s="27">
        <f>+(PMT(DRIVERS!$B$56,DRIVERS!$C$31,CT65)*-1)/12</f>
        <v>0</v>
      </c>
      <c r="CU149" s="27">
        <f>+(PMT(DRIVERS!$B$56,DRIVERS!$C$31,CU65)*-1)/12</f>
        <v>0</v>
      </c>
      <c r="CV149" s="27">
        <f>+(PMT(DRIVERS!$B$56,DRIVERS!$C$31,CV65)*-1)/12</f>
        <v>0</v>
      </c>
      <c r="CW149" s="27">
        <f>+(PMT(DRIVERS!$B$56,DRIVERS!$C$31,CW65)*-1)/12</f>
        <v>0</v>
      </c>
      <c r="CX149" s="27">
        <f>+(PMT(DRIVERS!$B$56,DRIVERS!$C$31,CX65)*-1)/12</f>
        <v>0</v>
      </c>
      <c r="CY149" s="27">
        <f>+(PMT(DRIVERS!$B$56,DRIVERS!$C$31,CY65)*-1)/12</f>
        <v>0</v>
      </c>
      <c r="CZ149" s="27">
        <f>+(PMT(DRIVERS!$B$56,DRIVERS!$C$31,CZ65)*-1)/12</f>
        <v>0</v>
      </c>
      <c r="DA149" s="27">
        <f>+(PMT(DRIVERS!$B$56,DRIVERS!$C$31,DA65)*-1)/12</f>
        <v>0</v>
      </c>
      <c r="DB149" s="27">
        <f>+(PMT(DRIVERS!$B$56,DRIVERS!$C$31,DB65)*-1)/12</f>
        <v>0</v>
      </c>
      <c r="DC149" s="27">
        <f>+(PMT(DRIVERS!$B$56,DRIVERS!$C$31,DC65)*-1)/12</f>
        <v>0</v>
      </c>
      <c r="DD149" s="27">
        <f>+(PMT(DRIVERS!$B$56,DRIVERS!$C$31,DD65)*-1)/12</f>
        <v>0</v>
      </c>
      <c r="DE149" s="27">
        <f>+(PMT(DRIVERS!$B$56,DRIVERS!$C$31,DE65)*-1)/12</f>
        <v>0</v>
      </c>
      <c r="DF149" s="27">
        <f>+(PMT(DRIVERS!$B$56,DRIVERS!$C$31,DF65)*-1)/12</f>
        <v>0</v>
      </c>
      <c r="DG149" s="27">
        <f>+(PMT(DRIVERS!$B$56,DRIVERS!$C$31,DG65)*-1)/12</f>
        <v>0</v>
      </c>
      <c r="DH149" s="27">
        <f>+(PMT(DRIVERS!$B$56,DRIVERS!$C$31,DH65)*-1)/12</f>
        <v>0</v>
      </c>
      <c r="DI149" s="27">
        <f>+(PMT(DRIVERS!$B$56,DRIVERS!$C$31,DI65)*-1)/12</f>
        <v>0</v>
      </c>
      <c r="DJ149" s="27">
        <f>+(PMT(DRIVERS!$B$56,DRIVERS!$C$31,DJ65)*-1)/12</f>
        <v>0</v>
      </c>
      <c r="DK149" s="27">
        <f>+(PMT(DRIVERS!$B$56,DRIVERS!$C$31,DK65)*-1)/12</f>
        <v>0</v>
      </c>
      <c r="DL149" s="27">
        <f>+(PMT(DRIVERS!$B$56,DRIVERS!$C$31,DL65)*-1)/12</f>
        <v>0</v>
      </c>
      <c r="DM149" s="27">
        <f>+(PMT(DRIVERS!$B$56,DRIVERS!$C$31,DM65)*-1)/12</f>
        <v>0</v>
      </c>
      <c r="DN149" s="27">
        <f>+(PMT(DRIVERS!$B$56,DRIVERS!$C$31,DN65)*-1)/12</f>
        <v>0</v>
      </c>
      <c r="DO149" s="27">
        <f>+(PMT(DRIVERS!$B$56,DRIVERS!$C$31,DO65)*-1)/12</f>
        <v>0</v>
      </c>
      <c r="DP149" s="27">
        <f>+(PMT(DRIVERS!$B$56,DRIVERS!$C$31,DP65)*-1)/12</f>
        <v>0</v>
      </c>
      <c r="DQ149" s="27">
        <f>+(PMT(DRIVERS!$B$56,DRIVERS!$C$31,DQ65)*-1)/12</f>
        <v>0</v>
      </c>
      <c r="DR149" s="27">
        <f>+(PMT(DRIVERS!$B$56,DRIVERS!$C$31,DR65)*-1)/12</f>
        <v>0</v>
      </c>
      <c r="DS149" s="27">
        <f>+(PMT(DRIVERS!$B$56,DRIVERS!$C$31,DS65)*-1)/12</f>
        <v>0</v>
      </c>
      <c r="DT149" s="27">
        <f>+(PMT(DRIVERS!$B$56,DRIVERS!$C$31,DT65)*-1)/12</f>
        <v>0</v>
      </c>
      <c r="DU149" s="27">
        <f>+(PMT(DRIVERS!$B$56,DRIVERS!$C$31,DU65)*-1)/12</f>
        <v>0</v>
      </c>
      <c r="DV149" s="27">
        <f>+(PMT(DRIVERS!$B$56,DRIVERS!$C$31,DV65)*-1)/12</f>
        <v>0</v>
      </c>
      <c r="DW149" s="27">
        <f>+(PMT(DRIVERS!$B$56,DRIVERS!$C$31,DW65)*-1)/12</f>
        <v>0</v>
      </c>
      <c r="DX149" s="27">
        <f>+(PMT(DRIVERS!$B$56,DRIVERS!$C$31,DX65)*-1)/12</f>
        <v>0</v>
      </c>
      <c r="DY149" s="27">
        <f>+(PMT(DRIVERS!$B$56,DRIVERS!$C$31,DY65)*-1)/12</f>
        <v>0</v>
      </c>
      <c r="DZ149" s="27">
        <f>+(PMT(DRIVERS!$B$56,DRIVERS!$C$31,DZ65)*-1)/12</f>
        <v>0</v>
      </c>
      <c r="EA149" s="27">
        <f>+(PMT(DRIVERS!$B$56,DRIVERS!$C$31,EA65)*-1)/12</f>
        <v>0</v>
      </c>
      <c r="EB149" s="27">
        <f>+(PMT(DRIVERS!$B$56,DRIVERS!$C$31,EB65)*-1)/12</f>
        <v>0</v>
      </c>
      <c r="EC149" s="27">
        <f>+(PMT(DRIVERS!$B$56,DRIVERS!$C$31,EC65)*-1)/12</f>
        <v>0</v>
      </c>
      <c r="ED149" s="27">
        <f>+(PMT(DRIVERS!$B$56,DRIVERS!$C$31,ED65)*-1)/12</f>
        <v>0</v>
      </c>
      <c r="EE149" s="27">
        <f>+(PMT(DRIVERS!$B$56,DRIVERS!$C$31,EE65)*-1)/12</f>
        <v>0</v>
      </c>
      <c r="EF149" s="27">
        <f>+(PMT(DRIVERS!$B$56,DRIVERS!$C$31,EF65)*-1)/12</f>
        <v>0</v>
      </c>
      <c r="EG149" s="27">
        <f>+(PMT(DRIVERS!$B$56,DRIVERS!$C$31,EG65)*-1)/12</f>
        <v>0</v>
      </c>
      <c r="EH149" s="27">
        <f>+(PMT(DRIVERS!$B$56,DRIVERS!$C$31,EH65)*-1)/12</f>
        <v>0</v>
      </c>
      <c r="EI149" s="27">
        <f>+(PMT(DRIVERS!$B$56,DRIVERS!$C$31,EI65)*-1)/12</f>
        <v>0</v>
      </c>
      <c r="EJ149" s="27">
        <f>+(PMT(DRIVERS!$B$56,DRIVERS!$C$31,EJ65)*-1)/12</f>
        <v>0</v>
      </c>
      <c r="EK149" s="27">
        <f>+(PMT(DRIVERS!$B$56,DRIVERS!$C$31,EK65)*-1)/12</f>
        <v>0</v>
      </c>
      <c r="EL149" s="27">
        <f>+(PMT(DRIVERS!$B$56,DRIVERS!$C$31,EL65)*-1)/12</f>
        <v>0</v>
      </c>
      <c r="EM149" s="27">
        <f>+(PMT(DRIVERS!$B$56,DRIVERS!$C$31,EM65)*-1)/12</f>
        <v>0</v>
      </c>
      <c r="EN149" s="27">
        <f>+(PMT(DRIVERS!$B$56,DRIVERS!$C$31,EN65)*-1)/12</f>
        <v>0</v>
      </c>
      <c r="EO149" s="27">
        <f>+(PMT(DRIVERS!$B$56,DRIVERS!$C$31,EO65)*-1)/12</f>
        <v>0</v>
      </c>
      <c r="EP149" s="27">
        <f>+(PMT(DRIVERS!$B$56,DRIVERS!$C$31,EP65)*-1)/12</f>
        <v>0</v>
      </c>
      <c r="EQ149" s="27">
        <f>+(PMT(DRIVERS!$B$56,DRIVERS!$C$31,EQ65)*-1)/12</f>
        <v>0</v>
      </c>
      <c r="ER149" s="27">
        <f>+(PMT(DRIVERS!$B$56,DRIVERS!$C$31,ER65)*-1)/12</f>
        <v>0</v>
      </c>
      <c r="ES149" s="27">
        <f>+(PMT(DRIVERS!$B$56,DRIVERS!$C$31,ES65)*-1)/12</f>
        <v>0</v>
      </c>
      <c r="ET149" s="27">
        <f>+(PMT(DRIVERS!$B$56,DRIVERS!$C$31,ET65)*-1)/12</f>
        <v>0</v>
      </c>
      <c r="EU149" s="27">
        <f>+(PMT(DRIVERS!$B$56,DRIVERS!$C$31,EU65)*-1)/12</f>
        <v>0</v>
      </c>
      <c r="EV149" s="27">
        <f>+(PMT(DRIVERS!$B$56,DRIVERS!$C$31,EV65)*-1)/12</f>
        <v>0</v>
      </c>
      <c r="EW149" s="27">
        <f>+(PMT(DRIVERS!$B$56,DRIVERS!$C$31,EW65)*-1)/12</f>
        <v>0</v>
      </c>
      <c r="EX149" s="27">
        <f>+(PMT(DRIVERS!$B$56,DRIVERS!$C$31,EX65)*-1)/12</f>
        <v>0</v>
      </c>
      <c r="EY149" s="27">
        <f>+(PMT(DRIVERS!$B$56,DRIVERS!$C$31,EY65)*-1)/12</f>
        <v>0</v>
      </c>
      <c r="EZ149" s="27">
        <f>+(PMT(DRIVERS!$B$56,DRIVERS!$C$31,EZ65)*-1)/12</f>
        <v>0</v>
      </c>
      <c r="FA149" s="27">
        <f>+(PMT(DRIVERS!$B$56,DRIVERS!$C$31,FA65)*-1)/12</f>
        <v>0</v>
      </c>
      <c r="FB149" s="27">
        <f>+(PMT(DRIVERS!$B$56,DRIVERS!$C$31,FB65)*-1)/12</f>
        <v>0</v>
      </c>
      <c r="FC149" s="27">
        <f>+(PMT(DRIVERS!$B$56,DRIVERS!$C$31,FC65)*-1)/12</f>
        <v>0</v>
      </c>
      <c r="FD149" s="27">
        <f>+(PMT(DRIVERS!$B$56,DRIVERS!$C$31,FD65)*-1)/12</f>
        <v>0</v>
      </c>
      <c r="FE149" s="27">
        <f>+(PMT(DRIVERS!$B$56,DRIVERS!$C$31,FE65)*-1)/12</f>
        <v>0</v>
      </c>
      <c r="FF149" s="27">
        <f>+(PMT(DRIVERS!$B$56,DRIVERS!$C$31,FF65)*-1)/12</f>
        <v>0</v>
      </c>
      <c r="FG149" s="27">
        <f>+(PMT(DRIVERS!$B$56,DRIVERS!$C$31,FG65)*-1)/12</f>
        <v>0</v>
      </c>
      <c r="FH149" s="27">
        <f>+(PMT(DRIVERS!$B$56,DRIVERS!$C$31,FH65)*-1)/12</f>
        <v>0</v>
      </c>
      <c r="FI149" s="27">
        <f>+(PMT(DRIVERS!$B$56,DRIVERS!$C$31,FI65)*-1)/12</f>
        <v>0</v>
      </c>
      <c r="FJ149" s="27">
        <f>+(PMT(DRIVERS!$B$56,DRIVERS!$C$31,FJ65)*-1)/12</f>
        <v>0</v>
      </c>
      <c r="FK149" s="27">
        <f>+(PMT(DRIVERS!$B$56,DRIVERS!$C$31,FK65)*-1)/12</f>
        <v>0</v>
      </c>
      <c r="FL149" s="27">
        <f>+(PMT(DRIVERS!$B$56,DRIVERS!$C$31,FL65)*-1)/12</f>
        <v>0</v>
      </c>
      <c r="FM149" s="27">
        <f>+(PMT(DRIVERS!$B$56,DRIVERS!$C$31,FM65)*-1)/12</f>
        <v>0</v>
      </c>
      <c r="FN149" s="27">
        <f>+(PMT(DRIVERS!$B$56,DRIVERS!$C$31,FN65)*-1)/12</f>
        <v>0</v>
      </c>
      <c r="FO149" s="27">
        <f>+(PMT(DRIVERS!$B$56,DRIVERS!$C$31,FO65)*-1)/12</f>
        <v>0</v>
      </c>
      <c r="FP149" s="27">
        <f>+(PMT(DRIVERS!$B$56,DRIVERS!$C$31,FP65)*-1)/12</f>
        <v>0</v>
      </c>
      <c r="FQ149" s="27">
        <f>+(PMT(DRIVERS!$B$56,DRIVERS!$C$31,FQ65)*-1)/12</f>
        <v>0</v>
      </c>
      <c r="FR149" s="27">
        <f>+(PMT(DRIVERS!$B$56,DRIVERS!$C$31,FR65)*-1)/12</f>
        <v>0</v>
      </c>
      <c r="FS149" s="27">
        <f>+(PMT(DRIVERS!$B$56,DRIVERS!$C$31,FS65)*-1)/12</f>
        <v>0</v>
      </c>
      <c r="FT149" s="27">
        <f>+(PMT(DRIVERS!$B$56,DRIVERS!$C$31,FT65)*-1)/12</f>
        <v>0</v>
      </c>
      <c r="FU149" s="27">
        <f>+(PMT(DRIVERS!$B$56,DRIVERS!$C$31,FU65)*-1)/12</f>
        <v>0</v>
      </c>
      <c r="FV149" s="27">
        <f>+(PMT(DRIVERS!$B$56,DRIVERS!$C$31,FV65)*-1)/12</f>
        <v>0</v>
      </c>
      <c r="FW149" s="27">
        <f>+(PMT(DRIVERS!$B$56,DRIVERS!$C$31,FW65)*-1)/12</f>
        <v>0</v>
      </c>
      <c r="FX149" s="27">
        <f>+(PMT(DRIVERS!$B$56,DRIVERS!$C$31,FX65)*-1)/12</f>
        <v>0</v>
      </c>
      <c r="FY149" s="27">
        <f>+(PMT(DRIVERS!$B$56,DRIVERS!$C$31,FY65)*-1)/12</f>
        <v>0</v>
      </c>
      <c r="FZ149" s="27">
        <f>+(PMT(DRIVERS!$B$56,DRIVERS!$C$31,FZ65)*-1)/12</f>
        <v>0</v>
      </c>
      <c r="GA149" s="27">
        <f>+(PMT(DRIVERS!$B$56,DRIVERS!$C$31,GA65)*-1)/12</f>
        <v>0</v>
      </c>
      <c r="GB149" s="27">
        <f>+(PMT(DRIVERS!$B$56,DRIVERS!$C$31,GB65)*-1)/12</f>
        <v>0</v>
      </c>
      <c r="GC149" s="27">
        <f>+(PMT(DRIVERS!$B$56,DRIVERS!$C$31,GC65)*-1)/12</f>
        <v>0</v>
      </c>
      <c r="GD149" s="27">
        <f>+(PMT(DRIVERS!$B$56,DRIVERS!$C$31,GD65)*-1)/12</f>
        <v>0</v>
      </c>
      <c r="GE149" s="27">
        <f>+(PMT(DRIVERS!$B$56,DRIVERS!$C$31,GE65)*-1)/12</f>
        <v>0</v>
      </c>
      <c r="GF149" s="27">
        <f>+(PMT(DRIVERS!$B$56,DRIVERS!$C$31,GF65)*-1)/12</f>
        <v>0</v>
      </c>
      <c r="GG149" s="27">
        <f>+(PMT(DRIVERS!$B$56,DRIVERS!$C$31,GG65)*-1)/12</f>
        <v>0</v>
      </c>
      <c r="GH149" s="27">
        <f>+(PMT(DRIVERS!$B$56,DRIVERS!$C$31,GH65)*-1)/12</f>
        <v>0</v>
      </c>
      <c r="GI149" s="27">
        <f>+(PMT(DRIVERS!$B$56,DRIVERS!$C$31,GI65)*-1)/12</f>
        <v>0</v>
      </c>
      <c r="GJ149" s="27">
        <f>+(PMT(DRIVERS!$B$56,DRIVERS!$C$31,GJ65)*-1)/12</f>
        <v>0</v>
      </c>
      <c r="GK149" s="27">
        <f>+(PMT(DRIVERS!$B$56,DRIVERS!$C$31,GK65)*-1)/12</f>
        <v>0</v>
      </c>
      <c r="GL149" s="27">
        <f>+(PMT(DRIVERS!$B$56,DRIVERS!$C$31,GL65)*-1)/12</f>
        <v>0</v>
      </c>
      <c r="GM149" s="27">
        <f>+(PMT(DRIVERS!$B$56,DRIVERS!$C$31,GM65)*-1)/12</f>
        <v>0</v>
      </c>
      <c r="GN149" s="27">
        <f>+(PMT(DRIVERS!$B$56,DRIVERS!$C$31,GN65)*-1)/12</f>
        <v>0</v>
      </c>
      <c r="GO149" s="27">
        <f>+(PMT(DRIVERS!$B$56,DRIVERS!$C$31,GO65)*-1)/12</f>
        <v>0</v>
      </c>
      <c r="GP149" s="27">
        <f>+(PMT(DRIVERS!$B$56,DRIVERS!$C$31,GP65)*-1)/12</f>
        <v>0</v>
      </c>
      <c r="GQ149" s="27">
        <f>+(PMT(DRIVERS!$B$56,DRIVERS!$C$31,GQ65)*-1)/12</f>
        <v>0</v>
      </c>
      <c r="GR149" s="27">
        <f>+(PMT(DRIVERS!$B$56,DRIVERS!$C$31,GR65)*-1)/12</f>
        <v>0</v>
      </c>
      <c r="GS149" s="27">
        <f>+(PMT(DRIVERS!$B$56,DRIVERS!$C$31,GS65)*-1)/12</f>
        <v>0</v>
      </c>
      <c r="GT149" s="27">
        <f>+(PMT(DRIVERS!$B$56,DRIVERS!$C$31,GT65)*-1)/12</f>
        <v>0</v>
      </c>
      <c r="GU149" s="27">
        <f>+(PMT(DRIVERS!$B$56,DRIVERS!$C$31,GU65)*-1)/12</f>
        <v>0</v>
      </c>
      <c r="GV149" s="27">
        <f>+(PMT(DRIVERS!$B$56,DRIVERS!$C$31,GV65)*-1)/12</f>
        <v>0</v>
      </c>
      <c r="GW149" s="27">
        <f>+(PMT(DRIVERS!$B$56,DRIVERS!$C$31,GW65)*-1)/12</f>
        <v>0</v>
      </c>
      <c r="GX149" s="27">
        <f>+(PMT(DRIVERS!$B$56,DRIVERS!$C$31,GX65)*-1)/12</f>
        <v>0</v>
      </c>
      <c r="GY149" s="27">
        <f>+(PMT(DRIVERS!$B$56,DRIVERS!$C$31,GY65)*-1)/12</f>
        <v>0</v>
      </c>
      <c r="GZ149" s="27">
        <f>+(PMT(DRIVERS!$B$56,DRIVERS!$C$31,GZ65)*-1)/12</f>
        <v>0</v>
      </c>
      <c r="HA149" s="27">
        <f>+(PMT(DRIVERS!$B$56,DRIVERS!$C$31,HA65)*-1)/12</f>
        <v>0</v>
      </c>
      <c r="HB149" s="27">
        <f>+(PMT(DRIVERS!$B$56,DRIVERS!$C$31,HB65)*-1)/12</f>
        <v>0</v>
      </c>
      <c r="HC149" s="27">
        <f>+(PMT(DRIVERS!$B$56,DRIVERS!$C$31,HC65)*-1)/12</f>
        <v>0</v>
      </c>
      <c r="HD149" s="27">
        <f>+(PMT(DRIVERS!$B$56,DRIVERS!$C$31,HD65)*-1)/12</f>
        <v>0</v>
      </c>
      <c r="HE149" s="27">
        <f>+(PMT(DRIVERS!$B$56,DRIVERS!$C$31,HE65)*-1)/12</f>
        <v>0</v>
      </c>
      <c r="HF149" s="27">
        <f>+(PMT(DRIVERS!$B$56,DRIVERS!$C$31,HF65)*-1)/12</f>
        <v>0</v>
      </c>
      <c r="HG149" s="27">
        <f>+(PMT(DRIVERS!$B$56,DRIVERS!$C$31,HG65)*-1)/12</f>
        <v>0</v>
      </c>
      <c r="HH149" s="27">
        <f>+(PMT(DRIVERS!$B$56,DRIVERS!$C$31,HH65)*-1)/12</f>
        <v>0</v>
      </c>
      <c r="HI149" s="27">
        <f>+(PMT(DRIVERS!$B$56,DRIVERS!$C$31,HI65)*-1)/12</f>
        <v>0</v>
      </c>
      <c r="HJ149" s="27">
        <f>+(PMT(DRIVERS!$B$56,DRIVERS!$C$31,HJ65)*-1)/12</f>
        <v>0</v>
      </c>
      <c r="HK149" s="27">
        <f>+(PMT(DRIVERS!$B$56,DRIVERS!$C$31,HK65)*-1)/12</f>
        <v>0</v>
      </c>
      <c r="HL149" s="27">
        <f>+(PMT(DRIVERS!$B$56,DRIVERS!$C$31,HL65)*-1)/12</f>
        <v>0</v>
      </c>
      <c r="HM149" s="27">
        <f>+(PMT(DRIVERS!$B$56,DRIVERS!$C$31,HM65)*-1)/12</f>
        <v>0</v>
      </c>
      <c r="HN149" s="27">
        <f>+(PMT(DRIVERS!$B$56,DRIVERS!$C$31,HN65)*-1)/12</f>
        <v>0</v>
      </c>
      <c r="HO149" s="27">
        <f>+(PMT(DRIVERS!$B$56,DRIVERS!$C$31,HO65)*-1)/12</f>
        <v>0</v>
      </c>
      <c r="HP149" s="27">
        <f>+(PMT(DRIVERS!$B$56,DRIVERS!$C$31,HP65)*-1)/12</f>
        <v>0</v>
      </c>
      <c r="HQ149" s="27">
        <f>+(PMT(DRIVERS!$B$56,DRIVERS!$C$31,HQ65)*-1)/12</f>
        <v>0</v>
      </c>
      <c r="HR149" s="27">
        <f>+(PMT(DRIVERS!$B$56,DRIVERS!$C$31,HR65)*-1)/12</f>
        <v>0</v>
      </c>
      <c r="HS149" s="27">
        <f>+(PMT(DRIVERS!$B$56,DRIVERS!$C$31,HS65)*-1)/12</f>
        <v>0</v>
      </c>
      <c r="HT149" s="27">
        <f>+(PMT(DRIVERS!$B$56,DRIVERS!$C$31,HT65)*-1)/12</f>
        <v>0</v>
      </c>
      <c r="HU149" s="27">
        <f>+(PMT(DRIVERS!$B$56,DRIVERS!$C$31,HU65)*-1)/12</f>
        <v>0</v>
      </c>
      <c r="HV149" s="27">
        <f>+(PMT(DRIVERS!$B$56,DRIVERS!$C$31,HV65)*-1)/12</f>
        <v>0</v>
      </c>
      <c r="HW149" s="27">
        <f>+(PMT(DRIVERS!$B$56,DRIVERS!$C$31,HW65)*-1)/12</f>
        <v>0</v>
      </c>
      <c r="HX149" s="27">
        <f>+(PMT(DRIVERS!$B$56,DRIVERS!$C$31,HX65)*-1)/12</f>
        <v>0</v>
      </c>
      <c r="HY149" s="27">
        <f>+(PMT(DRIVERS!$B$56,DRIVERS!$C$31,HY65)*-1)/12</f>
        <v>0</v>
      </c>
      <c r="HZ149" s="27">
        <f>+(PMT(DRIVERS!$B$56,DRIVERS!$C$31,HZ65)*-1)/12</f>
        <v>0</v>
      </c>
      <c r="IA149" s="27">
        <f>+(PMT(DRIVERS!$B$56,DRIVERS!$C$31,IA65)*-1)/12</f>
        <v>0</v>
      </c>
      <c r="IB149" s="27">
        <f>+(PMT(DRIVERS!$B$56,DRIVERS!$C$31,IB65)*-1)/12</f>
        <v>0</v>
      </c>
      <c r="IC149" s="27">
        <f>+(PMT(DRIVERS!$B$56,DRIVERS!$C$31,IC65)*-1)/12</f>
        <v>0</v>
      </c>
      <c r="ID149" s="27">
        <f>+(PMT(DRIVERS!$B$56,DRIVERS!$C$31,ID65)*-1)/12</f>
        <v>0</v>
      </c>
      <c r="IE149" s="27">
        <f>+(PMT(DRIVERS!$B$56,DRIVERS!$C$31,IE65)*-1)/12</f>
        <v>0</v>
      </c>
      <c r="IF149" s="27">
        <f>+(PMT(DRIVERS!$B$56,DRIVERS!$C$31,IF65)*-1)/12</f>
        <v>0</v>
      </c>
      <c r="IG149" s="27">
        <f>+(PMT(DRIVERS!$B$56,DRIVERS!$C$31,IG65)*-1)/12</f>
        <v>0</v>
      </c>
      <c r="IH149" s="27">
        <f>+(PMT(DRIVERS!$B$56,DRIVERS!$C$31,IH65)*-1)/12</f>
        <v>0</v>
      </c>
      <c r="II149" s="27">
        <f>+(PMT(DRIVERS!$B$56,DRIVERS!$C$31,II65)*-1)/12</f>
        <v>0</v>
      </c>
      <c r="IJ149" s="27">
        <f>+(PMT(DRIVERS!$B$56,DRIVERS!$C$31,IJ65)*-1)/12</f>
        <v>0</v>
      </c>
      <c r="IK149" s="27">
        <f>+(PMT(DRIVERS!$B$56,DRIVERS!$C$31,IK65)*-1)/12</f>
        <v>0</v>
      </c>
      <c r="IL149" s="27">
        <f>+(PMT(DRIVERS!$B$56,DRIVERS!$C$31,IL65)*-1)/12</f>
        <v>0</v>
      </c>
      <c r="IM149" s="27">
        <f>+(PMT(DRIVERS!$B$56,DRIVERS!$C$31,IM65)*-1)/12</f>
        <v>0</v>
      </c>
      <c r="IN149" s="27">
        <f>+(PMT(DRIVERS!$B$56,DRIVERS!$C$31,IN65)*-1)/12</f>
        <v>0</v>
      </c>
      <c r="IO149" s="27">
        <f>+(PMT(DRIVERS!$B$56,DRIVERS!$C$31,IO65)*-1)/12</f>
        <v>0</v>
      </c>
      <c r="IP149" s="27">
        <f>+(PMT(DRIVERS!$B$56,DRIVERS!$C$31,IP65)*-1)/12</f>
        <v>0</v>
      </c>
      <c r="IQ149" s="27">
        <f>+(PMT(DRIVERS!$B$56,DRIVERS!$C$31,IQ65)*-1)/12</f>
        <v>0</v>
      </c>
      <c r="IR149" s="27">
        <f>+(PMT(DRIVERS!$B$56,DRIVERS!$C$31,IR65)*-1)/12</f>
        <v>0</v>
      </c>
      <c r="IS149" s="27">
        <f>+(PMT(DRIVERS!$B$56,DRIVERS!$C$31,IS65)*-1)/12</f>
        <v>0</v>
      </c>
      <c r="IT149" s="27">
        <f>+(PMT(DRIVERS!$B$56,DRIVERS!$C$31,IT65)*-1)/12</f>
        <v>0</v>
      </c>
      <c r="IU149" s="27">
        <f>+(PMT(DRIVERS!$B$56,DRIVERS!$C$31,IU65)*-1)/12</f>
        <v>0</v>
      </c>
      <c r="IV149" s="27">
        <f>+(PMT(DRIVERS!$B$56,DRIVERS!$C$31,IV65)*-1)/12</f>
        <v>0</v>
      </c>
      <c r="IW149" s="27">
        <f>+(PMT(DRIVERS!$B$56,DRIVERS!$C$31,IW65)*-1)/12</f>
        <v>0</v>
      </c>
      <c r="IX149" s="27">
        <f>+(PMT(DRIVERS!$B$56,DRIVERS!$C$31,IX65)*-1)/12</f>
        <v>0</v>
      </c>
      <c r="IY149" s="27">
        <f>+(PMT(DRIVERS!$B$56,DRIVERS!$C$31,IY65)*-1)/12</f>
        <v>0</v>
      </c>
      <c r="IZ149" s="27">
        <f>+(PMT(DRIVERS!$B$56,DRIVERS!$C$31,IZ65)*-1)/12</f>
        <v>0</v>
      </c>
      <c r="JA149" s="27">
        <f>+(PMT(DRIVERS!$B$56,DRIVERS!$C$31,JA65)*-1)/12</f>
        <v>0</v>
      </c>
      <c r="JB149" s="27">
        <f>+(PMT(DRIVERS!$B$56,DRIVERS!$C$31,JB65)*-1)/12</f>
        <v>0</v>
      </c>
      <c r="JC149" s="27">
        <f>+(PMT(DRIVERS!$B$56,DRIVERS!$C$31,JC65)*-1)/12</f>
        <v>0</v>
      </c>
      <c r="JD149" s="27">
        <f>+(PMT(DRIVERS!$B$56,DRIVERS!$C$31,JD65)*-1)/12</f>
        <v>0</v>
      </c>
      <c r="JE149" s="27">
        <f>+(PMT(DRIVERS!$B$56,DRIVERS!$C$31,JE65)*-1)/12</f>
        <v>0</v>
      </c>
      <c r="JF149" s="27">
        <f>+(PMT(DRIVERS!$B$56,DRIVERS!$C$31,JF65)*-1)/12</f>
        <v>0</v>
      </c>
      <c r="JG149" s="27">
        <f>+(PMT(DRIVERS!$B$56,DRIVERS!$C$31,JG65)*-1)/12</f>
        <v>0</v>
      </c>
      <c r="JH149" s="27">
        <f>+(PMT(DRIVERS!$B$56,DRIVERS!$C$31,JH65)*-1)/12</f>
        <v>0</v>
      </c>
      <c r="JI149" s="27">
        <f>+(PMT(DRIVERS!$B$56,DRIVERS!$C$31,JI65)*-1)/12</f>
        <v>0</v>
      </c>
      <c r="JJ149" s="27">
        <f>+(PMT(DRIVERS!$B$56,DRIVERS!$C$31,JJ65)*-1)/12</f>
        <v>0</v>
      </c>
      <c r="JK149" s="27">
        <f>+(PMT(DRIVERS!$B$56,DRIVERS!$C$31,JK65)*-1)/12</f>
        <v>0</v>
      </c>
      <c r="JL149" s="27">
        <f>+(PMT(DRIVERS!$B$56,DRIVERS!$C$31,JL65)*-1)/12</f>
        <v>0</v>
      </c>
      <c r="JM149" s="27">
        <f>+(PMT(DRIVERS!$B$56,DRIVERS!$C$31,JM65)*-1)/12</f>
        <v>0</v>
      </c>
      <c r="JN149" s="27">
        <f>+(PMT(DRIVERS!$B$56,DRIVERS!$C$31,JN65)*-1)/12</f>
        <v>0</v>
      </c>
      <c r="JO149" s="27">
        <f>+(PMT(DRIVERS!$B$56,DRIVERS!$C$31,JO65)*-1)/12</f>
        <v>0</v>
      </c>
      <c r="JP149" s="27">
        <f>+(PMT(DRIVERS!$B$56,DRIVERS!$C$31,JP65)*-1)/12</f>
        <v>0</v>
      </c>
      <c r="JQ149" s="27">
        <f>+(PMT(DRIVERS!$B$56,DRIVERS!$C$31,JQ65)*-1)/12</f>
        <v>0</v>
      </c>
      <c r="JR149" s="27">
        <f>+(PMT(DRIVERS!$B$56,DRIVERS!$C$31,JR65)*-1)/12</f>
        <v>0</v>
      </c>
      <c r="JS149" s="27">
        <f>+(PMT(DRIVERS!$B$56,DRIVERS!$C$31,JS65)*-1)/12</f>
        <v>0</v>
      </c>
      <c r="JT149" s="27">
        <f>+(PMT(DRIVERS!$B$56,DRIVERS!$C$31,JT65)*-1)/12</f>
        <v>0</v>
      </c>
      <c r="JU149" s="27">
        <f>+(PMT(DRIVERS!$B$56,DRIVERS!$C$31,JU65)*-1)/12</f>
        <v>0</v>
      </c>
      <c r="JV149" s="27">
        <f>+(PMT(DRIVERS!$B$56,DRIVERS!$C$31,JV65)*-1)/12</f>
        <v>0</v>
      </c>
      <c r="JW149" s="27">
        <f>+(PMT(DRIVERS!$B$56,DRIVERS!$C$31,JW65)*-1)/12</f>
        <v>0</v>
      </c>
      <c r="JX149" s="27">
        <f>+(PMT(DRIVERS!$B$56,DRIVERS!$C$31,JX65)*-1)/12</f>
        <v>0</v>
      </c>
      <c r="JY149" s="27">
        <f>+(PMT(DRIVERS!$B$56,DRIVERS!$C$31,JY65)*-1)/12</f>
        <v>0</v>
      </c>
      <c r="JZ149" s="27">
        <f>+(PMT(DRIVERS!$B$56,DRIVERS!$C$31,JZ65)*-1)/12</f>
        <v>0</v>
      </c>
      <c r="KA149" s="27">
        <f>+(PMT(DRIVERS!$B$56,DRIVERS!$C$31,KA65)*-1)/12</f>
        <v>0</v>
      </c>
      <c r="KB149" s="27">
        <f>+(PMT(DRIVERS!$B$56,DRIVERS!$C$31,KB65)*-1)/12</f>
        <v>0</v>
      </c>
      <c r="KC149" s="27">
        <f>+(PMT(DRIVERS!$B$56,DRIVERS!$C$31,KC65)*-1)/12</f>
        <v>0</v>
      </c>
      <c r="KD149" s="27">
        <f>+(PMT(DRIVERS!$B$56,DRIVERS!$C$31,KD65)*-1)/12</f>
        <v>0</v>
      </c>
      <c r="KE149" s="27">
        <f>+(PMT(DRIVERS!$B$56,DRIVERS!$C$31,KE65)*-1)/12</f>
        <v>0</v>
      </c>
      <c r="KF149" s="27">
        <f>+(PMT(DRIVERS!$B$56,DRIVERS!$C$31,KF65)*-1)/12</f>
        <v>0</v>
      </c>
      <c r="KG149" s="27">
        <f>+(PMT(DRIVERS!$B$56,DRIVERS!$C$31,KG65)*-1)/12</f>
        <v>0</v>
      </c>
      <c r="KH149" s="27">
        <f>+(PMT(DRIVERS!$B$56,DRIVERS!$C$31,KH65)*-1)/12</f>
        <v>0</v>
      </c>
      <c r="KI149" s="27">
        <f>+(PMT(DRIVERS!$B$56,DRIVERS!$C$31,KI65)*-1)/12</f>
        <v>0</v>
      </c>
      <c r="KJ149" s="27">
        <f>+(PMT(DRIVERS!$B$56,DRIVERS!$C$31,KJ65)*-1)/12</f>
        <v>0</v>
      </c>
      <c r="KK149" s="27">
        <f>+(PMT(DRIVERS!$B$56,DRIVERS!$C$31,KK65)*-1)/12</f>
        <v>0</v>
      </c>
      <c r="KL149" s="27">
        <f>+(PMT(DRIVERS!$B$56,DRIVERS!$C$31,KL65)*-1)/12</f>
        <v>0</v>
      </c>
      <c r="KM149" s="27">
        <f>+(PMT(DRIVERS!$B$56,DRIVERS!$C$31,KM65)*-1)/12</f>
        <v>0</v>
      </c>
      <c r="KN149" s="27">
        <f>+(PMT(DRIVERS!$B$56,DRIVERS!$C$31,KN65)*-1)/12</f>
        <v>0</v>
      </c>
      <c r="KO149" s="27">
        <f>+(PMT(DRIVERS!$B$56,DRIVERS!$C$31,KO65)*-1)/12</f>
        <v>0</v>
      </c>
      <c r="KP149" s="27">
        <f>+(PMT(DRIVERS!$B$56,DRIVERS!$C$31,KP65)*-1)/12</f>
        <v>0</v>
      </c>
    </row>
    <row r="150" spans="1:302" ht="14.1" customHeight="1">
      <c r="A150" s="3" t="s">
        <v>132</v>
      </c>
      <c r="C150" s="27">
        <f>+(PMT(DRIVERS!$B$56,DRIVERS!$C$31,C66)*-1)/12</f>
        <v>0</v>
      </c>
      <c r="D150" s="27">
        <f>+(PMT(DRIVERS!$B$56,DRIVERS!$C$31,D66)*-1)/12</f>
        <v>0</v>
      </c>
      <c r="E150" s="27">
        <f>+(PMT(DRIVERS!$B$56,DRIVERS!$C$31,E66)*-1)/12</f>
        <v>0</v>
      </c>
      <c r="F150" s="27">
        <f>+(PMT(DRIVERS!$B$56,DRIVERS!$C$31,F66)*-1)/12</f>
        <v>0</v>
      </c>
      <c r="G150" s="27">
        <f>+(PMT(DRIVERS!$B$56,DRIVERS!$C$31,G66)*-1)/12</f>
        <v>0</v>
      </c>
      <c r="H150" s="27">
        <f>+(PMT(DRIVERS!$B$56,DRIVERS!$C$31,H66)*-1)/12</f>
        <v>0</v>
      </c>
      <c r="I150" s="27">
        <f>+(PMT(DRIVERS!$B$56,DRIVERS!$C$31,I66)*-1)/12</f>
        <v>0</v>
      </c>
      <c r="J150" s="27">
        <f>+(PMT(DRIVERS!$B$56,DRIVERS!$C$31,J66)*-1)/12</f>
        <v>0</v>
      </c>
      <c r="K150" s="27">
        <f>+(PMT(DRIVERS!$B$56,DRIVERS!$C$31,K66)*-1)/12</f>
        <v>0</v>
      </c>
      <c r="L150" s="27">
        <f>+(PMT(DRIVERS!$B$56,DRIVERS!$C$31,L66)*-1)/12</f>
        <v>0</v>
      </c>
      <c r="M150" s="27">
        <f>+(PMT(DRIVERS!$B$56,DRIVERS!$C$31,M66)*-1)/12</f>
        <v>0</v>
      </c>
      <c r="N150" s="27">
        <f>+(PMT(DRIVERS!$B$56,DRIVERS!$C$31,N66)*-1)/12</f>
        <v>0</v>
      </c>
      <c r="O150" s="27">
        <f>+(PMT(DRIVERS!$B$56,DRIVERS!$C$31,O66)*-1)/12</f>
        <v>0</v>
      </c>
      <c r="P150" s="27">
        <f>+(PMT(DRIVERS!$B$56,DRIVERS!$C$31,P66)*-1)/12</f>
        <v>0</v>
      </c>
      <c r="Q150" s="27">
        <f>+(PMT(DRIVERS!$B$56,DRIVERS!$C$31,Q66)*-1)/12</f>
        <v>0</v>
      </c>
      <c r="R150" s="27">
        <f>+(PMT(DRIVERS!$B$56,DRIVERS!$C$31,R66)*-1)/12</f>
        <v>0</v>
      </c>
      <c r="S150" s="27">
        <f>+(PMT(DRIVERS!$B$56,DRIVERS!$C$31,S66)*-1)/12</f>
        <v>0</v>
      </c>
      <c r="T150" s="27">
        <f>+(PMT(DRIVERS!$B$56,DRIVERS!$C$31,T66)*-1)/12</f>
        <v>0</v>
      </c>
      <c r="U150" s="27">
        <f>+(PMT(DRIVERS!$B$56,DRIVERS!$C$31,U66)*-1)/12</f>
        <v>0</v>
      </c>
      <c r="V150" s="27">
        <f>+(PMT(DRIVERS!$B$56,DRIVERS!$C$31,V66)*-1)/12</f>
        <v>0</v>
      </c>
      <c r="W150" s="27">
        <f>+(PMT(DRIVERS!$B$56,DRIVERS!$C$31,W66)*-1)/12</f>
        <v>0</v>
      </c>
      <c r="X150" s="27">
        <f>+(PMT(DRIVERS!$B$56,DRIVERS!$C$31,X66)*-1)/12</f>
        <v>0</v>
      </c>
      <c r="Y150" s="27">
        <f>+(PMT(DRIVERS!$B$56,DRIVERS!$C$31,Y66)*-1)/12</f>
        <v>0</v>
      </c>
      <c r="Z150" s="27">
        <f>+(PMT(DRIVERS!$B$56,DRIVERS!$C$31,Z66)*-1)/12</f>
        <v>0</v>
      </c>
      <c r="AA150" s="27">
        <f>+(PMT(DRIVERS!$B$56,DRIVERS!$C$31,AA66)*-1)/12</f>
        <v>0</v>
      </c>
      <c r="AB150" s="27">
        <f>+(PMT(DRIVERS!$B$56,DRIVERS!$C$31,AB66)*-1)/12</f>
        <v>0</v>
      </c>
      <c r="AC150" s="27">
        <f>+(PMT(DRIVERS!$B$56,DRIVERS!$C$31,AC66)*-1)/12</f>
        <v>0</v>
      </c>
      <c r="AD150" s="27">
        <f>+(PMT(DRIVERS!$B$56,DRIVERS!$C$31,AD66)*-1)/12</f>
        <v>0</v>
      </c>
      <c r="AE150" s="27">
        <f>+(PMT(DRIVERS!$B$56,DRIVERS!$C$31,AE66)*-1)/12</f>
        <v>0</v>
      </c>
      <c r="AF150" s="27">
        <f>+(PMT(DRIVERS!$B$56,DRIVERS!$C$31,AF66)*-1)/12</f>
        <v>0</v>
      </c>
      <c r="AG150" s="27">
        <f>+(PMT(DRIVERS!$B$56,DRIVERS!$C$31,AG66)*-1)/12</f>
        <v>0</v>
      </c>
      <c r="AH150" s="27">
        <f>+(PMT(DRIVERS!$B$56,DRIVERS!$C$31,AH66)*-1)/12</f>
        <v>0</v>
      </c>
      <c r="AI150" s="27">
        <f>+(PMT(DRIVERS!$B$56,DRIVERS!$C$31,AI66)*-1)/12</f>
        <v>0</v>
      </c>
      <c r="AJ150" s="27">
        <f>+(PMT(DRIVERS!$B$56,DRIVERS!$C$31,AJ66)*-1)/12</f>
        <v>0</v>
      </c>
      <c r="AK150" s="27">
        <f>+(PMT(DRIVERS!$B$56,DRIVERS!$C$31,AK66)*-1)/12</f>
        <v>0</v>
      </c>
      <c r="AL150" s="27">
        <f>+(PMT(DRIVERS!$B$56,DRIVERS!$C$31,AL66)*-1)/12</f>
        <v>0</v>
      </c>
      <c r="AM150" s="27">
        <f>+(PMT(DRIVERS!$B$56,DRIVERS!$C$31,AM66)*-1)/12</f>
        <v>0</v>
      </c>
      <c r="AN150" s="27">
        <f>+(PMT(DRIVERS!$B$56,DRIVERS!$C$31,AN66)*-1)/12</f>
        <v>0</v>
      </c>
      <c r="AO150" s="27">
        <f>+(PMT(DRIVERS!$B$56,DRIVERS!$C$31,AO66)*-1)/12</f>
        <v>0</v>
      </c>
      <c r="AP150" s="27">
        <f>+(PMT(DRIVERS!$B$56,DRIVERS!$C$31,AP66)*-1)/12</f>
        <v>0</v>
      </c>
      <c r="AQ150" s="27">
        <f>+(PMT(DRIVERS!$B$56,DRIVERS!$C$31,AQ66)*-1)/12</f>
        <v>0</v>
      </c>
      <c r="AR150" s="27">
        <f>+(PMT(DRIVERS!$B$56,DRIVERS!$C$31,AR66)*-1)/12</f>
        <v>0</v>
      </c>
      <c r="AS150" s="27">
        <f>+(PMT(DRIVERS!$B$56,DRIVERS!$C$31,AS66)*-1)/12</f>
        <v>0</v>
      </c>
      <c r="AT150" s="27">
        <f>+(PMT(DRIVERS!$B$56,DRIVERS!$C$31,AT66)*-1)/12</f>
        <v>0</v>
      </c>
      <c r="AU150" s="27">
        <f>+(PMT(DRIVERS!$B$56,DRIVERS!$C$31,AU66)*-1)/12</f>
        <v>0</v>
      </c>
      <c r="AV150" s="27">
        <f>+(PMT(DRIVERS!$B$56,DRIVERS!$C$31,AV66)*-1)/12</f>
        <v>0</v>
      </c>
      <c r="AW150" s="27">
        <f>+(PMT(DRIVERS!$B$56,DRIVERS!$C$31,AW66)*-1)/12</f>
        <v>0</v>
      </c>
      <c r="AX150" s="27">
        <f>+(PMT(DRIVERS!$B$56,DRIVERS!$C$31,AX66)*-1)/12</f>
        <v>0</v>
      </c>
      <c r="AY150" s="27">
        <f>+(PMT(DRIVERS!$B$56,DRIVERS!$C$31,AY66)*-1)/12</f>
        <v>0</v>
      </c>
      <c r="AZ150" s="27">
        <f>+(PMT(DRIVERS!$B$56,DRIVERS!$C$31,AZ66)*-1)/12</f>
        <v>0</v>
      </c>
      <c r="BA150" s="27">
        <f>+(PMT(DRIVERS!$B$56,DRIVERS!$C$31,BA66)*-1)/12</f>
        <v>0</v>
      </c>
      <c r="BB150" s="27">
        <f>+(PMT(DRIVERS!$B$56,DRIVERS!$C$31,BB66)*-1)/12</f>
        <v>0</v>
      </c>
      <c r="BC150" s="27">
        <f>+(PMT(DRIVERS!$B$56,DRIVERS!$C$31,BC66)*-1)/12</f>
        <v>0</v>
      </c>
      <c r="BD150" s="27">
        <f>+(PMT(DRIVERS!$B$56,DRIVERS!$C$31,BD66)*-1)/12</f>
        <v>0</v>
      </c>
      <c r="BE150" s="27">
        <f>+(PMT(DRIVERS!$B$56,DRIVERS!$C$31,BE66)*-1)/12</f>
        <v>0</v>
      </c>
      <c r="BF150" s="27">
        <f>+(PMT(DRIVERS!$B$56,DRIVERS!$C$31,BF66)*-1)/12</f>
        <v>0</v>
      </c>
      <c r="BG150" s="27">
        <f>+(PMT(DRIVERS!$B$56,DRIVERS!$C$31,BG66)*-1)/12</f>
        <v>0</v>
      </c>
      <c r="BH150" s="27">
        <f>+(PMT(DRIVERS!$B$56,DRIVERS!$C$31,BH66)*-1)/12</f>
        <v>0</v>
      </c>
      <c r="BI150" s="27">
        <f>+(PMT(DRIVERS!$B$56,DRIVERS!$C$31,BI66)*-1)/12</f>
        <v>0</v>
      </c>
      <c r="BJ150" s="27">
        <f>+(PMT(DRIVERS!$B$56,DRIVERS!$C$31,BJ66)*-1)/12</f>
        <v>0</v>
      </c>
      <c r="BK150" s="27">
        <f>+(PMT(DRIVERS!$B$56,DRIVERS!$C$31,BK66)*-1)/12</f>
        <v>0</v>
      </c>
      <c r="BL150" s="27">
        <f>+(PMT(DRIVERS!$B$56,DRIVERS!$C$31,BL66)*-1)/12</f>
        <v>0</v>
      </c>
      <c r="BM150" s="27">
        <f>+(PMT(DRIVERS!$B$56,DRIVERS!$C$31,BM66)*-1)/12</f>
        <v>0</v>
      </c>
      <c r="BN150" s="27">
        <f>+(PMT(DRIVERS!$B$56,DRIVERS!$C$31,BN66)*-1)/12</f>
        <v>0</v>
      </c>
      <c r="BO150" s="27">
        <f>+(PMT(DRIVERS!$B$56,DRIVERS!$C$31,BO66)*-1)/12</f>
        <v>0</v>
      </c>
      <c r="BP150" s="27">
        <f>+(PMT(DRIVERS!$B$56,DRIVERS!$C$31,BP66)*-1)/12</f>
        <v>0</v>
      </c>
      <c r="BQ150" s="27">
        <f>+(PMT(DRIVERS!$B$56,DRIVERS!$C$31,BQ66)*-1)/12</f>
        <v>0</v>
      </c>
      <c r="BR150" s="27">
        <f>+(PMT(DRIVERS!$B$56,DRIVERS!$C$31,BR66)*-1)/12</f>
        <v>0</v>
      </c>
      <c r="BS150" s="27">
        <f>+(PMT(DRIVERS!$B$56,DRIVERS!$C$31,BS66)*-1)/12</f>
        <v>0</v>
      </c>
      <c r="BT150" s="27">
        <f>+(PMT(DRIVERS!$B$56,DRIVERS!$C$31,BT66)*-1)/12</f>
        <v>0</v>
      </c>
      <c r="BU150" s="27">
        <f>+(PMT(DRIVERS!$B$56,DRIVERS!$C$31,BU66)*-1)/12</f>
        <v>0</v>
      </c>
      <c r="BV150" s="27">
        <f>+(PMT(DRIVERS!$B$56,DRIVERS!$C$31,BV66)*-1)/12</f>
        <v>0</v>
      </c>
      <c r="BW150" s="27">
        <f>+(PMT(DRIVERS!$B$56,DRIVERS!$C$31,BW66)*-1)/12</f>
        <v>0</v>
      </c>
      <c r="BX150" s="27">
        <f>+(PMT(DRIVERS!$B$56,DRIVERS!$C$31,BX66)*-1)/12</f>
        <v>0</v>
      </c>
      <c r="BY150" s="27">
        <f>+(PMT(DRIVERS!$B$56,DRIVERS!$C$31,BY66)*-1)/12</f>
        <v>0</v>
      </c>
      <c r="BZ150" s="27">
        <f>+(PMT(DRIVERS!$B$56,DRIVERS!$C$31,BZ66)*-1)/12</f>
        <v>0</v>
      </c>
      <c r="CA150" s="27">
        <f>+(PMT(DRIVERS!$B$56,DRIVERS!$C$31,CA66)*-1)/12</f>
        <v>0</v>
      </c>
      <c r="CB150" s="27">
        <f>+(PMT(DRIVERS!$B$56,DRIVERS!$C$31,CB66)*-1)/12</f>
        <v>0</v>
      </c>
      <c r="CC150" s="27">
        <f>+(PMT(DRIVERS!$B$56,DRIVERS!$C$31,CC66)*-1)/12</f>
        <v>0</v>
      </c>
      <c r="CD150" s="27">
        <f>+(PMT(DRIVERS!$B$56,DRIVERS!$C$31,CD66)*-1)/12</f>
        <v>0</v>
      </c>
      <c r="CE150" s="27">
        <f>+(PMT(DRIVERS!$B$56,DRIVERS!$C$31,CE66)*-1)/12</f>
        <v>0</v>
      </c>
      <c r="CF150" s="27">
        <f>+(PMT(DRIVERS!$B$56,DRIVERS!$C$31,CF66)*-1)/12</f>
        <v>0</v>
      </c>
      <c r="CG150" s="27">
        <f>+(PMT(DRIVERS!$B$56,DRIVERS!$C$31,CG66)*-1)/12</f>
        <v>0</v>
      </c>
      <c r="CH150" s="27">
        <f>+(PMT(DRIVERS!$B$56,DRIVERS!$C$31,CH66)*-1)/12</f>
        <v>0</v>
      </c>
      <c r="CI150" s="27">
        <f>+(PMT(DRIVERS!$B$56,DRIVERS!$C$31,CI66)*-1)/12</f>
        <v>0</v>
      </c>
      <c r="CJ150" s="27">
        <f>+(PMT(DRIVERS!$B$56,DRIVERS!$C$31,CJ66)*-1)/12</f>
        <v>0</v>
      </c>
      <c r="CK150" s="27">
        <f>+(PMT(DRIVERS!$B$56,DRIVERS!$C$31,CK66)*-1)/12</f>
        <v>0</v>
      </c>
      <c r="CL150" s="27">
        <f>+(PMT(DRIVERS!$B$56,DRIVERS!$C$31,CL66)*-1)/12</f>
        <v>0</v>
      </c>
      <c r="CM150" s="27">
        <f>+(PMT(DRIVERS!$B$56,DRIVERS!$C$31,CM66)*-1)/12</f>
        <v>0</v>
      </c>
      <c r="CN150" s="27">
        <f>+(PMT(DRIVERS!$B$56,DRIVERS!$C$31,CN66)*-1)/12</f>
        <v>0</v>
      </c>
      <c r="CO150" s="27">
        <f>+(PMT(DRIVERS!$B$56,DRIVERS!$C$31,CO66)*-1)/12</f>
        <v>0</v>
      </c>
      <c r="CP150" s="27">
        <f>+(PMT(DRIVERS!$B$56,DRIVERS!$C$31,CP66)*-1)/12</f>
        <v>0</v>
      </c>
      <c r="CQ150" s="27">
        <f>+(PMT(DRIVERS!$B$56,DRIVERS!$C$31,CQ66)*-1)/12</f>
        <v>0</v>
      </c>
      <c r="CR150" s="27">
        <f>+(PMT(DRIVERS!$B$56,DRIVERS!$C$31,CR66)*-1)/12</f>
        <v>0</v>
      </c>
      <c r="CS150" s="27">
        <f>+(PMT(DRIVERS!$B$56,DRIVERS!$C$31,CS66)*-1)/12</f>
        <v>0</v>
      </c>
      <c r="CT150" s="27">
        <f>+(PMT(DRIVERS!$B$56,DRIVERS!$C$31,CT66)*-1)/12</f>
        <v>0</v>
      </c>
      <c r="CU150" s="27">
        <f>+(PMT(DRIVERS!$B$56,DRIVERS!$C$31,CU66)*-1)/12</f>
        <v>0</v>
      </c>
      <c r="CV150" s="27">
        <f>+(PMT(DRIVERS!$B$56,DRIVERS!$C$31,CV66)*-1)/12</f>
        <v>0</v>
      </c>
      <c r="CW150" s="27">
        <f>+(PMT(DRIVERS!$B$56,DRIVERS!$C$31,CW66)*-1)/12</f>
        <v>0</v>
      </c>
      <c r="CX150" s="27">
        <f>+(PMT(DRIVERS!$B$56,DRIVERS!$C$31,CX66)*-1)/12</f>
        <v>0</v>
      </c>
      <c r="CY150" s="27">
        <f>+(PMT(DRIVERS!$B$56,DRIVERS!$C$31,CY66)*-1)/12</f>
        <v>0</v>
      </c>
      <c r="CZ150" s="27">
        <f>+(PMT(DRIVERS!$B$56,DRIVERS!$C$31,CZ66)*-1)/12</f>
        <v>0</v>
      </c>
      <c r="DA150" s="27">
        <f>+(PMT(DRIVERS!$B$56,DRIVERS!$C$31,DA66)*-1)/12</f>
        <v>0</v>
      </c>
      <c r="DB150" s="27">
        <f>+(PMT(DRIVERS!$B$56,DRIVERS!$C$31,DB66)*-1)/12</f>
        <v>0</v>
      </c>
      <c r="DC150" s="27">
        <f>+(PMT(DRIVERS!$B$56,DRIVERS!$C$31,DC66)*-1)/12</f>
        <v>0</v>
      </c>
      <c r="DD150" s="27">
        <f>+(PMT(DRIVERS!$B$56,DRIVERS!$C$31,DD66)*-1)/12</f>
        <v>0</v>
      </c>
      <c r="DE150" s="27">
        <f>+(PMT(DRIVERS!$B$56,DRIVERS!$C$31,DE66)*-1)/12</f>
        <v>0</v>
      </c>
      <c r="DF150" s="27">
        <f>+(PMT(DRIVERS!$B$56,DRIVERS!$C$31,DF66)*-1)/12</f>
        <v>0</v>
      </c>
      <c r="DG150" s="27">
        <f>+(PMT(DRIVERS!$B$56,DRIVERS!$C$31,DG66)*-1)/12</f>
        <v>0</v>
      </c>
      <c r="DH150" s="27">
        <f>+(PMT(DRIVERS!$B$56,DRIVERS!$C$31,DH66)*-1)/12</f>
        <v>0</v>
      </c>
      <c r="DI150" s="27">
        <f>+(PMT(DRIVERS!$B$56,DRIVERS!$C$31,DI66)*-1)/12</f>
        <v>0</v>
      </c>
      <c r="DJ150" s="27">
        <f>+(PMT(DRIVERS!$B$56,DRIVERS!$C$31,DJ66)*-1)/12</f>
        <v>0</v>
      </c>
      <c r="DK150" s="27">
        <f>+(PMT(DRIVERS!$B$56,DRIVERS!$C$31,DK66)*-1)/12</f>
        <v>0</v>
      </c>
      <c r="DL150" s="27">
        <f>+(PMT(DRIVERS!$B$56,DRIVERS!$C$31,DL66)*-1)/12</f>
        <v>0</v>
      </c>
      <c r="DM150" s="27">
        <f>+(PMT(DRIVERS!$B$56,DRIVERS!$C$31,DM66)*-1)/12</f>
        <v>0</v>
      </c>
      <c r="DN150" s="27">
        <f>+(PMT(DRIVERS!$B$56,DRIVERS!$C$31,DN66)*-1)/12</f>
        <v>0</v>
      </c>
      <c r="DO150" s="27">
        <f>+(PMT(DRIVERS!$B$56,DRIVERS!$C$31,DO66)*-1)/12</f>
        <v>0</v>
      </c>
      <c r="DP150" s="27">
        <f>+(PMT(DRIVERS!$B$56,DRIVERS!$C$31,DP66)*-1)/12</f>
        <v>0</v>
      </c>
      <c r="DQ150" s="27">
        <f>+(PMT(DRIVERS!$B$56,DRIVERS!$C$31,DQ66)*-1)/12</f>
        <v>0</v>
      </c>
      <c r="DR150" s="27">
        <f>+(PMT(DRIVERS!$B$56,DRIVERS!$C$31,DR66)*-1)/12</f>
        <v>0</v>
      </c>
      <c r="DS150" s="27">
        <f>+(PMT(DRIVERS!$B$56,DRIVERS!$C$31,DS66)*-1)/12</f>
        <v>0</v>
      </c>
      <c r="DT150" s="27">
        <f>+(PMT(DRIVERS!$B$56,DRIVERS!$C$31,DT66)*-1)/12</f>
        <v>0</v>
      </c>
      <c r="DU150" s="27">
        <f>+(PMT(DRIVERS!$B$56,DRIVERS!$C$31,DU66)*-1)/12</f>
        <v>0</v>
      </c>
      <c r="DV150" s="27">
        <f>+(PMT(DRIVERS!$B$56,DRIVERS!$C$31,DV66)*-1)/12</f>
        <v>0</v>
      </c>
      <c r="DW150" s="27">
        <f>+(PMT(DRIVERS!$B$56,DRIVERS!$C$31,DW66)*-1)/12</f>
        <v>0</v>
      </c>
      <c r="DX150" s="27">
        <f>+(PMT(DRIVERS!$B$56,DRIVERS!$C$31,DX66)*-1)/12</f>
        <v>0</v>
      </c>
      <c r="DY150" s="27">
        <f>+(PMT(DRIVERS!$B$56,DRIVERS!$C$31,DY66)*-1)/12</f>
        <v>0</v>
      </c>
      <c r="DZ150" s="27">
        <f>+(PMT(DRIVERS!$B$56,DRIVERS!$C$31,DZ66)*-1)/12</f>
        <v>0</v>
      </c>
      <c r="EA150" s="27">
        <f>+(PMT(DRIVERS!$B$56,DRIVERS!$C$31,EA66)*-1)/12</f>
        <v>0</v>
      </c>
      <c r="EB150" s="27">
        <f>+(PMT(DRIVERS!$B$56,DRIVERS!$C$31,EB66)*-1)/12</f>
        <v>0</v>
      </c>
      <c r="EC150" s="27">
        <f>+(PMT(DRIVERS!$B$56,DRIVERS!$C$31,EC66)*-1)/12</f>
        <v>0</v>
      </c>
      <c r="ED150" s="27">
        <f>+(PMT(DRIVERS!$B$56,DRIVERS!$C$31,ED66)*-1)/12</f>
        <v>0</v>
      </c>
      <c r="EE150" s="27">
        <f>+(PMT(DRIVERS!$B$56,DRIVERS!$C$31,EE66)*-1)/12</f>
        <v>0</v>
      </c>
      <c r="EF150" s="27">
        <f>+(PMT(DRIVERS!$B$56,DRIVERS!$C$31,EF66)*-1)/12</f>
        <v>0</v>
      </c>
      <c r="EG150" s="27">
        <f>+(PMT(DRIVERS!$B$56,DRIVERS!$C$31,EG66)*-1)/12</f>
        <v>0</v>
      </c>
      <c r="EH150" s="27">
        <f>+(PMT(DRIVERS!$B$56,DRIVERS!$C$31,EH66)*-1)/12</f>
        <v>0</v>
      </c>
      <c r="EI150" s="27">
        <f>+(PMT(DRIVERS!$B$56,DRIVERS!$C$31,EI66)*-1)/12</f>
        <v>0</v>
      </c>
      <c r="EJ150" s="27">
        <f>+(PMT(DRIVERS!$B$56,DRIVERS!$C$31,EJ66)*-1)/12</f>
        <v>0</v>
      </c>
      <c r="EK150" s="27">
        <f>+(PMT(DRIVERS!$B$56,DRIVERS!$C$31,EK66)*-1)/12</f>
        <v>0</v>
      </c>
      <c r="EL150" s="27">
        <f>+(PMT(DRIVERS!$B$56,DRIVERS!$C$31,EL66)*-1)/12</f>
        <v>0</v>
      </c>
      <c r="EM150" s="27">
        <f>+(PMT(DRIVERS!$B$56,DRIVERS!$C$31,EM66)*-1)/12</f>
        <v>0</v>
      </c>
      <c r="EN150" s="27">
        <f>+(PMT(DRIVERS!$B$56,DRIVERS!$C$31,EN66)*-1)/12</f>
        <v>0</v>
      </c>
      <c r="EO150" s="27">
        <f>+(PMT(DRIVERS!$B$56,DRIVERS!$C$31,EO66)*-1)/12</f>
        <v>0</v>
      </c>
      <c r="EP150" s="27">
        <f>+(PMT(DRIVERS!$B$56,DRIVERS!$C$31,EP66)*-1)/12</f>
        <v>0</v>
      </c>
      <c r="EQ150" s="27">
        <f>+(PMT(DRIVERS!$B$56,DRIVERS!$C$31,EQ66)*-1)/12</f>
        <v>0</v>
      </c>
      <c r="ER150" s="27">
        <f>+(PMT(DRIVERS!$B$56,DRIVERS!$C$31,ER66)*-1)/12</f>
        <v>0</v>
      </c>
      <c r="ES150" s="27">
        <f>+(PMT(DRIVERS!$B$56,DRIVERS!$C$31,ES66)*-1)/12</f>
        <v>0</v>
      </c>
      <c r="ET150" s="27">
        <f>+(PMT(DRIVERS!$B$56,DRIVERS!$C$31,ET66)*-1)/12</f>
        <v>0</v>
      </c>
      <c r="EU150" s="27">
        <f>+(PMT(DRIVERS!$B$56,DRIVERS!$C$31,EU66)*-1)/12</f>
        <v>0</v>
      </c>
      <c r="EV150" s="27">
        <f>+(PMT(DRIVERS!$B$56,DRIVERS!$C$31,EV66)*-1)/12</f>
        <v>0</v>
      </c>
      <c r="EW150" s="27">
        <f>+(PMT(DRIVERS!$B$56,DRIVERS!$C$31,EW66)*-1)/12</f>
        <v>0</v>
      </c>
      <c r="EX150" s="27">
        <f>+(PMT(DRIVERS!$B$56,DRIVERS!$C$31,EX66)*-1)/12</f>
        <v>0</v>
      </c>
      <c r="EY150" s="27">
        <f>+(PMT(DRIVERS!$B$56,DRIVERS!$C$31,EY66)*-1)/12</f>
        <v>0</v>
      </c>
      <c r="EZ150" s="27">
        <f>+(PMT(DRIVERS!$B$56,DRIVERS!$C$31,EZ66)*-1)/12</f>
        <v>0</v>
      </c>
      <c r="FA150" s="27">
        <f>+(PMT(DRIVERS!$B$56,DRIVERS!$C$31,FA66)*-1)/12</f>
        <v>0</v>
      </c>
      <c r="FB150" s="27">
        <f>+(PMT(DRIVERS!$B$56,DRIVERS!$C$31,FB66)*-1)/12</f>
        <v>0</v>
      </c>
      <c r="FC150" s="27">
        <f>+(PMT(DRIVERS!$B$56,DRIVERS!$C$31,FC66)*-1)/12</f>
        <v>0</v>
      </c>
      <c r="FD150" s="27">
        <f>+(PMT(DRIVERS!$B$56,DRIVERS!$C$31,FD66)*-1)/12</f>
        <v>0</v>
      </c>
      <c r="FE150" s="27">
        <f>+(PMT(DRIVERS!$B$56,DRIVERS!$C$31,FE66)*-1)/12</f>
        <v>0</v>
      </c>
      <c r="FF150" s="27">
        <f>+(PMT(DRIVERS!$B$56,DRIVERS!$C$31,FF66)*-1)/12</f>
        <v>0</v>
      </c>
      <c r="FG150" s="27">
        <f>+(PMT(DRIVERS!$B$56,DRIVERS!$C$31,FG66)*-1)/12</f>
        <v>0</v>
      </c>
      <c r="FH150" s="27">
        <f>+(PMT(DRIVERS!$B$56,DRIVERS!$C$31,FH66)*-1)/12</f>
        <v>0</v>
      </c>
      <c r="FI150" s="27">
        <f>+(PMT(DRIVERS!$B$56,DRIVERS!$C$31,FI66)*-1)/12</f>
        <v>0</v>
      </c>
      <c r="FJ150" s="27">
        <f>+(PMT(DRIVERS!$B$56,DRIVERS!$C$31,FJ66)*-1)/12</f>
        <v>0</v>
      </c>
      <c r="FK150" s="27">
        <f>+(PMT(DRIVERS!$B$56,DRIVERS!$C$31,FK66)*-1)/12</f>
        <v>0</v>
      </c>
      <c r="FL150" s="27">
        <f>+(PMT(DRIVERS!$B$56,DRIVERS!$C$31,FL66)*-1)/12</f>
        <v>0</v>
      </c>
      <c r="FM150" s="27">
        <f>+(PMT(DRIVERS!$B$56,DRIVERS!$C$31,FM66)*-1)/12</f>
        <v>0</v>
      </c>
      <c r="FN150" s="27">
        <f>+(PMT(DRIVERS!$B$56,DRIVERS!$C$31,FN66)*-1)/12</f>
        <v>0</v>
      </c>
      <c r="FO150" s="27">
        <f>+(PMT(DRIVERS!$B$56,DRIVERS!$C$31,FO66)*-1)/12</f>
        <v>0</v>
      </c>
      <c r="FP150" s="27">
        <f>+(PMT(DRIVERS!$B$56,DRIVERS!$C$31,FP66)*-1)/12</f>
        <v>0</v>
      </c>
      <c r="FQ150" s="27">
        <f>+(PMT(DRIVERS!$B$56,DRIVERS!$C$31,FQ66)*-1)/12</f>
        <v>0</v>
      </c>
      <c r="FR150" s="27">
        <f>+(PMT(DRIVERS!$B$56,DRIVERS!$C$31,FR66)*-1)/12</f>
        <v>0</v>
      </c>
      <c r="FS150" s="27">
        <f>+(PMT(DRIVERS!$B$56,DRIVERS!$C$31,FS66)*-1)/12</f>
        <v>0</v>
      </c>
      <c r="FT150" s="27">
        <f>+(PMT(DRIVERS!$B$56,DRIVERS!$C$31,FT66)*-1)/12</f>
        <v>0</v>
      </c>
      <c r="FU150" s="27">
        <f>+(PMT(DRIVERS!$B$56,DRIVERS!$C$31,FU66)*-1)/12</f>
        <v>0</v>
      </c>
      <c r="FV150" s="27">
        <f>+(PMT(DRIVERS!$B$56,DRIVERS!$C$31,FV66)*-1)/12</f>
        <v>0</v>
      </c>
      <c r="FW150" s="27">
        <f>+(PMT(DRIVERS!$B$56,DRIVERS!$C$31,FW66)*-1)/12</f>
        <v>0</v>
      </c>
      <c r="FX150" s="27">
        <f>+(PMT(DRIVERS!$B$56,DRIVERS!$C$31,FX66)*-1)/12</f>
        <v>0</v>
      </c>
      <c r="FY150" s="27">
        <f>+(PMT(DRIVERS!$B$56,DRIVERS!$C$31,FY66)*-1)/12</f>
        <v>0</v>
      </c>
      <c r="FZ150" s="27">
        <f>+(PMT(DRIVERS!$B$56,DRIVERS!$C$31,FZ66)*-1)/12</f>
        <v>0</v>
      </c>
      <c r="GA150" s="27">
        <f>+(PMT(DRIVERS!$B$56,DRIVERS!$C$31,GA66)*-1)/12</f>
        <v>0</v>
      </c>
      <c r="GB150" s="27">
        <f>+(PMT(DRIVERS!$B$56,DRIVERS!$C$31,GB66)*-1)/12</f>
        <v>0</v>
      </c>
      <c r="GC150" s="27">
        <f>+(PMT(DRIVERS!$B$56,DRIVERS!$C$31,GC66)*-1)/12</f>
        <v>0</v>
      </c>
      <c r="GD150" s="27">
        <f>+(PMT(DRIVERS!$B$56,DRIVERS!$C$31,GD66)*-1)/12</f>
        <v>0</v>
      </c>
      <c r="GE150" s="27">
        <f>+(PMT(DRIVERS!$B$56,DRIVERS!$C$31,GE66)*-1)/12</f>
        <v>0</v>
      </c>
      <c r="GF150" s="27">
        <f>+(PMT(DRIVERS!$B$56,DRIVERS!$C$31,GF66)*-1)/12</f>
        <v>0</v>
      </c>
      <c r="GG150" s="27">
        <f>+(PMT(DRIVERS!$B$56,DRIVERS!$C$31,GG66)*-1)/12</f>
        <v>0</v>
      </c>
      <c r="GH150" s="27">
        <f>+(PMT(DRIVERS!$B$56,DRIVERS!$C$31,GH66)*-1)/12</f>
        <v>0</v>
      </c>
      <c r="GI150" s="27">
        <f>+(PMT(DRIVERS!$B$56,DRIVERS!$C$31,GI66)*-1)/12</f>
        <v>0</v>
      </c>
      <c r="GJ150" s="27">
        <f>+(PMT(DRIVERS!$B$56,DRIVERS!$C$31,GJ66)*-1)/12</f>
        <v>0</v>
      </c>
      <c r="GK150" s="27">
        <f>+(PMT(DRIVERS!$B$56,DRIVERS!$C$31,GK66)*-1)/12</f>
        <v>0</v>
      </c>
      <c r="GL150" s="27">
        <f>+(PMT(DRIVERS!$B$56,DRIVERS!$C$31,GL66)*-1)/12</f>
        <v>0</v>
      </c>
      <c r="GM150" s="27">
        <f>+(PMT(DRIVERS!$B$56,DRIVERS!$C$31,GM66)*-1)/12</f>
        <v>0</v>
      </c>
      <c r="GN150" s="27">
        <f>+(PMT(DRIVERS!$B$56,DRIVERS!$C$31,GN66)*-1)/12</f>
        <v>0</v>
      </c>
      <c r="GO150" s="27">
        <f>+(PMT(DRIVERS!$B$56,DRIVERS!$C$31,GO66)*-1)/12</f>
        <v>0</v>
      </c>
      <c r="GP150" s="27">
        <f>+(PMT(DRIVERS!$B$56,DRIVERS!$C$31,GP66)*-1)/12</f>
        <v>0</v>
      </c>
      <c r="GQ150" s="27">
        <f>+(PMT(DRIVERS!$B$56,DRIVERS!$C$31,GQ66)*-1)/12</f>
        <v>0</v>
      </c>
      <c r="GR150" s="27">
        <f>+(PMT(DRIVERS!$B$56,DRIVERS!$C$31,GR66)*-1)/12</f>
        <v>0</v>
      </c>
      <c r="GS150" s="27">
        <f>+(PMT(DRIVERS!$B$56,DRIVERS!$C$31,GS66)*-1)/12</f>
        <v>0</v>
      </c>
      <c r="GT150" s="27">
        <f>+(PMT(DRIVERS!$B$56,DRIVERS!$C$31,GT66)*-1)/12</f>
        <v>0</v>
      </c>
      <c r="GU150" s="27">
        <f>+(PMT(DRIVERS!$B$56,DRIVERS!$C$31,GU66)*-1)/12</f>
        <v>0</v>
      </c>
      <c r="GV150" s="27">
        <f>+(PMT(DRIVERS!$B$56,DRIVERS!$C$31,GV66)*-1)/12</f>
        <v>0</v>
      </c>
      <c r="GW150" s="27">
        <f>+(PMT(DRIVERS!$B$56,DRIVERS!$C$31,GW66)*-1)/12</f>
        <v>0</v>
      </c>
      <c r="GX150" s="27">
        <f>+(PMT(DRIVERS!$B$56,DRIVERS!$C$31,GX66)*-1)/12</f>
        <v>0</v>
      </c>
      <c r="GY150" s="27">
        <f>+(PMT(DRIVERS!$B$56,DRIVERS!$C$31,GY66)*-1)/12</f>
        <v>0</v>
      </c>
      <c r="GZ150" s="27">
        <f>+(PMT(DRIVERS!$B$56,DRIVERS!$C$31,GZ66)*-1)/12</f>
        <v>0</v>
      </c>
      <c r="HA150" s="27">
        <f>+(PMT(DRIVERS!$B$56,DRIVERS!$C$31,HA66)*-1)/12</f>
        <v>0</v>
      </c>
      <c r="HB150" s="27">
        <f>+(PMT(DRIVERS!$B$56,DRIVERS!$C$31,HB66)*-1)/12</f>
        <v>0</v>
      </c>
      <c r="HC150" s="27">
        <f>+(PMT(DRIVERS!$B$56,DRIVERS!$C$31,HC66)*-1)/12</f>
        <v>0</v>
      </c>
      <c r="HD150" s="27">
        <f>+(PMT(DRIVERS!$B$56,DRIVERS!$C$31,HD66)*-1)/12</f>
        <v>0</v>
      </c>
      <c r="HE150" s="27">
        <f>+(PMT(DRIVERS!$B$56,DRIVERS!$C$31,HE66)*-1)/12</f>
        <v>0</v>
      </c>
      <c r="HF150" s="27">
        <f>+(PMT(DRIVERS!$B$56,DRIVERS!$C$31,HF66)*-1)/12</f>
        <v>0</v>
      </c>
      <c r="HG150" s="27">
        <f>+(PMT(DRIVERS!$B$56,DRIVERS!$C$31,HG66)*-1)/12</f>
        <v>0</v>
      </c>
      <c r="HH150" s="27">
        <f>+(PMT(DRIVERS!$B$56,DRIVERS!$C$31,HH66)*-1)/12</f>
        <v>0</v>
      </c>
      <c r="HI150" s="27">
        <f>+(PMT(DRIVERS!$B$56,DRIVERS!$C$31,HI66)*-1)/12</f>
        <v>0</v>
      </c>
      <c r="HJ150" s="27">
        <f>+(PMT(DRIVERS!$B$56,DRIVERS!$C$31,HJ66)*-1)/12</f>
        <v>0</v>
      </c>
      <c r="HK150" s="27">
        <f>+(PMT(DRIVERS!$B$56,DRIVERS!$C$31,HK66)*-1)/12</f>
        <v>0</v>
      </c>
      <c r="HL150" s="27">
        <f>+(PMT(DRIVERS!$B$56,DRIVERS!$C$31,HL66)*-1)/12</f>
        <v>0</v>
      </c>
      <c r="HM150" s="27">
        <f>+(PMT(DRIVERS!$B$56,DRIVERS!$C$31,HM66)*-1)/12</f>
        <v>0</v>
      </c>
      <c r="HN150" s="27">
        <f>+(PMT(DRIVERS!$B$56,DRIVERS!$C$31,HN66)*-1)/12</f>
        <v>0</v>
      </c>
      <c r="HO150" s="27">
        <f>+(PMT(DRIVERS!$B$56,DRIVERS!$C$31,HO66)*-1)/12</f>
        <v>0</v>
      </c>
      <c r="HP150" s="27">
        <f>+(PMT(DRIVERS!$B$56,DRIVERS!$C$31,HP66)*-1)/12</f>
        <v>0</v>
      </c>
      <c r="HQ150" s="27">
        <f>+(PMT(DRIVERS!$B$56,DRIVERS!$C$31,HQ66)*-1)/12</f>
        <v>0</v>
      </c>
      <c r="HR150" s="27">
        <f>+(PMT(DRIVERS!$B$56,DRIVERS!$C$31,HR66)*-1)/12</f>
        <v>0</v>
      </c>
      <c r="HS150" s="27">
        <f>+(PMT(DRIVERS!$B$56,DRIVERS!$C$31,HS66)*-1)/12</f>
        <v>0</v>
      </c>
      <c r="HT150" s="27">
        <f>+(PMT(DRIVERS!$B$56,DRIVERS!$C$31,HT66)*-1)/12</f>
        <v>0</v>
      </c>
      <c r="HU150" s="27">
        <f>+(PMT(DRIVERS!$B$56,DRIVERS!$C$31,HU66)*-1)/12</f>
        <v>0</v>
      </c>
      <c r="HV150" s="27">
        <f>+(PMT(DRIVERS!$B$56,DRIVERS!$C$31,HV66)*-1)/12</f>
        <v>0</v>
      </c>
      <c r="HW150" s="27">
        <f>+(PMT(DRIVERS!$B$56,DRIVERS!$C$31,HW66)*-1)/12</f>
        <v>0</v>
      </c>
      <c r="HX150" s="27">
        <f>+(PMT(DRIVERS!$B$56,DRIVERS!$C$31,HX66)*-1)/12</f>
        <v>0</v>
      </c>
      <c r="HY150" s="27">
        <f>+(PMT(DRIVERS!$B$56,DRIVERS!$C$31,HY66)*-1)/12</f>
        <v>0</v>
      </c>
      <c r="HZ150" s="27">
        <f>+(PMT(DRIVERS!$B$56,DRIVERS!$C$31,HZ66)*-1)/12</f>
        <v>0</v>
      </c>
      <c r="IA150" s="27">
        <f>+(PMT(DRIVERS!$B$56,DRIVERS!$C$31,IA66)*-1)/12</f>
        <v>0</v>
      </c>
      <c r="IB150" s="27">
        <f>+(PMT(DRIVERS!$B$56,DRIVERS!$C$31,IB66)*-1)/12</f>
        <v>0</v>
      </c>
      <c r="IC150" s="27">
        <f>+(PMT(DRIVERS!$B$56,DRIVERS!$C$31,IC66)*-1)/12</f>
        <v>0</v>
      </c>
      <c r="ID150" s="27">
        <f>+(PMT(DRIVERS!$B$56,DRIVERS!$C$31,ID66)*-1)/12</f>
        <v>0</v>
      </c>
      <c r="IE150" s="27">
        <f>+(PMT(DRIVERS!$B$56,DRIVERS!$C$31,IE66)*-1)/12</f>
        <v>0</v>
      </c>
      <c r="IF150" s="27">
        <f>+(PMT(DRIVERS!$B$56,DRIVERS!$C$31,IF66)*-1)/12</f>
        <v>0</v>
      </c>
      <c r="IG150" s="27">
        <f>+(PMT(DRIVERS!$B$56,DRIVERS!$C$31,IG66)*-1)/12</f>
        <v>0</v>
      </c>
      <c r="IH150" s="27">
        <f>+(PMT(DRIVERS!$B$56,DRIVERS!$C$31,IH66)*-1)/12</f>
        <v>0</v>
      </c>
      <c r="II150" s="27">
        <f>+(PMT(DRIVERS!$B$56,DRIVERS!$C$31,II66)*-1)/12</f>
        <v>0</v>
      </c>
      <c r="IJ150" s="27">
        <f>+(PMT(DRIVERS!$B$56,DRIVERS!$C$31,IJ66)*-1)/12</f>
        <v>0</v>
      </c>
      <c r="IK150" s="27">
        <f>+(PMT(DRIVERS!$B$56,DRIVERS!$C$31,IK66)*-1)/12</f>
        <v>0</v>
      </c>
      <c r="IL150" s="27">
        <f>+(PMT(DRIVERS!$B$56,DRIVERS!$C$31,IL66)*-1)/12</f>
        <v>0</v>
      </c>
      <c r="IM150" s="27">
        <f>+(PMT(DRIVERS!$B$56,DRIVERS!$C$31,IM66)*-1)/12</f>
        <v>0</v>
      </c>
      <c r="IN150" s="27">
        <f>+(PMT(DRIVERS!$B$56,DRIVERS!$C$31,IN66)*-1)/12</f>
        <v>0</v>
      </c>
      <c r="IO150" s="27">
        <f>+(PMT(DRIVERS!$B$56,DRIVERS!$C$31,IO66)*-1)/12</f>
        <v>0</v>
      </c>
      <c r="IP150" s="27">
        <f>+(PMT(DRIVERS!$B$56,DRIVERS!$C$31,IP66)*-1)/12</f>
        <v>0</v>
      </c>
      <c r="IQ150" s="27">
        <f>+(PMT(DRIVERS!$B$56,DRIVERS!$C$31,IQ66)*-1)/12</f>
        <v>0</v>
      </c>
      <c r="IR150" s="27">
        <f>+(PMT(DRIVERS!$B$56,DRIVERS!$C$31,IR66)*-1)/12</f>
        <v>0</v>
      </c>
      <c r="IS150" s="27">
        <f>+(PMT(DRIVERS!$B$56,DRIVERS!$C$31,IS66)*-1)/12</f>
        <v>0</v>
      </c>
      <c r="IT150" s="27">
        <f>+(PMT(DRIVERS!$B$56,DRIVERS!$C$31,IT66)*-1)/12</f>
        <v>0</v>
      </c>
      <c r="IU150" s="27">
        <f>+(PMT(DRIVERS!$B$56,DRIVERS!$C$31,IU66)*-1)/12</f>
        <v>0</v>
      </c>
      <c r="IV150" s="27">
        <f>+(PMT(DRIVERS!$B$56,DRIVERS!$C$31,IV66)*-1)/12</f>
        <v>0</v>
      </c>
      <c r="IW150" s="27">
        <f>+(PMT(DRIVERS!$B$56,DRIVERS!$C$31,IW66)*-1)/12</f>
        <v>0</v>
      </c>
      <c r="IX150" s="27">
        <f>+(PMT(DRIVERS!$B$56,DRIVERS!$C$31,IX66)*-1)/12</f>
        <v>0</v>
      </c>
      <c r="IY150" s="27">
        <f>+(PMT(DRIVERS!$B$56,DRIVERS!$C$31,IY66)*-1)/12</f>
        <v>0</v>
      </c>
      <c r="IZ150" s="27">
        <f>+(PMT(DRIVERS!$B$56,DRIVERS!$C$31,IZ66)*-1)/12</f>
        <v>0</v>
      </c>
      <c r="JA150" s="27">
        <f>+(PMT(DRIVERS!$B$56,DRIVERS!$C$31,JA66)*-1)/12</f>
        <v>0</v>
      </c>
      <c r="JB150" s="27">
        <f>+(PMT(DRIVERS!$B$56,DRIVERS!$C$31,JB66)*-1)/12</f>
        <v>0</v>
      </c>
      <c r="JC150" s="27">
        <f>+(PMT(DRIVERS!$B$56,DRIVERS!$C$31,JC66)*-1)/12</f>
        <v>0</v>
      </c>
      <c r="JD150" s="27">
        <f>+(PMT(DRIVERS!$B$56,DRIVERS!$C$31,JD66)*-1)/12</f>
        <v>0</v>
      </c>
      <c r="JE150" s="27">
        <f>+(PMT(DRIVERS!$B$56,DRIVERS!$C$31,JE66)*-1)/12</f>
        <v>0</v>
      </c>
      <c r="JF150" s="27">
        <f>+(PMT(DRIVERS!$B$56,DRIVERS!$C$31,JF66)*-1)/12</f>
        <v>0</v>
      </c>
      <c r="JG150" s="27">
        <f>+(PMT(DRIVERS!$B$56,DRIVERS!$C$31,JG66)*-1)/12</f>
        <v>0</v>
      </c>
      <c r="JH150" s="27">
        <f>+(PMT(DRIVERS!$B$56,DRIVERS!$C$31,JH66)*-1)/12</f>
        <v>0</v>
      </c>
      <c r="JI150" s="27">
        <f>+(PMT(DRIVERS!$B$56,DRIVERS!$C$31,JI66)*-1)/12</f>
        <v>0</v>
      </c>
      <c r="JJ150" s="27">
        <f>+(PMT(DRIVERS!$B$56,DRIVERS!$C$31,JJ66)*-1)/12</f>
        <v>0</v>
      </c>
      <c r="JK150" s="27">
        <f>+(PMT(DRIVERS!$B$56,DRIVERS!$C$31,JK66)*-1)/12</f>
        <v>0</v>
      </c>
      <c r="JL150" s="27">
        <f>+(PMT(DRIVERS!$B$56,DRIVERS!$C$31,JL66)*-1)/12</f>
        <v>0</v>
      </c>
      <c r="JM150" s="27">
        <f>+(PMT(DRIVERS!$B$56,DRIVERS!$C$31,JM66)*-1)/12</f>
        <v>0</v>
      </c>
      <c r="JN150" s="27">
        <f>+(PMT(DRIVERS!$B$56,DRIVERS!$C$31,JN66)*-1)/12</f>
        <v>0</v>
      </c>
      <c r="JO150" s="27">
        <f>+(PMT(DRIVERS!$B$56,DRIVERS!$C$31,JO66)*-1)/12</f>
        <v>0</v>
      </c>
      <c r="JP150" s="27">
        <f>+(PMT(DRIVERS!$B$56,DRIVERS!$C$31,JP66)*-1)/12</f>
        <v>0</v>
      </c>
      <c r="JQ150" s="27">
        <f>+(PMT(DRIVERS!$B$56,DRIVERS!$C$31,JQ66)*-1)/12</f>
        <v>0</v>
      </c>
      <c r="JR150" s="27">
        <f>+(PMT(DRIVERS!$B$56,DRIVERS!$C$31,JR66)*-1)/12</f>
        <v>0</v>
      </c>
      <c r="JS150" s="27">
        <f>+(PMT(DRIVERS!$B$56,DRIVERS!$C$31,JS66)*-1)/12</f>
        <v>0</v>
      </c>
      <c r="JT150" s="27">
        <f>+(PMT(DRIVERS!$B$56,DRIVERS!$C$31,JT66)*-1)/12</f>
        <v>0</v>
      </c>
      <c r="JU150" s="27">
        <f>+(PMT(DRIVERS!$B$56,DRIVERS!$C$31,JU66)*-1)/12</f>
        <v>0</v>
      </c>
      <c r="JV150" s="27">
        <f>+(PMT(DRIVERS!$B$56,DRIVERS!$C$31,JV66)*-1)/12</f>
        <v>0</v>
      </c>
      <c r="JW150" s="27">
        <f>+(PMT(DRIVERS!$B$56,DRIVERS!$C$31,JW66)*-1)/12</f>
        <v>0</v>
      </c>
      <c r="JX150" s="27">
        <f>+(PMT(DRIVERS!$B$56,DRIVERS!$C$31,JX66)*-1)/12</f>
        <v>0</v>
      </c>
      <c r="JY150" s="27">
        <f>+(PMT(DRIVERS!$B$56,DRIVERS!$C$31,JY66)*-1)/12</f>
        <v>0</v>
      </c>
      <c r="JZ150" s="27">
        <f>+(PMT(DRIVERS!$B$56,DRIVERS!$C$31,JZ66)*-1)/12</f>
        <v>0</v>
      </c>
      <c r="KA150" s="27">
        <f>+(PMT(DRIVERS!$B$56,DRIVERS!$C$31,KA66)*-1)/12</f>
        <v>0</v>
      </c>
      <c r="KB150" s="27">
        <f>+(PMT(DRIVERS!$B$56,DRIVERS!$C$31,KB66)*-1)/12</f>
        <v>0</v>
      </c>
      <c r="KC150" s="27">
        <f>+(PMT(DRIVERS!$B$56,DRIVERS!$C$31,KC66)*-1)/12</f>
        <v>0</v>
      </c>
      <c r="KD150" s="27">
        <f>+(PMT(DRIVERS!$B$56,DRIVERS!$C$31,KD66)*-1)/12</f>
        <v>0</v>
      </c>
      <c r="KE150" s="27">
        <f>+(PMT(DRIVERS!$B$56,DRIVERS!$C$31,KE66)*-1)/12</f>
        <v>0</v>
      </c>
      <c r="KF150" s="27">
        <f>+(PMT(DRIVERS!$B$56,DRIVERS!$C$31,KF66)*-1)/12</f>
        <v>0</v>
      </c>
      <c r="KG150" s="27">
        <f>+(PMT(DRIVERS!$B$56,DRIVERS!$C$31,KG66)*-1)/12</f>
        <v>0</v>
      </c>
      <c r="KH150" s="27">
        <f>+(PMT(DRIVERS!$B$56,DRIVERS!$C$31,KH66)*-1)/12</f>
        <v>0</v>
      </c>
      <c r="KI150" s="27">
        <f>+(PMT(DRIVERS!$B$56,DRIVERS!$C$31,KI66)*-1)/12</f>
        <v>0</v>
      </c>
      <c r="KJ150" s="27">
        <f>+(PMT(DRIVERS!$B$56,DRIVERS!$C$31,KJ66)*-1)/12</f>
        <v>0</v>
      </c>
      <c r="KK150" s="27">
        <f>+(PMT(DRIVERS!$B$56,DRIVERS!$C$31,KK66)*-1)/12</f>
        <v>0</v>
      </c>
      <c r="KL150" s="27">
        <f>+(PMT(DRIVERS!$B$56,DRIVERS!$C$31,KL66)*-1)/12</f>
        <v>0</v>
      </c>
      <c r="KM150" s="27">
        <f>+(PMT(DRIVERS!$B$56,DRIVERS!$C$31,KM66)*-1)/12</f>
        <v>0</v>
      </c>
      <c r="KN150" s="27">
        <f>+(PMT(DRIVERS!$B$56,DRIVERS!$C$31,KN66)*-1)/12</f>
        <v>0</v>
      </c>
      <c r="KO150" s="27">
        <f>+(PMT(DRIVERS!$B$56,DRIVERS!$C$31,KO66)*-1)/12</f>
        <v>0</v>
      </c>
      <c r="KP150" s="27">
        <f>+(PMT(DRIVERS!$B$56,DRIVERS!$C$31,KP66)*-1)/12</f>
        <v>0</v>
      </c>
    </row>
    <row r="151" spans="1:302" ht="14.1" customHeight="1">
      <c r="A151" s="3" t="s">
        <v>133</v>
      </c>
      <c r="C151" s="27">
        <f>+(PMT(DRIVERS!$B$56,DRIVERS!$C$31,C67)*-1)/12</f>
        <v>0</v>
      </c>
      <c r="D151" s="27">
        <f>+(PMT(DRIVERS!$B$56,DRIVERS!$C$31,D67)*-1)/12</f>
        <v>0</v>
      </c>
      <c r="E151" s="27">
        <f>+(PMT(DRIVERS!$B$56,DRIVERS!$C$31,E67)*-1)/12</f>
        <v>0</v>
      </c>
      <c r="F151" s="27">
        <f>+(PMT(DRIVERS!$B$56,DRIVERS!$C$31,F67)*-1)/12</f>
        <v>0</v>
      </c>
      <c r="G151" s="27">
        <f>+(PMT(DRIVERS!$B$56,DRIVERS!$C$31,G67)*-1)/12</f>
        <v>0</v>
      </c>
      <c r="H151" s="27">
        <f>+(PMT(DRIVERS!$B$56,DRIVERS!$C$31,H67)*-1)/12</f>
        <v>0</v>
      </c>
      <c r="I151" s="27">
        <f>+(PMT(DRIVERS!$B$56,DRIVERS!$C$31,I67)*-1)/12</f>
        <v>0</v>
      </c>
      <c r="J151" s="27">
        <f>+(PMT(DRIVERS!$B$56,DRIVERS!$C$31,J67)*-1)/12</f>
        <v>0</v>
      </c>
      <c r="K151" s="27">
        <f>+(PMT(DRIVERS!$B$56,DRIVERS!$C$31,K67)*-1)/12</f>
        <v>0</v>
      </c>
      <c r="L151" s="27">
        <f>+(PMT(DRIVERS!$B$56,DRIVERS!$C$31,L67)*-1)/12</f>
        <v>0</v>
      </c>
      <c r="M151" s="27">
        <f>+(PMT(DRIVERS!$B$56,DRIVERS!$C$31,M67)*-1)/12</f>
        <v>0</v>
      </c>
      <c r="N151" s="27">
        <f>+(PMT(DRIVERS!$B$56,DRIVERS!$C$31,N67)*-1)/12</f>
        <v>0</v>
      </c>
      <c r="O151" s="27">
        <f>+(PMT(DRIVERS!$B$56,DRIVERS!$C$31,O67)*-1)/12</f>
        <v>0</v>
      </c>
      <c r="P151" s="27">
        <f>+(PMT(DRIVERS!$B$56,DRIVERS!$C$31,P67)*-1)/12</f>
        <v>0</v>
      </c>
      <c r="Q151" s="27">
        <f>+(PMT(DRIVERS!$B$56,DRIVERS!$C$31,Q67)*-1)/12</f>
        <v>0</v>
      </c>
      <c r="R151" s="27">
        <f>+(PMT(DRIVERS!$B$56,DRIVERS!$C$31,R67)*-1)/12</f>
        <v>0</v>
      </c>
      <c r="S151" s="27">
        <f>+(PMT(DRIVERS!$B$56,DRIVERS!$C$31,S67)*-1)/12</f>
        <v>0</v>
      </c>
      <c r="T151" s="27">
        <f>+(PMT(DRIVERS!$B$56,DRIVERS!$C$31,T67)*-1)/12</f>
        <v>0</v>
      </c>
      <c r="U151" s="27">
        <f>+(PMT(DRIVERS!$B$56,DRIVERS!$C$31,U67)*-1)/12</f>
        <v>0</v>
      </c>
      <c r="V151" s="27">
        <f>+(PMT(DRIVERS!$B$56,DRIVERS!$C$31,V67)*-1)/12</f>
        <v>0</v>
      </c>
      <c r="W151" s="27">
        <f>+(PMT(DRIVERS!$B$56,DRIVERS!$C$31,W67)*-1)/12</f>
        <v>0</v>
      </c>
      <c r="X151" s="27">
        <f>+(PMT(DRIVERS!$B$56,DRIVERS!$C$31,X67)*-1)/12</f>
        <v>0</v>
      </c>
      <c r="Y151" s="27">
        <f>+(PMT(DRIVERS!$B$56,DRIVERS!$C$31,Y67)*-1)/12</f>
        <v>0</v>
      </c>
      <c r="Z151" s="27">
        <f>+(PMT(DRIVERS!$B$56,DRIVERS!$C$31,Z67)*-1)/12</f>
        <v>0</v>
      </c>
      <c r="AA151" s="27">
        <f>+(PMT(DRIVERS!$B$56,DRIVERS!$C$31,AA67)*-1)/12</f>
        <v>0</v>
      </c>
      <c r="AB151" s="27">
        <f>+(PMT(DRIVERS!$B$56,DRIVERS!$C$31,AB67)*-1)/12</f>
        <v>0</v>
      </c>
      <c r="AC151" s="27">
        <f>+(PMT(DRIVERS!$B$56,DRIVERS!$C$31,AC67)*-1)/12</f>
        <v>0</v>
      </c>
      <c r="AD151" s="27">
        <f>+(PMT(DRIVERS!$B$56,DRIVERS!$C$31,AD67)*-1)/12</f>
        <v>0</v>
      </c>
      <c r="AE151" s="27">
        <f>+(PMT(DRIVERS!$B$56,DRIVERS!$C$31,AE67)*-1)/12</f>
        <v>0</v>
      </c>
      <c r="AF151" s="27">
        <f>+(PMT(DRIVERS!$B$56,DRIVERS!$C$31,AF67)*-1)/12</f>
        <v>0</v>
      </c>
      <c r="AG151" s="27">
        <f>+(PMT(DRIVERS!$B$56,DRIVERS!$C$31,AG67)*-1)/12</f>
        <v>0</v>
      </c>
      <c r="AH151" s="27">
        <f>+(PMT(DRIVERS!$B$56,DRIVERS!$C$31,AH67)*-1)/12</f>
        <v>0</v>
      </c>
      <c r="AI151" s="27">
        <f>+(PMT(DRIVERS!$B$56,DRIVERS!$C$31,AI67)*-1)/12</f>
        <v>0</v>
      </c>
      <c r="AJ151" s="27">
        <f>+(PMT(DRIVERS!$B$56,DRIVERS!$C$31,AJ67)*-1)/12</f>
        <v>0</v>
      </c>
      <c r="AK151" s="27">
        <f>+(PMT(DRIVERS!$B$56,DRIVERS!$C$31,AK67)*-1)/12</f>
        <v>0</v>
      </c>
      <c r="AL151" s="27">
        <f>+(PMT(DRIVERS!$B$56,DRIVERS!$C$31,AL67)*-1)/12</f>
        <v>0</v>
      </c>
      <c r="AM151" s="27">
        <f>+(PMT(DRIVERS!$B$56,DRIVERS!$C$31,AM67)*-1)/12</f>
        <v>0</v>
      </c>
      <c r="AN151" s="27">
        <f>+(PMT(DRIVERS!$B$56,DRIVERS!$C$31,AN67)*-1)/12</f>
        <v>0</v>
      </c>
      <c r="AO151" s="27">
        <f>+(PMT(DRIVERS!$B$56,DRIVERS!$C$31,AO67)*-1)/12</f>
        <v>0</v>
      </c>
      <c r="AP151" s="27">
        <f>+(PMT(DRIVERS!$B$56,DRIVERS!$C$31,AP67)*-1)/12</f>
        <v>0</v>
      </c>
      <c r="AQ151" s="27">
        <f>+(PMT(DRIVERS!$B$56,DRIVERS!$C$31,AQ67)*-1)/12</f>
        <v>0</v>
      </c>
      <c r="AR151" s="27">
        <f>+(PMT(DRIVERS!$B$56,DRIVERS!$C$31,AR67)*-1)/12</f>
        <v>0</v>
      </c>
      <c r="AS151" s="27">
        <f>+(PMT(DRIVERS!$B$56,DRIVERS!$C$31,AS67)*-1)/12</f>
        <v>0</v>
      </c>
      <c r="AT151" s="27">
        <f>+(PMT(DRIVERS!$B$56,DRIVERS!$C$31,AT67)*-1)/12</f>
        <v>0</v>
      </c>
      <c r="AU151" s="27">
        <f>+(PMT(DRIVERS!$B$56,DRIVERS!$C$31,AU67)*-1)/12</f>
        <v>0</v>
      </c>
      <c r="AV151" s="27">
        <f>+(PMT(DRIVERS!$B$56,DRIVERS!$C$31,AV67)*-1)/12</f>
        <v>0</v>
      </c>
      <c r="AW151" s="27">
        <f>+(PMT(DRIVERS!$B$56,DRIVERS!$C$31,AW67)*-1)/12</f>
        <v>0</v>
      </c>
      <c r="AX151" s="27">
        <f>+(PMT(DRIVERS!$B$56,DRIVERS!$C$31,AX67)*-1)/12</f>
        <v>0</v>
      </c>
      <c r="AY151" s="27">
        <f>+(PMT(DRIVERS!$B$56,DRIVERS!$C$31,AY67)*-1)/12</f>
        <v>0</v>
      </c>
      <c r="AZ151" s="27">
        <f>+(PMT(DRIVERS!$B$56,DRIVERS!$C$31,AZ67)*-1)/12</f>
        <v>0</v>
      </c>
      <c r="BA151" s="27">
        <f>+(PMT(DRIVERS!$B$56,DRIVERS!$C$31,BA67)*-1)/12</f>
        <v>0</v>
      </c>
      <c r="BB151" s="27">
        <f>+(PMT(DRIVERS!$B$56,DRIVERS!$C$31,BB67)*-1)/12</f>
        <v>0</v>
      </c>
      <c r="BC151" s="27">
        <f>+(PMT(DRIVERS!$B$56,DRIVERS!$C$31,BC67)*-1)/12</f>
        <v>0</v>
      </c>
      <c r="BD151" s="27">
        <f>+(PMT(DRIVERS!$B$56,DRIVERS!$C$31,BD67)*-1)/12</f>
        <v>0</v>
      </c>
      <c r="BE151" s="27">
        <f>+(PMT(DRIVERS!$B$56,DRIVERS!$C$31,BE67)*-1)/12</f>
        <v>0</v>
      </c>
      <c r="BF151" s="27">
        <f>+(PMT(DRIVERS!$B$56,DRIVERS!$C$31,BF67)*-1)/12</f>
        <v>0</v>
      </c>
      <c r="BG151" s="27">
        <f>+(PMT(DRIVERS!$B$56,DRIVERS!$C$31,BG67)*-1)/12</f>
        <v>0</v>
      </c>
      <c r="BH151" s="27">
        <f>+(PMT(DRIVERS!$B$56,DRIVERS!$C$31,BH67)*-1)/12</f>
        <v>0</v>
      </c>
      <c r="BI151" s="27">
        <f>+(PMT(DRIVERS!$B$56,DRIVERS!$C$31,BI67)*-1)/12</f>
        <v>0</v>
      </c>
      <c r="BJ151" s="27">
        <f>+(PMT(DRIVERS!$B$56,DRIVERS!$C$31,BJ67)*-1)/12</f>
        <v>0</v>
      </c>
      <c r="BK151" s="27">
        <f>+(PMT(DRIVERS!$B$56,DRIVERS!$C$31,BK67)*-1)/12</f>
        <v>0</v>
      </c>
      <c r="BL151" s="27">
        <f>+(PMT(DRIVERS!$B$56,DRIVERS!$C$31,BL67)*-1)/12</f>
        <v>0</v>
      </c>
      <c r="BM151" s="27">
        <f>+(PMT(DRIVERS!$B$56,DRIVERS!$C$31,BM67)*-1)/12</f>
        <v>0</v>
      </c>
      <c r="BN151" s="27">
        <f>+(PMT(DRIVERS!$B$56,DRIVERS!$C$31,BN67)*-1)/12</f>
        <v>0</v>
      </c>
      <c r="BO151" s="27">
        <f>+(PMT(DRIVERS!$B$56,DRIVERS!$C$31,BO67)*-1)/12</f>
        <v>0</v>
      </c>
      <c r="BP151" s="27">
        <f>+(PMT(DRIVERS!$B$56,DRIVERS!$C$31,BP67)*-1)/12</f>
        <v>0</v>
      </c>
      <c r="BQ151" s="27">
        <f>+(PMT(DRIVERS!$B$56,DRIVERS!$C$31,BQ67)*-1)/12</f>
        <v>0</v>
      </c>
      <c r="BR151" s="27">
        <f>+(PMT(DRIVERS!$B$56,DRIVERS!$C$31,BR67)*-1)/12</f>
        <v>0</v>
      </c>
      <c r="BS151" s="27">
        <f>+(PMT(DRIVERS!$B$56,DRIVERS!$C$31,BS67)*-1)/12</f>
        <v>0</v>
      </c>
      <c r="BT151" s="27">
        <f>+(PMT(DRIVERS!$B$56,DRIVERS!$C$31,BT67)*-1)/12</f>
        <v>0</v>
      </c>
      <c r="BU151" s="27">
        <f>+(PMT(DRIVERS!$B$56,DRIVERS!$C$31,BU67)*-1)/12</f>
        <v>0</v>
      </c>
      <c r="BV151" s="27">
        <f>+(PMT(DRIVERS!$B$56,DRIVERS!$C$31,BV67)*-1)/12</f>
        <v>0</v>
      </c>
      <c r="BW151" s="27">
        <f>+(PMT(DRIVERS!$B$56,DRIVERS!$C$31,BW67)*-1)/12</f>
        <v>0</v>
      </c>
      <c r="BX151" s="27">
        <f>+(PMT(DRIVERS!$B$56,DRIVERS!$C$31,BX67)*-1)/12</f>
        <v>0</v>
      </c>
      <c r="BY151" s="27">
        <f>+(PMT(DRIVERS!$B$56,DRIVERS!$C$31,BY67)*-1)/12</f>
        <v>0</v>
      </c>
      <c r="BZ151" s="27">
        <f>+(PMT(DRIVERS!$B$56,DRIVERS!$C$31,BZ67)*-1)/12</f>
        <v>0</v>
      </c>
      <c r="CA151" s="27">
        <f>+(PMT(DRIVERS!$B$56,DRIVERS!$C$31,CA67)*-1)/12</f>
        <v>0</v>
      </c>
      <c r="CB151" s="27">
        <f>+(PMT(DRIVERS!$B$56,DRIVERS!$C$31,CB67)*-1)/12</f>
        <v>0</v>
      </c>
      <c r="CC151" s="27">
        <f>+(PMT(DRIVERS!$B$56,DRIVERS!$C$31,CC67)*-1)/12</f>
        <v>0</v>
      </c>
      <c r="CD151" s="27">
        <f>+(PMT(DRIVERS!$B$56,DRIVERS!$C$31,CD67)*-1)/12</f>
        <v>0</v>
      </c>
      <c r="CE151" s="27">
        <f>+(PMT(DRIVERS!$B$56,DRIVERS!$C$31,CE67)*-1)/12</f>
        <v>0</v>
      </c>
      <c r="CF151" s="27">
        <f>+(PMT(DRIVERS!$B$56,DRIVERS!$C$31,CF67)*-1)/12</f>
        <v>0</v>
      </c>
      <c r="CG151" s="27">
        <f>+(PMT(DRIVERS!$B$56,DRIVERS!$C$31,CG67)*-1)/12</f>
        <v>0</v>
      </c>
      <c r="CH151" s="27">
        <f>+(PMT(DRIVERS!$B$56,DRIVERS!$C$31,CH67)*-1)/12</f>
        <v>0</v>
      </c>
      <c r="CI151" s="27">
        <f>+(PMT(DRIVERS!$B$56,DRIVERS!$C$31,CI67)*-1)/12</f>
        <v>0</v>
      </c>
      <c r="CJ151" s="27">
        <f>+(PMT(DRIVERS!$B$56,DRIVERS!$C$31,CJ67)*-1)/12</f>
        <v>0</v>
      </c>
      <c r="CK151" s="27">
        <f>+(PMT(DRIVERS!$B$56,DRIVERS!$C$31,CK67)*-1)/12</f>
        <v>0</v>
      </c>
      <c r="CL151" s="27">
        <f>+(PMT(DRIVERS!$B$56,DRIVERS!$C$31,CL67)*-1)/12</f>
        <v>0</v>
      </c>
      <c r="CM151" s="27">
        <f>+(PMT(DRIVERS!$B$56,DRIVERS!$C$31,CM67)*-1)/12</f>
        <v>0</v>
      </c>
      <c r="CN151" s="27">
        <f>+(PMT(DRIVERS!$B$56,DRIVERS!$C$31,CN67)*-1)/12</f>
        <v>0</v>
      </c>
      <c r="CO151" s="27">
        <f>+(PMT(DRIVERS!$B$56,DRIVERS!$C$31,CO67)*-1)/12</f>
        <v>0</v>
      </c>
      <c r="CP151" s="27">
        <f>+(PMT(DRIVERS!$B$56,DRIVERS!$C$31,CP67)*-1)/12</f>
        <v>0</v>
      </c>
      <c r="CQ151" s="27">
        <f>+(PMT(DRIVERS!$B$56,DRIVERS!$C$31,CQ67)*-1)/12</f>
        <v>0</v>
      </c>
      <c r="CR151" s="27">
        <f>+(PMT(DRIVERS!$B$56,DRIVERS!$C$31,CR67)*-1)/12</f>
        <v>0</v>
      </c>
      <c r="CS151" s="27">
        <f>+(PMT(DRIVERS!$B$56,DRIVERS!$C$31,CS67)*-1)/12</f>
        <v>0</v>
      </c>
      <c r="CT151" s="27">
        <f>+(PMT(DRIVERS!$B$56,DRIVERS!$C$31,CT67)*-1)/12</f>
        <v>0</v>
      </c>
      <c r="CU151" s="27">
        <f>+(PMT(DRIVERS!$B$56,DRIVERS!$C$31,CU67)*-1)/12</f>
        <v>0</v>
      </c>
      <c r="CV151" s="27">
        <f>+(PMT(DRIVERS!$B$56,DRIVERS!$C$31,CV67)*-1)/12</f>
        <v>0</v>
      </c>
      <c r="CW151" s="27">
        <f>+(PMT(DRIVERS!$B$56,DRIVERS!$C$31,CW67)*-1)/12</f>
        <v>0</v>
      </c>
      <c r="CX151" s="27">
        <f>+(PMT(DRIVERS!$B$56,DRIVERS!$C$31,CX67)*-1)/12</f>
        <v>0</v>
      </c>
      <c r="CY151" s="27">
        <f>+(PMT(DRIVERS!$B$56,DRIVERS!$C$31,CY67)*-1)/12</f>
        <v>0</v>
      </c>
      <c r="CZ151" s="27">
        <f>+(PMT(DRIVERS!$B$56,DRIVERS!$C$31,CZ67)*-1)/12</f>
        <v>0</v>
      </c>
      <c r="DA151" s="27">
        <f>+(PMT(DRIVERS!$B$56,DRIVERS!$C$31,DA67)*-1)/12</f>
        <v>0</v>
      </c>
      <c r="DB151" s="27">
        <f>+(PMT(DRIVERS!$B$56,DRIVERS!$C$31,DB67)*-1)/12</f>
        <v>0</v>
      </c>
      <c r="DC151" s="27">
        <f>+(PMT(DRIVERS!$B$56,DRIVERS!$C$31,DC67)*-1)/12</f>
        <v>0</v>
      </c>
      <c r="DD151" s="27">
        <f>+(PMT(DRIVERS!$B$56,DRIVERS!$C$31,DD67)*-1)/12</f>
        <v>0</v>
      </c>
      <c r="DE151" s="27">
        <f>+(PMT(DRIVERS!$B$56,DRIVERS!$C$31,DE67)*-1)/12</f>
        <v>0</v>
      </c>
      <c r="DF151" s="27">
        <f>+(PMT(DRIVERS!$B$56,DRIVERS!$C$31,DF67)*-1)/12</f>
        <v>0</v>
      </c>
      <c r="DG151" s="27">
        <f>+(PMT(DRIVERS!$B$56,DRIVERS!$C$31,DG67)*-1)/12</f>
        <v>0</v>
      </c>
      <c r="DH151" s="27">
        <f>+(PMT(DRIVERS!$B$56,DRIVERS!$C$31,DH67)*-1)/12</f>
        <v>0</v>
      </c>
      <c r="DI151" s="27">
        <f>+(PMT(DRIVERS!$B$56,DRIVERS!$C$31,DI67)*-1)/12</f>
        <v>0</v>
      </c>
      <c r="DJ151" s="27">
        <f>+(PMT(DRIVERS!$B$56,DRIVERS!$C$31,DJ67)*-1)/12</f>
        <v>0</v>
      </c>
      <c r="DK151" s="27">
        <f>+(PMT(DRIVERS!$B$56,DRIVERS!$C$31,DK67)*-1)/12</f>
        <v>0</v>
      </c>
      <c r="DL151" s="27">
        <f>+(PMT(DRIVERS!$B$56,DRIVERS!$C$31,DL67)*-1)/12</f>
        <v>0</v>
      </c>
      <c r="DM151" s="27">
        <f>+(PMT(DRIVERS!$B$56,DRIVERS!$C$31,DM67)*-1)/12</f>
        <v>0</v>
      </c>
      <c r="DN151" s="27">
        <f>+(PMT(DRIVERS!$B$56,DRIVERS!$C$31,DN67)*-1)/12</f>
        <v>0</v>
      </c>
      <c r="DO151" s="27">
        <f>+(PMT(DRIVERS!$B$56,DRIVERS!$C$31,DO67)*-1)/12</f>
        <v>0</v>
      </c>
      <c r="DP151" s="27">
        <f>+(PMT(DRIVERS!$B$56,DRIVERS!$C$31,DP67)*-1)/12</f>
        <v>0</v>
      </c>
      <c r="DQ151" s="27">
        <f>+(PMT(DRIVERS!$B$56,DRIVERS!$C$31,DQ67)*-1)/12</f>
        <v>0</v>
      </c>
      <c r="DR151" s="27">
        <f>+(PMT(DRIVERS!$B$56,DRIVERS!$C$31,DR67)*-1)/12</f>
        <v>0</v>
      </c>
      <c r="DS151" s="27">
        <f>+(PMT(DRIVERS!$B$56,DRIVERS!$C$31,DS67)*-1)/12</f>
        <v>0</v>
      </c>
      <c r="DT151" s="27">
        <f>+(PMT(DRIVERS!$B$56,DRIVERS!$C$31,DT67)*-1)/12</f>
        <v>0</v>
      </c>
      <c r="DU151" s="27">
        <f>+(PMT(DRIVERS!$B$56,DRIVERS!$C$31,DU67)*-1)/12</f>
        <v>0</v>
      </c>
      <c r="DV151" s="27">
        <f>+(PMT(DRIVERS!$B$56,DRIVERS!$C$31,DV67)*-1)/12</f>
        <v>0</v>
      </c>
      <c r="DW151" s="27">
        <f>+(PMT(DRIVERS!$B$56,DRIVERS!$C$31,DW67)*-1)/12</f>
        <v>0</v>
      </c>
      <c r="DX151" s="27">
        <f>+(PMT(DRIVERS!$B$56,DRIVERS!$C$31,DX67)*-1)/12</f>
        <v>0</v>
      </c>
      <c r="DY151" s="27">
        <f>+(PMT(DRIVERS!$B$56,DRIVERS!$C$31,DY67)*-1)/12</f>
        <v>0</v>
      </c>
      <c r="DZ151" s="27">
        <f>+(PMT(DRIVERS!$B$56,DRIVERS!$C$31,DZ67)*-1)/12</f>
        <v>0</v>
      </c>
      <c r="EA151" s="27">
        <f>+(PMT(DRIVERS!$B$56,DRIVERS!$C$31,EA67)*-1)/12</f>
        <v>0</v>
      </c>
      <c r="EB151" s="27">
        <f>+(PMT(DRIVERS!$B$56,DRIVERS!$C$31,EB67)*-1)/12</f>
        <v>0</v>
      </c>
      <c r="EC151" s="27">
        <f>+(PMT(DRIVERS!$B$56,DRIVERS!$C$31,EC67)*-1)/12</f>
        <v>0</v>
      </c>
      <c r="ED151" s="27">
        <f>+(PMT(DRIVERS!$B$56,DRIVERS!$C$31,ED67)*-1)/12</f>
        <v>0</v>
      </c>
      <c r="EE151" s="27">
        <f>+(PMT(DRIVERS!$B$56,DRIVERS!$C$31,EE67)*-1)/12</f>
        <v>0</v>
      </c>
      <c r="EF151" s="27">
        <f>+(PMT(DRIVERS!$B$56,DRIVERS!$C$31,EF67)*-1)/12</f>
        <v>0</v>
      </c>
      <c r="EG151" s="27">
        <f>+(PMT(DRIVERS!$B$56,DRIVERS!$C$31,EG67)*-1)/12</f>
        <v>0</v>
      </c>
      <c r="EH151" s="27">
        <f>+(PMT(DRIVERS!$B$56,DRIVERS!$C$31,EH67)*-1)/12</f>
        <v>0</v>
      </c>
      <c r="EI151" s="27">
        <f>+(PMT(DRIVERS!$B$56,DRIVERS!$C$31,EI67)*-1)/12</f>
        <v>0</v>
      </c>
      <c r="EJ151" s="27">
        <f>+(PMT(DRIVERS!$B$56,DRIVERS!$C$31,EJ67)*-1)/12</f>
        <v>0</v>
      </c>
      <c r="EK151" s="27">
        <f>+(PMT(DRIVERS!$B$56,DRIVERS!$C$31,EK67)*-1)/12</f>
        <v>0</v>
      </c>
      <c r="EL151" s="27">
        <f>+(PMT(DRIVERS!$B$56,DRIVERS!$C$31,EL67)*-1)/12</f>
        <v>0</v>
      </c>
      <c r="EM151" s="27">
        <f>+(PMT(DRIVERS!$B$56,DRIVERS!$C$31,EM67)*-1)/12</f>
        <v>0</v>
      </c>
      <c r="EN151" s="27">
        <f>+(PMT(DRIVERS!$B$56,DRIVERS!$C$31,EN67)*-1)/12</f>
        <v>0</v>
      </c>
      <c r="EO151" s="27">
        <f>+(PMT(DRIVERS!$B$56,DRIVERS!$C$31,EO67)*-1)/12</f>
        <v>0</v>
      </c>
      <c r="EP151" s="27">
        <f>+(PMT(DRIVERS!$B$56,DRIVERS!$C$31,EP67)*-1)/12</f>
        <v>0</v>
      </c>
      <c r="EQ151" s="27">
        <f>+(PMT(DRIVERS!$B$56,DRIVERS!$C$31,EQ67)*-1)/12</f>
        <v>0</v>
      </c>
      <c r="ER151" s="27">
        <f>+(PMT(DRIVERS!$B$56,DRIVERS!$C$31,ER67)*-1)/12</f>
        <v>0</v>
      </c>
      <c r="ES151" s="27">
        <f>+(PMT(DRIVERS!$B$56,DRIVERS!$C$31,ES67)*-1)/12</f>
        <v>0</v>
      </c>
      <c r="ET151" s="27">
        <f>+(PMT(DRIVERS!$B$56,DRIVERS!$C$31,ET67)*-1)/12</f>
        <v>0</v>
      </c>
      <c r="EU151" s="27">
        <f>+(PMT(DRIVERS!$B$56,DRIVERS!$C$31,EU67)*-1)/12</f>
        <v>0</v>
      </c>
      <c r="EV151" s="27">
        <f>+(PMT(DRIVERS!$B$56,DRIVERS!$C$31,EV67)*-1)/12</f>
        <v>0</v>
      </c>
      <c r="EW151" s="27">
        <f>+(PMT(DRIVERS!$B$56,DRIVERS!$C$31,EW67)*-1)/12</f>
        <v>0</v>
      </c>
      <c r="EX151" s="27">
        <f>+(PMT(DRIVERS!$B$56,DRIVERS!$C$31,EX67)*-1)/12</f>
        <v>0</v>
      </c>
      <c r="EY151" s="27">
        <f>+(PMT(DRIVERS!$B$56,DRIVERS!$C$31,EY67)*-1)/12</f>
        <v>0</v>
      </c>
      <c r="EZ151" s="27">
        <f>+(PMT(DRIVERS!$B$56,DRIVERS!$C$31,EZ67)*-1)/12</f>
        <v>0</v>
      </c>
      <c r="FA151" s="27">
        <f>+(PMT(DRIVERS!$B$56,DRIVERS!$C$31,FA67)*-1)/12</f>
        <v>0</v>
      </c>
      <c r="FB151" s="27">
        <f>+(PMT(DRIVERS!$B$56,DRIVERS!$C$31,FB67)*-1)/12</f>
        <v>0</v>
      </c>
      <c r="FC151" s="27">
        <f>+(PMT(DRIVERS!$B$56,DRIVERS!$C$31,FC67)*-1)/12</f>
        <v>0</v>
      </c>
      <c r="FD151" s="27">
        <f>+(PMT(DRIVERS!$B$56,DRIVERS!$C$31,FD67)*-1)/12</f>
        <v>0</v>
      </c>
      <c r="FE151" s="27">
        <f>+(PMT(DRIVERS!$B$56,DRIVERS!$C$31,FE67)*-1)/12</f>
        <v>0</v>
      </c>
      <c r="FF151" s="27">
        <f>+(PMT(DRIVERS!$B$56,DRIVERS!$C$31,FF67)*-1)/12</f>
        <v>0</v>
      </c>
      <c r="FG151" s="27">
        <f>+(PMT(DRIVERS!$B$56,DRIVERS!$C$31,FG67)*-1)/12</f>
        <v>0</v>
      </c>
      <c r="FH151" s="27">
        <f>+(PMT(DRIVERS!$B$56,DRIVERS!$C$31,FH67)*-1)/12</f>
        <v>0</v>
      </c>
      <c r="FI151" s="27">
        <f>+(PMT(DRIVERS!$B$56,DRIVERS!$C$31,FI67)*-1)/12</f>
        <v>0</v>
      </c>
      <c r="FJ151" s="27">
        <f>+(PMT(DRIVERS!$B$56,DRIVERS!$C$31,FJ67)*-1)/12</f>
        <v>0</v>
      </c>
      <c r="FK151" s="27">
        <f>+(PMT(DRIVERS!$B$56,DRIVERS!$C$31,FK67)*-1)/12</f>
        <v>0</v>
      </c>
      <c r="FL151" s="27">
        <f>+(PMT(DRIVERS!$B$56,DRIVERS!$C$31,FL67)*-1)/12</f>
        <v>0</v>
      </c>
      <c r="FM151" s="27">
        <f>+(PMT(DRIVERS!$B$56,DRIVERS!$C$31,FM67)*-1)/12</f>
        <v>0</v>
      </c>
      <c r="FN151" s="27">
        <f>+(PMT(DRIVERS!$B$56,DRIVERS!$C$31,FN67)*-1)/12</f>
        <v>0</v>
      </c>
      <c r="FO151" s="27">
        <f>+(PMT(DRIVERS!$B$56,DRIVERS!$C$31,FO67)*-1)/12</f>
        <v>0</v>
      </c>
      <c r="FP151" s="27">
        <f>+(PMT(DRIVERS!$B$56,DRIVERS!$C$31,FP67)*-1)/12</f>
        <v>0</v>
      </c>
      <c r="FQ151" s="27">
        <f>+(PMT(DRIVERS!$B$56,DRIVERS!$C$31,FQ67)*-1)/12</f>
        <v>0</v>
      </c>
      <c r="FR151" s="27">
        <f>+(PMT(DRIVERS!$B$56,DRIVERS!$C$31,FR67)*-1)/12</f>
        <v>0</v>
      </c>
      <c r="FS151" s="27">
        <f>+(PMT(DRIVERS!$B$56,DRIVERS!$C$31,FS67)*-1)/12</f>
        <v>0</v>
      </c>
      <c r="FT151" s="27">
        <f>+(PMT(DRIVERS!$B$56,DRIVERS!$C$31,FT67)*-1)/12</f>
        <v>0</v>
      </c>
      <c r="FU151" s="27">
        <f>+(PMT(DRIVERS!$B$56,DRIVERS!$C$31,FU67)*-1)/12</f>
        <v>0</v>
      </c>
      <c r="FV151" s="27">
        <f>+(PMT(DRIVERS!$B$56,DRIVERS!$C$31,FV67)*-1)/12</f>
        <v>0</v>
      </c>
      <c r="FW151" s="27">
        <f>+(PMT(DRIVERS!$B$56,DRIVERS!$C$31,FW67)*-1)/12</f>
        <v>0</v>
      </c>
      <c r="FX151" s="27">
        <f>+(PMT(DRIVERS!$B$56,DRIVERS!$C$31,FX67)*-1)/12</f>
        <v>0</v>
      </c>
      <c r="FY151" s="27">
        <f>+(PMT(DRIVERS!$B$56,DRIVERS!$C$31,FY67)*-1)/12</f>
        <v>0</v>
      </c>
      <c r="FZ151" s="27">
        <f>+(PMT(DRIVERS!$B$56,DRIVERS!$C$31,FZ67)*-1)/12</f>
        <v>0</v>
      </c>
      <c r="GA151" s="27">
        <f>+(PMT(DRIVERS!$B$56,DRIVERS!$C$31,GA67)*-1)/12</f>
        <v>0</v>
      </c>
      <c r="GB151" s="27">
        <f>+(PMT(DRIVERS!$B$56,DRIVERS!$C$31,GB67)*-1)/12</f>
        <v>0</v>
      </c>
      <c r="GC151" s="27">
        <f>+(PMT(DRIVERS!$B$56,DRIVERS!$C$31,GC67)*-1)/12</f>
        <v>0</v>
      </c>
      <c r="GD151" s="27">
        <f>+(PMT(DRIVERS!$B$56,DRIVERS!$C$31,GD67)*-1)/12</f>
        <v>0</v>
      </c>
      <c r="GE151" s="27">
        <f>+(PMT(DRIVERS!$B$56,DRIVERS!$C$31,GE67)*-1)/12</f>
        <v>0</v>
      </c>
      <c r="GF151" s="27">
        <f>+(PMT(DRIVERS!$B$56,DRIVERS!$C$31,GF67)*-1)/12</f>
        <v>0</v>
      </c>
      <c r="GG151" s="27">
        <f>+(PMT(DRIVERS!$B$56,DRIVERS!$C$31,GG67)*-1)/12</f>
        <v>0</v>
      </c>
      <c r="GH151" s="27">
        <f>+(PMT(DRIVERS!$B$56,DRIVERS!$C$31,GH67)*-1)/12</f>
        <v>0</v>
      </c>
      <c r="GI151" s="27">
        <f>+(PMT(DRIVERS!$B$56,DRIVERS!$C$31,GI67)*-1)/12</f>
        <v>0</v>
      </c>
      <c r="GJ151" s="27">
        <f>+(PMT(DRIVERS!$B$56,DRIVERS!$C$31,GJ67)*-1)/12</f>
        <v>0</v>
      </c>
      <c r="GK151" s="27">
        <f>+(PMT(DRIVERS!$B$56,DRIVERS!$C$31,GK67)*-1)/12</f>
        <v>0</v>
      </c>
      <c r="GL151" s="27">
        <f>+(PMT(DRIVERS!$B$56,DRIVERS!$C$31,GL67)*-1)/12</f>
        <v>0</v>
      </c>
      <c r="GM151" s="27">
        <f>+(PMT(DRIVERS!$B$56,DRIVERS!$C$31,GM67)*-1)/12</f>
        <v>0</v>
      </c>
      <c r="GN151" s="27">
        <f>+(PMT(DRIVERS!$B$56,DRIVERS!$C$31,GN67)*-1)/12</f>
        <v>0</v>
      </c>
      <c r="GO151" s="27">
        <f>+(PMT(DRIVERS!$B$56,DRIVERS!$C$31,GO67)*-1)/12</f>
        <v>0</v>
      </c>
      <c r="GP151" s="27">
        <f>+(PMT(DRIVERS!$B$56,DRIVERS!$C$31,GP67)*-1)/12</f>
        <v>0</v>
      </c>
      <c r="GQ151" s="27">
        <f>+(PMT(DRIVERS!$B$56,DRIVERS!$C$31,GQ67)*-1)/12</f>
        <v>0</v>
      </c>
      <c r="GR151" s="27">
        <f>+(PMT(DRIVERS!$B$56,DRIVERS!$C$31,GR67)*-1)/12</f>
        <v>0</v>
      </c>
      <c r="GS151" s="27">
        <f>+(PMT(DRIVERS!$B$56,DRIVERS!$C$31,GS67)*-1)/12</f>
        <v>0</v>
      </c>
      <c r="GT151" s="27">
        <f>+(PMT(DRIVERS!$B$56,DRIVERS!$C$31,GT67)*-1)/12</f>
        <v>0</v>
      </c>
      <c r="GU151" s="27">
        <f>+(PMT(DRIVERS!$B$56,DRIVERS!$C$31,GU67)*-1)/12</f>
        <v>0</v>
      </c>
      <c r="GV151" s="27">
        <f>+(PMT(DRIVERS!$B$56,DRIVERS!$C$31,GV67)*-1)/12</f>
        <v>0</v>
      </c>
      <c r="GW151" s="27">
        <f>+(PMT(DRIVERS!$B$56,DRIVERS!$C$31,GW67)*-1)/12</f>
        <v>0</v>
      </c>
      <c r="GX151" s="27">
        <f>+(PMT(DRIVERS!$B$56,DRIVERS!$C$31,GX67)*-1)/12</f>
        <v>0</v>
      </c>
      <c r="GY151" s="27">
        <f>+(PMT(DRIVERS!$B$56,DRIVERS!$C$31,GY67)*-1)/12</f>
        <v>0</v>
      </c>
      <c r="GZ151" s="27">
        <f>+(PMT(DRIVERS!$B$56,DRIVERS!$C$31,GZ67)*-1)/12</f>
        <v>0</v>
      </c>
      <c r="HA151" s="27">
        <f>+(PMT(DRIVERS!$B$56,DRIVERS!$C$31,HA67)*-1)/12</f>
        <v>0</v>
      </c>
      <c r="HB151" s="27">
        <f>+(PMT(DRIVERS!$B$56,DRIVERS!$C$31,HB67)*-1)/12</f>
        <v>0</v>
      </c>
      <c r="HC151" s="27">
        <f>+(PMT(DRIVERS!$B$56,DRIVERS!$C$31,HC67)*-1)/12</f>
        <v>0</v>
      </c>
      <c r="HD151" s="27">
        <f>+(PMT(DRIVERS!$B$56,DRIVERS!$C$31,HD67)*-1)/12</f>
        <v>0</v>
      </c>
      <c r="HE151" s="27">
        <f>+(PMT(DRIVERS!$B$56,DRIVERS!$C$31,HE67)*-1)/12</f>
        <v>0</v>
      </c>
      <c r="HF151" s="27">
        <f>+(PMT(DRIVERS!$B$56,DRIVERS!$C$31,HF67)*-1)/12</f>
        <v>0</v>
      </c>
      <c r="HG151" s="27">
        <f>+(PMT(DRIVERS!$B$56,DRIVERS!$C$31,HG67)*-1)/12</f>
        <v>0</v>
      </c>
      <c r="HH151" s="27">
        <f>+(PMT(DRIVERS!$B$56,DRIVERS!$C$31,HH67)*-1)/12</f>
        <v>0</v>
      </c>
      <c r="HI151" s="27">
        <f>+(PMT(DRIVERS!$B$56,DRIVERS!$C$31,HI67)*-1)/12</f>
        <v>0</v>
      </c>
      <c r="HJ151" s="27">
        <f>+(PMT(DRIVERS!$B$56,DRIVERS!$C$31,HJ67)*-1)/12</f>
        <v>0</v>
      </c>
      <c r="HK151" s="27">
        <f>+(PMT(DRIVERS!$B$56,DRIVERS!$C$31,HK67)*-1)/12</f>
        <v>0</v>
      </c>
      <c r="HL151" s="27">
        <f>+(PMT(DRIVERS!$B$56,DRIVERS!$C$31,HL67)*-1)/12</f>
        <v>0</v>
      </c>
      <c r="HM151" s="27">
        <f>+(PMT(DRIVERS!$B$56,DRIVERS!$C$31,HM67)*-1)/12</f>
        <v>0</v>
      </c>
      <c r="HN151" s="27">
        <f>+(PMT(DRIVERS!$B$56,DRIVERS!$C$31,HN67)*-1)/12</f>
        <v>0</v>
      </c>
      <c r="HO151" s="27">
        <f>+(PMT(DRIVERS!$B$56,DRIVERS!$C$31,HO67)*-1)/12</f>
        <v>0</v>
      </c>
      <c r="HP151" s="27">
        <f>+(PMT(DRIVERS!$B$56,DRIVERS!$C$31,HP67)*-1)/12</f>
        <v>0</v>
      </c>
      <c r="HQ151" s="27">
        <f>+(PMT(DRIVERS!$B$56,DRIVERS!$C$31,HQ67)*-1)/12</f>
        <v>0</v>
      </c>
      <c r="HR151" s="27">
        <f>+(PMT(DRIVERS!$B$56,DRIVERS!$C$31,HR67)*-1)/12</f>
        <v>0</v>
      </c>
      <c r="HS151" s="27">
        <f>+(PMT(DRIVERS!$B$56,DRIVERS!$C$31,HS67)*-1)/12</f>
        <v>0</v>
      </c>
      <c r="HT151" s="27">
        <f>+(PMT(DRIVERS!$B$56,DRIVERS!$C$31,HT67)*-1)/12</f>
        <v>0</v>
      </c>
      <c r="HU151" s="27">
        <f>+(PMT(DRIVERS!$B$56,DRIVERS!$C$31,HU67)*-1)/12</f>
        <v>0</v>
      </c>
      <c r="HV151" s="27">
        <f>+(PMT(DRIVERS!$B$56,DRIVERS!$C$31,HV67)*-1)/12</f>
        <v>0</v>
      </c>
      <c r="HW151" s="27">
        <f>+(PMT(DRIVERS!$B$56,DRIVERS!$C$31,HW67)*-1)/12</f>
        <v>0</v>
      </c>
      <c r="HX151" s="27">
        <f>+(PMT(DRIVERS!$B$56,DRIVERS!$C$31,HX67)*-1)/12</f>
        <v>0</v>
      </c>
      <c r="HY151" s="27">
        <f>+(PMT(DRIVERS!$B$56,DRIVERS!$C$31,HY67)*-1)/12</f>
        <v>0</v>
      </c>
      <c r="HZ151" s="27">
        <f>+(PMT(DRIVERS!$B$56,DRIVERS!$C$31,HZ67)*-1)/12</f>
        <v>0</v>
      </c>
      <c r="IA151" s="27">
        <f>+(PMT(DRIVERS!$B$56,DRIVERS!$C$31,IA67)*-1)/12</f>
        <v>0</v>
      </c>
      <c r="IB151" s="27">
        <f>+(PMT(DRIVERS!$B$56,DRIVERS!$C$31,IB67)*-1)/12</f>
        <v>0</v>
      </c>
      <c r="IC151" s="27">
        <f>+(PMT(DRIVERS!$B$56,DRIVERS!$C$31,IC67)*-1)/12</f>
        <v>0</v>
      </c>
      <c r="ID151" s="27">
        <f>+(PMT(DRIVERS!$B$56,DRIVERS!$C$31,ID67)*-1)/12</f>
        <v>0</v>
      </c>
      <c r="IE151" s="27">
        <f>+(PMT(DRIVERS!$B$56,DRIVERS!$C$31,IE67)*-1)/12</f>
        <v>0</v>
      </c>
      <c r="IF151" s="27">
        <f>+(PMT(DRIVERS!$B$56,DRIVERS!$C$31,IF67)*-1)/12</f>
        <v>0</v>
      </c>
      <c r="IG151" s="27">
        <f>+(PMT(DRIVERS!$B$56,DRIVERS!$C$31,IG67)*-1)/12</f>
        <v>0</v>
      </c>
      <c r="IH151" s="27">
        <f>+(PMT(DRIVERS!$B$56,DRIVERS!$C$31,IH67)*-1)/12</f>
        <v>0</v>
      </c>
      <c r="II151" s="27">
        <f>+(PMT(DRIVERS!$B$56,DRIVERS!$C$31,II67)*-1)/12</f>
        <v>0</v>
      </c>
      <c r="IJ151" s="27">
        <f>+(PMT(DRIVERS!$B$56,DRIVERS!$C$31,IJ67)*-1)/12</f>
        <v>0</v>
      </c>
      <c r="IK151" s="27">
        <f>+(PMT(DRIVERS!$B$56,DRIVERS!$C$31,IK67)*-1)/12</f>
        <v>0</v>
      </c>
      <c r="IL151" s="27">
        <f>+(PMT(DRIVERS!$B$56,DRIVERS!$C$31,IL67)*-1)/12</f>
        <v>0</v>
      </c>
      <c r="IM151" s="27">
        <f>+(PMT(DRIVERS!$B$56,DRIVERS!$C$31,IM67)*-1)/12</f>
        <v>0</v>
      </c>
      <c r="IN151" s="27">
        <f>+(PMT(DRIVERS!$B$56,DRIVERS!$C$31,IN67)*-1)/12</f>
        <v>0</v>
      </c>
      <c r="IO151" s="27">
        <f>+(PMT(DRIVERS!$B$56,DRIVERS!$C$31,IO67)*-1)/12</f>
        <v>0</v>
      </c>
      <c r="IP151" s="27">
        <f>+(PMT(DRIVERS!$B$56,DRIVERS!$C$31,IP67)*-1)/12</f>
        <v>0</v>
      </c>
      <c r="IQ151" s="27">
        <f>+(PMT(DRIVERS!$B$56,DRIVERS!$C$31,IQ67)*-1)/12</f>
        <v>0</v>
      </c>
      <c r="IR151" s="27">
        <f>+(PMT(DRIVERS!$B$56,DRIVERS!$C$31,IR67)*-1)/12</f>
        <v>0</v>
      </c>
      <c r="IS151" s="27">
        <f>+(PMT(DRIVERS!$B$56,DRIVERS!$C$31,IS67)*-1)/12</f>
        <v>0</v>
      </c>
      <c r="IT151" s="27">
        <f>+(PMT(DRIVERS!$B$56,DRIVERS!$C$31,IT67)*-1)/12</f>
        <v>0</v>
      </c>
      <c r="IU151" s="27">
        <f>+(PMT(DRIVERS!$B$56,DRIVERS!$C$31,IU67)*-1)/12</f>
        <v>0</v>
      </c>
      <c r="IV151" s="27">
        <f>+(PMT(DRIVERS!$B$56,DRIVERS!$C$31,IV67)*-1)/12</f>
        <v>0</v>
      </c>
      <c r="IW151" s="27">
        <f>+(PMT(DRIVERS!$B$56,DRIVERS!$C$31,IW67)*-1)/12</f>
        <v>0</v>
      </c>
      <c r="IX151" s="27">
        <f>+(PMT(DRIVERS!$B$56,DRIVERS!$C$31,IX67)*-1)/12</f>
        <v>0</v>
      </c>
      <c r="IY151" s="27">
        <f>+(PMT(DRIVERS!$B$56,DRIVERS!$C$31,IY67)*-1)/12</f>
        <v>0</v>
      </c>
      <c r="IZ151" s="27">
        <f>+(PMT(DRIVERS!$B$56,DRIVERS!$C$31,IZ67)*-1)/12</f>
        <v>0</v>
      </c>
      <c r="JA151" s="27">
        <f>+(PMT(DRIVERS!$B$56,DRIVERS!$C$31,JA67)*-1)/12</f>
        <v>0</v>
      </c>
      <c r="JB151" s="27">
        <f>+(PMT(DRIVERS!$B$56,DRIVERS!$C$31,JB67)*-1)/12</f>
        <v>0</v>
      </c>
      <c r="JC151" s="27">
        <f>+(PMT(DRIVERS!$B$56,DRIVERS!$C$31,JC67)*-1)/12</f>
        <v>0</v>
      </c>
      <c r="JD151" s="27">
        <f>+(PMT(DRIVERS!$B$56,DRIVERS!$C$31,JD67)*-1)/12</f>
        <v>0</v>
      </c>
      <c r="JE151" s="27">
        <f>+(PMT(DRIVERS!$B$56,DRIVERS!$C$31,JE67)*-1)/12</f>
        <v>0</v>
      </c>
      <c r="JF151" s="27">
        <f>+(PMT(DRIVERS!$B$56,DRIVERS!$C$31,JF67)*-1)/12</f>
        <v>0</v>
      </c>
      <c r="JG151" s="27">
        <f>+(PMT(DRIVERS!$B$56,DRIVERS!$C$31,JG67)*-1)/12</f>
        <v>0</v>
      </c>
      <c r="JH151" s="27">
        <f>+(PMT(DRIVERS!$B$56,DRIVERS!$C$31,JH67)*-1)/12</f>
        <v>0</v>
      </c>
      <c r="JI151" s="27">
        <f>+(PMT(DRIVERS!$B$56,DRIVERS!$C$31,JI67)*-1)/12</f>
        <v>0</v>
      </c>
      <c r="JJ151" s="27">
        <f>+(PMT(DRIVERS!$B$56,DRIVERS!$C$31,JJ67)*-1)/12</f>
        <v>0</v>
      </c>
      <c r="JK151" s="27">
        <f>+(PMT(DRIVERS!$B$56,DRIVERS!$C$31,JK67)*-1)/12</f>
        <v>0</v>
      </c>
      <c r="JL151" s="27">
        <f>+(PMT(DRIVERS!$B$56,DRIVERS!$C$31,JL67)*-1)/12</f>
        <v>0</v>
      </c>
      <c r="JM151" s="27">
        <f>+(PMT(DRIVERS!$B$56,DRIVERS!$C$31,JM67)*-1)/12</f>
        <v>0</v>
      </c>
      <c r="JN151" s="27">
        <f>+(PMT(DRIVERS!$B$56,DRIVERS!$C$31,JN67)*-1)/12</f>
        <v>0</v>
      </c>
      <c r="JO151" s="27">
        <f>+(PMT(DRIVERS!$B$56,DRIVERS!$C$31,JO67)*-1)/12</f>
        <v>0</v>
      </c>
      <c r="JP151" s="27">
        <f>+(PMT(DRIVERS!$B$56,DRIVERS!$C$31,JP67)*-1)/12</f>
        <v>0</v>
      </c>
      <c r="JQ151" s="27">
        <f>+(PMT(DRIVERS!$B$56,DRIVERS!$C$31,JQ67)*-1)/12</f>
        <v>0</v>
      </c>
      <c r="JR151" s="27">
        <f>+(PMT(DRIVERS!$B$56,DRIVERS!$C$31,JR67)*-1)/12</f>
        <v>0</v>
      </c>
      <c r="JS151" s="27">
        <f>+(PMT(DRIVERS!$B$56,DRIVERS!$C$31,JS67)*-1)/12</f>
        <v>0</v>
      </c>
      <c r="JT151" s="27">
        <f>+(PMT(DRIVERS!$B$56,DRIVERS!$C$31,JT67)*-1)/12</f>
        <v>0</v>
      </c>
      <c r="JU151" s="27">
        <f>+(PMT(DRIVERS!$B$56,DRIVERS!$C$31,JU67)*-1)/12</f>
        <v>0</v>
      </c>
      <c r="JV151" s="27">
        <f>+(PMT(DRIVERS!$B$56,DRIVERS!$C$31,JV67)*-1)/12</f>
        <v>0</v>
      </c>
      <c r="JW151" s="27">
        <f>+(PMT(DRIVERS!$B$56,DRIVERS!$C$31,JW67)*-1)/12</f>
        <v>0</v>
      </c>
      <c r="JX151" s="27">
        <f>+(PMT(DRIVERS!$B$56,DRIVERS!$C$31,JX67)*-1)/12</f>
        <v>0</v>
      </c>
      <c r="JY151" s="27">
        <f>+(PMT(DRIVERS!$B$56,DRIVERS!$C$31,JY67)*-1)/12</f>
        <v>0</v>
      </c>
      <c r="JZ151" s="27">
        <f>+(PMT(DRIVERS!$B$56,DRIVERS!$C$31,JZ67)*-1)/12</f>
        <v>0</v>
      </c>
      <c r="KA151" s="27">
        <f>+(PMT(DRIVERS!$B$56,DRIVERS!$C$31,KA67)*-1)/12</f>
        <v>0</v>
      </c>
      <c r="KB151" s="27">
        <f>+(PMT(DRIVERS!$B$56,DRIVERS!$C$31,KB67)*-1)/12</f>
        <v>0</v>
      </c>
      <c r="KC151" s="27">
        <f>+(PMT(DRIVERS!$B$56,DRIVERS!$C$31,KC67)*-1)/12</f>
        <v>0</v>
      </c>
      <c r="KD151" s="27">
        <f>+(PMT(DRIVERS!$B$56,DRIVERS!$C$31,KD67)*-1)/12</f>
        <v>0</v>
      </c>
      <c r="KE151" s="27">
        <f>+(PMT(DRIVERS!$B$56,DRIVERS!$C$31,KE67)*-1)/12</f>
        <v>0</v>
      </c>
      <c r="KF151" s="27">
        <f>+(PMT(DRIVERS!$B$56,DRIVERS!$C$31,KF67)*-1)/12</f>
        <v>0</v>
      </c>
      <c r="KG151" s="27">
        <f>+(PMT(DRIVERS!$B$56,DRIVERS!$C$31,KG67)*-1)/12</f>
        <v>0</v>
      </c>
      <c r="KH151" s="27">
        <f>+(PMT(DRIVERS!$B$56,DRIVERS!$C$31,KH67)*-1)/12</f>
        <v>0</v>
      </c>
      <c r="KI151" s="27">
        <f>+(PMT(DRIVERS!$B$56,DRIVERS!$C$31,KI67)*-1)/12</f>
        <v>0</v>
      </c>
      <c r="KJ151" s="27">
        <f>+(PMT(DRIVERS!$B$56,DRIVERS!$C$31,KJ67)*-1)/12</f>
        <v>0</v>
      </c>
      <c r="KK151" s="27">
        <f>+(PMT(DRIVERS!$B$56,DRIVERS!$C$31,KK67)*-1)/12</f>
        <v>0</v>
      </c>
      <c r="KL151" s="27">
        <f>+(PMT(DRIVERS!$B$56,DRIVERS!$C$31,KL67)*-1)/12</f>
        <v>0</v>
      </c>
      <c r="KM151" s="27">
        <f>+(PMT(DRIVERS!$B$56,DRIVERS!$C$31,KM67)*-1)/12</f>
        <v>0</v>
      </c>
      <c r="KN151" s="27">
        <f>+(PMT(DRIVERS!$B$56,DRIVERS!$C$31,KN67)*-1)/12</f>
        <v>0</v>
      </c>
      <c r="KO151" s="27">
        <f>+(PMT(DRIVERS!$B$56,DRIVERS!$C$31,KO67)*-1)/12</f>
        <v>0</v>
      </c>
      <c r="KP151" s="27">
        <f>+(PMT(DRIVERS!$B$56,DRIVERS!$C$31,KP67)*-1)/12</f>
        <v>0</v>
      </c>
    </row>
    <row r="152" spans="1:302" ht="14.1" customHeight="1">
      <c r="A152" s="3" t="s">
        <v>134</v>
      </c>
      <c r="C152" s="27">
        <f>+(PMT(DRIVERS!$B$56,DRIVERS!$C$31,C68)*-1)/12</f>
        <v>0</v>
      </c>
      <c r="D152" s="27">
        <f>+(PMT(DRIVERS!$B$56,DRIVERS!$C$31,D68)*-1)/12</f>
        <v>0</v>
      </c>
      <c r="E152" s="27">
        <f>+(PMT(DRIVERS!$B$56,DRIVERS!$C$31,E68)*-1)/12</f>
        <v>0</v>
      </c>
      <c r="F152" s="27">
        <f>+(PMT(DRIVERS!$B$56,DRIVERS!$C$31,F68)*-1)/12</f>
        <v>0</v>
      </c>
      <c r="G152" s="27">
        <f>+(PMT(DRIVERS!$B$56,DRIVERS!$C$31,G68)*-1)/12</f>
        <v>0</v>
      </c>
      <c r="H152" s="27">
        <f>+(PMT(DRIVERS!$B$56,DRIVERS!$C$31,H68)*-1)/12</f>
        <v>0</v>
      </c>
      <c r="I152" s="27">
        <f>+(PMT(DRIVERS!$B$56,DRIVERS!$C$31,I68)*-1)/12</f>
        <v>0</v>
      </c>
      <c r="J152" s="27">
        <f>+(PMT(DRIVERS!$B$56,DRIVERS!$C$31,J68)*-1)/12</f>
        <v>0</v>
      </c>
      <c r="K152" s="27">
        <f>+(PMT(DRIVERS!$B$56,DRIVERS!$C$31,K68)*-1)/12</f>
        <v>0</v>
      </c>
      <c r="L152" s="27">
        <f>+(PMT(DRIVERS!$B$56,DRIVERS!$C$31,L68)*-1)/12</f>
        <v>0</v>
      </c>
      <c r="M152" s="27">
        <f>+(PMT(DRIVERS!$B$56,DRIVERS!$C$31,M68)*-1)/12</f>
        <v>0</v>
      </c>
      <c r="N152" s="27">
        <f>+(PMT(DRIVERS!$B$56,DRIVERS!$C$31,N68)*-1)/12</f>
        <v>0</v>
      </c>
      <c r="O152" s="27">
        <f>+(PMT(DRIVERS!$B$56,DRIVERS!$C$31,O68)*-1)/12</f>
        <v>0</v>
      </c>
      <c r="P152" s="27">
        <f>+(PMT(DRIVERS!$B$56,DRIVERS!$C$31,P68)*-1)/12</f>
        <v>0</v>
      </c>
      <c r="Q152" s="27">
        <f>+(PMT(DRIVERS!$B$56,DRIVERS!$C$31,Q68)*-1)/12</f>
        <v>0</v>
      </c>
      <c r="R152" s="27">
        <f>+(PMT(DRIVERS!$B$56,DRIVERS!$C$31,R68)*-1)/12</f>
        <v>0</v>
      </c>
      <c r="S152" s="27">
        <f>+(PMT(DRIVERS!$B$56,DRIVERS!$C$31,S68)*-1)/12</f>
        <v>0</v>
      </c>
      <c r="T152" s="27">
        <f>+(PMT(DRIVERS!$B$56,DRIVERS!$C$31,T68)*-1)/12</f>
        <v>0</v>
      </c>
      <c r="U152" s="27">
        <f>+(PMT(DRIVERS!$B$56,DRIVERS!$C$31,U68)*-1)/12</f>
        <v>0</v>
      </c>
      <c r="V152" s="27">
        <f>+(PMT(DRIVERS!$B$56,DRIVERS!$C$31,V68)*-1)/12</f>
        <v>0</v>
      </c>
      <c r="W152" s="27">
        <f>+(PMT(DRIVERS!$B$56,DRIVERS!$C$31,W68)*-1)/12</f>
        <v>0</v>
      </c>
      <c r="X152" s="27">
        <f>+(PMT(DRIVERS!$B$56,DRIVERS!$C$31,X68)*-1)/12</f>
        <v>0</v>
      </c>
      <c r="Y152" s="27">
        <f>+(PMT(DRIVERS!$B$56,DRIVERS!$C$31,Y68)*-1)/12</f>
        <v>0</v>
      </c>
      <c r="Z152" s="27">
        <f>+(PMT(DRIVERS!$B$56,DRIVERS!$C$31,Z68)*-1)/12</f>
        <v>0</v>
      </c>
      <c r="AA152" s="27">
        <f>+(PMT(DRIVERS!$B$56,DRIVERS!$C$31,AA68)*-1)/12</f>
        <v>0</v>
      </c>
      <c r="AB152" s="27">
        <f>+(PMT(DRIVERS!$B$56,DRIVERS!$C$31,AB68)*-1)/12</f>
        <v>0</v>
      </c>
      <c r="AC152" s="27">
        <f>+(PMT(DRIVERS!$B$56,DRIVERS!$C$31,AC68)*-1)/12</f>
        <v>0</v>
      </c>
      <c r="AD152" s="27">
        <f>+(PMT(DRIVERS!$B$56,DRIVERS!$C$31,AD68)*-1)/12</f>
        <v>0</v>
      </c>
      <c r="AE152" s="27">
        <f>+(PMT(DRIVERS!$B$56,DRIVERS!$C$31,AE68)*-1)/12</f>
        <v>0</v>
      </c>
      <c r="AF152" s="27">
        <f>+(PMT(DRIVERS!$B$56,DRIVERS!$C$31,AF68)*-1)/12</f>
        <v>0</v>
      </c>
      <c r="AG152" s="27">
        <f>+(PMT(DRIVERS!$B$56,DRIVERS!$C$31,AG68)*-1)/12</f>
        <v>0</v>
      </c>
      <c r="AH152" s="27">
        <f>+(PMT(DRIVERS!$B$56,DRIVERS!$C$31,AH68)*-1)/12</f>
        <v>0</v>
      </c>
      <c r="AI152" s="27">
        <f>+(PMT(DRIVERS!$B$56,DRIVERS!$C$31,AI68)*-1)/12</f>
        <v>0</v>
      </c>
      <c r="AJ152" s="27">
        <f>+(PMT(DRIVERS!$B$56,DRIVERS!$C$31,AJ68)*-1)/12</f>
        <v>0</v>
      </c>
      <c r="AK152" s="27">
        <f>+(PMT(DRIVERS!$B$56,DRIVERS!$C$31,AK68)*-1)/12</f>
        <v>0</v>
      </c>
      <c r="AL152" s="27">
        <f>+(PMT(DRIVERS!$B$56,DRIVERS!$C$31,AL68)*-1)/12</f>
        <v>0</v>
      </c>
      <c r="AM152" s="27">
        <f>+(PMT(DRIVERS!$B$56,DRIVERS!$C$31,AM68)*-1)/12</f>
        <v>0</v>
      </c>
      <c r="AN152" s="27">
        <f>+(PMT(DRIVERS!$B$56,DRIVERS!$C$31,AN68)*-1)/12</f>
        <v>0</v>
      </c>
      <c r="AO152" s="27">
        <f>+(PMT(DRIVERS!$B$56,DRIVERS!$C$31,AO68)*-1)/12</f>
        <v>0</v>
      </c>
      <c r="AP152" s="27">
        <f>+(PMT(DRIVERS!$B$56,DRIVERS!$C$31,AP68)*-1)/12</f>
        <v>0</v>
      </c>
      <c r="AQ152" s="27">
        <f>+(PMT(DRIVERS!$B$56,DRIVERS!$C$31,AQ68)*-1)/12</f>
        <v>0</v>
      </c>
      <c r="AR152" s="27">
        <f>+(PMT(DRIVERS!$B$56,DRIVERS!$C$31,AR68)*-1)/12</f>
        <v>0</v>
      </c>
      <c r="AS152" s="27">
        <f>+(PMT(DRIVERS!$B$56,DRIVERS!$C$31,AS68)*-1)/12</f>
        <v>0</v>
      </c>
      <c r="AT152" s="27">
        <f>+(PMT(DRIVERS!$B$56,DRIVERS!$C$31,AT68)*-1)/12</f>
        <v>0</v>
      </c>
      <c r="AU152" s="27">
        <f>+(PMT(DRIVERS!$B$56,DRIVERS!$C$31,AU68)*-1)/12</f>
        <v>0</v>
      </c>
      <c r="AV152" s="27">
        <f>+(PMT(DRIVERS!$B$56,DRIVERS!$C$31,AV68)*-1)/12</f>
        <v>0</v>
      </c>
      <c r="AW152" s="27">
        <f>+(PMT(DRIVERS!$B$56,DRIVERS!$C$31,AW68)*-1)/12</f>
        <v>0</v>
      </c>
      <c r="AX152" s="27">
        <f>+(PMT(DRIVERS!$B$56,DRIVERS!$C$31,AX68)*-1)/12</f>
        <v>0</v>
      </c>
      <c r="AY152" s="27">
        <f>+(PMT(DRIVERS!$B$56,DRIVERS!$C$31,AY68)*-1)/12</f>
        <v>0</v>
      </c>
      <c r="AZ152" s="27">
        <f>+(PMT(DRIVERS!$B$56,DRIVERS!$C$31,AZ68)*-1)/12</f>
        <v>0</v>
      </c>
      <c r="BA152" s="27">
        <f>+(PMT(DRIVERS!$B$56,DRIVERS!$C$31,BA68)*-1)/12</f>
        <v>0</v>
      </c>
      <c r="BB152" s="27">
        <f>+(PMT(DRIVERS!$B$56,DRIVERS!$C$31,BB68)*-1)/12</f>
        <v>0</v>
      </c>
      <c r="BC152" s="27">
        <f>+(PMT(DRIVERS!$B$56,DRIVERS!$C$31,BC68)*-1)/12</f>
        <v>0</v>
      </c>
      <c r="BD152" s="27">
        <f>+(PMT(DRIVERS!$B$56,DRIVERS!$C$31,BD68)*-1)/12</f>
        <v>0</v>
      </c>
      <c r="BE152" s="27">
        <f>+(PMT(DRIVERS!$B$56,DRIVERS!$C$31,BE68)*-1)/12</f>
        <v>0</v>
      </c>
      <c r="BF152" s="27">
        <f>+(PMT(DRIVERS!$B$56,DRIVERS!$C$31,BF68)*-1)/12</f>
        <v>0</v>
      </c>
      <c r="BG152" s="27">
        <f>+(PMT(DRIVERS!$B$56,DRIVERS!$C$31,BG68)*-1)/12</f>
        <v>0</v>
      </c>
      <c r="BH152" s="27">
        <f>+(PMT(DRIVERS!$B$56,DRIVERS!$C$31,BH68)*-1)/12</f>
        <v>0</v>
      </c>
      <c r="BI152" s="27">
        <f>+(PMT(DRIVERS!$B$56,DRIVERS!$C$31,BI68)*-1)/12</f>
        <v>0</v>
      </c>
      <c r="BJ152" s="27">
        <f>+(PMT(DRIVERS!$B$56,DRIVERS!$C$31,BJ68)*-1)/12</f>
        <v>0</v>
      </c>
      <c r="BK152" s="27">
        <f>+(PMT(DRIVERS!$B$56,DRIVERS!$C$31,BK68)*-1)/12</f>
        <v>0</v>
      </c>
      <c r="BL152" s="27">
        <f>+(PMT(DRIVERS!$B$56,DRIVERS!$C$31,BL68)*-1)/12</f>
        <v>0</v>
      </c>
      <c r="BM152" s="27">
        <f>+(PMT(DRIVERS!$B$56,DRIVERS!$C$31,BM68)*-1)/12</f>
        <v>0</v>
      </c>
      <c r="BN152" s="27">
        <f>+(PMT(DRIVERS!$B$56,DRIVERS!$C$31,BN68)*-1)/12</f>
        <v>0</v>
      </c>
      <c r="BO152" s="27">
        <f>+(PMT(DRIVERS!$B$56,DRIVERS!$C$31,BO68)*-1)/12</f>
        <v>0</v>
      </c>
      <c r="BP152" s="27">
        <f>+(PMT(DRIVERS!$B$56,DRIVERS!$C$31,BP68)*-1)/12</f>
        <v>0</v>
      </c>
      <c r="BQ152" s="27">
        <f>+(PMT(DRIVERS!$B$56,DRIVERS!$C$31,BQ68)*-1)/12</f>
        <v>0</v>
      </c>
      <c r="BR152" s="27">
        <f>+(PMT(DRIVERS!$B$56,DRIVERS!$C$31,BR68)*-1)/12</f>
        <v>0</v>
      </c>
      <c r="BS152" s="27">
        <f>+(PMT(DRIVERS!$B$56,DRIVERS!$C$31,BS68)*-1)/12</f>
        <v>0</v>
      </c>
      <c r="BT152" s="27">
        <f>+(PMT(DRIVERS!$B$56,DRIVERS!$C$31,BT68)*-1)/12</f>
        <v>0</v>
      </c>
      <c r="BU152" s="27">
        <f>+(PMT(DRIVERS!$B$56,DRIVERS!$C$31,BU68)*-1)/12</f>
        <v>0</v>
      </c>
      <c r="BV152" s="27">
        <f>+(PMT(DRIVERS!$B$56,DRIVERS!$C$31,BV68)*-1)/12</f>
        <v>0</v>
      </c>
      <c r="BW152" s="27">
        <f>+(PMT(DRIVERS!$B$56,DRIVERS!$C$31,BW68)*-1)/12</f>
        <v>0</v>
      </c>
      <c r="BX152" s="27">
        <f>+(PMT(DRIVERS!$B$56,DRIVERS!$C$31,BX68)*-1)/12</f>
        <v>0</v>
      </c>
      <c r="BY152" s="27">
        <f>+(PMT(DRIVERS!$B$56,DRIVERS!$C$31,BY68)*-1)/12</f>
        <v>0</v>
      </c>
      <c r="BZ152" s="27">
        <f>+(PMT(DRIVERS!$B$56,DRIVERS!$C$31,BZ68)*-1)/12</f>
        <v>0</v>
      </c>
      <c r="CA152" s="27">
        <f>+(PMT(DRIVERS!$B$56,DRIVERS!$C$31,CA68)*-1)/12</f>
        <v>0</v>
      </c>
      <c r="CB152" s="27">
        <f>+(PMT(DRIVERS!$B$56,DRIVERS!$C$31,CB68)*-1)/12</f>
        <v>0</v>
      </c>
      <c r="CC152" s="27">
        <f>+(PMT(DRIVERS!$B$56,DRIVERS!$C$31,CC68)*-1)/12</f>
        <v>0</v>
      </c>
      <c r="CD152" s="27">
        <f>+(PMT(DRIVERS!$B$56,DRIVERS!$C$31,CD68)*-1)/12</f>
        <v>0</v>
      </c>
      <c r="CE152" s="27">
        <f>+(PMT(DRIVERS!$B$56,DRIVERS!$C$31,CE68)*-1)/12</f>
        <v>0</v>
      </c>
      <c r="CF152" s="27">
        <f>+(PMT(DRIVERS!$B$56,DRIVERS!$C$31,CF68)*-1)/12</f>
        <v>0</v>
      </c>
      <c r="CG152" s="27">
        <f>+(PMT(DRIVERS!$B$56,DRIVERS!$C$31,CG68)*-1)/12</f>
        <v>0</v>
      </c>
      <c r="CH152" s="27">
        <f>+(PMT(DRIVERS!$B$56,DRIVERS!$C$31,CH68)*-1)/12</f>
        <v>0</v>
      </c>
      <c r="CI152" s="27">
        <f>+(PMT(DRIVERS!$B$56,DRIVERS!$C$31,CI68)*-1)/12</f>
        <v>0</v>
      </c>
      <c r="CJ152" s="27">
        <f>+(PMT(DRIVERS!$B$56,DRIVERS!$C$31,CJ68)*-1)/12</f>
        <v>0</v>
      </c>
      <c r="CK152" s="27">
        <f>+(PMT(DRIVERS!$B$56,DRIVERS!$C$31,CK68)*-1)/12</f>
        <v>0</v>
      </c>
      <c r="CL152" s="27">
        <f>+(PMT(DRIVERS!$B$56,DRIVERS!$C$31,CL68)*-1)/12</f>
        <v>0</v>
      </c>
      <c r="CM152" s="27">
        <f>+(PMT(DRIVERS!$B$56,DRIVERS!$C$31,CM68)*-1)/12</f>
        <v>0</v>
      </c>
      <c r="CN152" s="27">
        <f>+(PMT(DRIVERS!$B$56,DRIVERS!$C$31,CN68)*-1)/12</f>
        <v>0</v>
      </c>
      <c r="CO152" s="27">
        <f>+(PMT(DRIVERS!$B$56,DRIVERS!$C$31,CO68)*-1)/12</f>
        <v>0</v>
      </c>
      <c r="CP152" s="27">
        <f>+(PMT(DRIVERS!$B$56,DRIVERS!$C$31,CP68)*-1)/12</f>
        <v>0</v>
      </c>
      <c r="CQ152" s="27">
        <f>+(PMT(DRIVERS!$B$56,DRIVERS!$C$31,CQ68)*-1)/12</f>
        <v>0</v>
      </c>
      <c r="CR152" s="27">
        <f>+(PMT(DRIVERS!$B$56,DRIVERS!$C$31,CR68)*-1)/12</f>
        <v>0</v>
      </c>
      <c r="CS152" s="27">
        <f>+(PMT(DRIVERS!$B$56,DRIVERS!$C$31,CS68)*-1)/12</f>
        <v>0</v>
      </c>
      <c r="CT152" s="27">
        <f>+(PMT(DRIVERS!$B$56,DRIVERS!$C$31,CT68)*-1)/12</f>
        <v>0</v>
      </c>
      <c r="CU152" s="27">
        <f>+(PMT(DRIVERS!$B$56,DRIVERS!$C$31,CU68)*-1)/12</f>
        <v>0</v>
      </c>
      <c r="CV152" s="27">
        <f>+(PMT(DRIVERS!$B$56,DRIVERS!$C$31,CV68)*-1)/12</f>
        <v>0</v>
      </c>
      <c r="CW152" s="27">
        <f>+(PMT(DRIVERS!$B$56,DRIVERS!$C$31,CW68)*-1)/12</f>
        <v>0</v>
      </c>
      <c r="CX152" s="27">
        <f>+(PMT(DRIVERS!$B$56,DRIVERS!$C$31,CX68)*-1)/12</f>
        <v>0</v>
      </c>
      <c r="CY152" s="27">
        <f>+(PMT(DRIVERS!$B$56,DRIVERS!$C$31,CY68)*-1)/12</f>
        <v>0</v>
      </c>
      <c r="CZ152" s="27">
        <f>+(PMT(DRIVERS!$B$56,DRIVERS!$C$31,CZ68)*-1)/12</f>
        <v>0</v>
      </c>
      <c r="DA152" s="27">
        <f>+(PMT(DRIVERS!$B$56,DRIVERS!$C$31,DA68)*-1)/12</f>
        <v>0</v>
      </c>
      <c r="DB152" s="27">
        <f>+(PMT(DRIVERS!$B$56,DRIVERS!$C$31,DB68)*-1)/12</f>
        <v>0</v>
      </c>
      <c r="DC152" s="27">
        <f>+(PMT(DRIVERS!$B$56,DRIVERS!$C$31,DC68)*-1)/12</f>
        <v>0</v>
      </c>
      <c r="DD152" s="27">
        <f>+(PMT(DRIVERS!$B$56,DRIVERS!$C$31,DD68)*-1)/12</f>
        <v>0</v>
      </c>
      <c r="DE152" s="27">
        <f>+(PMT(DRIVERS!$B$56,DRIVERS!$C$31,DE68)*-1)/12</f>
        <v>0</v>
      </c>
      <c r="DF152" s="27">
        <f>+(PMT(DRIVERS!$B$56,DRIVERS!$C$31,DF68)*-1)/12</f>
        <v>0</v>
      </c>
      <c r="DG152" s="27">
        <f>+(PMT(DRIVERS!$B$56,DRIVERS!$C$31,DG68)*-1)/12</f>
        <v>0</v>
      </c>
      <c r="DH152" s="27">
        <f>+(PMT(DRIVERS!$B$56,DRIVERS!$C$31,DH68)*-1)/12</f>
        <v>0</v>
      </c>
      <c r="DI152" s="27">
        <f>+(PMT(DRIVERS!$B$56,DRIVERS!$C$31,DI68)*-1)/12</f>
        <v>0</v>
      </c>
      <c r="DJ152" s="27">
        <f>+(PMT(DRIVERS!$B$56,DRIVERS!$C$31,DJ68)*-1)/12</f>
        <v>0</v>
      </c>
      <c r="DK152" s="27">
        <f>+(PMT(DRIVERS!$B$56,DRIVERS!$C$31,DK68)*-1)/12</f>
        <v>0</v>
      </c>
      <c r="DL152" s="27">
        <f>+(PMT(DRIVERS!$B$56,DRIVERS!$C$31,DL68)*-1)/12</f>
        <v>0</v>
      </c>
      <c r="DM152" s="27">
        <f>+(PMT(DRIVERS!$B$56,DRIVERS!$C$31,DM68)*-1)/12</f>
        <v>0</v>
      </c>
      <c r="DN152" s="27">
        <f>+(PMT(DRIVERS!$B$56,DRIVERS!$C$31,DN68)*-1)/12</f>
        <v>0</v>
      </c>
      <c r="DO152" s="27">
        <f>+(PMT(DRIVERS!$B$56,DRIVERS!$C$31,DO68)*-1)/12</f>
        <v>0</v>
      </c>
      <c r="DP152" s="27">
        <f>+(PMT(DRIVERS!$B$56,DRIVERS!$C$31,DP68)*-1)/12</f>
        <v>0</v>
      </c>
      <c r="DQ152" s="27">
        <f>+(PMT(DRIVERS!$B$56,DRIVERS!$C$31,DQ68)*-1)/12</f>
        <v>0</v>
      </c>
      <c r="DR152" s="27">
        <f>+(PMT(DRIVERS!$B$56,DRIVERS!$C$31,DR68)*-1)/12</f>
        <v>0</v>
      </c>
      <c r="DS152" s="27">
        <f>+(PMT(DRIVERS!$B$56,DRIVERS!$C$31,DS68)*-1)/12</f>
        <v>0</v>
      </c>
      <c r="DT152" s="27">
        <f>+(PMT(DRIVERS!$B$56,DRIVERS!$C$31,DT68)*-1)/12</f>
        <v>0</v>
      </c>
      <c r="DU152" s="27">
        <f>+(PMT(DRIVERS!$B$56,DRIVERS!$C$31,DU68)*-1)/12</f>
        <v>0</v>
      </c>
      <c r="DV152" s="27">
        <f>+(PMT(DRIVERS!$B$56,DRIVERS!$C$31,DV68)*-1)/12</f>
        <v>0</v>
      </c>
      <c r="DW152" s="27">
        <f>+(PMT(DRIVERS!$B$56,DRIVERS!$C$31,DW68)*-1)/12</f>
        <v>0</v>
      </c>
      <c r="DX152" s="27">
        <f>+(PMT(DRIVERS!$B$56,DRIVERS!$C$31,DX68)*-1)/12</f>
        <v>0</v>
      </c>
      <c r="DY152" s="27">
        <f>+(PMT(DRIVERS!$B$56,DRIVERS!$C$31,DY68)*-1)/12</f>
        <v>0</v>
      </c>
      <c r="DZ152" s="27">
        <f>+(PMT(DRIVERS!$B$56,DRIVERS!$C$31,DZ68)*-1)/12</f>
        <v>0</v>
      </c>
      <c r="EA152" s="27">
        <f>+(PMT(DRIVERS!$B$56,DRIVERS!$C$31,EA68)*-1)/12</f>
        <v>0</v>
      </c>
      <c r="EB152" s="27">
        <f>+(PMT(DRIVERS!$B$56,DRIVERS!$C$31,EB68)*-1)/12</f>
        <v>0</v>
      </c>
      <c r="EC152" s="27">
        <f>+(PMT(DRIVERS!$B$56,DRIVERS!$C$31,EC68)*-1)/12</f>
        <v>0</v>
      </c>
      <c r="ED152" s="27">
        <f>+(PMT(DRIVERS!$B$56,DRIVERS!$C$31,ED68)*-1)/12</f>
        <v>0</v>
      </c>
      <c r="EE152" s="27">
        <f>+(PMT(DRIVERS!$B$56,DRIVERS!$C$31,EE68)*-1)/12</f>
        <v>0</v>
      </c>
      <c r="EF152" s="27">
        <f>+(PMT(DRIVERS!$B$56,DRIVERS!$C$31,EF68)*-1)/12</f>
        <v>0</v>
      </c>
      <c r="EG152" s="27">
        <f>+(PMT(DRIVERS!$B$56,DRIVERS!$C$31,EG68)*-1)/12</f>
        <v>0</v>
      </c>
      <c r="EH152" s="27">
        <f>+(PMT(DRIVERS!$B$56,DRIVERS!$C$31,EH68)*-1)/12</f>
        <v>0</v>
      </c>
      <c r="EI152" s="27">
        <f>+(PMT(DRIVERS!$B$56,DRIVERS!$C$31,EI68)*-1)/12</f>
        <v>0</v>
      </c>
      <c r="EJ152" s="27">
        <f>+(PMT(DRIVERS!$B$56,DRIVERS!$C$31,EJ68)*-1)/12</f>
        <v>0</v>
      </c>
      <c r="EK152" s="27">
        <f>+(PMT(DRIVERS!$B$56,DRIVERS!$C$31,EK68)*-1)/12</f>
        <v>0</v>
      </c>
      <c r="EL152" s="27">
        <f>+(PMT(DRIVERS!$B$56,DRIVERS!$C$31,EL68)*-1)/12</f>
        <v>0</v>
      </c>
      <c r="EM152" s="27">
        <f>+(PMT(DRIVERS!$B$56,DRIVERS!$C$31,EM68)*-1)/12</f>
        <v>0</v>
      </c>
      <c r="EN152" s="27">
        <f>+(PMT(DRIVERS!$B$56,DRIVERS!$C$31,EN68)*-1)/12</f>
        <v>0</v>
      </c>
      <c r="EO152" s="27">
        <f>+(PMT(DRIVERS!$B$56,DRIVERS!$C$31,EO68)*-1)/12</f>
        <v>0</v>
      </c>
      <c r="EP152" s="27">
        <f>+(PMT(DRIVERS!$B$56,DRIVERS!$C$31,EP68)*-1)/12</f>
        <v>0</v>
      </c>
      <c r="EQ152" s="27">
        <f>+(PMT(DRIVERS!$B$56,DRIVERS!$C$31,EQ68)*-1)/12</f>
        <v>0</v>
      </c>
      <c r="ER152" s="27">
        <f>+(PMT(DRIVERS!$B$56,DRIVERS!$C$31,ER68)*-1)/12</f>
        <v>0</v>
      </c>
      <c r="ES152" s="27">
        <f>+(PMT(DRIVERS!$B$56,DRIVERS!$C$31,ES68)*-1)/12</f>
        <v>0</v>
      </c>
      <c r="ET152" s="27">
        <f>+(PMT(DRIVERS!$B$56,DRIVERS!$C$31,ET68)*-1)/12</f>
        <v>0</v>
      </c>
      <c r="EU152" s="27">
        <f>+(PMT(DRIVERS!$B$56,DRIVERS!$C$31,EU68)*-1)/12</f>
        <v>0</v>
      </c>
      <c r="EV152" s="27">
        <f>+(PMT(DRIVERS!$B$56,DRIVERS!$C$31,EV68)*-1)/12</f>
        <v>0</v>
      </c>
      <c r="EW152" s="27">
        <f>+(PMT(DRIVERS!$B$56,DRIVERS!$C$31,EW68)*-1)/12</f>
        <v>0</v>
      </c>
      <c r="EX152" s="27">
        <f>+(PMT(DRIVERS!$B$56,DRIVERS!$C$31,EX68)*-1)/12</f>
        <v>0</v>
      </c>
      <c r="EY152" s="27">
        <f>+(PMT(DRIVERS!$B$56,DRIVERS!$C$31,EY68)*-1)/12</f>
        <v>0</v>
      </c>
      <c r="EZ152" s="27">
        <f>+(PMT(DRIVERS!$B$56,DRIVERS!$C$31,EZ68)*-1)/12</f>
        <v>0</v>
      </c>
      <c r="FA152" s="27">
        <f>+(PMT(DRIVERS!$B$56,DRIVERS!$C$31,FA68)*-1)/12</f>
        <v>0</v>
      </c>
      <c r="FB152" s="27">
        <f>+(PMT(DRIVERS!$B$56,DRIVERS!$C$31,FB68)*-1)/12</f>
        <v>0</v>
      </c>
      <c r="FC152" s="27">
        <f>+(PMT(DRIVERS!$B$56,DRIVERS!$C$31,FC68)*-1)/12</f>
        <v>0</v>
      </c>
      <c r="FD152" s="27">
        <f>+(PMT(DRIVERS!$B$56,DRIVERS!$C$31,FD68)*-1)/12</f>
        <v>0</v>
      </c>
      <c r="FE152" s="27">
        <f>+(PMT(DRIVERS!$B$56,DRIVERS!$C$31,FE68)*-1)/12</f>
        <v>0</v>
      </c>
      <c r="FF152" s="27">
        <f>+(PMT(DRIVERS!$B$56,DRIVERS!$C$31,FF68)*-1)/12</f>
        <v>0</v>
      </c>
      <c r="FG152" s="27">
        <f>+(PMT(DRIVERS!$B$56,DRIVERS!$C$31,FG68)*-1)/12</f>
        <v>0</v>
      </c>
      <c r="FH152" s="27">
        <f>+(PMT(DRIVERS!$B$56,DRIVERS!$C$31,FH68)*-1)/12</f>
        <v>0</v>
      </c>
      <c r="FI152" s="27">
        <f>+(PMT(DRIVERS!$B$56,DRIVERS!$C$31,FI68)*-1)/12</f>
        <v>0</v>
      </c>
      <c r="FJ152" s="27">
        <f>+(PMT(DRIVERS!$B$56,DRIVERS!$C$31,FJ68)*-1)/12</f>
        <v>0</v>
      </c>
      <c r="FK152" s="27">
        <f>+(PMT(DRIVERS!$B$56,DRIVERS!$C$31,FK68)*-1)/12</f>
        <v>0</v>
      </c>
      <c r="FL152" s="27">
        <f>+(PMT(DRIVERS!$B$56,DRIVERS!$C$31,FL68)*-1)/12</f>
        <v>0</v>
      </c>
      <c r="FM152" s="27">
        <f>+(PMT(DRIVERS!$B$56,DRIVERS!$C$31,FM68)*-1)/12</f>
        <v>0</v>
      </c>
      <c r="FN152" s="27">
        <f>+(PMT(DRIVERS!$B$56,DRIVERS!$C$31,FN68)*-1)/12</f>
        <v>0</v>
      </c>
      <c r="FO152" s="27">
        <f>+(PMT(DRIVERS!$B$56,DRIVERS!$C$31,FO68)*-1)/12</f>
        <v>0</v>
      </c>
      <c r="FP152" s="27">
        <f>+(PMT(DRIVERS!$B$56,DRIVERS!$C$31,FP68)*-1)/12</f>
        <v>0</v>
      </c>
      <c r="FQ152" s="27">
        <f>+(PMT(DRIVERS!$B$56,DRIVERS!$C$31,FQ68)*-1)/12</f>
        <v>0</v>
      </c>
      <c r="FR152" s="27">
        <f>+(PMT(DRIVERS!$B$56,DRIVERS!$C$31,FR68)*-1)/12</f>
        <v>0</v>
      </c>
      <c r="FS152" s="27">
        <f>+(PMT(DRIVERS!$B$56,DRIVERS!$C$31,FS68)*-1)/12</f>
        <v>0</v>
      </c>
      <c r="FT152" s="27">
        <f>+(PMT(DRIVERS!$B$56,DRIVERS!$C$31,FT68)*-1)/12</f>
        <v>0</v>
      </c>
      <c r="FU152" s="27">
        <f>+(PMT(DRIVERS!$B$56,DRIVERS!$C$31,FU68)*-1)/12</f>
        <v>0</v>
      </c>
      <c r="FV152" s="27">
        <f>+(PMT(DRIVERS!$B$56,DRIVERS!$C$31,FV68)*-1)/12</f>
        <v>0</v>
      </c>
      <c r="FW152" s="27">
        <f>+(PMT(DRIVERS!$B$56,DRIVERS!$C$31,FW68)*-1)/12</f>
        <v>0</v>
      </c>
      <c r="FX152" s="27">
        <f>+(PMT(DRIVERS!$B$56,DRIVERS!$C$31,FX68)*-1)/12</f>
        <v>0</v>
      </c>
      <c r="FY152" s="27">
        <f>+(PMT(DRIVERS!$B$56,DRIVERS!$C$31,FY68)*-1)/12</f>
        <v>0</v>
      </c>
      <c r="FZ152" s="27">
        <f>+(PMT(DRIVERS!$B$56,DRIVERS!$C$31,FZ68)*-1)/12</f>
        <v>0</v>
      </c>
      <c r="GA152" s="27">
        <f>+(PMT(DRIVERS!$B$56,DRIVERS!$C$31,GA68)*-1)/12</f>
        <v>0</v>
      </c>
      <c r="GB152" s="27">
        <f>+(PMT(DRIVERS!$B$56,DRIVERS!$C$31,GB68)*-1)/12</f>
        <v>0</v>
      </c>
      <c r="GC152" s="27">
        <f>+(PMT(DRIVERS!$B$56,DRIVERS!$C$31,GC68)*-1)/12</f>
        <v>0</v>
      </c>
      <c r="GD152" s="27">
        <f>+(PMT(DRIVERS!$B$56,DRIVERS!$C$31,GD68)*-1)/12</f>
        <v>0</v>
      </c>
      <c r="GE152" s="27">
        <f>+(PMT(DRIVERS!$B$56,DRIVERS!$C$31,GE68)*-1)/12</f>
        <v>0</v>
      </c>
      <c r="GF152" s="27">
        <f>+(PMT(DRIVERS!$B$56,DRIVERS!$C$31,GF68)*-1)/12</f>
        <v>0</v>
      </c>
      <c r="GG152" s="27">
        <f>+(PMT(DRIVERS!$B$56,DRIVERS!$C$31,GG68)*-1)/12</f>
        <v>0</v>
      </c>
      <c r="GH152" s="27">
        <f>+(PMT(DRIVERS!$B$56,DRIVERS!$C$31,GH68)*-1)/12</f>
        <v>0</v>
      </c>
      <c r="GI152" s="27">
        <f>+(PMT(DRIVERS!$B$56,DRIVERS!$C$31,GI68)*-1)/12</f>
        <v>0</v>
      </c>
      <c r="GJ152" s="27">
        <f>+(PMT(DRIVERS!$B$56,DRIVERS!$C$31,GJ68)*-1)/12</f>
        <v>0</v>
      </c>
      <c r="GK152" s="27">
        <f>+(PMT(DRIVERS!$B$56,DRIVERS!$C$31,GK68)*-1)/12</f>
        <v>0</v>
      </c>
      <c r="GL152" s="27">
        <f>+(PMT(DRIVERS!$B$56,DRIVERS!$C$31,GL68)*-1)/12</f>
        <v>0</v>
      </c>
      <c r="GM152" s="27">
        <f>+(PMT(DRIVERS!$B$56,DRIVERS!$C$31,GM68)*-1)/12</f>
        <v>0</v>
      </c>
      <c r="GN152" s="27">
        <f>+(PMT(DRIVERS!$B$56,DRIVERS!$C$31,GN68)*-1)/12</f>
        <v>0</v>
      </c>
      <c r="GO152" s="27">
        <f>+(PMT(DRIVERS!$B$56,DRIVERS!$C$31,GO68)*-1)/12</f>
        <v>0</v>
      </c>
      <c r="GP152" s="27">
        <f>+(PMT(DRIVERS!$B$56,DRIVERS!$C$31,GP68)*-1)/12</f>
        <v>0</v>
      </c>
      <c r="GQ152" s="27">
        <f>+(PMT(DRIVERS!$B$56,DRIVERS!$C$31,GQ68)*-1)/12</f>
        <v>0</v>
      </c>
      <c r="GR152" s="27">
        <f>+(PMT(DRIVERS!$B$56,DRIVERS!$C$31,GR68)*-1)/12</f>
        <v>0</v>
      </c>
      <c r="GS152" s="27">
        <f>+(PMT(DRIVERS!$B$56,DRIVERS!$C$31,GS68)*-1)/12</f>
        <v>0</v>
      </c>
      <c r="GT152" s="27">
        <f>+(PMT(DRIVERS!$B$56,DRIVERS!$C$31,GT68)*-1)/12</f>
        <v>0</v>
      </c>
      <c r="GU152" s="27">
        <f>+(PMT(DRIVERS!$B$56,DRIVERS!$C$31,GU68)*-1)/12</f>
        <v>0</v>
      </c>
      <c r="GV152" s="27">
        <f>+(PMT(DRIVERS!$B$56,DRIVERS!$C$31,GV68)*-1)/12</f>
        <v>0</v>
      </c>
      <c r="GW152" s="27">
        <f>+(PMT(DRIVERS!$B$56,DRIVERS!$C$31,GW68)*-1)/12</f>
        <v>0</v>
      </c>
      <c r="GX152" s="27">
        <f>+(PMT(DRIVERS!$B$56,DRIVERS!$C$31,GX68)*-1)/12</f>
        <v>0</v>
      </c>
      <c r="GY152" s="27">
        <f>+(PMT(DRIVERS!$B$56,DRIVERS!$C$31,GY68)*-1)/12</f>
        <v>0</v>
      </c>
      <c r="GZ152" s="27">
        <f>+(PMT(DRIVERS!$B$56,DRIVERS!$C$31,GZ68)*-1)/12</f>
        <v>0</v>
      </c>
      <c r="HA152" s="27">
        <f>+(PMT(DRIVERS!$B$56,DRIVERS!$C$31,HA68)*-1)/12</f>
        <v>0</v>
      </c>
      <c r="HB152" s="27">
        <f>+(PMT(DRIVERS!$B$56,DRIVERS!$C$31,HB68)*-1)/12</f>
        <v>0</v>
      </c>
      <c r="HC152" s="27">
        <f>+(PMT(DRIVERS!$B$56,DRIVERS!$C$31,HC68)*-1)/12</f>
        <v>0</v>
      </c>
      <c r="HD152" s="27">
        <f>+(PMT(DRIVERS!$B$56,DRIVERS!$C$31,HD68)*-1)/12</f>
        <v>0</v>
      </c>
      <c r="HE152" s="27">
        <f>+(PMT(DRIVERS!$B$56,DRIVERS!$C$31,HE68)*-1)/12</f>
        <v>0</v>
      </c>
      <c r="HF152" s="27">
        <f>+(PMT(DRIVERS!$B$56,DRIVERS!$C$31,HF68)*-1)/12</f>
        <v>0</v>
      </c>
      <c r="HG152" s="27">
        <f>+(PMT(DRIVERS!$B$56,DRIVERS!$C$31,HG68)*-1)/12</f>
        <v>0</v>
      </c>
      <c r="HH152" s="27">
        <f>+(PMT(DRIVERS!$B$56,DRIVERS!$C$31,HH68)*-1)/12</f>
        <v>0</v>
      </c>
      <c r="HI152" s="27">
        <f>+(PMT(DRIVERS!$B$56,DRIVERS!$C$31,HI68)*-1)/12</f>
        <v>0</v>
      </c>
      <c r="HJ152" s="27">
        <f>+(PMT(DRIVERS!$B$56,DRIVERS!$C$31,HJ68)*-1)/12</f>
        <v>0</v>
      </c>
      <c r="HK152" s="27">
        <f>+(PMT(DRIVERS!$B$56,DRIVERS!$C$31,HK68)*-1)/12</f>
        <v>0</v>
      </c>
      <c r="HL152" s="27">
        <f>+(PMT(DRIVERS!$B$56,DRIVERS!$C$31,HL68)*-1)/12</f>
        <v>0</v>
      </c>
      <c r="HM152" s="27">
        <f>+(PMT(DRIVERS!$B$56,DRIVERS!$C$31,HM68)*-1)/12</f>
        <v>0</v>
      </c>
      <c r="HN152" s="27">
        <f>+(PMT(DRIVERS!$B$56,DRIVERS!$C$31,HN68)*-1)/12</f>
        <v>0</v>
      </c>
      <c r="HO152" s="27">
        <f>+(PMT(DRIVERS!$B$56,DRIVERS!$C$31,HO68)*-1)/12</f>
        <v>0</v>
      </c>
      <c r="HP152" s="27">
        <f>+(PMT(DRIVERS!$B$56,DRIVERS!$C$31,HP68)*-1)/12</f>
        <v>0</v>
      </c>
      <c r="HQ152" s="27">
        <f>+(PMT(DRIVERS!$B$56,DRIVERS!$C$31,HQ68)*-1)/12</f>
        <v>0</v>
      </c>
      <c r="HR152" s="27">
        <f>+(PMT(DRIVERS!$B$56,DRIVERS!$C$31,HR68)*-1)/12</f>
        <v>0</v>
      </c>
      <c r="HS152" s="27">
        <f>+(PMT(DRIVERS!$B$56,DRIVERS!$C$31,HS68)*-1)/12</f>
        <v>0</v>
      </c>
      <c r="HT152" s="27">
        <f>+(PMT(DRIVERS!$B$56,DRIVERS!$C$31,HT68)*-1)/12</f>
        <v>0</v>
      </c>
      <c r="HU152" s="27">
        <f>+(PMT(DRIVERS!$B$56,DRIVERS!$C$31,HU68)*-1)/12</f>
        <v>0</v>
      </c>
      <c r="HV152" s="27">
        <f>+(PMT(DRIVERS!$B$56,DRIVERS!$C$31,HV68)*-1)/12</f>
        <v>0</v>
      </c>
      <c r="HW152" s="27">
        <f>+(PMT(DRIVERS!$B$56,DRIVERS!$C$31,HW68)*-1)/12</f>
        <v>0</v>
      </c>
      <c r="HX152" s="27">
        <f>+(PMT(DRIVERS!$B$56,DRIVERS!$C$31,HX68)*-1)/12</f>
        <v>0</v>
      </c>
      <c r="HY152" s="27">
        <f>+(PMT(DRIVERS!$B$56,DRIVERS!$C$31,HY68)*-1)/12</f>
        <v>0</v>
      </c>
      <c r="HZ152" s="27">
        <f>+(PMT(DRIVERS!$B$56,DRIVERS!$C$31,HZ68)*-1)/12</f>
        <v>0</v>
      </c>
      <c r="IA152" s="27">
        <f>+(PMT(DRIVERS!$B$56,DRIVERS!$C$31,IA68)*-1)/12</f>
        <v>0</v>
      </c>
      <c r="IB152" s="27">
        <f>+(PMT(DRIVERS!$B$56,DRIVERS!$C$31,IB68)*-1)/12</f>
        <v>0</v>
      </c>
      <c r="IC152" s="27">
        <f>+(PMT(DRIVERS!$B$56,DRIVERS!$C$31,IC68)*-1)/12</f>
        <v>0</v>
      </c>
      <c r="ID152" s="27">
        <f>+(PMT(DRIVERS!$B$56,DRIVERS!$C$31,ID68)*-1)/12</f>
        <v>0</v>
      </c>
      <c r="IE152" s="27">
        <f>+(PMT(DRIVERS!$B$56,DRIVERS!$C$31,IE68)*-1)/12</f>
        <v>0</v>
      </c>
      <c r="IF152" s="27">
        <f>+(PMT(DRIVERS!$B$56,DRIVERS!$C$31,IF68)*-1)/12</f>
        <v>0</v>
      </c>
      <c r="IG152" s="27">
        <f>+(PMT(DRIVERS!$B$56,DRIVERS!$C$31,IG68)*-1)/12</f>
        <v>0</v>
      </c>
      <c r="IH152" s="27">
        <f>+(PMT(DRIVERS!$B$56,DRIVERS!$C$31,IH68)*-1)/12</f>
        <v>0</v>
      </c>
      <c r="II152" s="27">
        <f>+(PMT(DRIVERS!$B$56,DRIVERS!$C$31,II68)*-1)/12</f>
        <v>0</v>
      </c>
      <c r="IJ152" s="27">
        <f>+(PMT(DRIVERS!$B$56,DRIVERS!$C$31,IJ68)*-1)/12</f>
        <v>0</v>
      </c>
      <c r="IK152" s="27">
        <f>+(PMT(DRIVERS!$B$56,DRIVERS!$C$31,IK68)*-1)/12</f>
        <v>0</v>
      </c>
      <c r="IL152" s="27">
        <f>+(PMT(DRIVERS!$B$56,DRIVERS!$C$31,IL68)*-1)/12</f>
        <v>0</v>
      </c>
      <c r="IM152" s="27">
        <f>+(PMT(DRIVERS!$B$56,DRIVERS!$C$31,IM68)*-1)/12</f>
        <v>0</v>
      </c>
      <c r="IN152" s="27">
        <f>+(PMT(DRIVERS!$B$56,DRIVERS!$C$31,IN68)*-1)/12</f>
        <v>0</v>
      </c>
      <c r="IO152" s="27">
        <f>+(PMT(DRIVERS!$B$56,DRIVERS!$C$31,IO68)*-1)/12</f>
        <v>0</v>
      </c>
      <c r="IP152" s="27">
        <f>+(PMT(DRIVERS!$B$56,DRIVERS!$C$31,IP68)*-1)/12</f>
        <v>0</v>
      </c>
      <c r="IQ152" s="27">
        <f>+(PMT(DRIVERS!$B$56,DRIVERS!$C$31,IQ68)*-1)/12</f>
        <v>0</v>
      </c>
      <c r="IR152" s="27">
        <f>+(PMT(DRIVERS!$B$56,DRIVERS!$C$31,IR68)*-1)/12</f>
        <v>0</v>
      </c>
      <c r="IS152" s="27">
        <f>+(PMT(DRIVERS!$B$56,DRIVERS!$C$31,IS68)*-1)/12</f>
        <v>0</v>
      </c>
      <c r="IT152" s="27">
        <f>+(PMT(DRIVERS!$B$56,DRIVERS!$C$31,IT68)*-1)/12</f>
        <v>0</v>
      </c>
      <c r="IU152" s="27">
        <f>+(PMT(DRIVERS!$B$56,DRIVERS!$C$31,IU68)*-1)/12</f>
        <v>0</v>
      </c>
      <c r="IV152" s="27">
        <f>+(PMT(DRIVERS!$B$56,DRIVERS!$C$31,IV68)*-1)/12</f>
        <v>0</v>
      </c>
      <c r="IW152" s="27">
        <f>+(PMT(DRIVERS!$B$56,DRIVERS!$C$31,IW68)*-1)/12</f>
        <v>0</v>
      </c>
      <c r="IX152" s="27">
        <f>+(PMT(DRIVERS!$B$56,DRIVERS!$C$31,IX68)*-1)/12</f>
        <v>0</v>
      </c>
      <c r="IY152" s="27">
        <f>+(PMT(DRIVERS!$B$56,DRIVERS!$C$31,IY68)*-1)/12</f>
        <v>0</v>
      </c>
      <c r="IZ152" s="27">
        <f>+(PMT(DRIVERS!$B$56,DRIVERS!$C$31,IZ68)*-1)/12</f>
        <v>0</v>
      </c>
      <c r="JA152" s="27">
        <f>+(PMT(DRIVERS!$B$56,DRIVERS!$C$31,JA68)*-1)/12</f>
        <v>0</v>
      </c>
      <c r="JB152" s="27">
        <f>+(PMT(DRIVERS!$B$56,DRIVERS!$C$31,JB68)*-1)/12</f>
        <v>0</v>
      </c>
      <c r="JC152" s="27">
        <f>+(PMT(DRIVERS!$B$56,DRIVERS!$C$31,JC68)*-1)/12</f>
        <v>0</v>
      </c>
      <c r="JD152" s="27">
        <f>+(PMT(DRIVERS!$B$56,DRIVERS!$C$31,JD68)*-1)/12</f>
        <v>0</v>
      </c>
      <c r="JE152" s="27">
        <f>+(PMT(DRIVERS!$B$56,DRIVERS!$C$31,JE68)*-1)/12</f>
        <v>0</v>
      </c>
      <c r="JF152" s="27">
        <f>+(PMT(DRIVERS!$B$56,DRIVERS!$C$31,JF68)*-1)/12</f>
        <v>0</v>
      </c>
      <c r="JG152" s="27">
        <f>+(PMT(DRIVERS!$B$56,DRIVERS!$C$31,JG68)*-1)/12</f>
        <v>0</v>
      </c>
      <c r="JH152" s="27">
        <f>+(PMT(DRIVERS!$B$56,DRIVERS!$C$31,JH68)*-1)/12</f>
        <v>0</v>
      </c>
      <c r="JI152" s="27">
        <f>+(PMT(DRIVERS!$B$56,DRIVERS!$C$31,JI68)*-1)/12</f>
        <v>0</v>
      </c>
      <c r="JJ152" s="27">
        <f>+(PMT(DRIVERS!$B$56,DRIVERS!$C$31,JJ68)*-1)/12</f>
        <v>0</v>
      </c>
      <c r="JK152" s="27">
        <f>+(PMT(DRIVERS!$B$56,DRIVERS!$C$31,JK68)*-1)/12</f>
        <v>0</v>
      </c>
      <c r="JL152" s="27">
        <f>+(PMT(DRIVERS!$B$56,DRIVERS!$C$31,JL68)*-1)/12</f>
        <v>0</v>
      </c>
      <c r="JM152" s="27">
        <f>+(PMT(DRIVERS!$B$56,DRIVERS!$C$31,JM68)*-1)/12</f>
        <v>0</v>
      </c>
      <c r="JN152" s="27">
        <f>+(PMT(DRIVERS!$B$56,DRIVERS!$C$31,JN68)*-1)/12</f>
        <v>0</v>
      </c>
      <c r="JO152" s="27">
        <f>+(PMT(DRIVERS!$B$56,DRIVERS!$C$31,JO68)*-1)/12</f>
        <v>0</v>
      </c>
      <c r="JP152" s="27">
        <f>+(PMT(DRIVERS!$B$56,DRIVERS!$C$31,JP68)*-1)/12</f>
        <v>0</v>
      </c>
      <c r="JQ152" s="27">
        <f>+(PMT(DRIVERS!$B$56,DRIVERS!$C$31,JQ68)*-1)/12</f>
        <v>0</v>
      </c>
      <c r="JR152" s="27">
        <f>+(PMT(DRIVERS!$B$56,DRIVERS!$C$31,JR68)*-1)/12</f>
        <v>0</v>
      </c>
      <c r="JS152" s="27">
        <f>+(PMT(DRIVERS!$B$56,DRIVERS!$C$31,JS68)*-1)/12</f>
        <v>0</v>
      </c>
      <c r="JT152" s="27">
        <f>+(PMT(DRIVERS!$B$56,DRIVERS!$C$31,JT68)*-1)/12</f>
        <v>0</v>
      </c>
      <c r="JU152" s="27">
        <f>+(PMT(DRIVERS!$B$56,DRIVERS!$C$31,JU68)*-1)/12</f>
        <v>0</v>
      </c>
      <c r="JV152" s="27">
        <f>+(PMT(DRIVERS!$B$56,DRIVERS!$C$31,JV68)*-1)/12</f>
        <v>0</v>
      </c>
      <c r="JW152" s="27">
        <f>+(PMT(DRIVERS!$B$56,DRIVERS!$C$31,JW68)*-1)/12</f>
        <v>0</v>
      </c>
      <c r="JX152" s="27">
        <f>+(PMT(DRIVERS!$B$56,DRIVERS!$C$31,JX68)*-1)/12</f>
        <v>0</v>
      </c>
      <c r="JY152" s="27">
        <f>+(PMT(DRIVERS!$B$56,DRIVERS!$C$31,JY68)*-1)/12</f>
        <v>0</v>
      </c>
      <c r="JZ152" s="27">
        <f>+(PMT(DRIVERS!$B$56,DRIVERS!$C$31,JZ68)*-1)/12</f>
        <v>0</v>
      </c>
      <c r="KA152" s="27">
        <f>+(PMT(DRIVERS!$B$56,DRIVERS!$C$31,KA68)*-1)/12</f>
        <v>0</v>
      </c>
      <c r="KB152" s="27">
        <f>+(PMT(DRIVERS!$B$56,DRIVERS!$C$31,KB68)*-1)/12</f>
        <v>0</v>
      </c>
      <c r="KC152" s="27">
        <f>+(PMT(DRIVERS!$B$56,DRIVERS!$C$31,KC68)*-1)/12</f>
        <v>0</v>
      </c>
      <c r="KD152" s="27">
        <f>+(PMT(DRIVERS!$B$56,DRIVERS!$C$31,KD68)*-1)/12</f>
        <v>0</v>
      </c>
      <c r="KE152" s="27">
        <f>+(PMT(DRIVERS!$B$56,DRIVERS!$C$31,KE68)*-1)/12</f>
        <v>0</v>
      </c>
      <c r="KF152" s="27">
        <f>+(PMT(DRIVERS!$B$56,DRIVERS!$C$31,KF68)*-1)/12</f>
        <v>0</v>
      </c>
      <c r="KG152" s="27">
        <f>+(PMT(DRIVERS!$B$56,DRIVERS!$C$31,KG68)*-1)/12</f>
        <v>0</v>
      </c>
      <c r="KH152" s="27">
        <f>+(PMT(DRIVERS!$B$56,DRIVERS!$C$31,KH68)*-1)/12</f>
        <v>0</v>
      </c>
      <c r="KI152" s="27">
        <f>+(PMT(DRIVERS!$B$56,DRIVERS!$C$31,KI68)*-1)/12</f>
        <v>0</v>
      </c>
      <c r="KJ152" s="27">
        <f>+(PMT(DRIVERS!$B$56,DRIVERS!$C$31,KJ68)*-1)/12</f>
        <v>0</v>
      </c>
      <c r="KK152" s="27">
        <f>+(PMT(DRIVERS!$B$56,DRIVERS!$C$31,KK68)*-1)/12</f>
        <v>0</v>
      </c>
      <c r="KL152" s="27">
        <f>+(PMT(DRIVERS!$B$56,DRIVERS!$C$31,KL68)*-1)/12</f>
        <v>0</v>
      </c>
      <c r="KM152" s="27">
        <f>+(PMT(DRIVERS!$B$56,DRIVERS!$C$31,KM68)*-1)/12</f>
        <v>0</v>
      </c>
      <c r="KN152" s="27">
        <f>+(PMT(DRIVERS!$B$56,DRIVERS!$C$31,KN68)*-1)/12</f>
        <v>0</v>
      </c>
      <c r="KO152" s="27">
        <f>+(PMT(DRIVERS!$B$56,DRIVERS!$C$31,KO68)*-1)/12</f>
        <v>0</v>
      </c>
      <c r="KP152" s="27">
        <f>+(PMT(DRIVERS!$B$56,DRIVERS!$C$31,KP68)*-1)/12</f>
        <v>0</v>
      </c>
    </row>
    <row r="153" spans="1:302" ht="14.1" customHeight="1">
      <c r="A153" s="3" t="s">
        <v>135</v>
      </c>
      <c r="C153" s="27">
        <f>+(PMT(DRIVERS!$B$56,DRIVERS!$C$31,C69)*-1)/12</f>
        <v>0</v>
      </c>
      <c r="D153" s="27">
        <f>+(PMT(DRIVERS!$B$56,DRIVERS!$C$31,D69)*-1)/12</f>
        <v>0</v>
      </c>
      <c r="E153" s="27">
        <f>+(PMT(DRIVERS!$B$56,DRIVERS!$C$31,E69)*-1)/12</f>
        <v>0</v>
      </c>
      <c r="F153" s="27">
        <f>+(PMT(DRIVERS!$B$56,DRIVERS!$C$31,F69)*-1)/12</f>
        <v>0</v>
      </c>
      <c r="G153" s="27">
        <f>+(PMT(DRIVERS!$B$56,DRIVERS!$C$31,G69)*-1)/12</f>
        <v>0</v>
      </c>
      <c r="H153" s="27">
        <f>+(PMT(DRIVERS!$B$56,DRIVERS!$C$31,H69)*-1)/12</f>
        <v>0</v>
      </c>
      <c r="I153" s="27">
        <f>+(PMT(DRIVERS!$B$56,DRIVERS!$C$31,I69)*-1)/12</f>
        <v>0</v>
      </c>
      <c r="J153" s="27">
        <f>+(PMT(DRIVERS!$B$56,DRIVERS!$C$31,J69)*-1)/12</f>
        <v>0</v>
      </c>
      <c r="K153" s="27">
        <f>+(PMT(DRIVERS!$B$56,DRIVERS!$C$31,K69)*-1)/12</f>
        <v>0</v>
      </c>
      <c r="L153" s="27">
        <f>+(PMT(DRIVERS!$B$56,DRIVERS!$C$31,L69)*-1)/12</f>
        <v>0</v>
      </c>
      <c r="M153" s="27">
        <f>+(PMT(DRIVERS!$B$56,DRIVERS!$C$31,M69)*-1)/12</f>
        <v>0</v>
      </c>
      <c r="N153" s="27">
        <f>+(PMT(DRIVERS!$B$56,DRIVERS!$C$31,N69)*-1)/12</f>
        <v>0</v>
      </c>
      <c r="O153" s="27">
        <f>+(PMT(DRIVERS!$B$56,DRIVERS!$C$31,O69)*-1)/12</f>
        <v>0</v>
      </c>
      <c r="P153" s="27">
        <f>+(PMT(DRIVERS!$B$56,DRIVERS!$C$31,P69)*-1)/12</f>
        <v>0</v>
      </c>
      <c r="Q153" s="27">
        <f>+(PMT(DRIVERS!$B$56,DRIVERS!$C$31,Q69)*-1)/12</f>
        <v>0</v>
      </c>
      <c r="R153" s="27">
        <f>+(PMT(DRIVERS!$B$56,DRIVERS!$C$31,R69)*-1)/12</f>
        <v>0</v>
      </c>
      <c r="S153" s="27">
        <f>+(PMT(DRIVERS!$B$56,DRIVERS!$C$31,S69)*-1)/12</f>
        <v>0</v>
      </c>
      <c r="T153" s="27">
        <f>+(PMT(DRIVERS!$B$56,DRIVERS!$C$31,T69)*-1)/12</f>
        <v>0</v>
      </c>
      <c r="U153" s="27">
        <f>+(PMT(DRIVERS!$B$56,DRIVERS!$C$31,U69)*-1)/12</f>
        <v>0</v>
      </c>
      <c r="V153" s="27">
        <f>+(PMT(DRIVERS!$B$56,DRIVERS!$C$31,V69)*-1)/12</f>
        <v>0</v>
      </c>
      <c r="W153" s="27">
        <f>+(PMT(DRIVERS!$B$56,DRIVERS!$C$31,W69)*-1)/12</f>
        <v>0</v>
      </c>
      <c r="X153" s="27">
        <f>+(PMT(DRIVERS!$B$56,DRIVERS!$C$31,X69)*-1)/12</f>
        <v>0</v>
      </c>
      <c r="Y153" s="27">
        <f>+(PMT(DRIVERS!$B$56,DRIVERS!$C$31,Y69)*-1)/12</f>
        <v>0</v>
      </c>
      <c r="Z153" s="27">
        <f>+(PMT(DRIVERS!$B$56,DRIVERS!$C$31,Z69)*-1)/12</f>
        <v>0</v>
      </c>
      <c r="AA153" s="27">
        <f>+(PMT(DRIVERS!$B$56,DRIVERS!$C$31,AA69)*-1)/12</f>
        <v>0</v>
      </c>
      <c r="AB153" s="27">
        <f>+(PMT(DRIVERS!$B$56,DRIVERS!$C$31,AB69)*-1)/12</f>
        <v>0</v>
      </c>
      <c r="AC153" s="27">
        <f>+(PMT(DRIVERS!$B$56,DRIVERS!$C$31,AC69)*-1)/12</f>
        <v>0</v>
      </c>
      <c r="AD153" s="27">
        <f>+(PMT(DRIVERS!$B$56,DRIVERS!$C$31,AD69)*-1)/12</f>
        <v>0</v>
      </c>
      <c r="AE153" s="27">
        <f>+(PMT(DRIVERS!$B$56,DRIVERS!$C$31,AE69)*-1)/12</f>
        <v>0</v>
      </c>
      <c r="AF153" s="27">
        <f>+(PMT(DRIVERS!$B$56,DRIVERS!$C$31,AF69)*-1)/12</f>
        <v>0</v>
      </c>
      <c r="AG153" s="27">
        <f>+(PMT(DRIVERS!$B$56,DRIVERS!$C$31,AG69)*-1)/12</f>
        <v>0</v>
      </c>
      <c r="AH153" s="27">
        <f>+(PMT(DRIVERS!$B$56,DRIVERS!$C$31,AH69)*-1)/12</f>
        <v>0</v>
      </c>
      <c r="AI153" s="27">
        <f>+(PMT(DRIVERS!$B$56,DRIVERS!$C$31,AI69)*-1)/12</f>
        <v>0</v>
      </c>
      <c r="AJ153" s="27">
        <f>+(PMT(DRIVERS!$B$56,DRIVERS!$C$31,AJ69)*-1)/12</f>
        <v>0</v>
      </c>
      <c r="AK153" s="27">
        <f>+(PMT(DRIVERS!$B$56,DRIVERS!$C$31,AK69)*-1)/12</f>
        <v>0</v>
      </c>
      <c r="AL153" s="27">
        <f>+(PMT(DRIVERS!$B$56,DRIVERS!$C$31,AL69)*-1)/12</f>
        <v>0</v>
      </c>
      <c r="AM153" s="27">
        <f>+(PMT(DRIVERS!$B$56,DRIVERS!$C$31,AM69)*-1)/12</f>
        <v>0</v>
      </c>
      <c r="AN153" s="27">
        <f>+(PMT(DRIVERS!$B$56,DRIVERS!$C$31,AN69)*-1)/12</f>
        <v>0</v>
      </c>
      <c r="AO153" s="27">
        <f>+(PMT(DRIVERS!$B$56,DRIVERS!$C$31,AO69)*-1)/12</f>
        <v>0</v>
      </c>
      <c r="AP153" s="27">
        <f>+(PMT(DRIVERS!$B$56,DRIVERS!$C$31,AP69)*-1)/12</f>
        <v>0</v>
      </c>
      <c r="AQ153" s="27">
        <f>+(PMT(DRIVERS!$B$56,DRIVERS!$C$31,AQ69)*-1)/12</f>
        <v>0</v>
      </c>
      <c r="AR153" s="27">
        <f>+(PMT(DRIVERS!$B$56,DRIVERS!$C$31,AR69)*-1)/12</f>
        <v>0</v>
      </c>
      <c r="AS153" s="27">
        <f>+(PMT(DRIVERS!$B$56,DRIVERS!$C$31,AS69)*-1)/12</f>
        <v>0</v>
      </c>
      <c r="AT153" s="27">
        <f>+(PMT(DRIVERS!$B$56,DRIVERS!$C$31,AT69)*-1)/12</f>
        <v>0</v>
      </c>
      <c r="AU153" s="27">
        <f>+(PMT(DRIVERS!$B$56,DRIVERS!$C$31,AU69)*-1)/12</f>
        <v>0</v>
      </c>
      <c r="AV153" s="27">
        <f>+(PMT(DRIVERS!$B$56,DRIVERS!$C$31,AV69)*-1)/12</f>
        <v>0</v>
      </c>
      <c r="AW153" s="27">
        <f>+(PMT(DRIVERS!$B$56,DRIVERS!$C$31,AW69)*-1)/12</f>
        <v>0</v>
      </c>
      <c r="AX153" s="27">
        <f>+(PMT(DRIVERS!$B$56,DRIVERS!$C$31,AX69)*-1)/12</f>
        <v>0</v>
      </c>
      <c r="AY153" s="27">
        <f>+(PMT(DRIVERS!$B$56,DRIVERS!$C$31,AY69)*-1)/12</f>
        <v>0</v>
      </c>
      <c r="AZ153" s="27">
        <f>+(PMT(DRIVERS!$B$56,DRIVERS!$C$31,AZ69)*-1)/12</f>
        <v>0</v>
      </c>
      <c r="BA153" s="27">
        <f>+(PMT(DRIVERS!$B$56,DRIVERS!$C$31,BA69)*-1)/12</f>
        <v>0</v>
      </c>
      <c r="BB153" s="27">
        <f>+(PMT(DRIVERS!$B$56,DRIVERS!$C$31,BB69)*-1)/12</f>
        <v>0</v>
      </c>
      <c r="BC153" s="27">
        <f>+(PMT(DRIVERS!$B$56,DRIVERS!$C$31,BC69)*-1)/12</f>
        <v>0</v>
      </c>
      <c r="BD153" s="27">
        <f>+(PMT(DRIVERS!$B$56,DRIVERS!$C$31,BD69)*-1)/12</f>
        <v>0</v>
      </c>
      <c r="BE153" s="27">
        <f>+(PMT(DRIVERS!$B$56,DRIVERS!$C$31,BE69)*-1)/12</f>
        <v>0</v>
      </c>
      <c r="BF153" s="27">
        <f>+(PMT(DRIVERS!$B$56,DRIVERS!$C$31,BF69)*-1)/12</f>
        <v>0</v>
      </c>
      <c r="BG153" s="27">
        <f>+(PMT(DRIVERS!$B$56,DRIVERS!$C$31,BG69)*-1)/12</f>
        <v>0</v>
      </c>
      <c r="BH153" s="27">
        <f>+(PMT(DRIVERS!$B$56,DRIVERS!$C$31,BH69)*-1)/12</f>
        <v>0</v>
      </c>
      <c r="BI153" s="27">
        <f>+(PMT(DRIVERS!$B$56,DRIVERS!$C$31,BI69)*-1)/12</f>
        <v>0</v>
      </c>
      <c r="BJ153" s="27">
        <f>+(PMT(DRIVERS!$B$56,DRIVERS!$C$31,BJ69)*-1)/12</f>
        <v>0</v>
      </c>
      <c r="BK153" s="27">
        <f>+(PMT(DRIVERS!$B$56,DRIVERS!$C$31,BK69)*-1)/12</f>
        <v>0</v>
      </c>
      <c r="BL153" s="27">
        <f>+(PMT(DRIVERS!$B$56,DRIVERS!$C$31,BL69)*-1)/12</f>
        <v>0</v>
      </c>
      <c r="BM153" s="27">
        <f>+(PMT(DRIVERS!$B$56,DRIVERS!$C$31,BM69)*-1)/12</f>
        <v>0</v>
      </c>
      <c r="BN153" s="27">
        <f>+(PMT(DRIVERS!$B$56,DRIVERS!$C$31,BN69)*-1)/12</f>
        <v>0</v>
      </c>
      <c r="BO153" s="27">
        <f>+(PMT(DRIVERS!$B$56,DRIVERS!$C$31,BO69)*-1)/12</f>
        <v>0</v>
      </c>
      <c r="BP153" s="27">
        <f>+(PMT(DRIVERS!$B$56,DRIVERS!$C$31,BP69)*-1)/12</f>
        <v>0</v>
      </c>
      <c r="BQ153" s="27">
        <f>+(PMT(DRIVERS!$B$56,DRIVERS!$C$31,BQ69)*-1)/12</f>
        <v>0</v>
      </c>
      <c r="BR153" s="27">
        <f>+(PMT(DRIVERS!$B$56,DRIVERS!$C$31,BR69)*-1)/12</f>
        <v>0</v>
      </c>
      <c r="BS153" s="27">
        <f>+(PMT(DRIVERS!$B$56,DRIVERS!$C$31,BS69)*-1)/12</f>
        <v>0</v>
      </c>
      <c r="BT153" s="27">
        <f>+(PMT(DRIVERS!$B$56,DRIVERS!$C$31,BT69)*-1)/12</f>
        <v>0</v>
      </c>
      <c r="BU153" s="27">
        <f>+(PMT(DRIVERS!$B$56,DRIVERS!$C$31,BU69)*-1)/12</f>
        <v>0</v>
      </c>
      <c r="BV153" s="27">
        <f>+(PMT(DRIVERS!$B$56,DRIVERS!$C$31,BV69)*-1)/12</f>
        <v>0</v>
      </c>
      <c r="BW153" s="27">
        <f>+(PMT(DRIVERS!$B$56,DRIVERS!$C$31,BW69)*-1)/12</f>
        <v>0</v>
      </c>
      <c r="BX153" s="27">
        <f>+(PMT(DRIVERS!$B$56,DRIVERS!$C$31,BX69)*-1)/12</f>
        <v>0</v>
      </c>
      <c r="BY153" s="27">
        <f>+(PMT(DRIVERS!$B$56,DRIVERS!$C$31,BY69)*-1)/12</f>
        <v>0</v>
      </c>
      <c r="BZ153" s="27">
        <f>+(PMT(DRIVERS!$B$56,DRIVERS!$C$31,BZ69)*-1)/12</f>
        <v>0</v>
      </c>
      <c r="CA153" s="27">
        <f>+(PMT(DRIVERS!$B$56,DRIVERS!$C$31,CA69)*-1)/12</f>
        <v>0</v>
      </c>
      <c r="CB153" s="27">
        <f>+(PMT(DRIVERS!$B$56,DRIVERS!$C$31,CB69)*-1)/12</f>
        <v>0</v>
      </c>
      <c r="CC153" s="27">
        <f>+(PMT(DRIVERS!$B$56,DRIVERS!$C$31,CC69)*-1)/12</f>
        <v>0</v>
      </c>
      <c r="CD153" s="27">
        <f>+(PMT(DRIVERS!$B$56,DRIVERS!$C$31,CD69)*-1)/12</f>
        <v>0</v>
      </c>
      <c r="CE153" s="27">
        <f>+(PMT(DRIVERS!$B$56,DRIVERS!$C$31,CE69)*-1)/12</f>
        <v>0</v>
      </c>
      <c r="CF153" s="27">
        <f>+(PMT(DRIVERS!$B$56,DRIVERS!$C$31,CF69)*-1)/12</f>
        <v>0</v>
      </c>
      <c r="CG153" s="27">
        <f>+(PMT(DRIVERS!$B$56,DRIVERS!$C$31,CG69)*-1)/12</f>
        <v>0</v>
      </c>
      <c r="CH153" s="27">
        <f>+(PMT(DRIVERS!$B$56,DRIVERS!$C$31,CH69)*-1)/12</f>
        <v>0</v>
      </c>
      <c r="CI153" s="27">
        <f>+(PMT(DRIVERS!$B$56,DRIVERS!$C$31,CI69)*-1)/12</f>
        <v>0</v>
      </c>
      <c r="CJ153" s="27">
        <f>+(PMT(DRIVERS!$B$56,DRIVERS!$C$31,CJ69)*-1)/12</f>
        <v>0</v>
      </c>
      <c r="CK153" s="27">
        <f>+(PMT(DRIVERS!$B$56,DRIVERS!$C$31,CK69)*-1)/12</f>
        <v>0</v>
      </c>
      <c r="CL153" s="27">
        <f>+(PMT(DRIVERS!$B$56,DRIVERS!$C$31,CL69)*-1)/12</f>
        <v>0</v>
      </c>
      <c r="CM153" s="27">
        <f>+(PMT(DRIVERS!$B$56,DRIVERS!$C$31,CM69)*-1)/12</f>
        <v>0</v>
      </c>
      <c r="CN153" s="27">
        <f>+(PMT(DRIVERS!$B$56,DRIVERS!$C$31,CN69)*-1)/12</f>
        <v>0</v>
      </c>
      <c r="CO153" s="27">
        <f>+(PMT(DRIVERS!$B$56,DRIVERS!$C$31,CO69)*-1)/12</f>
        <v>0</v>
      </c>
      <c r="CP153" s="27">
        <f>+(PMT(DRIVERS!$B$56,DRIVERS!$C$31,CP69)*-1)/12</f>
        <v>0</v>
      </c>
      <c r="CQ153" s="27">
        <f>+(PMT(DRIVERS!$B$56,DRIVERS!$C$31,CQ69)*-1)/12</f>
        <v>0</v>
      </c>
      <c r="CR153" s="27">
        <f>+(PMT(DRIVERS!$B$56,DRIVERS!$C$31,CR69)*-1)/12</f>
        <v>0</v>
      </c>
      <c r="CS153" s="27">
        <f>+(PMT(DRIVERS!$B$56,DRIVERS!$C$31,CS69)*-1)/12</f>
        <v>0</v>
      </c>
      <c r="CT153" s="27">
        <f>+(PMT(DRIVERS!$B$56,DRIVERS!$C$31,CT69)*-1)/12</f>
        <v>0</v>
      </c>
      <c r="CU153" s="27">
        <f>+(PMT(DRIVERS!$B$56,DRIVERS!$C$31,CU69)*-1)/12</f>
        <v>0</v>
      </c>
      <c r="CV153" s="27">
        <f>+(PMT(DRIVERS!$B$56,DRIVERS!$C$31,CV69)*-1)/12</f>
        <v>0</v>
      </c>
      <c r="CW153" s="27">
        <f>+(PMT(DRIVERS!$B$56,DRIVERS!$C$31,CW69)*-1)/12</f>
        <v>0</v>
      </c>
      <c r="CX153" s="27">
        <f>+(PMT(DRIVERS!$B$56,DRIVERS!$C$31,CX69)*-1)/12</f>
        <v>0</v>
      </c>
      <c r="CY153" s="27">
        <f>+(PMT(DRIVERS!$B$56,DRIVERS!$C$31,CY69)*-1)/12</f>
        <v>0</v>
      </c>
      <c r="CZ153" s="27">
        <f>+(PMT(DRIVERS!$B$56,DRIVERS!$C$31,CZ69)*-1)/12</f>
        <v>0</v>
      </c>
      <c r="DA153" s="27">
        <f>+(PMT(DRIVERS!$B$56,DRIVERS!$C$31,DA69)*-1)/12</f>
        <v>0</v>
      </c>
      <c r="DB153" s="27">
        <f>+(PMT(DRIVERS!$B$56,DRIVERS!$C$31,DB69)*-1)/12</f>
        <v>0</v>
      </c>
      <c r="DC153" s="27">
        <f>+(PMT(DRIVERS!$B$56,DRIVERS!$C$31,DC69)*-1)/12</f>
        <v>0</v>
      </c>
      <c r="DD153" s="27">
        <f>+(PMT(DRIVERS!$B$56,DRIVERS!$C$31,DD69)*-1)/12</f>
        <v>0</v>
      </c>
      <c r="DE153" s="27">
        <f>+(PMT(DRIVERS!$B$56,DRIVERS!$C$31,DE69)*-1)/12</f>
        <v>0</v>
      </c>
      <c r="DF153" s="27">
        <f>+(PMT(DRIVERS!$B$56,DRIVERS!$C$31,DF69)*-1)/12</f>
        <v>0</v>
      </c>
      <c r="DG153" s="27">
        <f>+(PMT(DRIVERS!$B$56,DRIVERS!$C$31,DG69)*-1)/12</f>
        <v>0</v>
      </c>
      <c r="DH153" s="27">
        <f>+(PMT(DRIVERS!$B$56,DRIVERS!$C$31,DH69)*-1)/12</f>
        <v>0</v>
      </c>
      <c r="DI153" s="27">
        <f>+(PMT(DRIVERS!$B$56,DRIVERS!$C$31,DI69)*-1)/12</f>
        <v>0</v>
      </c>
      <c r="DJ153" s="27">
        <f>+(PMT(DRIVERS!$B$56,DRIVERS!$C$31,DJ69)*-1)/12</f>
        <v>0</v>
      </c>
      <c r="DK153" s="27">
        <f>+(PMT(DRIVERS!$B$56,DRIVERS!$C$31,DK69)*-1)/12</f>
        <v>0</v>
      </c>
      <c r="DL153" s="27">
        <f>+(PMT(DRIVERS!$B$56,DRIVERS!$C$31,DL69)*-1)/12</f>
        <v>0</v>
      </c>
      <c r="DM153" s="27">
        <f>+(PMT(DRIVERS!$B$56,DRIVERS!$C$31,DM69)*-1)/12</f>
        <v>0</v>
      </c>
      <c r="DN153" s="27">
        <f>+(PMT(DRIVERS!$B$56,DRIVERS!$C$31,DN69)*-1)/12</f>
        <v>0</v>
      </c>
      <c r="DO153" s="27">
        <f>+(PMT(DRIVERS!$B$56,DRIVERS!$C$31,DO69)*-1)/12</f>
        <v>0</v>
      </c>
      <c r="DP153" s="27">
        <f>+(PMT(DRIVERS!$B$56,DRIVERS!$C$31,DP69)*-1)/12</f>
        <v>0</v>
      </c>
      <c r="DQ153" s="27">
        <f>+(PMT(DRIVERS!$B$56,DRIVERS!$C$31,DQ69)*-1)/12</f>
        <v>0</v>
      </c>
      <c r="DR153" s="27">
        <f>+(PMT(DRIVERS!$B$56,DRIVERS!$C$31,DR69)*-1)/12</f>
        <v>0</v>
      </c>
      <c r="DS153" s="27">
        <f>+(PMT(DRIVERS!$B$56,DRIVERS!$C$31,DS69)*-1)/12</f>
        <v>0</v>
      </c>
      <c r="DT153" s="27">
        <f>+(PMT(DRIVERS!$B$56,DRIVERS!$C$31,DT69)*-1)/12</f>
        <v>0</v>
      </c>
      <c r="DU153" s="27">
        <f>+(PMT(DRIVERS!$B$56,DRIVERS!$C$31,DU69)*-1)/12</f>
        <v>0</v>
      </c>
      <c r="DV153" s="27">
        <f>+(PMT(DRIVERS!$B$56,DRIVERS!$C$31,DV69)*-1)/12</f>
        <v>0</v>
      </c>
      <c r="DW153" s="27">
        <f>+(PMT(DRIVERS!$B$56,DRIVERS!$C$31,DW69)*-1)/12</f>
        <v>0</v>
      </c>
      <c r="DX153" s="27">
        <f>+(PMT(DRIVERS!$B$56,DRIVERS!$C$31,DX69)*-1)/12</f>
        <v>0</v>
      </c>
      <c r="DY153" s="27">
        <f>+(PMT(DRIVERS!$B$56,DRIVERS!$C$31,DY69)*-1)/12</f>
        <v>0</v>
      </c>
      <c r="DZ153" s="27">
        <f>+(PMT(DRIVERS!$B$56,DRIVERS!$C$31,DZ69)*-1)/12</f>
        <v>0</v>
      </c>
      <c r="EA153" s="27">
        <f>+(PMT(DRIVERS!$B$56,DRIVERS!$C$31,EA69)*-1)/12</f>
        <v>0</v>
      </c>
      <c r="EB153" s="27">
        <f>+(PMT(DRIVERS!$B$56,DRIVERS!$C$31,EB69)*-1)/12</f>
        <v>0</v>
      </c>
      <c r="EC153" s="27">
        <f>+(PMT(DRIVERS!$B$56,DRIVERS!$C$31,EC69)*-1)/12</f>
        <v>0</v>
      </c>
      <c r="ED153" s="27">
        <f>+(PMT(DRIVERS!$B$56,DRIVERS!$C$31,ED69)*-1)/12</f>
        <v>0</v>
      </c>
      <c r="EE153" s="27">
        <f>+(PMT(DRIVERS!$B$56,DRIVERS!$C$31,EE69)*-1)/12</f>
        <v>0</v>
      </c>
      <c r="EF153" s="27">
        <f>+(PMT(DRIVERS!$B$56,DRIVERS!$C$31,EF69)*-1)/12</f>
        <v>0</v>
      </c>
      <c r="EG153" s="27">
        <f>+(PMT(DRIVERS!$B$56,DRIVERS!$C$31,EG69)*-1)/12</f>
        <v>0</v>
      </c>
      <c r="EH153" s="27">
        <f>+(PMT(DRIVERS!$B$56,DRIVERS!$C$31,EH69)*-1)/12</f>
        <v>0</v>
      </c>
      <c r="EI153" s="27">
        <f>+(PMT(DRIVERS!$B$56,DRIVERS!$C$31,EI69)*-1)/12</f>
        <v>0</v>
      </c>
      <c r="EJ153" s="27">
        <f>+(PMT(DRIVERS!$B$56,DRIVERS!$C$31,EJ69)*-1)/12</f>
        <v>0</v>
      </c>
      <c r="EK153" s="27">
        <f>+(PMT(DRIVERS!$B$56,DRIVERS!$C$31,EK69)*-1)/12</f>
        <v>0</v>
      </c>
      <c r="EL153" s="27">
        <f>+(PMT(DRIVERS!$B$56,DRIVERS!$C$31,EL69)*-1)/12</f>
        <v>0</v>
      </c>
      <c r="EM153" s="27">
        <f>+(PMT(DRIVERS!$B$56,DRIVERS!$C$31,EM69)*-1)/12</f>
        <v>0</v>
      </c>
      <c r="EN153" s="27">
        <f>+(PMT(DRIVERS!$B$56,DRIVERS!$C$31,EN69)*-1)/12</f>
        <v>0</v>
      </c>
      <c r="EO153" s="27">
        <f>+(PMT(DRIVERS!$B$56,DRIVERS!$C$31,EO69)*-1)/12</f>
        <v>0</v>
      </c>
      <c r="EP153" s="27">
        <f>+(PMT(DRIVERS!$B$56,DRIVERS!$C$31,EP69)*-1)/12</f>
        <v>0</v>
      </c>
      <c r="EQ153" s="27">
        <f>+(PMT(DRIVERS!$B$56,DRIVERS!$C$31,EQ69)*-1)/12</f>
        <v>0</v>
      </c>
      <c r="ER153" s="27">
        <f>+(PMT(DRIVERS!$B$56,DRIVERS!$C$31,ER69)*-1)/12</f>
        <v>0</v>
      </c>
      <c r="ES153" s="27">
        <f>+(PMT(DRIVERS!$B$56,DRIVERS!$C$31,ES69)*-1)/12</f>
        <v>0</v>
      </c>
      <c r="ET153" s="27">
        <f>+(PMT(DRIVERS!$B$56,DRIVERS!$C$31,ET69)*-1)/12</f>
        <v>0</v>
      </c>
      <c r="EU153" s="27">
        <f>+(PMT(DRIVERS!$B$56,DRIVERS!$C$31,EU69)*-1)/12</f>
        <v>0</v>
      </c>
      <c r="EV153" s="27">
        <f>+(PMT(DRIVERS!$B$56,DRIVERS!$C$31,EV69)*-1)/12</f>
        <v>0</v>
      </c>
      <c r="EW153" s="27">
        <f>+(PMT(DRIVERS!$B$56,DRIVERS!$C$31,EW69)*-1)/12</f>
        <v>0</v>
      </c>
      <c r="EX153" s="27">
        <f>+(PMT(DRIVERS!$B$56,DRIVERS!$C$31,EX69)*-1)/12</f>
        <v>0</v>
      </c>
      <c r="EY153" s="27">
        <f>+(PMT(DRIVERS!$B$56,DRIVERS!$C$31,EY69)*-1)/12</f>
        <v>0</v>
      </c>
      <c r="EZ153" s="27">
        <f>+(PMT(DRIVERS!$B$56,DRIVERS!$C$31,EZ69)*-1)/12</f>
        <v>0</v>
      </c>
      <c r="FA153" s="27">
        <f>+(PMT(DRIVERS!$B$56,DRIVERS!$C$31,FA69)*-1)/12</f>
        <v>0</v>
      </c>
      <c r="FB153" s="27">
        <f>+(PMT(DRIVERS!$B$56,DRIVERS!$C$31,FB69)*-1)/12</f>
        <v>0</v>
      </c>
      <c r="FC153" s="27">
        <f>+(PMT(DRIVERS!$B$56,DRIVERS!$C$31,FC69)*-1)/12</f>
        <v>0</v>
      </c>
      <c r="FD153" s="27">
        <f>+(PMT(DRIVERS!$B$56,DRIVERS!$C$31,FD69)*-1)/12</f>
        <v>0</v>
      </c>
      <c r="FE153" s="27">
        <f>+(PMT(DRIVERS!$B$56,DRIVERS!$C$31,FE69)*-1)/12</f>
        <v>0</v>
      </c>
      <c r="FF153" s="27">
        <f>+(PMT(DRIVERS!$B$56,DRIVERS!$C$31,FF69)*-1)/12</f>
        <v>0</v>
      </c>
      <c r="FG153" s="27">
        <f>+(PMT(DRIVERS!$B$56,DRIVERS!$C$31,FG69)*-1)/12</f>
        <v>0</v>
      </c>
      <c r="FH153" s="27">
        <f>+(PMT(DRIVERS!$B$56,DRIVERS!$C$31,FH69)*-1)/12</f>
        <v>0</v>
      </c>
      <c r="FI153" s="27">
        <f>+(PMT(DRIVERS!$B$56,DRIVERS!$C$31,FI69)*-1)/12</f>
        <v>0</v>
      </c>
      <c r="FJ153" s="27">
        <f>+(PMT(DRIVERS!$B$56,DRIVERS!$C$31,FJ69)*-1)/12</f>
        <v>0</v>
      </c>
      <c r="FK153" s="27">
        <f>+(PMT(DRIVERS!$B$56,DRIVERS!$C$31,FK69)*-1)/12</f>
        <v>0</v>
      </c>
      <c r="FL153" s="27">
        <f>+(PMT(DRIVERS!$B$56,DRIVERS!$C$31,FL69)*-1)/12</f>
        <v>0</v>
      </c>
      <c r="FM153" s="27">
        <f>+(PMT(DRIVERS!$B$56,DRIVERS!$C$31,FM69)*-1)/12</f>
        <v>0</v>
      </c>
      <c r="FN153" s="27">
        <f>+(PMT(DRIVERS!$B$56,DRIVERS!$C$31,FN69)*-1)/12</f>
        <v>0</v>
      </c>
      <c r="FO153" s="27">
        <f>+(PMT(DRIVERS!$B$56,DRIVERS!$C$31,FO69)*-1)/12</f>
        <v>0</v>
      </c>
      <c r="FP153" s="27">
        <f>+(PMT(DRIVERS!$B$56,DRIVERS!$C$31,FP69)*-1)/12</f>
        <v>0</v>
      </c>
      <c r="FQ153" s="27">
        <f>+(PMT(DRIVERS!$B$56,DRIVERS!$C$31,FQ69)*-1)/12</f>
        <v>0</v>
      </c>
      <c r="FR153" s="27">
        <f>+(PMT(DRIVERS!$B$56,DRIVERS!$C$31,FR69)*-1)/12</f>
        <v>0</v>
      </c>
      <c r="FS153" s="27">
        <f>+(PMT(DRIVERS!$B$56,DRIVERS!$C$31,FS69)*-1)/12</f>
        <v>0</v>
      </c>
      <c r="FT153" s="27">
        <f>+(PMT(DRIVERS!$B$56,DRIVERS!$C$31,FT69)*-1)/12</f>
        <v>0</v>
      </c>
      <c r="FU153" s="27">
        <f>+(PMT(DRIVERS!$B$56,DRIVERS!$C$31,FU69)*-1)/12</f>
        <v>0</v>
      </c>
      <c r="FV153" s="27">
        <f>+(PMT(DRIVERS!$B$56,DRIVERS!$C$31,FV69)*-1)/12</f>
        <v>0</v>
      </c>
      <c r="FW153" s="27">
        <f>+(PMT(DRIVERS!$B$56,DRIVERS!$C$31,FW69)*-1)/12</f>
        <v>0</v>
      </c>
      <c r="FX153" s="27">
        <f>+(PMT(DRIVERS!$B$56,DRIVERS!$C$31,FX69)*-1)/12</f>
        <v>0</v>
      </c>
      <c r="FY153" s="27">
        <f>+(PMT(DRIVERS!$B$56,DRIVERS!$C$31,FY69)*-1)/12</f>
        <v>0</v>
      </c>
      <c r="FZ153" s="27">
        <f>+(PMT(DRIVERS!$B$56,DRIVERS!$C$31,FZ69)*-1)/12</f>
        <v>0</v>
      </c>
      <c r="GA153" s="27">
        <f>+(PMT(DRIVERS!$B$56,DRIVERS!$C$31,GA69)*-1)/12</f>
        <v>0</v>
      </c>
      <c r="GB153" s="27">
        <f>+(PMT(DRIVERS!$B$56,DRIVERS!$C$31,GB69)*-1)/12</f>
        <v>0</v>
      </c>
      <c r="GC153" s="27">
        <f>+(PMT(DRIVERS!$B$56,DRIVERS!$C$31,GC69)*-1)/12</f>
        <v>0</v>
      </c>
      <c r="GD153" s="27">
        <f>+(PMT(DRIVERS!$B$56,DRIVERS!$C$31,GD69)*-1)/12</f>
        <v>0</v>
      </c>
      <c r="GE153" s="27">
        <f>+(PMT(DRIVERS!$B$56,DRIVERS!$C$31,GE69)*-1)/12</f>
        <v>0</v>
      </c>
      <c r="GF153" s="27">
        <f>+(PMT(DRIVERS!$B$56,DRIVERS!$C$31,GF69)*-1)/12</f>
        <v>0</v>
      </c>
      <c r="GG153" s="27">
        <f>+(PMT(DRIVERS!$B$56,DRIVERS!$C$31,GG69)*-1)/12</f>
        <v>0</v>
      </c>
      <c r="GH153" s="27">
        <f>+(PMT(DRIVERS!$B$56,DRIVERS!$C$31,GH69)*-1)/12</f>
        <v>0</v>
      </c>
      <c r="GI153" s="27">
        <f>+(PMT(DRIVERS!$B$56,DRIVERS!$C$31,GI69)*-1)/12</f>
        <v>0</v>
      </c>
      <c r="GJ153" s="27">
        <f>+(PMT(DRIVERS!$B$56,DRIVERS!$C$31,GJ69)*-1)/12</f>
        <v>0</v>
      </c>
      <c r="GK153" s="27">
        <f>+(PMT(DRIVERS!$B$56,DRIVERS!$C$31,GK69)*-1)/12</f>
        <v>0</v>
      </c>
      <c r="GL153" s="27">
        <f>+(PMT(DRIVERS!$B$56,DRIVERS!$C$31,GL69)*-1)/12</f>
        <v>0</v>
      </c>
      <c r="GM153" s="27">
        <f>+(PMT(DRIVERS!$B$56,DRIVERS!$C$31,GM69)*-1)/12</f>
        <v>0</v>
      </c>
      <c r="GN153" s="27">
        <f>+(PMT(DRIVERS!$B$56,DRIVERS!$C$31,GN69)*-1)/12</f>
        <v>0</v>
      </c>
      <c r="GO153" s="27">
        <f>+(PMT(DRIVERS!$B$56,DRIVERS!$C$31,GO69)*-1)/12</f>
        <v>0</v>
      </c>
      <c r="GP153" s="27">
        <f>+(PMT(DRIVERS!$B$56,DRIVERS!$C$31,GP69)*-1)/12</f>
        <v>0</v>
      </c>
      <c r="GQ153" s="27">
        <f>+(PMT(DRIVERS!$B$56,DRIVERS!$C$31,GQ69)*-1)/12</f>
        <v>0</v>
      </c>
      <c r="GR153" s="27">
        <f>+(PMT(DRIVERS!$B$56,DRIVERS!$C$31,GR69)*-1)/12</f>
        <v>0</v>
      </c>
      <c r="GS153" s="27">
        <f>+(PMT(DRIVERS!$B$56,DRIVERS!$C$31,GS69)*-1)/12</f>
        <v>0</v>
      </c>
      <c r="GT153" s="27">
        <f>+(PMT(DRIVERS!$B$56,DRIVERS!$C$31,GT69)*-1)/12</f>
        <v>0</v>
      </c>
      <c r="GU153" s="27">
        <f>+(PMT(DRIVERS!$B$56,DRIVERS!$C$31,GU69)*-1)/12</f>
        <v>0</v>
      </c>
      <c r="GV153" s="27">
        <f>+(PMT(DRIVERS!$B$56,DRIVERS!$C$31,GV69)*-1)/12</f>
        <v>0</v>
      </c>
      <c r="GW153" s="27">
        <f>+(PMT(DRIVERS!$B$56,DRIVERS!$C$31,GW69)*-1)/12</f>
        <v>0</v>
      </c>
      <c r="GX153" s="27">
        <f>+(PMT(DRIVERS!$B$56,DRIVERS!$C$31,GX69)*-1)/12</f>
        <v>0</v>
      </c>
      <c r="GY153" s="27">
        <f>+(PMT(DRIVERS!$B$56,DRIVERS!$C$31,GY69)*-1)/12</f>
        <v>0</v>
      </c>
      <c r="GZ153" s="27">
        <f>+(PMT(DRIVERS!$B$56,DRIVERS!$C$31,GZ69)*-1)/12</f>
        <v>0</v>
      </c>
      <c r="HA153" s="27">
        <f>+(PMT(DRIVERS!$B$56,DRIVERS!$C$31,HA69)*-1)/12</f>
        <v>0</v>
      </c>
      <c r="HB153" s="27">
        <f>+(PMT(DRIVERS!$B$56,DRIVERS!$C$31,HB69)*-1)/12</f>
        <v>0</v>
      </c>
      <c r="HC153" s="27">
        <f>+(PMT(DRIVERS!$B$56,DRIVERS!$C$31,HC69)*-1)/12</f>
        <v>0</v>
      </c>
      <c r="HD153" s="27">
        <f>+(PMT(DRIVERS!$B$56,DRIVERS!$C$31,HD69)*-1)/12</f>
        <v>0</v>
      </c>
      <c r="HE153" s="27">
        <f>+(PMT(DRIVERS!$B$56,DRIVERS!$C$31,HE69)*-1)/12</f>
        <v>0</v>
      </c>
      <c r="HF153" s="27">
        <f>+(PMT(DRIVERS!$B$56,DRIVERS!$C$31,HF69)*-1)/12</f>
        <v>0</v>
      </c>
      <c r="HG153" s="27">
        <f>+(PMT(DRIVERS!$B$56,DRIVERS!$C$31,HG69)*-1)/12</f>
        <v>0</v>
      </c>
      <c r="HH153" s="27">
        <f>+(PMT(DRIVERS!$B$56,DRIVERS!$C$31,HH69)*-1)/12</f>
        <v>0</v>
      </c>
      <c r="HI153" s="27">
        <f>+(PMT(DRIVERS!$B$56,DRIVERS!$C$31,HI69)*-1)/12</f>
        <v>0</v>
      </c>
      <c r="HJ153" s="27">
        <f>+(PMT(DRIVERS!$B$56,DRIVERS!$C$31,HJ69)*-1)/12</f>
        <v>0</v>
      </c>
      <c r="HK153" s="27">
        <f>+(PMT(DRIVERS!$B$56,DRIVERS!$C$31,HK69)*-1)/12</f>
        <v>0</v>
      </c>
      <c r="HL153" s="27">
        <f>+(PMT(DRIVERS!$B$56,DRIVERS!$C$31,HL69)*-1)/12</f>
        <v>0</v>
      </c>
      <c r="HM153" s="27">
        <f>+(PMT(DRIVERS!$B$56,DRIVERS!$C$31,HM69)*-1)/12</f>
        <v>0</v>
      </c>
      <c r="HN153" s="27">
        <f>+(PMT(DRIVERS!$B$56,DRIVERS!$C$31,HN69)*-1)/12</f>
        <v>0</v>
      </c>
      <c r="HO153" s="27">
        <f>+(PMT(DRIVERS!$B$56,DRIVERS!$C$31,HO69)*-1)/12</f>
        <v>0</v>
      </c>
      <c r="HP153" s="27">
        <f>+(PMT(DRIVERS!$B$56,DRIVERS!$C$31,HP69)*-1)/12</f>
        <v>0</v>
      </c>
      <c r="HQ153" s="27">
        <f>+(PMT(DRIVERS!$B$56,DRIVERS!$C$31,HQ69)*-1)/12</f>
        <v>0</v>
      </c>
      <c r="HR153" s="27">
        <f>+(PMT(DRIVERS!$B$56,DRIVERS!$C$31,HR69)*-1)/12</f>
        <v>0</v>
      </c>
      <c r="HS153" s="27">
        <f>+(PMT(DRIVERS!$B$56,DRIVERS!$C$31,HS69)*-1)/12</f>
        <v>0</v>
      </c>
      <c r="HT153" s="27">
        <f>+(PMT(DRIVERS!$B$56,DRIVERS!$C$31,HT69)*-1)/12</f>
        <v>0</v>
      </c>
      <c r="HU153" s="27">
        <f>+(PMT(DRIVERS!$B$56,DRIVERS!$C$31,HU69)*-1)/12</f>
        <v>0</v>
      </c>
      <c r="HV153" s="27">
        <f>+(PMT(DRIVERS!$B$56,DRIVERS!$C$31,HV69)*-1)/12</f>
        <v>0</v>
      </c>
      <c r="HW153" s="27">
        <f>+(PMT(DRIVERS!$B$56,DRIVERS!$C$31,HW69)*-1)/12</f>
        <v>0</v>
      </c>
      <c r="HX153" s="27">
        <f>+(PMT(DRIVERS!$B$56,DRIVERS!$C$31,HX69)*-1)/12</f>
        <v>0</v>
      </c>
      <c r="HY153" s="27">
        <f>+(PMT(DRIVERS!$B$56,DRIVERS!$C$31,HY69)*-1)/12</f>
        <v>0</v>
      </c>
      <c r="HZ153" s="27">
        <f>+(PMT(DRIVERS!$B$56,DRIVERS!$C$31,HZ69)*-1)/12</f>
        <v>0</v>
      </c>
      <c r="IA153" s="27">
        <f>+(PMT(DRIVERS!$B$56,DRIVERS!$C$31,IA69)*-1)/12</f>
        <v>0</v>
      </c>
      <c r="IB153" s="27">
        <f>+(PMT(DRIVERS!$B$56,DRIVERS!$C$31,IB69)*-1)/12</f>
        <v>0</v>
      </c>
      <c r="IC153" s="27">
        <f>+(PMT(DRIVERS!$B$56,DRIVERS!$C$31,IC69)*-1)/12</f>
        <v>0</v>
      </c>
      <c r="ID153" s="27">
        <f>+(PMT(DRIVERS!$B$56,DRIVERS!$C$31,ID69)*-1)/12</f>
        <v>0</v>
      </c>
      <c r="IE153" s="27">
        <f>+(PMT(DRIVERS!$B$56,DRIVERS!$C$31,IE69)*-1)/12</f>
        <v>0</v>
      </c>
      <c r="IF153" s="27">
        <f>+(PMT(DRIVERS!$B$56,DRIVERS!$C$31,IF69)*-1)/12</f>
        <v>0</v>
      </c>
      <c r="IG153" s="27">
        <f>+(PMT(DRIVERS!$B$56,DRIVERS!$C$31,IG69)*-1)/12</f>
        <v>0</v>
      </c>
      <c r="IH153" s="27">
        <f>+(PMT(DRIVERS!$B$56,DRIVERS!$C$31,IH69)*-1)/12</f>
        <v>0</v>
      </c>
      <c r="II153" s="27">
        <f>+(PMT(DRIVERS!$B$56,DRIVERS!$C$31,II69)*-1)/12</f>
        <v>0</v>
      </c>
      <c r="IJ153" s="27">
        <f>+(PMT(DRIVERS!$B$56,DRIVERS!$C$31,IJ69)*-1)/12</f>
        <v>0</v>
      </c>
      <c r="IK153" s="27">
        <f>+(PMT(DRIVERS!$B$56,DRIVERS!$C$31,IK69)*-1)/12</f>
        <v>0</v>
      </c>
      <c r="IL153" s="27">
        <f>+(PMT(DRIVERS!$B$56,DRIVERS!$C$31,IL69)*-1)/12</f>
        <v>0</v>
      </c>
      <c r="IM153" s="27">
        <f>+(PMT(DRIVERS!$B$56,DRIVERS!$C$31,IM69)*-1)/12</f>
        <v>0</v>
      </c>
      <c r="IN153" s="27">
        <f>+(PMT(DRIVERS!$B$56,DRIVERS!$C$31,IN69)*-1)/12</f>
        <v>0</v>
      </c>
      <c r="IO153" s="27">
        <f>+(PMT(DRIVERS!$B$56,DRIVERS!$C$31,IO69)*-1)/12</f>
        <v>0</v>
      </c>
      <c r="IP153" s="27">
        <f>+(PMT(DRIVERS!$B$56,DRIVERS!$C$31,IP69)*-1)/12</f>
        <v>0</v>
      </c>
      <c r="IQ153" s="27">
        <f>+(PMT(DRIVERS!$B$56,DRIVERS!$C$31,IQ69)*-1)/12</f>
        <v>0</v>
      </c>
      <c r="IR153" s="27">
        <f>+(PMT(DRIVERS!$B$56,DRIVERS!$C$31,IR69)*-1)/12</f>
        <v>0</v>
      </c>
      <c r="IS153" s="27">
        <f>+(PMT(DRIVERS!$B$56,DRIVERS!$C$31,IS69)*-1)/12</f>
        <v>0</v>
      </c>
      <c r="IT153" s="27">
        <f>+(PMT(DRIVERS!$B$56,DRIVERS!$C$31,IT69)*-1)/12</f>
        <v>0</v>
      </c>
      <c r="IU153" s="27">
        <f>+(PMT(DRIVERS!$B$56,DRIVERS!$C$31,IU69)*-1)/12</f>
        <v>0</v>
      </c>
      <c r="IV153" s="27">
        <f>+(PMT(DRIVERS!$B$56,DRIVERS!$C$31,IV69)*-1)/12</f>
        <v>0</v>
      </c>
      <c r="IW153" s="27">
        <f>+(PMT(DRIVERS!$B$56,DRIVERS!$C$31,IW69)*-1)/12</f>
        <v>0</v>
      </c>
      <c r="IX153" s="27">
        <f>+(PMT(DRIVERS!$B$56,DRIVERS!$C$31,IX69)*-1)/12</f>
        <v>0</v>
      </c>
      <c r="IY153" s="27">
        <f>+(PMT(DRIVERS!$B$56,DRIVERS!$C$31,IY69)*-1)/12</f>
        <v>0</v>
      </c>
      <c r="IZ153" s="27">
        <f>+(PMT(DRIVERS!$B$56,DRIVERS!$C$31,IZ69)*-1)/12</f>
        <v>0</v>
      </c>
      <c r="JA153" s="27">
        <f>+(PMT(DRIVERS!$B$56,DRIVERS!$C$31,JA69)*-1)/12</f>
        <v>0</v>
      </c>
      <c r="JB153" s="27">
        <f>+(PMT(DRIVERS!$B$56,DRIVERS!$C$31,JB69)*-1)/12</f>
        <v>0</v>
      </c>
      <c r="JC153" s="27">
        <f>+(PMT(DRIVERS!$B$56,DRIVERS!$C$31,JC69)*-1)/12</f>
        <v>0</v>
      </c>
      <c r="JD153" s="27">
        <f>+(PMT(DRIVERS!$B$56,DRIVERS!$C$31,JD69)*-1)/12</f>
        <v>0</v>
      </c>
      <c r="JE153" s="27">
        <f>+(PMT(DRIVERS!$B$56,DRIVERS!$C$31,JE69)*-1)/12</f>
        <v>0</v>
      </c>
      <c r="JF153" s="27">
        <f>+(PMT(DRIVERS!$B$56,DRIVERS!$C$31,JF69)*-1)/12</f>
        <v>0</v>
      </c>
      <c r="JG153" s="27">
        <f>+(PMT(DRIVERS!$B$56,DRIVERS!$C$31,JG69)*-1)/12</f>
        <v>0</v>
      </c>
      <c r="JH153" s="27">
        <f>+(PMT(DRIVERS!$B$56,DRIVERS!$C$31,JH69)*-1)/12</f>
        <v>0</v>
      </c>
      <c r="JI153" s="27">
        <f>+(PMT(DRIVERS!$B$56,DRIVERS!$C$31,JI69)*-1)/12</f>
        <v>0</v>
      </c>
      <c r="JJ153" s="27">
        <f>+(PMT(DRIVERS!$B$56,DRIVERS!$C$31,JJ69)*-1)/12</f>
        <v>0</v>
      </c>
      <c r="JK153" s="27">
        <f>+(PMT(DRIVERS!$B$56,DRIVERS!$C$31,JK69)*-1)/12</f>
        <v>0</v>
      </c>
      <c r="JL153" s="27">
        <f>+(PMT(DRIVERS!$B$56,DRIVERS!$C$31,JL69)*-1)/12</f>
        <v>0</v>
      </c>
      <c r="JM153" s="27">
        <f>+(PMT(DRIVERS!$B$56,DRIVERS!$C$31,JM69)*-1)/12</f>
        <v>0</v>
      </c>
      <c r="JN153" s="27">
        <f>+(PMT(DRIVERS!$B$56,DRIVERS!$C$31,JN69)*-1)/12</f>
        <v>0</v>
      </c>
      <c r="JO153" s="27">
        <f>+(PMT(DRIVERS!$B$56,DRIVERS!$C$31,JO69)*-1)/12</f>
        <v>0</v>
      </c>
      <c r="JP153" s="27">
        <f>+(PMT(DRIVERS!$B$56,DRIVERS!$C$31,JP69)*-1)/12</f>
        <v>0</v>
      </c>
      <c r="JQ153" s="27">
        <f>+(PMT(DRIVERS!$B$56,DRIVERS!$C$31,JQ69)*-1)/12</f>
        <v>0</v>
      </c>
      <c r="JR153" s="27">
        <f>+(PMT(DRIVERS!$B$56,DRIVERS!$C$31,JR69)*-1)/12</f>
        <v>0</v>
      </c>
      <c r="JS153" s="27">
        <f>+(PMT(DRIVERS!$B$56,DRIVERS!$C$31,JS69)*-1)/12</f>
        <v>0</v>
      </c>
      <c r="JT153" s="27">
        <f>+(PMT(DRIVERS!$B$56,DRIVERS!$C$31,JT69)*-1)/12</f>
        <v>0</v>
      </c>
      <c r="JU153" s="27">
        <f>+(PMT(DRIVERS!$B$56,DRIVERS!$C$31,JU69)*-1)/12</f>
        <v>0</v>
      </c>
      <c r="JV153" s="27">
        <f>+(PMT(DRIVERS!$B$56,DRIVERS!$C$31,JV69)*-1)/12</f>
        <v>0</v>
      </c>
      <c r="JW153" s="27">
        <f>+(PMT(DRIVERS!$B$56,DRIVERS!$C$31,JW69)*-1)/12</f>
        <v>0</v>
      </c>
      <c r="JX153" s="27">
        <f>+(PMT(DRIVERS!$B$56,DRIVERS!$C$31,JX69)*-1)/12</f>
        <v>0</v>
      </c>
      <c r="JY153" s="27">
        <f>+(PMT(DRIVERS!$B$56,DRIVERS!$C$31,JY69)*-1)/12</f>
        <v>0</v>
      </c>
      <c r="JZ153" s="27">
        <f>+(PMT(DRIVERS!$B$56,DRIVERS!$C$31,JZ69)*-1)/12</f>
        <v>0</v>
      </c>
      <c r="KA153" s="27">
        <f>+(PMT(DRIVERS!$B$56,DRIVERS!$C$31,KA69)*-1)/12</f>
        <v>0</v>
      </c>
      <c r="KB153" s="27">
        <f>+(PMT(DRIVERS!$B$56,DRIVERS!$C$31,KB69)*-1)/12</f>
        <v>0</v>
      </c>
      <c r="KC153" s="27">
        <f>+(PMT(DRIVERS!$B$56,DRIVERS!$C$31,KC69)*-1)/12</f>
        <v>0</v>
      </c>
      <c r="KD153" s="27">
        <f>+(PMT(DRIVERS!$B$56,DRIVERS!$C$31,KD69)*-1)/12</f>
        <v>0</v>
      </c>
      <c r="KE153" s="27">
        <f>+(PMT(DRIVERS!$B$56,DRIVERS!$C$31,KE69)*-1)/12</f>
        <v>0</v>
      </c>
      <c r="KF153" s="27">
        <f>+(PMT(DRIVERS!$B$56,DRIVERS!$C$31,KF69)*-1)/12</f>
        <v>0</v>
      </c>
      <c r="KG153" s="27">
        <f>+(PMT(DRIVERS!$B$56,DRIVERS!$C$31,KG69)*-1)/12</f>
        <v>0</v>
      </c>
      <c r="KH153" s="27">
        <f>+(PMT(DRIVERS!$B$56,DRIVERS!$C$31,KH69)*-1)/12</f>
        <v>0</v>
      </c>
      <c r="KI153" s="27">
        <f>+(PMT(DRIVERS!$B$56,DRIVERS!$C$31,KI69)*-1)/12</f>
        <v>0</v>
      </c>
      <c r="KJ153" s="27">
        <f>+(PMT(DRIVERS!$B$56,DRIVERS!$C$31,KJ69)*-1)/12</f>
        <v>0</v>
      </c>
      <c r="KK153" s="27">
        <f>+(PMT(DRIVERS!$B$56,DRIVERS!$C$31,KK69)*-1)/12</f>
        <v>0</v>
      </c>
      <c r="KL153" s="27">
        <f>+(PMT(DRIVERS!$B$56,DRIVERS!$C$31,KL69)*-1)/12</f>
        <v>0</v>
      </c>
      <c r="KM153" s="27">
        <f>+(PMT(DRIVERS!$B$56,DRIVERS!$C$31,KM69)*-1)/12</f>
        <v>0</v>
      </c>
      <c r="KN153" s="27">
        <f>+(PMT(DRIVERS!$B$56,DRIVERS!$C$31,KN69)*-1)/12</f>
        <v>0</v>
      </c>
      <c r="KO153" s="27">
        <f>+(PMT(DRIVERS!$B$56,DRIVERS!$C$31,KO69)*-1)/12</f>
        <v>0</v>
      </c>
      <c r="KP153" s="27">
        <f>+(PMT(DRIVERS!$B$56,DRIVERS!$C$31,KP69)*-1)/12</f>
        <v>0</v>
      </c>
    </row>
    <row r="154" spans="1:302" ht="14.1" customHeight="1">
      <c r="A154" s="3" t="s">
        <v>36</v>
      </c>
      <c r="C154" s="27">
        <f>+(PMT(DRIVERS!$B$56,DRIVERS!$C$31,C70)*-1)/12</f>
        <v>0</v>
      </c>
      <c r="D154" s="27">
        <f>+(PMT(DRIVERS!$B$56,DRIVERS!$C$31,D70)*-1)/12</f>
        <v>0</v>
      </c>
      <c r="E154" s="27">
        <f>+(PMT(DRIVERS!$B$56,DRIVERS!$C$31,E70)*-1)/12</f>
        <v>0</v>
      </c>
      <c r="F154" s="27">
        <f>+(PMT(DRIVERS!$B$56,DRIVERS!$C$31,F70)*-1)/12</f>
        <v>0</v>
      </c>
      <c r="G154" s="27">
        <f>+(PMT(DRIVERS!$B$56,DRIVERS!$C$31,G70)*-1)/12</f>
        <v>0</v>
      </c>
      <c r="H154" s="27">
        <f>+(PMT(DRIVERS!$B$56,DRIVERS!$C$31,H70)*-1)/12</f>
        <v>0</v>
      </c>
      <c r="I154" s="27">
        <f>+(PMT(DRIVERS!$B$56,DRIVERS!$C$31,I70)*-1)/12</f>
        <v>0</v>
      </c>
      <c r="J154" s="27">
        <f>+(PMT(DRIVERS!$B$56,DRIVERS!$C$31,J70)*-1)/12</f>
        <v>0</v>
      </c>
      <c r="K154" s="27">
        <f>+(PMT(DRIVERS!$B$56,DRIVERS!$C$31,K70)*-1)/12</f>
        <v>0</v>
      </c>
      <c r="L154" s="27">
        <f>+(PMT(DRIVERS!$B$56,DRIVERS!$C$31,L70)*-1)/12</f>
        <v>0</v>
      </c>
      <c r="M154" s="27">
        <f>+(PMT(DRIVERS!$B$56,DRIVERS!$C$31,M70)*-1)/12</f>
        <v>0</v>
      </c>
      <c r="N154" s="27">
        <f>+(PMT(DRIVERS!$B$56,DRIVERS!$C$31,N70)*-1)/12</f>
        <v>0</v>
      </c>
      <c r="O154" s="27">
        <f>+(PMT(DRIVERS!$B$56,DRIVERS!$C$31,O70)*-1)/12</f>
        <v>0</v>
      </c>
      <c r="P154" s="27">
        <f>+(PMT(DRIVERS!$B$56,DRIVERS!$C$31,P70)*-1)/12</f>
        <v>0</v>
      </c>
      <c r="Q154" s="27">
        <f>+(PMT(DRIVERS!$B$56,DRIVERS!$C$31,Q70)*-1)/12</f>
        <v>0</v>
      </c>
      <c r="R154" s="27">
        <f>+(PMT(DRIVERS!$B$56,DRIVERS!$C$31,R70)*-1)/12</f>
        <v>0</v>
      </c>
      <c r="S154" s="27">
        <f>+(PMT(DRIVERS!$B$56,DRIVERS!$C$31,S70)*-1)/12</f>
        <v>0</v>
      </c>
      <c r="T154" s="27">
        <f>+(PMT(DRIVERS!$B$56,DRIVERS!$C$31,T70)*-1)/12</f>
        <v>0</v>
      </c>
      <c r="U154" s="27">
        <f>+(PMT(DRIVERS!$B$56,DRIVERS!$C$31,U70)*-1)/12</f>
        <v>0</v>
      </c>
      <c r="V154" s="27">
        <f>+(PMT(DRIVERS!$B$56,DRIVERS!$C$31,V70)*-1)/12</f>
        <v>0</v>
      </c>
      <c r="W154" s="27">
        <f>+(PMT(DRIVERS!$B$56,DRIVERS!$C$31,W70)*-1)/12</f>
        <v>0</v>
      </c>
      <c r="X154" s="27">
        <f>+(PMT(DRIVERS!$B$56,DRIVERS!$C$31,X70)*-1)/12</f>
        <v>0</v>
      </c>
      <c r="Y154" s="27">
        <f>+(PMT(DRIVERS!$B$56,DRIVERS!$C$31,Y70)*-1)/12</f>
        <v>0</v>
      </c>
      <c r="Z154" s="27">
        <f>+(PMT(DRIVERS!$B$56,DRIVERS!$C$31,Z70)*-1)/12</f>
        <v>0</v>
      </c>
      <c r="AA154" s="27">
        <f>+(PMT(DRIVERS!$B$56,DRIVERS!$C$31,AA70)*-1)/12</f>
        <v>0</v>
      </c>
      <c r="AB154" s="27">
        <f>+(PMT(DRIVERS!$B$56,DRIVERS!$C$31,AB70)*-1)/12</f>
        <v>0</v>
      </c>
      <c r="AC154" s="27">
        <f>+(PMT(DRIVERS!$B$56,DRIVERS!$C$31,AC70)*-1)/12</f>
        <v>0</v>
      </c>
      <c r="AD154" s="27">
        <f>+(PMT(DRIVERS!$B$56,DRIVERS!$C$31,AD70)*-1)/12</f>
        <v>0</v>
      </c>
      <c r="AE154" s="27">
        <f>+(PMT(DRIVERS!$B$56,DRIVERS!$C$31,AE70)*-1)/12</f>
        <v>0</v>
      </c>
      <c r="AF154" s="27">
        <f>+(PMT(DRIVERS!$B$56,DRIVERS!$C$31,AF70)*-1)/12</f>
        <v>0</v>
      </c>
      <c r="AG154" s="27">
        <f>+(PMT(DRIVERS!$B$56,DRIVERS!$C$31,AG70)*-1)/12</f>
        <v>0</v>
      </c>
      <c r="AH154" s="27">
        <f>+(PMT(DRIVERS!$B$56,DRIVERS!$C$31,AH70)*-1)/12</f>
        <v>0</v>
      </c>
      <c r="AI154" s="27">
        <f>+(PMT(DRIVERS!$B$56,DRIVERS!$C$31,AI70)*-1)/12</f>
        <v>0</v>
      </c>
      <c r="AJ154" s="27">
        <f>+(PMT(DRIVERS!$B$56,DRIVERS!$C$31,AJ70)*-1)/12</f>
        <v>0</v>
      </c>
      <c r="AK154" s="27">
        <f>+(PMT(DRIVERS!$B$56,DRIVERS!$C$31,AK70)*-1)/12</f>
        <v>0</v>
      </c>
      <c r="AL154" s="27">
        <f>+(PMT(DRIVERS!$B$56,DRIVERS!$C$31,AL70)*-1)/12</f>
        <v>0</v>
      </c>
      <c r="AM154" s="27">
        <f>+(PMT(DRIVERS!$B$56,DRIVERS!$C$31,AM70)*-1)/12</f>
        <v>0</v>
      </c>
      <c r="AN154" s="27">
        <f>+(PMT(DRIVERS!$B$56,DRIVERS!$C$31,AN70)*-1)/12</f>
        <v>0</v>
      </c>
      <c r="AO154" s="27">
        <f>+(PMT(DRIVERS!$B$56,DRIVERS!$C$31,AO70)*-1)/12</f>
        <v>0</v>
      </c>
      <c r="AP154" s="27">
        <f>+(PMT(DRIVERS!$B$56,DRIVERS!$C$31,AP70)*-1)/12</f>
        <v>0</v>
      </c>
      <c r="AQ154" s="27">
        <f>+(PMT(DRIVERS!$B$56,DRIVERS!$C$31,AQ70)*-1)/12</f>
        <v>0</v>
      </c>
      <c r="AR154" s="27">
        <f>+(PMT(DRIVERS!$B$56,DRIVERS!$C$31,AR70)*-1)/12</f>
        <v>0</v>
      </c>
      <c r="AS154" s="27">
        <f>+(PMT(DRIVERS!$B$56,DRIVERS!$C$31,AS70)*-1)/12</f>
        <v>0</v>
      </c>
      <c r="AT154" s="27">
        <f>+(PMT(DRIVERS!$B$56,DRIVERS!$C$31,AT70)*-1)/12</f>
        <v>0</v>
      </c>
      <c r="AU154" s="27">
        <f>+(PMT(DRIVERS!$B$56,DRIVERS!$C$31,AU70)*-1)/12</f>
        <v>0</v>
      </c>
      <c r="AV154" s="27">
        <f>+(PMT(DRIVERS!$B$56,DRIVERS!$C$31,AV70)*-1)/12</f>
        <v>0</v>
      </c>
      <c r="AW154" s="27">
        <f>+(PMT(DRIVERS!$B$56,DRIVERS!$C$31,AW70)*-1)/12</f>
        <v>0</v>
      </c>
      <c r="AX154" s="27">
        <f>+(PMT(DRIVERS!$B$56,DRIVERS!$C$31,AX70)*-1)/12</f>
        <v>0</v>
      </c>
      <c r="AY154" s="27">
        <f>+(PMT(DRIVERS!$B$56,DRIVERS!$C$31,AY70)*-1)/12</f>
        <v>0</v>
      </c>
      <c r="AZ154" s="27">
        <f>+(PMT(DRIVERS!$B$56,DRIVERS!$C$31,AZ70)*-1)/12</f>
        <v>0</v>
      </c>
      <c r="BA154" s="27">
        <f>+(PMT(DRIVERS!$B$56,DRIVERS!$C$31,BA70)*-1)/12</f>
        <v>0</v>
      </c>
      <c r="BB154" s="27">
        <f>+(PMT(DRIVERS!$B$56,DRIVERS!$C$31,BB70)*-1)/12</f>
        <v>0</v>
      </c>
      <c r="BC154" s="27">
        <f>+(PMT(DRIVERS!$B$56,DRIVERS!$C$31,BC70)*-1)/12</f>
        <v>0</v>
      </c>
      <c r="BD154" s="27">
        <f>+(PMT(DRIVERS!$B$56,DRIVERS!$C$31,BD70)*-1)/12</f>
        <v>0</v>
      </c>
      <c r="BE154" s="27">
        <f>+(PMT(DRIVERS!$B$56,DRIVERS!$C$31,BE70)*-1)/12</f>
        <v>0</v>
      </c>
      <c r="BF154" s="27">
        <f>+(PMT(DRIVERS!$B$56,DRIVERS!$C$31,BF70)*-1)/12</f>
        <v>0</v>
      </c>
      <c r="BG154" s="27">
        <f>+(PMT(DRIVERS!$B$56,DRIVERS!$C$31,BG70)*-1)/12</f>
        <v>0</v>
      </c>
      <c r="BH154" s="27">
        <f>+(PMT(DRIVERS!$B$56,DRIVERS!$C$31,BH70)*-1)/12</f>
        <v>0</v>
      </c>
      <c r="BI154" s="27">
        <f>+(PMT(DRIVERS!$B$56,DRIVERS!$C$31,BI70)*-1)/12</f>
        <v>0</v>
      </c>
      <c r="BJ154" s="27">
        <f>+(PMT(DRIVERS!$B$56,DRIVERS!$C$31,BJ70)*-1)/12</f>
        <v>0</v>
      </c>
      <c r="BK154" s="27">
        <f>+(PMT(DRIVERS!$B$56,DRIVERS!$C$31,BK70)*-1)/12</f>
        <v>0</v>
      </c>
      <c r="BL154" s="27">
        <f>+(PMT(DRIVERS!$B$56,DRIVERS!$C$31,BL70)*-1)/12</f>
        <v>0</v>
      </c>
      <c r="BM154" s="27">
        <f>+(PMT(DRIVERS!$B$56,DRIVERS!$C$31,BM70)*-1)/12</f>
        <v>0</v>
      </c>
      <c r="BN154" s="27">
        <f>+(PMT(DRIVERS!$B$56,DRIVERS!$C$31,BN70)*-1)/12</f>
        <v>0</v>
      </c>
      <c r="BO154" s="27">
        <f>+(PMT(DRIVERS!$B$56,DRIVERS!$C$31,BO70)*-1)/12</f>
        <v>0</v>
      </c>
      <c r="BP154" s="27">
        <f>+(PMT(DRIVERS!$B$56,DRIVERS!$C$31,BP70)*-1)/12</f>
        <v>0</v>
      </c>
      <c r="BQ154" s="27">
        <f>+(PMT(DRIVERS!$B$56,DRIVERS!$C$31,BQ70)*-1)/12</f>
        <v>0</v>
      </c>
      <c r="BR154" s="27">
        <f>+(PMT(DRIVERS!$B$56,DRIVERS!$C$31,BR70)*-1)/12</f>
        <v>0</v>
      </c>
      <c r="BS154" s="27">
        <f>+(PMT(DRIVERS!$B$56,DRIVERS!$C$31,BS70)*-1)/12</f>
        <v>0</v>
      </c>
      <c r="BT154" s="27">
        <f>+(PMT(DRIVERS!$B$56,DRIVERS!$C$31,BT70)*-1)/12</f>
        <v>0</v>
      </c>
      <c r="BU154" s="27">
        <f>+(PMT(DRIVERS!$B$56,DRIVERS!$C$31,BU70)*-1)/12</f>
        <v>0</v>
      </c>
      <c r="BV154" s="27">
        <f>+(PMT(DRIVERS!$B$56,DRIVERS!$C$31,BV70)*-1)/12</f>
        <v>0</v>
      </c>
      <c r="BW154" s="27">
        <f>+(PMT(DRIVERS!$B$56,DRIVERS!$C$31,BW70)*-1)/12</f>
        <v>0</v>
      </c>
      <c r="BX154" s="27">
        <f>+(PMT(DRIVERS!$B$56,DRIVERS!$C$31,BX70)*-1)/12</f>
        <v>0</v>
      </c>
      <c r="BY154" s="27">
        <f>+(PMT(DRIVERS!$B$56,DRIVERS!$C$31,BY70)*-1)/12</f>
        <v>0</v>
      </c>
      <c r="BZ154" s="27">
        <f>+(PMT(DRIVERS!$B$56,DRIVERS!$C$31,BZ70)*-1)/12</f>
        <v>0</v>
      </c>
      <c r="CA154" s="27">
        <f>+(PMT(DRIVERS!$B$56,DRIVERS!$C$31,CA70)*-1)/12</f>
        <v>0</v>
      </c>
      <c r="CB154" s="27">
        <f>+(PMT(DRIVERS!$B$56,DRIVERS!$C$31,CB70)*-1)/12</f>
        <v>0</v>
      </c>
      <c r="CC154" s="27">
        <f>+(PMT(DRIVERS!$B$56,DRIVERS!$C$31,CC70)*-1)/12</f>
        <v>0</v>
      </c>
      <c r="CD154" s="27">
        <f>+(PMT(DRIVERS!$B$56,DRIVERS!$C$31,CD70)*-1)/12</f>
        <v>0</v>
      </c>
      <c r="CE154" s="27">
        <f>+(PMT(DRIVERS!$B$56,DRIVERS!$C$31,CE70)*-1)/12</f>
        <v>0</v>
      </c>
      <c r="CF154" s="27">
        <f>+(PMT(DRIVERS!$B$56,DRIVERS!$C$31,CF70)*-1)/12</f>
        <v>0</v>
      </c>
      <c r="CG154" s="27">
        <f>+(PMT(DRIVERS!$B$56,DRIVERS!$C$31,CG70)*-1)/12</f>
        <v>0</v>
      </c>
      <c r="CH154" s="27">
        <f>+(PMT(DRIVERS!$B$56,DRIVERS!$C$31,CH70)*-1)/12</f>
        <v>0</v>
      </c>
      <c r="CI154" s="27">
        <f>+(PMT(DRIVERS!$B$56,DRIVERS!$C$31,CI70)*-1)/12</f>
        <v>0</v>
      </c>
      <c r="CJ154" s="27">
        <f>+(PMT(DRIVERS!$B$56,DRIVERS!$C$31,CJ70)*-1)/12</f>
        <v>0</v>
      </c>
      <c r="CK154" s="27">
        <f>+(PMT(DRIVERS!$B$56,DRIVERS!$C$31,CK70)*-1)/12</f>
        <v>0</v>
      </c>
      <c r="CL154" s="27">
        <f>+(PMT(DRIVERS!$B$56,DRIVERS!$C$31,CL70)*-1)/12</f>
        <v>0</v>
      </c>
      <c r="CM154" s="27">
        <f>+(PMT(DRIVERS!$B$56,DRIVERS!$C$31,CM70)*-1)/12</f>
        <v>0</v>
      </c>
      <c r="CN154" s="27">
        <f>+(PMT(DRIVERS!$B$56,DRIVERS!$C$31,CN70)*-1)/12</f>
        <v>0</v>
      </c>
      <c r="CO154" s="27">
        <f>+(PMT(DRIVERS!$B$56,DRIVERS!$C$31,CO70)*-1)/12</f>
        <v>0</v>
      </c>
      <c r="CP154" s="27">
        <f>+(PMT(DRIVERS!$B$56,DRIVERS!$C$31,CP70)*-1)/12</f>
        <v>0</v>
      </c>
      <c r="CQ154" s="27">
        <f>+(PMT(DRIVERS!$B$56,DRIVERS!$C$31,CQ70)*-1)/12</f>
        <v>0</v>
      </c>
      <c r="CR154" s="27">
        <f>+(PMT(DRIVERS!$B$56,DRIVERS!$C$31,CR70)*-1)/12</f>
        <v>0</v>
      </c>
      <c r="CS154" s="27">
        <f>+(PMT(DRIVERS!$B$56,DRIVERS!$C$31,CS70)*-1)/12</f>
        <v>0</v>
      </c>
      <c r="CT154" s="27">
        <f>+(PMT(DRIVERS!$B$56,DRIVERS!$C$31,CT70)*-1)/12</f>
        <v>0</v>
      </c>
      <c r="CU154" s="27">
        <f>+(PMT(DRIVERS!$B$56,DRIVERS!$C$31,CU70)*-1)/12</f>
        <v>0</v>
      </c>
      <c r="CV154" s="27">
        <f>+(PMT(DRIVERS!$B$56,DRIVERS!$C$31,CV70)*-1)/12</f>
        <v>0</v>
      </c>
      <c r="CW154" s="27">
        <f>+(PMT(DRIVERS!$B$56,DRIVERS!$C$31,CW70)*-1)/12</f>
        <v>0</v>
      </c>
      <c r="CX154" s="27">
        <f>+(PMT(DRIVERS!$B$56,DRIVERS!$C$31,CX70)*-1)/12</f>
        <v>0</v>
      </c>
      <c r="CY154" s="27">
        <f>+(PMT(DRIVERS!$B$56,DRIVERS!$C$31,CY70)*-1)/12</f>
        <v>0</v>
      </c>
      <c r="CZ154" s="27">
        <f>+(PMT(DRIVERS!$B$56,DRIVERS!$C$31,CZ70)*-1)/12</f>
        <v>0</v>
      </c>
      <c r="DA154" s="27">
        <f>+(PMT(DRIVERS!$B$56,DRIVERS!$C$31,DA70)*-1)/12</f>
        <v>0</v>
      </c>
      <c r="DB154" s="27">
        <f>+(PMT(DRIVERS!$B$56,DRIVERS!$C$31,DB70)*-1)/12</f>
        <v>0</v>
      </c>
      <c r="DC154" s="27">
        <f>+(PMT(DRIVERS!$B$56,DRIVERS!$C$31,DC70)*-1)/12</f>
        <v>0</v>
      </c>
      <c r="DD154" s="27">
        <f>+(PMT(DRIVERS!$B$56,DRIVERS!$C$31,DD70)*-1)/12</f>
        <v>0</v>
      </c>
      <c r="DE154" s="27">
        <f>+(PMT(DRIVERS!$B$56,DRIVERS!$C$31,DE70)*-1)/12</f>
        <v>0</v>
      </c>
      <c r="DF154" s="27">
        <f>+(PMT(DRIVERS!$B$56,DRIVERS!$C$31,DF70)*-1)/12</f>
        <v>0</v>
      </c>
      <c r="DG154" s="27">
        <f>+(PMT(DRIVERS!$B$56,DRIVERS!$C$31,DG70)*-1)/12</f>
        <v>0</v>
      </c>
      <c r="DH154" s="27">
        <f>+(PMT(DRIVERS!$B$56,DRIVERS!$C$31,DH70)*-1)/12</f>
        <v>0</v>
      </c>
      <c r="DI154" s="27">
        <f>+(PMT(DRIVERS!$B$56,DRIVERS!$C$31,DI70)*-1)/12</f>
        <v>0</v>
      </c>
      <c r="DJ154" s="27">
        <f>+(PMT(DRIVERS!$B$56,DRIVERS!$C$31,DJ70)*-1)/12</f>
        <v>0</v>
      </c>
      <c r="DK154" s="27">
        <f>+(PMT(DRIVERS!$B$56,DRIVERS!$C$31,DK70)*-1)/12</f>
        <v>0</v>
      </c>
      <c r="DL154" s="27">
        <f>+(PMT(DRIVERS!$B$56,DRIVERS!$C$31,DL70)*-1)/12</f>
        <v>0</v>
      </c>
      <c r="DM154" s="27">
        <f>+(PMT(DRIVERS!$B$56,DRIVERS!$C$31,DM70)*-1)/12</f>
        <v>0</v>
      </c>
      <c r="DN154" s="27">
        <f>+(PMT(DRIVERS!$B$56,DRIVERS!$C$31,DN70)*-1)/12</f>
        <v>0</v>
      </c>
      <c r="DO154" s="27">
        <f>+(PMT(DRIVERS!$B$56,DRIVERS!$C$31,DO70)*-1)/12</f>
        <v>0</v>
      </c>
      <c r="DP154" s="27">
        <f>+(PMT(DRIVERS!$B$56,DRIVERS!$C$31,DP70)*-1)/12</f>
        <v>0</v>
      </c>
      <c r="DQ154" s="27">
        <f>+(PMT(DRIVERS!$B$56,DRIVERS!$C$31,DQ70)*-1)/12</f>
        <v>0</v>
      </c>
      <c r="DR154" s="27">
        <f>+(PMT(DRIVERS!$B$56,DRIVERS!$C$31,DR70)*-1)/12</f>
        <v>0</v>
      </c>
      <c r="DS154" s="27">
        <f>+(PMT(DRIVERS!$B$56,DRIVERS!$C$31,DS70)*-1)/12</f>
        <v>0</v>
      </c>
      <c r="DT154" s="27">
        <f>+(PMT(DRIVERS!$B$56,DRIVERS!$C$31,DT70)*-1)/12</f>
        <v>0</v>
      </c>
      <c r="DU154" s="27">
        <f>+(PMT(DRIVERS!$B$56,DRIVERS!$C$31,DU70)*-1)/12</f>
        <v>0</v>
      </c>
      <c r="DV154" s="27">
        <f>+(PMT(DRIVERS!$B$56,DRIVERS!$C$31,DV70)*-1)/12</f>
        <v>0</v>
      </c>
      <c r="DW154" s="27">
        <f>+(PMT(DRIVERS!$B$56,DRIVERS!$C$31,DW70)*-1)/12</f>
        <v>0</v>
      </c>
      <c r="DX154" s="27">
        <f>+(PMT(DRIVERS!$B$56,DRIVERS!$C$31,DX70)*-1)/12</f>
        <v>0</v>
      </c>
      <c r="DY154" s="27">
        <f>+(PMT(DRIVERS!$B$56,DRIVERS!$C$31,DY70)*-1)/12</f>
        <v>0</v>
      </c>
      <c r="DZ154" s="27">
        <f>+(PMT(DRIVERS!$B$56,DRIVERS!$C$31,DZ70)*-1)/12</f>
        <v>0</v>
      </c>
      <c r="EA154" s="27">
        <f>+(PMT(DRIVERS!$B$56,DRIVERS!$C$31,EA70)*-1)/12</f>
        <v>0</v>
      </c>
      <c r="EB154" s="27">
        <f>+(PMT(DRIVERS!$B$56,DRIVERS!$C$31,EB70)*-1)/12</f>
        <v>0</v>
      </c>
      <c r="EC154" s="27">
        <f>+(PMT(DRIVERS!$B$56,DRIVERS!$C$31,EC70)*-1)/12</f>
        <v>0</v>
      </c>
      <c r="ED154" s="27">
        <f>+(PMT(DRIVERS!$B$56,DRIVERS!$C$31,ED70)*-1)/12</f>
        <v>0</v>
      </c>
      <c r="EE154" s="27">
        <f>+(PMT(DRIVERS!$B$56,DRIVERS!$C$31,EE70)*-1)/12</f>
        <v>0</v>
      </c>
      <c r="EF154" s="27">
        <f>+(PMT(DRIVERS!$B$56,DRIVERS!$C$31,EF70)*-1)/12</f>
        <v>0</v>
      </c>
      <c r="EG154" s="27">
        <f>+(PMT(DRIVERS!$B$56,DRIVERS!$C$31,EG70)*-1)/12</f>
        <v>0</v>
      </c>
      <c r="EH154" s="27">
        <f>+(PMT(DRIVERS!$B$56,DRIVERS!$C$31,EH70)*-1)/12</f>
        <v>0</v>
      </c>
      <c r="EI154" s="27">
        <f>+(PMT(DRIVERS!$B$56,DRIVERS!$C$31,EI70)*-1)/12</f>
        <v>0</v>
      </c>
      <c r="EJ154" s="27">
        <f>+(PMT(DRIVERS!$B$56,DRIVERS!$C$31,EJ70)*-1)/12</f>
        <v>0</v>
      </c>
      <c r="EK154" s="27">
        <f>+(PMT(DRIVERS!$B$56,DRIVERS!$C$31,EK70)*-1)/12</f>
        <v>0</v>
      </c>
      <c r="EL154" s="27">
        <f>+(PMT(DRIVERS!$B$56,DRIVERS!$C$31,EL70)*-1)/12</f>
        <v>0</v>
      </c>
      <c r="EM154" s="27">
        <f>+(PMT(DRIVERS!$B$56,DRIVERS!$C$31,EM70)*-1)/12</f>
        <v>0</v>
      </c>
      <c r="EN154" s="27">
        <f>+(PMT(DRIVERS!$B$56,DRIVERS!$C$31,EN70)*-1)/12</f>
        <v>0</v>
      </c>
      <c r="EO154" s="27">
        <f>+(PMT(DRIVERS!$B$56,DRIVERS!$C$31,EO70)*-1)/12</f>
        <v>0</v>
      </c>
      <c r="EP154" s="27">
        <f>+(PMT(DRIVERS!$B$56,DRIVERS!$C$31,EP70)*-1)/12</f>
        <v>0</v>
      </c>
      <c r="EQ154" s="27">
        <f>+(PMT(DRIVERS!$B$56,DRIVERS!$C$31,EQ70)*-1)/12</f>
        <v>0</v>
      </c>
      <c r="ER154" s="27">
        <f>+(PMT(DRIVERS!$B$56,DRIVERS!$C$31,ER70)*-1)/12</f>
        <v>0</v>
      </c>
      <c r="ES154" s="27">
        <f>+(PMT(DRIVERS!$B$56,DRIVERS!$C$31,ES70)*-1)/12</f>
        <v>0</v>
      </c>
      <c r="ET154" s="27">
        <f>+(PMT(DRIVERS!$B$56,DRIVERS!$C$31,ET70)*-1)/12</f>
        <v>0</v>
      </c>
      <c r="EU154" s="27">
        <f>+(PMT(DRIVERS!$B$56,DRIVERS!$C$31,EU70)*-1)/12</f>
        <v>0</v>
      </c>
      <c r="EV154" s="27">
        <f>+(PMT(DRIVERS!$B$56,DRIVERS!$C$31,EV70)*-1)/12</f>
        <v>0</v>
      </c>
      <c r="EW154" s="27">
        <f>+(PMT(DRIVERS!$B$56,DRIVERS!$C$31,EW70)*-1)/12</f>
        <v>0</v>
      </c>
      <c r="EX154" s="27">
        <f>+(PMT(DRIVERS!$B$56,DRIVERS!$C$31,EX70)*-1)/12</f>
        <v>0</v>
      </c>
      <c r="EY154" s="27">
        <f>+(PMT(DRIVERS!$B$56,DRIVERS!$C$31,EY70)*-1)/12</f>
        <v>0</v>
      </c>
      <c r="EZ154" s="27">
        <f>+(PMT(DRIVERS!$B$56,DRIVERS!$C$31,EZ70)*-1)/12</f>
        <v>0</v>
      </c>
      <c r="FA154" s="27">
        <f>+(PMT(DRIVERS!$B$56,DRIVERS!$C$31,FA70)*-1)/12</f>
        <v>0</v>
      </c>
      <c r="FB154" s="27">
        <f>+(PMT(DRIVERS!$B$56,DRIVERS!$C$31,FB70)*-1)/12</f>
        <v>0</v>
      </c>
      <c r="FC154" s="27">
        <f>+(PMT(DRIVERS!$B$56,DRIVERS!$C$31,FC70)*-1)/12</f>
        <v>0</v>
      </c>
      <c r="FD154" s="27">
        <f>+(PMT(DRIVERS!$B$56,DRIVERS!$C$31,FD70)*-1)/12</f>
        <v>0</v>
      </c>
      <c r="FE154" s="27">
        <f>+(PMT(DRIVERS!$B$56,DRIVERS!$C$31,FE70)*-1)/12</f>
        <v>0</v>
      </c>
      <c r="FF154" s="27">
        <f>+(PMT(DRIVERS!$B$56,DRIVERS!$C$31,FF70)*-1)/12</f>
        <v>0</v>
      </c>
      <c r="FG154" s="27">
        <f>+(PMT(DRIVERS!$B$56,DRIVERS!$C$31,FG70)*-1)/12</f>
        <v>0</v>
      </c>
      <c r="FH154" s="27">
        <f>+(PMT(DRIVERS!$B$56,DRIVERS!$C$31,FH70)*-1)/12</f>
        <v>0</v>
      </c>
      <c r="FI154" s="27">
        <f>+(PMT(DRIVERS!$B$56,DRIVERS!$C$31,FI70)*-1)/12</f>
        <v>0</v>
      </c>
      <c r="FJ154" s="27">
        <f>+(PMT(DRIVERS!$B$56,DRIVERS!$C$31,FJ70)*-1)/12</f>
        <v>0</v>
      </c>
      <c r="FK154" s="27">
        <f>+(PMT(DRIVERS!$B$56,DRIVERS!$C$31,FK70)*-1)/12</f>
        <v>0</v>
      </c>
      <c r="FL154" s="27">
        <f>+(PMT(DRIVERS!$B$56,DRIVERS!$C$31,FL70)*-1)/12</f>
        <v>0</v>
      </c>
      <c r="FM154" s="27">
        <f>+(PMT(DRIVERS!$B$56,DRIVERS!$C$31,FM70)*-1)/12</f>
        <v>0</v>
      </c>
      <c r="FN154" s="27">
        <f>+(PMT(DRIVERS!$B$56,DRIVERS!$C$31,FN70)*-1)/12</f>
        <v>0</v>
      </c>
      <c r="FO154" s="27">
        <f>+(PMT(DRIVERS!$B$56,DRIVERS!$C$31,FO70)*-1)/12</f>
        <v>0</v>
      </c>
      <c r="FP154" s="27">
        <f>+(PMT(DRIVERS!$B$56,DRIVERS!$C$31,FP70)*-1)/12</f>
        <v>0</v>
      </c>
      <c r="FQ154" s="27">
        <f>+(PMT(DRIVERS!$B$56,DRIVERS!$C$31,FQ70)*-1)/12</f>
        <v>0</v>
      </c>
      <c r="FR154" s="27">
        <f>+(PMT(DRIVERS!$B$56,DRIVERS!$C$31,FR70)*-1)/12</f>
        <v>0</v>
      </c>
      <c r="FS154" s="27">
        <f>+(PMT(DRIVERS!$B$56,DRIVERS!$C$31,FS70)*-1)/12</f>
        <v>0</v>
      </c>
      <c r="FT154" s="27">
        <f>+(PMT(DRIVERS!$B$56,DRIVERS!$C$31,FT70)*-1)/12</f>
        <v>0</v>
      </c>
      <c r="FU154" s="27">
        <f>+(PMT(DRIVERS!$B$56,DRIVERS!$C$31,FU70)*-1)/12</f>
        <v>0</v>
      </c>
      <c r="FV154" s="27">
        <f>+(PMT(DRIVERS!$B$56,DRIVERS!$C$31,FV70)*-1)/12</f>
        <v>0</v>
      </c>
      <c r="FW154" s="27">
        <f>+(PMT(DRIVERS!$B$56,DRIVERS!$C$31,FW70)*-1)/12</f>
        <v>0</v>
      </c>
      <c r="FX154" s="27">
        <f>+(PMT(DRIVERS!$B$56,DRIVERS!$C$31,FX70)*-1)/12</f>
        <v>0</v>
      </c>
      <c r="FY154" s="27">
        <f>+(PMT(DRIVERS!$B$56,DRIVERS!$C$31,FY70)*-1)/12</f>
        <v>0</v>
      </c>
      <c r="FZ154" s="27">
        <f>+(PMT(DRIVERS!$B$56,DRIVERS!$C$31,FZ70)*-1)/12</f>
        <v>0</v>
      </c>
      <c r="GA154" s="27">
        <f>+(PMT(DRIVERS!$B$56,DRIVERS!$C$31,GA70)*-1)/12</f>
        <v>0</v>
      </c>
      <c r="GB154" s="27">
        <f>+(PMT(DRIVERS!$B$56,DRIVERS!$C$31,GB70)*-1)/12</f>
        <v>0</v>
      </c>
      <c r="GC154" s="27">
        <f>+(PMT(DRIVERS!$B$56,DRIVERS!$C$31,GC70)*-1)/12</f>
        <v>0</v>
      </c>
      <c r="GD154" s="27">
        <f>+(PMT(DRIVERS!$B$56,DRIVERS!$C$31,GD70)*-1)/12</f>
        <v>0</v>
      </c>
      <c r="GE154" s="27">
        <f>+(PMT(DRIVERS!$B$56,DRIVERS!$C$31,GE70)*-1)/12</f>
        <v>0</v>
      </c>
      <c r="GF154" s="27">
        <f>+(PMT(DRIVERS!$B$56,DRIVERS!$C$31,GF70)*-1)/12</f>
        <v>0</v>
      </c>
      <c r="GG154" s="27">
        <f>+(PMT(DRIVERS!$B$56,DRIVERS!$C$31,GG70)*-1)/12</f>
        <v>0</v>
      </c>
      <c r="GH154" s="27">
        <f>+(PMT(DRIVERS!$B$56,DRIVERS!$C$31,GH70)*-1)/12</f>
        <v>0</v>
      </c>
      <c r="GI154" s="27">
        <f>+(PMT(DRIVERS!$B$56,DRIVERS!$C$31,GI70)*-1)/12</f>
        <v>0</v>
      </c>
      <c r="GJ154" s="27">
        <f>+(PMT(DRIVERS!$B$56,DRIVERS!$C$31,GJ70)*-1)/12</f>
        <v>0</v>
      </c>
      <c r="GK154" s="27">
        <f>+(PMT(DRIVERS!$B$56,DRIVERS!$C$31,GK70)*-1)/12</f>
        <v>0</v>
      </c>
      <c r="GL154" s="27">
        <f>+(PMT(DRIVERS!$B$56,DRIVERS!$C$31,GL70)*-1)/12</f>
        <v>0</v>
      </c>
      <c r="GM154" s="27">
        <f>+(PMT(DRIVERS!$B$56,DRIVERS!$C$31,GM70)*-1)/12</f>
        <v>0</v>
      </c>
      <c r="GN154" s="27">
        <f>+(PMT(DRIVERS!$B$56,DRIVERS!$C$31,GN70)*-1)/12</f>
        <v>0</v>
      </c>
      <c r="GO154" s="27">
        <f>+(PMT(DRIVERS!$B$56,DRIVERS!$C$31,GO70)*-1)/12</f>
        <v>0</v>
      </c>
      <c r="GP154" s="27">
        <f>+(PMT(DRIVERS!$B$56,DRIVERS!$C$31,GP70)*-1)/12</f>
        <v>0</v>
      </c>
      <c r="GQ154" s="27">
        <f>+(PMT(DRIVERS!$B$56,DRIVERS!$C$31,GQ70)*-1)/12</f>
        <v>0</v>
      </c>
      <c r="GR154" s="27">
        <f>+(PMT(DRIVERS!$B$56,DRIVERS!$C$31,GR70)*-1)/12</f>
        <v>0</v>
      </c>
      <c r="GS154" s="27">
        <f>+(PMT(DRIVERS!$B$56,DRIVERS!$C$31,GS70)*-1)/12</f>
        <v>0</v>
      </c>
      <c r="GT154" s="27">
        <f>+(PMT(DRIVERS!$B$56,DRIVERS!$C$31,GT70)*-1)/12</f>
        <v>0</v>
      </c>
      <c r="GU154" s="27">
        <f>+(PMT(DRIVERS!$B$56,DRIVERS!$C$31,GU70)*-1)/12</f>
        <v>0</v>
      </c>
      <c r="GV154" s="27">
        <f>+(PMT(DRIVERS!$B$56,DRIVERS!$C$31,GV70)*-1)/12</f>
        <v>0</v>
      </c>
      <c r="GW154" s="27">
        <f>+(PMT(DRIVERS!$B$56,DRIVERS!$C$31,GW70)*-1)/12</f>
        <v>0</v>
      </c>
      <c r="GX154" s="27">
        <f>+(PMT(DRIVERS!$B$56,DRIVERS!$C$31,GX70)*-1)/12</f>
        <v>0</v>
      </c>
      <c r="GY154" s="27">
        <f>+(PMT(DRIVERS!$B$56,DRIVERS!$C$31,GY70)*-1)/12</f>
        <v>0</v>
      </c>
      <c r="GZ154" s="27">
        <f>+(PMT(DRIVERS!$B$56,DRIVERS!$C$31,GZ70)*-1)/12</f>
        <v>0</v>
      </c>
      <c r="HA154" s="27">
        <f>+(PMT(DRIVERS!$B$56,DRIVERS!$C$31,HA70)*-1)/12</f>
        <v>0</v>
      </c>
      <c r="HB154" s="27">
        <f>+(PMT(DRIVERS!$B$56,DRIVERS!$C$31,HB70)*-1)/12</f>
        <v>0</v>
      </c>
      <c r="HC154" s="27">
        <f>+(PMT(DRIVERS!$B$56,DRIVERS!$C$31,HC70)*-1)/12</f>
        <v>0</v>
      </c>
      <c r="HD154" s="27">
        <f>+(PMT(DRIVERS!$B$56,DRIVERS!$C$31,HD70)*-1)/12</f>
        <v>0</v>
      </c>
      <c r="HE154" s="27">
        <f>+(PMT(DRIVERS!$B$56,DRIVERS!$C$31,HE70)*-1)/12</f>
        <v>0</v>
      </c>
      <c r="HF154" s="27">
        <f>+(PMT(DRIVERS!$B$56,DRIVERS!$C$31,HF70)*-1)/12</f>
        <v>0</v>
      </c>
      <c r="HG154" s="27">
        <f>+(PMT(DRIVERS!$B$56,DRIVERS!$C$31,HG70)*-1)/12</f>
        <v>0</v>
      </c>
      <c r="HH154" s="27">
        <f>+(PMT(DRIVERS!$B$56,DRIVERS!$C$31,HH70)*-1)/12</f>
        <v>0</v>
      </c>
      <c r="HI154" s="27">
        <f>+(PMT(DRIVERS!$B$56,DRIVERS!$C$31,HI70)*-1)/12</f>
        <v>0</v>
      </c>
      <c r="HJ154" s="27">
        <f>+(PMT(DRIVERS!$B$56,DRIVERS!$C$31,HJ70)*-1)/12</f>
        <v>0</v>
      </c>
      <c r="HK154" s="27">
        <f>+(PMT(DRIVERS!$B$56,DRIVERS!$C$31,HK70)*-1)/12</f>
        <v>0</v>
      </c>
      <c r="HL154" s="27">
        <f>+(PMT(DRIVERS!$B$56,DRIVERS!$C$31,HL70)*-1)/12</f>
        <v>0</v>
      </c>
      <c r="HM154" s="27">
        <f>+(PMT(DRIVERS!$B$56,DRIVERS!$C$31,HM70)*-1)/12</f>
        <v>0</v>
      </c>
      <c r="HN154" s="27">
        <f>+(PMT(DRIVERS!$B$56,DRIVERS!$C$31,HN70)*-1)/12</f>
        <v>0</v>
      </c>
      <c r="HO154" s="27">
        <f>+(PMT(DRIVERS!$B$56,DRIVERS!$C$31,HO70)*-1)/12</f>
        <v>0</v>
      </c>
      <c r="HP154" s="27">
        <f>+(PMT(DRIVERS!$B$56,DRIVERS!$C$31,HP70)*-1)/12</f>
        <v>0</v>
      </c>
      <c r="HQ154" s="27">
        <f>+(PMT(DRIVERS!$B$56,DRIVERS!$C$31,HQ70)*-1)/12</f>
        <v>0</v>
      </c>
      <c r="HR154" s="27">
        <f>+(PMT(DRIVERS!$B$56,DRIVERS!$C$31,HR70)*-1)/12</f>
        <v>0</v>
      </c>
      <c r="HS154" s="27">
        <f>+(PMT(DRIVERS!$B$56,DRIVERS!$C$31,HS70)*-1)/12</f>
        <v>0</v>
      </c>
      <c r="HT154" s="27">
        <f>+(PMT(DRIVERS!$B$56,DRIVERS!$C$31,HT70)*-1)/12</f>
        <v>0</v>
      </c>
      <c r="HU154" s="27">
        <f>+(PMT(DRIVERS!$B$56,DRIVERS!$C$31,HU70)*-1)/12</f>
        <v>0</v>
      </c>
      <c r="HV154" s="27">
        <f>+(PMT(DRIVERS!$B$56,DRIVERS!$C$31,HV70)*-1)/12</f>
        <v>0</v>
      </c>
      <c r="HW154" s="27">
        <f>+(PMT(DRIVERS!$B$56,DRIVERS!$C$31,HW70)*-1)/12</f>
        <v>0</v>
      </c>
      <c r="HX154" s="27">
        <f>+(PMT(DRIVERS!$B$56,DRIVERS!$C$31,HX70)*-1)/12</f>
        <v>0</v>
      </c>
      <c r="HY154" s="27">
        <f>+(PMT(DRIVERS!$B$56,DRIVERS!$C$31,HY70)*-1)/12</f>
        <v>0</v>
      </c>
      <c r="HZ154" s="27">
        <f>+(PMT(DRIVERS!$B$56,DRIVERS!$C$31,HZ70)*-1)/12</f>
        <v>0</v>
      </c>
      <c r="IA154" s="27">
        <f>+(PMT(DRIVERS!$B$56,DRIVERS!$C$31,IA70)*-1)/12</f>
        <v>0</v>
      </c>
      <c r="IB154" s="27">
        <f>+(PMT(DRIVERS!$B$56,DRIVERS!$C$31,IB70)*-1)/12</f>
        <v>0</v>
      </c>
      <c r="IC154" s="27">
        <f>+(PMT(DRIVERS!$B$56,DRIVERS!$C$31,IC70)*-1)/12</f>
        <v>0</v>
      </c>
      <c r="ID154" s="27">
        <f>+(PMT(DRIVERS!$B$56,DRIVERS!$C$31,ID70)*-1)/12</f>
        <v>0</v>
      </c>
      <c r="IE154" s="27">
        <f>+(PMT(DRIVERS!$B$56,DRIVERS!$C$31,IE70)*-1)/12</f>
        <v>0</v>
      </c>
      <c r="IF154" s="27">
        <f>+(PMT(DRIVERS!$B$56,DRIVERS!$C$31,IF70)*-1)/12</f>
        <v>0</v>
      </c>
      <c r="IG154" s="27">
        <f>+(PMT(DRIVERS!$B$56,DRIVERS!$C$31,IG70)*-1)/12</f>
        <v>0</v>
      </c>
      <c r="IH154" s="27">
        <f>+(PMT(DRIVERS!$B$56,DRIVERS!$C$31,IH70)*-1)/12</f>
        <v>0</v>
      </c>
      <c r="II154" s="27">
        <f>+(PMT(DRIVERS!$B$56,DRIVERS!$C$31,II70)*-1)/12</f>
        <v>0</v>
      </c>
      <c r="IJ154" s="27">
        <f>+(PMT(DRIVERS!$B$56,DRIVERS!$C$31,IJ70)*-1)/12</f>
        <v>0</v>
      </c>
      <c r="IK154" s="27">
        <f>+(PMT(DRIVERS!$B$56,DRIVERS!$C$31,IK70)*-1)/12</f>
        <v>0</v>
      </c>
      <c r="IL154" s="27">
        <f>+(PMT(DRIVERS!$B$56,DRIVERS!$C$31,IL70)*-1)/12</f>
        <v>0</v>
      </c>
      <c r="IM154" s="27">
        <f>+(PMT(DRIVERS!$B$56,DRIVERS!$C$31,IM70)*-1)/12</f>
        <v>0</v>
      </c>
      <c r="IN154" s="27">
        <f>+(PMT(DRIVERS!$B$56,DRIVERS!$C$31,IN70)*-1)/12</f>
        <v>0</v>
      </c>
      <c r="IO154" s="27">
        <f>+(PMT(DRIVERS!$B$56,DRIVERS!$C$31,IO70)*-1)/12</f>
        <v>0</v>
      </c>
      <c r="IP154" s="27">
        <f>+(PMT(DRIVERS!$B$56,DRIVERS!$C$31,IP70)*-1)/12</f>
        <v>0</v>
      </c>
      <c r="IQ154" s="27">
        <f>+(PMT(DRIVERS!$B$56,DRIVERS!$C$31,IQ70)*-1)/12</f>
        <v>0</v>
      </c>
      <c r="IR154" s="27">
        <f>+(PMT(DRIVERS!$B$56,DRIVERS!$C$31,IR70)*-1)/12</f>
        <v>0</v>
      </c>
      <c r="IS154" s="27">
        <f>+(PMT(DRIVERS!$B$56,DRIVERS!$C$31,IS70)*-1)/12</f>
        <v>0</v>
      </c>
      <c r="IT154" s="27">
        <f>+(PMT(DRIVERS!$B$56,DRIVERS!$C$31,IT70)*-1)/12</f>
        <v>0</v>
      </c>
      <c r="IU154" s="27">
        <f>+(PMT(DRIVERS!$B$56,DRIVERS!$C$31,IU70)*-1)/12</f>
        <v>0</v>
      </c>
      <c r="IV154" s="27">
        <f>+(PMT(DRIVERS!$B$56,DRIVERS!$C$31,IV70)*-1)/12</f>
        <v>0</v>
      </c>
      <c r="IW154" s="27">
        <f>+(PMT(DRIVERS!$B$56,DRIVERS!$C$31,IW70)*-1)/12</f>
        <v>0</v>
      </c>
      <c r="IX154" s="27">
        <f>+(PMT(DRIVERS!$B$56,DRIVERS!$C$31,IX70)*-1)/12</f>
        <v>0</v>
      </c>
      <c r="IY154" s="27">
        <f>+(PMT(DRIVERS!$B$56,DRIVERS!$C$31,IY70)*-1)/12</f>
        <v>0</v>
      </c>
      <c r="IZ154" s="27">
        <f>+(PMT(DRIVERS!$B$56,DRIVERS!$C$31,IZ70)*-1)/12</f>
        <v>0</v>
      </c>
      <c r="JA154" s="27">
        <f>+(PMT(DRIVERS!$B$56,DRIVERS!$C$31,JA70)*-1)/12</f>
        <v>0</v>
      </c>
      <c r="JB154" s="27">
        <f>+(PMT(DRIVERS!$B$56,DRIVERS!$C$31,JB70)*-1)/12</f>
        <v>0</v>
      </c>
      <c r="JC154" s="27">
        <f>+(PMT(DRIVERS!$B$56,DRIVERS!$C$31,JC70)*-1)/12</f>
        <v>0</v>
      </c>
      <c r="JD154" s="27">
        <f>+(PMT(DRIVERS!$B$56,DRIVERS!$C$31,JD70)*-1)/12</f>
        <v>0</v>
      </c>
      <c r="JE154" s="27">
        <f>+(PMT(DRIVERS!$B$56,DRIVERS!$C$31,JE70)*-1)/12</f>
        <v>0</v>
      </c>
      <c r="JF154" s="27">
        <f>+(PMT(DRIVERS!$B$56,DRIVERS!$C$31,JF70)*-1)/12</f>
        <v>0</v>
      </c>
      <c r="JG154" s="27">
        <f>+(PMT(DRIVERS!$B$56,DRIVERS!$C$31,JG70)*-1)/12</f>
        <v>0</v>
      </c>
      <c r="JH154" s="27">
        <f>+(PMT(DRIVERS!$B$56,DRIVERS!$C$31,JH70)*-1)/12</f>
        <v>0</v>
      </c>
      <c r="JI154" s="27">
        <f>+(PMT(DRIVERS!$B$56,DRIVERS!$C$31,JI70)*-1)/12</f>
        <v>0</v>
      </c>
      <c r="JJ154" s="27">
        <f>+(PMT(DRIVERS!$B$56,DRIVERS!$C$31,JJ70)*-1)/12</f>
        <v>0</v>
      </c>
      <c r="JK154" s="27">
        <f>+(PMT(DRIVERS!$B$56,DRIVERS!$C$31,JK70)*-1)/12</f>
        <v>0</v>
      </c>
      <c r="JL154" s="27">
        <f>+(PMT(DRIVERS!$B$56,DRIVERS!$C$31,JL70)*-1)/12</f>
        <v>0</v>
      </c>
      <c r="JM154" s="27">
        <f>+(PMT(DRIVERS!$B$56,DRIVERS!$C$31,JM70)*-1)/12</f>
        <v>0</v>
      </c>
      <c r="JN154" s="27">
        <f>+(PMT(DRIVERS!$B$56,DRIVERS!$C$31,JN70)*-1)/12</f>
        <v>0</v>
      </c>
      <c r="JO154" s="27">
        <f>+(PMT(DRIVERS!$B$56,DRIVERS!$C$31,JO70)*-1)/12</f>
        <v>0</v>
      </c>
      <c r="JP154" s="27">
        <f>+(PMT(DRIVERS!$B$56,DRIVERS!$C$31,JP70)*-1)/12</f>
        <v>0</v>
      </c>
      <c r="JQ154" s="27">
        <f>+(PMT(DRIVERS!$B$56,DRIVERS!$C$31,JQ70)*-1)/12</f>
        <v>0</v>
      </c>
      <c r="JR154" s="27">
        <f>+(PMT(DRIVERS!$B$56,DRIVERS!$C$31,JR70)*-1)/12</f>
        <v>0</v>
      </c>
      <c r="JS154" s="27">
        <f>+(PMT(DRIVERS!$B$56,DRIVERS!$C$31,JS70)*-1)/12</f>
        <v>0</v>
      </c>
      <c r="JT154" s="27">
        <f>+(PMT(DRIVERS!$B$56,DRIVERS!$C$31,JT70)*-1)/12</f>
        <v>0</v>
      </c>
      <c r="JU154" s="27">
        <f>+(PMT(DRIVERS!$B$56,DRIVERS!$C$31,JU70)*-1)/12</f>
        <v>0</v>
      </c>
      <c r="JV154" s="27">
        <f>+(PMT(DRIVERS!$B$56,DRIVERS!$C$31,JV70)*-1)/12</f>
        <v>0</v>
      </c>
      <c r="JW154" s="27">
        <f>+(PMT(DRIVERS!$B$56,DRIVERS!$C$31,JW70)*-1)/12</f>
        <v>0</v>
      </c>
      <c r="JX154" s="27">
        <f>+(PMT(DRIVERS!$B$56,DRIVERS!$C$31,JX70)*-1)/12</f>
        <v>0</v>
      </c>
      <c r="JY154" s="27">
        <f>+(PMT(DRIVERS!$B$56,DRIVERS!$C$31,JY70)*-1)/12</f>
        <v>0</v>
      </c>
      <c r="JZ154" s="27">
        <f>+(PMT(DRIVERS!$B$56,DRIVERS!$C$31,JZ70)*-1)/12</f>
        <v>0</v>
      </c>
      <c r="KA154" s="27">
        <f>+(PMT(DRIVERS!$B$56,DRIVERS!$C$31,KA70)*-1)/12</f>
        <v>0</v>
      </c>
      <c r="KB154" s="27">
        <f>+(PMT(DRIVERS!$B$56,DRIVERS!$C$31,KB70)*-1)/12</f>
        <v>0</v>
      </c>
      <c r="KC154" s="27">
        <f>+(PMT(DRIVERS!$B$56,DRIVERS!$C$31,KC70)*-1)/12</f>
        <v>0</v>
      </c>
      <c r="KD154" s="27">
        <f>+(PMT(DRIVERS!$B$56,DRIVERS!$C$31,KD70)*-1)/12</f>
        <v>0</v>
      </c>
      <c r="KE154" s="27">
        <f>+(PMT(DRIVERS!$B$56,DRIVERS!$C$31,KE70)*-1)/12</f>
        <v>0</v>
      </c>
      <c r="KF154" s="27">
        <f>+(PMT(DRIVERS!$B$56,DRIVERS!$C$31,KF70)*-1)/12</f>
        <v>0</v>
      </c>
      <c r="KG154" s="27">
        <f>+(PMT(DRIVERS!$B$56,DRIVERS!$C$31,KG70)*-1)/12</f>
        <v>0</v>
      </c>
      <c r="KH154" s="27">
        <f>+(PMT(DRIVERS!$B$56,DRIVERS!$C$31,KH70)*-1)/12</f>
        <v>0</v>
      </c>
      <c r="KI154" s="27">
        <f>+(PMT(DRIVERS!$B$56,DRIVERS!$C$31,KI70)*-1)/12</f>
        <v>0</v>
      </c>
      <c r="KJ154" s="27">
        <f>+(PMT(DRIVERS!$B$56,DRIVERS!$C$31,KJ70)*-1)/12</f>
        <v>0</v>
      </c>
      <c r="KK154" s="27">
        <f>+(PMT(DRIVERS!$B$56,DRIVERS!$C$31,KK70)*-1)/12</f>
        <v>0</v>
      </c>
      <c r="KL154" s="27">
        <f>+(PMT(DRIVERS!$B$56,DRIVERS!$C$31,KL70)*-1)/12</f>
        <v>0</v>
      </c>
      <c r="KM154" s="27">
        <f>+(PMT(DRIVERS!$B$56,DRIVERS!$C$31,KM70)*-1)/12</f>
        <v>0</v>
      </c>
      <c r="KN154" s="27">
        <f>+(PMT(DRIVERS!$B$56,DRIVERS!$C$31,KN70)*-1)/12</f>
        <v>0</v>
      </c>
      <c r="KO154" s="27">
        <f>+(PMT(DRIVERS!$B$56,DRIVERS!$C$31,KO70)*-1)/12</f>
        <v>0</v>
      </c>
      <c r="KP154" s="27">
        <f>+(PMT(DRIVERS!$B$56,DRIVERS!$C$31,KP70)*-1)/12</f>
        <v>0</v>
      </c>
    </row>
    <row r="155" spans="1:302">
      <c r="C155" s="57">
        <f t="shared" ref="C155:AH155" si="486">SUM(C137:C154)</f>
        <v>18221843.40341017</v>
      </c>
      <c r="D155" s="57">
        <f t="shared" si="486"/>
        <v>18221843.40341017</v>
      </c>
      <c r="E155" s="57">
        <f t="shared" si="486"/>
        <v>18221843.40341017</v>
      </c>
      <c r="F155" s="57">
        <f t="shared" si="486"/>
        <v>18221843.40341017</v>
      </c>
      <c r="G155" s="57">
        <f t="shared" si="486"/>
        <v>18221843.40341017</v>
      </c>
      <c r="H155" s="57">
        <f t="shared" si="486"/>
        <v>47272196.585434094</v>
      </c>
      <c r="I155" s="57">
        <f t="shared" si="486"/>
        <v>47326335.030303285</v>
      </c>
      <c r="J155" s="57">
        <f t="shared" si="486"/>
        <v>47407542.69760707</v>
      </c>
      <c r="K155" s="57">
        <f t="shared" si="486"/>
        <v>47488750.364910848</v>
      </c>
      <c r="L155" s="57">
        <f t="shared" si="486"/>
        <v>47569958.032214627</v>
      </c>
      <c r="M155" s="57">
        <f t="shared" si="486"/>
        <v>47651165.699518412</v>
      </c>
      <c r="N155" s="57">
        <f t="shared" si="486"/>
        <v>47732373.366822198</v>
      </c>
      <c r="O155" s="57">
        <f t="shared" si="486"/>
        <v>47813581.034125984</v>
      </c>
      <c r="P155" s="57">
        <f t="shared" si="486"/>
        <v>47894788.701429762</v>
      </c>
      <c r="Q155" s="57">
        <f t="shared" si="486"/>
        <v>47975996.368733555</v>
      </c>
      <c r="R155" s="57">
        <f t="shared" si="486"/>
        <v>48057204.036037326</v>
      </c>
      <c r="S155" s="57">
        <f t="shared" si="486"/>
        <v>48138411.703341112</v>
      </c>
      <c r="T155" s="57">
        <f t="shared" si="486"/>
        <v>48219619.370644897</v>
      </c>
      <c r="U155" s="57">
        <f t="shared" si="486"/>
        <v>48300827.037948675</v>
      </c>
      <c r="V155" s="57">
        <f t="shared" si="486"/>
        <v>48382034.705252461</v>
      </c>
      <c r="W155" s="57">
        <f t="shared" si="486"/>
        <v>48463242.372556239</v>
      </c>
      <c r="X155" s="57">
        <f t="shared" si="486"/>
        <v>48544450.039860025</v>
      </c>
      <c r="Y155" s="57">
        <f t="shared" si="486"/>
        <v>48625657.707163811</v>
      </c>
      <c r="Z155" s="57">
        <f t="shared" si="486"/>
        <v>48706865.374467589</v>
      </c>
      <c r="AA155" s="57">
        <f t="shared" si="486"/>
        <v>48788073.041771375</v>
      </c>
      <c r="AB155" s="57">
        <f t="shared" si="486"/>
        <v>48869280.709075153</v>
      </c>
      <c r="AC155" s="57">
        <f t="shared" si="486"/>
        <v>48950488.376378939</v>
      </c>
      <c r="AD155" s="57">
        <f t="shared" si="486"/>
        <v>49031696.043682724</v>
      </c>
      <c r="AE155" s="57">
        <f t="shared" si="486"/>
        <v>49112903.710986495</v>
      </c>
      <c r="AF155" s="57">
        <f t="shared" si="486"/>
        <v>49194111.378290288</v>
      </c>
      <c r="AG155" s="57">
        <f t="shared" si="486"/>
        <v>49275319.045594066</v>
      </c>
      <c r="AH155" s="57">
        <f t="shared" si="486"/>
        <v>49356526.712897845</v>
      </c>
      <c r="AI155" s="57">
        <f t="shared" ref="AI155:BN155" si="487">SUM(AI137:AI154)</f>
        <v>49437734.380201638</v>
      </c>
      <c r="AJ155" s="57">
        <f t="shared" si="487"/>
        <v>49518942.047505409</v>
      </c>
      <c r="AK155" s="57">
        <f t="shared" si="487"/>
        <v>49600149.714809194</v>
      </c>
      <c r="AL155" s="57">
        <f t="shared" si="487"/>
        <v>49681357.38211298</v>
      </c>
      <c r="AM155" s="57">
        <f t="shared" si="487"/>
        <v>49762565.049416758</v>
      </c>
      <c r="AN155" s="57">
        <f t="shared" si="487"/>
        <v>49843772.716720551</v>
      </c>
      <c r="AO155" s="57">
        <f t="shared" si="487"/>
        <v>49924980.384024329</v>
      </c>
      <c r="AP155" s="57">
        <f t="shared" si="487"/>
        <v>50006188.051328108</v>
      </c>
      <c r="AQ155" s="57">
        <f t="shared" si="487"/>
        <v>50087395.718631893</v>
      </c>
      <c r="AR155" s="57">
        <f t="shared" si="487"/>
        <v>50168603.385935672</v>
      </c>
      <c r="AS155" s="57">
        <f t="shared" si="487"/>
        <v>50249811.053239457</v>
      </c>
      <c r="AT155" s="57">
        <f t="shared" si="487"/>
        <v>50331018.720543243</v>
      </c>
      <c r="AU155" s="57">
        <f t="shared" si="487"/>
        <v>50412226.387847021</v>
      </c>
      <c r="AV155" s="57">
        <f t="shared" si="487"/>
        <v>50493434.055150807</v>
      </c>
      <c r="AW155" s="57">
        <f t="shared" si="487"/>
        <v>50574641.722454593</v>
      </c>
      <c r="AX155" s="57">
        <f t="shared" si="487"/>
        <v>50655849.389758371</v>
      </c>
      <c r="AY155" s="57">
        <f t="shared" si="487"/>
        <v>50737057.057062149</v>
      </c>
      <c r="AZ155" s="57">
        <f t="shared" si="487"/>
        <v>50818264.724365935</v>
      </c>
      <c r="BA155" s="57">
        <f t="shared" si="487"/>
        <v>50899472.39166972</v>
      </c>
      <c r="BB155" s="57">
        <f t="shared" si="487"/>
        <v>50980680.058973506</v>
      </c>
      <c r="BC155" s="57">
        <f t="shared" si="487"/>
        <v>51061887.726277284</v>
      </c>
      <c r="BD155" s="57">
        <f t="shared" si="487"/>
        <v>51143095.393581063</v>
      </c>
      <c r="BE155" s="57">
        <f t="shared" si="487"/>
        <v>51224303.060884848</v>
      </c>
      <c r="BF155" s="57">
        <f t="shared" si="487"/>
        <v>51305510.728188634</v>
      </c>
      <c r="BG155" s="57">
        <f t="shared" si="487"/>
        <v>51386718.39549242</v>
      </c>
      <c r="BH155" s="57">
        <f t="shared" si="487"/>
        <v>51467926.062796198</v>
      </c>
      <c r="BI155" s="57">
        <f t="shared" si="487"/>
        <v>51549133.730099976</v>
      </c>
      <c r="BJ155" s="57">
        <f t="shared" si="487"/>
        <v>51630341.397403762</v>
      </c>
      <c r="BK155" s="57">
        <f t="shared" si="487"/>
        <v>51711549.064707547</v>
      </c>
      <c r="BL155" s="57">
        <f t="shared" si="487"/>
        <v>51792756.732011333</v>
      </c>
      <c r="BM155" s="57">
        <f t="shared" si="487"/>
        <v>51873964.399315111</v>
      </c>
      <c r="BN155" s="57">
        <f t="shared" si="487"/>
        <v>51955172.06661889</v>
      </c>
      <c r="BO155" s="57">
        <f t="shared" ref="BO155:CT155" si="488">SUM(BO137:BO154)</f>
        <v>52036379.733922675</v>
      </c>
      <c r="BP155" s="57">
        <f t="shared" si="488"/>
        <v>52117587.401226453</v>
      </c>
      <c r="BQ155" s="57">
        <f t="shared" si="488"/>
        <v>52198795.068530247</v>
      </c>
      <c r="BR155" s="57">
        <f t="shared" si="488"/>
        <v>52280002.735834025</v>
      </c>
      <c r="BS155" s="57">
        <f t="shared" si="488"/>
        <v>52361210.403137803</v>
      </c>
      <c r="BT155" s="57">
        <f t="shared" si="488"/>
        <v>52442418.070441589</v>
      </c>
      <c r="BU155" s="57">
        <f t="shared" si="488"/>
        <v>52523625.737745374</v>
      </c>
      <c r="BV155" s="57">
        <f t="shared" si="488"/>
        <v>52604833.405049153</v>
      </c>
      <c r="BW155" s="57">
        <f t="shared" si="488"/>
        <v>52686041.072352938</v>
      </c>
      <c r="BX155" s="57">
        <f t="shared" si="488"/>
        <v>52767248.739656717</v>
      </c>
      <c r="BY155" s="57">
        <f t="shared" si="488"/>
        <v>52848456.406960502</v>
      </c>
      <c r="BZ155" s="57">
        <f t="shared" si="488"/>
        <v>52929664.074264288</v>
      </c>
      <c r="CA155" s="57">
        <f t="shared" si="488"/>
        <v>53010871.741568066</v>
      </c>
      <c r="CB155" s="57">
        <f t="shared" si="488"/>
        <v>53092079.408871844</v>
      </c>
      <c r="CC155" s="57">
        <f t="shared" si="488"/>
        <v>53173287.076175638</v>
      </c>
      <c r="CD155" s="57">
        <f t="shared" si="488"/>
        <v>53254494.743479416</v>
      </c>
      <c r="CE155" s="57">
        <f t="shared" si="488"/>
        <v>53335702.410783194</v>
      </c>
      <c r="CF155" s="57">
        <f t="shared" si="488"/>
        <v>53416910.07808698</v>
      </c>
      <c r="CG155" s="57">
        <f t="shared" si="488"/>
        <v>53498117.745390758</v>
      </c>
      <c r="CH155" s="57">
        <f t="shared" si="488"/>
        <v>53579325.412694551</v>
      </c>
      <c r="CI155" s="57">
        <f t="shared" si="488"/>
        <v>53660533.079998329</v>
      </c>
      <c r="CJ155" s="57">
        <f t="shared" si="488"/>
        <v>53741740.747302115</v>
      </c>
      <c r="CK155" s="57">
        <f t="shared" si="488"/>
        <v>53822948.414605901</v>
      </c>
      <c r="CL155" s="57">
        <f t="shared" si="488"/>
        <v>53904156.081909671</v>
      </c>
      <c r="CM155" s="57">
        <f t="shared" si="488"/>
        <v>53985363.749213457</v>
      </c>
      <c r="CN155" s="57">
        <f t="shared" si="488"/>
        <v>54066571.416517243</v>
      </c>
      <c r="CO155" s="57">
        <f t="shared" si="488"/>
        <v>54147779.083821028</v>
      </c>
      <c r="CP155" s="57">
        <f t="shared" si="488"/>
        <v>54228986.751124807</v>
      </c>
      <c r="CQ155" s="57">
        <f t="shared" si="488"/>
        <v>54310194.418428585</v>
      </c>
      <c r="CR155" s="57">
        <f t="shared" si="488"/>
        <v>54391402.085732371</v>
      </c>
      <c r="CS155" s="57">
        <f t="shared" si="488"/>
        <v>54472609.753036156</v>
      </c>
      <c r="CT155" s="57">
        <f t="shared" si="488"/>
        <v>54553817.420339942</v>
      </c>
      <c r="CU155" s="57">
        <f t="shared" ref="CU155:DZ155" si="489">SUM(CU137:CU154)</f>
        <v>54635025.08764372</v>
      </c>
      <c r="CV155" s="57">
        <f t="shared" si="489"/>
        <v>54716232.754947498</v>
      </c>
      <c r="CW155" s="57">
        <f t="shared" si="489"/>
        <v>54797440.422251284</v>
      </c>
      <c r="CX155" s="57">
        <f t="shared" si="489"/>
        <v>54878648.08955507</v>
      </c>
      <c r="CY155" s="57">
        <f t="shared" si="489"/>
        <v>54959855.756858848</v>
      </c>
      <c r="CZ155" s="57">
        <f t="shared" si="489"/>
        <v>55041063.424162634</v>
      </c>
      <c r="DA155" s="57">
        <f t="shared" si="489"/>
        <v>55122271.091466419</v>
      </c>
      <c r="DB155" s="57">
        <f t="shared" si="489"/>
        <v>55203478.758770198</v>
      </c>
      <c r="DC155" s="57">
        <f t="shared" si="489"/>
        <v>55284686.426073983</v>
      </c>
      <c r="DD155" s="57">
        <f t="shared" si="489"/>
        <v>55365894.093377762</v>
      </c>
      <c r="DE155" s="57">
        <f t="shared" si="489"/>
        <v>55447101.760681547</v>
      </c>
      <c r="DF155" s="57">
        <f t="shared" si="489"/>
        <v>55528309.427985333</v>
      </c>
      <c r="DG155" s="57">
        <f t="shared" si="489"/>
        <v>55609517.095289111</v>
      </c>
      <c r="DH155" s="57">
        <f t="shared" si="489"/>
        <v>55690724.762592897</v>
      </c>
      <c r="DI155" s="57">
        <f t="shared" si="489"/>
        <v>55771932.429896675</v>
      </c>
      <c r="DJ155" s="57">
        <f t="shared" si="489"/>
        <v>55853140.097200461</v>
      </c>
      <c r="DK155" s="57">
        <f t="shared" si="489"/>
        <v>55961416.986938834</v>
      </c>
      <c r="DL155" s="57">
        <f t="shared" si="489"/>
        <v>56069693.876677208</v>
      </c>
      <c r="DM155" s="57">
        <f t="shared" si="489"/>
        <v>56177970.766415596</v>
      </c>
      <c r="DN155" s="57">
        <f t="shared" si="489"/>
        <v>56286247.656153962</v>
      </c>
      <c r="DO155" s="57">
        <f t="shared" si="489"/>
        <v>56394524.545892343</v>
      </c>
      <c r="DP155" s="57">
        <f t="shared" si="489"/>
        <v>56502801.435630724</v>
      </c>
      <c r="DQ155" s="57">
        <f t="shared" si="489"/>
        <v>56611078.325369097</v>
      </c>
      <c r="DR155" s="57">
        <f t="shared" si="489"/>
        <v>56719355.215107478</v>
      </c>
      <c r="DS155" s="57">
        <f t="shared" si="489"/>
        <v>56827632.104845852</v>
      </c>
      <c r="DT155" s="57">
        <f t="shared" si="489"/>
        <v>56935908.994584225</v>
      </c>
      <c r="DU155" s="57">
        <f t="shared" si="489"/>
        <v>57044185.884322599</v>
      </c>
      <c r="DV155" s="57">
        <f t="shared" si="489"/>
        <v>57152462.774060979</v>
      </c>
      <c r="DW155" s="57">
        <f t="shared" si="489"/>
        <v>57260739.66379936</v>
      </c>
      <c r="DX155" s="57">
        <f t="shared" si="489"/>
        <v>57369016.553537741</v>
      </c>
      <c r="DY155" s="57">
        <f t="shared" si="489"/>
        <v>57477293.443276107</v>
      </c>
      <c r="DZ155" s="57">
        <f t="shared" si="489"/>
        <v>57585570.333014481</v>
      </c>
      <c r="EA155" s="57">
        <f t="shared" ref="EA155:FF155" si="490">SUM(EA137:EA154)</f>
        <v>57693847.222752869</v>
      </c>
      <c r="EB155" s="57">
        <f t="shared" si="490"/>
        <v>57802124.112491243</v>
      </c>
      <c r="EC155" s="57">
        <f t="shared" si="490"/>
        <v>57910401.002229616</v>
      </c>
      <c r="ED155" s="57">
        <f t="shared" si="490"/>
        <v>58018677.891967997</v>
      </c>
      <c r="EE155" s="57">
        <f t="shared" si="490"/>
        <v>58126954.781706378</v>
      </c>
      <c r="EF155" s="57">
        <f t="shared" si="490"/>
        <v>58235231.671444744</v>
      </c>
      <c r="EG155" s="57">
        <f t="shared" si="490"/>
        <v>58343508.561183125</v>
      </c>
      <c r="EH155" s="57">
        <f t="shared" si="490"/>
        <v>58451785.450921498</v>
      </c>
      <c r="EI155" s="57">
        <f t="shared" si="490"/>
        <v>58560062.340659879</v>
      </c>
      <c r="EJ155" s="57">
        <f t="shared" si="490"/>
        <v>58668339.23039826</v>
      </c>
      <c r="EK155" s="57">
        <f t="shared" si="490"/>
        <v>58776616.120136634</v>
      </c>
      <c r="EL155" s="57">
        <f t="shared" si="490"/>
        <v>58884893.009875</v>
      </c>
      <c r="EM155" s="57">
        <f t="shared" si="490"/>
        <v>58993169.89961338</v>
      </c>
      <c r="EN155" s="57">
        <f t="shared" si="490"/>
        <v>59101446.789351761</v>
      </c>
      <c r="EO155" s="57">
        <f t="shared" si="490"/>
        <v>59209723.679090142</v>
      </c>
      <c r="EP155" s="57">
        <f t="shared" si="490"/>
        <v>59318000.568828516</v>
      </c>
      <c r="EQ155" s="57">
        <f t="shared" si="490"/>
        <v>59426277.458566897</v>
      </c>
      <c r="ER155" s="57">
        <f t="shared" si="490"/>
        <v>59534554.34830527</v>
      </c>
      <c r="ES155" s="57">
        <f t="shared" si="490"/>
        <v>59642831.238043651</v>
      </c>
      <c r="ET155" s="57">
        <f t="shared" si="490"/>
        <v>59751108.127782017</v>
      </c>
      <c r="EU155" s="57">
        <f t="shared" si="490"/>
        <v>59859385.017520398</v>
      </c>
      <c r="EV155" s="57">
        <f t="shared" si="490"/>
        <v>59967661.907258771</v>
      </c>
      <c r="EW155" s="57">
        <f t="shared" si="490"/>
        <v>60075938.79699716</v>
      </c>
      <c r="EX155" s="57">
        <f t="shared" si="490"/>
        <v>60184215.686735533</v>
      </c>
      <c r="EY155" s="57">
        <f t="shared" si="490"/>
        <v>60292492.576473907</v>
      </c>
      <c r="EZ155" s="57">
        <f t="shared" si="490"/>
        <v>60400769.466212288</v>
      </c>
      <c r="FA155" s="57">
        <f t="shared" si="490"/>
        <v>60509046.355950668</v>
      </c>
      <c r="FB155" s="57">
        <f t="shared" si="490"/>
        <v>60617323.245689034</v>
      </c>
      <c r="FC155" s="57">
        <f t="shared" si="490"/>
        <v>60725600.135427415</v>
      </c>
      <c r="FD155" s="57">
        <f t="shared" si="490"/>
        <v>60833877.025165789</v>
      </c>
      <c r="FE155" s="57">
        <f t="shared" si="490"/>
        <v>60942153.91490417</v>
      </c>
      <c r="FF155" s="57">
        <f t="shared" si="490"/>
        <v>61050430.804642551</v>
      </c>
      <c r="FG155" s="57">
        <f t="shared" ref="FG155:GD155" si="491">SUM(FG137:FG154)</f>
        <v>61158707.694380924</v>
      </c>
      <c r="FH155" s="57">
        <f t="shared" si="491"/>
        <v>61266984.584119305</v>
      </c>
      <c r="FI155" s="57">
        <f t="shared" si="491"/>
        <v>61375261.473857671</v>
      </c>
      <c r="FJ155" s="57">
        <f t="shared" si="491"/>
        <v>61483538.363596052</v>
      </c>
      <c r="FK155" s="57">
        <f t="shared" si="491"/>
        <v>61591815.253334425</v>
      </c>
      <c r="FL155" s="57">
        <f t="shared" si="491"/>
        <v>61700092.143072806</v>
      </c>
      <c r="FM155" s="57">
        <f t="shared" si="491"/>
        <v>61808369.03281118</v>
      </c>
      <c r="FN155" s="57">
        <f t="shared" si="491"/>
        <v>61916645.922549568</v>
      </c>
      <c r="FO155" s="57">
        <f t="shared" si="491"/>
        <v>62024922.812287942</v>
      </c>
      <c r="FP155" s="57">
        <f t="shared" si="491"/>
        <v>62133199.702026308</v>
      </c>
      <c r="FQ155" s="57">
        <f t="shared" si="491"/>
        <v>62241476.591764681</v>
      </c>
      <c r="FR155" s="57">
        <f t="shared" si="491"/>
        <v>62349753.481503069</v>
      </c>
      <c r="FS155" s="57">
        <f t="shared" si="491"/>
        <v>62458030.371241443</v>
      </c>
      <c r="FT155" s="57">
        <f t="shared" si="491"/>
        <v>62566307.260979824</v>
      </c>
      <c r="FU155" s="57">
        <f t="shared" si="491"/>
        <v>62674584.150718197</v>
      </c>
      <c r="FV155" s="57">
        <f t="shared" si="491"/>
        <v>62782861.040456563</v>
      </c>
      <c r="FW155" s="57">
        <f t="shared" si="491"/>
        <v>62891137.930194959</v>
      </c>
      <c r="FX155" s="57">
        <f t="shared" si="491"/>
        <v>62999414.819933325</v>
      </c>
      <c r="FY155" s="57">
        <f t="shared" si="491"/>
        <v>63107691.709671706</v>
      </c>
      <c r="FZ155" s="57">
        <f t="shared" si="491"/>
        <v>63215968.599410079</v>
      </c>
      <c r="GA155" s="57">
        <f t="shared" si="491"/>
        <v>63324245.48914846</v>
      </c>
      <c r="GB155" s="57">
        <f t="shared" si="491"/>
        <v>63432522.378886834</v>
      </c>
      <c r="GC155" s="57">
        <f t="shared" si="491"/>
        <v>63540799.268625215</v>
      </c>
      <c r="GD155" s="57">
        <f t="shared" si="491"/>
        <v>63649076.158363581</v>
      </c>
      <c r="GE155" s="57">
        <f t="shared" ref="GE155:IH155" si="492">SUM(GE137:GE154)</f>
        <v>63757353.048101977</v>
      </c>
      <c r="GF155" s="57">
        <f t="shared" si="492"/>
        <v>63865629.937840343</v>
      </c>
      <c r="GG155" s="57">
        <f t="shared" si="492"/>
        <v>63973906.827578723</v>
      </c>
      <c r="GH155" s="57">
        <f t="shared" si="492"/>
        <v>64082183.717317089</v>
      </c>
      <c r="GI155" s="57">
        <f t="shared" si="492"/>
        <v>64190460.60705547</v>
      </c>
      <c r="GJ155" s="57">
        <f t="shared" si="492"/>
        <v>64298737.496793851</v>
      </c>
      <c r="GK155" s="57">
        <f t="shared" si="492"/>
        <v>64407014.386532232</v>
      </c>
      <c r="GL155" s="57">
        <f t="shared" si="492"/>
        <v>64515291.276270598</v>
      </c>
      <c r="GM155" s="57">
        <f t="shared" si="492"/>
        <v>64623568.166008979</v>
      </c>
      <c r="GN155" s="57">
        <f t="shared" si="492"/>
        <v>64731845.05574736</v>
      </c>
      <c r="GO155" s="57">
        <f t="shared" si="492"/>
        <v>64840121.945485733</v>
      </c>
      <c r="GP155" s="57">
        <f t="shared" si="492"/>
        <v>64948398.835224107</v>
      </c>
      <c r="GQ155" s="57">
        <f t="shared" si="492"/>
        <v>65056675.724962473</v>
      </c>
      <c r="GR155" s="57">
        <f t="shared" si="492"/>
        <v>65164952.614700869</v>
      </c>
      <c r="GS155" s="57">
        <f t="shared" si="492"/>
        <v>65273229.504439235</v>
      </c>
      <c r="GT155" s="57">
        <f t="shared" si="492"/>
        <v>65381506.394177616</v>
      </c>
      <c r="GU155" s="57">
        <f t="shared" si="492"/>
        <v>65489783.283915989</v>
      </c>
      <c r="GV155" s="57">
        <f t="shared" si="492"/>
        <v>65598060.17365437</v>
      </c>
      <c r="GW155" s="57">
        <f t="shared" si="492"/>
        <v>65706337.063392751</v>
      </c>
      <c r="GX155" s="57">
        <f t="shared" si="492"/>
        <v>65814613.953131124</v>
      </c>
      <c r="GY155" s="57">
        <f t="shared" si="492"/>
        <v>65922890.842869505</v>
      </c>
      <c r="GZ155" s="57">
        <f t="shared" si="492"/>
        <v>66031167.732607871</v>
      </c>
      <c r="HA155" s="57">
        <f t="shared" si="492"/>
        <v>66139444.622346267</v>
      </c>
      <c r="HB155" s="57">
        <f t="shared" si="492"/>
        <v>66247721.512084633</v>
      </c>
      <c r="HC155" s="57">
        <f t="shared" si="492"/>
        <v>66355998.401823007</v>
      </c>
      <c r="HD155" s="57">
        <f t="shared" si="492"/>
        <v>66464275.291561387</v>
      </c>
      <c r="HE155" s="57">
        <f t="shared" si="492"/>
        <v>66572552.181299768</v>
      </c>
      <c r="HF155" s="57">
        <f t="shared" si="492"/>
        <v>66680829.071038149</v>
      </c>
      <c r="HG155" s="57">
        <f t="shared" si="492"/>
        <v>66789105.960776508</v>
      </c>
      <c r="HH155" s="57">
        <f t="shared" si="492"/>
        <v>66897382.850514904</v>
      </c>
      <c r="HI155" s="57">
        <f t="shared" si="492"/>
        <v>67005659.74025327</v>
      </c>
      <c r="HJ155" s="57">
        <f t="shared" si="492"/>
        <v>67113936.629991636</v>
      </c>
      <c r="HK155" s="57">
        <f t="shared" si="492"/>
        <v>67222213.519730017</v>
      </c>
      <c r="HL155" s="57">
        <f t="shared" si="492"/>
        <v>67330490.409468397</v>
      </c>
      <c r="HM155" s="57">
        <f t="shared" si="492"/>
        <v>67438767.299206778</v>
      </c>
      <c r="HN155" s="57">
        <f t="shared" si="492"/>
        <v>67547044.188945159</v>
      </c>
      <c r="HO155" s="57">
        <f t="shared" si="492"/>
        <v>67655321.078683525</v>
      </c>
      <c r="HP155" s="57">
        <f t="shared" si="492"/>
        <v>67763597.968421906</v>
      </c>
      <c r="HQ155" s="57">
        <f t="shared" si="492"/>
        <v>67871874.858160272</v>
      </c>
      <c r="HR155" s="57">
        <f t="shared" si="492"/>
        <v>67980151.747898668</v>
      </c>
      <c r="HS155" s="57">
        <f t="shared" si="492"/>
        <v>68088428.637637034</v>
      </c>
      <c r="HT155" s="57">
        <f t="shared" si="492"/>
        <v>68196705.527375415</v>
      </c>
      <c r="HU155" s="57">
        <f t="shared" si="492"/>
        <v>68304982.417113796</v>
      </c>
      <c r="HV155" s="57">
        <f t="shared" si="492"/>
        <v>68413259.306852162</v>
      </c>
      <c r="HW155" s="57">
        <f t="shared" si="492"/>
        <v>68521536.196590558</v>
      </c>
      <c r="HX155" s="57">
        <f t="shared" si="492"/>
        <v>68629813.086328909</v>
      </c>
      <c r="HY155" s="57">
        <f t="shared" si="492"/>
        <v>68738089.97606729</v>
      </c>
      <c r="HZ155" s="57">
        <f t="shared" si="492"/>
        <v>68846366.865805671</v>
      </c>
      <c r="IA155" s="57">
        <f t="shared" si="492"/>
        <v>68954643.755544052</v>
      </c>
      <c r="IB155" s="57">
        <f t="shared" si="492"/>
        <v>69062920.645282432</v>
      </c>
      <c r="IC155" s="57">
        <f t="shared" si="492"/>
        <v>69171197.535020798</v>
      </c>
      <c r="ID155" s="57">
        <f t="shared" si="492"/>
        <v>69279474.424759179</v>
      </c>
      <c r="IE155" s="57">
        <f t="shared" si="492"/>
        <v>69387751.31449756</v>
      </c>
      <c r="IF155" s="57">
        <f t="shared" si="492"/>
        <v>69496028.204235926</v>
      </c>
      <c r="IG155" s="57">
        <f t="shared" si="492"/>
        <v>69604305.093974307</v>
      </c>
      <c r="IH155" s="57">
        <f t="shared" si="492"/>
        <v>69712581.983712688</v>
      </c>
      <c r="II155" s="57">
        <f t="shared" ref="II155:KP155" si="493">SUM(II137:II154)</f>
        <v>69820858.873451069</v>
      </c>
      <c r="IJ155" s="57">
        <f t="shared" si="493"/>
        <v>69929135.76318945</v>
      </c>
      <c r="IK155" s="57">
        <f t="shared" si="493"/>
        <v>70037412.652927831</v>
      </c>
      <c r="IL155" s="57">
        <f t="shared" si="493"/>
        <v>70145689.542666197</v>
      </c>
      <c r="IM155" s="57">
        <f t="shared" si="493"/>
        <v>70253966.432404563</v>
      </c>
      <c r="IN155" s="57">
        <f t="shared" si="493"/>
        <v>70362243.322142959</v>
      </c>
      <c r="IO155" s="57">
        <f t="shared" si="493"/>
        <v>70470520.211881325</v>
      </c>
      <c r="IP155" s="57">
        <f t="shared" si="493"/>
        <v>70578797.101619706</v>
      </c>
      <c r="IQ155" s="57">
        <f t="shared" si="493"/>
        <v>70687073.991358072</v>
      </c>
      <c r="IR155" s="57">
        <f t="shared" si="493"/>
        <v>70795350.881096452</v>
      </c>
      <c r="IS155" s="57">
        <f t="shared" si="493"/>
        <v>70903627.770834833</v>
      </c>
      <c r="IT155" s="57">
        <f t="shared" si="493"/>
        <v>71011904.660573199</v>
      </c>
      <c r="IU155" s="57">
        <f t="shared" si="493"/>
        <v>71120181.55031158</v>
      </c>
      <c r="IV155" s="57">
        <f t="shared" si="493"/>
        <v>71228458.440049961</v>
      </c>
      <c r="IW155" s="57">
        <f t="shared" si="493"/>
        <v>71336735.329788342</v>
      </c>
      <c r="IX155" s="57">
        <f t="shared" si="493"/>
        <v>71445012.219526723</v>
      </c>
      <c r="IY155" s="57">
        <f t="shared" si="493"/>
        <v>71553289.109265089</v>
      </c>
      <c r="IZ155" s="57">
        <f t="shared" si="493"/>
        <v>71661565.99900347</v>
      </c>
      <c r="JA155" s="57">
        <f t="shared" si="493"/>
        <v>71769842.888741851</v>
      </c>
      <c r="JB155" s="57">
        <f t="shared" si="493"/>
        <v>71878119.778480232</v>
      </c>
      <c r="JC155" s="57">
        <f t="shared" si="493"/>
        <v>71986396.668218598</v>
      </c>
      <c r="JD155" s="57">
        <f t="shared" si="493"/>
        <v>72094673.557956964</v>
      </c>
      <c r="JE155" s="57">
        <f t="shared" si="493"/>
        <v>72202950.44769536</v>
      </c>
      <c r="JF155" s="57">
        <f t="shared" si="493"/>
        <v>72311227.337433726</v>
      </c>
      <c r="JG155" s="57">
        <f t="shared" si="493"/>
        <v>72419504.227172107</v>
      </c>
      <c r="JH155" s="57">
        <f t="shared" si="493"/>
        <v>72527781.116910473</v>
      </c>
      <c r="JI155" s="57">
        <f t="shared" si="493"/>
        <v>72636058.006648868</v>
      </c>
      <c r="JJ155" s="57">
        <f t="shared" si="493"/>
        <v>72744334.896387234</v>
      </c>
      <c r="JK155" s="57">
        <f t="shared" si="493"/>
        <v>72852611.786125615</v>
      </c>
      <c r="JL155" s="57">
        <f t="shared" si="493"/>
        <v>72960888.675863996</v>
      </c>
      <c r="JM155" s="57">
        <f t="shared" si="493"/>
        <v>73069165.565602362</v>
      </c>
      <c r="JN155" s="57">
        <f t="shared" si="493"/>
        <v>73177442.455340758</v>
      </c>
      <c r="JO155" s="57">
        <f t="shared" si="493"/>
        <v>73285719.345079124</v>
      </c>
      <c r="JP155" s="57">
        <f t="shared" si="493"/>
        <v>73393996.23481749</v>
      </c>
      <c r="JQ155" s="57">
        <f t="shared" si="493"/>
        <v>73502273.124555871</v>
      </c>
      <c r="JR155" s="57">
        <f t="shared" si="493"/>
        <v>73610550.014294252</v>
      </c>
      <c r="JS155" s="57">
        <f t="shared" si="493"/>
        <v>73718826.904032633</v>
      </c>
      <c r="JT155" s="57">
        <f t="shared" si="493"/>
        <v>73827103.793771014</v>
      </c>
      <c r="JU155" s="57">
        <f t="shared" si="493"/>
        <v>73935380.683509395</v>
      </c>
      <c r="JV155" s="57">
        <f t="shared" si="493"/>
        <v>74070726.795682356</v>
      </c>
      <c r="JW155" s="57">
        <f t="shared" si="493"/>
        <v>74206072.907855332</v>
      </c>
      <c r="JX155" s="57">
        <f t="shared" si="493"/>
        <v>74341419.020028293</v>
      </c>
      <c r="JY155" s="57">
        <f t="shared" si="493"/>
        <v>74476765.132201269</v>
      </c>
      <c r="JZ155" s="57">
        <f t="shared" si="493"/>
        <v>74612111.244374231</v>
      </c>
      <c r="KA155" s="57">
        <f t="shared" si="493"/>
        <v>74747457.356547222</v>
      </c>
      <c r="KB155" s="57">
        <f t="shared" si="493"/>
        <v>74882803.468720183</v>
      </c>
      <c r="KC155" s="57">
        <f t="shared" si="493"/>
        <v>75018149.580893159</v>
      </c>
      <c r="KD155" s="57">
        <f t="shared" si="493"/>
        <v>75153495.693066105</v>
      </c>
      <c r="KE155" s="57">
        <f t="shared" si="493"/>
        <v>75288841.805239096</v>
      </c>
      <c r="KF155" s="57">
        <f t="shared" si="493"/>
        <v>75424187.917412058</v>
      </c>
      <c r="KG155" s="57">
        <f t="shared" si="493"/>
        <v>75559534.029585049</v>
      </c>
      <c r="KH155" s="57">
        <f t="shared" si="493"/>
        <v>75694880.14175801</v>
      </c>
      <c r="KI155" s="57">
        <f t="shared" si="493"/>
        <v>75830226.253930971</v>
      </c>
      <c r="KJ155" s="57">
        <f t="shared" si="493"/>
        <v>75965572.366103947</v>
      </c>
      <c r="KK155" s="57">
        <f t="shared" si="493"/>
        <v>76100918.478276923</v>
      </c>
      <c r="KL155" s="57">
        <f t="shared" si="493"/>
        <v>76236264.590449885</v>
      </c>
      <c r="KM155" s="57">
        <f t="shared" si="493"/>
        <v>76371610.702622876</v>
      </c>
      <c r="KN155" s="57">
        <f t="shared" si="493"/>
        <v>76506956.814795822</v>
      </c>
      <c r="KO155" s="57">
        <f t="shared" si="493"/>
        <v>76642302.926968798</v>
      </c>
      <c r="KP155" s="57">
        <f t="shared" si="493"/>
        <v>76777649.039141774</v>
      </c>
    </row>
  </sheetData>
  <pageMargins left="0.70866141732283472" right="0.70866141732283472" top="0.74803149606299213" bottom="0.74803149606299213" header="0.31496062992125984" footer="0.31496062992125984"/>
  <pageSetup scale="4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T84"/>
  <sheetViews>
    <sheetView topLeftCell="A68" workbookViewId="0">
      <selection activeCell="A92" sqref="A92"/>
    </sheetView>
  </sheetViews>
  <sheetFormatPr baseColWidth="10" defaultColWidth="0" defaultRowHeight="12.75"/>
  <cols>
    <col min="1" max="1" width="32.140625" style="3" bestFit="1" customWidth="1"/>
    <col min="2" max="2" width="8.85546875" style="3" bestFit="1" customWidth="1"/>
    <col min="3" max="6" width="12.85546875" style="3" bestFit="1" customWidth="1"/>
    <col min="7" max="302" width="17.42578125" style="3" bestFit="1" customWidth="1"/>
    <col min="303" max="16384" width="10.85546875" style="3" hidden="1"/>
  </cols>
  <sheetData>
    <row r="1" spans="1:306">
      <c r="A1" s="2" t="s">
        <v>128</v>
      </c>
    </row>
    <row r="2" spans="1:306">
      <c r="A2" s="2" t="s">
        <v>115</v>
      </c>
    </row>
    <row r="3" spans="1:306">
      <c r="B3" s="3" t="s">
        <v>33</v>
      </c>
      <c r="C3" s="28"/>
      <c r="D3" s="28"/>
      <c r="E3" s="28"/>
      <c r="F3" s="28"/>
      <c r="G3" s="28"/>
      <c r="H3" s="28"/>
    </row>
    <row r="4" spans="1:306">
      <c r="A4" s="3" t="s">
        <v>0</v>
      </c>
      <c r="B4" s="29">
        <f>+AOM!B4</f>
        <v>6.8055555555555564E-2</v>
      </c>
      <c r="C4" s="29"/>
      <c r="D4" s="29"/>
      <c r="E4" s="29"/>
      <c r="F4" s="29"/>
      <c r="G4" s="29"/>
      <c r="H4" s="29"/>
    </row>
    <row r="5" spans="1:306">
      <c r="A5" s="3" t="s">
        <v>12</v>
      </c>
      <c r="B5" s="29">
        <f>+AOM!B5</f>
        <v>7.0900000000000005E-2</v>
      </c>
      <c r="C5" s="29"/>
      <c r="D5" s="29"/>
      <c r="E5" s="29"/>
      <c r="F5" s="29"/>
      <c r="G5" s="29"/>
      <c r="H5" s="29"/>
    </row>
    <row r="6" spans="1:306">
      <c r="C6" s="10"/>
      <c r="E6" s="10"/>
      <c r="F6" s="10"/>
      <c r="G6" s="10"/>
    </row>
    <row r="7" spans="1:306">
      <c r="C7" s="10"/>
      <c r="E7" s="10"/>
      <c r="F7" s="10"/>
      <c r="G7" s="10"/>
    </row>
    <row r="8" spans="1:306" ht="51">
      <c r="A8" s="30" t="s">
        <v>44</v>
      </c>
      <c r="DS8" s="11"/>
      <c r="DT8" s="11"/>
    </row>
    <row r="9" spans="1:306">
      <c r="DS9" s="11"/>
      <c r="DT9" s="11"/>
    </row>
    <row r="10" spans="1:306">
      <c r="C10" s="11">
        <v>1</v>
      </c>
      <c r="D10" s="11">
        <v>2</v>
      </c>
      <c r="E10" s="11">
        <v>3</v>
      </c>
      <c r="F10" s="11">
        <v>4</v>
      </c>
      <c r="G10" s="11">
        <v>5</v>
      </c>
      <c r="H10" s="11">
        <v>6</v>
      </c>
      <c r="I10" s="11">
        <v>7</v>
      </c>
      <c r="J10" s="11">
        <v>8</v>
      </c>
      <c r="K10" s="11">
        <v>9</v>
      </c>
      <c r="L10" s="11">
        <v>10</v>
      </c>
      <c r="M10" s="11">
        <v>11</v>
      </c>
      <c r="N10" s="11">
        <v>12</v>
      </c>
      <c r="O10" s="11">
        <v>13</v>
      </c>
      <c r="P10" s="11">
        <v>14</v>
      </c>
      <c r="Q10" s="11">
        <v>15</v>
      </c>
      <c r="R10" s="11">
        <v>16</v>
      </c>
      <c r="S10" s="11">
        <v>17</v>
      </c>
      <c r="T10" s="11">
        <v>18</v>
      </c>
      <c r="U10" s="11">
        <v>19</v>
      </c>
      <c r="V10" s="11">
        <v>20</v>
      </c>
      <c r="W10" s="11">
        <v>21</v>
      </c>
      <c r="X10" s="11">
        <v>22</v>
      </c>
      <c r="Y10" s="11">
        <v>23</v>
      </c>
      <c r="Z10" s="11">
        <v>24</v>
      </c>
      <c r="AA10" s="11">
        <v>25</v>
      </c>
      <c r="AB10" s="11">
        <v>26</v>
      </c>
      <c r="AC10" s="11">
        <v>27</v>
      </c>
      <c r="AD10" s="11">
        <v>28</v>
      </c>
      <c r="AE10" s="11">
        <v>29</v>
      </c>
      <c r="AF10" s="11">
        <v>30</v>
      </c>
      <c r="AG10" s="11">
        <v>31</v>
      </c>
      <c r="AH10" s="11">
        <v>32</v>
      </c>
      <c r="AI10" s="11">
        <v>33</v>
      </c>
      <c r="AJ10" s="11">
        <v>34</v>
      </c>
      <c r="AK10" s="11">
        <v>35</v>
      </c>
      <c r="AL10" s="11">
        <v>36</v>
      </c>
      <c r="AM10" s="11">
        <v>37</v>
      </c>
      <c r="AN10" s="11">
        <v>38</v>
      </c>
      <c r="AO10" s="11">
        <v>39</v>
      </c>
      <c r="AP10" s="11">
        <v>40</v>
      </c>
      <c r="AQ10" s="11">
        <v>41</v>
      </c>
      <c r="AR10" s="11">
        <v>42</v>
      </c>
      <c r="AS10" s="11">
        <v>43</v>
      </c>
      <c r="AT10" s="11">
        <v>44</v>
      </c>
      <c r="AU10" s="11">
        <v>45</v>
      </c>
      <c r="AV10" s="11">
        <v>46</v>
      </c>
      <c r="AW10" s="11">
        <v>47</v>
      </c>
      <c r="AX10" s="11">
        <v>48</v>
      </c>
      <c r="AY10" s="11">
        <v>49</v>
      </c>
      <c r="AZ10" s="11">
        <v>50</v>
      </c>
      <c r="BA10" s="11">
        <v>51</v>
      </c>
      <c r="BB10" s="11">
        <v>52</v>
      </c>
      <c r="BC10" s="11">
        <v>53</v>
      </c>
      <c r="BD10" s="11">
        <v>54</v>
      </c>
      <c r="BE10" s="11">
        <v>55</v>
      </c>
      <c r="BF10" s="11">
        <v>56</v>
      </c>
      <c r="BG10" s="11">
        <v>57</v>
      </c>
      <c r="BH10" s="11">
        <v>58</v>
      </c>
      <c r="BI10" s="11">
        <v>59</v>
      </c>
      <c r="BJ10" s="11">
        <v>60</v>
      </c>
      <c r="BK10" s="11">
        <v>61</v>
      </c>
      <c r="BL10" s="11">
        <v>62</v>
      </c>
      <c r="BM10" s="11">
        <v>63</v>
      </c>
      <c r="BN10" s="11">
        <v>64</v>
      </c>
      <c r="BO10" s="11">
        <v>65</v>
      </c>
      <c r="BP10" s="11">
        <v>66</v>
      </c>
      <c r="BQ10" s="11">
        <v>67</v>
      </c>
      <c r="BR10" s="11">
        <v>68</v>
      </c>
      <c r="BS10" s="11">
        <v>69</v>
      </c>
      <c r="BT10" s="11">
        <v>70</v>
      </c>
      <c r="BU10" s="11">
        <v>71</v>
      </c>
      <c r="BV10" s="11">
        <v>72</v>
      </c>
      <c r="BW10" s="11">
        <v>73</v>
      </c>
      <c r="BX10" s="11">
        <v>74</v>
      </c>
      <c r="BY10" s="11">
        <v>75</v>
      </c>
      <c r="BZ10" s="11">
        <v>76</v>
      </c>
      <c r="CA10" s="11">
        <v>77</v>
      </c>
      <c r="CB10" s="11">
        <v>78</v>
      </c>
      <c r="CC10" s="11">
        <v>79</v>
      </c>
      <c r="CD10" s="11">
        <v>80</v>
      </c>
      <c r="CE10" s="11">
        <v>81</v>
      </c>
      <c r="CF10" s="11">
        <v>82</v>
      </c>
      <c r="CG10" s="11">
        <v>83</v>
      </c>
      <c r="CH10" s="11">
        <v>84</v>
      </c>
      <c r="CI10" s="11">
        <v>85</v>
      </c>
      <c r="CJ10" s="11">
        <v>86</v>
      </c>
      <c r="CK10" s="11">
        <v>87</v>
      </c>
      <c r="CL10" s="11">
        <v>88</v>
      </c>
      <c r="CM10" s="11">
        <v>89</v>
      </c>
      <c r="CN10" s="11">
        <v>90</v>
      </c>
      <c r="CO10" s="11">
        <v>91</v>
      </c>
      <c r="CP10" s="11">
        <v>92</v>
      </c>
      <c r="CQ10" s="11">
        <v>93</v>
      </c>
      <c r="CR10" s="11">
        <v>94</v>
      </c>
      <c r="CS10" s="11">
        <v>95</v>
      </c>
      <c r="CT10" s="11">
        <v>96</v>
      </c>
      <c r="CU10" s="11">
        <v>97</v>
      </c>
      <c r="CV10" s="11">
        <v>98</v>
      </c>
      <c r="CW10" s="11">
        <v>99</v>
      </c>
      <c r="CX10" s="11">
        <v>100</v>
      </c>
      <c r="CY10" s="11">
        <v>101</v>
      </c>
      <c r="CZ10" s="11">
        <v>102</v>
      </c>
      <c r="DA10" s="11">
        <v>103</v>
      </c>
      <c r="DB10" s="11">
        <v>104</v>
      </c>
      <c r="DC10" s="11">
        <v>105</v>
      </c>
      <c r="DD10" s="11">
        <v>106</v>
      </c>
      <c r="DE10" s="11">
        <v>107</v>
      </c>
      <c r="DF10" s="11">
        <v>108</v>
      </c>
      <c r="DG10" s="11">
        <v>109</v>
      </c>
      <c r="DH10" s="11">
        <v>110</v>
      </c>
      <c r="DI10" s="11">
        <v>111</v>
      </c>
      <c r="DJ10" s="11">
        <v>112</v>
      </c>
      <c r="DK10" s="11">
        <v>113</v>
      </c>
      <c r="DL10" s="11">
        <v>114</v>
      </c>
      <c r="DM10" s="11">
        <v>115</v>
      </c>
      <c r="DN10" s="11">
        <v>116</v>
      </c>
      <c r="DO10" s="11">
        <v>117</v>
      </c>
      <c r="DP10" s="11">
        <v>118</v>
      </c>
      <c r="DQ10" s="11">
        <v>119</v>
      </c>
      <c r="DR10" s="11">
        <v>120</v>
      </c>
      <c r="DS10" s="11">
        <v>121</v>
      </c>
      <c r="DT10" s="11">
        <v>122</v>
      </c>
      <c r="DU10" s="11">
        <v>123</v>
      </c>
      <c r="DV10" s="11">
        <v>124</v>
      </c>
      <c r="DW10" s="11">
        <v>125</v>
      </c>
      <c r="DX10" s="11">
        <v>126</v>
      </c>
      <c r="DY10" s="11">
        <v>127</v>
      </c>
      <c r="DZ10" s="11">
        <v>128</v>
      </c>
      <c r="EA10" s="11">
        <v>129</v>
      </c>
      <c r="EB10" s="11">
        <v>130</v>
      </c>
      <c r="EC10" s="11">
        <v>131</v>
      </c>
      <c r="ED10" s="11">
        <v>132</v>
      </c>
      <c r="EE10" s="11">
        <v>133</v>
      </c>
      <c r="EF10" s="11">
        <v>134</v>
      </c>
      <c r="EG10" s="11">
        <v>135</v>
      </c>
      <c r="EH10" s="11">
        <v>136</v>
      </c>
      <c r="EI10" s="11">
        <v>137</v>
      </c>
      <c r="EJ10" s="11">
        <v>138</v>
      </c>
      <c r="EK10" s="11">
        <v>139</v>
      </c>
      <c r="EL10" s="11">
        <v>140</v>
      </c>
      <c r="EM10" s="11">
        <v>141</v>
      </c>
      <c r="EN10" s="11">
        <v>142</v>
      </c>
      <c r="EO10" s="11">
        <v>143</v>
      </c>
      <c r="EP10" s="11">
        <v>144</v>
      </c>
      <c r="EQ10" s="11">
        <v>145</v>
      </c>
      <c r="ER10" s="11">
        <v>146</v>
      </c>
      <c r="ES10" s="11">
        <v>147</v>
      </c>
      <c r="ET10" s="11">
        <v>148</v>
      </c>
      <c r="EU10" s="11">
        <v>149</v>
      </c>
      <c r="EV10" s="11">
        <v>150</v>
      </c>
      <c r="EW10" s="11">
        <v>151</v>
      </c>
      <c r="EX10" s="11">
        <v>152</v>
      </c>
      <c r="EY10" s="11">
        <v>153</v>
      </c>
      <c r="EZ10" s="11">
        <v>154</v>
      </c>
      <c r="FA10" s="11">
        <v>155</v>
      </c>
      <c r="FB10" s="11">
        <v>156</v>
      </c>
      <c r="FC10" s="11">
        <v>157</v>
      </c>
      <c r="FD10" s="11">
        <v>158</v>
      </c>
      <c r="FE10" s="11">
        <v>159</v>
      </c>
      <c r="FF10" s="11">
        <v>160</v>
      </c>
      <c r="FG10" s="11">
        <v>161</v>
      </c>
      <c r="FH10" s="11">
        <v>162</v>
      </c>
      <c r="FI10" s="11">
        <v>163</v>
      </c>
      <c r="FJ10" s="11">
        <v>164</v>
      </c>
      <c r="FK10" s="11">
        <v>165</v>
      </c>
      <c r="FL10" s="11">
        <v>166</v>
      </c>
      <c r="FM10" s="11">
        <v>167</v>
      </c>
      <c r="FN10" s="11">
        <v>168</v>
      </c>
      <c r="FO10" s="11">
        <v>169</v>
      </c>
      <c r="FP10" s="11">
        <v>170</v>
      </c>
      <c r="FQ10" s="11">
        <v>171</v>
      </c>
      <c r="FR10" s="11">
        <v>172</v>
      </c>
      <c r="FS10" s="11">
        <v>173</v>
      </c>
      <c r="FT10" s="11">
        <v>174</v>
      </c>
      <c r="FU10" s="11">
        <v>175</v>
      </c>
      <c r="FV10" s="11">
        <v>176</v>
      </c>
      <c r="FW10" s="11">
        <v>177</v>
      </c>
      <c r="FX10" s="11">
        <v>178</v>
      </c>
      <c r="FY10" s="11">
        <v>179</v>
      </c>
      <c r="FZ10" s="11">
        <v>180</v>
      </c>
      <c r="GA10" s="11">
        <v>181</v>
      </c>
      <c r="GB10" s="11">
        <v>182</v>
      </c>
      <c r="GC10" s="11">
        <v>183</v>
      </c>
      <c r="GD10" s="11">
        <v>184</v>
      </c>
      <c r="GE10" s="11">
        <v>185</v>
      </c>
      <c r="GF10" s="11">
        <v>186</v>
      </c>
      <c r="GG10" s="11">
        <v>187</v>
      </c>
      <c r="GH10" s="11">
        <v>188</v>
      </c>
      <c r="GI10" s="11">
        <v>189</v>
      </c>
      <c r="GJ10" s="11">
        <v>190</v>
      </c>
      <c r="GK10" s="11">
        <v>191</v>
      </c>
      <c r="GL10" s="11">
        <v>192</v>
      </c>
      <c r="GM10" s="11">
        <v>193</v>
      </c>
      <c r="GN10" s="11">
        <v>194</v>
      </c>
      <c r="GO10" s="11">
        <v>195</v>
      </c>
      <c r="GP10" s="11">
        <v>196</v>
      </c>
      <c r="GQ10" s="11">
        <v>197</v>
      </c>
      <c r="GR10" s="11">
        <v>198</v>
      </c>
      <c r="GS10" s="11">
        <v>199</v>
      </c>
      <c r="GT10" s="11">
        <v>200</v>
      </c>
      <c r="GU10" s="11">
        <v>201</v>
      </c>
      <c r="GV10" s="11">
        <v>202</v>
      </c>
      <c r="GW10" s="11">
        <v>203</v>
      </c>
      <c r="GX10" s="11">
        <v>204</v>
      </c>
      <c r="GY10" s="11">
        <v>205</v>
      </c>
      <c r="GZ10" s="11">
        <v>206</v>
      </c>
      <c r="HA10" s="11">
        <v>207</v>
      </c>
      <c r="HB10" s="11">
        <v>208</v>
      </c>
      <c r="HC10" s="11">
        <v>209</v>
      </c>
      <c r="HD10" s="11">
        <v>210</v>
      </c>
      <c r="HE10" s="11">
        <v>211</v>
      </c>
      <c r="HF10" s="11">
        <v>212</v>
      </c>
      <c r="HG10" s="11">
        <v>213</v>
      </c>
      <c r="HH10" s="11">
        <v>214</v>
      </c>
      <c r="HI10" s="11">
        <v>215</v>
      </c>
      <c r="HJ10" s="11">
        <v>216</v>
      </c>
      <c r="HK10" s="11">
        <v>217</v>
      </c>
      <c r="HL10" s="11">
        <v>218</v>
      </c>
      <c r="HM10" s="11">
        <v>219</v>
      </c>
      <c r="HN10" s="11">
        <v>220</v>
      </c>
      <c r="HO10" s="11">
        <v>221</v>
      </c>
      <c r="HP10" s="11">
        <v>222</v>
      </c>
      <c r="HQ10" s="11">
        <v>223</v>
      </c>
      <c r="HR10" s="11">
        <v>224</v>
      </c>
      <c r="HS10" s="11">
        <v>225</v>
      </c>
      <c r="HT10" s="11">
        <v>226</v>
      </c>
      <c r="HU10" s="11">
        <v>227</v>
      </c>
      <c r="HV10" s="11">
        <v>228</v>
      </c>
      <c r="HW10" s="11">
        <v>229</v>
      </c>
      <c r="HX10" s="11">
        <v>230</v>
      </c>
      <c r="HY10" s="11">
        <v>231</v>
      </c>
      <c r="HZ10" s="11">
        <v>232</v>
      </c>
      <c r="IA10" s="11">
        <v>233</v>
      </c>
      <c r="IB10" s="11">
        <v>234</v>
      </c>
      <c r="IC10" s="11">
        <v>235</v>
      </c>
      <c r="ID10" s="11">
        <v>236</v>
      </c>
      <c r="IE10" s="11">
        <v>237</v>
      </c>
      <c r="IF10" s="11">
        <v>238</v>
      </c>
      <c r="IG10" s="11">
        <v>239</v>
      </c>
      <c r="IH10" s="11">
        <v>240</v>
      </c>
      <c r="II10" s="11">
        <v>241</v>
      </c>
      <c r="IJ10" s="11">
        <v>242</v>
      </c>
      <c r="IK10" s="11">
        <v>243</v>
      </c>
      <c r="IL10" s="11">
        <v>244</v>
      </c>
      <c r="IM10" s="11">
        <v>245</v>
      </c>
      <c r="IN10" s="11">
        <v>246</v>
      </c>
      <c r="IO10" s="11">
        <v>247</v>
      </c>
      <c r="IP10" s="11">
        <v>248</v>
      </c>
      <c r="IQ10" s="11">
        <v>249</v>
      </c>
      <c r="IR10" s="11">
        <v>250</v>
      </c>
      <c r="IS10" s="11">
        <v>251</v>
      </c>
      <c r="IT10" s="11">
        <v>252</v>
      </c>
      <c r="IU10" s="11">
        <v>253</v>
      </c>
      <c r="IV10" s="11">
        <v>254</v>
      </c>
      <c r="IW10" s="11">
        <v>255</v>
      </c>
      <c r="IX10" s="11">
        <v>256</v>
      </c>
      <c r="IY10" s="11">
        <v>257</v>
      </c>
      <c r="IZ10" s="11">
        <v>258</v>
      </c>
      <c r="JA10" s="11">
        <v>259</v>
      </c>
      <c r="JB10" s="11">
        <v>260</v>
      </c>
      <c r="JC10" s="11">
        <v>261</v>
      </c>
      <c r="JD10" s="11">
        <v>262</v>
      </c>
      <c r="JE10" s="11">
        <v>263</v>
      </c>
      <c r="JF10" s="11">
        <v>264</v>
      </c>
      <c r="JG10" s="11">
        <v>265</v>
      </c>
      <c r="JH10" s="11">
        <v>266</v>
      </c>
      <c r="JI10" s="11">
        <v>267</v>
      </c>
      <c r="JJ10" s="11">
        <v>268</v>
      </c>
      <c r="JK10" s="11">
        <v>269</v>
      </c>
      <c r="JL10" s="11">
        <v>270</v>
      </c>
      <c r="JM10" s="11">
        <v>271</v>
      </c>
      <c r="JN10" s="11">
        <v>272</v>
      </c>
      <c r="JO10" s="11">
        <v>273</v>
      </c>
      <c r="JP10" s="11">
        <v>274</v>
      </c>
      <c r="JQ10" s="11">
        <v>275</v>
      </c>
      <c r="JR10" s="11">
        <v>276</v>
      </c>
      <c r="JS10" s="11">
        <v>277</v>
      </c>
      <c r="JT10" s="11">
        <v>278</v>
      </c>
      <c r="JU10" s="11">
        <v>279</v>
      </c>
      <c r="JV10" s="11">
        <v>280</v>
      </c>
      <c r="JW10" s="11">
        <v>281</v>
      </c>
      <c r="JX10" s="11">
        <v>282</v>
      </c>
      <c r="JY10" s="11">
        <v>283</v>
      </c>
      <c r="JZ10" s="11">
        <v>284</v>
      </c>
      <c r="KA10" s="11">
        <v>285</v>
      </c>
      <c r="KB10" s="11">
        <v>286</v>
      </c>
      <c r="KC10" s="11">
        <v>287</v>
      </c>
      <c r="KD10" s="11">
        <v>288</v>
      </c>
      <c r="KE10" s="11">
        <v>289</v>
      </c>
      <c r="KF10" s="11">
        <v>290</v>
      </c>
      <c r="KG10" s="11">
        <v>291</v>
      </c>
      <c r="KH10" s="11">
        <v>292</v>
      </c>
      <c r="KI10" s="11">
        <v>293</v>
      </c>
      <c r="KJ10" s="11">
        <v>294</v>
      </c>
      <c r="KK10" s="11">
        <v>295</v>
      </c>
      <c r="KL10" s="11">
        <v>296</v>
      </c>
      <c r="KM10" s="11">
        <v>297</v>
      </c>
      <c r="KN10" s="11">
        <v>298</v>
      </c>
      <c r="KO10" s="11">
        <v>299</v>
      </c>
      <c r="KP10" s="11">
        <v>300</v>
      </c>
      <c r="KQ10" s="11"/>
      <c r="KR10" s="11"/>
      <c r="KS10" s="11"/>
      <c r="KT10" s="11"/>
    </row>
    <row r="12" spans="1:306">
      <c r="A12" s="2" t="s">
        <v>5</v>
      </c>
      <c r="C12" s="47">
        <f t="shared" ref="C12:BN12" si="0">SUM(C13:C18)</f>
        <v>0</v>
      </c>
      <c r="D12" s="47">
        <f t="shared" si="0"/>
        <v>0</v>
      </c>
      <c r="E12" s="58">
        <f t="shared" si="0"/>
        <v>0</v>
      </c>
      <c r="F12" s="47">
        <f t="shared" si="0"/>
        <v>0</v>
      </c>
      <c r="G12" s="58">
        <f t="shared" si="0"/>
        <v>1503</v>
      </c>
      <c r="H12" s="47">
        <f t="shared" si="0"/>
        <v>1503</v>
      </c>
      <c r="I12" s="47">
        <f t="shared" si="0"/>
        <v>1503</v>
      </c>
      <c r="J12" s="47">
        <f t="shared" si="0"/>
        <v>1503</v>
      </c>
      <c r="K12" s="58">
        <f t="shared" si="0"/>
        <v>1503</v>
      </c>
      <c r="L12" s="47">
        <f t="shared" si="0"/>
        <v>1503</v>
      </c>
      <c r="M12" s="58">
        <f t="shared" si="0"/>
        <v>1503</v>
      </c>
      <c r="N12" s="47">
        <f t="shared" si="0"/>
        <v>1503</v>
      </c>
      <c r="O12" s="47">
        <f t="shared" si="0"/>
        <v>1503</v>
      </c>
      <c r="P12" s="47">
        <f t="shared" si="0"/>
        <v>1503</v>
      </c>
      <c r="Q12" s="47">
        <f t="shared" si="0"/>
        <v>1503</v>
      </c>
      <c r="R12" s="47">
        <f t="shared" si="0"/>
        <v>1503</v>
      </c>
      <c r="S12" s="47">
        <f t="shared" si="0"/>
        <v>1503</v>
      </c>
      <c r="T12" s="47">
        <f t="shared" si="0"/>
        <v>1503</v>
      </c>
      <c r="U12" s="47">
        <f t="shared" si="0"/>
        <v>1503</v>
      </c>
      <c r="V12" s="47">
        <f t="shared" si="0"/>
        <v>1503</v>
      </c>
      <c r="W12" s="47">
        <f t="shared" si="0"/>
        <v>1503</v>
      </c>
      <c r="X12" s="47">
        <f t="shared" si="0"/>
        <v>1503</v>
      </c>
      <c r="Y12" s="47">
        <f t="shared" si="0"/>
        <v>1503</v>
      </c>
      <c r="Z12" s="47">
        <f t="shared" si="0"/>
        <v>1503</v>
      </c>
      <c r="AA12" s="47">
        <f t="shared" si="0"/>
        <v>1503</v>
      </c>
      <c r="AB12" s="47">
        <f t="shared" si="0"/>
        <v>1503</v>
      </c>
      <c r="AC12" s="47">
        <f t="shared" si="0"/>
        <v>1503</v>
      </c>
      <c r="AD12" s="47">
        <f t="shared" si="0"/>
        <v>1503</v>
      </c>
      <c r="AE12" s="47">
        <f t="shared" si="0"/>
        <v>1503</v>
      </c>
      <c r="AF12" s="47">
        <f t="shared" si="0"/>
        <v>1503</v>
      </c>
      <c r="AG12" s="47">
        <f t="shared" si="0"/>
        <v>1503</v>
      </c>
      <c r="AH12" s="47">
        <f t="shared" si="0"/>
        <v>1503</v>
      </c>
      <c r="AI12" s="47">
        <f t="shared" si="0"/>
        <v>1503</v>
      </c>
      <c r="AJ12" s="47">
        <f t="shared" si="0"/>
        <v>1503</v>
      </c>
      <c r="AK12" s="47">
        <f t="shared" si="0"/>
        <v>1503</v>
      </c>
      <c r="AL12" s="47">
        <f t="shared" si="0"/>
        <v>1503</v>
      </c>
      <c r="AM12" s="47">
        <f t="shared" si="0"/>
        <v>1503</v>
      </c>
      <c r="AN12" s="47">
        <f t="shared" si="0"/>
        <v>1503</v>
      </c>
      <c r="AO12" s="47">
        <f t="shared" si="0"/>
        <v>1503</v>
      </c>
      <c r="AP12" s="47">
        <f t="shared" si="0"/>
        <v>1503</v>
      </c>
      <c r="AQ12" s="47">
        <f t="shared" si="0"/>
        <v>1503</v>
      </c>
      <c r="AR12" s="47">
        <f t="shared" si="0"/>
        <v>1503</v>
      </c>
      <c r="AS12" s="47">
        <f t="shared" si="0"/>
        <v>1503</v>
      </c>
      <c r="AT12" s="47">
        <f t="shared" si="0"/>
        <v>1503</v>
      </c>
      <c r="AU12" s="47">
        <f t="shared" si="0"/>
        <v>1503</v>
      </c>
      <c r="AV12" s="47">
        <f t="shared" si="0"/>
        <v>1503</v>
      </c>
      <c r="AW12" s="47">
        <f t="shared" si="0"/>
        <v>1503</v>
      </c>
      <c r="AX12" s="47">
        <f t="shared" si="0"/>
        <v>1503</v>
      </c>
      <c r="AY12" s="47">
        <f t="shared" si="0"/>
        <v>1503</v>
      </c>
      <c r="AZ12" s="47">
        <f t="shared" si="0"/>
        <v>1503</v>
      </c>
      <c r="BA12" s="47">
        <f t="shared" si="0"/>
        <v>1503</v>
      </c>
      <c r="BB12" s="47">
        <f t="shared" si="0"/>
        <v>1503</v>
      </c>
      <c r="BC12" s="47">
        <f t="shared" si="0"/>
        <v>1503</v>
      </c>
      <c r="BD12" s="47">
        <f t="shared" si="0"/>
        <v>1503</v>
      </c>
      <c r="BE12" s="47">
        <f t="shared" si="0"/>
        <v>1503</v>
      </c>
      <c r="BF12" s="47">
        <f t="shared" si="0"/>
        <v>1503</v>
      </c>
      <c r="BG12" s="47">
        <f t="shared" si="0"/>
        <v>1503</v>
      </c>
      <c r="BH12" s="47">
        <f t="shared" si="0"/>
        <v>1503</v>
      </c>
      <c r="BI12" s="47">
        <f t="shared" si="0"/>
        <v>1503</v>
      </c>
      <c r="BJ12" s="47">
        <f t="shared" si="0"/>
        <v>1503</v>
      </c>
      <c r="BK12" s="47">
        <f t="shared" si="0"/>
        <v>1503</v>
      </c>
      <c r="BL12" s="47">
        <f t="shared" si="0"/>
        <v>1503</v>
      </c>
      <c r="BM12" s="47">
        <f t="shared" si="0"/>
        <v>1503</v>
      </c>
      <c r="BN12" s="47">
        <f t="shared" si="0"/>
        <v>1503</v>
      </c>
      <c r="BO12" s="47">
        <f t="shared" ref="BO12:DZ12" si="1">SUM(BO13:BO18)</f>
        <v>1503</v>
      </c>
      <c r="BP12" s="47">
        <f t="shared" si="1"/>
        <v>1503</v>
      </c>
      <c r="BQ12" s="47">
        <f t="shared" si="1"/>
        <v>1503</v>
      </c>
      <c r="BR12" s="47">
        <f t="shared" si="1"/>
        <v>1503</v>
      </c>
      <c r="BS12" s="47">
        <f t="shared" si="1"/>
        <v>1503</v>
      </c>
      <c r="BT12" s="47">
        <f t="shared" si="1"/>
        <v>1503</v>
      </c>
      <c r="BU12" s="47">
        <f t="shared" si="1"/>
        <v>1503</v>
      </c>
      <c r="BV12" s="47">
        <f t="shared" si="1"/>
        <v>1503</v>
      </c>
      <c r="BW12" s="47">
        <f t="shared" si="1"/>
        <v>1503</v>
      </c>
      <c r="BX12" s="47">
        <f t="shared" si="1"/>
        <v>1503</v>
      </c>
      <c r="BY12" s="47">
        <f t="shared" si="1"/>
        <v>1503</v>
      </c>
      <c r="BZ12" s="47">
        <f t="shared" si="1"/>
        <v>1503</v>
      </c>
      <c r="CA12" s="47">
        <f t="shared" si="1"/>
        <v>1503</v>
      </c>
      <c r="CB12" s="47">
        <f t="shared" si="1"/>
        <v>1503</v>
      </c>
      <c r="CC12" s="47">
        <f t="shared" si="1"/>
        <v>1503</v>
      </c>
      <c r="CD12" s="47">
        <f t="shared" si="1"/>
        <v>1503</v>
      </c>
      <c r="CE12" s="47">
        <f t="shared" si="1"/>
        <v>1503</v>
      </c>
      <c r="CF12" s="47">
        <f t="shared" si="1"/>
        <v>1503</v>
      </c>
      <c r="CG12" s="47">
        <f t="shared" si="1"/>
        <v>1503</v>
      </c>
      <c r="CH12" s="47">
        <f t="shared" si="1"/>
        <v>1503</v>
      </c>
      <c r="CI12" s="47">
        <f t="shared" si="1"/>
        <v>1503</v>
      </c>
      <c r="CJ12" s="47">
        <f t="shared" si="1"/>
        <v>1503</v>
      </c>
      <c r="CK12" s="47">
        <f t="shared" si="1"/>
        <v>1503</v>
      </c>
      <c r="CL12" s="47">
        <f t="shared" si="1"/>
        <v>1503</v>
      </c>
      <c r="CM12" s="47">
        <f t="shared" si="1"/>
        <v>1503</v>
      </c>
      <c r="CN12" s="47">
        <f t="shared" si="1"/>
        <v>1503</v>
      </c>
      <c r="CO12" s="47">
        <f t="shared" si="1"/>
        <v>1503</v>
      </c>
      <c r="CP12" s="47">
        <f t="shared" si="1"/>
        <v>1503</v>
      </c>
      <c r="CQ12" s="47">
        <f t="shared" si="1"/>
        <v>1503</v>
      </c>
      <c r="CR12" s="47">
        <f t="shared" si="1"/>
        <v>1503</v>
      </c>
      <c r="CS12" s="47">
        <f t="shared" si="1"/>
        <v>1503</v>
      </c>
      <c r="CT12" s="47">
        <f t="shared" si="1"/>
        <v>1503</v>
      </c>
      <c r="CU12" s="47">
        <f t="shared" si="1"/>
        <v>1503</v>
      </c>
      <c r="CV12" s="47">
        <f t="shared" si="1"/>
        <v>1503</v>
      </c>
      <c r="CW12" s="47">
        <f t="shared" si="1"/>
        <v>1503</v>
      </c>
      <c r="CX12" s="47">
        <f t="shared" si="1"/>
        <v>1503</v>
      </c>
      <c r="CY12" s="47">
        <f t="shared" si="1"/>
        <v>1503</v>
      </c>
      <c r="CZ12" s="47">
        <f t="shared" si="1"/>
        <v>1503</v>
      </c>
      <c r="DA12" s="47">
        <f t="shared" si="1"/>
        <v>1503</v>
      </c>
      <c r="DB12" s="47">
        <f t="shared" si="1"/>
        <v>1503</v>
      </c>
      <c r="DC12" s="47">
        <f t="shared" si="1"/>
        <v>1503</v>
      </c>
      <c r="DD12" s="47">
        <f t="shared" si="1"/>
        <v>1503</v>
      </c>
      <c r="DE12" s="47">
        <f t="shared" si="1"/>
        <v>1503</v>
      </c>
      <c r="DF12" s="47">
        <f t="shared" si="1"/>
        <v>1503</v>
      </c>
      <c r="DG12" s="47">
        <f t="shared" si="1"/>
        <v>1503</v>
      </c>
      <c r="DH12" s="47">
        <f t="shared" si="1"/>
        <v>1503</v>
      </c>
      <c r="DI12" s="47">
        <f t="shared" si="1"/>
        <v>1503</v>
      </c>
      <c r="DJ12" s="47">
        <f t="shared" si="1"/>
        <v>1503</v>
      </c>
      <c r="DK12" s="47">
        <f t="shared" si="1"/>
        <v>1503</v>
      </c>
      <c r="DL12" s="47">
        <f t="shared" si="1"/>
        <v>1503</v>
      </c>
      <c r="DM12" s="47">
        <f t="shared" si="1"/>
        <v>1503</v>
      </c>
      <c r="DN12" s="47">
        <f t="shared" si="1"/>
        <v>1503</v>
      </c>
      <c r="DO12" s="47">
        <f t="shared" si="1"/>
        <v>1503</v>
      </c>
      <c r="DP12" s="47">
        <f t="shared" si="1"/>
        <v>1503</v>
      </c>
      <c r="DQ12" s="47">
        <f t="shared" si="1"/>
        <v>1503</v>
      </c>
      <c r="DR12" s="47">
        <f t="shared" si="1"/>
        <v>1503</v>
      </c>
      <c r="DS12" s="47">
        <f t="shared" si="1"/>
        <v>1503</v>
      </c>
      <c r="DT12" s="47">
        <f t="shared" si="1"/>
        <v>1503</v>
      </c>
      <c r="DU12" s="47">
        <f t="shared" si="1"/>
        <v>1503</v>
      </c>
      <c r="DV12" s="47">
        <f t="shared" si="1"/>
        <v>1503</v>
      </c>
      <c r="DW12" s="47">
        <f t="shared" si="1"/>
        <v>1503</v>
      </c>
      <c r="DX12" s="47">
        <f t="shared" si="1"/>
        <v>1503</v>
      </c>
      <c r="DY12" s="47">
        <f t="shared" si="1"/>
        <v>1503</v>
      </c>
      <c r="DZ12" s="47">
        <f t="shared" si="1"/>
        <v>1503</v>
      </c>
      <c r="EA12" s="47">
        <f t="shared" ref="EA12:GL12" si="2">SUM(EA13:EA18)</f>
        <v>1503</v>
      </c>
      <c r="EB12" s="47">
        <f t="shared" si="2"/>
        <v>1503</v>
      </c>
      <c r="EC12" s="47">
        <f t="shared" si="2"/>
        <v>1503</v>
      </c>
      <c r="ED12" s="47">
        <f t="shared" si="2"/>
        <v>1503</v>
      </c>
      <c r="EE12" s="47">
        <f t="shared" si="2"/>
        <v>1503</v>
      </c>
      <c r="EF12" s="47">
        <f t="shared" si="2"/>
        <v>1503</v>
      </c>
      <c r="EG12" s="47">
        <f t="shared" si="2"/>
        <v>1503</v>
      </c>
      <c r="EH12" s="47">
        <f t="shared" si="2"/>
        <v>1503</v>
      </c>
      <c r="EI12" s="47">
        <f t="shared" si="2"/>
        <v>1503</v>
      </c>
      <c r="EJ12" s="47">
        <f t="shared" si="2"/>
        <v>1503</v>
      </c>
      <c r="EK12" s="47">
        <f t="shared" si="2"/>
        <v>1503</v>
      </c>
      <c r="EL12" s="47">
        <f t="shared" si="2"/>
        <v>1503</v>
      </c>
      <c r="EM12" s="47">
        <f t="shared" si="2"/>
        <v>1503</v>
      </c>
      <c r="EN12" s="47">
        <f t="shared" si="2"/>
        <v>1503</v>
      </c>
      <c r="EO12" s="47">
        <f t="shared" si="2"/>
        <v>1503</v>
      </c>
      <c r="EP12" s="47">
        <f t="shared" si="2"/>
        <v>1503</v>
      </c>
      <c r="EQ12" s="47">
        <f t="shared" si="2"/>
        <v>1503</v>
      </c>
      <c r="ER12" s="47">
        <f t="shared" si="2"/>
        <v>1503</v>
      </c>
      <c r="ES12" s="47">
        <f t="shared" si="2"/>
        <v>1503</v>
      </c>
      <c r="ET12" s="47">
        <f t="shared" si="2"/>
        <v>1503</v>
      </c>
      <c r="EU12" s="47">
        <f t="shared" si="2"/>
        <v>1503</v>
      </c>
      <c r="EV12" s="47">
        <f t="shared" si="2"/>
        <v>1503</v>
      </c>
      <c r="EW12" s="47">
        <f t="shared" si="2"/>
        <v>1503</v>
      </c>
      <c r="EX12" s="47">
        <f t="shared" si="2"/>
        <v>1503</v>
      </c>
      <c r="EY12" s="47">
        <f t="shared" si="2"/>
        <v>1503</v>
      </c>
      <c r="EZ12" s="47">
        <f t="shared" si="2"/>
        <v>1503</v>
      </c>
      <c r="FA12" s="47">
        <f t="shared" si="2"/>
        <v>1503</v>
      </c>
      <c r="FB12" s="47">
        <f t="shared" si="2"/>
        <v>1503</v>
      </c>
      <c r="FC12" s="47">
        <f t="shared" si="2"/>
        <v>1503</v>
      </c>
      <c r="FD12" s="47">
        <f t="shared" si="2"/>
        <v>1503</v>
      </c>
      <c r="FE12" s="47">
        <f t="shared" si="2"/>
        <v>1503</v>
      </c>
      <c r="FF12" s="47">
        <f t="shared" si="2"/>
        <v>1503</v>
      </c>
      <c r="FG12" s="47">
        <f t="shared" si="2"/>
        <v>1503</v>
      </c>
      <c r="FH12" s="47">
        <f t="shared" si="2"/>
        <v>1503</v>
      </c>
      <c r="FI12" s="47">
        <f t="shared" si="2"/>
        <v>1503</v>
      </c>
      <c r="FJ12" s="47">
        <f t="shared" si="2"/>
        <v>1503</v>
      </c>
      <c r="FK12" s="47">
        <f t="shared" si="2"/>
        <v>1503</v>
      </c>
      <c r="FL12" s="47">
        <f t="shared" si="2"/>
        <v>1503</v>
      </c>
      <c r="FM12" s="47">
        <f t="shared" si="2"/>
        <v>1503</v>
      </c>
      <c r="FN12" s="47">
        <f t="shared" si="2"/>
        <v>1503</v>
      </c>
      <c r="FO12" s="47">
        <f t="shared" si="2"/>
        <v>1503</v>
      </c>
      <c r="FP12" s="47">
        <f t="shared" si="2"/>
        <v>1503</v>
      </c>
      <c r="FQ12" s="47">
        <f t="shared" si="2"/>
        <v>1503</v>
      </c>
      <c r="FR12" s="47">
        <f t="shared" si="2"/>
        <v>1503</v>
      </c>
      <c r="FS12" s="47">
        <f t="shared" si="2"/>
        <v>1503</v>
      </c>
      <c r="FT12" s="47">
        <f t="shared" si="2"/>
        <v>1503</v>
      </c>
      <c r="FU12" s="47">
        <f t="shared" si="2"/>
        <v>1503</v>
      </c>
      <c r="FV12" s="47">
        <f t="shared" si="2"/>
        <v>1503</v>
      </c>
      <c r="FW12" s="47">
        <f t="shared" si="2"/>
        <v>1503</v>
      </c>
      <c r="FX12" s="47">
        <f t="shared" si="2"/>
        <v>1503</v>
      </c>
      <c r="FY12" s="47">
        <f t="shared" si="2"/>
        <v>1503</v>
      </c>
      <c r="FZ12" s="47">
        <f t="shared" si="2"/>
        <v>1503</v>
      </c>
      <c r="GA12" s="47">
        <f t="shared" si="2"/>
        <v>1503</v>
      </c>
      <c r="GB12" s="47">
        <f t="shared" si="2"/>
        <v>1503</v>
      </c>
      <c r="GC12" s="47">
        <f t="shared" si="2"/>
        <v>1503</v>
      </c>
      <c r="GD12" s="47">
        <f t="shared" si="2"/>
        <v>1503</v>
      </c>
      <c r="GE12" s="47">
        <f t="shared" si="2"/>
        <v>1503</v>
      </c>
      <c r="GF12" s="47">
        <f t="shared" si="2"/>
        <v>1503</v>
      </c>
      <c r="GG12" s="47">
        <f t="shared" si="2"/>
        <v>1503</v>
      </c>
      <c r="GH12" s="47">
        <f t="shared" si="2"/>
        <v>1503</v>
      </c>
      <c r="GI12" s="47">
        <f t="shared" si="2"/>
        <v>1503</v>
      </c>
      <c r="GJ12" s="47">
        <f t="shared" si="2"/>
        <v>1503</v>
      </c>
      <c r="GK12" s="47">
        <f t="shared" si="2"/>
        <v>1503</v>
      </c>
      <c r="GL12" s="47">
        <f t="shared" si="2"/>
        <v>1503</v>
      </c>
      <c r="GM12" s="47">
        <f t="shared" ref="GM12:IH12" si="3">SUM(GM13:GM18)</f>
        <v>1503</v>
      </c>
      <c r="GN12" s="47">
        <f t="shared" si="3"/>
        <v>1503</v>
      </c>
      <c r="GO12" s="47">
        <f t="shared" si="3"/>
        <v>1503</v>
      </c>
      <c r="GP12" s="47">
        <f t="shared" si="3"/>
        <v>1503</v>
      </c>
      <c r="GQ12" s="47">
        <f t="shared" si="3"/>
        <v>1503</v>
      </c>
      <c r="GR12" s="47">
        <f t="shared" si="3"/>
        <v>1503</v>
      </c>
      <c r="GS12" s="47">
        <f t="shared" si="3"/>
        <v>1503</v>
      </c>
      <c r="GT12" s="47">
        <f t="shared" si="3"/>
        <v>1503</v>
      </c>
      <c r="GU12" s="47">
        <f t="shared" si="3"/>
        <v>1503</v>
      </c>
      <c r="GV12" s="47">
        <f t="shared" si="3"/>
        <v>1503</v>
      </c>
      <c r="GW12" s="47">
        <f t="shared" si="3"/>
        <v>1503</v>
      </c>
      <c r="GX12" s="47">
        <f t="shared" si="3"/>
        <v>1503</v>
      </c>
      <c r="GY12" s="47">
        <f t="shared" si="3"/>
        <v>1503</v>
      </c>
      <c r="GZ12" s="47">
        <f t="shared" si="3"/>
        <v>1503</v>
      </c>
      <c r="HA12" s="47">
        <f t="shared" si="3"/>
        <v>1503</v>
      </c>
      <c r="HB12" s="47">
        <f t="shared" si="3"/>
        <v>1503</v>
      </c>
      <c r="HC12" s="47">
        <f t="shared" si="3"/>
        <v>1503</v>
      </c>
      <c r="HD12" s="47">
        <f t="shared" si="3"/>
        <v>1503</v>
      </c>
      <c r="HE12" s="47">
        <f t="shared" si="3"/>
        <v>1503</v>
      </c>
      <c r="HF12" s="47">
        <f t="shared" si="3"/>
        <v>1503</v>
      </c>
      <c r="HG12" s="47">
        <f t="shared" si="3"/>
        <v>1503</v>
      </c>
      <c r="HH12" s="47">
        <f t="shared" si="3"/>
        <v>1503</v>
      </c>
      <c r="HI12" s="47">
        <f t="shared" si="3"/>
        <v>1503</v>
      </c>
      <c r="HJ12" s="47">
        <f t="shared" si="3"/>
        <v>1503</v>
      </c>
      <c r="HK12" s="47">
        <f t="shared" si="3"/>
        <v>1503</v>
      </c>
      <c r="HL12" s="47">
        <f t="shared" si="3"/>
        <v>1503</v>
      </c>
      <c r="HM12" s="47">
        <f t="shared" si="3"/>
        <v>1503</v>
      </c>
      <c r="HN12" s="47">
        <f t="shared" si="3"/>
        <v>1503</v>
      </c>
      <c r="HO12" s="47">
        <f t="shared" si="3"/>
        <v>1503</v>
      </c>
      <c r="HP12" s="47">
        <f t="shared" si="3"/>
        <v>1503</v>
      </c>
      <c r="HQ12" s="47">
        <f t="shared" si="3"/>
        <v>1503</v>
      </c>
      <c r="HR12" s="47">
        <f t="shared" si="3"/>
        <v>1503</v>
      </c>
      <c r="HS12" s="47">
        <f t="shared" si="3"/>
        <v>1503</v>
      </c>
      <c r="HT12" s="47">
        <f t="shared" si="3"/>
        <v>1503</v>
      </c>
      <c r="HU12" s="47">
        <f t="shared" si="3"/>
        <v>1503</v>
      </c>
      <c r="HV12" s="47">
        <f t="shared" si="3"/>
        <v>1503</v>
      </c>
      <c r="HW12" s="47">
        <f t="shared" si="3"/>
        <v>1503</v>
      </c>
      <c r="HX12" s="47">
        <f t="shared" si="3"/>
        <v>1503</v>
      </c>
      <c r="HY12" s="47">
        <f t="shared" si="3"/>
        <v>1503</v>
      </c>
      <c r="HZ12" s="47">
        <f t="shared" si="3"/>
        <v>1503</v>
      </c>
      <c r="IA12" s="47">
        <f t="shared" si="3"/>
        <v>1503</v>
      </c>
      <c r="IB12" s="47">
        <f t="shared" si="3"/>
        <v>1503</v>
      </c>
      <c r="IC12" s="47">
        <f t="shared" si="3"/>
        <v>1503</v>
      </c>
      <c r="ID12" s="47">
        <f t="shared" si="3"/>
        <v>1503</v>
      </c>
      <c r="IE12" s="47">
        <f t="shared" si="3"/>
        <v>1503</v>
      </c>
      <c r="IF12" s="47">
        <f t="shared" si="3"/>
        <v>1503</v>
      </c>
      <c r="IG12" s="47">
        <f t="shared" si="3"/>
        <v>1503</v>
      </c>
      <c r="IH12" s="47">
        <f t="shared" si="3"/>
        <v>1503</v>
      </c>
      <c r="II12" s="47">
        <f t="shared" ref="II12:KP12" si="4">SUM(II13:II18)</f>
        <v>1503</v>
      </c>
      <c r="IJ12" s="47">
        <f t="shared" si="4"/>
        <v>1503</v>
      </c>
      <c r="IK12" s="47">
        <f t="shared" si="4"/>
        <v>1503</v>
      </c>
      <c r="IL12" s="47">
        <f t="shared" si="4"/>
        <v>1503</v>
      </c>
      <c r="IM12" s="47">
        <f t="shared" si="4"/>
        <v>1503</v>
      </c>
      <c r="IN12" s="47">
        <f t="shared" si="4"/>
        <v>1503</v>
      </c>
      <c r="IO12" s="47">
        <f t="shared" si="4"/>
        <v>1503</v>
      </c>
      <c r="IP12" s="47">
        <f t="shared" si="4"/>
        <v>1503</v>
      </c>
      <c r="IQ12" s="47">
        <f t="shared" si="4"/>
        <v>1503</v>
      </c>
      <c r="IR12" s="47">
        <f t="shared" si="4"/>
        <v>1503</v>
      </c>
      <c r="IS12" s="47">
        <f t="shared" si="4"/>
        <v>1503</v>
      </c>
      <c r="IT12" s="47">
        <f t="shared" si="4"/>
        <v>1503</v>
      </c>
      <c r="IU12" s="47">
        <f t="shared" si="4"/>
        <v>1503</v>
      </c>
      <c r="IV12" s="47">
        <f t="shared" si="4"/>
        <v>1503</v>
      </c>
      <c r="IW12" s="47">
        <f t="shared" si="4"/>
        <v>1503</v>
      </c>
      <c r="IX12" s="47">
        <f t="shared" si="4"/>
        <v>1503</v>
      </c>
      <c r="IY12" s="47">
        <f t="shared" si="4"/>
        <v>1503</v>
      </c>
      <c r="IZ12" s="47">
        <f t="shared" si="4"/>
        <v>1503</v>
      </c>
      <c r="JA12" s="47">
        <f t="shared" si="4"/>
        <v>1503</v>
      </c>
      <c r="JB12" s="47">
        <f t="shared" si="4"/>
        <v>1503</v>
      </c>
      <c r="JC12" s="47">
        <f t="shared" si="4"/>
        <v>1503</v>
      </c>
      <c r="JD12" s="47">
        <f t="shared" si="4"/>
        <v>1503</v>
      </c>
      <c r="JE12" s="47">
        <f t="shared" si="4"/>
        <v>1503</v>
      </c>
      <c r="JF12" s="47">
        <f t="shared" si="4"/>
        <v>1503</v>
      </c>
      <c r="JG12" s="47">
        <f t="shared" si="4"/>
        <v>1503</v>
      </c>
      <c r="JH12" s="47">
        <f t="shared" si="4"/>
        <v>1503</v>
      </c>
      <c r="JI12" s="47">
        <f t="shared" si="4"/>
        <v>1503</v>
      </c>
      <c r="JJ12" s="47">
        <f t="shared" si="4"/>
        <v>1503</v>
      </c>
      <c r="JK12" s="47">
        <f t="shared" si="4"/>
        <v>1503</v>
      </c>
      <c r="JL12" s="47">
        <f t="shared" si="4"/>
        <v>1503</v>
      </c>
      <c r="JM12" s="47">
        <f t="shared" si="4"/>
        <v>1503</v>
      </c>
      <c r="JN12" s="47">
        <f t="shared" si="4"/>
        <v>1503</v>
      </c>
      <c r="JO12" s="47">
        <f t="shared" si="4"/>
        <v>1503</v>
      </c>
      <c r="JP12" s="47">
        <f t="shared" si="4"/>
        <v>1503</v>
      </c>
      <c r="JQ12" s="47">
        <f t="shared" si="4"/>
        <v>1503</v>
      </c>
      <c r="JR12" s="47">
        <f t="shared" si="4"/>
        <v>1503</v>
      </c>
      <c r="JS12" s="47">
        <f t="shared" si="4"/>
        <v>1503</v>
      </c>
      <c r="JT12" s="47">
        <f t="shared" si="4"/>
        <v>1503</v>
      </c>
      <c r="JU12" s="47">
        <f t="shared" si="4"/>
        <v>1503</v>
      </c>
      <c r="JV12" s="47">
        <f t="shared" si="4"/>
        <v>1503</v>
      </c>
      <c r="JW12" s="47">
        <f t="shared" si="4"/>
        <v>1503</v>
      </c>
      <c r="JX12" s="47">
        <f t="shared" si="4"/>
        <v>1503</v>
      </c>
      <c r="JY12" s="47">
        <f t="shared" si="4"/>
        <v>1503</v>
      </c>
      <c r="JZ12" s="47">
        <f t="shared" si="4"/>
        <v>1503</v>
      </c>
      <c r="KA12" s="47">
        <f t="shared" si="4"/>
        <v>1503</v>
      </c>
      <c r="KB12" s="47">
        <f t="shared" si="4"/>
        <v>1503</v>
      </c>
      <c r="KC12" s="47">
        <f t="shared" si="4"/>
        <v>1503</v>
      </c>
      <c r="KD12" s="47">
        <f t="shared" si="4"/>
        <v>1503</v>
      </c>
      <c r="KE12" s="47">
        <f t="shared" si="4"/>
        <v>1503</v>
      </c>
      <c r="KF12" s="47">
        <f t="shared" si="4"/>
        <v>1503</v>
      </c>
      <c r="KG12" s="47">
        <f t="shared" si="4"/>
        <v>1503</v>
      </c>
      <c r="KH12" s="47">
        <f t="shared" si="4"/>
        <v>1503</v>
      </c>
      <c r="KI12" s="47">
        <f t="shared" si="4"/>
        <v>1503</v>
      </c>
      <c r="KJ12" s="47">
        <f t="shared" si="4"/>
        <v>1503</v>
      </c>
      <c r="KK12" s="47">
        <f t="shared" si="4"/>
        <v>1503</v>
      </c>
      <c r="KL12" s="47">
        <f t="shared" si="4"/>
        <v>1503</v>
      </c>
      <c r="KM12" s="47">
        <f t="shared" si="4"/>
        <v>1503</v>
      </c>
      <c r="KN12" s="47">
        <f t="shared" si="4"/>
        <v>1503</v>
      </c>
      <c r="KO12" s="47">
        <f t="shared" si="4"/>
        <v>1503</v>
      </c>
      <c r="KP12" s="47">
        <f t="shared" si="4"/>
        <v>1503</v>
      </c>
    </row>
    <row r="13" spans="1:306">
      <c r="A13" s="3" t="s">
        <v>140</v>
      </c>
      <c r="B13" s="4"/>
      <c r="C13" s="48"/>
      <c r="D13" s="48"/>
      <c r="E13" s="59"/>
      <c r="F13" s="46"/>
      <c r="G13" s="46">
        <f>+ENERGIA!G64</f>
        <v>1251</v>
      </c>
      <c r="H13" s="59">
        <f t="shared" ref="H13:BS13" si="5">+G13</f>
        <v>1251</v>
      </c>
      <c r="I13" s="59">
        <f t="shared" si="5"/>
        <v>1251</v>
      </c>
      <c r="J13" s="59">
        <f t="shared" si="5"/>
        <v>1251</v>
      </c>
      <c r="K13" s="59">
        <f t="shared" si="5"/>
        <v>1251</v>
      </c>
      <c r="L13" s="59">
        <f t="shared" si="5"/>
        <v>1251</v>
      </c>
      <c r="M13" s="59">
        <f t="shared" si="5"/>
        <v>1251</v>
      </c>
      <c r="N13" s="59">
        <f t="shared" si="5"/>
        <v>1251</v>
      </c>
      <c r="O13" s="59">
        <f t="shared" si="5"/>
        <v>1251</v>
      </c>
      <c r="P13" s="59">
        <f t="shared" si="5"/>
        <v>1251</v>
      </c>
      <c r="Q13" s="59">
        <f t="shared" si="5"/>
        <v>1251</v>
      </c>
      <c r="R13" s="59">
        <f t="shared" si="5"/>
        <v>1251</v>
      </c>
      <c r="S13" s="59">
        <f t="shared" si="5"/>
        <v>1251</v>
      </c>
      <c r="T13" s="59">
        <f t="shared" si="5"/>
        <v>1251</v>
      </c>
      <c r="U13" s="59">
        <f t="shared" si="5"/>
        <v>1251</v>
      </c>
      <c r="V13" s="59">
        <f t="shared" si="5"/>
        <v>1251</v>
      </c>
      <c r="W13" s="59">
        <f t="shared" si="5"/>
        <v>1251</v>
      </c>
      <c r="X13" s="59">
        <f t="shared" si="5"/>
        <v>1251</v>
      </c>
      <c r="Y13" s="59">
        <f t="shared" si="5"/>
        <v>1251</v>
      </c>
      <c r="Z13" s="59">
        <f t="shared" si="5"/>
        <v>1251</v>
      </c>
      <c r="AA13" s="59">
        <f t="shared" si="5"/>
        <v>1251</v>
      </c>
      <c r="AB13" s="59">
        <f t="shared" si="5"/>
        <v>1251</v>
      </c>
      <c r="AC13" s="59">
        <f t="shared" si="5"/>
        <v>1251</v>
      </c>
      <c r="AD13" s="59">
        <f t="shared" si="5"/>
        <v>1251</v>
      </c>
      <c r="AE13" s="59">
        <f t="shared" si="5"/>
        <v>1251</v>
      </c>
      <c r="AF13" s="59">
        <f t="shared" si="5"/>
        <v>1251</v>
      </c>
      <c r="AG13" s="59">
        <f t="shared" si="5"/>
        <v>1251</v>
      </c>
      <c r="AH13" s="59">
        <f t="shared" si="5"/>
        <v>1251</v>
      </c>
      <c r="AI13" s="59">
        <f t="shared" si="5"/>
        <v>1251</v>
      </c>
      <c r="AJ13" s="59">
        <f t="shared" si="5"/>
        <v>1251</v>
      </c>
      <c r="AK13" s="59">
        <f t="shared" si="5"/>
        <v>1251</v>
      </c>
      <c r="AL13" s="59">
        <f t="shared" si="5"/>
        <v>1251</v>
      </c>
      <c r="AM13" s="59">
        <f t="shared" si="5"/>
        <v>1251</v>
      </c>
      <c r="AN13" s="59">
        <f t="shared" si="5"/>
        <v>1251</v>
      </c>
      <c r="AO13" s="59">
        <f t="shared" si="5"/>
        <v>1251</v>
      </c>
      <c r="AP13" s="59">
        <f t="shared" si="5"/>
        <v>1251</v>
      </c>
      <c r="AQ13" s="59">
        <f t="shared" si="5"/>
        <v>1251</v>
      </c>
      <c r="AR13" s="59">
        <f t="shared" si="5"/>
        <v>1251</v>
      </c>
      <c r="AS13" s="59">
        <f t="shared" si="5"/>
        <v>1251</v>
      </c>
      <c r="AT13" s="59">
        <f t="shared" si="5"/>
        <v>1251</v>
      </c>
      <c r="AU13" s="59">
        <f t="shared" si="5"/>
        <v>1251</v>
      </c>
      <c r="AV13" s="59">
        <f t="shared" si="5"/>
        <v>1251</v>
      </c>
      <c r="AW13" s="59">
        <f t="shared" si="5"/>
        <v>1251</v>
      </c>
      <c r="AX13" s="59">
        <f t="shared" si="5"/>
        <v>1251</v>
      </c>
      <c r="AY13" s="59">
        <f t="shared" si="5"/>
        <v>1251</v>
      </c>
      <c r="AZ13" s="59">
        <f t="shared" si="5"/>
        <v>1251</v>
      </c>
      <c r="BA13" s="59">
        <f t="shared" si="5"/>
        <v>1251</v>
      </c>
      <c r="BB13" s="59">
        <f t="shared" si="5"/>
        <v>1251</v>
      </c>
      <c r="BC13" s="59">
        <f t="shared" si="5"/>
        <v>1251</v>
      </c>
      <c r="BD13" s="59">
        <f t="shared" si="5"/>
        <v>1251</v>
      </c>
      <c r="BE13" s="59">
        <f t="shared" si="5"/>
        <v>1251</v>
      </c>
      <c r="BF13" s="59">
        <f t="shared" si="5"/>
        <v>1251</v>
      </c>
      <c r="BG13" s="59">
        <f t="shared" si="5"/>
        <v>1251</v>
      </c>
      <c r="BH13" s="59">
        <f t="shared" si="5"/>
        <v>1251</v>
      </c>
      <c r="BI13" s="59">
        <f t="shared" si="5"/>
        <v>1251</v>
      </c>
      <c r="BJ13" s="59">
        <f t="shared" si="5"/>
        <v>1251</v>
      </c>
      <c r="BK13" s="59">
        <f t="shared" si="5"/>
        <v>1251</v>
      </c>
      <c r="BL13" s="59">
        <f t="shared" si="5"/>
        <v>1251</v>
      </c>
      <c r="BM13" s="59">
        <f t="shared" si="5"/>
        <v>1251</v>
      </c>
      <c r="BN13" s="59">
        <f t="shared" si="5"/>
        <v>1251</v>
      </c>
      <c r="BO13" s="59">
        <f t="shared" si="5"/>
        <v>1251</v>
      </c>
      <c r="BP13" s="59">
        <f t="shared" si="5"/>
        <v>1251</v>
      </c>
      <c r="BQ13" s="59">
        <f t="shared" si="5"/>
        <v>1251</v>
      </c>
      <c r="BR13" s="59">
        <f t="shared" si="5"/>
        <v>1251</v>
      </c>
      <c r="BS13" s="59">
        <f t="shared" si="5"/>
        <v>1251</v>
      </c>
      <c r="BT13" s="59">
        <f t="shared" ref="BT13:DR13" si="6">+BS13</f>
        <v>1251</v>
      </c>
      <c r="BU13" s="59">
        <f t="shared" si="6"/>
        <v>1251</v>
      </c>
      <c r="BV13" s="59">
        <f t="shared" si="6"/>
        <v>1251</v>
      </c>
      <c r="BW13" s="59">
        <f t="shared" si="6"/>
        <v>1251</v>
      </c>
      <c r="BX13" s="59">
        <f t="shared" si="6"/>
        <v>1251</v>
      </c>
      <c r="BY13" s="59">
        <f t="shared" si="6"/>
        <v>1251</v>
      </c>
      <c r="BZ13" s="59">
        <f t="shared" si="6"/>
        <v>1251</v>
      </c>
      <c r="CA13" s="59">
        <f t="shared" si="6"/>
        <v>1251</v>
      </c>
      <c r="CB13" s="59">
        <f t="shared" si="6"/>
        <v>1251</v>
      </c>
      <c r="CC13" s="59">
        <f t="shared" si="6"/>
        <v>1251</v>
      </c>
      <c r="CD13" s="59">
        <f t="shared" si="6"/>
        <v>1251</v>
      </c>
      <c r="CE13" s="59">
        <f t="shared" si="6"/>
        <v>1251</v>
      </c>
      <c r="CF13" s="59">
        <f t="shared" si="6"/>
        <v>1251</v>
      </c>
      <c r="CG13" s="59">
        <f t="shared" si="6"/>
        <v>1251</v>
      </c>
      <c r="CH13" s="59">
        <f t="shared" si="6"/>
        <v>1251</v>
      </c>
      <c r="CI13" s="59">
        <f t="shared" si="6"/>
        <v>1251</v>
      </c>
      <c r="CJ13" s="59">
        <f t="shared" si="6"/>
        <v>1251</v>
      </c>
      <c r="CK13" s="59">
        <f t="shared" si="6"/>
        <v>1251</v>
      </c>
      <c r="CL13" s="59">
        <f t="shared" si="6"/>
        <v>1251</v>
      </c>
      <c r="CM13" s="59">
        <f t="shared" si="6"/>
        <v>1251</v>
      </c>
      <c r="CN13" s="59">
        <f t="shared" si="6"/>
        <v>1251</v>
      </c>
      <c r="CO13" s="59">
        <f t="shared" si="6"/>
        <v>1251</v>
      </c>
      <c r="CP13" s="59">
        <f t="shared" si="6"/>
        <v>1251</v>
      </c>
      <c r="CQ13" s="59">
        <f t="shared" si="6"/>
        <v>1251</v>
      </c>
      <c r="CR13" s="59">
        <f t="shared" si="6"/>
        <v>1251</v>
      </c>
      <c r="CS13" s="59">
        <f t="shared" si="6"/>
        <v>1251</v>
      </c>
      <c r="CT13" s="59">
        <f t="shared" si="6"/>
        <v>1251</v>
      </c>
      <c r="CU13" s="59">
        <f t="shared" si="6"/>
        <v>1251</v>
      </c>
      <c r="CV13" s="59">
        <f t="shared" si="6"/>
        <v>1251</v>
      </c>
      <c r="CW13" s="59">
        <f t="shared" si="6"/>
        <v>1251</v>
      </c>
      <c r="CX13" s="59">
        <f t="shared" si="6"/>
        <v>1251</v>
      </c>
      <c r="CY13" s="59">
        <f t="shared" si="6"/>
        <v>1251</v>
      </c>
      <c r="CZ13" s="59">
        <f t="shared" si="6"/>
        <v>1251</v>
      </c>
      <c r="DA13" s="59">
        <f t="shared" si="6"/>
        <v>1251</v>
      </c>
      <c r="DB13" s="59">
        <f t="shared" si="6"/>
        <v>1251</v>
      </c>
      <c r="DC13" s="59">
        <f t="shared" si="6"/>
        <v>1251</v>
      </c>
      <c r="DD13" s="59">
        <f t="shared" si="6"/>
        <v>1251</v>
      </c>
      <c r="DE13" s="59">
        <f t="shared" si="6"/>
        <v>1251</v>
      </c>
      <c r="DF13" s="59">
        <f t="shared" si="6"/>
        <v>1251</v>
      </c>
      <c r="DG13" s="59">
        <f t="shared" si="6"/>
        <v>1251</v>
      </c>
      <c r="DH13" s="59">
        <f t="shared" si="6"/>
        <v>1251</v>
      </c>
      <c r="DI13" s="59">
        <f t="shared" si="6"/>
        <v>1251</v>
      </c>
      <c r="DJ13" s="59">
        <f t="shared" si="6"/>
        <v>1251</v>
      </c>
      <c r="DK13" s="59">
        <f t="shared" si="6"/>
        <v>1251</v>
      </c>
      <c r="DL13" s="59">
        <f t="shared" si="6"/>
        <v>1251</v>
      </c>
      <c r="DM13" s="59">
        <f t="shared" si="6"/>
        <v>1251</v>
      </c>
      <c r="DN13" s="59">
        <f t="shared" si="6"/>
        <v>1251</v>
      </c>
      <c r="DO13" s="59">
        <f t="shared" si="6"/>
        <v>1251</v>
      </c>
      <c r="DP13" s="59">
        <f t="shared" si="6"/>
        <v>1251</v>
      </c>
      <c r="DQ13" s="59">
        <f t="shared" si="6"/>
        <v>1251</v>
      </c>
      <c r="DR13" s="59">
        <f t="shared" si="6"/>
        <v>1251</v>
      </c>
      <c r="DS13" s="59">
        <f t="shared" ref="DS13:GD13" si="7">+DR13</f>
        <v>1251</v>
      </c>
      <c r="DT13" s="59">
        <f t="shared" si="7"/>
        <v>1251</v>
      </c>
      <c r="DU13" s="59">
        <f t="shared" si="7"/>
        <v>1251</v>
      </c>
      <c r="DV13" s="59">
        <f t="shared" si="7"/>
        <v>1251</v>
      </c>
      <c r="DW13" s="59">
        <f t="shared" si="7"/>
        <v>1251</v>
      </c>
      <c r="DX13" s="59">
        <f t="shared" si="7"/>
        <v>1251</v>
      </c>
      <c r="DY13" s="59">
        <f t="shared" si="7"/>
        <v>1251</v>
      </c>
      <c r="DZ13" s="59">
        <f t="shared" si="7"/>
        <v>1251</v>
      </c>
      <c r="EA13" s="59">
        <f t="shared" si="7"/>
        <v>1251</v>
      </c>
      <c r="EB13" s="59">
        <f t="shared" si="7"/>
        <v>1251</v>
      </c>
      <c r="EC13" s="59">
        <f t="shared" si="7"/>
        <v>1251</v>
      </c>
      <c r="ED13" s="59">
        <f t="shared" si="7"/>
        <v>1251</v>
      </c>
      <c r="EE13" s="59">
        <f t="shared" si="7"/>
        <v>1251</v>
      </c>
      <c r="EF13" s="59">
        <f t="shared" si="7"/>
        <v>1251</v>
      </c>
      <c r="EG13" s="59">
        <f t="shared" si="7"/>
        <v>1251</v>
      </c>
      <c r="EH13" s="59">
        <f t="shared" si="7"/>
        <v>1251</v>
      </c>
      <c r="EI13" s="59">
        <f t="shared" si="7"/>
        <v>1251</v>
      </c>
      <c r="EJ13" s="59">
        <f t="shared" si="7"/>
        <v>1251</v>
      </c>
      <c r="EK13" s="59">
        <f t="shared" si="7"/>
        <v>1251</v>
      </c>
      <c r="EL13" s="59">
        <f t="shared" si="7"/>
        <v>1251</v>
      </c>
      <c r="EM13" s="59">
        <f t="shared" si="7"/>
        <v>1251</v>
      </c>
      <c r="EN13" s="59">
        <f t="shared" si="7"/>
        <v>1251</v>
      </c>
      <c r="EO13" s="59">
        <f t="shared" si="7"/>
        <v>1251</v>
      </c>
      <c r="EP13" s="59">
        <f t="shared" si="7"/>
        <v>1251</v>
      </c>
      <c r="EQ13" s="59">
        <f t="shared" si="7"/>
        <v>1251</v>
      </c>
      <c r="ER13" s="59">
        <f t="shared" si="7"/>
        <v>1251</v>
      </c>
      <c r="ES13" s="59">
        <f t="shared" si="7"/>
        <v>1251</v>
      </c>
      <c r="ET13" s="59">
        <f t="shared" si="7"/>
        <v>1251</v>
      </c>
      <c r="EU13" s="59">
        <f t="shared" si="7"/>
        <v>1251</v>
      </c>
      <c r="EV13" s="59">
        <f t="shared" si="7"/>
        <v>1251</v>
      </c>
      <c r="EW13" s="59">
        <f t="shared" si="7"/>
        <v>1251</v>
      </c>
      <c r="EX13" s="59">
        <f t="shared" si="7"/>
        <v>1251</v>
      </c>
      <c r="EY13" s="59">
        <f t="shared" si="7"/>
        <v>1251</v>
      </c>
      <c r="EZ13" s="59">
        <f t="shared" si="7"/>
        <v>1251</v>
      </c>
      <c r="FA13" s="59">
        <f t="shared" si="7"/>
        <v>1251</v>
      </c>
      <c r="FB13" s="59">
        <f t="shared" si="7"/>
        <v>1251</v>
      </c>
      <c r="FC13" s="59">
        <f t="shared" si="7"/>
        <v>1251</v>
      </c>
      <c r="FD13" s="59">
        <f t="shared" si="7"/>
        <v>1251</v>
      </c>
      <c r="FE13" s="59">
        <f t="shared" si="7"/>
        <v>1251</v>
      </c>
      <c r="FF13" s="59">
        <f t="shared" si="7"/>
        <v>1251</v>
      </c>
      <c r="FG13" s="59">
        <f t="shared" si="7"/>
        <v>1251</v>
      </c>
      <c r="FH13" s="59">
        <f t="shared" si="7"/>
        <v>1251</v>
      </c>
      <c r="FI13" s="59">
        <f t="shared" si="7"/>
        <v>1251</v>
      </c>
      <c r="FJ13" s="59">
        <f t="shared" si="7"/>
        <v>1251</v>
      </c>
      <c r="FK13" s="59">
        <f t="shared" si="7"/>
        <v>1251</v>
      </c>
      <c r="FL13" s="59">
        <f t="shared" si="7"/>
        <v>1251</v>
      </c>
      <c r="FM13" s="59">
        <f t="shared" si="7"/>
        <v>1251</v>
      </c>
      <c r="FN13" s="59">
        <f t="shared" si="7"/>
        <v>1251</v>
      </c>
      <c r="FO13" s="59">
        <f t="shared" si="7"/>
        <v>1251</v>
      </c>
      <c r="FP13" s="59">
        <f t="shared" si="7"/>
        <v>1251</v>
      </c>
      <c r="FQ13" s="59">
        <f t="shared" si="7"/>
        <v>1251</v>
      </c>
      <c r="FR13" s="59">
        <f t="shared" si="7"/>
        <v>1251</v>
      </c>
      <c r="FS13" s="59">
        <f t="shared" si="7"/>
        <v>1251</v>
      </c>
      <c r="FT13" s="59">
        <f t="shared" si="7"/>
        <v>1251</v>
      </c>
      <c r="FU13" s="59">
        <f t="shared" si="7"/>
        <v>1251</v>
      </c>
      <c r="FV13" s="59">
        <f t="shared" si="7"/>
        <v>1251</v>
      </c>
      <c r="FW13" s="59">
        <f t="shared" si="7"/>
        <v>1251</v>
      </c>
      <c r="FX13" s="59">
        <f t="shared" si="7"/>
        <v>1251</v>
      </c>
      <c r="FY13" s="59">
        <f t="shared" si="7"/>
        <v>1251</v>
      </c>
      <c r="FZ13" s="59">
        <f t="shared" si="7"/>
        <v>1251</v>
      </c>
      <c r="GA13" s="59">
        <f t="shared" si="7"/>
        <v>1251</v>
      </c>
      <c r="GB13" s="59">
        <f t="shared" si="7"/>
        <v>1251</v>
      </c>
      <c r="GC13" s="59">
        <f t="shared" si="7"/>
        <v>1251</v>
      </c>
      <c r="GD13" s="59">
        <f t="shared" si="7"/>
        <v>1251</v>
      </c>
      <c r="GE13" s="59">
        <f t="shared" ref="GE13:II13" si="8">+GD13</f>
        <v>1251</v>
      </c>
      <c r="GF13" s="59">
        <f t="shared" si="8"/>
        <v>1251</v>
      </c>
      <c r="GG13" s="59">
        <f t="shared" si="8"/>
        <v>1251</v>
      </c>
      <c r="GH13" s="59">
        <f t="shared" si="8"/>
        <v>1251</v>
      </c>
      <c r="GI13" s="59">
        <f t="shared" si="8"/>
        <v>1251</v>
      </c>
      <c r="GJ13" s="59">
        <f t="shared" si="8"/>
        <v>1251</v>
      </c>
      <c r="GK13" s="59">
        <f t="shared" si="8"/>
        <v>1251</v>
      </c>
      <c r="GL13" s="59">
        <f t="shared" si="8"/>
        <v>1251</v>
      </c>
      <c r="GM13" s="59">
        <f t="shared" si="8"/>
        <v>1251</v>
      </c>
      <c r="GN13" s="59">
        <f t="shared" si="8"/>
        <v>1251</v>
      </c>
      <c r="GO13" s="59">
        <f t="shared" si="8"/>
        <v>1251</v>
      </c>
      <c r="GP13" s="59">
        <f t="shared" si="8"/>
        <v>1251</v>
      </c>
      <c r="GQ13" s="59">
        <f t="shared" si="8"/>
        <v>1251</v>
      </c>
      <c r="GR13" s="59">
        <f t="shared" si="8"/>
        <v>1251</v>
      </c>
      <c r="GS13" s="59">
        <f t="shared" si="8"/>
        <v>1251</v>
      </c>
      <c r="GT13" s="59">
        <f t="shared" si="8"/>
        <v>1251</v>
      </c>
      <c r="GU13" s="59">
        <f t="shared" si="8"/>
        <v>1251</v>
      </c>
      <c r="GV13" s="59">
        <f t="shared" si="8"/>
        <v>1251</v>
      </c>
      <c r="GW13" s="59">
        <f t="shared" si="8"/>
        <v>1251</v>
      </c>
      <c r="GX13" s="59">
        <f t="shared" si="8"/>
        <v>1251</v>
      </c>
      <c r="GY13" s="59">
        <f t="shared" si="8"/>
        <v>1251</v>
      </c>
      <c r="GZ13" s="59">
        <f t="shared" si="8"/>
        <v>1251</v>
      </c>
      <c r="HA13" s="59">
        <f t="shared" si="8"/>
        <v>1251</v>
      </c>
      <c r="HB13" s="59">
        <f t="shared" si="8"/>
        <v>1251</v>
      </c>
      <c r="HC13" s="59">
        <f t="shared" si="8"/>
        <v>1251</v>
      </c>
      <c r="HD13" s="59">
        <f t="shared" si="8"/>
        <v>1251</v>
      </c>
      <c r="HE13" s="59">
        <f t="shared" si="8"/>
        <v>1251</v>
      </c>
      <c r="HF13" s="59">
        <f t="shared" si="8"/>
        <v>1251</v>
      </c>
      <c r="HG13" s="59">
        <f t="shared" si="8"/>
        <v>1251</v>
      </c>
      <c r="HH13" s="59">
        <f t="shared" si="8"/>
        <v>1251</v>
      </c>
      <c r="HI13" s="59">
        <f t="shared" si="8"/>
        <v>1251</v>
      </c>
      <c r="HJ13" s="59">
        <f t="shared" si="8"/>
        <v>1251</v>
      </c>
      <c r="HK13" s="59">
        <f t="shared" si="8"/>
        <v>1251</v>
      </c>
      <c r="HL13" s="59">
        <f t="shared" si="8"/>
        <v>1251</v>
      </c>
      <c r="HM13" s="59">
        <f t="shared" si="8"/>
        <v>1251</v>
      </c>
      <c r="HN13" s="59">
        <f t="shared" si="8"/>
        <v>1251</v>
      </c>
      <c r="HO13" s="59">
        <f t="shared" si="8"/>
        <v>1251</v>
      </c>
      <c r="HP13" s="59">
        <f t="shared" si="8"/>
        <v>1251</v>
      </c>
      <c r="HQ13" s="59">
        <f t="shared" si="8"/>
        <v>1251</v>
      </c>
      <c r="HR13" s="59">
        <f t="shared" si="8"/>
        <v>1251</v>
      </c>
      <c r="HS13" s="59">
        <f t="shared" si="8"/>
        <v>1251</v>
      </c>
      <c r="HT13" s="59">
        <f t="shared" si="8"/>
        <v>1251</v>
      </c>
      <c r="HU13" s="59">
        <f t="shared" si="8"/>
        <v>1251</v>
      </c>
      <c r="HV13" s="59">
        <f t="shared" si="8"/>
        <v>1251</v>
      </c>
      <c r="HW13" s="59">
        <f t="shared" si="8"/>
        <v>1251</v>
      </c>
      <c r="HX13" s="59">
        <f t="shared" si="8"/>
        <v>1251</v>
      </c>
      <c r="HY13" s="59">
        <f t="shared" si="8"/>
        <v>1251</v>
      </c>
      <c r="HZ13" s="59">
        <f t="shared" si="8"/>
        <v>1251</v>
      </c>
      <c r="IA13" s="59">
        <f t="shared" si="8"/>
        <v>1251</v>
      </c>
      <c r="IB13" s="59">
        <f t="shared" si="8"/>
        <v>1251</v>
      </c>
      <c r="IC13" s="59">
        <f t="shared" si="8"/>
        <v>1251</v>
      </c>
      <c r="ID13" s="59">
        <f t="shared" si="8"/>
        <v>1251</v>
      </c>
      <c r="IE13" s="59">
        <f t="shared" si="8"/>
        <v>1251</v>
      </c>
      <c r="IF13" s="59">
        <f t="shared" si="8"/>
        <v>1251</v>
      </c>
      <c r="IG13" s="59">
        <f t="shared" si="8"/>
        <v>1251</v>
      </c>
      <c r="IH13" s="59">
        <f t="shared" si="8"/>
        <v>1251</v>
      </c>
      <c r="II13" s="59">
        <f t="shared" si="8"/>
        <v>1251</v>
      </c>
      <c r="IJ13" s="59">
        <f t="shared" ref="IJ13:IJ14" si="9">+II13</f>
        <v>1251</v>
      </c>
      <c r="IK13" s="59">
        <f t="shared" ref="IK13:IK14" si="10">+IJ13</f>
        <v>1251</v>
      </c>
      <c r="IL13" s="59">
        <f t="shared" ref="IL13:IL14" si="11">+IK13</f>
        <v>1251</v>
      </c>
      <c r="IM13" s="59">
        <f t="shared" ref="IM13:IM14" si="12">+IL13</f>
        <v>1251</v>
      </c>
      <c r="IN13" s="59">
        <f t="shared" ref="IN13:IN14" si="13">+IM13</f>
        <v>1251</v>
      </c>
      <c r="IO13" s="59">
        <f t="shared" ref="IO13:IO14" si="14">+IN13</f>
        <v>1251</v>
      </c>
      <c r="IP13" s="59">
        <f t="shared" ref="IP13:IP14" si="15">+IO13</f>
        <v>1251</v>
      </c>
      <c r="IQ13" s="59">
        <f t="shared" ref="IQ13:IQ14" si="16">+IP13</f>
        <v>1251</v>
      </c>
      <c r="IR13" s="59">
        <f t="shared" ref="IR13:IR14" si="17">+IQ13</f>
        <v>1251</v>
      </c>
      <c r="IS13" s="59">
        <f t="shared" ref="IS13:IS14" si="18">+IR13</f>
        <v>1251</v>
      </c>
      <c r="IT13" s="59">
        <f t="shared" ref="IT13:IT14" si="19">+IS13</f>
        <v>1251</v>
      </c>
      <c r="IU13" s="59">
        <f t="shared" ref="IU13:IU14" si="20">+IT13</f>
        <v>1251</v>
      </c>
      <c r="IV13" s="59">
        <f t="shared" ref="IV13:IV14" si="21">+IU13</f>
        <v>1251</v>
      </c>
      <c r="IW13" s="59">
        <f t="shared" ref="IW13:IW14" si="22">+IV13</f>
        <v>1251</v>
      </c>
      <c r="IX13" s="59">
        <f t="shared" ref="IX13:IX14" si="23">+IW13</f>
        <v>1251</v>
      </c>
      <c r="IY13" s="59">
        <f t="shared" ref="IY13:IY14" si="24">+IX13</f>
        <v>1251</v>
      </c>
      <c r="IZ13" s="59">
        <f t="shared" ref="IZ13:IZ14" si="25">+IY13</f>
        <v>1251</v>
      </c>
      <c r="JA13" s="59">
        <f t="shared" ref="JA13:JA14" si="26">+IZ13</f>
        <v>1251</v>
      </c>
      <c r="JB13" s="59">
        <f t="shared" ref="JB13:JB14" si="27">+JA13</f>
        <v>1251</v>
      </c>
      <c r="JC13" s="59">
        <f t="shared" ref="JC13:JC14" si="28">+JB13</f>
        <v>1251</v>
      </c>
      <c r="JD13" s="59">
        <f t="shared" ref="JD13:JD14" si="29">+JC13</f>
        <v>1251</v>
      </c>
      <c r="JE13" s="59">
        <f t="shared" ref="JE13:JE14" si="30">+JD13</f>
        <v>1251</v>
      </c>
      <c r="JF13" s="59">
        <f t="shared" ref="JF13:JF14" si="31">+JE13</f>
        <v>1251</v>
      </c>
      <c r="JG13" s="59">
        <f t="shared" ref="JG13:JG14" si="32">+JF13</f>
        <v>1251</v>
      </c>
      <c r="JH13" s="59">
        <f t="shared" ref="JH13:JH14" si="33">+JG13</f>
        <v>1251</v>
      </c>
      <c r="JI13" s="59">
        <f t="shared" ref="JI13:JI14" si="34">+JH13</f>
        <v>1251</v>
      </c>
      <c r="JJ13" s="59">
        <f t="shared" ref="JJ13:JJ14" si="35">+JI13</f>
        <v>1251</v>
      </c>
      <c r="JK13" s="59">
        <f t="shared" ref="JK13:JK14" si="36">+JJ13</f>
        <v>1251</v>
      </c>
      <c r="JL13" s="59">
        <f t="shared" ref="JL13:JL14" si="37">+JK13</f>
        <v>1251</v>
      </c>
      <c r="JM13" s="59">
        <f t="shared" ref="JM13:JM14" si="38">+JL13</f>
        <v>1251</v>
      </c>
      <c r="JN13" s="59">
        <f t="shared" ref="JN13:JN14" si="39">+JM13</f>
        <v>1251</v>
      </c>
      <c r="JO13" s="59">
        <f t="shared" ref="JO13:JO14" si="40">+JN13</f>
        <v>1251</v>
      </c>
      <c r="JP13" s="59">
        <f t="shared" ref="JP13:JP14" si="41">+JO13</f>
        <v>1251</v>
      </c>
      <c r="JQ13" s="59">
        <f t="shared" ref="JQ13:JQ14" si="42">+JP13</f>
        <v>1251</v>
      </c>
      <c r="JR13" s="59">
        <f t="shared" ref="JR13:JR14" si="43">+JQ13</f>
        <v>1251</v>
      </c>
      <c r="JS13" s="59">
        <f t="shared" ref="JS13:JS14" si="44">+JR13</f>
        <v>1251</v>
      </c>
      <c r="JT13" s="59">
        <f t="shared" ref="JT13:JT14" si="45">+JS13</f>
        <v>1251</v>
      </c>
      <c r="JU13" s="59">
        <f t="shared" ref="JU13:JU14" si="46">+JT13</f>
        <v>1251</v>
      </c>
      <c r="JV13" s="59">
        <f t="shared" ref="JV13:JV14" si="47">+JU13</f>
        <v>1251</v>
      </c>
      <c r="JW13" s="59">
        <f t="shared" ref="JW13:JW14" si="48">+JV13</f>
        <v>1251</v>
      </c>
      <c r="JX13" s="59">
        <f t="shared" ref="JX13:JX14" si="49">+JW13</f>
        <v>1251</v>
      </c>
      <c r="JY13" s="59">
        <f t="shared" ref="JY13:JY14" si="50">+JX13</f>
        <v>1251</v>
      </c>
      <c r="JZ13" s="59">
        <f t="shared" ref="JZ13:JZ14" si="51">+JY13</f>
        <v>1251</v>
      </c>
      <c r="KA13" s="59">
        <f t="shared" ref="KA13:KA14" si="52">+JZ13</f>
        <v>1251</v>
      </c>
      <c r="KB13" s="59">
        <f t="shared" ref="KB13:KB14" si="53">+KA13</f>
        <v>1251</v>
      </c>
      <c r="KC13" s="59">
        <f t="shared" ref="KC13:KC14" si="54">+KB13</f>
        <v>1251</v>
      </c>
      <c r="KD13" s="59">
        <f t="shared" ref="KD13:KD14" si="55">+KC13</f>
        <v>1251</v>
      </c>
      <c r="KE13" s="59">
        <f t="shared" ref="KE13:KE14" si="56">+KD13</f>
        <v>1251</v>
      </c>
      <c r="KF13" s="59">
        <f t="shared" ref="KF13:KF14" si="57">+KE13</f>
        <v>1251</v>
      </c>
      <c r="KG13" s="59">
        <f t="shared" ref="KG13:KG14" si="58">+KF13</f>
        <v>1251</v>
      </c>
      <c r="KH13" s="59">
        <f t="shared" ref="KH13:KH14" si="59">+KG13</f>
        <v>1251</v>
      </c>
      <c r="KI13" s="59">
        <f t="shared" ref="KI13:KI14" si="60">+KH13</f>
        <v>1251</v>
      </c>
      <c r="KJ13" s="59">
        <f t="shared" ref="KJ13:KJ14" si="61">+KI13</f>
        <v>1251</v>
      </c>
      <c r="KK13" s="59">
        <f t="shared" ref="KK13:KK14" si="62">+KJ13</f>
        <v>1251</v>
      </c>
      <c r="KL13" s="59">
        <f t="shared" ref="KL13:KL14" si="63">+KK13</f>
        <v>1251</v>
      </c>
      <c r="KM13" s="59">
        <f t="shared" ref="KM13:KM14" si="64">+KL13</f>
        <v>1251</v>
      </c>
      <c r="KN13" s="59">
        <f t="shared" ref="KN13:KN14" si="65">+KM13</f>
        <v>1251</v>
      </c>
      <c r="KO13" s="59">
        <f t="shared" ref="KO13:KO14" si="66">+KN13</f>
        <v>1251</v>
      </c>
      <c r="KP13" s="59">
        <f t="shared" ref="KP13:KP14" si="67">+KO13</f>
        <v>1251</v>
      </c>
    </row>
    <row r="14" spans="1:306">
      <c r="A14" s="3" t="s">
        <v>97</v>
      </c>
      <c r="B14" s="4"/>
      <c r="C14" s="48"/>
      <c r="D14" s="48"/>
      <c r="E14" s="59"/>
      <c r="F14" s="46"/>
      <c r="G14" s="46">
        <f>+ENERGIA!G65</f>
        <v>252</v>
      </c>
      <c r="H14" s="59">
        <f t="shared" ref="H14" si="68">+G14</f>
        <v>252</v>
      </c>
      <c r="I14" s="59">
        <f t="shared" ref="I14" si="69">+H14</f>
        <v>252</v>
      </c>
      <c r="J14" s="59">
        <f t="shared" ref="J14" si="70">+I14</f>
        <v>252</v>
      </c>
      <c r="K14" s="59">
        <f t="shared" ref="K14" si="71">+J14</f>
        <v>252</v>
      </c>
      <c r="L14" s="59">
        <f t="shared" ref="L14" si="72">+K14</f>
        <v>252</v>
      </c>
      <c r="M14" s="59">
        <f t="shared" ref="M14" si="73">+L14</f>
        <v>252</v>
      </c>
      <c r="N14" s="59">
        <f t="shared" ref="N14" si="74">+M14</f>
        <v>252</v>
      </c>
      <c r="O14" s="59">
        <f t="shared" ref="O14" si="75">+N14</f>
        <v>252</v>
      </c>
      <c r="P14" s="59">
        <f t="shared" ref="P14" si="76">+O14</f>
        <v>252</v>
      </c>
      <c r="Q14" s="59">
        <f t="shared" ref="Q14" si="77">+P14</f>
        <v>252</v>
      </c>
      <c r="R14" s="59">
        <f t="shared" ref="R14" si="78">+Q14</f>
        <v>252</v>
      </c>
      <c r="S14" s="59">
        <f t="shared" ref="S14" si="79">+R14</f>
        <v>252</v>
      </c>
      <c r="T14" s="59">
        <f t="shared" ref="T14" si="80">+S14</f>
        <v>252</v>
      </c>
      <c r="U14" s="59">
        <f t="shared" ref="U14" si="81">+T14</f>
        <v>252</v>
      </c>
      <c r="V14" s="59">
        <f t="shared" ref="V14" si="82">+U14</f>
        <v>252</v>
      </c>
      <c r="W14" s="59">
        <f t="shared" ref="W14" si="83">+V14</f>
        <v>252</v>
      </c>
      <c r="X14" s="59">
        <f t="shared" ref="X14" si="84">+W14</f>
        <v>252</v>
      </c>
      <c r="Y14" s="59">
        <f t="shared" ref="Y14" si="85">+X14</f>
        <v>252</v>
      </c>
      <c r="Z14" s="59">
        <f t="shared" ref="Z14" si="86">+Y14</f>
        <v>252</v>
      </c>
      <c r="AA14" s="59">
        <f t="shared" ref="AA14" si="87">+Z14</f>
        <v>252</v>
      </c>
      <c r="AB14" s="59">
        <f t="shared" ref="AB14" si="88">+AA14</f>
        <v>252</v>
      </c>
      <c r="AC14" s="59">
        <f t="shared" ref="AC14" si="89">+AB14</f>
        <v>252</v>
      </c>
      <c r="AD14" s="59">
        <f t="shared" ref="AD14" si="90">+AC14</f>
        <v>252</v>
      </c>
      <c r="AE14" s="59">
        <f t="shared" ref="AE14" si="91">+AD14</f>
        <v>252</v>
      </c>
      <c r="AF14" s="59">
        <f t="shared" ref="AF14" si="92">+AE14</f>
        <v>252</v>
      </c>
      <c r="AG14" s="59">
        <f t="shared" ref="AG14" si="93">+AF14</f>
        <v>252</v>
      </c>
      <c r="AH14" s="59">
        <f t="shared" ref="AH14" si="94">+AG14</f>
        <v>252</v>
      </c>
      <c r="AI14" s="59">
        <f t="shared" ref="AI14" si="95">+AH14</f>
        <v>252</v>
      </c>
      <c r="AJ14" s="59">
        <f t="shared" ref="AJ14" si="96">+AI14</f>
        <v>252</v>
      </c>
      <c r="AK14" s="59">
        <f t="shared" ref="AK14" si="97">+AJ14</f>
        <v>252</v>
      </c>
      <c r="AL14" s="59">
        <f t="shared" ref="AL14" si="98">+AK14</f>
        <v>252</v>
      </c>
      <c r="AM14" s="59">
        <f t="shared" ref="AM14" si="99">+AL14</f>
        <v>252</v>
      </c>
      <c r="AN14" s="59">
        <f t="shared" ref="AN14" si="100">+AM14</f>
        <v>252</v>
      </c>
      <c r="AO14" s="59">
        <f t="shared" ref="AO14" si="101">+AN14</f>
        <v>252</v>
      </c>
      <c r="AP14" s="59">
        <f t="shared" ref="AP14" si="102">+AO14</f>
        <v>252</v>
      </c>
      <c r="AQ14" s="59">
        <f t="shared" ref="AQ14" si="103">+AP14</f>
        <v>252</v>
      </c>
      <c r="AR14" s="59">
        <f t="shared" ref="AR14" si="104">+AQ14</f>
        <v>252</v>
      </c>
      <c r="AS14" s="59">
        <f t="shared" ref="AS14" si="105">+AR14</f>
        <v>252</v>
      </c>
      <c r="AT14" s="59">
        <f t="shared" ref="AT14" si="106">+AS14</f>
        <v>252</v>
      </c>
      <c r="AU14" s="59">
        <f t="shared" ref="AU14" si="107">+AT14</f>
        <v>252</v>
      </c>
      <c r="AV14" s="59">
        <f t="shared" ref="AV14" si="108">+AU14</f>
        <v>252</v>
      </c>
      <c r="AW14" s="59">
        <f t="shared" ref="AW14" si="109">+AV14</f>
        <v>252</v>
      </c>
      <c r="AX14" s="59">
        <f t="shared" ref="AX14" si="110">+AW14</f>
        <v>252</v>
      </c>
      <c r="AY14" s="59">
        <f t="shared" ref="AY14" si="111">+AX14</f>
        <v>252</v>
      </c>
      <c r="AZ14" s="59">
        <f t="shared" ref="AZ14" si="112">+AY14</f>
        <v>252</v>
      </c>
      <c r="BA14" s="59">
        <f t="shared" ref="BA14" si="113">+AZ14</f>
        <v>252</v>
      </c>
      <c r="BB14" s="59">
        <f t="shared" ref="BB14" si="114">+BA14</f>
        <v>252</v>
      </c>
      <c r="BC14" s="59">
        <f t="shared" ref="BC14" si="115">+BB14</f>
        <v>252</v>
      </c>
      <c r="BD14" s="59">
        <f t="shared" ref="BD14" si="116">+BC14</f>
        <v>252</v>
      </c>
      <c r="BE14" s="59">
        <f t="shared" ref="BE14" si="117">+BD14</f>
        <v>252</v>
      </c>
      <c r="BF14" s="59">
        <f t="shared" ref="BF14" si="118">+BE14</f>
        <v>252</v>
      </c>
      <c r="BG14" s="59">
        <f t="shared" ref="BG14" si="119">+BF14</f>
        <v>252</v>
      </c>
      <c r="BH14" s="59">
        <f t="shared" ref="BH14" si="120">+BG14</f>
        <v>252</v>
      </c>
      <c r="BI14" s="59">
        <f t="shared" ref="BI14" si="121">+BH14</f>
        <v>252</v>
      </c>
      <c r="BJ14" s="59">
        <f t="shared" ref="BJ14" si="122">+BI14</f>
        <v>252</v>
      </c>
      <c r="BK14" s="59">
        <f t="shared" ref="BK14" si="123">+BJ14</f>
        <v>252</v>
      </c>
      <c r="BL14" s="59">
        <f t="shared" ref="BL14" si="124">+BK14</f>
        <v>252</v>
      </c>
      <c r="BM14" s="59">
        <f t="shared" ref="BM14" si="125">+BL14</f>
        <v>252</v>
      </c>
      <c r="BN14" s="59">
        <f t="shared" ref="BN14" si="126">+BM14</f>
        <v>252</v>
      </c>
      <c r="BO14" s="59">
        <f t="shared" ref="BO14" si="127">+BN14</f>
        <v>252</v>
      </c>
      <c r="BP14" s="59">
        <f t="shared" ref="BP14" si="128">+BO14</f>
        <v>252</v>
      </c>
      <c r="BQ14" s="59">
        <f t="shared" ref="BQ14" si="129">+BP14</f>
        <v>252</v>
      </c>
      <c r="BR14" s="59">
        <f t="shared" ref="BR14" si="130">+BQ14</f>
        <v>252</v>
      </c>
      <c r="BS14" s="59">
        <f t="shared" ref="BS14" si="131">+BR14</f>
        <v>252</v>
      </c>
      <c r="BT14" s="59">
        <f t="shared" ref="BT14" si="132">+BS14</f>
        <v>252</v>
      </c>
      <c r="BU14" s="59">
        <f t="shared" ref="BU14" si="133">+BT14</f>
        <v>252</v>
      </c>
      <c r="BV14" s="59">
        <f t="shared" ref="BV14" si="134">+BU14</f>
        <v>252</v>
      </c>
      <c r="BW14" s="59">
        <f t="shared" ref="BW14" si="135">+BV14</f>
        <v>252</v>
      </c>
      <c r="BX14" s="59">
        <f t="shared" ref="BX14" si="136">+BW14</f>
        <v>252</v>
      </c>
      <c r="BY14" s="59">
        <f t="shared" ref="BY14" si="137">+BX14</f>
        <v>252</v>
      </c>
      <c r="BZ14" s="59">
        <f t="shared" ref="BZ14" si="138">+BY14</f>
        <v>252</v>
      </c>
      <c r="CA14" s="59">
        <f t="shared" ref="CA14" si="139">+BZ14</f>
        <v>252</v>
      </c>
      <c r="CB14" s="59">
        <f t="shared" ref="CB14" si="140">+CA14</f>
        <v>252</v>
      </c>
      <c r="CC14" s="59">
        <f t="shared" ref="CC14" si="141">+CB14</f>
        <v>252</v>
      </c>
      <c r="CD14" s="59">
        <f t="shared" ref="CD14" si="142">+CC14</f>
        <v>252</v>
      </c>
      <c r="CE14" s="59">
        <f t="shared" ref="CE14" si="143">+CD14</f>
        <v>252</v>
      </c>
      <c r="CF14" s="59">
        <f t="shared" ref="CF14" si="144">+CE14</f>
        <v>252</v>
      </c>
      <c r="CG14" s="59">
        <f t="shared" ref="CG14" si="145">+CF14</f>
        <v>252</v>
      </c>
      <c r="CH14" s="59">
        <f t="shared" ref="CH14" si="146">+CG14</f>
        <v>252</v>
      </c>
      <c r="CI14" s="59">
        <f t="shared" ref="CI14" si="147">+CH14</f>
        <v>252</v>
      </c>
      <c r="CJ14" s="59">
        <f t="shared" ref="CJ14" si="148">+CI14</f>
        <v>252</v>
      </c>
      <c r="CK14" s="59">
        <f t="shared" ref="CK14" si="149">+CJ14</f>
        <v>252</v>
      </c>
      <c r="CL14" s="59">
        <f t="shared" ref="CL14" si="150">+CK14</f>
        <v>252</v>
      </c>
      <c r="CM14" s="59">
        <f t="shared" ref="CM14" si="151">+CL14</f>
        <v>252</v>
      </c>
      <c r="CN14" s="59">
        <f t="shared" ref="CN14" si="152">+CM14</f>
        <v>252</v>
      </c>
      <c r="CO14" s="59">
        <f t="shared" ref="CO14" si="153">+CN14</f>
        <v>252</v>
      </c>
      <c r="CP14" s="59">
        <f t="shared" ref="CP14" si="154">+CO14</f>
        <v>252</v>
      </c>
      <c r="CQ14" s="59">
        <f t="shared" ref="CQ14" si="155">+CP14</f>
        <v>252</v>
      </c>
      <c r="CR14" s="59">
        <f t="shared" ref="CR14" si="156">+CQ14</f>
        <v>252</v>
      </c>
      <c r="CS14" s="59">
        <f t="shared" ref="CS14" si="157">+CR14</f>
        <v>252</v>
      </c>
      <c r="CT14" s="59">
        <f t="shared" ref="CT14" si="158">+CS14</f>
        <v>252</v>
      </c>
      <c r="CU14" s="59">
        <f t="shared" ref="CU14" si="159">+CT14</f>
        <v>252</v>
      </c>
      <c r="CV14" s="59">
        <f t="shared" ref="CV14" si="160">+CU14</f>
        <v>252</v>
      </c>
      <c r="CW14" s="59">
        <f t="shared" ref="CW14" si="161">+CV14</f>
        <v>252</v>
      </c>
      <c r="CX14" s="59">
        <f t="shared" ref="CX14" si="162">+CW14</f>
        <v>252</v>
      </c>
      <c r="CY14" s="59">
        <f t="shared" ref="CY14" si="163">+CX14</f>
        <v>252</v>
      </c>
      <c r="CZ14" s="59">
        <f t="shared" ref="CZ14" si="164">+CY14</f>
        <v>252</v>
      </c>
      <c r="DA14" s="59">
        <f t="shared" ref="DA14" si="165">+CZ14</f>
        <v>252</v>
      </c>
      <c r="DB14" s="59">
        <f t="shared" ref="DB14" si="166">+DA14</f>
        <v>252</v>
      </c>
      <c r="DC14" s="59">
        <f t="shared" ref="DC14" si="167">+DB14</f>
        <v>252</v>
      </c>
      <c r="DD14" s="59">
        <f t="shared" ref="DD14" si="168">+DC14</f>
        <v>252</v>
      </c>
      <c r="DE14" s="59">
        <f t="shared" ref="DE14" si="169">+DD14</f>
        <v>252</v>
      </c>
      <c r="DF14" s="59">
        <f t="shared" ref="DF14" si="170">+DE14</f>
        <v>252</v>
      </c>
      <c r="DG14" s="59">
        <f t="shared" ref="DG14" si="171">+DF14</f>
        <v>252</v>
      </c>
      <c r="DH14" s="59">
        <f t="shared" ref="DH14" si="172">+DG14</f>
        <v>252</v>
      </c>
      <c r="DI14" s="59">
        <f t="shared" ref="DI14" si="173">+DH14</f>
        <v>252</v>
      </c>
      <c r="DJ14" s="59">
        <f t="shared" ref="DJ14" si="174">+DI14</f>
        <v>252</v>
      </c>
      <c r="DK14" s="59">
        <f t="shared" ref="DK14" si="175">+DJ14</f>
        <v>252</v>
      </c>
      <c r="DL14" s="59">
        <f t="shared" ref="DL14" si="176">+DK14</f>
        <v>252</v>
      </c>
      <c r="DM14" s="59">
        <f t="shared" ref="DM14" si="177">+DL14</f>
        <v>252</v>
      </c>
      <c r="DN14" s="59">
        <f t="shared" ref="DN14" si="178">+DM14</f>
        <v>252</v>
      </c>
      <c r="DO14" s="59">
        <f t="shared" ref="DO14" si="179">+DN14</f>
        <v>252</v>
      </c>
      <c r="DP14" s="59">
        <f t="shared" ref="DP14" si="180">+DO14</f>
        <v>252</v>
      </c>
      <c r="DQ14" s="59">
        <f t="shared" ref="DQ14" si="181">+DP14</f>
        <v>252</v>
      </c>
      <c r="DR14" s="59">
        <f t="shared" ref="DR14" si="182">+DQ14</f>
        <v>252</v>
      </c>
      <c r="DS14" s="59">
        <f t="shared" ref="DS14" si="183">+DR14</f>
        <v>252</v>
      </c>
      <c r="DT14" s="59">
        <f t="shared" ref="DT14" si="184">+DS14</f>
        <v>252</v>
      </c>
      <c r="DU14" s="59">
        <f t="shared" ref="DU14" si="185">+DT14</f>
        <v>252</v>
      </c>
      <c r="DV14" s="59">
        <f t="shared" ref="DV14" si="186">+DU14</f>
        <v>252</v>
      </c>
      <c r="DW14" s="59">
        <f t="shared" ref="DW14" si="187">+DV14</f>
        <v>252</v>
      </c>
      <c r="DX14" s="59">
        <f t="shared" ref="DX14" si="188">+DW14</f>
        <v>252</v>
      </c>
      <c r="DY14" s="59">
        <f t="shared" ref="DY14" si="189">+DX14</f>
        <v>252</v>
      </c>
      <c r="DZ14" s="59">
        <f t="shared" ref="DZ14" si="190">+DY14</f>
        <v>252</v>
      </c>
      <c r="EA14" s="59">
        <f t="shared" ref="EA14" si="191">+DZ14</f>
        <v>252</v>
      </c>
      <c r="EB14" s="59">
        <f t="shared" ref="EB14" si="192">+EA14</f>
        <v>252</v>
      </c>
      <c r="EC14" s="59">
        <f t="shared" ref="EC14" si="193">+EB14</f>
        <v>252</v>
      </c>
      <c r="ED14" s="59">
        <f t="shared" ref="ED14" si="194">+EC14</f>
        <v>252</v>
      </c>
      <c r="EE14" s="59">
        <f t="shared" ref="EE14" si="195">+ED14</f>
        <v>252</v>
      </c>
      <c r="EF14" s="59">
        <f t="shared" ref="EF14" si="196">+EE14</f>
        <v>252</v>
      </c>
      <c r="EG14" s="59">
        <f t="shared" ref="EG14" si="197">+EF14</f>
        <v>252</v>
      </c>
      <c r="EH14" s="59">
        <f t="shared" ref="EH14" si="198">+EG14</f>
        <v>252</v>
      </c>
      <c r="EI14" s="59">
        <f t="shared" ref="EI14" si="199">+EH14</f>
        <v>252</v>
      </c>
      <c r="EJ14" s="59">
        <f t="shared" ref="EJ14" si="200">+EI14</f>
        <v>252</v>
      </c>
      <c r="EK14" s="59">
        <f t="shared" ref="EK14" si="201">+EJ14</f>
        <v>252</v>
      </c>
      <c r="EL14" s="59">
        <f t="shared" ref="EL14" si="202">+EK14</f>
        <v>252</v>
      </c>
      <c r="EM14" s="59">
        <f t="shared" ref="EM14" si="203">+EL14</f>
        <v>252</v>
      </c>
      <c r="EN14" s="59">
        <f t="shared" ref="EN14" si="204">+EM14</f>
        <v>252</v>
      </c>
      <c r="EO14" s="59">
        <f t="shared" ref="EO14" si="205">+EN14</f>
        <v>252</v>
      </c>
      <c r="EP14" s="59">
        <f t="shared" ref="EP14" si="206">+EO14</f>
        <v>252</v>
      </c>
      <c r="EQ14" s="59">
        <f t="shared" ref="EQ14" si="207">+EP14</f>
        <v>252</v>
      </c>
      <c r="ER14" s="59">
        <f t="shared" ref="ER14" si="208">+EQ14</f>
        <v>252</v>
      </c>
      <c r="ES14" s="59">
        <f t="shared" ref="ES14" si="209">+ER14</f>
        <v>252</v>
      </c>
      <c r="ET14" s="59">
        <f t="shared" ref="ET14" si="210">+ES14</f>
        <v>252</v>
      </c>
      <c r="EU14" s="59">
        <f t="shared" ref="EU14" si="211">+ET14</f>
        <v>252</v>
      </c>
      <c r="EV14" s="59">
        <f t="shared" ref="EV14" si="212">+EU14</f>
        <v>252</v>
      </c>
      <c r="EW14" s="59">
        <f t="shared" ref="EW14" si="213">+EV14</f>
        <v>252</v>
      </c>
      <c r="EX14" s="59">
        <f t="shared" ref="EX14" si="214">+EW14</f>
        <v>252</v>
      </c>
      <c r="EY14" s="59">
        <f t="shared" ref="EY14" si="215">+EX14</f>
        <v>252</v>
      </c>
      <c r="EZ14" s="59">
        <f t="shared" ref="EZ14" si="216">+EY14</f>
        <v>252</v>
      </c>
      <c r="FA14" s="59">
        <f t="shared" ref="FA14" si="217">+EZ14</f>
        <v>252</v>
      </c>
      <c r="FB14" s="59">
        <f t="shared" ref="FB14" si="218">+FA14</f>
        <v>252</v>
      </c>
      <c r="FC14" s="59">
        <f t="shared" ref="FC14" si="219">+FB14</f>
        <v>252</v>
      </c>
      <c r="FD14" s="59">
        <f t="shared" ref="FD14" si="220">+FC14</f>
        <v>252</v>
      </c>
      <c r="FE14" s="59">
        <f t="shared" ref="FE14" si="221">+FD14</f>
        <v>252</v>
      </c>
      <c r="FF14" s="59">
        <f t="shared" ref="FF14" si="222">+FE14</f>
        <v>252</v>
      </c>
      <c r="FG14" s="59">
        <f t="shared" ref="FG14" si="223">+FF14</f>
        <v>252</v>
      </c>
      <c r="FH14" s="59">
        <f t="shared" ref="FH14" si="224">+FG14</f>
        <v>252</v>
      </c>
      <c r="FI14" s="59">
        <f t="shared" ref="FI14" si="225">+FH14</f>
        <v>252</v>
      </c>
      <c r="FJ14" s="59">
        <f t="shared" ref="FJ14" si="226">+FI14</f>
        <v>252</v>
      </c>
      <c r="FK14" s="59">
        <f t="shared" ref="FK14" si="227">+FJ14</f>
        <v>252</v>
      </c>
      <c r="FL14" s="59">
        <f t="shared" ref="FL14" si="228">+FK14</f>
        <v>252</v>
      </c>
      <c r="FM14" s="59">
        <f t="shared" ref="FM14" si="229">+FL14</f>
        <v>252</v>
      </c>
      <c r="FN14" s="59">
        <f t="shared" ref="FN14" si="230">+FM14</f>
        <v>252</v>
      </c>
      <c r="FO14" s="59">
        <f t="shared" ref="FO14" si="231">+FN14</f>
        <v>252</v>
      </c>
      <c r="FP14" s="59">
        <f t="shared" ref="FP14" si="232">+FO14</f>
        <v>252</v>
      </c>
      <c r="FQ14" s="59">
        <f t="shared" ref="FQ14" si="233">+FP14</f>
        <v>252</v>
      </c>
      <c r="FR14" s="59">
        <f t="shared" ref="FR14" si="234">+FQ14</f>
        <v>252</v>
      </c>
      <c r="FS14" s="59">
        <f t="shared" ref="FS14" si="235">+FR14</f>
        <v>252</v>
      </c>
      <c r="FT14" s="59">
        <f t="shared" ref="FT14" si="236">+FS14</f>
        <v>252</v>
      </c>
      <c r="FU14" s="59">
        <f t="shared" ref="FU14" si="237">+FT14</f>
        <v>252</v>
      </c>
      <c r="FV14" s="59">
        <f t="shared" ref="FV14" si="238">+FU14</f>
        <v>252</v>
      </c>
      <c r="FW14" s="59">
        <f t="shared" ref="FW14" si="239">+FV14</f>
        <v>252</v>
      </c>
      <c r="FX14" s="59">
        <f t="shared" ref="FX14" si="240">+FW14</f>
        <v>252</v>
      </c>
      <c r="FY14" s="59">
        <f t="shared" ref="FY14" si="241">+FX14</f>
        <v>252</v>
      </c>
      <c r="FZ14" s="59">
        <f t="shared" ref="FZ14" si="242">+FY14</f>
        <v>252</v>
      </c>
      <c r="GA14" s="59">
        <f t="shared" ref="GA14" si="243">+FZ14</f>
        <v>252</v>
      </c>
      <c r="GB14" s="59">
        <f t="shared" ref="GB14" si="244">+GA14</f>
        <v>252</v>
      </c>
      <c r="GC14" s="59">
        <f t="shared" ref="GC14" si="245">+GB14</f>
        <v>252</v>
      </c>
      <c r="GD14" s="59">
        <f t="shared" ref="GD14" si="246">+GC14</f>
        <v>252</v>
      </c>
      <c r="GE14" s="59">
        <f t="shared" ref="GE14" si="247">+GD14</f>
        <v>252</v>
      </c>
      <c r="GF14" s="59">
        <f t="shared" ref="GF14" si="248">+GE14</f>
        <v>252</v>
      </c>
      <c r="GG14" s="59">
        <f t="shared" ref="GG14" si="249">+GF14</f>
        <v>252</v>
      </c>
      <c r="GH14" s="59">
        <f t="shared" ref="GH14" si="250">+GG14</f>
        <v>252</v>
      </c>
      <c r="GI14" s="59">
        <f t="shared" ref="GI14" si="251">+GH14</f>
        <v>252</v>
      </c>
      <c r="GJ14" s="59">
        <f t="shared" ref="GJ14" si="252">+GI14</f>
        <v>252</v>
      </c>
      <c r="GK14" s="59">
        <f t="shared" ref="GK14" si="253">+GJ14</f>
        <v>252</v>
      </c>
      <c r="GL14" s="59">
        <f t="shared" ref="GL14" si="254">+GK14</f>
        <v>252</v>
      </c>
      <c r="GM14" s="59">
        <f t="shared" ref="GM14" si="255">+GL14</f>
        <v>252</v>
      </c>
      <c r="GN14" s="59">
        <f t="shared" ref="GN14" si="256">+GM14</f>
        <v>252</v>
      </c>
      <c r="GO14" s="59">
        <f t="shared" ref="GO14" si="257">+GN14</f>
        <v>252</v>
      </c>
      <c r="GP14" s="59">
        <f t="shared" ref="GP14" si="258">+GO14</f>
        <v>252</v>
      </c>
      <c r="GQ14" s="59">
        <f t="shared" ref="GQ14" si="259">+GP14</f>
        <v>252</v>
      </c>
      <c r="GR14" s="59">
        <f t="shared" ref="GR14" si="260">+GQ14</f>
        <v>252</v>
      </c>
      <c r="GS14" s="59">
        <f t="shared" ref="GS14" si="261">+GR14</f>
        <v>252</v>
      </c>
      <c r="GT14" s="59">
        <f t="shared" ref="GT14" si="262">+GS14</f>
        <v>252</v>
      </c>
      <c r="GU14" s="59">
        <f t="shared" ref="GU14" si="263">+GT14</f>
        <v>252</v>
      </c>
      <c r="GV14" s="59">
        <f t="shared" ref="GV14" si="264">+GU14</f>
        <v>252</v>
      </c>
      <c r="GW14" s="59">
        <f t="shared" ref="GW14" si="265">+GV14</f>
        <v>252</v>
      </c>
      <c r="GX14" s="59">
        <f t="shared" ref="GX14" si="266">+GW14</f>
        <v>252</v>
      </c>
      <c r="GY14" s="59">
        <f t="shared" ref="GY14" si="267">+GX14</f>
        <v>252</v>
      </c>
      <c r="GZ14" s="59">
        <f t="shared" ref="GZ14" si="268">+GY14</f>
        <v>252</v>
      </c>
      <c r="HA14" s="59">
        <f t="shared" ref="HA14" si="269">+GZ14</f>
        <v>252</v>
      </c>
      <c r="HB14" s="59">
        <f t="shared" ref="HB14" si="270">+HA14</f>
        <v>252</v>
      </c>
      <c r="HC14" s="59">
        <f t="shared" ref="HC14" si="271">+HB14</f>
        <v>252</v>
      </c>
      <c r="HD14" s="59">
        <f t="shared" ref="HD14" si="272">+HC14</f>
        <v>252</v>
      </c>
      <c r="HE14" s="59">
        <f t="shared" ref="HE14" si="273">+HD14</f>
        <v>252</v>
      </c>
      <c r="HF14" s="59">
        <f t="shared" ref="HF14" si="274">+HE14</f>
        <v>252</v>
      </c>
      <c r="HG14" s="59">
        <f t="shared" ref="HG14" si="275">+HF14</f>
        <v>252</v>
      </c>
      <c r="HH14" s="59">
        <f t="shared" ref="HH14" si="276">+HG14</f>
        <v>252</v>
      </c>
      <c r="HI14" s="59">
        <f t="shared" ref="HI14" si="277">+HH14</f>
        <v>252</v>
      </c>
      <c r="HJ14" s="59">
        <f t="shared" ref="HJ14" si="278">+HI14</f>
        <v>252</v>
      </c>
      <c r="HK14" s="59">
        <f t="shared" ref="HK14" si="279">+HJ14</f>
        <v>252</v>
      </c>
      <c r="HL14" s="59">
        <f t="shared" ref="HL14" si="280">+HK14</f>
        <v>252</v>
      </c>
      <c r="HM14" s="59">
        <f t="shared" ref="HM14" si="281">+HL14</f>
        <v>252</v>
      </c>
      <c r="HN14" s="59">
        <f t="shared" ref="HN14" si="282">+HM14</f>
        <v>252</v>
      </c>
      <c r="HO14" s="59">
        <f t="shared" ref="HO14" si="283">+HN14</f>
        <v>252</v>
      </c>
      <c r="HP14" s="59">
        <f t="shared" ref="HP14" si="284">+HO14</f>
        <v>252</v>
      </c>
      <c r="HQ14" s="59">
        <f t="shared" ref="HQ14" si="285">+HP14</f>
        <v>252</v>
      </c>
      <c r="HR14" s="59">
        <f t="shared" ref="HR14" si="286">+HQ14</f>
        <v>252</v>
      </c>
      <c r="HS14" s="59">
        <f t="shared" ref="HS14" si="287">+HR14</f>
        <v>252</v>
      </c>
      <c r="HT14" s="59">
        <f t="shared" ref="HT14" si="288">+HS14</f>
        <v>252</v>
      </c>
      <c r="HU14" s="59">
        <f t="shared" ref="HU14" si="289">+HT14</f>
        <v>252</v>
      </c>
      <c r="HV14" s="59">
        <f t="shared" ref="HV14" si="290">+HU14</f>
        <v>252</v>
      </c>
      <c r="HW14" s="59">
        <f t="shared" ref="HW14" si="291">+HV14</f>
        <v>252</v>
      </c>
      <c r="HX14" s="59">
        <f t="shared" ref="HX14" si="292">+HW14</f>
        <v>252</v>
      </c>
      <c r="HY14" s="59">
        <f t="shared" ref="HY14" si="293">+HX14</f>
        <v>252</v>
      </c>
      <c r="HZ14" s="59">
        <f t="shared" ref="HZ14" si="294">+HY14</f>
        <v>252</v>
      </c>
      <c r="IA14" s="59">
        <f t="shared" ref="IA14" si="295">+HZ14</f>
        <v>252</v>
      </c>
      <c r="IB14" s="59">
        <f t="shared" ref="IB14" si="296">+IA14</f>
        <v>252</v>
      </c>
      <c r="IC14" s="59">
        <f t="shared" ref="IC14" si="297">+IB14</f>
        <v>252</v>
      </c>
      <c r="ID14" s="59">
        <f t="shared" ref="ID14" si="298">+IC14</f>
        <v>252</v>
      </c>
      <c r="IE14" s="59">
        <f t="shared" ref="IE14" si="299">+ID14</f>
        <v>252</v>
      </c>
      <c r="IF14" s="59">
        <f t="shared" ref="IF14" si="300">+IE14</f>
        <v>252</v>
      </c>
      <c r="IG14" s="59">
        <f t="shared" ref="IG14" si="301">+IF14</f>
        <v>252</v>
      </c>
      <c r="IH14" s="59">
        <f t="shared" ref="IH14:II14" si="302">+IG14</f>
        <v>252</v>
      </c>
      <c r="II14" s="59">
        <f t="shared" si="302"/>
        <v>252</v>
      </c>
      <c r="IJ14" s="59">
        <f t="shared" si="9"/>
        <v>252</v>
      </c>
      <c r="IK14" s="59">
        <f t="shared" si="10"/>
        <v>252</v>
      </c>
      <c r="IL14" s="59">
        <f t="shared" si="11"/>
        <v>252</v>
      </c>
      <c r="IM14" s="59">
        <f t="shared" si="12"/>
        <v>252</v>
      </c>
      <c r="IN14" s="59">
        <f t="shared" si="13"/>
        <v>252</v>
      </c>
      <c r="IO14" s="59">
        <f t="shared" si="14"/>
        <v>252</v>
      </c>
      <c r="IP14" s="59">
        <f t="shared" si="15"/>
        <v>252</v>
      </c>
      <c r="IQ14" s="59">
        <f t="shared" si="16"/>
        <v>252</v>
      </c>
      <c r="IR14" s="59">
        <f t="shared" si="17"/>
        <v>252</v>
      </c>
      <c r="IS14" s="59">
        <f t="shared" si="18"/>
        <v>252</v>
      </c>
      <c r="IT14" s="59">
        <f t="shared" si="19"/>
        <v>252</v>
      </c>
      <c r="IU14" s="59">
        <f t="shared" si="20"/>
        <v>252</v>
      </c>
      <c r="IV14" s="59">
        <f t="shared" si="21"/>
        <v>252</v>
      </c>
      <c r="IW14" s="59">
        <f t="shared" si="22"/>
        <v>252</v>
      </c>
      <c r="IX14" s="59">
        <f t="shared" si="23"/>
        <v>252</v>
      </c>
      <c r="IY14" s="59">
        <f t="shared" si="24"/>
        <v>252</v>
      </c>
      <c r="IZ14" s="59">
        <f t="shared" si="25"/>
        <v>252</v>
      </c>
      <c r="JA14" s="59">
        <f t="shared" si="26"/>
        <v>252</v>
      </c>
      <c r="JB14" s="59">
        <f t="shared" si="27"/>
        <v>252</v>
      </c>
      <c r="JC14" s="59">
        <f t="shared" si="28"/>
        <v>252</v>
      </c>
      <c r="JD14" s="59">
        <f t="shared" si="29"/>
        <v>252</v>
      </c>
      <c r="JE14" s="59">
        <f t="shared" si="30"/>
        <v>252</v>
      </c>
      <c r="JF14" s="59">
        <f t="shared" si="31"/>
        <v>252</v>
      </c>
      <c r="JG14" s="59">
        <f t="shared" si="32"/>
        <v>252</v>
      </c>
      <c r="JH14" s="59">
        <f t="shared" si="33"/>
        <v>252</v>
      </c>
      <c r="JI14" s="59">
        <f t="shared" si="34"/>
        <v>252</v>
      </c>
      <c r="JJ14" s="59">
        <f t="shared" si="35"/>
        <v>252</v>
      </c>
      <c r="JK14" s="59">
        <f t="shared" si="36"/>
        <v>252</v>
      </c>
      <c r="JL14" s="59">
        <f t="shared" si="37"/>
        <v>252</v>
      </c>
      <c r="JM14" s="59">
        <f t="shared" si="38"/>
        <v>252</v>
      </c>
      <c r="JN14" s="59">
        <f t="shared" si="39"/>
        <v>252</v>
      </c>
      <c r="JO14" s="59">
        <f t="shared" si="40"/>
        <v>252</v>
      </c>
      <c r="JP14" s="59">
        <f t="shared" si="41"/>
        <v>252</v>
      </c>
      <c r="JQ14" s="59">
        <f t="shared" si="42"/>
        <v>252</v>
      </c>
      <c r="JR14" s="59">
        <f t="shared" si="43"/>
        <v>252</v>
      </c>
      <c r="JS14" s="59">
        <f t="shared" si="44"/>
        <v>252</v>
      </c>
      <c r="JT14" s="59">
        <f t="shared" si="45"/>
        <v>252</v>
      </c>
      <c r="JU14" s="59">
        <f t="shared" si="46"/>
        <v>252</v>
      </c>
      <c r="JV14" s="59">
        <f t="shared" si="47"/>
        <v>252</v>
      </c>
      <c r="JW14" s="59">
        <f t="shared" si="48"/>
        <v>252</v>
      </c>
      <c r="JX14" s="59">
        <f t="shared" si="49"/>
        <v>252</v>
      </c>
      <c r="JY14" s="59">
        <f t="shared" si="50"/>
        <v>252</v>
      </c>
      <c r="JZ14" s="59">
        <f t="shared" si="51"/>
        <v>252</v>
      </c>
      <c r="KA14" s="59">
        <f t="shared" si="52"/>
        <v>252</v>
      </c>
      <c r="KB14" s="59">
        <f t="shared" si="53"/>
        <v>252</v>
      </c>
      <c r="KC14" s="59">
        <f t="shared" si="54"/>
        <v>252</v>
      </c>
      <c r="KD14" s="59">
        <f t="shared" si="55"/>
        <v>252</v>
      </c>
      <c r="KE14" s="59">
        <f t="shared" si="56"/>
        <v>252</v>
      </c>
      <c r="KF14" s="59">
        <f t="shared" si="57"/>
        <v>252</v>
      </c>
      <c r="KG14" s="59">
        <f t="shared" si="58"/>
        <v>252</v>
      </c>
      <c r="KH14" s="59">
        <f t="shared" si="59"/>
        <v>252</v>
      </c>
      <c r="KI14" s="59">
        <f t="shared" si="60"/>
        <v>252</v>
      </c>
      <c r="KJ14" s="59">
        <f t="shared" si="61"/>
        <v>252</v>
      </c>
      <c r="KK14" s="59">
        <f t="shared" si="62"/>
        <v>252</v>
      </c>
      <c r="KL14" s="59">
        <f t="shared" si="63"/>
        <v>252</v>
      </c>
      <c r="KM14" s="59">
        <f t="shared" si="64"/>
        <v>252</v>
      </c>
      <c r="KN14" s="59">
        <f t="shared" si="65"/>
        <v>252</v>
      </c>
      <c r="KO14" s="59">
        <f t="shared" si="66"/>
        <v>252</v>
      </c>
      <c r="KP14" s="59">
        <f t="shared" si="67"/>
        <v>252</v>
      </c>
    </row>
    <row r="15" spans="1:306">
      <c r="A15" s="3" t="s">
        <v>98</v>
      </c>
      <c r="B15" s="4"/>
      <c r="C15" s="48"/>
      <c r="D15" s="48"/>
      <c r="E15" s="46"/>
      <c r="F15" s="46"/>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c r="JK15" s="59"/>
      <c r="JL15" s="59"/>
      <c r="JM15" s="59"/>
      <c r="JN15" s="59"/>
      <c r="JO15" s="59"/>
      <c r="JP15" s="59"/>
      <c r="JQ15" s="59"/>
      <c r="JR15" s="59"/>
      <c r="JS15" s="59"/>
      <c r="JT15" s="59"/>
      <c r="JU15" s="59"/>
      <c r="JV15" s="59"/>
      <c r="JW15" s="59"/>
      <c r="JX15" s="59"/>
      <c r="JY15" s="59"/>
      <c r="JZ15" s="59"/>
      <c r="KA15" s="59"/>
      <c r="KB15" s="59"/>
      <c r="KC15" s="59"/>
      <c r="KD15" s="59"/>
      <c r="KE15" s="59"/>
      <c r="KF15" s="59"/>
      <c r="KG15" s="59"/>
      <c r="KH15" s="59"/>
      <c r="KI15" s="59"/>
      <c r="KJ15" s="59"/>
      <c r="KK15" s="59"/>
      <c r="KL15" s="59"/>
      <c r="KM15" s="59"/>
      <c r="KN15" s="59"/>
      <c r="KO15" s="59"/>
      <c r="KP15" s="59"/>
    </row>
    <row r="16" spans="1:306">
      <c r="A16" s="3" t="s">
        <v>99</v>
      </c>
      <c r="B16" s="4"/>
      <c r="C16" s="48"/>
      <c r="D16" s="48"/>
      <c r="E16" s="46"/>
      <c r="F16" s="46"/>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c r="JK16" s="59"/>
      <c r="JL16" s="59"/>
      <c r="JM16" s="59"/>
      <c r="JN16" s="59"/>
      <c r="JO16" s="59"/>
      <c r="JP16" s="59"/>
      <c r="JQ16" s="59"/>
      <c r="JR16" s="59"/>
      <c r="JS16" s="59"/>
      <c r="JT16" s="59"/>
      <c r="JU16" s="59"/>
      <c r="JV16" s="59"/>
      <c r="JW16" s="59"/>
      <c r="JX16" s="59"/>
      <c r="JY16" s="59"/>
      <c r="JZ16" s="59"/>
      <c r="KA16" s="59"/>
      <c r="KB16" s="59"/>
      <c r="KC16" s="59"/>
      <c r="KD16" s="59"/>
      <c r="KE16" s="59"/>
      <c r="KF16" s="59"/>
      <c r="KG16" s="59"/>
      <c r="KH16" s="59"/>
      <c r="KI16" s="59"/>
      <c r="KJ16" s="59"/>
      <c r="KK16" s="59"/>
      <c r="KL16" s="59"/>
      <c r="KM16" s="59"/>
      <c r="KN16" s="59"/>
      <c r="KO16" s="59"/>
      <c r="KP16" s="59"/>
    </row>
    <row r="17" spans="1:302">
      <c r="A17" s="3" t="s">
        <v>106</v>
      </c>
      <c r="B17" s="4"/>
      <c r="C17" s="48"/>
      <c r="D17" s="48"/>
      <c r="E17" s="46"/>
      <c r="F17" s="46"/>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c r="JK17" s="59"/>
      <c r="JL17" s="59"/>
      <c r="JM17" s="59"/>
      <c r="JN17" s="59"/>
      <c r="JO17" s="59"/>
      <c r="JP17" s="59"/>
      <c r="JQ17" s="59"/>
      <c r="JR17" s="59"/>
      <c r="JS17" s="59"/>
      <c r="JT17" s="59"/>
      <c r="JU17" s="59"/>
      <c r="JV17" s="59"/>
      <c r="JW17" s="59"/>
      <c r="JX17" s="59"/>
      <c r="JY17" s="59"/>
      <c r="JZ17" s="59"/>
      <c r="KA17" s="59"/>
      <c r="KB17" s="59"/>
      <c r="KC17" s="59"/>
      <c r="KD17" s="59"/>
      <c r="KE17" s="59"/>
      <c r="KF17" s="59"/>
      <c r="KG17" s="59"/>
      <c r="KH17" s="59"/>
      <c r="KI17" s="59"/>
      <c r="KJ17" s="59"/>
      <c r="KK17" s="59"/>
      <c r="KL17" s="59"/>
      <c r="KM17" s="59"/>
      <c r="KN17" s="59"/>
      <c r="KO17" s="59"/>
      <c r="KP17" s="59"/>
    </row>
    <row r="18" spans="1:302">
      <c r="A18" s="3" t="s">
        <v>129</v>
      </c>
      <c r="B18" s="4"/>
      <c r="C18" s="48"/>
      <c r="D18" s="48"/>
      <c r="E18" s="46"/>
      <c r="F18" s="4"/>
      <c r="G18" s="46"/>
      <c r="H18" s="4"/>
      <c r="I18" s="4"/>
      <c r="J18" s="4"/>
      <c r="K18" s="46"/>
      <c r="L18" s="4"/>
      <c r="M18" s="46"/>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row>
    <row r="19" spans="1:302">
      <c r="A19" s="3" t="s">
        <v>136</v>
      </c>
      <c r="B19" s="4"/>
      <c r="C19" s="48"/>
      <c r="D19" s="48"/>
      <c r="E19" s="46"/>
      <c r="F19" s="4"/>
      <c r="G19" s="46"/>
      <c r="H19" s="4"/>
      <c r="I19" s="4"/>
      <c r="J19" s="4"/>
      <c r="K19" s="46"/>
      <c r="L19" s="4"/>
      <c r="M19" s="46"/>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row>
    <row r="20" spans="1:302">
      <c r="A20" s="3" t="s">
        <v>130</v>
      </c>
      <c r="B20" s="4"/>
      <c r="C20" s="48"/>
      <c r="D20" s="48"/>
      <c r="E20" s="46"/>
      <c r="F20" s="4"/>
      <c r="G20" s="46"/>
      <c r="H20" s="4"/>
      <c r="I20" s="4"/>
      <c r="J20" s="4"/>
      <c r="K20" s="46"/>
      <c r="L20" s="4"/>
      <c r="M20" s="46"/>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row>
    <row r="21" spans="1:302">
      <c r="A21" s="3" t="s">
        <v>131</v>
      </c>
      <c r="B21" s="4"/>
      <c r="C21" s="48"/>
      <c r="D21" s="48"/>
      <c r="E21" s="46"/>
      <c r="F21" s="4"/>
      <c r="G21" s="46"/>
      <c r="H21" s="4"/>
      <c r="I21" s="4"/>
      <c r="J21" s="4"/>
      <c r="K21" s="46"/>
      <c r="L21" s="4"/>
      <c r="M21" s="46"/>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row>
    <row r="22" spans="1:302">
      <c r="A22" s="3" t="s">
        <v>132</v>
      </c>
      <c r="B22" s="4"/>
      <c r="C22" s="48"/>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c r="DV22" s="46"/>
      <c r="DW22" s="46"/>
      <c r="DX22" s="46"/>
      <c r="DY22" s="46"/>
      <c r="DZ22" s="46"/>
      <c r="EA22" s="46"/>
      <c r="EB22" s="46"/>
      <c r="EC22" s="46"/>
      <c r="ED22" s="46"/>
      <c r="EE22" s="46"/>
      <c r="EF22" s="46"/>
      <c r="EG22" s="46"/>
      <c r="EH22" s="46"/>
      <c r="EI22" s="46"/>
      <c r="EJ22" s="46"/>
      <c r="EK22" s="46"/>
      <c r="EL22" s="46"/>
      <c r="EM22" s="46"/>
      <c r="EN22" s="46"/>
      <c r="EO22" s="46"/>
      <c r="EP22" s="46"/>
      <c r="EQ22" s="46"/>
      <c r="ER22" s="46"/>
      <c r="ES22" s="46"/>
      <c r="ET22" s="46"/>
      <c r="EU22" s="46"/>
      <c r="EV22" s="46"/>
      <c r="EW22" s="46"/>
      <c r="EX22" s="46"/>
      <c r="EY22" s="46"/>
      <c r="EZ22" s="46"/>
      <c r="FA22" s="46"/>
      <c r="FB22" s="46"/>
      <c r="FC22" s="46"/>
      <c r="FD22" s="46"/>
      <c r="FE22" s="46"/>
      <c r="FF22" s="46"/>
      <c r="FG22" s="46"/>
      <c r="FH22" s="46"/>
      <c r="FI22" s="46"/>
      <c r="FJ22" s="46"/>
      <c r="FK22" s="46"/>
      <c r="FL22" s="46"/>
      <c r="FM22" s="46"/>
      <c r="FN22" s="46"/>
      <c r="FO22" s="46"/>
      <c r="FP22" s="46"/>
      <c r="FQ22" s="46"/>
      <c r="FR22" s="46"/>
      <c r="FS22" s="46"/>
      <c r="FT22" s="46"/>
      <c r="FU22" s="46"/>
      <c r="FV22" s="46"/>
      <c r="FW22" s="46"/>
      <c r="FX22" s="46"/>
      <c r="FY22" s="46"/>
      <c r="FZ22" s="46"/>
      <c r="GA22" s="46"/>
      <c r="GB22" s="46"/>
      <c r="GC22" s="46"/>
      <c r="GD22" s="46"/>
      <c r="GE22" s="46"/>
      <c r="GF22" s="46"/>
      <c r="GG22" s="46"/>
      <c r="GH22" s="46"/>
      <c r="GI22" s="46"/>
      <c r="GJ22" s="46"/>
      <c r="GK22" s="46"/>
      <c r="GL22" s="46"/>
      <c r="GM22" s="46"/>
      <c r="GN22" s="46"/>
      <c r="GO22" s="46"/>
      <c r="GP22" s="46"/>
      <c r="GQ22" s="46"/>
      <c r="GR22" s="46"/>
      <c r="GS22" s="46"/>
      <c r="GT22" s="46"/>
      <c r="GU22" s="46"/>
      <c r="GV22" s="46"/>
      <c r="GW22" s="46"/>
      <c r="GX22" s="46"/>
      <c r="GY22" s="46"/>
      <c r="GZ22" s="46"/>
      <c r="HA22" s="46"/>
      <c r="HB22" s="46"/>
      <c r="HC22" s="46"/>
      <c r="HD22" s="46"/>
      <c r="HE22" s="46"/>
      <c r="HF22" s="46"/>
      <c r="HG22" s="46"/>
      <c r="HH22" s="46"/>
      <c r="HI22" s="46"/>
      <c r="HJ22" s="46"/>
      <c r="HK22" s="46"/>
      <c r="HL22" s="46"/>
      <c r="HM22" s="46"/>
      <c r="HN22" s="46"/>
      <c r="HO22" s="46"/>
      <c r="HP22" s="46"/>
      <c r="HQ22" s="46"/>
      <c r="HR22" s="46"/>
      <c r="HS22" s="46"/>
      <c r="HT22" s="46"/>
      <c r="HU22" s="46"/>
      <c r="HV22" s="46"/>
      <c r="HW22" s="46"/>
      <c r="HX22" s="46"/>
      <c r="HY22" s="46"/>
      <c r="HZ22" s="46"/>
      <c r="IA22" s="46"/>
      <c r="IB22" s="46"/>
      <c r="IC22" s="46"/>
      <c r="ID22" s="46"/>
      <c r="IE22" s="46"/>
      <c r="IF22" s="46"/>
      <c r="IG22" s="46"/>
      <c r="IH22" s="46"/>
      <c r="II22" s="46"/>
      <c r="IJ22" s="46"/>
      <c r="IK22" s="46"/>
      <c r="IL22" s="46"/>
      <c r="IM22" s="46"/>
      <c r="IN22" s="46"/>
      <c r="IO22" s="46"/>
      <c r="IP22" s="46"/>
      <c r="IQ22" s="46"/>
      <c r="IR22" s="46"/>
      <c r="IS22" s="46"/>
      <c r="IT22" s="46"/>
      <c r="IU22" s="46"/>
      <c r="IV22" s="46"/>
      <c r="IW22" s="46"/>
      <c r="IX22" s="46"/>
      <c r="IY22" s="46"/>
      <c r="IZ22" s="46"/>
      <c r="JA22" s="46"/>
      <c r="JB22" s="46"/>
      <c r="JC22" s="46"/>
      <c r="JD22" s="46"/>
      <c r="JE22" s="46"/>
      <c r="JF22" s="46"/>
      <c r="JG22" s="46"/>
      <c r="JH22" s="46"/>
      <c r="JI22" s="46"/>
      <c r="JJ22" s="46"/>
      <c r="JK22" s="46"/>
      <c r="JL22" s="46"/>
      <c r="JM22" s="46"/>
      <c r="JN22" s="46"/>
      <c r="JO22" s="46"/>
      <c r="JP22" s="46"/>
      <c r="JQ22" s="46"/>
      <c r="JR22" s="46"/>
      <c r="JS22" s="46"/>
      <c r="JT22" s="46"/>
      <c r="JU22" s="46"/>
      <c r="JV22" s="46"/>
      <c r="JW22" s="46"/>
      <c r="JX22" s="46"/>
      <c r="JY22" s="46"/>
      <c r="JZ22" s="46"/>
      <c r="KA22" s="46"/>
      <c r="KB22" s="46"/>
      <c r="KC22" s="46"/>
      <c r="KD22" s="46"/>
      <c r="KE22" s="46"/>
      <c r="KF22" s="46"/>
      <c r="KG22" s="46"/>
      <c r="KH22" s="46"/>
      <c r="KI22" s="46"/>
      <c r="KJ22" s="46"/>
      <c r="KK22" s="46"/>
      <c r="KL22" s="46"/>
      <c r="KM22" s="46"/>
      <c r="KN22" s="46"/>
      <c r="KO22" s="46"/>
      <c r="KP22" s="46"/>
    </row>
    <row r="23" spans="1:302">
      <c r="A23" s="3" t="s">
        <v>133</v>
      </c>
      <c r="B23" s="4"/>
      <c r="C23" s="48"/>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46"/>
      <c r="DY23" s="46"/>
      <c r="DZ23" s="46"/>
      <c r="EA23" s="46"/>
      <c r="EB23" s="46"/>
      <c r="EC23" s="46"/>
      <c r="ED23" s="46"/>
      <c r="EE23" s="46"/>
      <c r="EF23" s="46"/>
      <c r="EG23" s="46"/>
      <c r="EH23" s="46"/>
      <c r="EI23" s="46"/>
      <c r="EJ23" s="46"/>
      <c r="EK23" s="46"/>
      <c r="EL23" s="46"/>
      <c r="EM23" s="46"/>
      <c r="EN23" s="46"/>
      <c r="EO23" s="46"/>
      <c r="EP23" s="46"/>
      <c r="EQ23" s="46"/>
      <c r="ER23" s="46"/>
      <c r="ES23" s="46"/>
      <c r="ET23" s="46"/>
      <c r="EU23" s="46"/>
      <c r="EV23" s="46"/>
      <c r="EW23" s="46"/>
      <c r="EX23" s="46"/>
      <c r="EY23" s="46"/>
      <c r="EZ23" s="46"/>
      <c r="FA23" s="46"/>
      <c r="FB23" s="46"/>
      <c r="FC23" s="46"/>
      <c r="FD23" s="46"/>
      <c r="FE23" s="46"/>
      <c r="FF23" s="46"/>
      <c r="FG23" s="46"/>
      <c r="FH23" s="46"/>
      <c r="FI23" s="46"/>
      <c r="FJ23" s="46"/>
      <c r="FK23" s="46"/>
      <c r="FL23" s="46"/>
      <c r="FM23" s="46"/>
      <c r="FN23" s="46"/>
      <c r="FO23" s="46"/>
      <c r="FP23" s="46"/>
      <c r="FQ23" s="46"/>
      <c r="FR23" s="46"/>
      <c r="FS23" s="46"/>
      <c r="FT23" s="46"/>
      <c r="FU23" s="46"/>
      <c r="FV23" s="46"/>
      <c r="FW23" s="46"/>
      <c r="FX23" s="46"/>
      <c r="FY23" s="46"/>
      <c r="FZ23" s="46"/>
      <c r="GA23" s="46"/>
      <c r="GB23" s="46"/>
      <c r="GC23" s="46"/>
      <c r="GD23" s="46"/>
      <c r="GE23" s="46"/>
      <c r="GF23" s="46"/>
      <c r="GG23" s="46"/>
      <c r="GH23" s="46"/>
      <c r="GI23" s="46"/>
      <c r="GJ23" s="46"/>
      <c r="GK23" s="46"/>
      <c r="GL23" s="46"/>
      <c r="GM23" s="46"/>
      <c r="GN23" s="46"/>
      <c r="GO23" s="46"/>
      <c r="GP23" s="46"/>
      <c r="GQ23" s="46"/>
      <c r="GR23" s="46"/>
      <c r="GS23" s="46"/>
      <c r="GT23" s="46"/>
      <c r="GU23" s="46"/>
      <c r="GV23" s="46"/>
      <c r="GW23" s="46"/>
      <c r="GX23" s="46"/>
      <c r="GY23" s="46"/>
      <c r="GZ23" s="46"/>
      <c r="HA23" s="46"/>
      <c r="HB23" s="46"/>
      <c r="HC23" s="46"/>
      <c r="HD23" s="46"/>
      <c r="HE23" s="46"/>
      <c r="HF23" s="46"/>
      <c r="HG23" s="46"/>
      <c r="HH23" s="46"/>
      <c r="HI23" s="46"/>
      <c r="HJ23" s="46"/>
      <c r="HK23" s="46"/>
      <c r="HL23" s="46"/>
      <c r="HM23" s="46"/>
      <c r="HN23" s="46"/>
      <c r="HO23" s="46"/>
      <c r="HP23" s="46"/>
      <c r="HQ23" s="46"/>
      <c r="HR23" s="46"/>
      <c r="HS23" s="46"/>
      <c r="HT23" s="46"/>
      <c r="HU23" s="46"/>
      <c r="HV23" s="46"/>
      <c r="HW23" s="46"/>
      <c r="HX23" s="46"/>
      <c r="HY23" s="46"/>
      <c r="HZ23" s="46"/>
      <c r="IA23" s="46"/>
      <c r="IB23" s="46"/>
      <c r="IC23" s="46"/>
      <c r="ID23" s="46"/>
      <c r="IE23" s="46"/>
      <c r="IF23" s="46"/>
      <c r="IG23" s="46"/>
      <c r="IH23" s="46"/>
      <c r="II23" s="46"/>
      <c r="IJ23" s="46"/>
      <c r="IK23" s="46"/>
      <c r="IL23" s="46"/>
      <c r="IM23" s="46"/>
      <c r="IN23" s="46"/>
      <c r="IO23" s="46"/>
      <c r="IP23" s="46"/>
      <c r="IQ23" s="46"/>
      <c r="IR23" s="46"/>
      <c r="IS23" s="46"/>
      <c r="IT23" s="46"/>
      <c r="IU23" s="46"/>
      <c r="IV23" s="46"/>
      <c r="IW23" s="46"/>
      <c r="IX23" s="46"/>
      <c r="IY23" s="46"/>
      <c r="IZ23" s="46"/>
      <c r="JA23" s="46"/>
      <c r="JB23" s="46"/>
      <c r="JC23" s="46"/>
      <c r="JD23" s="46"/>
      <c r="JE23" s="46"/>
      <c r="JF23" s="46"/>
      <c r="JG23" s="46"/>
      <c r="JH23" s="46"/>
      <c r="JI23" s="46"/>
      <c r="JJ23" s="46"/>
      <c r="JK23" s="46"/>
      <c r="JL23" s="46"/>
      <c r="JM23" s="46"/>
      <c r="JN23" s="46"/>
      <c r="JO23" s="46"/>
      <c r="JP23" s="46"/>
      <c r="JQ23" s="46"/>
      <c r="JR23" s="46"/>
      <c r="JS23" s="46"/>
      <c r="JT23" s="46"/>
      <c r="JU23" s="46"/>
      <c r="JV23" s="46"/>
      <c r="JW23" s="46"/>
      <c r="JX23" s="46"/>
      <c r="JY23" s="46"/>
      <c r="JZ23" s="46"/>
      <c r="KA23" s="46"/>
      <c r="KB23" s="46"/>
      <c r="KC23" s="46"/>
      <c r="KD23" s="46"/>
      <c r="KE23" s="46"/>
      <c r="KF23" s="46"/>
      <c r="KG23" s="46"/>
      <c r="KH23" s="46"/>
      <c r="KI23" s="46"/>
      <c r="KJ23" s="46"/>
      <c r="KK23" s="46"/>
      <c r="KL23" s="46"/>
      <c r="KM23" s="46"/>
      <c r="KN23" s="46"/>
      <c r="KO23" s="46"/>
      <c r="KP23" s="46"/>
    </row>
    <row r="24" spans="1:302">
      <c r="A24" s="3" t="s">
        <v>134</v>
      </c>
      <c r="B24" s="4"/>
      <c r="C24" s="48"/>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c r="DY24" s="46"/>
      <c r="DZ24" s="46"/>
      <c r="EA24" s="46"/>
      <c r="EB24" s="46"/>
      <c r="EC24" s="46"/>
      <c r="ED24" s="46"/>
      <c r="EE24" s="46"/>
      <c r="EF24" s="46"/>
      <c r="EG24" s="46"/>
      <c r="EH24" s="46"/>
      <c r="EI24" s="46"/>
      <c r="EJ24" s="46"/>
      <c r="EK24" s="46"/>
      <c r="EL24" s="46"/>
      <c r="EM24" s="46"/>
      <c r="EN24" s="46"/>
      <c r="EO24" s="46"/>
      <c r="EP24" s="46"/>
      <c r="EQ24" s="46"/>
      <c r="ER24" s="46"/>
      <c r="ES24" s="46"/>
      <c r="ET24" s="46"/>
      <c r="EU24" s="46"/>
      <c r="EV24" s="46"/>
      <c r="EW24" s="46"/>
      <c r="EX24" s="46"/>
      <c r="EY24" s="46"/>
      <c r="EZ24" s="46"/>
      <c r="FA24" s="46"/>
      <c r="FB24" s="46"/>
      <c r="FC24" s="46"/>
      <c r="FD24" s="46"/>
      <c r="FE24" s="46"/>
      <c r="FF24" s="46"/>
      <c r="FG24" s="46"/>
      <c r="FH24" s="46"/>
      <c r="FI24" s="46"/>
      <c r="FJ24" s="46"/>
      <c r="FK24" s="46"/>
      <c r="FL24" s="46"/>
      <c r="FM24" s="46"/>
      <c r="FN24" s="46"/>
      <c r="FO24" s="46"/>
      <c r="FP24" s="46"/>
      <c r="FQ24" s="46"/>
      <c r="FR24" s="46"/>
      <c r="FS24" s="46"/>
      <c r="FT24" s="46"/>
      <c r="FU24" s="46"/>
      <c r="FV24" s="46"/>
      <c r="FW24" s="46"/>
      <c r="FX24" s="46"/>
      <c r="FY24" s="46"/>
      <c r="FZ24" s="46"/>
      <c r="GA24" s="46"/>
      <c r="GB24" s="46"/>
      <c r="GC24" s="46"/>
      <c r="GD24" s="46"/>
      <c r="GE24" s="46"/>
      <c r="GF24" s="46"/>
      <c r="GG24" s="46"/>
      <c r="GH24" s="46"/>
      <c r="GI24" s="46"/>
      <c r="GJ24" s="46"/>
      <c r="GK24" s="46"/>
      <c r="GL24" s="46"/>
      <c r="GM24" s="46"/>
      <c r="GN24" s="46"/>
      <c r="GO24" s="46"/>
      <c r="GP24" s="46"/>
      <c r="GQ24" s="46"/>
      <c r="GR24" s="46"/>
      <c r="GS24" s="46"/>
      <c r="GT24" s="46"/>
      <c r="GU24" s="46"/>
      <c r="GV24" s="46"/>
      <c r="GW24" s="46"/>
      <c r="GX24" s="46"/>
      <c r="GY24" s="46"/>
      <c r="GZ24" s="46"/>
      <c r="HA24" s="46"/>
      <c r="HB24" s="46"/>
      <c r="HC24" s="46"/>
      <c r="HD24" s="46"/>
      <c r="HE24" s="46"/>
      <c r="HF24" s="46"/>
      <c r="HG24" s="46"/>
      <c r="HH24" s="46"/>
      <c r="HI24" s="46"/>
      <c r="HJ24" s="46"/>
      <c r="HK24" s="46"/>
      <c r="HL24" s="46"/>
      <c r="HM24" s="46"/>
      <c r="HN24" s="46"/>
      <c r="HO24" s="46"/>
      <c r="HP24" s="46"/>
      <c r="HQ24" s="46"/>
      <c r="HR24" s="46"/>
      <c r="HS24" s="46"/>
      <c r="HT24" s="46"/>
      <c r="HU24" s="46"/>
      <c r="HV24" s="46"/>
      <c r="HW24" s="46"/>
      <c r="HX24" s="46"/>
      <c r="HY24" s="46"/>
      <c r="HZ24" s="46"/>
      <c r="IA24" s="46"/>
      <c r="IB24" s="46"/>
      <c r="IC24" s="46"/>
      <c r="ID24" s="46"/>
      <c r="IE24" s="46"/>
      <c r="IF24" s="46"/>
      <c r="IG24" s="46"/>
      <c r="IH24" s="46"/>
      <c r="II24" s="46"/>
      <c r="IJ24" s="46"/>
      <c r="IK24" s="46"/>
      <c r="IL24" s="46"/>
      <c r="IM24" s="46"/>
      <c r="IN24" s="46"/>
      <c r="IO24" s="46"/>
      <c r="IP24" s="46"/>
      <c r="IQ24" s="46"/>
      <c r="IR24" s="46"/>
      <c r="IS24" s="46"/>
      <c r="IT24" s="46"/>
      <c r="IU24" s="46"/>
      <c r="IV24" s="46"/>
      <c r="IW24" s="46"/>
      <c r="IX24" s="46"/>
      <c r="IY24" s="46"/>
      <c r="IZ24" s="46"/>
      <c r="JA24" s="46"/>
      <c r="JB24" s="46"/>
      <c r="JC24" s="46"/>
      <c r="JD24" s="46"/>
      <c r="JE24" s="46"/>
      <c r="JF24" s="46"/>
      <c r="JG24" s="46"/>
      <c r="JH24" s="46"/>
      <c r="JI24" s="46"/>
      <c r="JJ24" s="46"/>
      <c r="JK24" s="46"/>
      <c r="JL24" s="46"/>
      <c r="JM24" s="46"/>
      <c r="JN24" s="46"/>
      <c r="JO24" s="46"/>
      <c r="JP24" s="46"/>
      <c r="JQ24" s="46"/>
      <c r="JR24" s="46"/>
      <c r="JS24" s="46"/>
      <c r="JT24" s="46"/>
      <c r="JU24" s="46"/>
      <c r="JV24" s="46"/>
      <c r="JW24" s="46"/>
      <c r="JX24" s="46"/>
      <c r="JY24" s="46"/>
      <c r="JZ24" s="46"/>
      <c r="KA24" s="46"/>
      <c r="KB24" s="46"/>
      <c r="KC24" s="46"/>
      <c r="KD24" s="46"/>
      <c r="KE24" s="46"/>
      <c r="KF24" s="46"/>
      <c r="KG24" s="46"/>
      <c r="KH24" s="46"/>
      <c r="KI24" s="46"/>
      <c r="KJ24" s="46"/>
      <c r="KK24" s="46"/>
      <c r="KL24" s="46"/>
      <c r="KM24" s="46"/>
      <c r="KN24" s="46"/>
      <c r="KO24" s="46"/>
      <c r="KP24" s="46"/>
    </row>
    <row r="25" spans="1:302">
      <c r="A25" s="3" t="s">
        <v>135</v>
      </c>
      <c r="B25" s="4"/>
      <c r="C25" s="48"/>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c r="CS25" s="46"/>
      <c r="CT25" s="46"/>
      <c r="CU25" s="46"/>
      <c r="CV25" s="46"/>
      <c r="CW25" s="46"/>
      <c r="CX25" s="46"/>
      <c r="CY25" s="46"/>
      <c r="CZ25" s="46"/>
      <c r="DA25" s="46"/>
      <c r="DB25" s="46"/>
      <c r="DC25" s="46"/>
      <c r="DD25" s="46"/>
      <c r="DE25" s="46"/>
      <c r="DF25" s="46"/>
      <c r="DG25" s="46"/>
      <c r="DH25" s="46"/>
      <c r="DI25" s="46"/>
      <c r="DJ25" s="46"/>
      <c r="DK25" s="46"/>
      <c r="DL25" s="46"/>
      <c r="DM25" s="46"/>
      <c r="DN25" s="46"/>
      <c r="DO25" s="46"/>
      <c r="DP25" s="46"/>
      <c r="DQ25" s="46"/>
      <c r="DR25" s="46"/>
      <c r="DS25" s="46"/>
      <c r="DT25" s="46"/>
      <c r="DU25" s="46"/>
      <c r="DV25" s="46"/>
      <c r="DW25" s="46"/>
      <c r="DX25" s="46"/>
      <c r="DY25" s="46"/>
      <c r="DZ25" s="46"/>
      <c r="EA25" s="46"/>
      <c r="EB25" s="46"/>
      <c r="EC25" s="46"/>
      <c r="ED25" s="46"/>
      <c r="EE25" s="46"/>
      <c r="EF25" s="46"/>
      <c r="EG25" s="46"/>
      <c r="EH25" s="46"/>
      <c r="EI25" s="46"/>
      <c r="EJ25" s="46"/>
      <c r="EK25" s="46"/>
      <c r="EL25" s="46"/>
      <c r="EM25" s="46"/>
      <c r="EN25" s="46"/>
      <c r="EO25" s="46"/>
      <c r="EP25" s="46"/>
      <c r="EQ25" s="46"/>
      <c r="ER25" s="46"/>
      <c r="ES25" s="46"/>
      <c r="ET25" s="46"/>
      <c r="EU25" s="46"/>
      <c r="EV25" s="46"/>
      <c r="EW25" s="46"/>
      <c r="EX25" s="46"/>
      <c r="EY25" s="46"/>
      <c r="EZ25" s="46"/>
      <c r="FA25" s="46"/>
      <c r="FB25" s="46"/>
      <c r="FC25" s="46"/>
      <c r="FD25" s="46"/>
      <c r="FE25" s="46"/>
      <c r="FF25" s="46"/>
      <c r="FG25" s="46"/>
      <c r="FH25" s="46"/>
      <c r="FI25" s="46"/>
      <c r="FJ25" s="46"/>
      <c r="FK25" s="46"/>
      <c r="FL25" s="46"/>
      <c r="FM25" s="46"/>
      <c r="FN25" s="46"/>
      <c r="FO25" s="46"/>
      <c r="FP25" s="46"/>
      <c r="FQ25" s="46"/>
      <c r="FR25" s="46"/>
      <c r="FS25" s="46"/>
      <c r="FT25" s="46"/>
      <c r="FU25" s="46"/>
      <c r="FV25" s="46"/>
      <c r="FW25" s="46"/>
      <c r="FX25" s="46"/>
      <c r="FY25" s="46"/>
      <c r="FZ25" s="46"/>
      <c r="GA25" s="46"/>
      <c r="GB25" s="46"/>
      <c r="GC25" s="46"/>
      <c r="GD25" s="46"/>
      <c r="GE25" s="46"/>
      <c r="GF25" s="46"/>
      <c r="GG25" s="46"/>
      <c r="GH25" s="46"/>
      <c r="GI25" s="46"/>
      <c r="GJ25" s="46"/>
      <c r="GK25" s="46"/>
      <c r="GL25" s="46"/>
      <c r="GM25" s="46"/>
      <c r="GN25" s="46"/>
      <c r="GO25" s="46"/>
      <c r="GP25" s="46"/>
      <c r="GQ25" s="46"/>
      <c r="GR25" s="46"/>
      <c r="GS25" s="46"/>
      <c r="GT25" s="46"/>
      <c r="GU25" s="46"/>
      <c r="GV25" s="46"/>
      <c r="GW25" s="46"/>
      <c r="GX25" s="46"/>
      <c r="GY25" s="46"/>
      <c r="GZ25" s="46"/>
      <c r="HA25" s="46"/>
      <c r="HB25" s="46"/>
      <c r="HC25" s="46"/>
      <c r="HD25" s="46"/>
      <c r="HE25" s="46"/>
      <c r="HF25" s="46"/>
      <c r="HG25" s="46"/>
      <c r="HH25" s="46"/>
      <c r="HI25" s="46"/>
      <c r="HJ25" s="46"/>
      <c r="HK25" s="46"/>
      <c r="HL25" s="46"/>
      <c r="HM25" s="46"/>
      <c r="HN25" s="46"/>
      <c r="HO25" s="46"/>
      <c r="HP25" s="46"/>
      <c r="HQ25" s="46"/>
      <c r="HR25" s="46"/>
      <c r="HS25" s="46"/>
      <c r="HT25" s="46"/>
      <c r="HU25" s="46"/>
      <c r="HV25" s="46"/>
      <c r="HW25" s="46"/>
      <c r="HX25" s="46"/>
      <c r="HY25" s="46"/>
      <c r="HZ25" s="46"/>
      <c r="IA25" s="46"/>
      <c r="IB25" s="46"/>
      <c r="IC25" s="46"/>
      <c r="ID25" s="46"/>
      <c r="IE25" s="46"/>
      <c r="IF25" s="46"/>
      <c r="IG25" s="46"/>
      <c r="IH25" s="46"/>
      <c r="II25" s="46"/>
      <c r="IJ25" s="46"/>
      <c r="IK25" s="46"/>
      <c r="IL25" s="46"/>
      <c r="IM25" s="46"/>
      <c r="IN25" s="46"/>
      <c r="IO25" s="46"/>
      <c r="IP25" s="46"/>
      <c r="IQ25" s="46"/>
      <c r="IR25" s="46"/>
      <c r="IS25" s="46"/>
      <c r="IT25" s="46"/>
      <c r="IU25" s="46"/>
      <c r="IV25" s="46"/>
      <c r="IW25" s="46"/>
      <c r="IX25" s="46"/>
      <c r="IY25" s="46"/>
      <c r="IZ25" s="46"/>
      <c r="JA25" s="46"/>
      <c r="JB25" s="46"/>
      <c r="JC25" s="46"/>
      <c r="JD25" s="46"/>
      <c r="JE25" s="46"/>
      <c r="JF25" s="46"/>
      <c r="JG25" s="46"/>
      <c r="JH25" s="46"/>
      <c r="JI25" s="46"/>
      <c r="JJ25" s="46"/>
      <c r="JK25" s="46"/>
      <c r="JL25" s="46"/>
      <c r="JM25" s="46"/>
      <c r="JN25" s="46"/>
      <c r="JO25" s="46"/>
      <c r="JP25" s="46"/>
      <c r="JQ25" s="46"/>
      <c r="JR25" s="46"/>
      <c r="JS25" s="46"/>
      <c r="JT25" s="46"/>
      <c r="JU25" s="46"/>
      <c r="JV25" s="46"/>
      <c r="JW25" s="46"/>
      <c r="JX25" s="46"/>
      <c r="JY25" s="46"/>
      <c r="JZ25" s="46"/>
      <c r="KA25" s="46"/>
      <c r="KB25" s="46"/>
      <c r="KC25" s="46"/>
      <c r="KD25" s="46"/>
      <c r="KE25" s="46"/>
      <c r="KF25" s="46"/>
      <c r="KG25" s="46"/>
      <c r="KH25" s="46"/>
      <c r="KI25" s="46"/>
      <c r="KJ25" s="46"/>
      <c r="KK25" s="46"/>
      <c r="KL25" s="46"/>
      <c r="KM25" s="46"/>
      <c r="KN25" s="46"/>
      <c r="KO25" s="46"/>
      <c r="KP25" s="46"/>
    </row>
    <row r="26" spans="1:302">
      <c r="A26" s="3" t="s">
        <v>36</v>
      </c>
      <c r="B26" s="6"/>
      <c r="C26" s="48"/>
      <c r="D26" s="48"/>
      <c r="E26" s="59"/>
      <c r="F26" s="48"/>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c r="HP26" s="46"/>
      <c r="HQ26" s="46"/>
      <c r="HR26" s="46"/>
      <c r="HS26" s="46"/>
      <c r="HT26" s="46"/>
      <c r="HU26" s="46"/>
      <c r="HV26" s="46"/>
      <c r="HW26" s="46"/>
      <c r="HX26" s="46"/>
      <c r="HY26" s="46"/>
      <c r="HZ26" s="46"/>
      <c r="IA26" s="46"/>
      <c r="IB26" s="46"/>
      <c r="IC26" s="46"/>
      <c r="ID26" s="46"/>
      <c r="IE26" s="46"/>
      <c r="IF26" s="46"/>
      <c r="IG26" s="46"/>
      <c r="IH26" s="46"/>
      <c r="II26" s="46"/>
      <c r="IJ26" s="46"/>
      <c r="IK26" s="46"/>
      <c r="IL26" s="46"/>
      <c r="IM26" s="46"/>
      <c r="IN26" s="46"/>
      <c r="IO26" s="46"/>
      <c r="IP26" s="46"/>
      <c r="IQ26" s="46"/>
      <c r="IR26" s="46"/>
      <c r="IS26" s="46"/>
      <c r="IT26" s="46"/>
      <c r="IU26" s="46"/>
      <c r="IV26" s="46"/>
      <c r="IW26" s="46"/>
      <c r="IX26" s="46"/>
      <c r="IY26" s="46"/>
      <c r="IZ26" s="46"/>
      <c r="JA26" s="46"/>
      <c r="JB26" s="46"/>
      <c r="JC26" s="46"/>
      <c r="JD26" s="46"/>
      <c r="JE26" s="46"/>
      <c r="JF26" s="46"/>
      <c r="JG26" s="46"/>
      <c r="JH26" s="46"/>
      <c r="JI26" s="46"/>
      <c r="JJ26" s="46"/>
      <c r="JK26" s="46"/>
      <c r="JL26" s="46"/>
      <c r="JM26" s="46"/>
      <c r="JN26" s="46"/>
      <c r="JO26" s="46"/>
      <c r="JP26" s="46"/>
      <c r="JQ26" s="46"/>
      <c r="JR26" s="46"/>
      <c r="JS26" s="46"/>
      <c r="JT26" s="46"/>
      <c r="JU26" s="46"/>
      <c r="JV26" s="46"/>
      <c r="JW26" s="46"/>
      <c r="JX26" s="46"/>
      <c r="JY26" s="46"/>
      <c r="JZ26" s="46"/>
      <c r="KA26" s="46"/>
      <c r="KB26" s="46"/>
      <c r="KC26" s="46"/>
      <c r="KD26" s="46"/>
      <c r="KE26" s="46"/>
      <c r="KF26" s="46"/>
      <c r="KG26" s="46"/>
      <c r="KH26" s="46"/>
      <c r="KI26" s="46"/>
      <c r="KJ26" s="46"/>
      <c r="KK26" s="46"/>
      <c r="KL26" s="46"/>
      <c r="KM26" s="46"/>
      <c r="KN26" s="46"/>
      <c r="KO26" s="46"/>
      <c r="KP26" s="46"/>
    </row>
    <row r="27" spans="1:302">
      <c r="C27" s="22"/>
      <c r="D27" s="22"/>
      <c r="E27" s="25"/>
      <c r="F27" s="22"/>
      <c r="G27" s="25"/>
      <c r="H27" s="22"/>
      <c r="I27" s="22"/>
      <c r="J27" s="22"/>
      <c r="K27" s="25"/>
      <c r="L27" s="22"/>
      <c r="M27" s="25"/>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c r="IY27" s="22"/>
      <c r="IZ27" s="22"/>
      <c r="JA27" s="22"/>
      <c r="JB27" s="22"/>
      <c r="JC27" s="22"/>
      <c r="JD27" s="22"/>
      <c r="JE27" s="22"/>
      <c r="JF27" s="22"/>
      <c r="JG27" s="22"/>
      <c r="JH27" s="22"/>
      <c r="JI27" s="22"/>
      <c r="JJ27" s="22"/>
      <c r="JK27" s="22"/>
      <c r="JL27" s="22"/>
      <c r="JM27" s="22"/>
      <c r="JN27" s="22"/>
      <c r="JO27" s="22"/>
      <c r="JP27" s="22"/>
      <c r="JQ27" s="22"/>
      <c r="JR27" s="22"/>
      <c r="JS27" s="22"/>
      <c r="JT27" s="22"/>
      <c r="JU27" s="22"/>
      <c r="JV27" s="22"/>
      <c r="JW27" s="22"/>
      <c r="JX27" s="22"/>
      <c r="JY27" s="22"/>
      <c r="JZ27" s="22"/>
      <c r="KA27" s="22"/>
      <c r="KB27" s="22"/>
      <c r="KC27" s="22"/>
      <c r="KD27" s="22"/>
      <c r="KE27" s="22"/>
      <c r="KF27" s="22"/>
      <c r="KG27" s="22"/>
      <c r="KH27" s="22"/>
      <c r="KI27" s="22"/>
      <c r="KJ27" s="22"/>
      <c r="KK27" s="22"/>
      <c r="KL27" s="22"/>
      <c r="KM27" s="22"/>
      <c r="KN27" s="22"/>
      <c r="KO27" s="22"/>
      <c r="KP27" s="22"/>
    </row>
    <row r="28" spans="1:302">
      <c r="A28" s="2" t="s">
        <v>35</v>
      </c>
      <c r="C28" s="22"/>
      <c r="D28" s="22"/>
      <c r="E28" s="25"/>
      <c r="F28" s="22"/>
      <c r="G28" s="25"/>
      <c r="H28" s="22"/>
      <c r="I28" s="22"/>
      <c r="J28" s="22"/>
      <c r="K28" s="25"/>
      <c r="L28" s="22"/>
      <c r="M28" s="25"/>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c r="IY28" s="22"/>
      <c r="IZ28" s="22"/>
      <c r="JA28" s="22"/>
      <c r="JB28" s="22"/>
      <c r="JC28" s="22"/>
      <c r="JD28" s="22"/>
      <c r="JE28" s="22"/>
      <c r="JF28" s="22"/>
      <c r="JG28" s="22"/>
      <c r="JH28" s="22"/>
      <c r="JI28" s="22"/>
      <c r="JJ28" s="22"/>
      <c r="JK28" s="22"/>
      <c r="JL28" s="22"/>
      <c r="JM28" s="22"/>
      <c r="JN28" s="22"/>
      <c r="JO28" s="22"/>
      <c r="JP28" s="22"/>
      <c r="JQ28" s="22"/>
      <c r="JR28" s="22"/>
      <c r="JS28" s="22"/>
      <c r="JT28" s="22"/>
      <c r="JU28" s="22"/>
      <c r="JV28" s="22"/>
      <c r="JW28" s="22"/>
      <c r="JX28" s="22"/>
      <c r="JY28" s="22"/>
      <c r="JZ28" s="22"/>
      <c r="KA28" s="22"/>
      <c r="KB28" s="22"/>
      <c r="KC28" s="22"/>
      <c r="KD28" s="22"/>
      <c r="KE28" s="22"/>
      <c r="KF28" s="22"/>
      <c r="KG28" s="22"/>
      <c r="KH28" s="22"/>
      <c r="KI28" s="22"/>
      <c r="KJ28" s="22"/>
      <c r="KK28" s="22"/>
      <c r="KL28" s="22"/>
      <c r="KM28" s="22"/>
      <c r="KN28" s="22"/>
      <c r="KO28" s="22"/>
      <c r="KP28" s="22"/>
    </row>
    <row r="29" spans="1:302">
      <c r="A29" s="3" t="s">
        <v>140</v>
      </c>
      <c r="C29" s="22">
        <f>+DRIVERS!D35</f>
        <v>2201787.14775</v>
      </c>
      <c r="D29" s="22">
        <f>+C29</f>
        <v>2201787.14775</v>
      </c>
      <c r="E29" s="22">
        <f t="shared" ref="E29:BP30" si="303">+D29</f>
        <v>2201787.14775</v>
      </c>
      <c r="F29" s="22">
        <f t="shared" si="303"/>
        <v>2201787.14775</v>
      </c>
      <c r="G29" s="22">
        <f t="shared" si="303"/>
        <v>2201787.14775</v>
      </c>
      <c r="H29" s="22">
        <f t="shared" si="303"/>
        <v>2201787.14775</v>
      </c>
      <c r="I29" s="22">
        <f t="shared" si="303"/>
        <v>2201787.14775</v>
      </c>
      <c r="J29" s="22">
        <f t="shared" si="303"/>
        <v>2201787.14775</v>
      </c>
      <c r="K29" s="22">
        <f t="shared" si="303"/>
        <v>2201787.14775</v>
      </c>
      <c r="L29" s="22">
        <f t="shared" si="303"/>
        <v>2201787.14775</v>
      </c>
      <c r="M29" s="22">
        <f t="shared" si="303"/>
        <v>2201787.14775</v>
      </c>
      <c r="N29" s="22">
        <f t="shared" si="303"/>
        <v>2201787.14775</v>
      </c>
      <c r="O29" s="22">
        <f t="shared" si="303"/>
        <v>2201787.14775</v>
      </c>
      <c r="P29" s="22">
        <f t="shared" si="303"/>
        <v>2201787.14775</v>
      </c>
      <c r="Q29" s="22">
        <f t="shared" si="303"/>
        <v>2201787.14775</v>
      </c>
      <c r="R29" s="22">
        <f t="shared" si="303"/>
        <v>2201787.14775</v>
      </c>
      <c r="S29" s="22">
        <f t="shared" si="303"/>
        <v>2201787.14775</v>
      </c>
      <c r="T29" s="22">
        <f t="shared" si="303"/>
        <v>2201787.14775</v>
      </c>
      <c r="U29" s="22">
        <f t="shared" si="303"/>
        <v>2201787.14775</v>
      </c>
      <c r="V29" s="22">
        <f t="shared" si="303"/>
        <v>2201787.14775</v>
      </c>
      <c r="W29" s="22">
        <f t="shared" si="303"/>
        <v>2201787.14775</v>
      </c>
      <c r="X29" s="22">
        <f t="shared" si="303"/>
        <v>2201787.14775</v>
      </c>
      <c r="Y29" s="22">
        <f t="shared" si="303"/>
        <v>2201787.14775</v>
      </c>
      <c r="Z29" s="22">
        <f t="shared" si="303"/>
        <v>2201787.14775</v>
      </c>
      <c r="AA29" s="22">
        <f t="shared" si="303"/>
        <v>2201787.14775</v>
      </c>
      <c r="AB29" s="22">
        <f t="shared" si="303"/>
        <v>2201787.14775</v>
      </c>
      <c r="AC29" s="22">
        <f t="shared" si="303"/>
        <v>2201787.14775</v>
      </c>
      <c r="AD29" s="22">
        <f t="shared" si="303"/>
        <v>2201787.14775</v>
      </c>
      <c r="AE29" s="22">
        <f t="shared" si="303"/>
        <v>2201787.14775</v>
      </c>
      <c r="AF29" s="22">
        <f t="shared" si="303"/>
        <v>2201787.14775</v>
      </c>
      <c r="AG29" s="22">
        <f t="shared" si="303"/>
        <v>2201787.14775</v>
      </c>
      <c r="AH29" s="22">
        <f t="shared" si="303"/>
        <v>2201787.14775</v>
      </c>
      <c r="AI29" s="22">
        <f t="shared" si="303"/>
        <v>2201787.14775</v>
      </c>
      <c r="AJ29" s="22">
        <f t="shared" si="303"/>
        <v>2201787.14775</v>
      </c>
      <c r="AK29" s="22">
        <f t="shared" si="303"/>
        <v>2201787.14775</v>
      </c>
      <c r="AL29" s="22">
        <f t="shared" si="303"/>
        <v>2201787.14775</v>
      </c>
      <c r="AM29" s="22">
        <f t="shared" si="303"/>
        <v>2201787.14775</v>
      </c>
      <c r="AN29" s="22">
        <f t="shared" si="303"/>
        <v>2201787.14775</v>
      </c>
      <c r="AO29" s="22">
        <f t="shared" si="303"/>
        <v>2201787.14775</v>
      </c>
      <c r="AP29" s="22">
        <f t="shared" si="303"/>
        <v>2201787.14775</v>
      </c>
      <c r="AQ29" s="22">
        <f t="shared" si="303"/>
        <v>2201787.14775</v>
      </c>
      <c r="AR29" s="22">
        <f t="shared" si="303"/>
        <v>2201787.14775</v>
      </c>
      <c r="AS29" s="22">
        <f t="shared" si="303"/>
        <v>2201787.14775</v>
      </c>
      <c r="AT29" s="22">
        <f t="shared" si="303"/>
        <v>2201787.14775</v>
      </c>
      <c r="AU29" s="22">
        <f t="shared" si="303"/>
        <v>2201787.14775</v>
      </c>
      <c r="AV29" s="22">
        <f t="shared" si="303"/>
        <v>2201787.14775</v>
      </c>
      <c r="AW29" s="22">
        <f t="shared" si="303"/>
        <v>2201787.14775</v>
      </c>
      <c r="AX29" s="22">
        <f t="shared" si="303"/>
        <v>2201787.14775</v>
      </c>
      <c r="AY29" s="22">
        <f t="shared" si="303"/>
        <v>2201787.14775</v>
      </c>
      <c r="AZ29" s="22">
        <f t="shared" si="303"/>
        <v>2201787.14775</v>
      </c>
      <c r="BA29" s="22">
        <f t="shared" si="303"/>
        <v>2201787.14775</v>
      </c>
      <c r="BB29" s="22">
        <f t="shared" si="303"/>
        <v>2201787.14775</v>
      </c>
      <c r="BC29" s="22">
        <f t="shared" si="303"/>
        <v>2201787.14775</v>
      </c>
      <c r="BD29" s="22">
        <f t="shared" si="303"/>
        <v>2201787.14775</v>
      </c>
      <c r="BE29" s="22">
        <f t="shared" si="303"/>
        <v>2201787.14775</v>
      </c>
      <c r="BF29" s="22">
        <f t="shared" si="303"/>
        <v>2201787.14775</v>
      </c>
      <c r="BG29" s="22">
        <f t="shared" si="303"/>
        <v>2201787.14775</v>
      </c>
      <c r="BH29" s="22">
        <f t="shared" si="303"/>
        <v>2201787.14775</v>
      </c>
      <c r="BI29" s="22">
        <f t="shared" si="303"/>
        <v>2201787.14775</v>
      </c>
      <c r="BJ29" s="22">
        <f t="shared" si="303"/>
        <v>2201787.14775</v>
      </c>
      <c r="BK29" s="22">
        <f t="shared" si="303"/>
        <v>2201787.14775</v>
      </c>
      <c r="BL29" s="22">
        <f t="shared" si="303"/>
        <v>2201787.14775</v>
      </c>
      <c r="BM29" s="22">
        <f t="shared" si="303"/>
        <v>2201787.14775</v>
      </c>
      <c r="BN29" s="22">
        <f t="shared" si="303"/>
        <v>2201787.14775</v>
      </c>
      <c r="BO29" s="22">
        <f t="shared" si="303"/>
        <v>2201787.14775</v>
      </c>
      <c r="BP29" s="22">
        <f t="shared" si="303"/>
        <v>2201787.14775</v>
      </c>
      <c r="BQ29" s="22">
        <f t="shared" ref="BQ29:EB32" si="304">+BP29</f>
        <v>2201787.14775</v>
      </c>
      <c r="BR29" s="22">
        <f t="shared" si="304"/>
        <v>2201787.14775</v>
      </c>
      <c r="BS29" s="22">
        <f t="shared" si="304"/>
        <v>2201787.14775</v>
      </c>
      <c r="BT29" s="22">
        <f t="shared" si="304"/>
        <v>2201787.14775</v>
      </c>
      <c r="BU29" s="22">
        <f t="shared" si="304"/>
        <v>2201787.14775</v>
      </c>
      <c r="BV29" s="22">
        <f t="shared" si="304"/>
        <v>2201787.14775</v>
      </c>
      <c r="BW29" s="22">
        <f t="shared" si="304"/>
        <v>2201787.14775</v>
      </c>
      <c r="BX29" s="22">
        <f t="shared" si="304"/>
        <v>2201787.14775</v>
      </c>
      <c r="BY29" s="22">
        <f t="shared" si="304"/>
        <v>2201787.14775</v>
      </c>
      <c r="BZ29" s="22">
        <f t="shared" si="304"/>
        <v>2201787.14775</v>
      </c>
      <c r="CA29" s="22">
        <f t="shared" si="304"/>
        <v>2201787.14775</v>
      </c>
      <c r="CB29" s="22">
        <f t="shared" si="304"/>
        <v>2201787.14775</v>
      </c>
      <c r="CC29" s="22">
        <f t="shared" si="304"/>
        <v>2201787.14775</v>
      </c>
      <c r="CD29" s="22">
        <f t="shared" si="304"/>
        <v>2201787.14775</v>
      </c>
      <c r="CE29" s="22">
        <f t="shared" si="304"/>
        <v>2201787.14775</v>
      </c>
      <c r="CF29" s="22">
        <f t="shared" si="304"/>
        <v>2201787.14775</v>
      </c>
      <c r="CG29" s="22">
        <f t="shared" si="304"/>
        <v>2201787.14775</v>
      </c>
      <c r="CH29" s="22">
        <f t="shared" si="304"/>
        <v>2201787.14775</v>
      </c>
      <c r="CI29" s="22">
        <f t="shared" si="304"/>
        <v>2201787.14775</v>
      </c>
      <c r="CJ29" s="22">
        <f t="shared" si="304"/>
        <v>2201787.14775</v>
      </c>
      <c r="CK29" s="22">
        <f t="shared" si="304"/>
        <v>2201787.14775</v>
      </c>
      <c r="CL29" s="22">
        <f t="shared" si="304"/>
        <v>2201787.14775</v>
      </c>
      <c r="CM29" s="22">
        <f t="shared" si="304"/>
        <v>2201787.14775</v>
      </c>
      <c r="CN29" s="22">
        <f t="shared" si="304"/>
        <v>2201787.14775</v>
      </c>
      <c r="CO29" s="22">
        <f t="shared" si="304"/>
        <v>2201787.14775</v>
      </c>
      <c r="CP29" s="22">
        <f t="shared" si="304"/>
        <v>2201787.14775</v>
      </c>
      <c r="CQ29" s="22">
        <f t="shared" si="304"/>
        <v>2201787.14775</v>
      </c>
      <c r="CR29" s="22">
        <f t="shared" si="304"/>
        <v>2201787.14775</v>
      </c>
      <c r="CS29" s="22">
        <f t="shared" si="304"/>
        <v>2201787.14775</v>
      </c>
      <c r="CT29" s="22">
        <f t="shared" si="304"/>
        <v>2201787.14775</v>
      </c>
      <c r="CU29" s="22">
        <f t="shared" si="304"/>
        <v>2201787.14775</v>
      </c>
      <c r="CV29" s="22">
        <f t="shared" si="304"/>
        <v>2201787.14775</v>
      </c>
      <c r="CW29" s="22">
        <f t="shared" si="304"/>
        <v>2201787.14775</v>
      </c>
      <c r="CX29" s="22">
        <f t="shared" si="304"/>
        <v>2201787.14775</v>
      </c>
      <c r="CY29" s="22">
        <f t="shared" si="304"/>
        <v>2201787.14775</v>
      </c>
      <c r="CZ29" s="22">
        <f t="shared" si="304"/>
        <v>2201787.14775</v>
      </c>
      <c r="DA29" s="22">
        <f t="shared" si="304"/>
        <v>2201787.14775</v>
      </c>
      <c r="DB29" s="22">
        <f t="shared" si="304"/>
        <v>2201787.14775</v>
      </c>
      <c r="DC29" s="22">
        <f t="shared" si="304"/>
        <v>2201787.14775</v>
      </c>
      <c r="DD29" s="22">
        <f t="shared" si="304"/>
        <v>2201787.14775</v>
      </c>
      <c r="DE29" s="22">
        <f t="shared" si="304"/>
        <v>2201787.14775</v>
      </c>
      <c r="DF29" s="22">
        <f t="shared" si="304"/>
        <v>2201787.14775</v>
      </c>
      <c r="DG29" s="22">
        <f t="shared" si="304"/>
        <v>2201787.14775</v>
      </c>
      <c r="DH29" s="22">
        <f t="shared" si="304"/>
        <v>2201787.14775</v>
      </c>
      <c r="DI29" s="22">
        <f t="shared" si="304"/>
        <v>2201787.14775</v>
      </c>
      <c r="DJ29" s="22">
        <f t="shared" si="304"/>
        <v>2201787.14775</v>
      </c>
      <c r="DK29" s="22">
        <f t="shared" si="304"/>
        <v>2201787.14775</v>
      </c>
      <c r="DL29" s="22">
        <f t="shared" si="304"/>
        <v>2201787.14775</v>
      </c>
      <c r="DM29" s="22">
        <f t="shared" si="304"/>
        <v>2201787.14775</v>
      </c>
      <c r="DN29" s="22">
        <f t="shared" si="304"/>
        <v>2201787.14775</v>
      </c>
      <c r="DO29" s="22">
        <f t="shared" si="304"/>
        <v>2201787.14775</v>
      </c>
      <c r="DP29" s="22">
        <f t="shared" si="304"/>
        <v>2201787.14775</v>
      </c>
      <c r="DQ29" s="22">
        <f t="shared" si="304"/>
        <v>2201787.14775</v>
      </c>
      <c r="DR29" s="22">
        <f t="shared" si="304"/>
        <v>2201787.14775</v>
      </c>
      <c r="DS29" s="22">
        <f t="shared" si="304"/>
        <v>2201787.14775</v>
      </c>
      <c r="DT29" s="22">
        <f t="shared" si="304"/>
        <v>2201787.14775</v>
      </c>
      <c r="DU29" s="22">
        <f t="shared" si="304"/>
        <v>2201787.14775</v>
      </c>
      <c r="DV29" s="22">
        <f t="shared" si="304"/>
        <v>2201787.14775</v>
      </c>
      <c r="DW29" s="22">
        <f t="shared" si="304"/>
        <v>2201787.14775</v>
      </c>
      <c r="DX29" s="22">
        <f t="shared" si="304"/>
        <v>2201787.14775</v>
      </c>
      <c r="DY29" s="22">
        <f t="shared" si="304"/>
        <v>2201787.14775</v>
      </c>
      <c r="DZ29" s="22">
        <f t="shared" si="304"/>
        <v>2201787.14775</v>
      </c>
      <c r="EA29" s="22">
        <f t="shared" si="304"/>
        <v>2201787.14775</v>
      </c>
      <c r="EB29" s="22">
        <f t="shared" si="304"/>
        <v>2201787.14775</v>
      </c>
      <c r="EC29" s="22">
        <f t="shared" ref="EC29:GN35" si="305">+EB29</f>
        <v>2201787.14775</v>
      </c>
      <c r="ED29" s="22">
        <f t="shared" si="305"/>
        <v>2201787.14775</v>
      </c>
      <c r="EE29" s="22">
        <f t="shared" si="305"/>
        <v>2201787.14775</v>
      </c>
      <c r="EF29" s="22">
        <f t="shared" si="305"/>
        <v>2201787.14775</v>
      </c>
      <c r="EG29" s="22">
        <f t="shared" si="305"/>
        <v>2201787.14775</v>
      </c>
      <c r="EH29" s="22">
        <f t="shared" si="305"/>
        <v>2201787.14775</v>
      </c>
      <c r="EI29" s="22">
        <f t="shared" si="305"/>
        <v>2201787.14775</v>
      </c>
      <c r="EJ29" s="22">
        <f t="shared" si="305"/>
        <v>2201787.14775</v>
      </c>
      <c r="EK29" s="22">
        <f t="shared" si="305"/>
        <v>2201787.14775</v>
      </c>
      <c r="EL29" s="22">
        <f t="shared" si="305"/>
        <v>2201787.14775</v>
      </c>
      <c r="EM29" s="22">
        <f t="shared" si="305"/>
        <v>2201787.14775</v>
      </c>
      <c r="EN29" s="22">
        <f t="shared" si="305"/>
        <v>2201787.14775</v>
      </c>
      <c r="EO29" s="22">
        <f t="shared" si="305"/>
        <v>2201787.14775</v>
      </c>
      <c r="EP29" s="22">
        <f t="shared" si="305"/>
        <v>2201787.14775</v>
      </c>
      <c r="EQ29" s="22">
        <f t="shared" si="305"/>
        <v>2201787.14775</v>
      </c>
      <c r="ER29" s="22">
        <f t="shared" si="305"/>
        <v>2201787.14775</v>
      </c>
      <c r="ES29" s="22">
        <f t="shared" si="305"/>
        <v>2201787.14775</v>
      </c>
      <c r="ET29" s="22">
        <f t="shared" si="305"/>
        <v>2201787.14775</v>
      </c>
      <c r="EU29" s="22">
        <f t="shared" si="305"/>
        <v>2201787.14775</v>
      </c>
      <c r="EV29" s="22">
        <f t="shared" si="305"/>
        <v>2201787.14775</v>
      </c>
      <c r="EW29" s="22">
        <f t="shared" si="305"/>
        <v>2201787.14775</v>
      </c>
      <c r="EX29" s="22">
        <f t="shared" si="305"/>
        <v>2201787.14775</v>
      </c>
      <c r="EY29" s="22">
        <f t="shared" si="305"/>
        <v>2201787.14775</v>
      </c>
      <c r="EZ29" s="22">
        <f t="shared" si="305"/>
        <v>2201787.14775</v>
      </c>
      <c r="FA29" s="22">
        <f t="shared" si="305"/>
        <v>2201787.14775</v>
      </c>
      <c r="FB29" s="22">
        <f t="shared" si="305"/>
        <v>2201787.14775</v>
      </c>
      <c r="FC29" s="22">
        <f t="shared" si="305"/>
        <v>2201787.14775</v>
      </c>
      <c r="FD29" s="22">
        <f t="shared" si="305"/>
        <v>2201787.14775</v>
      </c>
      <c r="FE29" s="22">
        <f t="shared" si="305"/>
        <v>2201787.14775</v>
      </c>
      <c r="FF29" s="22">
        <f t="shared" si="305"/>
        <v>2201787.14775</v>
      </c>
      <c r="FG29" s="22">
        <f t="shared" si="305"/>
        <v>2201787.14775</v>
      </c>
      <c r="FH29" s="22">
        <f t="shared" si="305"/>
        <v>2201787.14775</v>
      </c>
      <c r="FI29" s="22">
        <f t="shared" si="305"/>
        <v>2201787.14775</v>
      </c>
      <c r="FJ29" s="22">
        <f t="shared" si="305"/>
        <v>2201787.14775</v>
      </c>
      <c r="FK29" s="22">
        <f t="shared" si="305"/>
        <v>2201787.14775</v>
      </c>
      <c r="FL29" s="22">
        <f t="shared" si="305"/>
        <v>2201787.14775</v>
      </c>
      <c r="FM29" s="22">
        <f t="shared" si="305"/>
        <v>2201787.14775</v>
      </c>
      <c r="FN29" s="22">
        <f t="shared" si="305"/>
        <v>2201787.14775</v>
      </c>
      <c r="FO29" s="22">
        <f t="shared" si="305"/>
        <v>2201787.14775</v>
      </c>
      <c r="FP29" s="22">
        <f t="shared" si="305"/>
        <v>2201787.14775</v>
      </c>
      <c r="FQ29" s="22">
        <f t="shared" si="305"/>
        <v>2201787.14775</v>
      </c>
      <c r="FR29" s="22">
        <f t="shared" si="305"/>
        <v>2201787.14775</v>
      </c>
      <c r="FS29" s="22">
        <f t="shared" si="305"/>
        <v>2201787.14775</v>
      </c>
      <c r="FT29" s="22">
        <f t="shared" si="305"/>
        <v>2201787.14775</v>
      </c>
      <c r="FU29" s="22">
        <f t="shared" si="305"/>
        <v>2201787.14775</v>
      </c>
      <c r="FV29" s="22">
        <f t="shared" si="305"/>
        <v>2201787.14775</v>
      </c>
      <c r="FW29" s="22">
        <f t="shared" si="305"/>
        <v>2201787.14775</v>
      </c>
      <c r="FX29" s="22">
        <f t="shared" si="305"/>
        <v>2201787.14775</v>
      </c>
      <c r="FY29" s="22">
        <f t="shared" si="305"/>
        <v>2201787.14775</v>
      </c>
      <c r="FZ29" s="22">
        <f t="shared" si="305"/>
        <v>2201787.14775</v>
      </c>
      <c r="GA29" s="22">
        <f t="shared" si="305"/>
        <v>2201787.14775</v>
      </c>
      <c r="GB29" s="22">
        <f t="shared" si="305"/>
        <v>2201787.14775</v>
      </c>
      <c r="GC29" s="22">
        <f t="shared" si="305"/>
        <v>2201787.14775</v>
      </c>
      <c r="GD29" s="22">
        <f t="shared" si="305"/>
        <v>2201787.14775</v>
      </c>
      <c r="GE29" s="22">
        <f t="shared" si="305"/>
        <v>2201787.14775</v>
      </c>
      <c r="GF29" s="22">
        <f t="shared" si="305"/>
        <v>2201787.14775</v>
      </c>
      <c r="GG29" s="22">
        <f t="shared" si="305"/>
        <v>2201787.14775</v>
      </c>
      <c r="GH29" s="22">
        <f t="shared" si="305"/>
        <v>2201787.14775</v>
      </c>
      <c r="GI29" s="22">
        <f t="shared" si="305"/>
        <v>2201787.14775</v>
      </c>
      <c r="GJ29" s="22">
        <f t="shared" si="305"/>
        <v>2201787.14775</v>
      </c>
      <c r="GK29" s="22">
        <f t="shared" si="305"/>
        <v>2201787.14775</v>
      </c>
      <c r="GL29" s="22">
        <f t="shared" si="305"/>
        <v>2201787.14775</v>
      </c>
      <c r="GM29" s="22">
        <f t="shared" si="305"/>
        <v>2201787.14775</v>
      </c>
      <c r="GN29" s="22">
        <f t="shared" si="305"/>
        <v>2201787.14775</v>
      </c>
      <c r="GO29" s="22">
        <f t="shared" ref="GO29:IH34" si="306">+GN29</f>
        <v>2201787.14775</v>
      </c>
      <c r="GP29" s="22">
        <f t="shared" si="306"/>
        <v>2201787.14775</v>
      </c>
      <c r="GQ29" s="22">
        <f t="shared" si="306"/>
        <v>2201787.14775</v>
      </c>
      <c r="GR29" s="22">
        <f t="shared" si="306"/>
        <v>2201787.14775</v>
      </c>
      <c r="GS29" s="22">
        <f t="shared" si="306"/>
        <v>2201787.14775</v>
      </c>
      <c r="GT29" s="22">
        <f t="shared" si="306"/>
        <v>2201787.14775</v>
      </c>
      <c r="GU29" s="22">
        <f t="shared" si="306"/>
        <v>2201787.14775</v>
      </c>
      <c r="GV29" s="22">
        <f t="shared" si="306"/>
        <v>2201787.14775</v>
      </c>
      <c r="GW29" s="22">
        <f t="shared" si="306"/>
        <v>2201787.14775</v>
      </c>
      <c r="GX29" s="22">
        <f t="shared" si="306"/>
        <v>2201787.14775</v>
      </c>
      <c r="GY29" s="22">
        <f t="shared" si="306"/>
        <v>2201787.14775</v>
      </c>
      <c r="GZ29" s="22">
        <f t="shared" si="306"/>
        <v>2201787.14775</v>
      </c>
      <c r="HA29" s="22">
        <f t="shared" si="306"/>
        <v>2201787.14775</v>
      </c>
      <c r="HB29" s="22">
        <f t="shared" si="306"/>
        <v>2201787.14775</v>
      </c>
      <c r="HC29" s="22">
        <f t="shared" si="306"/>
        <v>2201787.14775</v>
      </c>
      <c r="HD29" s="22">
        <f t="shared" si="306"/>
        <v>2201787.14775</v>
      </c>
      <c r="HE29" s="22">
        <f t="shared" si="306"/>
        <v>2201787.14775</v>
      </c>
      <c r="HF29" s="22">
        <f t="shared" si="306"/>
        <v>2201787.14775</v>
      </c>
      <c r="HG29" s="22">
        <f t="shared" si="306"/>
        <v>2201787.14775</v>
      </c>
      <c r="HH29" s="22">
        <f t="shared" si="306"/>
        <v>2201787.14775</v>
      </c>
      <c r="HI29" s="22">
        <f t="shared" si="306"/>
        <v>2201787.14775</v>
      </c>
      <c r="HJ29" s="22">
        <f t="shared" si="306"/>
        <v>2201787.14775</v>
      </c>
      <c r="HK29" s="22">
        <f t="shared" si="306"/>
        <v>2201787.14775</v>
      </c>
      <c r="HL29" s="22">
        <f t="shared" si="306"/>
        <v>2201787.14775</v>
      </c>
      <c r="HM29" s="22">
        <f t="shared" si="306"/>
        <v>2201787.14775</v>
      </c>
      <c r="HN29" s="22">
        <f t="shared" si="306"/>
        <v>2201787.14775</v>
      </c>
      <c r="HO29" s="22">
        <f t="shared" si="306"/>
        <v>2201787.14775</v>
      </c>
      <c r="HP29" s="22">
        <f t="shared" si="306"/>
        <v>2201787.14775</v>
      </c>
      <c r="HQ29" s="22">
        <f t="shared" si="306"/>
        <v>2201787.14775</v>
      </c>
      <c r="HR29" s="22">
        <f t="shared" si="306"/>
        <v>2201787.14775</v>
      </c>
      <c r="HS29" s="22">
        <f t="shared" si="306"/>
        <v>2201787.14775</v>
      </c>
      <c r="HT29" s="22">
        <f t="shared" si="306"/>
        <v>2201787.14775</v>
      </c>
      <c r="HU29" s="22">
        <f t="shared" si="306"/>
        <v>2201787.14775</v>
      </c>
      <c r="HV29" s="22">
        <f t="shared" si="306"/>
        <v>2201787.14775</v>
      </c>
      <c r="HW29" s="22">
        <f t="shared" si="306"/>
        <v>2201787.14775</v>
      </c>
      <c r="HX29" s="22">
        <f t="shared" si="306"/>
        <v>2201787.14775</v>
      </c>
      <c r="HY29" s="22">
        <f t="shared" si="306"/>
        <v>2201787.14775</v>
      </c>
      <c r="HZ29" s="22">
        <f t="shared" si="306"/>
        <v>2201787.14775</v>
      </c>
      <c r="IA29" s="22">
        <f t="shared" si="306"/>
        <v>2201787.14775</v>
      </c>
      <c r="IB29" s="22">
        <f t="shared" si="306"/>
        <v>2201787.14775</v>
      </c>
      <c r="IC29" s="22">
        <f t="shared" si="306"/>
        <v>2201787.14775</v>
      </c>
      <c r="ID29" s="22">
        <f t="shared" si="306"/>
        <v>2201787.14775</v>
      </c>
      <c r="IE29" s="22">
        <f t="shared" si="306"/>
        <v>2201787.14775</v>
      </c>
      <c r="IF29" s="22">
        <f t="shared" si="306"/>
        <v>2201787.14775</v>
      </c>
      <c r="IG29" s="22">
        <f t="shared" si="306"/>
        <v>2201787.14775</v>
      </c>
      <c r="IH29" s="22">
        <f t="shared" si="306"/>
        <v>2201787.14775</v>
      </c>
      <c r="II29" s="22">
        <f t="shared" ref="II29:IX33" si="307">+IH29</f>
        <v>2201787.14775</v>
      </c>
      <c r="IJ29" s="22">
        <f t="shared" si="307"/>
        <v>2201787.14775</v>
      </c>
      <c r="IK29" s="22">
        <f t="shared" si="307"/>
        <v>2201787.14775</v>
      </c>
      <c r="IL29" s="22">
        <f t="shared" si="307"/>
        <v>2201787.14775</v>
      </c>
      <c r="IM29" s="22">
        <f t="shared" si="307"/>
        <v>2201787.14775</v>
      </c>
      <c r="IN29" s="22">
        <f t="shared" si="307"/>
        <v>2201787.14775</v>
      </c>
      <c r="IO29" s="22">
        <f t="shared" si="307"/>
        <v>2201787.14775</v>
      </c>
      <c r="IP29" s="22">
        <f t="shared" si="307"/>
        <v>2201787.14775</v>
      </c>
      <c r="IQ29" s="22">
        <f t="shared" si="307"/>
        <v>2201787.14775</v>
      </c>
      <c r="IR29" s="22">
        <f t="shared" si="307"/>
        <v>2201787.14775</v>
      </c>
      <c r="IS29" s="22">
        <f t="shared" si="307"/>
        <v>2201787.14775</v>
      </c>
      <c r="IT29" s="22">
        <f t="shared" si="307"/>
        <v>2201787.14775</v>
      </c>
      <c r="IU29" s="22">
        <f t="shared" si="307"/>
        <v>2201787.14775</v>
      </c>
      <c r="IV29" s="22">
        <f t="shared" si="307"/>
        <v>2201787.14775</v>
      </c>
      <c r="IW29" s="22">
        <f t="shared" si="307"/>
        <v>2201787.14775</v>
      </c>
      <c r="IX29" s="22">
        <f t="shared" si="307"/>
        <v>2201787.14775</v>
      </c>
      <c r="IY29" s="22">
        <f t="shared" ref="IJ29:KP33" si="308">+IX29</f>
        <v>2201787.14775</v>
      </c>
      <c r="IZ29" s="22">
        <f t="shared" si="308"/>
        <v>2201787.14775</v>
      </c>
      <c r="JA29" s="22">
        <f t="shared" si="308"/>
        <v>2201787.14775</v>
      </c>
      <c r="JB29" s="22">
        <f t="shared" si="308"/>
        <v>2201787.14775</v>
      </c>
      <c r="JC29" s="22">
        <f t="shared" si="308"/>
        <v>2201787.14775</v>
      </c>
      <c r="JD29" s="22">
        <f t="shared" si="308"/>
        <v>2201787.14775</v>
      </c>
      <c r="JE29" s="22">
        <f t="shared" si="308"/>
        <v>2201787.14775</v>
      </c>
      <c r="JF29" s="22">
        <f t="shared" si="308"/>
        <v>2201787.14775</v>
      </c>
      <c r="JG29" s="22">
        <f t="shared" si="308"/>
        <v>2201787.14775</v>
      </c>
      <c r="JH29" s="22">
        <f t="shared" si="308"/>
        <v>2201787.14775</v>
      </c>
      <c r="JI29" s="22">
        <f t="shared" si="308"/>
        <v>2201787.14775</v>
      </c>
      <c r="JJ29" s="22">
        <f t="shared" si="308"/>
        <v>2201787.14775</v>
      </c>
      <c r="JK29" s="22">
        <f t="shared" si="308"/>
        <v>2201787.14775</v>
      </c>
      <c r="JL29" s="22">
        <f t="shared" si="308"/>
        <v>2201787.14775</v>
      </c>
      <c r="JM29" s="22">
        <f t="shared" si="308"/>
        <v>2201787.14775</v>
      </c>
      <c r="JN29" s="22">
        <f t="shared" si="308"/>
        <v>2201787.14775</v>
      </c>
      <c r="JO29" s="22">
        <f t="shared" si="308"/>
        <v>2201787.14775</v>
      </c>
      <c r="JP29" s="22">
        <f t="shared" si="308"/>
        <v>2201787.14775</v>
      </c>
      <c r="JQ29" s="22">
        <f t="shared" si="308"/>
        <v>2201787.14775</v>
      </c>
      <c r="JR29" s="22">
        <f t="shared" si="308"/>
        <v>2201787.14775</v>
      </c>
      <c r="JS29" s="22">
        <f t="shared" si="308"/>
        <v>2201787.14775</v>
      </c>
      <c r="JT29" s="22">
        <f t="shared" si="308"/>
        <v>2201787.14775</v>
      </c>
      <c r="JU29" s="22">
        <f t="shared" si="308"/>
        <v>2201787.14775</v>
      </c>
      <c r="JV29" s="22">
        <f t="shared" si="308"/>
        <v>2201787.14775</v>
      </c>
      <c r="JW29" s="22">
        <f t="shared" si="308"/>
        <v>2201787.14775</v>
      </c>
      <c r="JX29" s="22">
        <f t="shared" si="308"/>
        <v>2201787.14775</v>
      </c>
      <c r="JY29" s="22">
        <f t="shared" si="308"/>
        <v>2201787.14775</v>
      </c>
      <c r="JZ29" s="22">
        <f t="shared" si="308"/>
        <v>2201787.14775</v>
      </c>
      <c r="KA29" s="22">
        <f t="shared" si="308"/>
        <v>2201787.14775</v>
      </c>
      <c r="KB29" s="22">
        <f t="shared" si="308"/>
        <v>2201787.14775</v>
      </c>
      <c r="KC29" s="22">
        <f t="shared" si="308"/>
        <v>2201787.14775</v>
      </c>
      <c r="KD29" s="22">
        <f t="shared" si="308"/>
        <v>2201787.14775</v>
      </c>
      <c r="KE29" s="22">
        <f t="shared" si="308"/>
        <v>2201787.14775</v>
      </c>
      <c r="KF29" s="22">
        <f t="shared" si="308"/>
        <v>2201787.14775</v>
      </c>
      <c r="KG29" s="22">
        <f t="shared" si="308"/>
        <v>2201787.14775</v>
      </c>
      <c r="KH29" s="22">
        <f t="shared" si="308"/>
        <v>2201787.14775</v>
      </c>
      <c r="KI29" s="22">
        <f t="shared" si="308"/>
        <v>2201787.14775</v>
      </c>
      <c r="KJ29" s="22">
        <f t="shared" si="308"/>
        <v>2201787.14775</v>
      </c>
      <c r="KK29" s="22">
        <f t="shared" si="308"/>
        <v>2201787.14775</v>
      </c>
      <c r="KL29" s="22">
        <f t="shared" si="308"/>
        <v>2201787.14775</v>
      </c>
      <c r="KM29" s="22">
        <f t="shared" si="308"/>
        <v>2201787.14775</v>
      </c>
      <c r="KN29" s="22">
        <f t="shared" si="308"/>
        <v>2201787.14775</v>
      </c>
      <c r="KO29" s="22">
        <f t="shared" si="308"/>
        <v>2201787.14775</v>
      </c>
      <c r="KP29" s="22">
        <f t="shared" si="308"/>
        <v>2201787.14775</v>
      </c>
    </row>
    <row r="30" spans="1:302">
      <c r="A30" s="3" t="s">
        <v>97</v>
      </c>
      <c r="C30" s="22">
        <f>+DRIVERS!D36</f>
        <v>2505481.9267500001</v>
      </c>
      <c r="D30" s="22">
        <f t="shared" ref="D30:S42" si="309">+C30</f>
        <v>2505481.9267500001</v>
      </c>
      <c r="E30" s="22">
        <f t="shared" si="309"/>
        <v>2505481.9267500001</v>
      </c>
      <c r="F30" s="22">
        <f t="shared" si="309"/>
        <v>2505481.9267500001</v>
      </c>
      <c r="G30" s="22">
        <f t="shared" si="309"/>
        <v>2505481.9267500001</v>
      </c>
      <c r="H30" s="22">
        <f t="shared" si="309"/>
        <v>2505481.9267500001</v>
      </c>
      <c r="I30" s="22">
        <f t="shared" si="309"/>
        <v>2505481.9267500001</v>
      </c>
      <c r="J30" s="22">
        <f t="shared" si="309"/>
        <v>2505481.9267500001</v>
      </c>
      <c r="K30" s="22">
        <f t="shared" si="309"/>
        <v>2505481.9267500001</v>
      </c>
      <c r="L30" s="22">
        <f t="shared" si="309"/>
        <v>2505481.9267500001</v>
      </c>
      <c r="M30" s="22">
        <f t="shared" si="309"/>
        <v>2505481.9267500001</v>
      </c>
      <c r="N30" s="22">
        <f t="shared" si="309"/>
        <v>2505481.9267500001</v>
      </c>
      <c r="O30" s="22">
        <f t="shared" si="309"/>
        <v>2505481.9267500001</v>
      </c>
      <c r="P30" s="22">
        <f t="shared" si="309"/>
        <v>2505481.9267500001</v>
      </c>
      <c r="Q30" s="22">
        <f t="shared" si="309"/>
        <v>2505481.9267500001</v>
      </c>
      <c r="R30" s="22">
        <f t="shared" si="309"/>
        <v>2505481.9267500001</v>
      </c>
      <c r="S30" s="22">
        <f t="shared" si="309"/>
        <v>2505481.9267500001</v>
      </c>
      <c r="T30" s="22">
        <f t="shared" si="303"/>
        <v>2505481.9267500001</v>
      </c>
      <c r="U30" s="22">
        <f t="shared" si="303"/>
        <v>2505481.9267500001</v>
      </c>
      <c r="V30" s="22">
        <f t="shared" si="303"/>
        <v>2505481.9267500001</v>
      </c>
      <c r="W30" s="22">
        <f t="shared" si="303"/>
        <v>2505481.9267500001</v>
      </c>
      <c r="X30" s="22">
        <f t="shared" si="303"/>
        <v>2505481.9267500001</v>
      </c>
      <c r="Y30" s="22">
        <f t="shared" si="303"/>
        <v>2505481.9267500001</v>
      </c>
      <c r="Z30" s="22">
        <f t="shared" si="303"/>
        <v>2505481.9267500001</v>
      </c>
      <c r="AA30" s="22">
        <f t="shared" si="303"/>
        <v>2505481.9267500001</v>
      </c>
      <c r="AB30" s="22">
        <f t="shared" si="303"/>
        <v>2505481.9267500001</v>
      </c>
      <c r="AC30" s="22">
        <f t="shared" si="303"/>
        <v>2505481.9267500001</v>
      </c>
      <c r="AD30" s="22">
        <f t="shared" si="303"/>
        <v>2505481.9267500001</v>
      </c>
      <c r="AE30" s="22">
        <f t="shared" si="303"/>
        <v>2505481.9267500001</v>
      </c>
      <c r="AF30" s="22">
        <f t="shared" si="303"/>
        <v>2505481.9267500001</v>
      </c>
      <c r="AG30" s="22">
        <f t="shared" si="303"/>
        <v>2505481.9267500001</v>
      </c>
      <c r="AH30" s="22">
        <f t="shared" si="303"/>
        <v>2505481.9267500001</v>
      </c>
      <c r="AI30" s="22">
        <f t="shared" si="303"/>
        <v>2505481.9267500001</v>
      </c>
      <c r="AJ30" s="22">
        <f t="shared" si="303"/>
        <v>2505481.9267500001</v>
      </c>
      <c r="AK30" s="22">
        <f t="shared" si="303"/>
        <v>2505481.9267500001</v>
      </c>
      <c r="AL30" s="22">
        <f t="shared" si="303"/>
        <v>2505481.9267500001</v>
      </c>
      <c r="AM30" s="22">
        <f t="shared" si="303"/>
        <v>2505481.9267500001</v>
      </c>
      <c r="AN30" s="22">
        <f t="shared" si="303"/>
        <v>2505481.9267500001</v>
      </c>
      <c r="AO30" s="22">
        <f t="shared" si="303"/>
        <v>2505481.9267500001</v>
      </c>
      <c r="AP30" s="22">
        <f t="shared" si="303"/>
        <v>2505481.9267500001</v>
      </c>
      <c r="AQ30" s="22">
        <f t="shared" si="303"/>
        <v>2505481.9267500001</v>
      </c>
      <c r="AR30" s="22">
        <f t="shared" si="303"/>
        <v>2505481.9267500001</v>
      </c>
      <c r="AS30" s="22">
        <f t="shared" si="303"/>
        <v>2505481.9267500001</v>
      </c>
      <c r="AT30" s="22">
        <f t="shared" si="303"/>
        <v>2505481.9267500001</v>
      </c>
      <c r="AU30" s="22">
        <f t="shared" si="303"/>
        <v>2505481.9267500001</v>
      </c>
      <c r="AV30" s="22">
        <f t="shared" si="303"/>
        <v>2505481.9267500001</v>
      </c>
      <c r="AW30" s="22">
        <f t="shared" si="303"/>
        <v>2505481.9267500001</v>
      </c>
      <c r="AX30" s="22">
        <f t="shared" si="303"/>
        <v>2505481.9267500001</v>
      </c>
      <c r="AY30" s="22">
        <f t="shared" si="303"/>
        <v>2505481.9267500001</v>
      </c>
      <c r="AZ30" s="22">
        <f t="shared" si="303"/>
        <v>2505481.9267500001</v>
      </c>
      <c r="BA30" s="22">
        <f t="shared" si="303"/>
        <v>2505481.9267500001</v>
      </c>
      <c r="BB30" s="22">
        <f t="shared" si="303"/>
        <v>2505481.9267500001</v>
      </c>
      <c r="BC30" s="22">
        <f t="shared" si="303"/>
        <v>2505481.9267500001</v>
      </c>
      <c r="BD30" s="22">
        <f t="shared" si="303"/>
        <v>2505481.9267500001</v>
      </c>
      <c r="BE30" s="22">
        <f t="shared" si="303"/>
        <v>2505481.9267500001</v>
      </c>
      <c r="BF30" s="22">
        <f t="shared" si="303"/>
        <v>2505481.9267500001</v>
      </c>
      <c r="BG30" s="22">
        <f t="shared" si="303"/>
        <v>2505481.9267500001</v>
      </c>
      <c r="BH30" s="22">
        <f t="shared" si="303"/>
        <v>2505481.9267500001</v>
      </c>
      <c r="BI30" s="22">
        <f t="shared" si="303"/>
        <v>2505481.9267500001</v>
      </c>
      <c r="BJ30" s="22">
        <f t="shared" si="303"/>
        <v>2505481.9267500001</v>
      </c>
      <c r="BK30" s="22">
        <f t="shared" si="303"/>
        <v>2505481.9267500001</v>
      </c>
      <c r="BL30" s="22">
        <f t="shared" si="303"/>
        <v>2505481.9267500001</v>
      </c>
      <c r="BM30" s="22">
        <f t="shared" si="303"/>
        <v>2505481.9267500001</v>
      </c>
      <c r="BN30" s="22">
        <f t="shared" si="303"/>
        <v>2505481.9267500001</v>
      </c>
      <c r="BO30" s="22">
        <f t="shared" si="303"/>
        <v>2505481.9267500001</v>
      </c>
      <c r="BP30" s="22">
        <f t="shared" si="303"/>
        <v>2505481.9267500001</v>
      </c>
      <c r="BQ30" s="22">
        <f t="shared" si="304"/>
        <v>2505481.9267500001</v>
      </c>
      <c r="BR30" s="22">
        <f t="shared" si="304"/>
        <v>2505481.9267500001</v>
      </c>
      <c r="BS30" s="22">
        <f t="shared" si="304"/>
        <v>2505481.9267500001</v>
      </c>
      <c r="BT30" s="22">
        <f t="shared" si="304"/>
        <v>2505481.9267500001</v>
      </c>
      <c r="BU30" s="22">
        <f t="shared" si="304"/>
        <v>2505481.9267500001</v>
      </c>
      <c r="BV30" s="22">
        <f t="shared" si="304"/>
        <v>2505481.9267500001</v>
      </c>
      <c r="BW30" s="22">
        <f t="shared" si="304"/>
        <v>2505481.9267500001</v>
      </c>
      <c r="BX30" s="22">
        <f t="shared" si="304"/>
        <v>2505481.9267500001</v>
      </c>
      <c r="BY30" s="22">
        <f t="shared" si="304"/>
        <v>2505481.9267500001</v>
      </c>
      <c r="BZ30" s="22">
        <f t="shared" si="304"/>
        <v>2505481.9267500001</v>
      </c>
      <c r="CA30" s="22">
        <f t="shared" si="304"/>
        <v>2505481.9267500001</v>
      </c>
      <c r="CB30" s="22">
        <f t="shared" si="304"/>
        <v>2505481.9267500001</v>
      </c>
      <c r="CC30" s="22">
        <f t="shared" si="304"/>
        <v>2505481.9267500001</v>
      </c>
      <c r="CD30" s="22">
        <f t="shared" si="304"/>
        <v>2505481.9267500001</v>
      </c>
      <c r="CE30" s="22">
        <f t="shared" si="304"/>
        <v>2505481.9267500001</v>
      </c>
      <c r="CF30" s="22">
        <f t="shared" si="304"/>
        <v>2505481.9267500001</v>
      </c>
      <c r="CG30" s="22">
        <f t="shared" si="304"/>
        <v>2505481.9267500001</v>
      </c>
      <c r="CH30" s="22">
        <f t="shared" si="304"/>
        <v>2505481.9267500001</v>
      </c>
      <c r="CI30" s="22">
        <f t="shared" si="304"/>
        <v>2505481.9267500001</v>
      </c>
      <c r="CJ30" s="22">
        <f t="shared" si="304"/>
        <v>2505481.9267500001</v>
      </c>
      <c r="CK30" s="22">
        <f t="shared" si="304"/>
        <v>2505481.9267500001</v>
      </c>
      <c r="CL30" s="22">
        <f t="shared" si="304"/>
        <v>2505481.9267500001</v>
      </c>
      <c r="CM30" s="22">
        <f t="shared" si="304"/>
        <v>2505481.9267500001</v>
      </c>
      <c r="CN30" s="22">
        <f t="shared" si="304"/>
        <v>2505481.9267500001</v>
      </c>
      <c r="CO30" s="22">
        <f t="shared" si="304"/>
        <v>2505481.9267500001</v>
      </c>
      <c r="CP30" s="22">
        <f t="shared" si="304"/>
        <v>2505481.9267500001</v>
      </c>
      <c r="CQ30" s="22">
        <f t="shared" si="304"/>
        <v>2505481.9267500001</v>
      </c>
      <c r="CR30" s="22">
        <f t="shared" si="304"/>
        <v>2505481.9267500001</v>
      </c>
      <c r="CS30" s="22">
        <f t="shared" si="304"/>
        <v>2505481.9267500001</v>
      </c>
      <c r="CT30" s="22">
        <f t="shared" si="304"/>
        <v>2505481.9267500001</v>
      </c>
      <c r="CU30" s="22">
        <f t="shared" si="304"/>
        <v>2505481.9267500001</v>
      </c>
      <c r="CV30" s="22">
        <f t="shared" si="304"/>
        <v>2505481.9267500001</v>
      </c>
      <c r="CW30" s="22">
        <f t="shared" si="304"/>
        <v>2505481.9267500001</v>
      </c>
      <c r="CX30" s="22">
        <f t="shared" si="304"/>
        <v>2505481.9267500001</v>
      </c>
      <c r="CY30" s="22">
        <f t="shared" si="304"/>
        <v>2505481.9267500001</v>
      </c>
      <c r="CZ30" s="22">
        <f t="shared" si="304"/>
        <v>2505481.9267500001</v>
      </c>
      <c r="DA30" s="22">
        <f t="shared" si="304"/>
        <v>2505481.9267500001</v>
      </c>
      <c r="DB30" s="22">
        <f t="shared" si="304"/>
        <v>2505481.9267500001</v>
      </c>
      <c r="DC30" s="22">
        <f t="shared" si="304"/>
        <v>2505481.9267500001</v>
      </c>
      <c r="DD30" s="22">
        <f t="shared" si="304"/>
        <v>2505481.9267500001</v>
      </c>
      <c r="DE30" s="22">
        <f t="shared" si="304"/>
        <v>2505481.9267500001</v>
      </c>
      <c r="DF30" s="22">
        <f t="shared" si="304"/>
        <v>2505481.9267500001</v>
      </c>
      <c r="DG30" s="22">
        <f t="shared" si="304"/>
        <v>2505481.9267500001</v>
      </c>
      <c r="DH30" s="22">
        <f t="shared" si="304"/>
        <v>2505481.9267500001</v>
      </c>
      <c r="DI30" s="22">
        <f t="shared" si="304"/>
        <v>2505481.9267500001</v>
      </c>
      <c r="DJ30" s="22">
        <f t="shared" si="304"/>
        <v>2505481.9267500001</v>
      </c>
      <c r="DK30" s="22">
        <f t="shared" si="304"/>
        <v>2505481.9267500001</v>
      </c>
      <c r="DL30" s="22">
        <f t="shared" si="304"/>
        <v>2505481.9267500001</v>
      </c>
      <c r="DM30" s="22">
        <f t="shared" si="304"/>
        <v>2505481.9267500001</v>
      </c>
      <c r="DN30" s="22">
        <f t="shared" si="304"/>
        <v>2505481.9267500001</v>
      </c>
      <c r="DO30" s="22">
        <f t="shared" si="304"/>
        <v>2505481.9267500001</v>
      </c>
      <c r="DP30" s="22">
        <f t="shared" si="304"/>
        <v>2505481.9267500001</v>
      </c>
      <c r="DQ30" s="22">
        <f t="shared" si="304"/>
        <v>2505481.9267500001</v>
      </c>
      <c r="DR30" s="22">
        <f t="shared" si="304"/>
        <v>2505481.9267500001</v>
      </c>
      <c r="DS30" s="22">
        <f t="shared" si="304"/>
        <v>2505481.9267500001</v>
      </c>
      <c r="DT30" s="22">
        <f t="shared" si="304"/>
        <v>2505481.9267500001</v>
      </c>
      <c r="DU30" s="22">
        <f t="shared" si="304"/>
        <v>2505481.9267500001</v>
      </c>
      <c r="DV30" s="22">
        <f t="shared" si="304"/>
        <v>2505481.9267500001</v>
      </c>
      <c r="DW30" s="22">
        <f t="shared" si="304"/>
        <v>2505481.9267500001</v>
      </c>
      <c r="DX30" s="22">
        <f t="shared" si="304"/>
        <v>2505481.9267500001</v>
      </c>
      <c r="DY30" s="22">
        <f t="shared" si="304"/>
        <v>2505481.9267500001</v>
      </c>
      <c r="DZ30" s="22">
        <f t="shared" si="304"/>
        <v>2505481.9267500001</v>
      </c>
      <c r="EA30" s="22">
        <f t="shared" si="304"/>
        <v>2505481.9267500001</v>
      </c>
      <c r="EB30" s="22">
        <f t="shared" si="304"/>
        <v>2505481.9267500001</v>
      </c>
      <c r="EC30" s="22">
        <f t="shared" si="305"/>
        <v>2505481.9267500001</v>
      </c>
      <c r="ED30" s="22">
        <f t="shared" si="305"/>
        <v>2505481.9267500001</v>
      </c>
      <c r="EE30" s="22">
        <f t="shared" si="305"/>
        <v>2505481.9267500001</v>
      </c>
      <c r="EF30" s="22">
        <f t="shared" si="305"/>
        <v>2505481.9267500001</v>
      </c>
      <c r="EG30" s="22">
        <f t="shared" si="305"/>
        <v>2505481.9267500001</v>
      </c>
      <c r="EH30" s="22">
        <f t="shared" si="305"/>
        <v>2505481.9267500001</v>
      </c>
      <c r="EI30" s="22">
        <f t="shared" si="305"/>
        <v>2505481.9267500001</v>
      </c>
      <c r="EJ30" s="22">
        <f t="shared" si="305"/>
        <v>2505481.9267500001</v>
      </c>
      <c r="EK30" s="22">
        <f t="shared" si="305"/>
        <v>2505481.9267500001</v>
      </c>
      <c r="EL30" s="22">
        <f t="shared" si="305"/>
        <v>2505481.9267500001</v>
      </c>
      <c r="EM30" s="22">
        <f t="shared" si="305"/>
        <v>2505481.9267500001</v>
      </c>
      <c r="EN30" s="22">
        <f t="shared" si="305"/>
        <v>2505481.9267500001</v>
      </c>
      <c r="EO30" s="22">
        <f t="shared" si="305"/>
        <v>2505481.9267500001</v>
      </c>
      <c r="EP30" s="22">
        <f t="shared" si="305"/>
        <v>2505481.9267500001</v>
      </c>
      <c r="EQ30" s="22">
        <f t="shared" si="305"/>
        <v>2505481.9267500001</v>
      </c>
      <c r="ER30" s="22">
        <f t="shared" si="305"/>
        <v>2505481.9267500001</v>
      </c>
      <c r="ES30" s="22">
        <f t="shared" si="305"/>
        <v>2505481.9267500001</v>
      </c>
      <c r="ET30" s="22">
        <f t="shared" si="305"/>
        <v>2505481.9267500001</v>
      </c>
      <c r="EU30" s="22">
        <f t="shared" si="305"/>
        <v>2505481.9267500001</v>
      </c>
      <c r="EV30" s="22">
        <f t="shared" si="305"/>
        <v>2505481.9267500001</v>
      </c>
      <c r="EW30" s="22">
        <f t="shared" si="305"/>
        <v>2505481.9267500001</v>
      </c>
      <c r="EX30" s="22">
        <f t="shared" si="305"/>
        <v>2505481.9267500001</v>
      </c>
      <c r="EY30" s="22">
        <f t="shared" si="305"/>
        <v>2505481.9267500001</v>
      </c>
      <c r="EZ30" s="22">
        <f t="shared" si="305"/>
        <v>2505481.9267500001</v>
      </c>
      <c r="FA30" s="22">
        <f t="shared" si="305"/>
        <v>2505481.9267500001</v>
      </c>
      <c r="FB30" s="22">
        <f t="shared" si="305"/>
        <v>2505481.9267500001</v>
      </c>
      <c r="FC30" s="22">
        <f t="shared" si="305"/>
        <v>2505481.9267500001</v>
      </c>
      <c r="FD30" s="22">
        <f t="shared" si="305"/>
        <v>2505481.9267500001</v>
      </c>
      <c r="FE30" s="22">
        <f t="shared" si="305"/>
        <v>2505481.9267500001</v>
      </c>
      <c r="FF30" s="22">
        <f t="shared" si="305"/>
        <v>2505481.9267500001</v>
      </c>
      <c r="FG30" s="22">
        <f t="shared" si="305"/>
        <v>2505481.9267500001</v>
      </c>
      <c r="FH30" s="22">
        <f t="shared" si="305"/>
        <v>2505481.9267500001</v>
      </c>
      <c r="FI30" s="22">
        <f t="shared" si="305"/>
        <v>2505481.9267500001</v>
      </c>
      <c r="FJ30" s="22">
        <f t="shared" si="305"/>
        <v>2505481.9267500001</v>
      </c>
      <c r="FK30" s="22">
        <f t="shared" si="305"/>
        <v>2505481.9267500001</v>
      </c>
      <c r="FL30" s="22">
        <f t="shared" si="305"/>
        <v>2505481.9267500001</v>
      </c>
      <c r="FM30" s="22">
        <f t="shared" si="305"/>
        <v>2505481.9267500001</v>
      </c>
      <c r="FN30" s="22">
        <f t="shared" si="305"/>
        <v>2505481.9267500001</v>
      </c>
      <c r="FO30" s="22">
        <f t="shared" si="305"/>
        <v>2505481.9267500001</v>
      </c>
      <c r="FP30" s="22">
        <f t="shared" si="305"/>
        <v>2505481.9267500001</v>
      </c>
      <c r="FQ30" s="22">
        <f t="shared" si="305"/>
        <v>2505481.9267500001</v>
      </c>
      <c r="FR30" s="22">
        <f t="shared" si="305"/>
        <v>2505481.9267500001</v>
      </c>
      <c r="FS30" s="22">
        <f t="shared" si="305"/>
        <v>2505481.9267500001</v>
      </c>
      <c r="FT30" s="22">
        <f t="shared" si="305"/>
        <v>2505481.9267500001</v>
      </c>
      <c r="FU30" s="22">
        <f t="shared" si="305"/>
        <v>2505481.9267500001</v>
      </c>
      <c r="FV30" s="22">
        <f t="shared" si="305"/>
        <v>2505481.9267500001</v>
      </c>
      <c r="FW30" s="22">
        <f t="shared" si="305"/>
        <v>2505481.9267500001</v>
      </c>
      <c r="FX30" s="22">
        <f t="shared" si="305"/>
        <v>2505481.9267500001</v>
      </c>
      <c r="FY30" s="22">
        <f t="shared" si="305"/>
        <v>2505481.9267500001</v>
      </c>
      <c r="FZ30" s="22">
        <f t="shared" si="305"/>
        <v>2505481.9267500001</v>
      </c>
      <c r="GA30" s="22">
        <f t="shared" si="305"/>
        <v>2505481.9267500001</v>
      </c>
      <c r="GB30" s="22">
        <f t="shared" si="305"/>
        <v>2505481.9267500001</v>
      </c>
      <c r="GC30" s="22">
        <f t="shared" si="305"/>
        <v>2505481.9267500001</v>
      </c>
      <c r="GD30" s="22">
        <f t="shared" si="305"/>
        <v>2505481.9267500001</v>
      </c>
      <c r="GE30" s="22">
        <f t="shared" si="305"/>
        <v>2505481.9267500001</v>
      </c>
      <c r="GF30" s="22">
        <f t="shared" si="305"/>
        <v>2505481.9267500001</v>
      </c>
      <c r="GG30" s="22">
        <f t="shared" si="305"/>
        <v>2505481.9267500001</v>
      </c>
      <c r="GH30" s="22">
        <f t="shared" si="305"/>
        <v>2505481.9267500001</v>
      </c>
      <c r="GI30" s="22">
        <f t="shared" si="305"/>
        <v>2505481.9267500001</v>
      </c>
      <c r="GJ30" s="22">
        <f t="shared" si="305"/>
        <v>2505481.9267500001</v>
      </c>
      <c r="GK30" s="22">
        <f t="shared" si="305"/>
        <v>2505481.9267500001</v>
      </c>
      <c r="GL30" s="22">
        <f t="shared" si="305"/>
        <v>2505481.9267500001</v>
      </c>
      <c r="GM30" s="22">
        <f t="shared" si="305"/>
        <v>2505481.9267500001</v>
      </c>
      <c r="GN30" s="22">
        <f t="shared" si="305"/>
        <v>2505481.9267500001</v>
      </c>
      <c r="GO30" s="22">
        <f t="shared" si="306"/>
        <v>2505481.9267500001</v>
      </c>
      <c r="GP30" s="22">
        <f t="shared" si="306"/>
        <v>2505481.9267500001</v>
      </c>
      <c r="GQ30" s="22">
        <f t="shared" si="306"/>
        <v>2505481.9267500001</v>
      </c>
      <c r="GR30" s="22">
        <f t="shared" si="306"/>
        <v>2505481.9267500001</v>
      </c>
      <c r="GS30" s="22">
        <f t="shared" si="306"/>
        <v>2505481.9267500001</v>
      </c>
      <c r="GT30" s="22">
        <f t="shared" si="306"/>
        <v>2505481.9267500001</v>
      </c>
      <c r="GU30" s="22">
        <f t="shared" si="306"/>
        <v>2505481.9267500001</v>
      </c>
      <c r="GV30" s="22">
        <f t="shared" si="306"/>
        <v>2505481.9267500001</v>
      </c>
      <c r="GW30" s="22">
        <f t="shared" si="306"/>
        <v>2505481.9267500001</v>
      </c>
      <c r="GX30" s="22">
        <f t="shared" si="306"/>
        <v>2505481.9267500001</v>
      </c>
      <c r="GY30" s="22">
        <f t="shared" si="306"/>
        <v>2505481.9267500001</v>
      </c>
      <c r="GZ30" s="22">
        <f t="shared" si="306"/>
        <v>2505481.9267500001</v>
      </c>
      <c r="HA30" s="22">
        <f t="shared" si="306"/>
        <v>2505481.9267500001</v>
      </c>
      <c r="HB30" s="22">
        <f t="shared" si="306"/>
        <v>2505481.9267500001</v>
      </c>
      <c r="HC30" s="22">
        <f t="shared" si="306"/>
        <v>2505481.9267500001</v>
      </c>
      <c r="HD30" s="22">
        <f t="shared" si="306"/>
        <v>2505481.9267500001</v>
      </c>
      <c r="HE30" s="22">
        <f t="shared" si="306"/>
        <v>2505481.9267500001</v>
      </c>
      <c r="HF30" s="22">
        <f t="shared" si="306"/>
        <v>2505481.9267500001</v>
      </c>
      <c r="HG30" s="22">
        <f t="shared" si="306"/>
        <v>2505481.9267500001</v>
      </c>
      <c r="HH30" s="22">
        <f t="shared" si="306"/>
        <v>2505481.9267500001</v>
      </c>
      <c r="HI30" s="22">
        <f t="shared" si="306"/>
        <v>2505481.9267500001</v>
      </c>
      <c r="HJ30" s="22">
        <f t="shared" si="306"/>
        <v>2505481.9267500001</v>
      </c>
      <c r="HK30" s="22">
        <f t="shared" si="306"/>
        <v>2505481.9267500001</v>
      </c>
      <c r="HL30" s="22">
        <f t="shared" si="306"/>
        <v>2505481.9267500001</v>
      </c>
      <c r="HM30" s="22">
        <f t="shared" si="306"/>
        <v>2505481.9267500001</v>
      </c>
      <c r="HN30" s="22">
        <f t="shared" si="306"/>
        <v>2505481.9267500001</v>
      </c>
      <c r="HO30" s="22">
        <f t="shared" si="306"/>
        <v>2505481.9267500001</v>
      </c>
      <c r="HP30" s="22">
        <f t="shared" si="306"/>
        <v>2505481.9267500001</v>
      </c>
      <c r="HQ30" s="22">
        <f t="shared" si="306"/>
        <v>2505481.9267500001</v>
      </c>
      <c r="HR30" s="22">
        <f t="shared" si="306"/>
        <v>2505481.9267500001</v>
      </c>
      <c r="HS30" s="22">
        <f t="shared" si="306"/>
        <v>2505481.9267500001</v>
      </c>
      <c r="HT30" s="22">
        <f t="shared" si="306"/>
        <v>2505481.9267500001</v>
      </c>
      <c r="HU30" s="22">
        <f t="shared" si="306"/>
        <v>2505481.9267500001</v>
      </c>
      <c r="HV30" s="22">
        <f t="shared" si="306"/>
        <v>2505481.9267500001</v>
      </c>
      <c r="HW30" s="22">
        <f t="shared" si="306"/>
        <v>2505481.9267500001</v>
      </c>
      <c r="HX30" s="22">
        <f t="shared" si="306"/>
        <v>2505481.9267500001</v>
      </c>
      <c r="HY30" s="22">
        <f t="shared" si="306"/>
        <v>2505481.9267500001</v>
      </c>
      <c r="HZ30" s="22">
        <f t="shared" si="306"/>
        <v>2505481.9267500001</v>
      </c>
      <c r="IA30" s="22">
        <f t="shared" si="306"/>
        <v>2505481.9267500001</v>
      </c>
      <c r="IB30" s="22">
        <f t="shared" si="306"/>
        <v>2505481.9267500001</v>
      </c>
      <c r="IC30" s="22">
        <f t="shared" si="306"/>
        <v>2505481.9267500001</v>
      </c>
      <c r="ID30" s="22">
        <f t="shared" si="306"/>
        <v>2505481.9267500001</v>
      </c>
      <c r="IE30" s="22">
        <f t="shared" si="306"/>
        <v>2505481.9267500001</v>
      </c>
      <c r="IF30" s="22">
        <f t="shared" si="306"/>
        <v>2505481.9267500001</v>
      </c>
      <c r="IG30" s="22">
        <f t="shared" si="306"/>
        <v>2505481.9267500001</v>
      </c>
      <c r="IH30" s="22">
        <f t="shared" si="306"/>
        <v>2505481.9267500001</v>
      </c>
      <c r="II30" s="22">
        <f t="shared" si="307"/>
        <v>2505481.9267500001</v>
      </c>
      <c r="IJ30" s="22">
        <f t="shared" si="308"/>
        <v>2505481.9267500001</v>
      </c>
      <c r="IK30" s="22">
        <f t="shared" si="308"/>
        <v>2505481.9267500001</v>
      </c>
      <c r="IL30" s="22">
        <f t="shared" si="308"/>
        <v>2505481.9267500001</v>
      </c>
      <c r="IM30" s="22">
        <f t="shared" si="308"/>
        <v>2505481.9267500001</v>
      </c>
      <c r="IN30" s="22">
        <f t="shared" si="308"/>
        <v>2505481.9267500001</v>
      </c>
      <c r="IO30" s="22">
        <f t="shared" si="308"/>
        <v>2505481.9267500001</v>
      </c>
      <c r="IP30" s="22">
        <f t="shared" si="308"/>
        <v>2505481.9267500001</v>
      </c>
      <c r="IQ30" s="22">
        <f t="shared" si="308"/>
        <v>2505481.9267500001</v>
      </c>
      <c r="IR30" s="22">
        <f t="shared" si="308"/>
        <v>2505481.9267500001</v>
      </c>
      <c r="IS30" s="22">
        <f t="shared" si="308"/>
        <v>2505481.9267500001</v>
      </c>
      <c r="IT30" s="22">
        <f t="shared" si="308"/>
        <v>2505481.9267500001</v>
      </c>
      <c r="IU30" s="22">
        <f t="shared" si="308"/>
        <v>2505481.9267500001</v>
      </c>
      <c r="IV30" s="22">
        <f t="shared" si="308"/>
        <v>2505481.9267500001</v>
      </c>
      <c r="IW30" s="22">
        <f t="shared" si="308"/>
        <v>2505481.9267500001</v>
      </c>
      <c r="IX30" s="22">
        <f t="shared" si="308"/>
        <v>2505481.9267500001</v>
      </c>
      <c r="IY30" s="22">
        <f t="shared" si="308"/>
        <v>2505481.9267500001</v>
      </c>
      <c r="IZ30" s="22">
        <f t="shared" si="308"/>
        <v>2505481.9267500001</v>
      </c>
      <c r="JA30" s="22">
        <f t="shared" si="308"/>
        <v>2505481.9267500001</v>
      </c>
      <c r="JB30" s="22">
        <f t="shared" si="308"/>
        <v>2505481.9267500001</v>
      </c>
      <c r="JC30" s="22">
        <f t="shared" si="308"/>
        <v>2505481.9267500001</v>
      </c>
      <c r="JD30" s="22">
        <f t="shared" si="308"/>
        <v>2505481.9267500001</v>
      </c>
      <c r="JE30" s="22">
        <f t="shared" si="308"/>
        <v>2505481.9267500001</v>
      </c>
      <c r="JF30" s="22">
        <f t="shared" si="308"/>
        <v>2505481.9267500001</v>
      </c>
      <c r="JG30" s="22">
        <f t="shared" si="308"/>
        <v>2505481.9267500001</v>
      </c>
      <c r="JH30" s="22">
        <f t="shared" si="308"/>
        <v>2505481.9267500001</v>
      </c>
      <c r="JI30" s="22">
        <f t="shared" si="308"/>
        <v>2505481.9267500001</v>
      </c>
      <c r="JJ30" s="22">
        <f t="shared" si="308"/>
        <v>2505481.9267500001</v>
      </c>
      <c r="JK30" s="22">
        <f t="shared" si="308"/>
        <v>2505481.9267500001</v>
      </c>
      <c r="JL30" s="22">
        <f t="shared" si="308"/>
        <v>2505481.9267500001</v>
      </c>
      <c r="JM30" s="22">
        <f t="shared" si="308"/>
        <v>2505481.9267500001</v>
      </c>
      <c r="JN30" s="22">
        <f t="shared" si="308"/>
        <v>2505481.9267500001</v>
      </c>
      <c r="JO30" s="22">
        <f t="shared" si="308"/>
        <v>2505481.9267500001</v>
      </c>
      <c r="JP30" s="22">
        <f t="shared" si="308"/>
        <v>2505481.9267500001</v>
      </c>
      <c r="JQ30" s="22">
        <f t="shared" si="308"/>
        <v>2505481.9267500001</v>
      </c>
      <c r="JR30" s="22">
        <f t="shared" si="308"/>
        <v>2505481.9267500001</v>
      </c>
      <c r="JS30" s="22">
        <f t="shared" si="308"/>
        <v>2505481.9267500001</v>
      </c>
      <c r="JT30" s="22">
        <f t="shared" si="308"/>
        <v>2505481.9267500001</v>
      </c>
      <c r="JU30" s="22">
        <f t="shared" si="308"/>
        <v>2505481.9267500001</v>
      </c>
      <c r="JV30" s="22">
        <f t="shared" si="308"/>
        <v>2505481.9267500001</v>
      </c>
      <c r="JW30" s="22">
        <f t="shared" si="308"/>
        <v>2505481.9267500001</v>
      </c>
      <c r="JX30" s="22">
        <f t="shared" si="308"/>
        <v>2505481.9267500001</v>
      </c>
      <c r="JY30" s="22">
        <f t="shared" si="308"/>
        <v>2505481.9267500001</v>
      </c>
      <c r="JZ30" s="22">
        <f t="shared" si="308"/>
        <v>2505481.9267500001</v>
      </c>
      <c r="KA30" s="22">
        <f t="shared" si="308"/>
        <v>2505481.9267500001</v>
      </c>
      <c r="KB30" s="22">
        <f t="shared" si="308"/>
        <v>2505481.9267500001</v>
      </c>
      <c r="KC30" s="22">
        <f t="shared" si="308"/>
        <v>2505481.9267500001</v>
      </c>
      <c r="KD30" s="22">
        <f t="shared" si="308"/>
        <v>2505481.9267500001</v>
      </c>
      <c r="KE30" s="22">
        <f t="shared" si="308"/>
        <v>2505481.9267500001</v>
      </c>
      <c r="KF30" s="22">
        <f t="shared" si="308"/>
        <v>2505481.9267500001</v>
      </c>
      <c r="KG30" s="22">
        <f t="shared" si="308"/>
        <v>2505481.9267500001</v>
      </c>
      <c r="KH30" s="22">
        <f t="shared" si="308"/>
        <v>2505481.9267500001</v>
      </c>
      <c r="KI30" s="22">
        <f t="shared" si="308"/>
        <v>2505481.9267500001</v>
      </c>
      <c r="KJ30" s="22">
        <f t="shared" si="308"/>
        <v>2505481.9267500001</v>
      </c>
      <c r="KK30" s="22">
        <f t="shared" si="308"/>
        <v>2505481.9267500001</v>
      </c>
      <c r="KL30" s="22">
        <f t="shared" si="308"/>
        <v>2505481.9267500001</v>
      </c>
      <c r="KM30" s="22">
        <f t="shared" si="308"/>
        <v>2505481.9267500001</v>
      </c>
      <c r="KN30" s="22">
        <f t="shared" si="308"/>
        <v>2505481.9267500001</v>
      </c>
      <c r="KO30" s="22">
        <f t="shared" si="308"/>
        <v>2505481.9267500001</v>
      </c>
      <c r="KP30" s="22">
        <f t="shared" si="308"/>
        <v>2505481.9267500001</v>
      </c>
    </row>
    <row r="31" spans="1:302">
      <c r="A31" s="3" t="s">
        <v>98</v>
      </c>
      <c r="C31" s="22">
        <f>+DRIVERS!D37</f>
        <v>2657329.3162500001</v>
      </c>
      <c r="D31" s="22">
        <f t="shared" si="309"/>
        <v>2657329.3162500001</v>
      </c>
      <c r="E31" s="22">
        <f t="shared" ref="E31:BP34" si="310">+D31</f>
        <v>2657329.3162500001</v>
      </c>
      <c r="F31" s="22">
        <f t="shared" si="310"/>
        <v>2657329.3162500001</v>
      </c>
      <c r="G31" s="22">
        <f t="shared" si="310"/>
        <v>2657329.3162500001</v>
      </c>
      <c r="H31" s="22">
        <f t="shared" si="310"/>
        <v>2657329.3162500001</v>
      </c>
      <c r="I31" s="22">
        <f t="shared" si="310"/>
        <v>2657329.3162500001</v>
      </c>
      <c r="J31" s="22">
        <f t="shared" si="310"/>
        <v>2657329.3162500001</v>
      </c>
      <c r="K31" s="22">
        <f t="shared" si="310"/>
        <v>2657329.3162500001</v>
      </c>
      <c r="L31" s="22">
        <f t="shared" si="310"/>
        <v>2657329.3162500001</v>
      </c>
      <c r="M31" s="22">
        <f t="shared" si="310"/>
        <v>2657329.3162500001</v>
      </c>
      <c r="N31" s="22">
        <f t="shared" si="310"/>
        <v>2657329.3162500001</v>
      </c>
      <c r="O31" s="22">
        <f t="shared" si="310"/>
        <v>2657329.3162500001</v>
      </c>
      <c r="P31" s="22">
        <f t="shared" si="310"/>
        <v>2657329.3162500001</v>
      </c>
      <c r="Q31" s="22">
        <f t="shared" si="310"/>
        <v>2657329.3162500001</v>
      </c>
      <c r="R31" s="22">
        <f t="shared" si="310"/>
        <v>2657329.3162500001</v>
      </c>
      <c r="S31" s="22">
        <f t="shared" si="310"/>
        <v>2657329.3162500001</v>
      </c>
      <c r="T31" s="22">
        <f t="shared" si="310"/>
        <v>2657329.3162500001</v>
      </c>
      <c r="U31" s="22">
        <f t="shared" si="310"/>
        <v>2657329.3162500001</v>
      </c>
      <c r="V31" s="22">
        <f t="shared" si="310"/>
        <v>2657329.3162500001</v>
      </c>
      <c r="W31" s="22">
        <f t="shared" si="310"/>
        <v>2657329.3162500001</v>
      </c>
      <c r="X31" s="22">
        <f t="shared" si="310"/>
        <v>2657329.3162500001</v>
      </c>
      <c r="Y31" s="22">
        <f t="shared" si="310"/>
        <v>2657329.3162500001</v>
      </c>
      <c r="Z31" s="22">
        <f t="shared" si="310"/>
        <v>2657329.3162500001</v>
      </c>
      <c r="AA31" s="22">
        <f t="shared" si="310"/>
        <v>2657329.3162500001</v>
      </c>
      <c r="AB31" s="22">
        <f t="shared" si="310"/>
        <v>2657329.3162500001</v>
      </c>
      <c r="AC31" s="22">
        <f t="shared" si="310"/>
        <v>2657329.3162500001</v>
      </c>
      <c r="AD31" s="22">
        <f t="shared" si="310"/>
        <v>2657329.3162500001</v>
      </c>
      <c r="AE31" s="22">
        <f t="shared" si="310"/>
        <v>2657329.3162500001</v>
      </c>
      <c r="AF31" s="22">
        <f t="shared" si="310"/>
        <v>2657329.3162500001</v>
      </c>
      <c r="AG31" s="22">
        <f t="shared" si="310"/>
        <v>2657329.3162500001</v>
      </c>
      <c r="AH31" s="22">
        <f t="shared" si="310"/>
        <v>2657329.3162500001</v>
      </c>
      <c r="AI31" s="22">
        <f t="shared" si="310"/>
        <v>2657329.3162500001</v>
      </c>
      <c r="AJ31" s="22">
        <f t="shared" si="310"/>
        <v>2657329.3162500001</v>
      </c>
      <c r="AK31" s="22">
        <f t="shared" si="310"/>
        <v>2657329.3162500001</v>
      </c>
      <c r="AL31" s="22">
        <f t="shared" si="310"/>
        <v>2657329.3162500001</v>
      </c>
      <c r="AM31" s="22">
        <f t="shared" si="310"/>
        <v>2657329.3162500001</v>
      </c>
      <c r="AN31" s="22">
        <f t="shared" si="310"/>
        <v>2657329.3162500001</v>
      </c>
      <c r="AO31" s="22">
        <f t="shared" si="310"/>
        <v>2657329.3162500001</v>
      </c>
      <c r="AP31" s="22">
        <f t="shared" si="310"/>
        <v>2657329.3162500001</v>
      </c>
      <c r="AQ31" s="22">
        <f t="shared" si="310"/>
        <v>2657329.3162500001</v>
      </c>
      <c r="AR31" s="22">
        <f t="shared" si="310"/>
        <v>2657329.3162500001</v>
      </c>
      <c r="AS31" s="22">
        <f t="shared" si="310"/>
        <v>2657329.3162500001</v>
      </c>
      <c r="AT31" s="22">
        <f t="shared" si="310"/>
        <v>2657329.3162500001</v>
      </c>
      <c r="AU31" s="22">
        <f t="shared" si="310"/>
        <v>2657329.3162500001</v>
      </c>
      <c r="AV31" s="22">
        <f t="shared" si="310"/>
        <v>2657329.3162500001</v>
      </c>
      <c r="AW31" s="22">
        <f t="shared" si="310"/>
        <v>2657329.3162500001</v>
      </c>
      <c r="AX31" s="22">
        <f t="shared" si="310"/>
        <v>2657329.3162500001</v>
      </c>
      <c r="AY31" s="22">
        <f t="shared" si="310"/>
        <v>2657329.3162500001</v>
      </c>
      <c r="AZ31" s="22">
        <f t="shared" si="310"/>
        <v>2657329.3162500001</v>
      </c>
      <c r="BA31" s="22">
        <f t="shared" si="310"/>
        <v>2657329.3162500001</v>
      </c>
      <c r="BB31" s="22">
        <f t="shared" si="310"/>
        <v>2657329.3162500001</v>
      </c>
      <c r="BC31" s="22">
        <f t="shared" si="310"/>
        <v>2657329.3162500001</v>
      </c>
      <c r="BD31" s="22">
        <f t="shared" si="310"/>
        <v>2657329.3162500001</v>
      </c>
      <c r="BE31" s="22">
        <f t="shared" si="310"/>
        <v>2657329.3162500001</v>
      </c>
      <c r="BF31" s="22">
        <f t="shared" si="310"/>
        <v>2657329.3162500001</v>
      </c>
      <c r="BG31" s="22">
        <f t="shared" si="310"/>
        <v>2657329.3162500001</v>
      </c>
      <c r="BH31" s="22">
        <f t="shared" si="310"/>
        <v>2657329.3162500001</v>
      </c>
      <c r="BI31" s="22">
        <f t="shared" si="310"/>
        <v>2657329.3162500001</v>
      </c>
      <c r="BJ31" s="22">
        <f t="shared" si="310"/>
        <v>2657329.3162500001</v>
      </c>
      <c r="BK31" s="22">
        <f t="shared" si="310"/>
        <v>2657329.3162500001</v>
      </c>
      <c r="BL31" s="22">
        <f t="shared" si="310"/>
        <v>2657329.3162500001</v>
      </c>
      <c r="BM31" s="22">
        <f t="shared" si="310"/>
        <v>2657329.3162500001</v>
      </c>
      <c r="BN31" s="22">
        <f t="shared" si="310"/>
        <v>2657329.3162500001</v>
      </c>
      <c r="BO31" s="22">
        <f t="shared" si="310"/>
        <v>2657329.3162500001</v>
      </c>
      <c r="BP31" s="22">
        <f t="shared" si="310"/>
        <v>2657329.3162500001</v>
      </c>
      <c r="BQ31" s="22">
        <f t="shared" si="304"/>
        <v>2657329.3162500001</v>
      </c>
      <c r="BR31" s="22">
        <f t="shared" si="304"/>
        <v>2657329.3162500001</v>
      </c>
      <c r="BS31" s="22">
        <f t="shared" si="304"/>
        <v>2657329.3162500001</v>
      </c>
      <c r="BT31" s="22">
        <f t="shared" si="304"/>
        <v>2657329.3162500001</v>
      </c>
      <c r="BU31" s="22">
        <f t="shared" si="304"/>
        <v>2657329.3162500001</v>
      </c>
      <c r="BV31" s="22">
        <f t="shared" si="304"/>
        <v>2657329.3162500001</v>
      </c>
      <c r="BW31" s="22">
        <f t="shared" si="304"/>
        <v>2657329.3162500001</v>
      </c>
      <c r="BX31" s="22">
        <f t="shared" si="304"/>
        <v>2657329.3162500001</v>
      </c>
      <c r="BY31" s="22">
        <f t="shared" si="304"/>
        <v>2657329.3162500001</v>
      </c>
      <c r="BZ31" s="22">
        <f t="shared" si="304"/>
        <v>2657329.3162500001</v>
      </c>
      <c r="CA31" s="22">
        <f t="shared" si="304"/>
        <v>2657329.3162500001</v>
      </c>
      <c r="CB31" s="22">
        <f t="shared" si="304"/>
        <v>2657329.3162500001</v>
      </c>
      <c r="CC31" s="22">
        <f t="shared" si="304"/>
        <v>2657329.3162500001</v>
      </c>
      <c r="CD31" s="22">
        <f t="shared" si="304"/>
        <v>2657329.3162500001</v>
      </c>
      <c r="CE31" s="22">
        <f t="shared" si="304"/>
        <v>2657329.3162500001</v>
      </c>
      <c r="CF31" s="22">
        <f t="shared" si="304"/>
        <v>2657329.3162500001</v>
      </c>
      <c r="CG31" s="22">
        <f t="shared" si="304"/>
        <v>2657329.3162500001</v>
      </c>
      <c r="CH31" s="22">
        <f t="shared" si="304"/>
        <v>2657329.3162500001</v>
      </c>
      <c r="CI31" s="22">
        <f t="shared" si="304"/>
        <v>2657329.3162500001</v>
      </c>
      <c r="CJ31" s="22">
        <f t="shared" si="304"/>
        <v>2657329.3162500001</v>
      </c>
      <c r="CK31" s="22">
        <f t="shared" si="304"/>
        <v>2657329.3162500001</v>
      </c>
      <c r="CL31" s="22">
        <f t="shared" si="304"/>
        <v>2657329.3162500001</v>
      </c>
      <c r="CM31" s="22">
        <f t="shared" si="304"/>
        <v>2657329.3162500001</v>
      </c>
      <c r="CN31" s="22">
        <f t="shared" si="304"/>
        <v>2657329.3162500001</v>
      </c>
      <c r="CO31" s="22">
        <f t="shared" si="304"/>
        <v>2657329.3162500001</v>
      </c>
      <c r="CP31" s="22">
        <f t="shared" si="304"/>
        <v>2657329.3162500001</v>
      </c>
      <c r="CQ31" s="22">
        <f t="shared" si="304"/>
        <v>2657329.3162500001</v>
      </c>
      <c r="CR31" s="22">
        <f t="shared" si="304"/>
        <v>2657329.3162500001</v>
      </c>
      <c r="CS31" s="22">
        <f t="shared" si="304"/>
        <v>2657329.3162500001</v>
      </c>
      <c r="CT31" s="22">
        <f t="shared" si="304"/>
        <v>2657329.3162500001</v>
      </c>
      <c r="CU31" s="22">
        <f t="shared" si="304"/>
        <v>2657329.3162500001</v>
      </c>
      <c r="CV31" s="22">
        <f t="shared" si="304"/>
        <v>2657329.3162500001</v>
      </c>
      <c r="CW31" s="22">
        <f t="shared" si="304"/>
        <v>2657329.3162500001</v>
      </c>
      <c r="CX31" s="22">
        <f t="shared" si="304"/>
        <v>2657329.3162500001</v>
      </c>
      <c r="CY31" s="22">
        <f t="shared" si="304"/>
        <v>2657329.3162500001</v>
      </c>
      <c r="CZ31" s="22">
        <f t="shared" si="304"/>
        <v>2657329.3162500001</v>
      </c>
      <c r="DA31" s="22">
        <f t="shared" si="304"/>
        <v>2657329.3162500001</v>
      </c>
      <c r="DB31" s="22">
        <f t="shared" si="304"/>
        <v>2657329.3162500001</v>
      </c>
      <c r="DC31" s="22">
        <f t="shared" si="304"/>
        <v>2657329.3162500001</v>
      </c>
      <c r="DD31" s="22">
        <f t="shared" si="304"/>
        <v>2657329.3162500001</v>
      </c>
      <c r="DE31" s="22">
        <f t="shared" si="304"/>
        <v>2657329.3162500001</v>
      </c>
      <c r="DF31" s="22">
        <f t="shared" si="304"/>
        <v>2657329.3162500001</v>
      </c>
      <c r="DG31" s="22">
        <f t="shared" si="304"/>
        <v>2657329.3162500001</v>
      </c>
      <c r="DH31" s="22">
        <f t="shared" si="304"/>
        <v>2657329.3162500001</v>
      </c>
      <c r="DI31" s="22">
        <f t="shared" si="304"/>
        <v>2657329.3162500001</v>
      </c>
      <c r="DJ31" s="22">
        <f t="shared" si="304"/>
        <v>2657329.3162500001</v>
      </c>
      <c r="DK31" s="22">
        <f t="shared" si="304"/>
        <v>2657329.3162500001</v>
      </c>
      <c r="DL31" s="22">
        <f t="shared" si="304"/>
        <v>2657329.3162500001</v>
      </c>
      <c r="DM31" s="22">
        <f t="shared" si="304"/>
        <v>2657329.3162500001</v>
      </c>
      <c r="DN31" s="22">
        <f t="shared" si="304"/>
        <v>2657329.3162500001</v>
      </c>
      <c r="DO31" s="22">
        <f t="shared" si="304"/>
        <v>2657329.3162500001</v>
      </c>
      <c r="DP31" s="22">
        <f t="shared" si="304"/>
        <v>2657329.3162500001</v>
      </c>
      <c r="DQ31" s="22">
        <f t="shared" si="304"/>
        <v>2657329.3162500001</v>
      </c>
      <c r="DR31" s="22">
        <f t="shared" si="304"/>
        <v>2657329.3162500001</v>
      </c>
      <c r="DS31" s="22">
        <f t="shared" si="304"/>
        <v>2657329.3162500001</v>
      </c>
      <c r="DT31" s="22">
        <f t="shared" si="304"/>
        <v>2657329.3162500001</v>
      </c>
      <c r="DU31" s="22">
        <f t="shared" si="304"/>
        <v>2657329.3162500001</v>
      </c>
      <c r="DV31" s="22">
        <f t="shared" si="304"/>
        <v>2657329.3162500001</v>
      </c>
      <c r="DW31" s="22">
        <f t="shared" si="304"/>
        <v>2657329.3162500001</v>
      </c>
      <c r="DX31" s="22">
        <f t="shared" si="304"/>
        <v>2657329.3162500001</v>
      </c>
      <c r="DY31" s="22">
        <f t="shared" si="304"/>
        <v>2657329.3162500001</v>
      </c>
      <c r="DZ31" s="22">
        <f t="shared" si="304"/>
        <v>2657329.3162500001</v>
      </c>
      <c r="EA31" s="22">
        <f t="shared" si="304"/>
        <v>2657329.3162500001</v>
      </c>
      <c r="EB31" s="22">
        <f t="shared" si="304"/>
        <v>2657329.3162500001</v>
      </c>
      <c r="EC31" s="22">
        <f t="shared" si="305"/>
        <v>2657329.3162500001</v>
      </c>
      <c r="ED31" s="22">
        <f t="shared" si="305"/>
        <v>2657329.3162500001</v>
      </c>
      <c r="EE31" s="22">
        <f t="shared" si="305"/>
        <v>2657329.3162500001</v>
      </c>
      <c r="EF31" s="22">
        <f t="shared" si="305"/>
        <v>2657329.3162500001</v>
      </c>
      <c r="EG31" s="22">
        <f t="shared" si="305"/>
        <v>2657329.3162500001</v>
      </c>
      <c r="EH31" s="22">
        <f t="shared" si="305"/>
        <v>2657329.3162500001</v>
      </c>
      <c r="EI31" s="22">
        <f t="shared" si="305"/>
        <v>2657329.3162500001</v>
      </c>
      <c r="EJ31" s="22">
        <f t="shared" si="305"/>
        <v>2657329.3162500001</v>
      </c>
      <c r="EK31" s="22">
        <f t="shared" si="305"/>
        <v>2657329.3162500001</v>
      </c>
      <c r="EL31" s="22">
        <f t="shared" si="305"/>
        <v>2657329.3162500001</v>
      </c>
      <c r="EM31" s="22">
        <f t="shared" si="305"/>
        <v>2657329.3162500001</v>
      </c>
      <c r="EN31" s="22">
        <f t="shared" si="305"/>
        <v>2657329.3162500001</v>
      </c>
      <c r="EO31" s="22">
        <f t="shared" si="305"/>
        <v>2657329.3162500001</v>
      </c>
      <c r="EP31" s="22">
        <f t="shared" si="305"/>
        <v>2657329.3162500001</v>
      </c>
      <c r="EQ31" s="22">
        <f t="shared" si="305"/>
        <v>2657329.3162500001</v>
      </c>
      <c r="ER31" s="22">
        <f t="shared" si="305"/>
        <v>2657329.3162500001</v>
      </c>
      <c r="ES31" s="22">
        <f t="shared" si="305"/>
        <v>2657329.3162500001</v>
      </c>
      <c r="ET31" s="22">
        <f t="shared" si="305"/>
        <v>2657329.3162500001</v>
      </c>
      <c r="EU31" s="22">
        <f t="shared" si="305"/>
        <v>2657329.3162500001</v>
      </c>
      <c r="EV31" s="22">
        <f t="shared" si="305"/>
        <v>2657329.3162500001</v>
      </c>
      <c r="EW31" s="22">
        <f t="shared" si="305"/>
        <v>2657329.3162500001</v>
      </c>
      <c r="EX31" s="22">
        <f t="shared" si="305"/>
        <v>2657329.3162500001</v>
      </c>
      <c r="EY31" s="22">
        <f t="shared" si="305"/>
        <v>2657329.3162500001</v>
      </c>
      <c r="EZ31" s="22">
        <f t="shared" si="305"/>
        <v>2657329.3162500001</v>
      </c>
      <c r="FA31" s="22">
        <f t="shared" si="305"/>
        <v>2657329.3162500001</v>
      </c>
      <c r="FB31" s="22">
        <f t="shared" si="305"/>
        <v>2657329.3162500001</v>
      </c>
      <c r="FC31" s="22">
        <f t="shared" si="305"/>
        <v>2657329.3162500001</v>
      </c>
      <c r="FD31" s="22">
        <f t="shared" si="305"/>
        <v>2657329.3162500001</v>
      </c>
      <c r="FE31" s="22">
        <f t="shared" si="305"/>
        <v>2657329.3162500001</v>
      </c>
      <c r="FF31" s="22">
        <f t="shared" si="305"/>
        <v>2657329.3162500001</v>
      </c>
      <c r="FG31" s="22">
        <f t="shared" si="305"/>
        <v>2657329.3162500001</v>
      </c>
      <c r="FH31" s="22">
        <f t="shared" si="305"/>
        <v>2657329.3162500001</v>
      </c>
      <c r="FI31" s="22">
        <f t="shared" si="305"/>
        <v>2657329.3162500001</v>
      </c>
      <c r="FJ31" s="22">
        <f t="shared" si="305"/>
        <v>2657329.3162500001</v>
      </c>
      <c r="FK31" s="22">
        <f t="shared" si="305"/>
        <v>2657329.3162500001</v>
      </c>
      <c r="FL31" s="22">
        <f t="shared" si="305"/>
        <v>2657329.3162500001</v>
      </c>
      <c r="FM31" s="22">
        <f t="shared" si="305"/>
        <v>2657329.3162500001</v>
      </c>
      <c r="FN31" s="22">
        <f t="shared" si="305"/>
        <v>2657329.3162500001</v>
      </c>
      <c r="FO31" s="22">
        <f t="shared" si="305"/>
        <v>2657329.3162500001</v>
      </c>
      <c r="FP31" s="22">
        <f t="shared" si="305"/>
        <v>2657329.3162500001</v>
      </c>
      <c r="FQ31" s="22">
        <f t="shared" si="305"/>
        <v>2657329.3162500001</v>
      </c>
      <c r="FR31" s="22">
        <f t="shared" si="305"/>
        <v>2657329.3162500001</v>
      </c>
      <c r="FS31" s="22">
        <f t="shared" si="305"/>
        <v>2657329.3162500001</v>
      </c>
      <c r="FT31" s="22">
        <f t="shared" si="305"/>
        <v>2657329.3162500001</v>
      </c>
      <c r="FU31" s="22">
        <f t="shared" si="305"/>
        <v>2657329.3162500001</v>
      </c>
      <c r="FV31" s="22">
        <f t="shared" si="305"/>
        <v>2657329.3162500001</v>
      </c>
      <c r="FW31" s="22">
        <f t="shared" si="305"/>
        <v>2657329.3162500001</v>
      </c>
      <c r="FX31" s="22">
        <f t="shared" si="305"/>
        <v>2657329.3162500001</v>
      </c>
      <c r="FY31" s="22">
        <f t="shared" si="305"/>
        <v>2657329.3162500001</v>
      </c>
      <c r="FZ31" s="22">
        <f t="shared" si="305"/>
        <v>2657329.3162500001</v>
      </c>
      <c r="GA31" s="22">
        <f t="shared" si="305"/>
        <v>2657329.3162500001</v>
      </c>
      <c r="GB31" s="22">
        <f t="shared" si="305"/>
        <v>2657329.3162500001</v>
      </c>
      <c r="GC31" s="22">
        <f t="shared" si="305"/>
        <v>2657329.3162500001</v>
      </c>
      <c r="GD31" s="22">
        <f t="shared" si="305"/>
        <v>2657329.3162500001</v>
      </c>
      <c r="GE31" s="22">
        <f t="shared" si="305"/>
        <v>2657329.3162500001</v>
      </c>
      <c r="GF31" s="22">
        <f t="shared" si="305"/>
        <v>2657329.3162500001</v>
      </c>
      <c r="GG31" s="22">
        <f t="shared" si="305"/>
        <v>2657329.3162500001</v>
      </c>
      <c r="GH31" s="22">
        <f t="shared" si="305"/>
        <v>2657329.3162500001</v>
      </c>
      <c r="GI31" s="22">
        <f t="shared" si="305"/>
        <v>2657329.3162500001</v>
      </c>
      <c r="GJ31" s="22">
        <f t="shared" si="305"/>
        <v>2657329.3162500001</v>
      </c>
      <c r="GK31" s="22">
        <f t="shared" si="305"/>
        <v>2657329.3162500001</v>
      </c>
      <c r="GL31" s="22">
        <f t="shared" si="305"/>
        <v>2657329.3162500001</v>
      </c>
      <c r="GM31" s="22">
        <f t="shared" si="305"/>
        <v>2657329.3162500001</v>
      </c>
      <c r="GN31" s="22">
        <f t="shared" si="305"/>
        <v>2657329.3162500001</v>
      </c>
      <c r="GO31" s="22">
        <f t="shared" si="306"/>
        <v>2657329.3162500001</v>
      </c>
      <c r="GP31" s="22">
        <f t="shared" si="306"/>
        <v>2657329.3162500001</v>
      </c>
      <c r="GQ31" s="22">
        <f t="shared" si="306"/>
        <v>2657329.3162500001</v>
      </c>
      <c r="GR31" s="22">
        <f t="shared" si="306"/>
        <v>2657329.3162500001</v>
      </c>
      <c r="GS31" s="22">
        <f t="shared" si="306"/>
        <v>2657329.3162500001</v>
      </c>
      <c r="GT31" s="22">
        <f t="shared" si="306"/>
        <v>2657329.3162500001</v>
      </c>
      <c r="GU31" s="22">
        <f t="shared" si="306"/>
        <v>2657329.3162500001</v>
      </c>
      <c r="GV31" s="22">
        <f t="shared" si="306"/>
        <v>2657329.3162500001</v>
      </c>
      <c r="GW31" s="22">
        <f t="shared" si="306"/>
        <v>2657329.3162500001</v>
      </c>
      <c r="GX31" s="22">
        <f t="shared" si="306"/>
        <v>2657329.3162500001</v>
      </c>
      <c r="GY31" s="22">
        <f t="shared" si="306"/>
        <v>2657329.3162500001</v>
      </c>
      <c r="GZ31" s="22">
        <f t="shared" si="306"/>
        <v>2657329.3162500001</v>
      </c>
      <c r="HA31" s="22">
        <f t="shared" si="306"/>
        <v>2657329.3162500001</v>
      </c>
      <c r="HB31" s="22">
        <f t="shared" si="306"/>
        <v>2657329.3162500001</v>
      </c>
      <c r="HC31" s="22">
        <f t="shared" si="306"/>
        <v>2657329.3162500001</v>
      </c>
      <c r="HD31" s="22">
        <f t="shared" si="306"/>
        <v>2657329.3162500001</v>
      </c>
      <c r="HE31" s="22">
        <f t="shared" si="306"/>
        <v>2657329.3162500001</v>
      </c>
      <c r="HF31" s="22">
        <f t="shared" si="306"/>
        <v>2657329.3162500001</v>
      </c>
      <c r="HG31" s="22">
        <f t="shared" si="306"/>
        <v>2657329.3162500001</v>
      </c>
      <c r="HH31" s="22">
        <f t="shared" si="306"/>
        <v>2657329.3162500001</v>
      </c>
      <c r="HI31" s="22">
        <f t="shared" si="306"/>
        <v>2657329.3162500001</v>
      </c>
      <c r="HJ31" s="22">
        <f t="shared" si="306"/>
        <v>2657329.3162500001</v>
      </c>
      <c r="HK31" s="22">
        <f t="shared" si="306"/>
        <v>2657329.3162500001</v>
      </c>
      <c r="HL31" s="22">
        <f t="shared" si="306"/>
        <v>2657329.3162500001</v>
      </c>
      <c r="HM31" s="22">
        <f t="shared" si="306"/>
        <v>2657329.3162500001</v>
      </c>
      <c r="HN31" s="22">
        <f t="shared" si="306"/>
        <v>2657329.3162500001</v>
      </c>
      <c r="HO31" s="22">
        <f t="shared" si="306"/>
        <v>2657329.3162500001</v>
      </c>
      <c r="HP31" s="22">
        <f t="shared" si="306"/>
        <v>2657329.3162500001</v>
      </c>
      <c r="HQ31" s="22">
        <f t="shared" si="306"/>
        <v>2657329.3162500001</v>
      </c>
      <c r="HR31" s="22">
        <f t="shared" si="306"/>
        <v>2657329.3162500001</v>
      </c>
      <c r="HS31" s="22">
        <f t="shared" si="306"/>
        <v>2657329.3162500001</v>
      </c>
      <c r="HT31" s="22">
        <f t="shared" si="306"/>
        <v>2657329.3162500001</v>
      </c>
      <c r="HU31" s="22">
        <f t="shared" si="306"/>
        <v>2657329.3162500001</v>
      </c>
      <c r="HV31" s="22">
        <f t="shared" si="306"/>
        <v>2657329.3162500001</v>
      </c>
      <c r="HW31" s="22">
        <f t="shared" si="306"/>
        <v>2657329.3162500001</v>
      </c>
      <c r="HX31" s="22">
        <f t="shared" si="306"/>
        <v>2657329.3162500001</v>
      </c>
      <c r="HY31" s="22">
        <f t="shared" si="306"/>
        <v>2657329.3162500001</v>
      </c>
      <c r="HZ31" s="22">
        <f t="shared" si="306"/>
        <v>2657329.3162500001</v>
      </c>
      <c r="IA31" s="22">
        <f t="shared" si="306"/>
        <v>2657329.3162500001</v>
      </c>
      <c r="IB31" s="22">
        <f t="shared" si="306"/>
        <v>2657329.3162500001</v>
      </c>
      <c r="IC31" s="22">
        <f t="shared" si="306"/>
        <v>2657329.3162500001</v>
      </c>
      <c r="ID31" s="22">
        <f t="shared" si="306"/>
        <v>2657329.3162500001</v>
      </c>
      <c r="IE31" s="22">
        <f t="shared" si="306"/>
        <v>2657329.3162500001</v>
      </c>
      <c r="IF31" s="22">
        <f t="shared" si="306"/>
        <v>2657329.3162500001</v>
      </c>
      <c r="IG31" s="22">
        <f t="shared" si="306"/>
        <v>2657329.3162500001</v>
      </c>
      <c r="IH31" s="22">
        <f t="shared" si="306"/>
        <v>2657329.3162500001</v>
      </c>
      <c r="II31" s="22">
        <f t="shared" si="307"/>
        <v>2657329.3162500001</v>
      </c>
      <c r="IJ31" s="22">
        <f t="shared" si="308"/>
        <v>2657329.3162500001</v>
      </c>
      <c r="IK31" s="22">
        <f t="shared" si="308"/>
        <v>2657329.3162500001</v>
      </c>
      <c r="IL31" s="22">
        <f t="shared" si="308"/>
        <v>2657329.3162500001</v>
      </c>
      <c r="IM31" s="22">
        <f t="shared" si="308"/>
        <v>2657329.3162500001</v>
      </c>
      <c r="IN31" s="22">
        <f t="shared" si="308"/>
        <v>2657329.3162500001</v>
      </c>
      <c r="IO31" s="22">
        <f t="shared" si="308"/>
        <v>2657329.3162500001</v>
      </c>
      <c r="IP31" s="22">
        <f t="shared" si="308"/>
        <v>2657329.3162500001</v>
      </c>
      <c r="IQ31" s="22">
        <f t="shared" si="308"/>
        <v>2657329.3162500001</v>
      </c>
      <c r="IR31" s="22">
        <f t="shared" si="308"/>
        <v>2657329.3162500001</v>
      </c>
      <c r="IS31" s="22">
        <f t="shared" si="308"/>
        <v>2657329.3162500001</v>
      </c>
      <c r="IT31" s="22">
        <f t="shared" si="308"/>
        <v>2657329.3162500001</v>
      </c>
      <c r="IU31" s="22">
        <f t="shared" si="308"/>
        <v>2657329.3162500001</v>
      </c>
      <c r="IV31" s="22">
        <f t="shared" si="308"/>
        <v>2657329.3162500001</v>
      </c>
      <c r="IW31" s="22">
        <f t="shared" si="308"/>
        <v>2657329.3162500001</v>
      </c>
      <c r="IX31" s="22">
        <f t="shared" si="308"/>
        <v>2657329.3162500001</v>
      </c>
      <c r="IY31" s="22">
        <f t="shared" si="308"/>
        <v>2657329.3162500001</v>
      </c>
      <c r="IZ31" s="22">
        <f t="shared" si="308"/>
        <v>2657329.3162500001</v>
      </c>
      <c r="JA31" s="22">
        <f t="shared" si="308"/>
        <v>2657329.3162500001</v>
      </c>
      <c r="JB31" s="22">
        <f t="shared" si="308"/>
        <v>2657329.3162500001</v>
      </c>
      <c r="JC31" s="22">
        <f t="shared" si="308"/>
        <v>2657329.3162500001</v>
      </c>
      <c r="JD31" s="22">
        <f t="shared" si="308"/>
        <v>2657329.3162500001</v>
      </c>
      <c r="JE31" s="22">
        <f t="shared" si="308"/>
        <v>2657329.3162500001</v>
      </c>
      <c r="JF31" s="22">
        <f t="shared" si="308"/>
        <v>2657329.3162500001</v>
      </c>
      <c r="JG31" s="22">
        <f t="shared" si="308"/>
        <v>2657329.3162500001</v>
      </c>
      <c r="JH31" s="22">
        <f t="shared" si="308"/>
        <v>2657329.3162500001</v>
      </c>
      <c r="JI31" s="22">
        <f t="shared" si="308"/>
        <v>2657329.3162500001</v>
      </c>
      <c r="JJ31" s="22">
        <f t="shared" si="308"/>
        <v>2657329.3162500001</v>
      </c>
      <c r="JK31" s="22">
        <f t="shared" si="308"/>
        <v>2657329.3162500001</v>
      </c>
      <c r="JL31" s="22">
        <f t="shared" si="308"/>
        <v>2657329.3162500001</v>
      </c>
      <c r="JM31" s="22">
        <f t="shared" si="308"/>
        <v>2657329.3162500001</v>
      </c>
      <c r="JN31" s="22">
        <f t="shared" si="308"/>
        <v>2657329.3162500001</v>
      </c>
      <c r="JO31" s="22">
        <f t="shared" si="308"/>
        <v>2657329.3162500001</v>
      </c>
      <c r="JP31" s="22">
        <f t="shared" si="308"/>
        <v>2657329.3162500001</v>
      </c>
      <c r="JQ31" s="22">
        <f t="shared" si="308"/>
        <v>2657329.3162500001</v>
      </c>
      <c r="JR31" s="22">
        <f t="shared" si="308"/>
        <v>2657329.3162500001</v>
      </c>
      <c r="JS31" s="22">
        <f t="shared" si="308"/>
        <v>2657329.3162500001</v>
      </c>
      <c r="JT31" s="22">
        <f t="shared" si="308"/>
        <v>2657329.3162500001</v>
      </c>
      <c r="JU31" s="22">
        <f t="shared" si="308"/>
        <v>2657329.3162500001</v>
      </c>
      <c r="JV31" s="22">
        <f t="shared" si="308"/>
        <v>2657329.3162500001</v>
      </c>
      <c r="JW31" s="22">
        <f t="shared" si="308"/>
        <v>2657329.3162500001</v>
      </c>
      <c r="JX31" s="22">
        <f t="shared" si="308"/>
        <v>2657329.3162500001</v>
      </c>
      <c r="JY31" s="22">
        <f t="shared" si="308"/>
        <v>2657329.3162500001</v>
      </c>
      <c r="JZ31" s="22">
        <f t="shared" si="308"/>
        <v>2657329.3162500001</v>
      </c>
      <c r="KA31" s="22">
        <f t="shared" si="308"/>
        <v>2657329.3162500001</v>
      </c>
      <c r="KB31" s="22">
        <f t="shared" si="308"/>
        <v>2657329.3162500001</v>
      </c>
      <c r="KC31" s="22">
        <f t="shared" si="308"/>
        <v>2657329.3162500001</v>
      </c>
      <c r="KD31" s="22">
        <f t="shared" si="308"/>
        <v>2657329.3162500001</v>
      </c>
      <c r="KE31" s="22">
        <f t="shared" si="308"/>
        <v>2657329.3162500001</v>
      </c>
      <c r="KF31" s="22">
        <f t="shared" si="308"/>
        <v>2657329.3162500001</v>
      </c>
      <c r="KG31" s="22">
        <f t="shared" si="308"/>
        <v>2657329.3162500001</v>
      </c>
      <c r="KH31" s="22">
        <f t="shared" si="308"/>
        <v>2657329.3162500001</v>
      </c>
      <c r="KI31" s="22">
        <f t="shared" si="308"/>
        <v>2657329.3162500001</v>
      </c>
      <c r="KJ31" s="22">
        <f t="shared" si="308"/>
        <v>2657329.3162500001</v>
      </c>
      <c r="KK31" s="22">
        <f t="shared" si="308"/>
        <v>2657329.3162500001</v>
      </c>
      <c r="KL31" s="22">
        <f t="shared" si="308"/>
        <v>2657329.3162500001</v>
      </c>
      <c r="KM31" s="22">
        <f t="shared" si="308"/>
        <v>2657329.3162500001</v>
      </c>
      <c r="KN31" s="22">
        <f t="shared" si="308"/>
        <v>2657329.3162500001</v>
      </c>
      <c r="KO31" s="22">
        <f t="shared" si="308"/>
        <v>2657329.3162500001</v>
      </c>
      <c r="KP31" s="22">
        <f t="shared" si="308"/>
        <v>2657329.3162500001</v>
      </c>
    </row>
    <row r="32" spans="1:302">
      <c r="A32" s="3" t="s">
        <v>99</v>
      </c>
      <c r="C32" s="22">
        <f>+DRIVERS!D38</f>
        <v>2809176.7057500002</v>
      </c>
      <c r="D32" s="22">
        <f t="shared" si="309"/>
        <v>2809176.7057500002</v>
      </c>
      <c r="E32" s="22">
        <f t="shared" si="310"/>
        <v>2809176.7057500002</v>
      </c>
      <c r="F32" s="22">
        <f t="shared" si="310"/>
        <v>2809176.7057500002</v>
      </c>
      <c r="G32" s="22">
        <f t="shared" si="310"/>
        <v>2809176.7057500002</v>
      </c>
      <c r="H32" s="22">
        <f t="shared" si="310"/>
        <v>2809176.7057500002</v>
      </c>
      <c r="I32" s="22">
        <f t="shared" si="310"/>
        <v>2809176.7057500002</v>
      </c>
      <c r="J32" s="22">
        <f t="shared" si="310"/>
        <v>2809176.7057500002</v>
      </c>
      <c r="K32" s="22">
        <f t="shared" si="310"/>
        <v>2809176.7057500002</v>
      </c>
      <c r="L32" s="22">
        <f t="shared" si="310"/>
        <v>2809176.7057500002</v>
      </c>
      <c r="M32" s="22">
        <f t="shared" si="310"/>
        <v>2809176.7057500002</v>
      </c>
      <c r="N32" s="22">
        <f t="shared" si="310"/>
        <v>2809176.7057500002</v>
      </c>
      <c r="O32" s="22">
        <f t="shared" si="310"/>
        <v>2809176.7057500002</v>
      </c>
      <c r="P32" s="22">
        <f t="shared" si="310"/>
        <v>2809176.7057500002</v>
      </c>
      <c r="Q32" s="22">
        <f t="shared" si="310"/>
        <v>2809176.7057500002</v>
      </c>
      <c r="R32" s="22">
        <f t="shared" si="310"/>
        <v>2809176.7057500002</v>
      </c>
      <c r="S32" s="22">
        <f t="shared" si="310"/>
        <v>2809176.7057500002</v>
      </c>
      <c r="T32" s="22">
        <f t="shared" si="310"/>
        <v>2809176.7057500002</v>
      </c>
      <c r="U32" s="22">
        <f t="shared" si="310"/>
        <v>2809176.7057500002</v>
      </c>
      <c r="V32" s="22">
        <f t="shared" si="310"/>
        <v>2809176.7057500002</v>
      </c>
      <c r="W32" s="22">
        <f t="shared" si="310"/>
        <v>2809176.7057500002</v>
      </c>
      <c r="X32" s="22">
        <f t="shared" si="310"/>
        <v>2809176.7057500002</v>
      </c>
      <c r="Y32" s="22">
        <f t="shared" si="310"/>
        <v>2809176.7057500002</v>
      </c>
      <c r="Z32" s="22">
        <f t="shared" si="310"/>
        <v>2809176.7057500002</v>
      </c>
      <c r="AA32" s="22">
        <f t="shared" si="310"/>
        <v>2809176.7057500002</v>
      </c>
      <c r="AB32" s="22">
        <f t="shared" si="310"/>
        <v>2809176.7057500002</v>
      </c>
      <c r="AC32" s="22">
        <f t="shared" si="310"/>
        <v>2809176.7057500002</v>
      </c>
      <c r="AD32" s="22">
        <f t="shared" si="310"/>
        <v>2809176.7057500002</v>
      </c>
      <c r="AE32" s="22">
        <f t="shared" si="310"/>
        <v>2809176.7057500002</v>
      </c>
      <c r="AF32" s="22">
        <f t="shared" si="310"/>
        <v>2809176.7057500002</v>
      </c>
      <c r="AG32" s="22">
        <f t="shared" si="310"/>
        <v>2809176.7057500002</v>
      </c>
      <c r="AH32" s="22">
        <f t="shared" si="310"/>
        <v>2809176.7057500002</v>
      </c>
      <c r="AI32" s="22">
        <f t="shared" si="310"/>
        <v>2809176.7057500002</v>
      </c>
      <c r="AJ32" s="22">
        <f t="shared" si="310"/>
        <v>2809176.7057500002</v>
      </c>
      <c r="AK32" s="22">
        <f t="shared" si="310"/>
        <v>2809176.7057500002</v>
      </c>
      <c r="AL32" s="22">
        <f t="shared" si="310"/>
        <v>2809176.7057500002</v>
      </c>
      <c r="AM32" s="22">
        <f t="shared" si="310"/>
        <v>2809176.7057500002</v>
      </c>
      <c r="AN32" s="22">
        <f t="shared" si="310"/>
        <v>2809176.7057500002</v>
      </c>
      <c r="AO32" s="22">
        <f t="shared" si="310"/>
        <v>2809176.7057500002</v>
      </c>
      <c r="AP32" s="22">
        <f t="shared" si="310"/>
        <v>2809176.7057500002</v>
      </c>
      <c r="AQ32" s="22">
        <f t="shared" si="310"/>
        <v>2809176.7057500002</v>
      </c>
      <c r="AR32" s="22">
        <f t="shared" si="310"/>
        <v>2809176.7057500002</v>
      </c>
      <c r="AS32" s="22">
        <f t="shared" si="310"/>
        <v>2809176.7057500002</v>
      </c>
      <c r="AT32" s="22">
        <f t="shared" si="310"/>
        <v>2809176.7057500002</v>
      </c>
      <c r="AU32" s="22">
        <f t="shared" si="310"/>
        <v>2809176.7057500002</v>
      </c>
      <c r="AV32" s="22">
        <f t="shared" si="310"/>
        <v>2809176.7057500002</v>
      </c>
      <c r="AW32" s="22">
        <f t="shared" si="310"/>
        <v>2809176.7057500002</v>
      </c>
      <c r="AX32" s="22">
        <f t="shared" si="310"/>
        <v>2809176.7057500002</v>
      </c>
      <c r="AY32" s="22">
        <f t="shared" si="310"/>
        <v>2809176.7057500002</v>
      </c>
      <c r="AZ32" s="22">
        <f t="shared" si="310"/>
        <v>2809176.7057500002</v>
      </c>
      <c r="BA32" s="22">
        <f t="shared" si="310"/>
        <v>2809176.7057500002</v>
      </c>
      <c r="BB32" s="22">
        <f t="shared" si="310"/>
        <v>2809176.7057500002</v>
      </c>
      <c r="BC32" s="22">
        <f t="shared" si="310"/>
        <v>2809176.7057500002</v>
      </c>
      <c r="BD32" s="22">
        <f t="shared" si="310"/>
        <v>2809176.7057500002</v>
      </c>
      <c r="BE32" s="22">
        <f t="shared" si="310"/>
        <v>2809176.7057500002</v>
      </c>
      <c r="BF32" s="22">
        <f t="shared" si="310"/>
        <v>2809176.7057500002</v>
      </c>
      <c r="BG32" s="22">
        <f t="shared" si="310"/>
        <v>2809176.7057500002</v>
      </c>
      <c r="BH32" s="22">
        <f t="shared" si="310"/>
        <v>2809176.7057500002</v>
      </c>
      <c r="BI32" s="22">
        <f t="shared" si="310"/>
        <v>2809176.7057500002</v>
      </c>
      <c r="BJ32" s="22">
        <f t="shared" si="310"/>
        <v>2809176.7057500002</v>
      </c>
      <c r="BK32" s="22">
        <f t="shared" si="310"/>
        <v>2809176.7057500002</v>
      </c>
      <c r="BL32" s="22">
        <f t="shared" si="310"/>
        <v>2809176.7057500002</v>
      </c>
      <c r="BM32" s="22">
        <f t="shared" si="310"/>
        <v>2809176.7057500002</v>
      </c>
      <c r="BN32" s="22">
        <f t="shared" si="310"/>
        <v>2809176.7057500002</v>
      </c>
      <c r="BO32" s="22">
        <f t="shared" si="310"/>
        <v>2809176.7057500002</v>
      </c>
      <c r="BP32" s="22">
        <f t="shared" si="310"/>
        <v>2809176.7057500002</v>
      </c>
      <c r="BQ32" s="22">
        <f t="shared" si="304"/>
        <v>2809176.7057500002</v>
      </c>
      <c r="BR32" s="22">
        <f t="shared" si="304"/>
        <v>2809176.7057500002</v>
      </c>
      <c r="BS32" s="22">
        <f t="shared" si="304"/>
        <v>2809176.7057500002</v>
      </c>
      <c r="BT32" s="22">
        <f t="shared" si="304"/>
        <v>2809176.7057500002</v>
      </c>
      <c r="BU32" s="22">
        <f t="shared" si="304"/>
        <v>2809176.7057500002</v>
      </c>
      <c r="BV32" s="22">
        <f t="shared" si="304"/>
        <v>2809176.7057500002</v>
      </c>
      <c r="BW32" s="22">
        <f t="shared" si="304"/>
        <v>2809176.7057500002</v>
      </c>
      <c r="BX32" s="22">
        <f t="shared" si="304"/>
        <v>2809176.7057500002</v>
      </c>
      <c r="BY32" s="22">
        <f t="shared" si="304"/>
        <v>2809176.7057500002</v>
      </c>
      <c r="BZ32" s="22">
        <f t="shared" si="304"/>
        <v>2809176.7057500002</v>
      </c>
      <c r="CA32" s="22">
        <f t="shared" si="304"/>
        <v>2809176.7057500002</v>
      </c>
      <c r="CB32" s="22">
        <f t="shared" si="304"/>
        <v>2809176.7057500002</v>
      </c>
      <c r="CC32" s="22">
        <f t="shared" si="304"/>
        <v>2809176.7057500002</v>
      </c>
      <c r="CD32" s="22">
        <f t="shared" si="304"/>
        <v>2809176.7057500002</v>
      </c>
      <c r="CE32" s="22">
        <f t="shared" si="304"/>
        <v>2809176.7057500002</v>
      </c>
      <c r="CF32" s="22">
        <f t="shared" si="304"/>
        <v>2809176.7057500002</v>
      </c>
      <c r="CG32" s="22">
        <f t="shared" si="304"/>
        <v>2809176.7057500002</v>
      </c>
      <c r="CH32" s="22">
        <f t="shared" si="304"/>
        <v>2809176.7057500002</v>
      </c>
      <c r="CI32" s="22">
        <f t="shared" si="304"/>
        <v>2809176.7057500002</v>
      </c>
      <c r="CJ32" s="22">
        <f t="shared" si="304"/>
        <v>2809176.7057500002</v>
      </c>
      <c r="CK32" s="22">
        <f t="shared" si="304"/>
        <v>2809176.7057500002</v>
      </c>
      <c r="CL32" s="22">
        <f t="shared" si="304"/>
        <v>2809176.7057500002</v>
      </c>
      <c r="CM32" s="22">
        <f t="shared" si="304"/>
        <v>2809176.7057500002</v>
      </c>
      <c r="CN32" s="22">
        <f t="shared" si="304"/>
        <v>2809176.7057500002</v>
      </c>
      <c r="CO32" s="22">
        <f t="shared" si="304"/>
        <v>2809176.7057500002</v>
      </c>
      <c r="CP32" s="22">
        <f t="shared" si="304"/>
        <v>2809176.7057500002</v>
      </c>
      <c r="CQ32" s="22">
        <f t="shared" si="304"/>
        <v>2809176.7057500002</v>
      </c>
      <c r="CR32" s="22">
        <f t="shared" si="304"/>
        <v>2809176.7057500002</v>
      </c>
      <c r="CS32" s="22">
        <f t="shared" si="304"/>
        <v>2809176.7057500002</v>
      </c>
      <c r="CT32" s="22">
        <f t="shared" si="304"/>
        <v>2809176.7057500002</v>
      </c>
      <c r="CU32" s="22">
        <f t="shared" si="304"/>
        <v>2809176.7057500002</v>
      </c>
      <c r="CV32" s="22">
        <f t="shared" si="304"/>
        <v>2809176.7057500002</v>
      </c>
      <c r="CW32" s="22">
        <f t="shared" si="304"/>
        <v>2809176.7057500002</v>
      </c>
      <c r="CX32" s="22">
        <f t="shared" si="304"/>
        <v>2809176.7057500002</v>
      </c>
      <c r="CY32" s="22">
        <f t="shared" si="304"/>
        <v>2809176.7057500002</v>
      </c>
      <c r="CZ32" s="22">
        <f t="shared" si="304"/>
        <v>2809176.7057500002</v>
      </c>
      <c r="DA32" s="22">
        <f t="shared" si="304"/>
        <v>2809176.7057500002</v>
      </c>
      <c r="DB32" s="22">
        <f t="shared" si="304"/>
        <v>2809176.7057500002</v>
      </c>
      <c r="DC32" s="22">
        <f t="shared" si="304"/>
        <v>2809176.7057500002</v>
      </c>
      <c r="DD32" s="22">
        <f t="shared" si="304"/>
        <v>2809176.7057500002</v>
      </c>
      <c r="DE32" s="22">
        <f t="shared" si="304"/>
        <v>2809176.7057500002</v>
      </c>
      <c r="DF32" s="22">
        <f t="shared" si="304"/>
        <v>2809176.7057500002</v>
      </c>
      <c r="DG32" s="22">
        <f t="shared" si="304"/>
        <v>2809176.7057500002</v>
      </c>
      <c r="DH32" s="22">
        <f t="shared" si="304"/>
        <v>2809176.7057500002</v>
      </c>
      <c r="DI32" s="22">
        <f t="shared" si="304"/>
        <v>2809176.7057500002</v>
      </c>
      <c r="DJ32" s="22">
        <f t="shared" si="304"/>
        <v>2809176.7057500002</v>
      </c>
      <c r="DK32" s="22">
        <f t="shared" si="304"/>
        <v>2809176.7057500002</v>
      </c>
      <c r="DL32" s="22">
        <f t="shared" si="304"/>
        <v>2809176.7057500002</v>
      </c>
      <c r="DM32" s="22">
        <f t="shared" si="304"/>
        <v>2809176.7057500002</v>
      </c>
      <c r="DN32" s="22">
        <f t="shared" si="304"/>
        <v>2809176.7057500002</v>
      </c>
      <c r="DO32" s="22">
        <f t="shared" si="304"/>
        <v>2809176.7057500002</v>
      </c>
      <c r="DP32" s="22">
        <f t="shared" si="304"/>
        <v>2809176.7057500002</v>
      </c>
      <c r="DQ32" s="22">
        <f t="shared" si="304"/>
        <v>2809176.7057500002</v>
      </c>
      <c r="DR32" s="22">
        <f t="shared" si="304"/>
        <v>2809176.7057500002</v>
      </c>
      <c r="DS32" s="22">
        <f t="shared" si="304"/>
        <v>2809176.7057500002</v>
      </c>
      <c r="DT32" s="22">
        <f t="shared" si="304"/>
        <v>2809176.7057500002</v>
      </c>
      <c r="DU32" s="22">
        <f t="shared" si="304"/>
        <v>2809176.7057500002</v>
      </c>
      <c r="DV32" s="22">
        <f t="shared" si="304"/>
        <v>2809176.7057500002</v>
      </c>
      <c r="DW32" s="22">
        <f t="shared" si="304"/>
        <v>2809176.7057500002</v>
      </c>
      <c r="DX32" s="22">
        <f t="shared" si="304"/>
        <v>2809176.7057500002</v>
      </c>
      <c r="DY32" s="22">
        <f t="shared" si="304"/>
        <v>2809176.7057500002</v>
      </c>
      <c r="DZ32" s="22">
        <f t="shared" si="304"/>
        <v>2809176.7057500002</v>
      </c>
      <c r="EA32" s="22">
        <f t="shared" si="304"/>
        <v>2809176.7057500002</v>
      </c>
      <c r="EB32" s="22">
        <f t="shared" ref="EB32:GM36" si="311">+EA32</f>
        <v>2809176.7057500002</v>
      </c>
      <c r="EC32" s="22">
        <f t="shared" si="311"/>
        <v>2809176.7057500002</v>
      </c>
      <c r="ED32" s="22">
        <f t="shared" si="311"/>
        <v>2809176.7057500002</v>
      </c>
      <c r="EE32" s="22">
        <f t="shared" si="311"/>
        <v>2809176.7057500002</v>
      </c>
      <c r="EF32" s="22">
        <f t="shared" si="311"/>
        <v>2809176.7057500002</v>
      </c>
      <c r="EG32" s="22">
        <f t="shared" si="311"/>
        <v>2809176.7057500002</v>
      </c>
      <c r="EH32" s="22">
        <f t="shared" si="311"/>
        <v>2809176.7057500002</v>
      </c>
      <c r="EI32" s="22">
        <f t="shared" si="311"/>
        <v>2809176.7057500002</v>
      </c>
      <c r="EJ32" s="22">
        <f t="shared" si="311"/>
        <v>2809176.7057500002</v>
      </c>
      <c r="EK32" s="22">
        <f t="shared" si="311"/>
        <v>2809176.7057500002</v>
      </c>
      <c r="EL32" s="22">
        <f t="shared" si="311"/>
        <v>2809176.7057500002</v>
      </c>
      <c r="EM32" s="22">
        <f t="shared" si="311"/>
        <v>2809176.7057500002</v>
      </c>
      <c r="EN32" s="22">
        <f t="shared" si="311"/>
        <v>2809176.7057500002</v>
      </c>
      <c r="EO32" s="22">
        <f t="shared" si="311"/>
        <v>2809176.7057500002</v>
      </c>
      <c r="EP32" s="22">
        <f t="shared" si="311"/>
        <v>2809176.7057500002</v>
      </c>
      <c r="EQ32" s="22">
        <f t="shared" si="311"/>
        <v>2809176.7057500002</v>
      </c>
      <c r="ER32" s="22">
        <f t="shared" si="311"/>
        <v>2809176.7057500002</v>
      </c>
      <c r="ES32" s="22">
        <f t="shared" si="311"/>
        <v>2809176.7057500002</v>
      </c>
      <c r="ET32" s="22">
        <f t="shared" si="311"/>
        <v>2809176.7057500002</v>
      </c>
      <c r="EU32" s="22">
        <f t="shared" si="311"/>
        <v>2809176.7057500002</v>
      </c>
      <c r="EV32" s="22">
        <f t="shared" si="311"/>
        <v>2809176.7057500002</v>
      </c>
      <c r="EW32" s="22">
        <f t="shared" si="311"/>
        <v>2809176.7057500002</v>
      </c>
      <c r="EX32" s="22">
        <f t="shared" si="311"/>
        <v>2809176.7057500002</v>
      </c>
      <c r="EY32" s="22">
        <f t="shared" si="311"/>
        <v>2809176.7057500002</v>
      </c>
      <c r="EZ32" s="22">
        <f t="shared" si="311"/>
        <v>2809176.7057500002</v>
      </c>
      <c r="FA32" s="22">
        <f t="shared" si="311"/>
        <v>2809176.7057500002</v>
      </c>
      <c r="FB32" s="22">
        <f t="shared" si="311"/>
        <v>2809176.7057500002</v>
      </c>
      <c r="FC32" s="22">
        <f t="shared" si="311"/>
        <v>2809176.7057500002</v>
      </c>
      <c r="FD32" s="22">
        <f t="shared" si="311"/>
        <v>2809176.7057500002</v>
      </c>
      <c r="FE32" s="22">
        <f t="shared" si="311"/>
        <v>2809176.7057500002</v>
      </c>
      <c r="FF32" s="22">
        <f t="shared" si="311"/>
        <v>2809176.7057500002</v>
      </c>
      <c r="FG32" s="22">
        <f t="shared" si="311"/>
        <v>2809176.7057500002</v>
      </c>
      <c r="FH32" s="22">
        <f t="shared" si="311"/>
        <v>2809176.7057500002</v>
      </c>
      <c r="FI32" s="22">
        <f t="shared" si="311"/>
        <v>2809176.7057500002</v>
      </c>
      <c r="FJ32" s="22">
        <f t="shared" si="311"/>
        <v>2809176.7057500002</v>
      </c>
      <c r="FK32" s="22">
        <f t="shared" si="311"/>
        <v>2809176.7057500002</v>
      </c>
      <c r="FL32" s="22">
        <f t="shared" si="311"/>
        <v>2809176.7057500002</v>
      </c>
      <c r="FM32" s="22">
        <f t="shared" si="311"/>
        <v>2809176.7057500002</v>
      </c>
      <c r="FN32" s="22">
        <f t="shared" si="311"/>
        <v>2809176.7057500002</v>
      </c>
      <c r="FO32" s="22">
        <f t="shared" si="311"/>
        <v>2809176.7057500002</v>
      </c>
      <c r="FP32" s="22">
        <f t="shared" si="311"/>
        <v>2809176.7057500002</v>
      </c>
      <c r="FQ32" s="22">
        <f t="shared" si="311"/>
        <v>2809176.7057500002</v>
      </c>
      <c r="FR32" s="22">
        <f t="shared" si="311"/>
        <v>2809176.7057500002</v>
      </c>
      <c r="FS32" s="22">
        <f t="shared" si="311"/>
        <v>2809176.7057500002</v>
      </c>
      <c r="FT32" s="22">
        <f t="shared" si="311"/>
        <v>2809176.7057500002</v>
      </c>
      <c r="FU32" s="22">
        <f t="shared" si="311"/>
        <v>2809176.7057500002</v>
      </c>
      <c r="FV32" s="22">
        <f t="shared" si="311"/>
        <v>2809176.7057500002</v>
      </c>
      <c r="FW32" s="22">
        <f t="shared" si="311"/>
        <v>2809176.7057500002</v>
      </c>
      <c r="FX32" s="22">
        <f t="shared" si="311"/>
        <v>2809176.7057500002</v>
      </c>
      <c r="FY32" s="22">
        <f t="shared" si="311"/>
        <v>2809176.7057500002</v>
      </c>
      <c r="FZ32" s="22">
        <f t="shared" si="311"/>
        <v>2809176.7057500002</v>
      </c>
      <c r="GA32" s="22">
        <f t="shared" si="311"/>
        <v>2809176.7057500002</v>
      </c>
      <c r="GB32" s="22">
        <f t="shared" si="311"/>
        <v>2809176.7057500002</v>
      </c>
      <c r="GC32" s="22">
        <f t="shared" si="311"/>
        <v>2809176.7057500002</v>
      </c>
      <c r="GD32" s="22">
        <f t="shared" si="311"/>
        <v>2809176.7057500002</v>
      </c>
      <c r="GE32" s="22">
        <f t="shared" si="311"/>
        <v>2809176.7057500002</v>
      </c>
      <c r="GF32" s="22">
        <f t="shared" si="311"/>
        <v>2809176.7057500002</v>
      </c>
      <c r="GG32" s="22">
        <f t="shared" si="311"/>
        <v>2809176.7057500002</v>
      </c>
      <c r="GH32" s="22">
        <f t="shared" si="311"/>
        <v>2809176.7057500002</v>
      </c>
      <c r="GI32" s="22">
        <f t="shared" si="311"/>
        <v>2809176.7057500002</v>
      </c>
      <c r="GJ32" s="22">
        <f t="shared" si="311"/>
        <v>2809176.7057500002</v>
      </c>
      <c r="GK32" s="22">
        <f t="shared" si="311"/>
        <v>2809176.7057500002</v>
      </c>
      <c r="GL32" s="22">
        <f t="shared" si="311"/>
        <v>2809176.7057500002</v>
      </c>
      <c r="GM32" s="22">
        <f t="shared" si="311"/>
        <v>2809176.7057500002</v>
      </c>
      <c r="GN32" s="22">
        <f t="shared" si="305"/>
        <v>2809176.7057500002</v>
      </c>
      <c r="GO32" s="22">
        <f t="shared" si="306"/>
        <v>2809176.7057500002</v>
      </c>
      <c r="GP32" s="22">
        <f t="shared" si="306"/>
        <v>2809176.7057500002</v>
      </c>
      <c r="GQ32" s="22">
        <f t="shared" si="306"/>
        <v>2809176.7057500002</v>
      </c>
      <c r="GR32" s="22">
        <f t="shared" si="306"/>
        <v>2809176.7057500002</v>
      </c>
      <c r="GS32" s="22">
        <f t="shared" si="306"/>
        <v>2809176.7057500002</v>
      </c>
      <c r="GT32" s="22">
        <f t="shared" si="306"/>
        <v>2809176.7057500002</v>
      </c>
      <c r="GU32" s="22">
        <f t="shared" si="306"/>
        <v>2809176.7057500002</v>
      </c>
      <c r="GV32" s="22">
        <f t="shared" si="306"/>
        <v>2809176.7057500002</v>
      </c>
      <c r="GW32" s="22">
        <f t="shared" si="306"/>
        <v>2809176.7057500002</v>
      </c>
      <c r="GX32" s="22">
        <f t="shared" si="306"/>
        <v>2809176.7057500002</v>
      </c>
      <c r="GY32" s="22">
        <f t="shared" si="306"/>
        <v>2809176.7057500002</v>
      </c>
      <c r="GZ32" s="22">
        <f t="shared" si="306"/>
        <v>2809176.7057500002</v>
      </c>
      <c r="HA32" s="22">
        <f t="shared" si="306"/>
        <v>2809176.7057500002</v>
      </c>
      <c r="HB32" s="22">
        <f t="shared" si="306"/>
        <v>2809176.7057500002</v>
      </c>
      <c r="HC32" s="22">
        <f t="shared" si="306"/>
        <v>2809176.7057500002</v>
      </c>
      <c r="HD32" s="22">
        <f t="shared" si="306"/>
        <v>2809176.7057500002</v>
      </c>
      <c r="HE32" s="22">
        <f t="shared" si="306"/>
        <v>2809176.7057500002</v>
      </c>
      <c r="HF32" s="22">
        <f t="shared" si="306"/>
        <v>2809176.7057500002</v>
      </c>
      <c r="HG32" s="22">
        <f t="shared" si="306"/>
        <v>2809176.7057500002</v>
      </c>
      <c r="HH32" s="22">
        <f t="shared" si="306"/>
        <v>2809176.7057500002</v>
      </c>
      <c r="HI32" s="22">
        <f t="shared" si="306"/>
        <v>2809176.7057500002</v>
      </c>
      <c r="HJ32" s="22">
        <f t="shared" si="306"/>
        <v>2809176.7057500002</v>
      </c>
      <c r="HK32" s="22">
        <f t="shared" si="306"/>
        <v>2809176.7057500002</v>
      </c>
      <c r="HL32" s="22">
        <f t="shared" si="306"/>
        <v>2809176.7057500002</v>
      </c>
      <c r="HM32" s="22">
        <f t="shared" si="306"/>
        <v>2809176.7057500002</v>
      </c>
      <c r="HN32" s="22">
        <f t="shared" si="306"/>
        <v>2809176.7057500002</v>
      </c>
      <c r="HO32" s="22">
        <f t="shared" si="306"/>
        <v>2809176.7057500002</v>
      </c>
      <c r="HP32" s="22">
        <f t="shared" si="306"/>
        <v>2809176.7057500002</v>
      </c>
      <c r="HQ32" s="22">
        <f t="shared" si="306"/>
        <v>2809176.7057500002</v>
      </c>
      <c r="HR32" s="22">
        <f t="shared" si="306"/>
        <v>2809176.7057500002</v>
      </c>
      <c r="HS32" s="22">
        <f t="shared" si="306"/>
        <v>2809176.7057500002</v>
      </c>
      <c r="HT32" s="22">
        <f t="shared" si="306"/>
        <v>2809176.7057500002</v>
      </c>
      <c r="HU32" s="22">
        <f t="shared" si="306"/>
        <v>2809176.7057500002</v>
      </c>
      <c r="HV32" s="22">
        <f t="shared" si="306"/>
        <v>2809176.7057500002</v>
      </c>
      <c r="HW32" s="22">
        <f t="shared" si="306"/>
        <v>2809176.7057500002</v>
      </c>
      <c r="HX32" s="22">
        <f t="shared" si="306"/>
        <v>2809176.7057500002</v>
      </c>
      <c r="HY32" s="22">
        <f t="shared" si="306"/>
        <v>2809176.7057500002</v>
      </c>
      <c r="HZ32" s="22">
        <f t="shared" si="306"/>
        <v>2809176.7057500002</v>
      </c>
      <c r="IA32" s="22">
        <f t="shared" si="306"/>
        <v>2809176.7057500002</v>
      </c>
      <c r="IB32" s="22">
        <f t="shared" si="306"/>
        <v>2809176.7057500002</v>
      </c>
      <c r="IC32" s="22">
        <f t="shared" si="306"/>
        <v>2809176.7057500002</v>
      </c>
      <c r="ID32" s="22">
        <f t="shared" si="306"/>
        <v>2809176.7057500002</v>
      </c>
      <c r="IE32" s="22">
        <f t="shared" si="306"/>
        <v>2809176.7057500002</v>
      </c>
      <c r="IF32" s="22">
        <f t="shared" si="306"/>
        <v>2809176.7057500002</v>
      </c>
      <c r="IG32" s="22">
        <f t="shared" si="306"/>
        <v>2809176.7057500002</v>
      </c>
      <c r="IH32" s="22">
        <f t="shared" si="306"/>
        <v>2809176.7057500002</v>
      </c>
      <c r="II32" s="22">
        <f t="shared" si="307"/>
        <v>2809176.7057500002</v>
      </c>
      <c r="IJ32" s="22">
        <f t="shared" si="308"/>
        <v>2809176.7057500002</v>
      </c>
      <c r="IK32" s="22">
        <f t="shared" si="308"/>
        <v>2809176.7057500002</v>
      </c>
      <c r="IL32" s="22">
        <f t="shared" si="308"/>
        <v>2809176.7057500002</v>
      </c>
      <c r="IM32" s="22">
        <f t="shared" si="308"/>
        <v>2809176.7057500002</v>
      </c>
      <c r="IN32" s="22">
        <f t="shared" si="308"/>
        <v>2809176.7057500002</v>
      </c>
      <c r="IO32" s="22">
        <f t="shared" si="308"/>
        <v>2809176.7057500002</v>
      </c>
      <c r="IP32" s="22">
        <f t="shared" si="308"/>
        <v>2809176.7057500002</v>
      </c>
      <c r="IQ32" s="22">
        <f t="shared" si="308"/>
        <v>2809176.7057500002</v>
      </c>
      <c r="IR32" s="22">
        <f t="shared" si="308"/>
        <v>2809176.7057500002</v>
      </c>
      <c r="IS32" s="22">
        <f t="shared" si="308"/>
        <v>2809176.7057500002</v>
      </c>
      <c r="IT32" s="22">
        <f t="shared" si="308"/>
        <v>2809176.7057500002</v>
      </c>
      <c r="IU32" s="22">
        <f t="shared" si="308"/>
        <v>2809176.7057500002</v>
      </c>
      <c r="IV32" s="22">
        <f t="shared" si="308"/>
        <v>2809176.7057500002</v>
      </c>
      <c r="IW32" s="22">
        <f t="shared" si="308"/>
        <v>2809176.7057500002</v>
      </c>
      <c r="IX32" s="22">
        <f t="shared" si="308"/>
        <v>2809176.7057500002</v>
      </c>
      <c r="IY32" s="22">
        <f t="shared" si="308"/>
        <v>2809176.7057500002</v>
      </c>
      <c r="IZ32" s="22">
        <f t="shared" si="308"/>
        <v>2809176.7057500002</v>
      </c>
      <c r="JA32" s="22">
        <f t="shared" si="308"/>
        <v>2809176.7057500002</v>
      </c>
      <c r="JB32" s="22">
        <f t="shared" si="308"/>
        <v>2809176.7057500002</v>
      </c>
      <c r="JC32" s="22">
        <f t="shared" si="308"/>
        <v>2809176.7057500002</v>
      </c>
      <c r="JD32" s="22">
        <f t="shared" si="308"/>
        <v>2809176.7057500002</v>
      </c>
      <c r="JE32" s="22">
        <f t="shared" si="308"/>
        <v>2809176.7057500002</v>
      </c>
      <c r="JF32" s="22">
        <f t="shared" si="308"/>
        <v>2809176.7057500002</v>
      </c>
      <c r="JG32" s="22">
        <f t="shared" si="308"/>
        <v>2809176.7057500002</v>
      </c>
      <c r="JH32" s="22">
        <f t="shared" si="308"/>
        <v>2809176.7057500002</v>
      </c>
      <c r="JI32" s="22">
        <f t="shared" si="308"/>
        <v>2809176.7057500002</v>
      </c>
      <c r="JJ32" s="22">
        <f t="shared" si="308"/>
        <v>2809176.7057500002</v>
      </c>
      <c r="JK32" s="22">
        <f t="shared" si="308"/>
        <v>2809176.7057500002</v>
      </c>
      <c r="JL32" s="22">
        <f t="shared" si="308"/>
        <v>2809176.7057500002</v>
      </c>
      <c r="JM32" s="22">
        <f t="shared" si="308"/>
        <v>2809176.7057500002</v>
      </c>
      <c r="JN32" s="22">
        <f t="shared" si="308"/>
        <v>2809176.7057500002</v>
      </c>
      <c r="JO32" s="22">
        <f t="shared" si="308"/>
        <v>2809176.7057500002</v>
      </c>
      <c r="JP32" s="22">
        <f t="shared" si="308"/>
        <v>2809176.7057500002</v>
      </c>
      <c r="JQ32" s="22">
        <f t="shared" si="308"/>
        <v>2809176.7057500002</v>
      </c>
      <c r="JR32" s="22">
        <f t="shared" si="308"/>
        <v>2809176.7057500002</v>
      </c>
      <c r="JS32" s="22">
        <f t="shared" si="308"/>
        <v>2809176.7057500002</v>
      </c>
      <c r="JT32" s="22">
        <f t="shared" si="308"/>
        <v>2809176.7057500002</v>
      </c>
      <c r="JU32" s="22">
        <f t="shared" si="308"/>
        <v>2809176.7057500002</v>
      </c>
      <c r="JV32" s="22">
        <f t="shared" si="308"/>
        <v>2809176.7057500002</v>
      </c>
      <c r="JW32" s="22">
        <f t="shared" si="308"/>
        <v>2809176.7057500002</v>
      </c>
      <c r="JX32" s="22">
        <f t="shared" si="308"/>
        <v>2809176.7057500002</v>
      </c>
      <c r="JY32" s="22">
        <f t="shared" si="308"/>
        <v>2809176.7057500002</v>
      </c>
      <c r="JZ32" s="22">
        <f t="shared" si="308"/>
        <v>2809176.7057500002</v>
      </c>
      <c r="KA32" s="22">
        <f t="shared" si="308"/>
        <v>2809176.7057500002</v>
      </c>
      <c r="KB32" s="22">
        <f t="shared" si="308"/>
        <v>2809176.7057500002</v>
      </c>
      <c r="KC32" s="22">
        <f t="shared" si="308"/>
        <v>2809176.7057500002</v>
      </c>
      <c r="KD32" s="22">
        <f t="shared" si="308"/>
        <v>2809176.7057500002</v>
      </c>
      <c r="KE32" s="22">
        <f t="shared" si="308"/>
        <v>2809176.7057500002</v>
      </c>
      <c r="KF32" s="22">
        <f t="shared" si="308"/>
        <v>2809176.7057500002</v>
      </c>
      <c r="KG32" s="22">
        <f t="shared" si="308"/>
        <v>2809176.7057500002</v>
      </c>
      <c r="KH32" s="22">
        <f t="shared" si="308"/>
        <v>2809176.7057500002</v>
      </c>
      <c r="KI32" s="22">
        <f t="shared" si="308"/>
        <v>2809176.7057500002</v>
      </c>
      <c r="KJ32" s="22">
        <f t="shared" si="308"/>
        <v>2809176.7057500002</v>
      </c>
      <c r="KK32" s="22">
        <f t="shared" si="308"/>
        <v>2809176.7057500002</v>
      </c>
      <c r="KL32" s="22">
        <f t="shared" si="308"/>
        <v>2809176.7057500002</v>
      </c>
      <c r="KM32" s="22">
        <f t="shared" si="308"/>
        <v>2809176.7057500002</v>
      </c>
      <c r="KN32" s="22">
        <f t="shared" si="308"/>
        <v>2809176.7057500002</v>
      </c>
      <c r="KO32" s="22">
        <f t="shared" si="308"/>
        <v>2809176.7057500002</v>
      </c>
      <c r="KP32" s="22">
        <f t="shared" si="308"/>
        <v>2809176.7057500002</v>
      </c>
    </row>
    <row r="33" spans="1:302">
      <c r="A33" s="3" t="s">
        <v>106</v>
      </c>
      <c r="C33" s="22">
        <f>+DRIVERS!D39</f>
        <v>3112871.4847499998</v>
      </c>
      <c r="D33" s="22">
        <f t="shared" si="309"/>
        <v>3112871.4847499998</v>
      </c>
      <c r="E33" s="22">
        <f t="shared" si="310"/>
        <v>3112871.4847499998</v>
      </c>
      <c r="F33" s="22">
        <f t="shared" si="310"/>
        <v>3112871.4847499998</v>
      </c>
      <c r="G33" s="22">
        <f t="shared" si="310"/>
        <v>3112871.4847499998</v>
      </c>
      <c r="H33" s="22">
        <f t="shared" si="310"/>
        <v>3112871.4847499998</v>
      </c>
      <c r="I33" s="22">
        <f t="shared" si="310"/>
        <v>3112871.4847499998</v>
      </c>
      <c r="J33" s="22">
        <f t="shared" si="310"/>
        <v>3112871.4847499998</v>
      </c>
      <c r="K33" s="22">
        <f t="shared" si="310"/>
        <v>3112871.4847499998</v>
      </c>
      <c r="L33" s="22">
        <f t="shared" si="310"/>
        <v>3112871.4847499998</v>
      </c>
      <c r="M33" s="22">
        <f t="shared" si="310"/>
        <v>3112871.4847499998</v>
      </c>
      <c r="N33" s="22">
        <f t="shared" si="310"/>
        <v>3112871.4847499998</v>
      </c>
      <c r="O33" s="22">
        <f t="shared" si="310"/>
        <v>3112871.4847499998</v>
      </c>
      <c r="P33" s="22">
        <f t="shared" si="310"/>
        <v>3112871.4847499998</v>
      </c>
      <c r="Q33" s="22">
        <f t="shared" si="310"/>
        <v>3112871.4847499998</v>
      </c>
      <c r="R33" s="22">
        <f t="shared" si="310"/>
        <v>3112871.4847499998</v>
      </c>
      <c r="S33" s="22">
        <f t="shared" si="310"/>
        <v>3112871.4847499998</v>
      </c>
      <c r="T33" s="22">
        <f t="shared" si="310"/>
        <v>3112871.4847499998</v>
      </c>
      <c r="U33" s="22">
        <f t="shared" si="310"/>
        <v>3112871.4847499998</v>
      </c>
      <c r="V33" s="22">
        <f t="shared" si="310"/>
        <v>3112871.4847499998</v>
      </c>
      <c r="W33" s="22">
        <f t="shared" si="310"/>
        <v>3112871.4847499998</v>
      </c>
      <c r="X33" s="22">
        <f t="shared" si="310"/>
        <v>3112871.4847499998</v>
      </c>
      <c r="Y33" s="22">
        <f t="shared" si="310"/>
        <v>3112871.4847499998</v>
      </c>
      <c r="Z33" s="22">
        <f t="shared" si="310"/>
        <v>3112871.4847499998</v>
      </c>
      <c r="AA33" s="22">
        <f t="shared" si="310"/>
        <v>3112871.4847499998</v>
      </c>
      <c r="AB33" s="22">
        <f t="shared" si="310"/>
        <v>3112871.4847499998</v>
      </c>
      <c r="AC33" s="22">
        <f t="shared" si="310"/>
        <v>3112871.4847499998</v>
      </c>
      <c r="AD33" s="22">
        <f t="shared" si="310"/>
        <v>3112871.4847499998</v>
      </c>
      <c r="AE33" s="22">
        <f t="shared" si="310"/>
        <v>3112871.4847499998</v>
      </c>
      <c r="AF33" s="22">
        <f t="shared" si="310"/>
        <v>3112871.4847499998</v>
      </c>
      <c r="AG33" s="22">
        <f t="shared" si="310"/>
        <v>3112871.4847499998</v>
      </c>
      <c r="AH33" s="22">
        <f t="shared" si="310"/>
        <v>3112871.4847499998</v>
      </c>
      <c r="AI33" s="22">
        <f t="shared" si="310"/>
        <v>3112871.4847499998</v>
      </c>
      <c r="AJ33" s="22">
        <f t="shared" si="310"/>
        <v>3112871.4847499998</v>
      </c>
      <c r="AK33" s="22">
        <f t="shared" si="310"/>
        <v>3112871.4847499998</v>
      </c>
      <c r="AL33" s="22">
        <f t="shared" si="310"/>
        <v>3112871.4847499998</v>
      </c>
      <c r="AM33" s="22">
        <f t="shared" si="310"/>
        <v>3112871.4847499998</v>
      </c>
      <c r="AN33" s="22">
        <f t="shared" si="310"/>
        <v>3112871.4847499998</v>
      </c>
      <c r="AO33" s="22">
        <f t="shared" si="310"/>
        <v>3112871.4847499998</v>
      </c>
      <c r="AP33" s="22">
        <f t="shared" si="310"/>
        <v>3112871.4847499998</v>
      </c>
      <c r="AQ33" s="22">
        <f t="shared" si="310"/>
        <v>3112871.4847499998</v>
      </c>
      <c r="AR33" s="22">
        <f t="shared" si="310"/>
        <v>3112871.4847499998</v>
      </c>
      <c r="AS33" s="22">
        <f t="shared" si="310"/>
        <v>3112871.4847499998</v>
      </c>
      <c r="AT33" s="22">
        <f t="shared" si="310"/>
        <v>3112871.4847499998</v>
      </c>
      <c r="AU33" s="22">
        <f t="shared" si="310"/>
        <v>3112871.4847499998</v>
      </c>
      <c r="AV33" s="22">
        <f t="shared" si="310"/>
        <v>3112871.4847499998</v>
      </c>
      <c r="AW33" s="22">
        <f t="shared" si="310"/>
        <v>3112871.4847499998</v>
      </c>
      <c r="AX33" s="22">
        <f t="shared" si="310"/>
        <v>3112871.4847499998</v>
      </c>
      <c r="AY33" s="22">
        <f t="shared" si="310"/>
        <v>3112871.4847499998</v>
      </c>
      <c r="AZ33" s="22">
        <f t="shared" si="310"/>
        <v>3112871.4847499998</v>
      </c>
      <c r="BA33" s="22">
        <f t="shared" si="310"/>
        <v>3112871.4847499998</v>
      </c>
      <c r="BB33" s="22">
        <f t="shared" si="310"/>
        <v>3112871.4847499998</v>
      </c>
      <c r="BC33" s="22">
        <f t="shared" si="310"/>
        <v>3112871.4847499998</v>
      </c>
      <c r="BD33" s="22">
        <f t="shared" si="310"/>
        <v>3112871.4847499998</v>
      </c>
      <c r="BE33" s="22">
        <f t="shared" si="310"/>
        <v>3112871.4847499998</v>
      </c>
      <c r="BF33" s="22">
        <f t="shared" si="310"/>
        <v>3112871.4847499998</v>
      </c>
      <c r="BG33" s="22">
        <f t="shared" si="310"/>
        <v>3112871.4847499998</v>
      </c>
      <c r="BH33" s="22">
        <f t="shared" si="310"/>
        <v>3112871.4847499998</v>
      </c>
      <c r="BI33" s="22">
        <f t="shared" si="310"/>
        <v>3112871.4847499998</v>
      </c>
      <c r="BJ33" s="22">
        <f t="shared" si="310"/>
        <v>3112871.4847499998</v>
      </c>
      <c r="BK33" s="22">
        <f t="shared" si="310"/>
        <v>3112871.4847499998</v>
      </c>
      <c r="BL33" s="22">
        <f t="shared" si="310"/>
        <v>3112871.4847499998</v>
      </c>
      <c r="BM33" s="22">
        <f t="shared" si="310"/>
        <v>3112871.4847499998</v>
      </c>
      <c r="BN33" s="22">
        <f t="shared" si="310"/>
        <v>3112871.4847499998</v>
      </c>
      <c r="BO33" s="22">
        <f t="shared" si="310"/>
        <v>3112871.4847499998</v>
      </c>
      <c r="BP33" s="22">
        <f t="shared" si="310"/>
        <v>3112871.4847499998</v>
      </c>
      <c r="BQ33" s="22">
        <f t="shared" ref="BQ33:EB42" si="312">+BP33</f>
        <v>3112871.4847499998</v>
      </c>
      <c r="BR33" s="22">
        <f t="shared" si="312"/>
        <v>3112871.4847499998</v>
      </c>
      <c r="BS33" s="22">
        <f t="shared" si="312"/>
        <v>3112871.4847499998</v>
      </c>
      <c r="BT33" s="22">
        <f t="shared" si="312"/>
        <v>3112871.4847499998</v>
      </c>
      <c r="BU33" s="22">
        <f t="shared" si="312"/>
        <v>3112871.4847499998</v>
      </c>
      <c r="BV33" s="22">
        <f t="shared" si="312"/>
        <v>3112871.4847499998</v>
      </c>
      <c r="BW33" s="22">
        <f t="shared" si="312"/>
        <v>3112871.4847499998</v>
      </c>
      <c r="BX33" s="22">
        <f t="shared" si="312"/>
        <v>3112871.4847499998</v>
      </c>
      <c r="BY33" s="22">
        <f t="shared" si="312"/>
        <v>3112871.4847499998</v>
      </c>
      <c r="BZ33" s="22">
        <f t="shared" si="312"/>
        <v>3112871.4847499998</v>
      </c>
      <c r="CA33" s="22">
        <f t="shared" si="312"/>
        <v>3112871.4847499998</v>
      </c>
      <c r="CB33" s="22">
        <f t="shared" si="312"/>
        <v>3112871.4847499998</v>
      </c>
      <c r="CC33" s="22">
        <f t="shared" si="312"/>
        <v>3112871.4847499998</v>
      </c>
      <c r="CD33" s="22">
        <f t="shared" si="312"/>
        <v>3112871.4847499998</v>
      </c>
      <c r="CE33" s="22">
        <f t="shared" si="312"/>
        <v>3112871.4847499998</v>
      </c>
      <c r="CF33" s="22">
        <f t="shared" si="312"/>
        <v>3112871.4847499998</v>
      </c>
      <c r="CG33" s="22">
        <f t="shared" si="312"/>
        <v>3112871.4847499998</v>
      </c>
      <c r="CH33" s="22">
        <f t="shared" si="312"/>
        <v>3112871.4847499998</v>
      </c>
      <c r="CI33" s="22">
        <f t="shared" si="312"/>
        <v>3112871.4847499998</v>
      </c>
      <c r="CJ33" s="22">
        <f t="shared" si="312"/>
        <v>3112871.4847499998</v>
      </c>
      <c r="CK33" s="22">
        <f t="shared" si="312"/>
        <v>3112871.4847499998</v>
      </c>
      <c r="CL33" s="22">
        <f t="shared" si="312"/>
        <v>3112871.4847499998</v>
      </c>
      <c r="CM33" s="22">
        <f t="shared" si="312"/>
        <v>3112871.4847499998</v>
      </c>
      <c r="CN33" s="22">
        <f t="shared" si="312"/>
        <v>3112871.4847499998</v>
      </c>
      <c r="CO33" s="22">
        <f t="shared" si="312"/>
        <v>3112871.4847499998</v>
      </c>
      <c r="CP33" s="22">
        <f t="shared" si="312"/>
        <v>3112871.4847499998</v>
      </c>
      <c r="CQ33" s="22">
        <f t="shared" si="312"/>
        <v>3112871.4847499998</v>
      </c>
      <c r="CR33" s="22">
        <f t="shared" si="312"/>
        <v>3112871.4847499998</v>
      </c>
      <c r="CS33" s="22">
        <f t="shared" si="312"/>
        <v>3112871.4847499998</v>
      </c>
      <c r="CT33" s="22">
        <f t="shared" si="312"/>
        <v>3112871.4847499998</v>
      </c>
      <c r="CU33" s="22">
        <f t="shared" si="312"/>
        <v>3112871.4847499998</v>
      </c>
      <c r="CV33" s="22">
        <f t="shared" si="312"/>
        <v>3112871.4847499998</v>
      </c>
      <c r="CW33" s="22">
        <f t="shared" si="312"/>
        <v>3112871.4847499998</v>
      </c>
      <c r="CX33" s="22">
        <f t="shared" si="312"/>
        <v>3112871.4847499998</v>
      </c>
      <c r="CY33" s="22">
        <f t="shared" si="312"/>
        <v>3112871.4847499998</v>
      </c>
      <c r="CZ33" s="22">
        <f t="shared" si="312"/>
        <v>3112871.4847499998</v>
      </c>
      <c r="DA33" s="22">
        <f t="shared" si="312"/>
        <v>3112871.4847499998</v>
      </c>
      <c r="DB33" s="22">
        <f t="shared" si="312"/>
        <v>3112871.4847499998</v>
      </c>
      <c r="DC33" s="22">
        <f t="shared" si="312"/>
        <v>3112871.4847499998</v>
      </c>
      <c r="DD33" s="22">
        <f t="shared" si="312"/>
        <v>3112871.4847499998</v>
      </c>
      <c r="DE33" s="22">
        <f t="shared" si="312"/>
        <v>3112871.4847499998</v>
      </c>
      <c r="DF33" s="22">
        <f t="shared" si="312"/>
        <v>3112871.4847499998</v>
      </c>
      <c r="DG33" s="22">
        <f t="shared" si="312"/>
        <v>3112871.4847499998</v>
      </c>
      <c r="DH33" s="22">
        <f t="shared" si="312"/>
        <v>3112871.4847499998</v>
      </c>
      <c r="DI33" s="22">
        <f t="shared" si="312"/>
        <v>3112871.4847499998</v>
      </c>
      <c r="DJ33" s="22">
        <f t="shared" si="312"/>
        <v>3112871.4847499998</v>
      </c>
      <c r="DK33" s="22">
        <f t="shared" si="312"/>
        <v>3112871.4847499998</v>
      </c>
      <c r="DL33" s="22">
        <f t="shared" si="312"/>
        <v>3112871.4847499998</v>
      </c>
      <c r="DM33" s="22">
        <f t="shared" si="312"/>
        <v>3112871.4847499998</v>
      </c>
      <c r="DN33" s="22">
        <f t="shared" si="312"/>
        <v>3112871.4847499998</v>
      </c>
      <c r="DO33" s="22">
        <f t="shared" si="312"/>
        <v>3112871.4847499998</v>
      </c>
      <c r="DP33" s="22">
        <f t="shared" si="312"/>
        <v>3112871.4847499998</v>
      </c>
      <c r="DQ33" s="22">
        <f t="shared" si="312"/>
        <v>3112871.4847499998</v>
      </c>
      <c r="DR33" s="22">
        <f t="shared" si="312"/>
        <v>3112871.4847499998</v>
      </c>
      <c r="DS33" s="22">
        <f t="shared" si="312"/>
        <v>3112871.4847499998</v>
      </c>
      <c r="DT33" s="22">
        <f t="shared" si="312"/>
        <v>3112871.4847499998</v>
      </c>
      <c r="DU33" s="22">
        <f t="shared" si="312"/>
        <v>3112871.4847499998</v>
      </c>
      <c r="DV33" s="22">
        <f t="shared" si="312"/>
        <v>3112871.4847499998</v>
      </c>
      <c r="DW33" s="22">
        <f t="shared" si="312"/>
        <v>3112871.4847499998</v>
      </c>
      <c r="DX33" s="22">
        <f t="shared" si="312"/>
        <v>3112871.4847499998</v>
      </c>
      <c r="DY33" s="22">
        <f t="shared" si="312"/>
        <v>3112871.4847499998</v>
      </c>
      <c r="DZ33" s="22">
        <f t="shared" si="312"/>
        <v>3112871.4847499998</v>
      </c>
      <c r="EA33" s="22">
        <f t="shared" si="312"/>
        <v>3112871.4847499998</v>
      </c>
      <c r="EB33" s="22">
        <f t="shared" si="312"/>
        <v>3112871.4847499998</v>
      </c>
      <c r="EC33" s="22">
        <f t="shared" si="311"/>
        <v>3112871.4847499998</v>
      </c>
      <c r="ED33" s="22">
        <f t="shared" si="311"/>
        <v>3112871.4847499998</v>
      </c>
      <c r="EE33" s="22">
        <f t="shared" si="311"/>
        <v>3112871.4847499998</v>
      </c>
      <c r="EF33" s="22">
        <f t="shared" si="311"/>
        <v>3112871.4847499998</v>
      </c>
      <c r="EG33" s="22">
        <f t="shared" si="311"/>
        <v>3112871.4847499998</v>
      </c>
      <c r="EH33" s="22">
        <f t="shared" si="311"/>
        <v>3112871.4847499998</v>
      </c>
      <c r="EI33" s="22">
        <f t="shared" si="311"/>
        <v>3112871.4847499998</v>
      </c>
      <c r="EJ33" s="22">
        <f t="shared" si="311"/>
        <v>3112871.4847499998</v>
      </c>
      <c r="EK33" s="22">
        <f t="shared" si="311"/>
        <v>3112871.4847499998</v>
      </c>
      <c r="EL33" s="22">
        <f t="shared" si="311"/>
        <v>3112871.4847499998</v>
      </c>
      <c r="EM33" s="22">
        <f t="shared" si="311"/>
        <v>3112871.4847499998</v>
      </c>
      <c r="EN33" s="22">
        <f t="shared" si="311"/>
        <v>3112871.4847499998</v>
      </c>
      <c r="EO33" s="22">
        <f t="shared" si="311"/>
        <v>3112871.4847499998</v>
      </c>
      <c r="EP33" s="22">
        <f t="shared" si="311"/>
        <v>3112871.4847499998</v>
      </c>
      <c r="EQ33" s="22">
        <f t="shared" si="311"/>
        <v>3112871.4847499998</v>
      </c>
      <c r="ER33" s="22">
        <f t="shared" si="311"/>
        <v>3112871.4847499998</v>
      </c>
      <c r="ES33" s="22">
        <f t="shared" si="311"/>
        <v>3112871.4847499998</v>
      </c>
      <c r="ET33" s="22">
        <f t="shared" si="311"/>
        <v>3112871.4847499998</v>
      </c>
      <c r="EU33" s="22">
        <f t="shared" si="311"/>
        <v>3112871.4847499998</v>
      </c>
      <c r="EV33" s="22">
        <f t="shared" si="311"/>
        <v>3112871.4847499998</v>
      </c>
      <c r="EW33" s="22">
        <f t="shared" si="311"/>
        <v>3112871.4847499998</v>
      </c>
      <c r="EX33" s="22">
        <f t="shared" si="311"/>
        <v>3112871.4847499998</v>
      </c>
      <c r="EY33" s="22">
        <f t="shared" si="311"/>
        <v>3112871.4847499998</v>
      </c>
      <c r="EZ33" s="22">
        <f t="shared" si="311"/>
        <v>3112871.4847499998</v>
      </c>
      <c r="FA33" s="22">
        <f t="shared" si="311"/>
        <v>3112871.4847499998</v>
      </c>
      <c r="FB33" s="22">
        <f t="shared" si="311"/>
        <v>3112871.4847499998</v>
      </c>
      <c r="FC33" s="22">
        <f t="shared" si="311"/>
        <v>3112871.4847499998</v>
      </c>
      <c r="FD33" s="22">
        <f t="shared" si="311"/>
        <v>3112871.4847499998</v>
      </c>
      <c r="FE33" s="22">
        <f t="shared" si="311"/>
        <v>3112871.4847499998</v>
      </c>
      <c r="FF33" s="22">
        <f t="shared" si="311"/>
        <v>3112871.4847499998</v>
      </c>
      <c r="FG33" s="22">
        <f t="shared" si="311"/>
        <v>3112871.4847499998</v>
      </c>
      <c r="FH33" s="22">
        <f t="shared" si="311"/>
        <v>3112871.4847499998</v>
      </c>
      <c r="FI33" s="22">
        <f t="shared" si="311"/>
        <v>3112871.4847499998</v>
      </c>
      <c r="FJ33" s="22">
        <f t="shared" si="311"/>
        <v>3112871.4847499998</v>
      </c>
      <c r="FK33" s="22">
        <f t="shared" si="311"/>
        <v>3112871.4847499998</v>
      </c>
      <c r="FL33" s="22">
        <f t="shared" si="311"/>
        <v>3112871.4847499998</v>
      </c>
      <c r="FM33" s="22">
        <f t="shared" si="311"/>
        <v>3112871.4847499998</v>
      </c>
      <c r="FN33" s="22">
        <f t="shared" si="311"/>
        <v>3112871.4847499998</v>
      </c>
      <c r="FO33" s="22">
        <f t="shared" si="311"/>
        <v>3112871.4847499998</v>
      </c>
      <c r="FP33" s="22">
        <f t="shared" si="311"/>
        <v>3112871.4847499998</v>
      </c>
      <c r="FQ33" s="22">
        <f t="shared" si="311"/>
        <v>3112871.4847499998</v>
      </c>
      <c r="FR33" s="22">
        <f t="shared" si="311"/>
        <v>3112871.4847499998</v>
      </c>
      <c r="FS33" s="22">
        <f t="shared" si="311"/>
        <v>3112871.4847499998</v>
      </c>
      <c r="FT33" s="22">
        <f t="shared" si="311"/>
        <v>3112871.4847499998</v>
      </c>
      <c r="FU33" s="22">
        <f t="shared" si="311"/>
        <v>3112871.4847499998</v>
      </c>
      <c r="FV33" s="22">
        <f t="shared" si="311"/>
        <v>3112871.4847499998</v>
      </c>
      <c r="FW33" s="22">
        <f t="shared" si="311"/>
        <v>3112871.4847499998</v>
      </c>
      <c r="FX33" s="22">
        <f t="shared" si="311"/>
        <v>3112871.4847499998</v>
      </c>
      <c r="FY33" s="22">
        <f t="shared" si="311"/>
        <v>3112871.4847499998</v>
      </c>
      <c r="FZ33" s="22">
        <f t="shared" si="311"/>
        <v>3112871.4847499998</v>
      </c>
      <c r="GA33" s="22">
        <f t="shared" si="311"/>
        <v>3112871.4847499998</v>
      </c>
      <c r="GB33" s="22">
        <f t="shared" si="311"/>
        <v>3112871.4847499998</v>
      </c>
      <c r="GC33" s="22">
        <f t="shared" si="311"/>
        <v>3112871.4847499998</v>
      </c>
      <c r="GD33" s="22">
        <f t="shared" si="311"/>
        <v>3112871.4847499998</v>
      </c>
      <c r="GE33" s="22">
        <f t="shared" si="311"/>
        <v>3112871.4847499998</v>
      </c>
      <c r="GF33" s="22">
        <f t="shared" si="311"/>
        <v>3112871.4847499998</v>
      </c>
      <c r="GG33" s="22">
        <f t="shared" si="311"/>
        <v>3112871.4847499998</v>
      </c>
      <c r="GH33" s="22">
        <f t="shared" si="311"/>
        <v>3112871.4847499998</v>
      </c>
      <c r="GI33" s="22">
        <f t="shared" si="311"/>
        <v>3112871.4847499998</v>
      </c>
      <c r="GJ33" s="22">
        <f t="shared" si="311"/>
        <v>3112871.4847499998</v>
      </c>
      <c r="GK33" s="22">
        <f t="shared" si="311"/>
        <v>3112871.4847499998</v>
      </c>
      <c r="GL33" s="22">
        <f t="shared" si="311"/>
        <v>3112871.4847499998</v>
      </c>
      <c r="GM33" s="22">
        <f t="shared" si="311"/>
        <v>3112871.4847499998</v>
      </c>
      <c r="GN33" s="22">
        <f t="shared" si="305"/>
        <v>3112871.4847499998</v>
      </c>
      <c r="GO33" s="22">
        <f t="shared" si="306"/>
        <v>3112871.4847499998</v>
      </c>
      <c r="GP33" s="22">
        <f t="shared" si="306"/>
        <v>3112871.4847499998</v>
      </c>
      <c r="GQ33" s="22">
        <f t="shared" si="306"/>
        <v>3112871.4847499998</v>
      </c>
      <c r="GR33" s="22">
        <f t="shared" si="306"/>
        <v>3112871.4847499998</v>
      </c>
      <c r="GS33" s="22">
        <f t="shared" si="306"/>
        <v>3112871.4847499998</v>
      </c>
      <c r="GT33" s="22">
        <f t="shared" si="306"/>
        <v>3112871.4847499998</v>
      </c>
      <c r="GU33" s="22">
        <f t="shared" si="306"/>
        <v>3112871.4847499998</v>
      </c>
      <c r="GV33" s="22">
        <f t="shared" si="306"/>
        <v>3112871.4847499998</v>
      </c>
      <c r="GW33" s="22">
        <f t="shared" si="306"/>
        <v>3112871.4847499998</v>
      </c>
      <c r="GX33" s="22">
        <f t="shared" si="306"/>
        <v>3112871.4847499998</v>
      </c>
      <c r="GY33" s="22">
        <f t="shared" si="306"/>
        <v>3112871.4847499998</v>
      </c>
      <c r="GZ33" s="22">
        <f t="shared" si="306"/>
        <v>3112871.4847499998</v>
      </c>
      <c r="HA33" s="22">
        <f t="shared" si="306"/>
        <v>3112871.4847499998</v>
      </c>
      <c r="HB33" s="22">
        <f t="shared" si="306"/>
        <v>3112871.4847499998</v>
      </c>
      <c r="HC33" s="22">
        <f t="shared" si="306"/>
        <v>3112871.4847499998</v>
      </c>
      <c r="HD33" s="22">
        <f t="shared" si="306"/>
        <v>3112871.4847499998</v>
      </c>
      <c r="HE33" s="22">
        <f t="shared" si="306"/>
        <v>3112871.4847499998</v>
      </c>
      <c r="HF33" s="22">
        <f t="shared" si="306"/>
        <v>3112871.4847499998</v>
      </c>
      <c r="HG33" s="22">
        <f t="shared" si="306"/>
        <v>3112871.4847499998</v>
      </c>
      <c r="HH33" s="22">
        <f t="shared" si="306"/>
        <v>3112871.4847499998</v>
      </c>
      <c r="HI33" s="22">
        <f t="shared" si="306"/>
        <v>3112871.4847499998</v>
      </c>
      <c r="HJ33" s="22">
        <f t="shared" si="306"/>
        <v>3112871.4847499998</v>
      </c>
      <c r="HK33" s="22">
        <f t="shared" si="306"/>
        <v>3112871.4847499998</v>
      </c>
      <c r="HL33" s="22">
        <f t="shared" si="306"/>
        <v>3112871.4847499998</v>
      </c>
      <c r="HM33" s="22">
        <f t="shared" si="306"/>
        <v>3112871.4847499998</v>
      </c>
      <c r="HN33" s="22">
        <f t="shared" si="306"/>
        <v>3112871.4847499998</v>
      </c>
      <c r="HO33" s="22">
        <f t="shared" si="306"/>
        <v>3112871.4847499998</v>
      </c>
      <c r="HP33" s="22">
        <f t="shared" si="306"/>
        <v>3112871.4847499998</v>
      </c>
      <c r="HQ33" s="22">
        <f t="shared" si="306"/>
        <v>3112871.4847499998</v>
      </c>
      <c r="HR33" s="22">
        <f t="shared" si="306"/>
        <v>3112871.4847499998</v>
      </c>
      <c r="HS33" s="22">
        <f t="shared" si="306"/>
        <v>3112871.4847499998</v>
      </c>
      <c r="HT33" s="22">
        <f t="shared" si="306"/>
        <v>3112871.4847499998</v>
      </c>
      <c r="HU33" s="22">
        <f t="shared" si="306"/>
        <v>3112871.4847499998</v>
      </c>
      <c r="HV33" s="22">
        <f t="shared" si="306"/>
        <v>3112871.4847499998</v>
      </c>
      <c r="HW33" s="22">
        <f t="shared" si="306"/>
        <v>3112871.4847499998</v>
      </c>
      <c r="HX33" s="22">
        <f t="shared" si="306"/>
        <v>3112871.4847499998</v>
      </c>
      <c r="HY33" s="22">
        <f t="shared" si="306"/>
        <v>3112871.4847499998</v>
      </c>
      <c r="HZ33" s="22">
        <f t="shared" si="306"/>
        <v>3112871.4847499998</v>
      </c>
      <c r="IA33" s="22">
        <f t="shared" si="306"/>
        <v>3112871.4847499998</v>
      </c>
      <c r="IB33" s="22">
        <f t="shared" si="306"/>
        <v>3112871.4847499998</v>
      </c>
      <c r="IC33" s="22">
        <f t="shared" si="306"/>
        <v>3112871.4847499998</v>
      </c>
      <c r="ID33" s="22">
        <f t="shared" si="306"/>
        <v>3112871.4847499998</v>
      </c>
      <c r="IE33" s="22">
        <f t="shared" si="306"/>
        <v>3112871.4847499998</v>
      </c>
      <c r="IF33" s="22">
        <f t="shared" si="306"/>
        <v>3112871.4847499998</v>
      </c>
      <c r="IG33" s="22">
        <f t="shared" si="306"/>
        <v>3112871.4847499998</v>
      </c>
      <c r="IH33" s="22">
        <f t="shared" si="306"/>
        <v>3112871.4847499998</v>
      </c>
      <c r="II33" s="22">
        <f t="shared" si="307"/>
        <v>3112871.4847499998</v>
      </c>
      <c r="IJ33" s="22">
        <f t="shared" si="308"/>
        <v>3112871.4847499998</v>
      </c>
      <c r="IK33" s="22">
        <f t="shared" si="308"/>
        <v>3112871.4847499998</v>
      </c>
      <c r="IL33" s="22">
        <f t="shared" si="308"/>
        <v>3112871.4847499998</v>
      </c>
      <c r="IM33" s="22">
        <f t="shared" si="308"/>
        <v>3112871.4847499998</v>
      </c>
      <c r="IN33" s="22">
        <f t="shared" si="308"/>
        <v>3112871.4847499998</v>
      </c>
      <c r="IO33" s="22">
        <f t="shared" si="308"/>
        <v>3112871.4847499998</v>
      </c>
      <c r="IP33" s="22">
        <f t="shared" si="308"/>
        <v>3112871.4847499998</v>
      </c>
      <c r="IQ33" s="22">
        <f t="shared" si="308"/>
        <v>3112871.4847499998</v>
      </c>
      <c r="IR33" s="22">
        <f t="shared" si="308"/>
        <v>3112871.4847499998</v>
      </c>
      <c r="IS33" s="22">
        <f t="shared" si="308"/>
        <v>3112871.4847499998</v>
      </c>
      <c r="IT33" s="22">
        <f t="shared" si="308"/>
        <v>3112871.4847499998</v>
      </c>
      <c r="IU33" s="22">
        <f t="shared" si="308"/>
        <v>3112871.4847499998</v>
      </c>
      <c r="IV33" s="22">
        <f t="shared" si="308"/>
        <v>3112871.4847499998</v>
      </c>
      <c r="IW33" s="22">
        <f t="shared" si="308"/>
        <v>3112871.4847499998</v>
      </c>
      <c r="IX33" s="22">
        <f t="shared" si="308"/>
        <v>3112871.4847499998</v>
      </c>
      <c r="IY33" s="22">
        <f t="shared" si="308"/>
        <v>3112871.4847499998</v>
      </c>
      <c r="IZ33" s="22">
        <f t="shared" si="308"/>
        <v>3112871.4847499998</v>
      </c>
      <c r="JA33" s="22">
        <f t="shared" si="308"/>
        <v>3112871.4847499998</v>
      </c>
      <c r="JB33" s="22">
        <f t="shared" si="308"/>
        <v>3112871.4847499998</v>
      </c>
      <c r="JC33" s="22">
        <f t="shared" si="308"/>
        <v>3112871.4847499998</v>
      </c>
      <c r="JD33" s="22">
        <f t="shared" si="308"/>
        <v>3112871.4847499998</v>
      </c>
      <c r="JE33" s="22">
        <f t="shared" si="308"/>
        <v>3112871.4847499998</v>
      </c>
      <c r="JF33" s="22">
        <f t="shared" si="308"/>
        <v>3112871.4847499998</v>
      </c>
      <c r="JG33" s="22">
        <f t="shared" si="308"/>
        <v>3112871.4847499998</v>
      </c>
      <c r="JH33" s="22">
        <f t="shared" si="308"/>
        <v>3112871.4847499998</v>
      </c>
      <c r="JI33" s="22">
        <f t="shared" si="308"/>
        <v>3112871.4847499998</v>
      </c>
      <c r="JJ33" s="22">
        <f t="shared" si="308"/>
        <v>3112871.4847499998</v>
      </c>
      <c r="JK33" s="22">
        <f t="shared" si="308"/>
        <v>3112871.4847499998</v>
      </c>
      <c r="JL33" s="22">
        <f t="shared" si="308"/>
        <v>3112871.4847499998</v>
      </c>
      <c r="JM33" s="22">
        <f t="shared" si="308"/>
        <v>3112871.4847499998</v>
      </c>
      <c r="JN33" s="22">
        <f t="shared" si="308"/>
        <v>3112871.4847499998</v>
      </c>
      <c r="JO33" s="22">
        <f t="shared" si="308"/>
        <v>3112871.4847499998</v>
      </c>
      <c r="JP33" s="22">
        <f t="shared" si="308"/>
        <v>3112871.4847499998</v>
      </c>
      <c r="JQ33" s="22">
        <f t="shared" si="308"/>
        <v>3112871.4847499998</v>
      </c>
      <c r="JR33" s="22">
        <f t="shared" ref="JR33:KP33" si="313">+JQ33</f>
        <v>3112871.4847499998</v>
      </c>
      <c r="JS33" s="22">
        <f t="shared" si="313"/>
        <v>3112871.4847499998</v>
      </c>
      <c r="JT33" s="22">
        <f t="shared" si="313"/>
        <v>3112871.4847499998</v>
      </c>
      <c r="JU33" s="22">
        <f t="shared" si="313"/>
        <v>3112871.4847499998</v>
      </c>
      <c r="JV33" s="22">
        <f t="shared" si="313"/>
        <v>3112871.4847499998</v>
      </c>
      <c r="JW33" s="22">
        <f t="shared" si="313"/>
        <v>3112871.4847499998</v>
      </c>
      <c r="JX33" s="22">
        <f t="shared" si="313"/>
        <v>3112871.4847499998</v>
      </c>
      <c r="JY33" s="22">
        <f t="shared" si="313"/>
        <v>3112871.4847499998</v>
      </c>
      <c r="JZ33" s="22">
        <f t="shared" si="313"/>
        <v>3112871.4847499998</v>
      </c>
      <c r="KA33" s="22">
        <f t="shared" si="313"/>
        <v>3112871.4847499998</v>
      </c>
      <c r="KB33" s="22">
        <f t="shared" si="313"/>
        <v>3112871.4847499998</v>
      </c>
      <c r="KC33" s="22">
        <f t="shared" si="313"/>
        <v>3112871.4847499998</v>
      </c>
      <c r="KD33" s="22">
        <f t="shared" si="313"/>
        <v>3112871.4847499998</v>
      </c>
      <c r="KE33" s="22">
        <f t="shared" si="313"/>
        <v>3112871.4847499998</v>
      </c>
      <c r="KF33" s="22">
        <f t="shared" si="313"/>
        <v>3112871.4847499998</v>
      </c>
      <c r="KG33" s="22">
        <f t="shared" si="313"/>
        <v>3112871.4847499998</v>
      </c>
      <c r="KH33" s="22">
        <f t="shared" si="313"/>
        <v>3112871.4847499998</v>
      </c>
      <c r="KI33" s="22">
        <f t="shared" si="313"/>
        <v>3112871.4847499998</v>
      </c>
      <c r="KJ33" s="22">
        <f t="shared" si="313"/>
        <v>3112871.4847499998</v>
      </c>
      <c r="KK33" s="22">
        <f t="shared" si="313"/>
        <v>3112871.4847499998</v>
      </c>
      <c r="KL33" s="22">
        <f t="shared" si="313"/>
        <v>3112871.4847499998</v>
      </c>
      <c r="KM33" s="22">
        <f t="shared" si="313"/>
        <v>3112871.4847499998</v>
      </c>
      <c r="KN33" s="22">
        <f t="shared" si="313"/>
        <v>3112871.4847499998</v>
      </c>
      <c r="KO33" s="22">
        <f t="shared" si="313"/>
        <v>3112871.4847499998</v>
      </c>
      <c r="KP33" s="22">
        <f t="shared" si="313"/>
        <v>3112871.4847499998</v>
      </c>
    </row>
    <row r="34" spans="1:302">
      <c r="A34" s="3" t="s">
        <v>129</v>
      </c>
      <c r="C34" s="22">
        <f>+DRIVERS!D40</f>
        <v>3492489.9585000002</v>
      </c>
      <c r="D34" s="22">
        <f t="shared" si="309"/>
        <v>3492489.9585000002</v>
      </c>
      <c r="E34" s="22">
        <f t="shared" si="310"/>
        <v>3492489.9585000002</v>
      </c>
      <c r="F34" s="22">
        <f t="shared" si="310"/>
        <v>3492489.9585000002</v>
      </c>
      <c r="G34" s="22">
        <f t="shared" si="310"/>
        <v>3492489.9585000002</v>
      </c>
      <c r="H34" s="22">
        <f t="shared" si="310"/>
        <v>3492489.9585000002</v>
      </c>
      <c r="I34" s="22">
        <f t="shared" si="310"/>
        <v>3492489.9585000002</v>
      </c>
      <c r="J34" s="22">
        <f t="shared" si="310"/>
        <v>3492489.9585000002</v>
      </c>
      <c r="K34" s="22">
        <f t="shared" si="310"/>
        <v>3492489.9585000002</v>
      </c>
      <c r="L34" s="22">
        <f t="shared" si="310"/>
        <v>3492489.9585000002</v>
      </c>
      <c r="M34" s="22">
        <f t="shared" si="310"/>
        <v>3492489.9585000002</v>
      </c>
      <c r="N34" s="22">
        <f t="shared" si="310"/>
        <v>3492489.9585000002</v>
      </c>
      <c r="O34" s="22">
        <f t="shared" si="310"/>
        <v>3492489.9585000002</v>
      </c>
      <c r="P34" s="22">
        <f t="shared" si="310"/>
        <v>3492489.9585000002</v>
      </c>
      <c r="Q34" s="22">
        <f t="shared" si="310"/>
        <v>3492489.9585000002</v>
      </c>
      <c r="R34" s="22">
        <f t="shared" si="310"/>
        <v>3492489.9585000002</v>
      </c>
      <c r="S34" s="22">
        <f t="shared" si="310"/>
        <v>3492489.9585000002</v>
      </c>
      <c r="T34" s="22">
        <f t="shared" si="310"/>
        <v>3492489.9585000002</v>
      </c>
      <c r="U34" s="22">
        <f t="shared" si="310"/>
        <v>3492489.9585000002</v>
      </c>
      <c r="V34" s="22">
        <f t="shared" si="310"/>
        <v>3492489.9585000002</v>
      </c>
      <c r="W34" s="22">
        <f t="shared" si="310"/>
        <v>3492489.9585000002</v>
      </c>
      <c r="X34" s="22">
        <f t="shared" si="310"/>
        <v>3492489.9585000002</v>
      </c>
      <c r="Y34" s="22">
        <f t="shared" si="310"/>
        <v>3492489.9585000002</v>
      </c>
      <c r="Z34" s="22">
        <f t="shared" si="310"/>
        <v>3492489.9585000002</v>
      </c>
      <c r="AA34" s="22">
        <f t="shared" si="310"/>
        <v>3492489.9585000002</v>
      </c>
      <c r="AB34" s="22">
        <f t="shared" si="310"/>
        <v>3492489.9585000002</v>
      </c>
      <c r="AC34" s="22">
        <f t="shared" si="310"/>
        <v>3492489.9585000002</v>
      </c>
      <c r="AD34" s="22">
        <f t="shared" si="310"/>
        <v>3492489.9585000002</v>
      </c>
      <c r="AE34" s="22">
        <f t="shared" si="310"/>
        <v>3492489.9585000002</v>
      </c>
      <c r="AF34" s="22">
        <f t="shared" si="310"/>
        <v>3492489.9585000002</v>
      </c>
      <c r="AG34" s="22">
        <f t="shared" si="310"/>
        <v>3492489.9585000002</v>
      </c>
      <c r="AH34" s="22">
        <f t="shared" si="310"/>
        <v>3492489.9585000002</v>
      </c>
      <c r="AI34" s="22">
        <f t="shared" si="310"/>
        <v>3492489.9585000002</v>
      </c>
      <c r="AJ34" s="22">
        <f t="shared" si="310"/>
        <v>3492489.9585000002</v>
      </c>
      <c r="AK34" s="22">
        <f t="shared" si="310"/>
        <v>3492489.9585000002</v>
      </c>
      <c r="AL34" s="22">
        <f t="shared" si="310"/>
        <v>3492489.9585000002</v>
      </c>
      <c r="AM34" s="22">
        <f t="shared" si="310"/>
        <v>3492489.9585000002</v>
      </c>
      <c r="AN34" s="22">
        <f t="shared" si="310"/>
        <v>3492489.9585000002</v>
      </c>
      <c r="AO34" s="22">
        <f t="shared" si="310"/>
        <v>3492489.9585000002</v>
      </c>
      <c r="AP34" s="22">
        <f t="shared" si="310"/>
        <v>3492489.9585000002</v>
      </c>
      <c r="AQ34" s="22">
        <f t="shared" si="310"/>
        <v>3492489.9585000002</v>
      </c>
      <c r="AR34" s="22">
        <f t="shared" si="310"/>
        <v>3492489.9585000002</v>
      </c>
      <c r="AS34" s="22">
        <f t="shared" si="310"/>
        <v>3492489.9585000002</v>
      </c>
      <c r="AT34" s="22">
        <f t="shared" si="310"/>
        <v>3492489.9585000002</v>
      </c>
      <c r="AU34" s="22">
        <f t="shared" si="310"/>
        <v>3492489.9585000002</v>
      </c>
      <c r="AV34" s="22">
        <f t="shared" si="310"/>
        <v>3492489.9585000002</v>
      </c>
      <c r="AW34" s="22">
        <f t="shared" si="310"/>
        <v>3492489.9585000002</v>
      </c>
      <c r="AX34" s="22">
        <f t="shared" si="310"/>
        <v>3492489.9585000002</v>
      </c>
      <c r="AY34" s="22">
        <f t="shared" si="310"/>
        <v>3492489.9585000002</v>
      </c>
      <c r="AZ34" s="22">
        <f t="shared" si="310"/>
        <v>3492489.9585000002</v>
      </c>
      <c r="BA34" s="22">
        <f t="shared" si="310"/>
        <v>3492489.9585000002</v>
      </c>
      <c r="BB34" s="22">
        <f t="shared" si="310"/>
        <v>3492489.9585000002</v>
      </c>
      <c r="BC34" s="22">
        <f t="shared" si="310"/>
        <v>3492489.9585000002</v>
      </c>
      <c r="BD34" s="22">
        <f t="shared" si="310"/>
        <v>3492489.9585000002</v>
      </c>
      <c r="BE34" s="22">
        <f t="shared" si="310"/>
        <v>3492489.9585000002</v>
      </c>
      <c r="BF34" s="22">
        <f t="shared" si="310"/>
        <v>3492489.9585000002</v>
      </c>
      <c r="BG34" s="22">
        <f t="shared" si="310"/>
        <v>3492489.9585000002</v>
      </c>
      <c r="BH34" s="22">
        <f t="shared" si="310"/>
        <v>3492489.9585000002</v>
      </c>
      <c r="BI34" s="22">
        <f t="shared" si="310"/>
        <v>3492489.9585000002</v>
      </c>
      <c r="BJ34" s="22">
        <f t="shared" si="310"/>
        <v>3492489.9585000002</v>
      </c>
      <c r="BK34" s="22">
        <f t="shared" si="310"/>
        <v>3492489.9585000002</v>
      </c>
      <c r="BL34" s="22">
        <f t="shared" si="310"/>
        <v>3492489.9585000002</v>
      </c>
      <c r="BM34" s="22">
        <f t="shared" si="310"/>
        <v>3492489.9585000002</v>
      </c>
      <c r="BN34" s="22">
        <f t="shared" si="310"/>
        <v>3492489.9585000002</v>
      </c>
      <c r="BO34" s="22">
        <f t="shared" si="310"/>
        <v>3492489.9585000002</v>
      </c>
      <c r="BP34" s="22">
        <f t="shared" ref="BP34:EA37" si="314">+BO34</f>
        <v>3492489.9585000002</v>
      </c>
      <c r="BQ34" s="22">
        <f t="shared" si="314"/>
        <v>3492489.9585000002</v>
      </c>
      <c r="BR34" s="22">
        <f t="shared" si="314"/>
        <v>3492489.9585000002</v>
      </c>
      <c r="BS34" s="22">
        <f t="shared" si="314"/>
        <v>3492489.9585000002</v>
      </c>
      <c r="BT34" s="22">
        <f t="shared" si="314"/>
        <v>3492489.9585000002</v>
      </c>
      <c r="BU34" s="22">
        <f t="shared" si="314"/>
        <v>3492489.9585000002</v>
      </c>
      <c r="BV34" s="22">
        <f t="shared" si="314"/>
        <v>3492489.9585000002</v>
      </c>
      <c r="BW34" s="22">
        <f t="shared" si="314"/>
        <v>3492489.9585000002</v>
      </c>
      <c r="BX34" s="22">
        <f t="shared" si="314"/>
        <v>3492489.9585000002</v>
      </c>
      <c r="BY34" s="22">
        <f t="shared" si="314"/>
        <v>3492489.9585000002</v>
      </c>
      <c r="BZ34" s="22">
        <f t="shared" si="314"/>
        <v>3492489.9585000002</v>
      </c>
      <c r="CA34" s="22">
        <f t="shared" si="314"/>
        <v>3492489.9585000002</v>
      </c>
      <c r="CB34" s="22">
        <f t="shared" si="314"/>
        <v>3492489.9585000002</v>
      </c>
      <c r="CC34" s="22">
        <f t="shared" si="314"/>
        <v>3492489.9585000002</v>
      </c>
      <c r="CD34" s="22">
        <f t="shared" si="314"/>
        <v>3492489.9585000002</v>
      </c>
      <c r="CE34" s="22">
        <f t="shared" si="314"/>
        <v>3492489.9585000002</v>
      </c>
      <c r="CF34" s="22">
        <f t="shared" si="314"/>
        <v>3492489.9585000002</v>
      </c>
      <c r="CG34" s="22">
        <f t="shared" si="314"/>
        <v>3492489.9585000002</v>
      </c>
      <c r="CH34" s="22">
        <f t="shared" si="314"/>
        <v>3492489.9585000002</v>
      </c>
      <c r="CI34" s="22">
        <f t="shared" si="314"/>
        <v>3492489.9585000002</v>
      </c>
      <c r="CJ34" s="22">
        <f t="shared" si="314"/>
        <v>3492489.9585000002</v>
      </c>
      <c r="CK34" s="22">
        <f t="shared" si="314"/>
        <v>3492489.9585000002</v>
      </c>
      <c r="CL34" s="22">
        <f t="shared" si="314"/>
        <v>3492489.9585000002</v>
      </c>
      <c r="CM34" s="22">
        <f t="shared" si="314"/>
        <v>3492489.9585000002</v>
      </c>
      <c r="CN34" s="22">
        <f t="shared" si="314"/>
        <v>3492489.9585000002</v>
      </c>
      <c r="CO34" s="22">
        <f t="shared" si="314"/>
        <v>3492489.9585000002</v>
      </c>
      <c r="CP34" s="22">
        <f t="shared" si="314"/>
        <v>3492489.9585000002</v>
      </c>
      <c r="CQ34" s="22">
        <f t="shared" si="314"/>
        <v>3492489.9585000002</v>
      </c>
      <c r="CR34" s="22">
        <f t="shared" si="314"/>
        <v>3492489.9585000002</v>
      </c>
      <c r="CS34" s="22">
        <f t="shared" si="314"/>
        <v>3492489.9585000002</v>
      </c>
      <c r="CT34" s="22">
        <f t="shared" si="314"/>
        <v>3492489.9585000002</v>
      </c>
      <c r="CU34" s="22">
        <f t="shared" si="314"/>
        <v>3492489.9585000002</v>
      </c>
      <c r="CV34" s="22">
        <f t="shared" si="314"/>
        <v>3492489.9585000002</v>
      </c>
      <c r="CW34" s="22">
        <f t="shared" si="314"/>
        <v>3492489.9585000002</v>
      </c>
      <c r="CX34" s="22">
        <f t="shared" si="314"/>
        <v>3492489.9585000002</v>
      </c>
      <c r="CY34" s="22">
        <f t="shared" si="314"/>
        <v>3492489.9585000002</v>
      </c>
      <c r="CZ34" s="22">
        <f t="shared" si="314"/>
        <v>3492489.9585000002</v>
      </c>
      <c r="DA34" s="22">
        <f t="shared" si="314"/>
        <v>3492489.9585000002</v>
      </c>
      <c r="DB34" s="22">
        <f t="shared" si="314"/>
        <v>3492489.9585000002</v>
      </c>
      <c r="DC34" s="22">
        <f t="shared" si="314"/>
        <v>3492489.9585000002</v>
      </c>
      <c r="DD34" s="22">
        <f t="shared" si="314"/>
        <v>3492489.9585000002</v>
      </c>
      <c r="DE34" s="22">
        <f t="shared" si="314"/>
        <v>3492489.9585000002</v>
      </c>
      <c r="DF34" s="22">
        <f t="shared" si="314"/>
        <v>3492489.9585000002</v>
      </c>
      <c r="DG34" s="22">
        <f t="shared" si="314"/>
        <v>3492489.9585000002</v>
      </c>
      <c r="DH34" s="22">
        <f t="shared" si="314"/>
        <v>3492489.9585000002</v>
      </c>
      <c r="DI34" s="22">
        <f t="shared" si="314"/>
        <v>3492489.9585000002</v>
      </c>
      <c r="DJ34" s="22">
        <f t="shared" si="314"/>
        <v>3492489.9585000002</v>
      </c>
      <c r="DK34" s="22">
        <f t="shared" si="314"/>
        <v>3492489.9585000002</v>
      </c>
      <c r="DL34" s="22">
        <f t="shared" si="314"/>
        <v>3492489.9585000002</v>
      </c>
      <c r="DM34" s="22">
        <f t="shared" si="314"/>
        <v>3492489.9585000002</v>
      </c>
      <c r="DN34" s="22">
        <f t="shared" si="314"/>
        <v>3492489.9585000002</v>
      </c>
      <c r="DO34" s="22">
        <f t="shared" si="314"/>
        <v>3492489.9585000002</v>
      </c>
      <c r="DP34" s="22">
        <f t="shared" si="314"/>
        <v>3492489.9585000002</v>
      </c>
      <c r="DQ34" s="22">
        <f t="shared" si="314"/>
        <v>3492489.9585000002</v>
      </c>
      <c r="DR34" s="22">
        <f t="shared" si="314"/>
        <v>3492489.9585000002</v>
      </c>
      <c r="DS34" s="22">
        <f t="shared" si="314"/>
        <v>3492489.9585000002</v>
      </c>
      <c r="DT34" s="22">
        <f t="shared" si="314"/>
        <v>3492489.9585000002</v>
      </c>
      <c r="DU34" s="22">
        <f t="shared" si="314"/>
        <v>3492489.9585000002</v>
      </c>
      <c r="DV34" s="22">
        <f t="shared" si="314"/>
        <v>3492489.9585000002</v>
      </c>
      <c r="DW34" s="22">
        <f t="shared" si="314"/>
        <v>3492489.9585000002</v>
      </c>
      <c r="DX34" s="22">
        <f t="shared" si="314"/>
        <v>3492489.9585000002</v>
      </c>
      <c r="DY34" s="22">
        <f t="shared" si="314"/>
        <v>3492489.9585000002</v>
      </c>
      <c r="DZ34" s="22">
        <f t="shared" si="314"/>
        <v>3492489.9585000002</v>
      </c>
      <c r="EA34" s="22">
        <f t="shared" si="314"/>
        <v>3492489.9585000002</v>
      </c>
      <c r="EB34" s="22">
        <f t="shared" si="312"/>
        <v>3492489.9585000002</v>
      </c>
      <c r="EC34" s="22">
        <f t="shared" si="311"/>
        <v>3492489.9585000002</v>
      </c>
      <c r="ED34" s="22">
        <f t="shared" si="311"/>
        <v>3492489.9585000002</v>
      </c>
      <c r="EE34" s="22">
        <f t="shared" si="311"/>
        <v>3492489.9585000002</v>
      </c>
      <c r="EF34" s="22">
        <f t="shared" si="311"/>
        <v>3492489.9585000002</v>
      </c>
      <c r="EG34" s="22">
        <f t="shared" si="311"/>
        <v>3492489.9585000002</v>
      </c>
      <c r="EH34" s="22">
        <f t="shared" si="311"/>
        <v>3492489.9585000002</v>
      </c>
      <c r="EI34" s="22">
        <f t="shared" si="311"/>
        <v>3492489.9585000002</v>
      </c>
      <c r="EJ34" s="22">
        <f t="shared" si="311"/>
        <v>3492489.9585000002</v>
      </c>
      <c r="EK34" s="22">
        <f t="shared" si="311"/>
        <v>3492489.9585000002</v>
      </c>
      <c r="EL34" s="22">
        <f t="shared" si="311"/>
        <v>3492489.9585000002</v>
      </c>
      <c r="EM34" s="22">
        <f t="shared" si="311"/>
        <v>3492489.9585000002</v>
      </c>
      <c r="EN34" s="22">
        <f t="shared" si="311"/>
        <v>3492489.9585000002</v>
      </c>
      <c r="EO34" s="22">
        <f t="shared" si="311"/>
        <v>3492489.9585000002</v>
      </c>
      <c r="EP34" s="22">
        <f t="shared" si="311"/>
        <v>3492489.9585000002</v>
      </c>
      <c r="EQ34" s="22">
        <f t="shared" si="311"/>
        <v>3492489.9585000002</v>
      </c>
      <c r="ER34" s="22">
        <f t="shared" si="311"/>
        <v>3492489.9585000002</v>
      </c>
      <c r="ES34" s="22">
        <f t="shared" si="311"/>
        <v>3492489.9585000002</v>
      </c>
      <c r="ET34" s="22">
        <f t="shared" si="311"/>
        <v>3492489.9585000002</v>
      </c>
      <c r="EU34" s="22">
        <f t="shared" si="311"/>
        <v>3492489.9585000002</v>
      </c>
      <c r="EV34" s="22">
        <f t="shared" si="311"/>
        <v>3492489.9585000002</v>
      </c>
      <c r="EW34" s="22">
        <f t="shared" si="311"/>
        <v>3492489.9585000002</v>
      </c>
      <c r="EX34" s="22">
        <f t="shared" si="311"/>
        <v>3492489.9585000002</v>
      </c>
      <c r="EY34" s="22">
        <f t="shared" si="311"/>
        <v>3492489.9585000002</v>
      </c>
      <c r="EZ34" s="22">
        <f t="shared" si="311"/>
        <v>3492489.9585000002</v>
      </c>
      <c r="FA34" s="22">
        <f t="shared" si="311"/>
        <v>3492489.9585000002</v>
      </c>
      <c r="FB34" s="22">
        <f t="shared" si="311"/>
        <v>3492489.9585000002</v>
      </c>
      <c r="FC34" s="22">
        <f t="shared" si="311"/>
        <v>3492489.9585000002</v>
      </c>
      <c r="FD34" s="22">
        <f t="shared" si="311"/>
        <v>3492489.9585000002</v>
      </c>
      <c r="FE34" s="22">
        <f t="shared" si="311"/>
        <v>3492489.9585000002</v>
      </c>
      <c r="FF34" s="22">
        <f t="shared" si="311"/>
        <v>3492489.9585000002</v>
      </c>
      <c r="FG34" s="22">
        <f t="shared" si="311"/>
        <v>3492489.9585000002</v>
      </c>
      <c r="FH34" s="22">
        <f t="shared" si="311"/>
        <v>3492489.9585000002</v>
      </c>
      <c r="FI34" s="22">
        <f t="shared" si="311"/>
        <v>3492489.9585000002</v>
      </c>
      <c r="FJ34" s="22">
        <f t="shared" si="311"/>
        <v>3492489.9585000002</v>
      </c>
      <c r="FK34" s="22">
        <f t="shared" si="311"/>
        <v>3492489.9585000002</v>
      </c>
      <c r="FL34" s="22">
        <f t="shared" si="311"/>
        <v>3492489.9585000002</v>
      </c>
      <c r="FM34" s="22">
        <f t="shared" si="311"/>
        <v>3492489.9585000002</v>
      </c>
      <c r="FN34" s="22">
        <f t="shared" si="311"/>
        <v>3492489.9585000002</v>
      </c>
      <c r="FO34" s="22">
        <f t="shared" si="311"/>
        <v>3492489.9585000002</v>
      </c>
      <c r="FP34" s="22">
        <f t="shared" si="311"/>
        <v>3492489.9585000002</v>
      </c>
      <c r="FQ34" s="22">
        <f t="shared" si="311"/>
        <v>3492489.9585000002</v>
      </c>
      <c r="FR34" s="22">
        <f t="shared" si="311"/>
        <v>3492489.9585000002</v>
      </c>
      <c r="FS34" s="22">
        <f t="shared" si="311"/>
        <v>3492489.9585000002</v>
      </c>
      <c r="FT34" s="22">
        <f t="shared" si="311"/>
        <v>3492489.9585000002</v>
      </c>
      <c r="FU34" s="22">
        <f t="shared" si="311"/>
        <v>3492489.9585000002</v>
      </c>
      <c r="FV34" s="22">
        <f t="shared" si="311"/>
        <v>3492489.9585000002</v>
      </c>
      <c r="FW34" s="22">
        <f t="shared" si="311"/>
        <v>3492489.9585000002</v>
      </c>
      <c r="FX34" s="22">
        <f t="shared" si="311"/>
        <v>3492489.9585000002</v>
      </c>
      <c r="FY34" s="22">
        <f t="shared" si="311"/>
        <v>3492489.9585000002</v>
      </c>
      <c r="FZ34" s="22">
        <f t="shared" si="311"/>
        <v>3492489.9585000002</v>
      </c>
      <c r="GA34" s="22">
        <f t="shared" si="311"/>
        <v>3492489.9585000002</v>
      </c>
      <c r="GB34" s="22">
        <f t="shared" si="311"/>
        <v>3492489.9585000002</v>
      </c>
      <c r="GC34" s="22">
        <f t="shared" si="311"/>
        <v>3492489.9585000002</v>
      </c>
      <c r="GD34" s="22">
        <f t="shared" si="311"/>
        <v>3492489.9585000002</v>
      </c>
      <c r="GE34" s="22">
        <f t="shared" si="311"/>
        <v>3492489.9585000002</v>
      </c>
      <c r="GF34" s="22">
        <f t="shared" si="311"/>
        <v>3492489.9585000002</v>
      </c>
      <c r="GG34" s="22">
        <f t="shared" si="311"/>
        <v>3492489.9585000002</v>
      </c>
      <c r="GH34" s="22">
        <f t="shared" si="311"/>
        <v>3492489.9585000002</v>
      </c>
      <c r="GI34" s="22">
        <f t="shared" si="311"/>
        <v>3492489.9585000002</v>
      </c>
      <c r="GJ34" s="22">
        <f t="shared" si="311"/>
        <v>3492489.9585000002</v>
      </c>
      <c r="GK34" s="22">
        <f t="shared" si="311"/>
        <v>3492489.9585000002</v>
      </c>
      <c r="GL34" s="22">
        <f t="shared" si="311"/>
        <v>3492489.9585000002</v>
      </c>
      <c r="GM34" s="22">
        <f t="shared" si="311"/>
        <v>3492489.9585000002</v>
      </c>
      <c r="GN34" s="22">
        <f t="shared" si="305"/>
        <v>3492489.9585000002</v>
      </c>
      <c r="GO34" s="22">
        <f t="shared" si="306"/>
        <v>3492489.9585000002</v>
      </c>
      <c r="GP34" s="22">
        <f t="shared" si="306"/>
        <v>3492489.9585000002</v>
      </c>
      <c r="GQ34" s="22">
        <f t="shared" si="306"/>
        <v>3492489.9585000002</v>
      </c>
      <c r="GR34" s="22">
        <f t="shared" si="306"/>
        <v>3492489.9585000002</v>
      </c>
      <c r="GS34" s="22">
        <f t="shared" si="306"/>
        <v>3492489.9585000002</v>
      </c>
      <c r="GT34" s="22">
        <f t="shared" si="306"/>
        <v>3492489.9585000002</v>
      </c>
      <c r="GU34" s="22">
        <f t="shared" si="306"/>
        <v>3492489.9585000002</v>
      </c>
      <c r="GV34" s="22">
        <f t="shared" si="306"/>
        <v>3492489.9585000002</v>
      </c>
      <c r="GW34" s="22">
        <f t="shared" si="306"/>
        <v>3492489.9585000002</v>
      </c>
      <c r="GX34" s="22">
        <f t="shared" si="306"/>
        <v>3492489.9585000002</v>
      </c>
      <c r="GY34" s="22">
        <f t="shared" si="306"/>
        <v>3492489.9585000002</v>
      </c>
      <c r="GZ34" s="22">
        <f t="shared" si="306"/>
        <v>3492489.9585000002</v>
      </c>
      <c r="HA34" s="22">
        <f t="shared" si="306"/>
        <v>3492489.9585000002</v>
      </c>
      <c r="HB34" s="22">
        <f t="shared" si="306"/>
        <v>3492489.9585000002</v>
      </c>
      <c r="HC34" s="22">
        <f t="shared" si="306"/>
        <v>3492489.9585000002</v>
      </c>
      <c r="HD34" s="22">
        <f t="shared" si="306"/>
        <v>3492489.9585000002</v>
      </c>
      <c r="HE34" s="22">
        <f t="shared" si="306"/>
        <v>3492489.9585000002</v>
      </c>
      <c r="HF34" s="22">
        <f t="shared" si="306"/>
        <v>3492489.9585000002</v>
      </c>
      <c r="HG34" s="22">
        <f t="shared" si="306"/>
        <v>3492489.9585000002</v>
      </c>
      <c r="HH34" s="22">
        <f t="shared" si="306"/>
        <v>3492489.9585000002</v>
      </c>
      <c r="HI34" s="22">
        <f t="shared" si="306"/>
        <v>3492489.9585000002</v>
      </c>
      <c r="HJ34" s="22">
        <f t="shared" si="306"/>
        <v>3492489.9585000002</v>
      </c>
      <c r="HK34" s="22">
        <f t="shared" si="306"/>
        <v>3492489.9585000002</v>
      </c>
      <c r="HL34" s="22">
        <f t="shared" si="306"/>
        <v>3492489.9585000002</v>
      </c>
      <c r="HM34" s="22">
        <f t="shared" si="306"/>
        <v>3492489.9585000002</v>
      </c>
      <c r="HN34" s="22">
        <f t="shared" ref="HN34:IH34" si="315">+HM34</f>
        <v>3492489.9585000002</v>
      </c>
      <c r="HO34" s="22">
        <f t="shared" si="315"/>
        <v>3492489.9585000002</v>
      </c>
      <c r="HP34" s="22">
        <f t="shared" si="315"/>
        <v>3492489.9585000002</v>
      </c>
      <c r="HQ34" s="22">
        <f t="shared" si="315"/>
        <v>3492489.9585000002</v>
      </c>
      <c r="HR34" s="22">
        <f t="shared" si="315"/>
        <v>3492489.9585000002</v>
      </c>
      <c r="HS34" s="22">
        <f t="shared" si="315"/>
        <v>3492489.9585000002</v>
      </c>
      <c r="HT34" s="22">
        <f t="shared" si="315"/>
        <v>3492489.9585000002</v>
      </c>
      <c r="HU34" s="22">
        <f t="shared" si="315"/>
        <v>3492489.9585000002</v>
      </c>
      <c r="HV34" s="22">
        <f t="shared" si="315"/>
        <v>3492489.9585000002</v>
      </c>
      <c r="HW34" s="22">
        <f t="shared" si="315"/>
        <v>3492489.9585000002</v>
      </c>
      <c r="HX34" s="22">
        <f t="shared" si="315"/>
        <v>3492489.9585000002</v>
      </c>
      <c r="HY34" s="22">
        <f t="shared" si="315"/>
        <v>3492489.9585000002</v>
      </c>
      <c r="HZ34" s="22">
        <f t="shared" si="315"/>
        <v>3492489.9585000002</v>
      </c>
      <c r="IA34" s="22">
        <f t="shared" si="315"/>
        <v>3492489.9585000002</v>
      </c>
      <c r="IB34" s="22">
        <f t="shared" si="315"/>
        <v>3492489.9585000002</v>
      </c>
      <c r="IC34" s="22">
        <f t="shared" si="315"/>
        <v>3492489.9585000002</v>
      </c>
      <c r="ID34" s="22">
        <f t="shared" si="315"/>
        <v>3492489.9585000002</v>
      </c>
      <c r="IE34" s="22">
        <f t="shared" si="315"/>
        <v>3492489.9585000002</v>
      </c>
      <c r="IF34" s="22">
        <f t="shared" si="315"/>
        <v>3492489.9585000002</v>
      </c>
      <c r="IG34" s="22">
        <f t="shared" si="315"/>
        <v>3492489.9585000002</v>
      </c>
      <c r="IH34" s="22">
        <f t="shared" si="315"/>
        <v>3492489.9585000002</v>
      </c>
      <c r="II34" s="22">
        <f t="shared" ref="II34:KP34" si="316">+IH34</f>
        <v>3492489.9585000002</v>
      </c>
      <c r="IJ34" s="22">
        <f t="shared" si="316"/>
        <v>3492489.9585000002</v>
      </c>
      <c r="IK34" s="22">
        <f t="shared" si="316"/>
        <v>3492489.9585000002</v>
      </c>
      <c r="IL34" s="22">
        <f t="shared" si="316"/>
        <v>3492489.9585000002</v>
      </c>
      <c r="IM34" s="22">
        <f t="shared" si="316"/>
        <v>3492489.9585000002</v>
      </c>
      <c r="IN34" s="22">
        <f t="shared" si="316"/>
        <v>3492489.9585000002</v>
      </c>
      <c r="IO34" s="22">
        <f t="shared" si="316"/>
        <v>3492489.9585000002</v>
      </c>
      <c r="IP34" s="22">
        <f t="shared" si="316"/>
        <v>3492489.9585000002</v>
      </c>
      <c r="IQ34" s="22">
        <f t="shared" si="316"/>
        <v>3492489.9585000002</v>
      </c>
      <c r="IR34" s="22">
        <f t="shared" si="316"/>
        <v>3492489.9585000002</v>
      </c>
      <c r="IS34" s="22">
        <f t="shared" si="316"/>
        <v>3492489.9585000002</v>
      </c>
      <c r="IT34" s="22">
        <f t="shared" si="316"/>
        <v>3492489.9585000002</v>
      </c>
      <c r="IU34" s="22">
        <f t="shared" si="316"/>
        <v>3492489.9585000002</v>
      </c>
      <c r="IV34" s="22">
        <f t="shared" si="316"/>
        <v>3492489.9585000002</v>
      </c>
      <c r="IW34" s="22">
        <f t="shared" si="316"/>
        <v>3492489.9585000002</v>
      </c>
      <c r="IX34" s="22">
        <f t="shared" si="316"/>
        <v>3492489.9585000002</v>
      </c>
      <c r="IY34" s="22">
        <f t="shared" si="316"/>
        <v>3492489.9585000002</v>
      </c>
      <c r="IZ34" s="22">
        <f t="shared" si="316"/>
        <v>3492489.9585000002</v>
      </c>
      <c r="JA34" s="22">
        <f t="shared" si="316"/>
        <v>3492489.9585000002</v>
      </c>
      <c r="JB34" s="22">
        <f t="shared" si="316"/>
        <v>3492489.9585000002</v>
      </c>
      <c r="JC34" s="22">
        <f t="shared" si="316"/>
        <v>3492489.9585000002</v>
      </c>
      <c r="JD34" s="22">
        <f t="shared" si="316"/>
        <v>3492489.9585000002</v>
      </c>
      <c r="JE34" s="22">
        <f t="shared" si="316"/>
        <v>3492489.9585000002</v>
      </c>
      <c r="JF34" s="22">
        <f t="shared" si="316"/>
        <v>3492489.9585000002</v>
      </c>
      <c r="JG34" s="22">
        <f t="shared" si="316"/>
        <v>3492489.9585000002</v>
      </c>
      <c r="JH34" s="22">
        <f t="shared" si="316"/>
        <v>3492489.9585000002</v>
      </c>
      <c r="JI34" s="22">
        <f t="shared" si="316"/>
        <v>3492489.9585000002</v>
      </c>
      <c r="JJ34" s="22">
        <f t="shared" si="316"/>
        <v>3492489.9585000002</v>
      </c>
      <c r="JK34" s="22">
        <f t="shared" si="316"/>
        <v>3492489.9585000002</v>
      </c>
      <c r="JL34" s="22">
        <f t="shared" si="316"/>
        <v>3492489.9585000002</v>
      </c>
      <c r="JM34" s="22">
        <f t="shared" si="316"/>
        <v>3492489.9585000002</v>
      </c>
      <c r="JN34" s="22">
        <f t="shared" si="316"/>
        <v>3492489.9585000002</v>
      </c>
      <c r="JO34" s="22">
        <f t="shared" si="316"/>
        <v>3492489.9585000002</v>
      </c>
      <c r="JP34" s="22">
        <f t="shared" si="316"/>
        <v>3492489.9585000002</v>
      </c>
      <c r="JQ34" s="22">
        <f t="shared" si="316"/>
        <v>3492489.9585000002</v>
      </c>
      <c r="JR34" s="22">
        <f t="shared" si="316"/>
        <v>3492489.9585000002</v>
      </c>
      <c r="JS34" s="22">
        <f t="shared" si="316"/>
        <v>3492489.9585000002</v>
      </c>
      <c r="JT34" s="22">
        <f t="shared" si="316"/>
        <v>3492489.9585000002</v>
      </c>
      <c r="JU34" s="22">
        <f t="shared" si="316"/>
        <v>3492489.9585000002</v>
      </c>
      <c r="JV34" s="22">
        <f t="shared" si="316"/>
        <v>3492489.9585000002</v>
      </c>
      <c r="JW34" s="22">
        <f t="shared" si="316"/>
        <v>3492489.9585000002</v>
      </c>
      <c r="JX34" s="22">
        <f t="shared" si="316"/>
        <v>3492489.9585000002</v>
      </c>
      <c r="JY34" s="22">
        <f t="shared" si="316"/>
        <v>3492489.9585000002</v>
      </c>
      <c r="JZ34" s="22">
        <f t="shared" si="316"/>
        <v>3492489.9585000002</v>
      </c>
      <c r="KA34" s="22">
        <f t="shared" si="316"/>
        <v>3492489.9585000002</v>
      </c>
      <c r="KB34" s="22">
        <f t="shared" si="316"/>
        <v>3492489.9585000002</v>
      </c>
      <c r="KC34" s="22">
        <f t="shared" si="316"/>
        <v>3492489.9585000002</v>
      </c>
      <c r="KD34" s="22">
        <f t="shared" si="316"/>
        <v>3492489.9585000002</v>
      </c>
      <c r="KE34" s="22">
        <f t="shared" si="316"/>
        <v>3492489.9585000002</v>
      </c>
      <c r="KF34" s="22">
        <f t="shared" si="316"/>
        <v>3492489.9585000002</v>
      </c>
      <c r="KG34" s="22">
        <f t="shared" si="316"/>
        <v>3492489.9585000002</v>
      </c>
      <c r="KH34" s="22">
        <f t="shared" si="316"/>
        <v>3492489.9585000002</v>
      </c>
      <c r="KI34" s="22">
        <f t="shared" si="316"/>
        <v>3492489.9585000002</v>
      </c>
      <c r="KJ34" s="22">
        <f t="shared" si="316"/>
        <v>3492489.9585000002</v>
      </c>
      <c r="KK34" s="22">
        <f t="shared" si="316"/>
        <v>3492489.9585000002</v>
      </c>
      <c r="KL34" s="22">
        <f t="shared" si="316"/>
        <v>3492489.9585000002</v>
      </c>
      <c r="KM34" s="22">
        <f t="shared" si="316"/>
        <v>3492489.9585000002</v>
      </c>
      <c r="KN34" s="22">
        <f t="shared" si="316"/>
        <v>3492489.9585000002</v>
      </c>
      <c r="KO34" s="22">
        <f t="shared" si="316"/>
        <v>3492489.9585000002</v>
      </c>
      <c r="KP34" s="22">
        <f t="shared" si="316"/>
        <v>3492489.9585000002</v>
      </c>
    </row>
    <row r="35" spans="1:302">
      <c r="A35" s="3" t="s">
        <v>136</v>
      </c>
      <c r="C35" s="22">
        <f>+DRIVERS!D41</f>
        <v>9099656.1175276507</v>
      </c>
      <c r="D35" s="22">
        <f t="shared" si="309"/>
        <v>9099656.1175276507</v>
      </c>
      <c r="E35" s="22">
        <f t="shared" ref="E35:BP38" si="317">+D35</f>
        <v>9099656.1175276507</v>
      </c>
      <c r="F35" s="22">
        <f t="shared" si="317"/>
        <v>9099656.1175276507</v>
      </c>
      <c r="G35" s="22">
        <f t="shared" si="317"/>
        <v>9099656.1175276507</v>
      </c>
      <c r="H35" s="22">
        <f t="shared" si="317"/>
        <v>9099656.1175276507</v>
      </c>
      <c r="I35" s="22">
        <f t="shared" si="317"/>
        <v>9099656.1175276507</v>
      </c>
      <c r="J35" s="22">
        <f t="shared" si="317"/>
        <v>9099656.1175276507</v>
      </c>
      <c r="K35" s="22">
        <f t="shared" si="317"/>
        <v>9099656.1175276507</v>
      </c>
      <c r="L35" s="22">
        <f t="shared" si="317"/>
        <v>9099656.1175276507</v>
      </c>
      <c r="M35" s="22">
        <f t="shared" si="317"/>
        <v>9099656.1175276507</v>
      </c>
      <c r="N35" s="22">
        <f t="shared" si="317"/>
        <v>9099656.1175276507</v>
      </c>
      <c r="O35" s="22">
        <f t="shared" si="317"/>
        <v>9099656.1175276507</v>
      </c>
      <c r="P35" s="22">
        <f t="shared" si="317"/>
        <v>9099656.1175276507</v>
      </c>
      <c r="Q35" s="22">
        <f t="shared" si="317"/>
        <v>9099656.1175276507</v>
      </c>
      <c r="R35" s="22">
        <f t="shared" si="317"/>
        <v>9099656.1175276507</v>
      </c>
      <c r="S35" s="22">
        <f t="shared" si="317"/>
        <v>9099656.1175276507</v>
      </c>
      <c r="T35" s="22">
        <f t="shared" si="317"/>
        <v>9099656.1175276507</v>
      </c>
      <c r="U35" s="22">
        <f t="shared" si="317"/>
        <v>9099656.1175276507</v>
      </c>
      <c r="V35" s="22">
        <f t="shared" si="317"/>
        <v>9099656.1175276507</v>
      </c>
      <c r="W35" s="22">
        <f t="shared" si="317"/>
        <v>9099656.1175276507</v>
      </c>
      <c r="X35" s="22">
        <f t="shared" si="317"/>
        <v>9099656.1175276507</v>
      </c>
      <c r="Y35" s="22">
        <f t="shared" si="317"/>
        <v>9099656.1175276507</v>
      </c>
      <c r="Z35" s="22">
        <f t="shared" si="317"/>
        <v>9099656.1175276507</v>
      </c>
      <c r="AA35" s="22">
        <f t="shared" si="317"/>
        <v>9099656.1175276507</v>
      </c>
      <c r="AB35" s="22">
        <f t="shared" si="317"/>
        <v>9099656.1175276507</v>
      </c>
      <c r="AC35" s="22">
        <f t="shared" si="317"/>
        <v>9099656.1175276507</v>
      </c>
      <c r="AD35" s="22">
        <f t="shared" si="317"/>
        <v>9099656.1175276507</v>
      </c>
      <c r="AE35" s="22">
        <f t="shared" si="317"/>
        <v>9099656.1175276507</v>
      </c>
      <c r="AF35" s="22">
        <f t="shared" si="317"/>
        <v>9099656.1175276507</v>
      </c>
      <c r="AG35" s="22">
        <f t="shared" si="317"/>
        <v>9099656.1175276507</v>
      </c>
      <c r="AH35" s="22">
        <f t="shared" si="317"/>
        <v>9099656.1175276507</v>
      </c>
      <c r="AI35" s="22">
        <f t="shared" si="317"/>
        <v>9099656.1175276507</v>
      </c>
      <c r="AJ35" s="22">
        <f t="shared" si="317"/>
        <v>9099656.1175276507</v>
      </c>
      <c r="AK35" s="22">
        <f t="shared" si="317"/>
        <v>9099656.1175276507</v>
      </c>
      <c r="AL35" s="22">
        <f t="shared" si="317"/>
        <v>9099656.1175276507</v>
      </c>
      <c r="AM35" s="22">
        <f t="shared" si="317"/>
        <v>9099656.1175276507</v>
      </c>
      <c r="AN35" s="22">
        <f t="shared" si="317"/>
        <v>9099656.1175276507</v>
      </c>
      <c r="AO35" s="22">
        <f t="shared" si="317"/>
        <v>9099656.1175276507</v>
      </c>
      <c r="AP35" s="22">
        <f t="shared" si="317"/>
        <v>9099656.1175276507</v>
      </c>
      <c r="AQ35" s="22">
        <f t="shared" si="317"/>
        <v>9099656.1175276507</v>
      </c>
      <c r="AR35" s="22">
        <f t="shared" si="317"/>
        <v>9099656.1175276507</v>
      </c>
      <c r="AS35" s="22">
        <f t="shared" si="317"/>
        <v>9099656.1175276507</v>
      </c>
      <c r="AT35" s="22">
        <f t="shared" si="317"/>
        <v>9099656.1175276507</v>
      </c>
      <c r="AU35" s="22">
        <f t="shared" si="317"/>
        <v>9099656.1175276507</v>
      </c>
      <c r="AV35" s="22">
        <f t="shared" si="317"/>
        <v>9099656.1175276507</v>
      </c>
      <c r="AW35" s="22">
        <f t="shared" si="317"/>
        <v>9099656.1175276507</v>
      </c>
      <c r="AX35" s="22">
        <f t="shared" si="317"/>
        <v>9099656.1175276507</v>
      </c>
      <c r="AY35" s="22">
        <f t="shared" si="317"/>
        <v>9099656.1175276507</v>
      </c>
      <c r="AZ35" s="22">
        <f t="shared" si="317"/>
        <v>9099656.1175276507</v>
      </c>
      <c r="BA35" s="22">
        <f t="shared" si="317"/>
        <v>9099656.1175276507</v>
      </c>
      <c r="BB35" s="22">
        <f t="shared" si="317"/>
        <v>9099656.1175276507</v>
      </c>
      <c r="BC35" s="22">
        <f t="shared" si="317"/>
        <v>9099656.1175276507</v>
      </c>
      <c r="BD35" s="22">
        <f t="shared" si="317"/>
        <v>9099656.1175276507</v>
      </c>
      <c r="BE35" s="22">
        <f t="shared" si="317"/>
        <v>9099656.1175276507</v>
      </c>
      <c r="BF35" s="22">
        <f t="shared" si="317"/>
        <v>9099656.1175276507</v>
      </c>
      <c r="BG35" s="22">
        <f t="shared" si="317"/>
        <v>9099656.1175276507</v>
      </c>
      <c r="BH35" s="22">
        <f t="shared" si="317"/>
        <v>9099656.1175276507</v>
      </c>
      <c r="BI35" s="22">
        <f t="shared" si="317"/>
        <v>9099656.1175276507</v>
      </c>
      <c r="BJ35" s="22">
        <f t="shared" si="317"/>
        <v>9099656.1175276507</v>
      </c>
      <c r="BK35" s="22">
        <f t="shared" si="317"/>
        <v>9099656.1175276507</v>
      </c>
      <c r="BL35" s="22">
        <f t="shared" si="317"/>
        <v>9099656.1175276507</v>
      </c>
      <c r="BM35" s="22">
        <f t="shared" si="317"/>
        <v>9099656.1175276507</v>
      </c>
      <c r="BN35" s="22">
        <f t="shared" si="317"/>
        <v>9099656.1175276507</v>
      </c>
      <c r="BO35" s="22">
        <f t="shared" si="317"/>
        <v>9099656.1175276507</v>
      </c>
      <c r="BP35" s="22">
        <f t="shared" si="317"/>
        <v>9099656.1175276507</v>
      </c>
      <c r="BQ35" s="22">
        <f t="shared" si="314"/>
        <v>9099656.1175276507</v>
      </c>
      <c r="BR35" s="22">
        <f t="shared" si="314"/>
        <v>9099656.1175276507</v>
      </c>
      <c r="BS35" s="22">
        <f t="shared" si="314"/>
        <v>9099656.1175276507</v>
      </c>
      <c r="BT35" s="22">
        <f t="shared" si="314"/>
        <v>9099656.1175276507</v>
      </c>
      <c r="BU35" s="22">
        <f t="shared" si="314"/>
        <v>9099656.1175276507</v>
      </c>
      <c r="BV35" s="22">
        <f t="shared" si="314"/>
        <v>9099656.1175276507</v>
      </c>
      <c r="BW35" s="22">
        <f t="shared" si="314"/>
        <v>9099656.1175276507</v>
      </c>
      <c r="BX35" s="22">
        <f t="shared" si="314"/>
        <v>9099656.1175276507</v>
      </c>
      <c r="BY35" s="22">
        <f t="shared" si="314"/>
        <v>9099656.1175276507</v>
      </c>
      <c r="BZ35" s="22">
        <f t="shared" si="314"/>
        <v>9099656.1175276507</v>
      </c>
      <c r="CA35" s="22">
        <f t="shared" si="314"/>
        <v>9099656.1175276507</v>
      </c>
      <c r="CB35" s="22">
        <f t="shared" si="314"/>
        <v>9099656.1175276507</v>
      </c>
      <c r="CC35" s="22">
        <f t="shared" si="314"/>
        <v>9099656.1175276507</v>
      </c>
      <c r="CD35" s="22">
        <f t="shared" si="314"/>
        <v>9099656.1175276507</v>
      </c>
      <c r="CE35" s="22">
        <f t="shared" si="314"/>
        <v>9099656.1175276507</v>
      </c>
      <c r="CF35" s="22">
        <f t="shared" si="314"/>
        <v>9099656.1175276507</v>
      </c>
      <c r="CG35" s="22">
        <f t="shared" si="314"/>
        <v>9099656.1175276507</v>
      </c>
      <c r="CH35" s="22">
        <f t="shared" si="314"/>
        <v>9099656.1175276507</v>
      </c>
      <c r="CI35" s="22">
        <f t="shared" si="314"/>
        <v>9099656.1175276507</v>
      </c>
      <c r="CJ35" s="22">
        <f t="shared" si="314"/>
        <v>9099656.1175276507</v>
      </c>
      <c r="CK35" s="22">
        <f t="shared" si="314"/>
        <v>9099656.1175276507</v>
      </c>
      <c r="CL35" s="22">
        <f t="shared" si="314"/>
        <v>9099656.1175276507</v>
      </c>
      <c r="CM35" s="22">
        <f t="shared" si="314"/>
        <v>9099656.1175276507</v>
      </c>
      <c r="CN35" s="22">
        <f t="shared" si="314"/>
        <v>9099656.1175276507</v>
      </c>
      <c r="CO35" s="22">
        <f t="shared" si="314"/>
        <v>9099656.1175276507</v>
      </c>
      <c r="CP35" s="22">
        <f t="shared" si="314"/>
        <v>9099656.1175276507</v>
      </c>
      <c r="CQ35" s="22">
        <f t="shared" si="314"/>
        <v>9099656.1175276507</v>
      </c>
      <c r="CR35" s="22">
        <f t="shared" si="314"/>
        <v>9099656.1175276507</v>
      </c>
      <c r="CS35" s="22">
        <f t="shared" si="314"/>
        <v>9099656.1175276507</v>
      </c>
      <c r="CT35" s="22">
        <f t="shared" si="314"/>
        <v>9099656.1175276507</v>
      </c>
      <c r="CU35" s="22">
        <f t="shared" si="314"/>
        <v>9099656.1175276507</v>
      </c>
      <c r="CV35" s="22">
        <f t="shared" si="314"/>
        <v>9099656.1175276507</v>
      </c>
      <c r="CW35" s="22">
        <f t="shared" si="314"/>
        <v>9099656.1175276507</v>
      </c>
      <c r="CX35" s="22">
        <f t="shared" si="314"/>
        <v>9099656.1175276507</v>
      </c>
      <c r="CY35" s="22">
        <f t="shared" si="314"/>
        <v>9099656.1175276507</v>
      </c>
      <c r="CZ35" s="22">
        <f t="shared" si="314"/>
        <v>9099656.1175276507</v>
      </c>
      <c r="DA35" s="22">
        <f t="shared" si="314"/>
        <v>9099656.1175276507</v>
      </c>
      <c r="DB35" s="22">
        <f t="shared" si="314"/>
        <v>9099656.1175276507</v>
      </c>
      <c r="DC35" s="22">
        <f t="shared" si="314"/>
        <v>9099656.1175276507</v>
      </c>
      <c r="DD35" s="22">
        <f t="shared" si="314"/>
        <v>9099656.1175276507</v>
      </c>
      <c r="DE35" s="22">
        <f t="shared" si="314"/>
        <v>9099656.1175276507</v>
      </c>
      <c r="DF35" s="22">
        <f t="shared" si="314"/>
        <v>9099656.1175276507</v>
      </c>
      <c r="DG35" s="22">
        <f t="shared" si="314"/>
        <v>9099656.1175276507</v>
      </c>
      <c r="DH35" s="22">
        <f t="shared" si="314"/>
        <v>9099656.1175276507</v>
      </c>
      <c r="DI35" s="22">
        <f t="shared" si="314"/>
        <v>9099656.1175276507</v>
      </c>
      <c r="DJ35" s="22">
        <f t="shared" si="314"/>
        <v>9099656.1175276507</v>
      </c>
      <c r="DK35" s="22">
        <f t="shared" si="314"/>
        <v>9099656.1175276507</v>
      </c>
      <c r="DL35" s="22">
        <f t="shared" si="314"/>
        <v>9099656.1175276507</v>
      </c>
      <c r="DM35" s="22">
        <f t="shared" si="314"/>
        <v>9099656.1175276507</v>
      </c>
      <c r="DN35" s="22">
        <f t="shared" si="314"/>
        <v>9099656.1175276507</v>
      </c>
      <c r="DO35" s="22">
        <f t="shared" si="314"/>
        <v>9099656.1175276507</v>
      </c>
      <c r="DP35" s="22">
        <f t="shared" si="314"/>
        <v>9099656.1175276507</v>
      </c>
      <c r="DQ35" s="22">
        <f t="shared" si="314"/>
        <v>9099656.1175276507</v>
      </c>
      <c r="DR35" s="22">
        <f t="shared" si="314"/>
        <v>9099656.1175276507</v>
      </c>
      <c r="DS35" s="22">
        <f t="shared" si="314"/>
        <v>9099656.1175276507</v>
      </c>
      <c r="DT35" s="22">
        <f t="shared" si="314"/>
        <v>9099656.1175276507</v>
      </c>
      <c r="DU35" s="22">
        <f t="shared" si="314"/>
        <v>9099656.1175276507</v>
      </c>
      <c r="DV35" s="22">
        <f t="shared" si="314"/>
        <v>9099656.1175276507</v>
      </c>
      <c r="DW35" s="22">
        <f t="shared" si="314"/>
        <v>9099656.1175276507</v>
      </c>
      <c r="DX35" s="22">
        <f t="shared" si="314"/>
        <v>9099656.1175276507</v>
      </c>
      <c r="DY35" s="22">
        <f t="shared" si="314"/>
        <v>9099656.1175276507</v>
      </c>
      <c r="DZ35" s="22">
        <f t="shared" si="314"/>
        <v>9099656.1175276507</v>
      </c>
      <c r="EA35" s="22">
        <f t="shared" si="314"/>
        <v>9099656.1175276507</v>
      </c>
      <c r="EB35" s="22">
        <f t="shared" si="312"/>
        <v>9099656.1175276507</v>
      </c>
      <c r="EC35" s="22">
        <f t="shared" si="311"/>
        <v>9099656.1175276507</v>
      </c>
      <c r="ED35" s="22">
        <f t="shared" si="311"/>
        <v>9099656.1175276507</v>
      </c>
      <c r="EE35" s="22">
        <f t="shared" si="311"/>
        <v>9099656.1175276507</v>
      </c>
      <c r="EF35" s="22">
        <f t="shared" si="311"/>
        <v>9099656.1175276507</v>
      </c>
      <c r="EG35" s="22">
        <f t="shared" si="311"/>
        <v>9099656.1175276507</v>
      </c>
      <c r="EH35" s="22">
        <f t="shared" si="311"/>
        <v>9099656.1175276507</v>
      </c>
      <c r="EI35" s="22">
        <f t="shared" si="311"/>
        <v>9099656.1175276507</v>
      </c>
      <c r="EJ35" s="22">
        <f t="shared" si="311"/>
        <v>9099656.1175276507</v>
      </c>
      <c r="EK35" s="22">
        <f t="shared" si="311"/>
        <v>9099656.1175276507</v>
      </c>
      <c r="EL35" s="22">
        <f t="shared" si="311"/>
        <v>9099656.1175276507</v>
      </c>
      <c r="EM35" s="22">
        <f t="shared" si="311"/>
        <v>9099656.1175276507</v>
      </c>
      <c r="EN35" s="22">
        <f t="shared" si="311"/>
        <v>9099656.1175276507</v>
      </c>
      <c r="EO35" s="22">
        <f t="shared" si="311"/>
        <v>9099656.1175276507</v>
      </c>
      <c r="EP35" s="22">
        <f t="shared" si="311"/>
        <v>9099656.1175276507</v>
      </c>
      <c r="EQ35" s="22">
        <f t="shared" si="311"/>
        <v>9099656.1175276507</v>
      </c>
      <c r="ER35" s="22">
        <f t="shared" si="311"/>
        <v>9099656.1175276507</v>
      </c>
      <c r="ES35" s="22">
        <f t="shared" si="311"/>
        <v>9099656.1175276507</v>
      </c>
      <c r="ET35" s="22">
        <f t="shared" si="311"/>
        <v>9099656.1175276507</v>
      </c>
      <c r="EU35" s="22">
        <f t="shared" si="311"/>
        <v>9099656.1175276507</v>
      </c>
      <c r="EV35" s="22">
        <f t="shared" si="311"/>
        <v>9099656.1175276507</v>
      </c>
      <c r="EW35" s="22">
        <f t="shared" si="311"/>
        <v>9099656.1175276507</v>
      </c>
      <c r="EX35" s="22">
        <f t="shared" si="311"/>
        <v>9099656.1175276507</v>
      </c>
      <c r="EY35" s="22">
        <f t="shared" si="311"/>
        <v>9099656.1175276507</v>
      </c>
      <c r="EZ35" s="22">
        <f t="shared" si="311"/>
        <v>9099656.1175276507</v>
      </c>
      <c r="FA35" s="22">
        <f t="shared" si="311"/>
        <v>9099656.1175276507</v>
      </c>
      <c r="FB35" s="22">
        <f t="shared" si="311"/>
        <v>9099656.1175276507</v>
      </c>
      <c r="FC35" s="22">
        <f t="shared" si="311"/>
        <v>9099656.1175276507</v>
      </c>
      <c r="FD35" s="22">
        <f t="shared" si="311"/>
        <v>9099656.1175276507</v>
      </c>
      <c r="FE35" s="22">
        <f t="shared" si="311"/>
        <v>9099656.1175276507</v>
      </c>
      <c r="FF35" s="22">
        <f t="shared" si="311"/>
        <v>9099656.1175276507</v>
      </c>
      <c r="FG35" s="22">
        <f t="shared" si="311"/>
        <v>9099656.1175276507</v>
      </c>
      <c r="FH35" s="22">
        <f t="shared" si="311"/>
        <v>9099656.1175276507</v>
      </c>
      <c r="FI35" s="22">
        <f t="shared" si="311"/>
        <v>9099656.1175276507</v>
      </c>
      <c r="FJ35" s="22">
        <f t="shared" si="311"/>
        <v>9099656.1175276507</v>
      </c>
      <c r="FK35" s="22">
        <f t="shared" si="311"/>
        <v>9099656.1175276507</v>
      </c>
      <c r="FL35" s="22">
        <f t="shared" si="311"/>
        <v>9099656.1175276507</v>
      </c>
      <c r="FM35" s="22">
        <f t="shared" si="311"/>
        <v>9099656.1175276507</v>
      </c>
      <c r="FN35" s="22">
        <f t="shared" si="311"/>
        <v>9099656.1175276507</v>
      </c>
      <c r="FO35" s="22">
        <f t="shared" si="311"/>
        <v>9099656.1175276507</v>
      </c>
      <c r="FP35" s="22">
        <f t="shared" si="311"/>
        <v>9099656.1175276507</v>
      </c>
      <c r="FQ35" s="22">
        <f t="shared" si="311"/>
        <v>9099656.1175276507</v>
      </c>
      <c r="FR35" s="22">
        <f t="shared" si="311"/>
        <v>9099656.1175276507</v>
      </c>
      <c r="FS35" s="22">
        <f t="shared" si="311"/>
        <v>9099656.1175276507</v>
      </c>
      <c r="FT35" s="22">
        <f t="shared" si="311"/>
        <v>9099656.1175276507</v>
      </c>
      <c r="FU35" s="22">
        <f t="shared" si="311"/>
        <v>9099656.1175276507</v>
      </c>
      <c r="FV35" s="22">
        <f t="shared" si="311"/>
        <v>9099656.1175276507</v>
      </c>
      <c r="FW35" s="22">
        <f t="shared" si="311"/>
        <v>9099656.1175276507</v>
      </c>
      <c r="FX35" s="22">
        <f t="shared" si="311"/>
        <v>9099656.1175276507</v>
      </c>
      <c r="FY35" s="22">
        <f t="shared" si="311"/>
        <v>9099656.1175276507</v>
      </c>
      <c r="FZ35" s="22">
        <f t="shared" si="311"/>
        <v>9099656.1175276507</v>
      </c>
      <c r="GA35" s="22">
        <f t="shared" si="311"/>
        <v>9099656.1175276507</v>
      </c>
      <c r="GB35" s="22">
        <f t="shared" si="311"/>
        <v>9099656.1175276507</v>
      </c>
      <c r="GC35" s="22">
        <f t="shared" si="311"/>
        <v>9099656.1175276507</v>
      </c>
      <c r="GD35" s="22">
        <f t="shared" si="311"/>
        <v>9099656.1175276507</v>
      </c>
      <c r="GE35" s="22">
        <f t="shared" si="311"/>
        <v>9099656.1175276507</v>
      </c>
      <c r="GF35" s="22">
        <f t="shared" si="311"/>
        <v>9099656.1175276507</v>
      </c>
      <c r="GG35" s="22">
        <f t="shared" si="311"/>
        <v>9099656.1175276507</v>
      </c>
      <c r="GH35" s="22">
        <f t="shared" si="311"/>
        <v>9099656.1175276507</v>
      </c>
      <c r="GI35" s="22">
        <f t="shared" si="311"/>
        <v>9099656.1175276507</v>
      </c>
      <c r="GJ35" s="22">
        <f t="shared" si="311"/>
        <v>9099656.1175276507</v>
      </c>
      <c r="GK35" s="22">
        <f t="shared" si="311"/>
        <v>9099656.1175276507</v>
      </c>
      <c r="GL35" s="22">
        <f t="shared" si="311"/>
        <v>9099656.1175276507</v>
      </c>
      <c r="GM35" s="22">
        <f t="shared" si="311"/>
        <v>9099656.1175276507</v>
      </c>
      <c r="GN35" s="22">
        <f t="shared" si="305"/>
        <v>9099656.1175276507</v>
      </c>
      <c r="GO35" s="22">
        <f t="shared" ref="GO35:IH39" si="318">+GN35</f>
        <v>9099656.1175276507</v>
      </c>
      <c r="GP35" s="22">
        <f t="shared" si="318"/>
        <v>9099656.1175276507</v>
      </c>
      <c r="GQ35" s="22">
        <f t="shared" si="318"/>
        <v>9099656.1175276507</v>
      </c>
      <c r="GR35" s="22">
        <f t="shared" si="318"/>
        <v>9099656.1175276507</v>
      </c>
      <c r="GS35" s="22">
        <f t="shared" si="318"/>
        <v>9099656.1175276507</v>
      </c>
      <c r="GT35" s="22">
        <f t="shared" si="318"/>
        <v>9099656.1175276507</v>
      </c>
      <c r="GU35" s="22">
        <f t="shared" si="318"/>
        <v>9099656.1175276507</v>
      </c>
      <c r="GV35" s="22">
        <f t="shared" si="318"/>
        <v>9099656.1175276507</v>
      </c>
      <c r="GW35" s="22">
        <f t="shared" si="318"/>
        <v>9099656.1175276507</v>
      </c>
      <c r="GX35" s="22">
        <f t="shared" si="318"/>
        <v>9099656.1175276507</v>
      </c>
      <c r="GY35" s="22">
        <f t="shared" si="318"/>
        <v>9099656.1175276507</v>
      </c>
      <c r="GZ35" s="22">
        <f t="shared" si="318"/>
        <v>9099656.1175276507</v>
      </c>
      <c r="HA35" s="22">
        <f t="shared" si="318"/>
        <v>9099656.1175276507</v>
      </c>
      <c r="HB35" s="22">
        <f t="shared" si="318"/>
        <v>9099656.1175276507</v>
      </c>
      <c r="HC35" s="22">
        <f t="shared" si="318"/>
        <v>9099656.1175276507</v>
      </c>
      <c r="HD35" s="22">
        <f t="shared" si="318"/>
        <v>9099656.1175276507</v>
      </c>
      <c r="HE35" s="22">
        <f t="shared" si="318"/>
        <v>9099656.1175276507</v>
      </c>
      <c r="HF35" s="22">
        <f t="shared" si="318"/>
        <v>9099656.1175276507</v>
      </c>
      <c r="HG35" s="22">
        <f t="shared" si="318"/>
        <v>9099656.1175276507</v>
      </c>
      <c r="HH35" s="22">
        <f t="shared" si="318"/>
        <v>9099656.1175276507</v>
      </c>
      <c r="HI35" s="22">
        <f t="shared" si="318"/>
        <v>9099656.1175276507</v>
      </c>
      <c r="HJ35" s="22">
        <f t="shared" si="318"/>
        <v>9099656.1175276507</v>
      </c>
      <c r="HK35" s="22">
        <f t="shared" si="318"/>
        <v>9099656.1175276507</v>
      </c>
      <c r="HL35" s="22">
        <f t="shared" si="318"/>
        <v>9099656.1175276507</v>
      </c>
      <c r="HM35" s="22">
        <f t="shared" si="318"/>
        <v>9099656.1175276507</v>
      </c>
      <c r="HN35" s="22">
        <f t="shared" si="318"/>
        <v>9099656.1175276507</v>
      </c>
      <c r="HO35" s="22">
        <f t="shared" si="318"/>
        <v>9099656.1175276507</v>
      </c>
      <c r="HP35" s="22">
        <f t="shared" si="318"/>
        <v>9099656.1175276507</v>
      </c>
      <c r="HQ35" s="22">
        <f t="shared" si="318"/>
        <v>9099656.1175276507</v>
      </c>
      <c r="HR35" s="22">
        <f t="shared" si="318"/>
        <v>9099656.1175276507</v>
      </c>
      <c r="HS35" s="22">
        <f t="shared" si="318"/>
        <v>9099656.1175276507</v>
      </c>
      <c r="HT35" s="22">
        <f t="shared" si="318"/>
        <v>9099656.1175276507</v>
      </c>
      <c r="HU35" s="22">
        <f t="shared" si="318"/>
        <v>9099656.1175276507</v>
      </c>
      <c r="HV35" s="22">
        <f t="shared" si="318"/>
        <v>9099656.1175276507</v>
      </c>
      <c r="HW35" s="22">
        <f t="shared" si="318"/>
        <v>9099656.1175276507</v>
      </c>
      <c r="HX35" s="22">
        <f t="shared" si="318"/>
        <v>9099656.1175276507</v>
      </c>
      <c r="HY35" s="22">
        <f t="shared" si="318"/>
        <v>9099656.1175276507</v>
      </c>
      <c r="HZ35" s="22">
        <f t="shared" si="318"/>
        <v>9099656.1175276507</v>
      </c>
      <c r="IA35" s="22">
        <f t="shared" si="318"/>
        <v>9099656.1175276507</v>
      </c>
      <c r="IB35" s="22">
        <f t="shared" si="318"/>
        <v>9099656.1175276507</v>
      </c>
      <c r="IC35" s="22">
        <f t="shared" si="318"/>
        <v>9099656.1175276507</v>
      </c>
      <c r="ID35" s="22">
        <f t="shared" si="318"/>
        <v>9099656.1175276507</v>
      </c>
      <c r="IE35" s="22">
        <f t="shared" si="318"/>
        <v>9099656.1175276507</v>
      </c>
      <c r="IF35" s="22">
        <f t="shared" si="318"/>
        <v>9099656.1175276507</v>
      </c>
      <c r="IG35" s="22">
        <f t="shared" si="318"/>
        <v>9099656.1175276507</v>
      </c>
      <c r="IH35" s="22">
        <f t="shared" si="318"/>
        <v>9099656.1175276507</v>
      </c>
      <c r="II35" s="22">
        <f t="shared" ref="II35:KP35" si="319">+IH35</f>
        <v>9099656.1175276507</v>
      </c>
      <c r="IJ35" s="22">
        <f t="shared" si="319"/>
        <v>9099656.1175276507</v>
      </c>
      <c r="IK35" s="22">
        <f t="shared" si="319"/>
        <v>9099656.1175276507</v>
      </c>
      <c r="IL35" s="22">
        <f t="shared" si="319"/>
        <v>9099656.1175276507</v>
      </c>
      <c r="IM35" s="22">
        <f t="shared" si="319"/>
        <v>9099656.1175276507</v>
      </c>
      <c r="IN35" s="22">
        <f t="shared" si="319"/>
        <v>9099656.1175276507</v>
      </c>
      <c r="IO35" s="22">
        <f t="shared" si="319"/>
        <v>9099656.1175276507</v>
      </c>
      <c r="IP35" s="22">
        <f t="shared" si="319"/>
        <v>9099656.1175276507</v>
      </c>
      <c r="IQ35" s="22">
        <f t="shared" si="319"/>
        <v>9099656.1175276507</v>
      </c>
      <c r="IR35" s="22">
        <f t="shared" si="319"/>
        <v>9099656.1175276507</v>
      </c>
      <c r="IS35" s="22">
        <f t="shared" si="319"/>
        <v>9099656.1175276507</v>
      </c>
      <c r="IT35" s="22">
        <f t="shared" si="319"/>
        <v>9099656.1175276507</v>
      </c>
      <c r="IU35" s="22">
        <f t="shared" si="319"/>
        <v>9099656.1175276507</v>
      </c>
      <c r="IV35" s="22">
        <f t="shared" si="319"/>
        <v>9099656.1175276507</v>
      </c>
      <c r="IW35" s="22">
        <f t="shared" si="319"/>
        <v>9099656.1175276507</v>
      </c>
      <c r="IX35" s="22">
        <f t="shared" si="319"/>
        <v>9099656.1175276507</v>
      </c>
      <c r="IY35" s="22">
        <f t="shared" si="319"/>
        <v>9099656.1175276507</v>
      </c>
      <c r="IZ35" s="22">
        <f t="shared" si="319"/>
        <v>9099656.1175276507</v>
      </c>
      <c r="JA35" s="22">
        <f t="shared" si="319"/>
        <v>9099656.1175276507</v>
      </c>
      <c r="JB35" s="22">
        <f t="shared" si="319"/>
        <v>9099656.1175276507</v>
      </c>
      <c r="JC35" s="22">
        <f t="shared" si="319"/>
        <v>9099656.1175276507</v>
      </c>
      <c r="JD35" s="22">
        <f t="shared" si="319"/>
        <v>9099656.1175276507</v>
      </c>
      <c r="JE35" s="22">
        <f t="shared" si="319"/>
        <v>9099656.1175276507</v>
      </c>
      <c r="JF35" s="22">
        <f t="shared" si="319"/>
        <v>9099656.1175276507</v>
      </c>
      <c r="JG35" s="22">
        <f t="shared" si="319"/>
        <v>9099656.1175276507</v>
      </c>
      <c r="JH35" s="22">
        <f t="shared" si="319"/>
        <v>9099656.1175276507</v>
      </c>
      <c r="JI35" s="22">
        <f t="shared" si="319"/>
        <v>9099656.1175276507</v>
      </c>
      <c r="JJ35" s="22">
        <f t="shared" si="319"/>
        <v>9099656.1175276507</v>
      </c>
      <c r="JK35" s="22">
        <f t="shared" si="319"/>
        <v>9099656.1175276507</v>
      </c>
      <c r="JL35" s="22">
        <f t="shared" si="319"/>
        <v>9099656.1175276507</v>
      </c>
      <c r="JM35" s="22">
        <f t="shared" si="319"/>
        <v>9099656.1175276507</v>
      </c>
      <c r="JN35" s="22">
        <f t="shared" si="319"/>
        <v>9099656.1175276507</v>
      </c>
      <c r="JO35" s="22">
        <f t="shared" si="319"/>
        <v>9099656.1175276507</v>
      </c>
      <c r="JP35" s="22">
        <f t="shared" si="319"/>
        <v>9099656.1175276507</v>
      </c>
      <c r="JQ35" s="22">
        <f t="shared" si="319"/>
        <v>9099656.1175276507</v>
      </c>
      <c r="JR35" s="22">
        <f t="shared" si="319"/>
        <v>9099656.1175276507</v>
      </c>
      <c r="JS35" s="22">
        <f t="shared" si="319"/>
        <v>9099656.1175276507</v>
      </c>
      <c r="JT35" s="22">
        <f t="shared" si="319"/>
        <v>9099656.1175276507</v>
      </c>
      <c r="JU35" s="22">
        <f t="shared" si="319"/>
        <v>9099656.1175276507</v>
      </c>
      <c r="JV35" s="22">
        <f t="shared" si="319"/>
        <v>9099656.1175276507</v>
      </c>
      <c r="JW35" s="22">
        <f t="shared" si="319"/>
        <v>9099656.1175276507</v>
      </c>
      <c r="JX35" s="22">
        <f t="shared" si="319"/>
        <v>9099656.1175276507</v>
      </c>
      <c r="JY35" s="22">
        <f t="shared" si="319"/>
        <v>9099656.1175276507</v>
      </c>
      <c r="JZ35" s="22">
        <f t="shared" si="319"/>
        <v>9099656.1175276507</v>
      </c>
      <c r="KA35" s="22">
        <f t="shared" si="319"/>
        <v>9099656.1175276507</v>
      </c>
      <c r="KB35" s="22">
        <f t="shared" si="319"/>
        <v>9099656.1175276507</v>
      </c>
      <c r="KC35" s="22">
        <f t="shared" si="319"/>
        <v>9099656.1175276507</v>
      </c>
      <c r="KD35" s="22">
        <f t="shared" si="319"/>
        <v>9099656.1175276507</v>
      </c>
      <c r="KE35" s="22">
        <f t="shared" si="319"/>
        <v>9099656.1175276507</v>
      </c>
      <c r="KF35" s="22">
        <f t="shared" si="319"/>
        <v>9099656.1175276507</v>
      </c>
      <c r="KG35" s="22">
        <f t="shared" si="319"/>
        <v>9099656.1175276507</v>
      </c>
      <c r="KH35" s="22">
        <f t="shared" si="319"/>
        <v>9099656.1175276507</v>
      </c>
      <c r="KI35" s="22">
        <f t="shared" si="319"/>
        <v>9099656.1175276507</v>
      </c>
      <c r="KJ35" s="22">
        <f t="shared" si="319"/>
        <v>9099656.1175276507</v>
      </c>
      <c r="KK35" s="22">
        <f t="shared" si="319"/>
        <v>9099656.1175276507</v>
      </c>
      <c r="KL35" s="22">
        <f t="shared" si="319"/>
        <v>9099656.1175276507</v>
      </c>
      <c r="KM35" s="22">
        <f t="shared" si="319"/>
        <v>9099656.1175276507</v>
      </c>
      <c r="KN35" s="22">
        <f t="shared" si="319"/>
        <v>9099656.1175276507</v>
      </c>
      <c r="KO35" s="22">
        <f t="shared" si="319"/>
        <v>9099656.1175276507</v>
      </c>
      <c r="KP35" s="22">
        <f t="shared" si="319"/>
        <v>9099656.1175276507</v>
      </c>
    </row>
    <row r="36" spans="1:302">
      <c r="A36" s="3" t="s">
        <v>130</v>
      </c>
      <c r="C36" s="22">
        <f>+DRIVERS!D42</f>
        <v>1731599.074088</v>
      </c>
      <c r="D36" s="22">
        <f t="shared" si="309"/>
        <v>1731599.074088</v>
      </c>
      <c r="E36" s="22">
        <f t="shared" si="317"/>
        <v>1731599.074088</v>
      </c>
      <c r="F36" s="22">
        <f t="shared" si="317"/>
        <v>1731599.074088</v>
      </c>
      <c r="G36" s="22">
        <f t="shared" si="317"/>
        <v>1731599.074088</v>
      </c>
      <c r="H36" s="22">
        <f t="shared" si="317"/>
        <v>1731599.074088</v>
      </c>
      <c r="I36" s="22">
        <f t="shared" si="317"/>
        <v>1731599.074088</v>
      </c>
      <c r="J36" s="22">
        <f t="shared" si="317"/>
        <v>1731599.074088</v>
      </c>
      <c r="K36" s="22">
        <f t="shared" si="317"/>
        <v>1731599.074088</v>
      </c>
      <c r="L36" s="22">
        <f t="shared" si="317"/>
        <v>1731599.074088</v>
      </c>
      <c r="M36" s="22">
        <f t="shared" si="317"/>
        <v>1731599.074088</v>
      </c>
      <c r="N36" s="22">
        <f t="shared" si="317"/>
        <v>1731599.074088</v>
      </c>
      <c r="O36" s="22">
        <f t="shared" si="317"/>
        <v>1731599.074088</v>
      </c>
      <c r="P36" s="22">
        <f t="shared" si="317"/>
        <v>1731599.074088</v>
      </c>
      <c r="Q36" s="22">
        <f t="shared" si="317"/>
        <v>1731599.074088</v>
      </c>
      <c r="R36" s="22">
        <f t="shared" si="317"/>
        <v>1731599.074088</v>
      </c>
      <c r="S36" s="22">
        <f t="shared" si="317"/>
        <v>1731599.074088</v>
      </c>
      <c r="T36" s="22">
        <f t="shared" si="317"/>
        <v>1731599.074088</v>
      </c>
      <c r="U36" s="22">
        <f t="shared" si="317"/>
        <v>1731599.074088</v>
      </c>
      <c r="V36" s="22">
        <f t="shared" si="317"/>
        <v>1731599.074088</v>
      </c>
      <c r="W36" s="22">
        <f t="shared" si="317"/>
        <v>1731599.074088</v>
      </c>
      <c r="X36" s="22">
        <f t="shared" si="317"/>
        <v>1731599.074088</v>
      </c>
      <c r="Y36" s="22">
        <f t="shared" si="317"/>
        <v>1731599.074088</v>
      </c>
      <c r="Z36" s="22">
        <f t="shared" si="317"/>
        <v>1731599.074088</v>
      </c>
      <c r="AA36" s="22">
        <f t="shared" si="317"/>
        <v>1731599.074088</v>
      </c>
      <c r="AB36" s="22">
        <f t="shared" si="317"/>
        <v>1731599.074088</v>
      </c>
      <c r="AC36" s="22">
        <f t="shared" si="317"/>
        <v>1731599.074088</v>
      </c>
      <c r="AD36" s="22">
        <f t="shared" si="317"/>
        <v>1731599.074088</v>
      </c>
      <c r="AE36" s="22">
        <f t="shared" si="317"/>
        <v>1731599.074088</v>
      </c>
      <c r="AF36" s="22">
        <f t="shared" si="317"/>
        <v>1731599.074088</v>
      </c>
      <c r="AG36" s="22">
        <f t="shared" si="317"/>
        <v>1731599.074088</v>
      </c>
      <c r="AH36" s="22">
        <f t="shared" si="317"/>
        <v>1731599.074088</v>
      </c>
      <c r="AI36" s="22">
        <f t="shared" si="317"/>
        <v>1731599.074088</v>
      </c>
      <c r="AJ36" s="22">
        <f t="shared" si="317"/>
        <v>1731599.074088</v>
      </c>
      <c r="AK36" s="22">
        <f t="shared" si="317"/>
        <v>1731599.074088</v>
      </c>
      <c r="AL36" s="22">
        <f t="shared" si="317"/>
        <v>1731599.074088</v>
      </c>
      <c r="AM36" s="22">
        <f t="shared" si="317"/>
        <v>1731599.074088</v>
      </c>
      <c r="AN36" s="22">
        <f t="shared" si="317"/>
        <v>1731599.074088</v>
      </c>
      <c r="AO36" s="22">
        <f t="shared" si="317"/>
        <v>1731599.074088</v>
      </c>
      <c r="AP36" s="22">
        <f t="shared" si="317"/>
        <v>1731599.074088</v>
      </c>
      <c r="AQ36" s="22">
        <f t="shared" si="317"/>
        <v>1731599.074088</v>
      </c>
      <c r="AR36" s="22">
        <f t="shared" si="317"/>
        <v>1731599.074088</v>
      </c>
      <c r="AS36" s="22">
        <f t="shared" si="317"/>
        <v>1731599.074088</v>
      </c>
      <c r="AT36" s="22">
        <f t="shared" si="317"/>
        <v>1731599.074088</v>
      </c>
      <c r="AU36" s="22">
        <f t="shared" si="317"/>
        <v>1731599.074088</v>
      </c>
      <c r="AV36" s="22">
        <f t="shared" si="317"/>
        <v>1731599.074088</v>
      </c>
      <c r="AW36" s="22">
        <f t="shared" si="317"/>
        <v>1731599.074088</v>
      </c>
      <c r="AX36" s="22">
        <f t="shared" si="317"/>
        <v>1731599.074088</v>
      </c>
      <c r="AY36" s="22">
        <f t="shared" si="317"/>
        <v>1731599.074088</v>
      </c>
      <c r="AZ36" s="22">
        <f t="shared" si="317"/>
        <v>1731599.074088</v>
      </c>
      <c r="BA36" s="22">
        <f t="shared" si="317"/>
        <v>1731599.074088</v>
      </c>
      <c r="BB36" s="22">
        <f t="shared" si="317"/>
        <v>1731599.074088</v>
      </c>
      <c r="BC36" s="22">
        <f t="shared" si="317"/>
        <v>1731599.074088</v>
      </c>
      <c r="BD36" s="22">
        <f t="shared" si="317"/>
        <v>1731599.074088</v>
      </c>
      <c r="BE36" s="22">
        <f t="shared" si="317"/>
        <v>1731599.074088</v>
      </c>
      <c r="BF36" s="22">
        <f t="shared" si="317"/>
        <v>1731599.074088</v>
      </c>
      <c r="BG36" s="22">
        <f t="shared" si="317"/>
        <v>1731599.074088</v>
      </c>
      <c r="BH36" s="22">
        <f t="shared" si="317"/>
        <v>1731599.074088</v>
      </c>
      <c r="BI36" s="22">
        <f t="shared" si="317"/>
        <v>1731599.074088</v>
      </c>
      <c r="BJ36" s="22">
        <f t="shared" si="317"/>
        <v>1731599.074088</v>
      </c>
      <c r="BK36" s="22">
        <f t="shared" si="317"/>
        <v>1731599.074088</v>
      </c>
      <c r="BL36" s="22">
        <f t="shared" si="317"/>
        <v>1731599.074088</v>
      </c>
      <c r="BM36" s="22">
        <f t="shared" si="317"/>
        <v>1731599.074088</v>
      </c>
      <c r="BN36" s="22">
        <f t="shared" si="317"/>
        <v>1731599.074088</v>
      </c>
      <c r="BO36" s="22">
        <f t="shared" si="317"/>
        <v>1731599.074088</v>
      </c>
      <c r="BP36" s="22">
        <f t="shared" si="317"/>
        <v>1731599.074088</v>
      </c>
      <c r="BQ36" s="22">
        <f t="shared" si="314"/>
        <v>1731599.074088</v>
      </c>
      <c r="BR36" s="22">
        <f t="shared" si="314"/>
        <v>1731599.074088</v>
      </c>
      <c r="BS36" s="22">
        <f t="shared" si="314"/>
        <v>1731599.074088</v>
      </c>
      <c r="BT36" s="22">
        <f t="shared" si="314"/>
        <v>1731599.074088</v>
      </c>
      <c r="BU36" s="22">
        <f t="shared" si="314"/>
        <v>1731599.074088</v>
      </c>
      <c r="BV36" s="22">
        <f t="shared" si="314"/>
        <v>1731599.074088</v>
      </c>
      <c r="BW36" s="22">
        <f t="shared" si="314"/>
        <v>1731599.074088</v>
      </c>
      <c r="BX36" s="22">
        <f t="shared" si="314"/>
        <v>1731599.074088</v>
      </c>
      <c r="BY36" s="22">
        <f t="shared" si="314"/>
        <v>1731599.074088</v>
      </c>
      <c r="BZ36" s="22">
        <f t="shared" si="314"/>
        <v>1731599.074088</v>
      </c>
      <c r="CA36" s="22">
        <f t="shared" si="314"/>
        <v>1731599.074088</v>
      </c>
      <c r="CB36" s="22">
        <f t="shared" si="314"/>
        <v>1731599.074088</v>
      </c>
      <c r="CC36" s="22">
        <f t="shared" si="314"/>
        <v>1731599.074088</v>
      </c>
      <c r="CD36" s="22">
        <f t="shared" si="314"/>
        <v>1731599.074088</v>
      </c>
      <c r="CE36" s="22">
        <f t="shared" si="314"/>
        <v>1731599.074088</v>
      </c>
      <c r="CF36" s="22">
        <f t="shared" si="314"/>
        <v>1731599.074088</v>
      </c>
      <c r="CG36" s="22">
        <f t="shared" si="314"/>
        <v>1731599.074088</v>
      </c>
      <c r="CH36" s="22">
        <f t="shared" si="314"/>
        <v>1731599.074088</v>
      </c>
      <c r="CI36" s="22">
        <f t="shared" si="314"/>
        <v>1731599.074088</v>
      </c>
      <c r="CJ36" s="22">
        <f t="shared" si="314"/>
        <v>1731599.074088</v>
      </c>
      <c r="CK36" s="22">
        <f t="shared" si="314"/>
        <v>1731599.074088</v>
      </c>
      <c r="CL36" s="22">
        <f t="shared" si="314"/>
        <v>1731599.074088</v>
      </c>
      <c r="CM36" s="22">
        <f t="shared" si="314"/>
        <v>1731599.074088</v>
      </c>
      <c r="CN36" s="22">
        <f t="shared" si="314"/>
        <v>1731599.074088</v>
      </c>
      <c r="CO36" s="22">
        <f t="shared" si="314"/>
        <v>1731599.074088</v>
      </c>
      <c r="CP36" s="22">
        <f t="shared" si="314"/>
        <v>1731599.074088</v>
      </c>
      <c r="CQ36" s="22">
        <f t="shared" si="314"/>
        <v>1731599.074088</v>
      </c>
      <c r="CR36" s="22">
        <f t="shared" si="314"/>
        <v>1731599.074088</v>
      </c>
      <c r="CS36" s="22">
        <f t="shared" si="314"/>
        <v>1731599.074088</v>
      </c>
      <c r="CT36" s="22">
        <f t="shared" si="314"/>
        <v>1731599.074088</v>
      </c>
      <c r="CU36" s="22">
        <f t="shared" si="314"/>
        <v>1731599.074088</v>
      </c>
      <c r="CV36" s="22">
        <f t="shared" si="314"/>
        <v>1731599.074088</v>
      </c>
      <c r="CW36" s="22">
        <f t="shared" si="314"/>
        <v>1731599.074088</v>
      </c>
      <c r="CX36" s="22">
        <f t="shared" si="314"/>
        <v>1731599.074088</v>
      </c>
      <c r="CY36" s="22">
        <f t="shared" si="314"/>
        <v>1731599.074088</v>
      </c>
      <c r="CZ36" s="22">
        <f t="shared" si="314"/>
        <v>1731599.074088</v>
      </c>
      <c r="DA36" s="22">
        <f t="shared" si="314"/>
        <v>1731599.074088</v>
      </c>
      <c r="DB36" s="22">
        <f t="shared" si="314"/>
        <v>1731599.074088</v>
      </c>
      <c r="DC36" s="22">
        <f t="shared" si="314"/>
        <v>1731599.074088</v>
      </c>
      <c r="DD36" s="22">
        <f t="shared" si="314"/>
        <v>1731599.074088</v>
      </c>
      <c r="DE36" s="22">
        <f t="shared" si="314"/>
        <v>1731599.074088</v>
      </c>
      <c r="DF36" s="22">
        <f t="shared" si="314"/>
        <v>1731599.074088</v>
      </c>
      <c r="DG36" s="22">
        <f t="shared" si="314"/>
        <v>1731599.074088</v>
      </c>
      <c r="DH36" s="22">
        <f t="shared" si="314"/>
        <v>1731599.074088</v>
      </c>
      <c r="DI36" s="22">
        <f t="shared" si="314"/>
        <v>1731599.074088</v>
      </c>
      <c r="DJ36" s="22">
        <f t="shared" si="314"/>
        <v>1731599.074088</v>
      </c>
      <c r="DK36" s="22">
        <f t="shared" si="314"/>
        <v>1731599.074088</v>
      </c>
      <c r="DL36" s="22">
        <f t="shared" si="314"/>
        <v>1731599.074088</v>
      </c>
      <c r="DM36" s="22">
        <f t="shared" si="314"/>
        <v>1731599.074088</v>
      </c>
      <c r="DN36" s="22">
        <f t="shared" si="314"/>
        <v>1731599.074088</v>
      </c>
      <c r="DO36" s="22">
        <f t="shared" si="314"/>
        <v>1731599.074088</v>
      </c>
      <c r="DP36" s="22">
        <f t="shared" si="314"/>
        <v>1731599.074088</v>
      </c>
      <c r="DQ36" s="22">
        <f t="shared" si="314"/>
        <v>1731599.074088</v>
      </c>
      <c r="DR36" s="22">
        <f t="shared" si="314"/>
        <v>1731599.074088</v>
      </c>
      <c r="DS36" s="22">
        <f t="shared" si="314"/>
        <v>1731599.074088</v>
      </c>
      <c r="DT36" s="22">
        <f t="shared" si="314"/>
        <v>1731599.074088</v>
      </c>
      <c r="DU36" s="22">
        <f t="shared" si="314"/>
        <v>1731599.074088</v>
      </c>
      <c r="DV36" s="22">
        <f t="shared" si="314"/>
        <v>1731599.074088</v>
      </c>
      <c r="DW36" s="22">
        <f t="shared" si="314"/>
        <v>1731599.074088</v>
      </c>
      <c r="DX36" s="22">
        <f t="shared" si="314"/>
        <v>1731599.074088</v>
      </c>
      <c r="DY36" s="22">
        <f t="shared" si="314"/>
        <v>1731599.074088</v>
      </c>
      <c r="DZ36" s="22">
        <f t="shared" si="314"/>
        <v>1731599.074088</v>
      </c>
      <c r="EA36" s="22">
        <f t="shared" si="314"/>
        <v>1731599.074088</v>
      </c>
      <c r="EB36" s="22">
        <f t="shared" si="312"/>
        <v>1731599.074088</v>
      </c>
      <c r="EC36" s="22">
        <f t="shared" si="311"/>
        <v>1731599.074088</v>
      </c>
      <c r="ED36" s="22">
        <f t="shared" si="311"/>
        <v>1731599.074088</v>
      </c>
      <c r="EE36" s="22">
        <f t="shared" ref="EE36:GP39" si="320">+ED36</f>
        <v>1731599.074088</v>
      </c>
      <c r="EF36" s="22">
        <f t="shared" si="320"/>
        <v>1731599.074088</v>
      </c>
      <c r="EG36" s="22">
        <f t="shared" si="320"/>
        <v>1731599.074088</v>
      </c>
      <c r="EH36" s="22">
        <f t="shared" si="320"/>
        <v>1731599.074088</v>
      </c>
      <c r="EI36" s="22">
        <f t="shared" si="320"/>
        <v>1731599.074088</v>
      </c>
      <c r="EJ36" s="22">
        <f t="shared" si="320"/>
        <v>1731599.074088</v>
      </c>
      <c r="EK36" s="22">
        <f t="shared" si="320"/>
        <v>1731599.074088</v>
      </c>
      <c r="EL36" s="22">
        <f t="shared" si="320"/>
        <v>1731599.074088</v>
      </c>
      <c r="EM36" s="22">
        <f t="shared" si="320"/>
        <v>1731599.074088</v>
      </c>
      <c r="EN36" s="22">
        <f t="shared" si="320"/>
        <v>1731599.074088</v>
      </c>
      <c r="EO36" s="22">
        <f t="shared" si="320"/>
        <v>1731599.074088</v>
      </c>
      <c r="EP36" s="22">
        <f t="shared" si="320"/>
        <v>1731599.074088</v>
      </c>
      <c r="EQ36" s="22">
        <f t="shared" si="320"/>
        <v>1731599.074088</v>
      </c>
      <c r="ER36" s="22">
        <f t="shared" si="320"/>
        <v>1731599.074088</v>
      </c>
      <c r="ES36" s="22">
        <f t="shared" si="320"/>
        <v>1731599.074088</v>
      </c>
      <c r="ET36" s="22">
        <f t="shared" si="320"/>
        <v>1731599.074088</v>
      </c>
      <c r="EU36" s="22">
        <f t="shared" si="320"/>
        <v>1731599.074088</v>
      </c>
      <c r="EV36" s="22">
        <f t="shared" si="320"/>
        <v>1731599.074088</v>
      </c>
      <c r="EW36" s="22">
        <f t="shared" si="320"/>
        <v>1731599.074088</v>
      </c>
      <c r="EX36" s="22">
        <f t="shared" si="320"/>
        <v>1731599.074088</v>
      </c>
      <c r="EY36" s="22">
        <f t="shared" si="320"/>
        <v>1731599.074088</v>
      </c>
      <c r="EZ36" s="22">
        <f t="shared" si="320"/>
        <v>1731599.074088</v>
      </c>
      <c r="FA36" s="22">
        <f t="shared" si="320"/>
        <v>1731599.074088</v>
      </c>
      <c r="FB36" s="22">
        <f t="shared" si="320"/>
        <v>1731599.074088</v>
      </c>
      <c r="FC36" s="22">
        <f t="shared" si="320"/>
        <v>1731599.074088</v>
      </c>
      <c r="FD36" s="22">
        <f t="shared" si="320"/>
        <v>1731599.074088</v>
      </c>
      <c r="FE36" s="22">
        <f t="shared" si="320"/>
        <v>1731599.074088</v>
      </c>
      <c r="FF36" s="22">
        <f t="shared" si="320"/>
        <v>1731599.074088</v>
      </c>
      <c r="FG36" s="22">
        <f t="shared" si="320"/>
        <v>1731599.074088</v>
      </c>
      <c r="FH36" s="22">
        <f t="shared" si="320"/>
        <v>1731599.074088</v>
      </c>
      <c r="FI36" s="22">
        <f t="shared" si="320"/>
        <v>1731599.074088</v>
      </c>
      <c r="FJ36" s="22">
        <f t="shared" si="320"/>
        <v>1731599.074088</v>
      </c>
      <c r="FK36" s="22">
        <f t="shared" si="320"/>
        <v>1731599.074088</v>
      </c>
      <c r="FL36" s="22">
        <f t="shared" si="320"/>
        <v>1731599.074088</v>
      </c>
      <c r="FM36" s="22">
        <f t="shared" si="320"/>
        <v>1731599.074088</v>
      </c>
      <c r="FN36" s="22">
        <f t="shared" si="320"/>
        <v>1731599.074088</v>
      </c>
      <c r="FO36" s="22">
        <f t="shared" si="320"/>
        <v>1731599.074088</v>
      </c>
      <c r="FP36" s="22">
        <f t="shared" si="320"/>
        <v>1731599.074088</v>
      </c>
      <c r="FQ36" s="22">
        <f t="shared" si="320"/>
        <v>1731599.074088</v>
      </c>
      <c r="FR36" s="22">
        <f t="shared" si="320"/>
        <v>1731599.074088</v>
      </c>
      <c r="FS36" s="22">
        <f t="shared" si="320"/>
        <v>1731599.074088</v>
      </c>
      <c r="FT36" s="22">
        <f t="shared" si="320"/>
        <v>1731599.074088</v>
      </c>
      <c r="FU36" s="22">
        <f t="shared" si="320"/>
        <v>1731599.074088</v>
      </c>
      <c r="FV36" s="22">
        <f t="shared" si="320"/>
        <v>1731599.074088</v>
      </c>
      <c r="FW36" s="22">
        <f t="shared" si="320"/>
        <v>1731599.074088</v>
      </c>
      <c r="FX36" s="22">
        <f t="shared" si="320"/>
        <v>1731599.074088</v>
      </c>
      <c r="FY36" s="22">
        <f t="shared" si="320"/>
        <v>1731599.074088</v>
      </c>
      <c r="FZ36" s="22">
        <f t="shared" si="320"/>
        <v>1731599.074088</v>
      </c>
      <c r="GA36" s="22">
        <f t="shared" si="320"/>
        <v>1731599.074088</v>
      </c>
      <c r="GB36" s="22">
        <f t="shared" si="320"/>
        <v>1731599.074088</v>
      </c>
      <c r="GC36" s="22">
        <f t="shared" si="320"/>
        <v>1731599.074088</v>
      </c>
      <c r="GD36" s="22">
        <f t="shared" si="320"/>
        <v>1731599.074088</v>
      </c>
      <c r="GE36" s="22">
        <f t="shared" si="320"/>
        <v>1731599.074088</v>
      </c>
      <c r="GF36" s="22">
        <f t="shared" si="320"/>
        <v>1731599.074088</v>
      </c>
      <c r="GG36" s="22">
        <f t="shared" si="320"/>
        <v>1731599.074088</v>
      </c>
      <c r="GH36" s="22">
        <f t="shared" si="320"/>
        <v>1731599.074088</v>
      </c>
      <c r="GI36" s="22">
        <f t="shared" si="320"/>
        <v>1731599.074088</v>
      </c>
      <c r="GJ36" s="22">
        <f t="shared" si="320"/>
        <v>1731599.074088</v>
      </c>
      <c r="GK36" s="22">
        <f t="shared" si="320"/>
        <v>1731599.074088</v>
      </c>
      <c r="GL36" s="22">
        <f t="shared" si="320"/>
        <v>1731599.074088</v>
      </c>
      <c r="GM36" s="22">
        <f t="shared" si="320"/>
        <v>1731599.074088</v>
      </c>
      <c r="GN36" s="22">
        <f t="shared" si="320"/>
        <v>1731599.074088</v>
      </c>
      <c r="GO36" s="22">
        <f t="shared" si="320"/>
        <v>1731599.074088</v>
      </c>
      <c r="GP36" s="22">
        <f t="shared" si="320"/>
        <v>1731599.074088</v>
      </c>
      <c r="GQ36" s="22">
        <f t="shared" si="318"/>
        <v>1731599.074088</v>
      </c>
      <c r="GR36" s="22">
        <f t="shared" si="318"/>
        <v>1731599.074088</v>
      </c>
      <c r="GS36" s="22">
        <f t="shared" si="318"/>
        <v>1731599.074088</v>
      </c>
      <c r="GT36" s="22">
        <f t="shared" si="318"/>
        <v>1731599.074088</v>
      </c>
      <c r="GU36" s="22">
        <f t="shared" si="318"/>
        <v>1731599.074088</v>
      </c>
      <c r="GV36" s="22">
        <f t="shared" si="318"/>
        <v>1731599.074088</v>
      </c>
      <c r="GW36" s="22">
        <f t="shared" si="318"/>
        <v>1731599.074088</v>
      </c>
      <c r="GX36" s="22">
        <f t="shared" si="318"/>
        <v>1731599.074088</v>
      </c>
      <c r="GY36" s="22">
        <f t="shared" si="318"/>
        <v>1731599.074088</v>
      </c>
      <c r="GZ36" s="22">
        <f t="shared" si="318"/>
        <v>1731599.074088</v>
      </c>
      <c r="HA36" s="22">
        <f t="shared" si="318"/>
        <v>1731599.074088</v>
      </c>
      <c r="HB36" s="22">
        <f t="shared" si="318"/>
        <v>1731599.074088</v>
      </c>
      <c r="HC36" s="22">
        <f t="shared" si="318"/>
        <v>1731599.074088</v>
      </c>
      <c r="HD36" s="22">
        <f t="shared" si="318"/>
        <v>1731599.074088</v>
      </c>
      <c r="HE36" s="22">
        <f t="shared" si="318"/>
        <v>1731599.074088</v>
      </c>
      <c r="HF36" s="22">
        <f t="shared" si="318"/>
        <v>1731599.074088</v>
      </c>
      <c r="HG36" s="22">
        <f t="shared" si="318"/>
        <v>1731599.074088</v>
      </c>
      <c r="HH36" s="22">
        <f t="shared" si="318"/>
        <v>1731599.074088</v>
      </c>
      <c r="HI36" s="22">
        <f t="shared" si="318"/>
        <v>1731599.074088</v>
      </c>
      <c r="HJ36" s="22">
        <f t="shared" si="318"/>
        <v>1731599.074088</v>
      </c>
      <c r="HK36" s="22">
        <f t="shared" si="318"/>
        <v>1731599.074088</v>
      </c>
      <c r="HL36" s="22">
        <f t="shared" si="318"/>
        <v>1731599.074088</v>
      </c>
      <c r="HM36" s="22">
        <f t="shared" si="318"/>
        <v>1731599.074088</v>
      </c>
      <c r="HN36" s="22">
        <f t="shared" si="318"/>
        <v>1731599.074088</v>
      </c>
      <c r="HO36" s="22">
        <f t="shared" si="318"/>
        <v>1731599.074088</v>
      </c>
      <c r="HP36" s="22">
        <f t="shared" si="318"/>
        <v>1731599.074088</v>
      </c>
      <c r="HQ36" s="22">
        <f t="shared" si="318"/>
        <v>1731599.074088</v>
      </c>
      <c r="HR36" s="22">
        <f t="shared" si="318"/>
        <v>1731599.074088</v>
      </c>
      <c r="HS36" s="22">
        <f t="shared" si="318"/>
        <v>1731599.074088</v>
      </c>
      <c r="HT36" s="22">
        <f t="shared" si="318"/>
        <v>1731599.074088</v>
      </c>
      <c r="HU36" s="22">
        <f t="shared" si="318"/>
        <v>1731599.074088</v>
      </c>
      <c r="HV36" s="22">
        <f t="shared" si="318"/>
        <v>1731599.074088</v>
      </c>
      <c r="HW36" s="22">
        <f t="shared" si="318"/>
        <v>1731599.074088</v>
      </c>
      <c r="HX36" s="22">
        <f t="shared" si="318"/>
        <v>1731599.074088</v>
      </c>
      <c r="HY36" s="22">
        <f t="shared" si="318"/>
        <v>1731599.074088</v>
      </c>
      <c r="HZ36" s="22">
        <f t="shared" si="318"/>
        <v>1731599.074088</v>
      </c>
      <c r="IA36" s="22">
        <f t="shared" si="318"/>
        <v>1731599.074088</v>
      </c>
      <c r="IB36" s="22">
        <f t="shared" si="318"/>
        <v>1731599.074088</v>
      </c>
      <c r="IC36" s="22">
        <f t="shared" si="318"/>
        <v>1731599.074088</v>
      </c>
      <c r="ID36" s="22">
        <f t="shared" si="318"/>
        <v>1731599.074088</v>
      </c>
      <c r="IE36" s="22">
        <f t="shared" si="318"/>
        <v>1731599.074088</v>
      </c>
      <c r="IF36" s="22">
        <f t="shared" si="318"/>
        <v>1731599.074088</v>
      </c>
      <c r="IG36" s="22">
        <f t="shared" si="318"/>
        <v>1731599.074088</v>
      </c>
      <c r="IH36" s="22">
        <f t="shared" si="318"/>
        <v>1731599.074088</v>
      </c>
      <c r="II36" s="22">
        <f t="shared" ref="II36:KP36" si="321">+IH36</f>
        <v>1731599.074088</v>
      </c>
      <c r="IJ36" s="22">
        <f t="shared" si="321"/>
        <v>1731599.074088</v>
      </c>
      <c r="IK36" s="22">
        <f t="shared" si="321"/>
        <v>1731599.074088</v>
      </c>
      <c r="IL36" s="22">
        <f t="shared" si="321"/>
        <v>1731599.074088</v>
      </c>
      <c r="IM36" s="22">
        <f t="shared" si="321"/>
        <v>1731599.074088</v>
      </c>
      <c r="IN36" s="22">
        <f t="shared" si="321"/>
        <v>1731599.074088</v>
      </c>
      <c r="IO36" s="22">
        <f t="shared" si="321"/>
        <v>1731599.074088</v>
      </c>
      <c r="IP36" s="22">
        <f t="shared" si="321"/>
        <v>1731599.074088</v>
      </c>
      <c r="IQ36" s="22">
        <f t="shared" si="321"/>
        <v>1731599.074088</v>
      </c>
      <c r="IR36" s="22">
        <f t="shared" si="321"/>
        <v>1731599.074088</v>
      </c>
      <c r="IS36" s="22">
        <f t="shared" si="321"/>
        <v>1731599.074088</v>
      </c>
      <c r="IT36" s="22">
        <f t="shared" si="321"/>
        <v>1731599.074088</v>
      </c>
      <c r="IU36" s="22">
        <f t="shared" si="321"/>
        <v>1731599.074088</v>
      </c>
      <c r="IV36" s="22">
        <f t="shared" si="321"/>
        <v>1731599.074088</v>
      </c>
      <c r="IW36" s="22">
        <f t="shared" si="321"/>
        <v>1731599.074088</v>
      </c>
      <c r="IX36" s="22">
        <f t="shared" si="321"/>
        <v>1731599.074088</v>
      </c>
      <c r="IY36" s="22">
        <f t="shared" si="321"/>
        <v>1731599.074088</v>
      </c>
      <c r="IZ36" s="22">
        <f t="shared" si="321"/>
        <v>1731599.074088</v>
      </c>
      <c r="JA36" s="22">
        <f t="shared" si="321"/>
        <v>1731599.074088</v>
      </c>
      <c r="JB36" s="22">
        <f t="shared" si="321"/>
        <v>1731599.074088</v>
      </c>
      <c r="JC36" s="22">
        <f t="shared" si="321"/>
        <v>1731599.074088</v>
      </c>
      <c r="JD36" s="22">
        <f t="shared" si="321"/>
        <v>1731599.074088</v>
      </c>
      <c r="JE36" s="22">
        <f t="shared" si="321"/>
        <v>1731599.074088</v>
      </c>
      <c r="JF36" s="22">
        <f t="shared" si="321"/>
        <v>1731599.074088</v>
      </c>
      <c r="JG36" s="22">
        <f t="shared" si="321"/>
        <v>1731599.074088</v>
      </c>
      <c r="JH36" s="22">
        <f t="shared" si="321"/>
        <v>1731599.074088</v>
      </c>
      <c r="JI36" s="22">
        <f t="shared" si="321"/>
        <v>1731599.074088</v>
      </c>
      <c r="JJ36" s="22">
        <f t="shared" si="321"/>
        <v>1731599.074088</v>
      </c>
      <c r="JK36" s="22">
        <f t="shared" si="321"/>
        <v>1731599.074088</v>
      </c>
      <c r="JL36" s="22">
        <f t="shared" si="321"/>
        <v>1731599.074088</v>
      </c>
      <c r="JM36" s="22">
        <f t="shared" si="321"/>
        <v>1731599.074088</v>
      </c>
      <c r="JN36" s="22">
        <f t="shared" si="321"/>
        <v>1731599.074088</v>
      </c>
      <c r="JO36" s="22">
        <f t="shared" si="321"/>
        <v>1731599.074088</v>
      </c>
      <c r="JP36" s="22">
        <f t="shared" si="321"/>
        <v>1731599.074088</v>
      </c>
      <c r="JQ36" s="22">
        <f t="shared" si="321"/>
        <v>1731599.074088</v>
      </c>
      <c r="JR36" s="22">
        <f t="shared" si="321"/>
        <v>1731599.074088</v>
      </c>
      <c r="JS36" s="22">
        <f t="shared" si="321"/>
        <v>1731599.074088</v>
      </c>
      <c r="JT36" s="22">
        <f t="shared" si="321"/>
        <v>1731599.074088</v>
      </c>
      <c r="JU36" s="22">
        <f t="shared" si="321"/>
        <v>1731599.074088</v>
      </c>
      <c r="JV36" s="22">
        <f t="shared" si="321"/>
        <v>1731599.074088</v>
      </c>
      <c r="JW36" s="22">
        <f t="shared" si="321"/>
        <v>1731599.074088</v>
      </c>
      <c r="JX36" s="22">
        <f t="shared" si="321"/>
        <v>1731599.074088</v>
      </c>
      <c r="JY36" s="22">
        <f t="shared" si="321"/>
        <v>1731599.074088</v>
      </c>
      <c r="JZ36" s="22">
        <f t="shared" si="321"/>
        <v>1731599.074088</v>
      </c>
      <c r="KA36" s="22">
        <f t="shared" si="321"/>
        <v>1731599.074088</v>
      </c>
      <c r="KB36" s="22">
        <f t="shared" si="321"/>
        <v>1731599.074088</v>
      </c>
      <c r="KC36" s="22">
        <f t="shared" si="321"/>
        <v>1731599.074088</v>
      </c>
      <c r="KD36" s="22">
        <f t="shared" si="321"/>
        <v>1731599.074088</v>
      </c>
      <c r="KE36" s="22">
        <f t="shared" si="321"/>
        <v>1731599.074088</v>
      </c>
      <c r="KF36" s="22">
        <f t="shared" si="321"/>
        <v>1731599.074088</v>
      </c>
      <c r="KG36" s="22">
        <f t="shared" si="321"/>
        <v>1731599.074088</v>
      </c>
      <c r="KH36" s="22">
        <f t="shared" si="321"/>
        <v>1731599.074088</v>
      </c>
      <c r="KI36" s="22">
        <f t="shared" si="321"/>
        <v>1731599.074088</v>
      </c>
      <c r="KJ36" s="22">
        <f t="shared" si="321"/>
        <v>1731599.074088</v>
      </c>
      <c r="KK36" s="22">
        <f t="shared" si="321"/>
        <v>1731599.074088</v>
      </c>
      <c r="KL36" s="22">
        <f t="shared" si="321"/>
        <v>1731599.074088</v>
      </c>
      <c r="KM36" s="22">
        <f t="shared" si="321"/>
        <v>1731599.074088</v>
      </c>
      <c r="KN36" s="22">
        <f t="shared" si="321"/>
        <v>1731599.074088</v>
      </c>
      <c r="KO36" s="22">
        <f t="shared" si="321"/>
        <v>1731599.074088</v>
      </c>
      <c r="KP36" s="22">
        <f t="shared" si="321"/>
        <v>1731599.074088</v>
      </c>
    </row>
    <row r="37" spans="1:302">
      <c r="A37" s="3" t="s">
        <v>131</v>
      </c>
      <c r="C37" s="22">
        <f>+DRIVERS!D43</f>
        <v>3792135.3700809758</v>
      </c>
      <c r="D37" s="22">
        <f t="shared" si="309"/>
        <v>3792135.3700809758</v>
      </c>
      <c r="E37" s="22">
        <f t="shared" si="317"/>
        <v>3792135.3700809758</v>
      </c>
      <c r="F37" s="22">
        <f t="shared" si="317"/>
        <v>3792135.3700809758</v>
      </c>
      <c r="G37" s="22">
        <f t="shared" si="317"/>
        <v>3792135.3700809758</v>
      </c>
      <c r="H37" s="22">
        <f t="shared" si="317"/>
        <v>3792135.3700809758</v>
      </c>
      <c r="I37" s="22">
        <f t="shared" si="317"/>
        <v>3792135.3700809758</v>
      </c>
      <c r="J37" s="22">
        <f t="shared" si="317"/>
        <v>3792135.3700809758</v>
      </c>
      <c r="K37" s="22">
        <f t="shared" si="317"/>
        <v>3792135.3700809758</v>
      </c>
      <c r="L37" s="22">
        <f t="shared" si="317"/>
        <v>3792135.3700809758</v>
      </c>
      <c r="M37" s="22">
        <f t="shared" si="317"/>
        <v>3792135.3700809758</v>
      </c>
      <c r="N37" s="22">
        <f t="shared" si="317"/>
        <v>3792135.3700809758</v>
      </c>
      <c r="O37" s="22">
        <f t="shared" si="317"/>
        <v>3792135.3700809758</v>
      </c>
      <c r="P37" s="22">
        <f t="shared" si="317"/>
        <v>3792135.3700809758</v>
      </c>
      <c r="Q37" s="22">
        <f t="shared" si="317"/>
        <v>3792135.3700809758</v>
      </c>
      <c r="R37" s="22">
        <f t="shared" si="317"/>
        <v>3792135.3700809758</v>
      </c>
      <c r="S37" s="22">
        <f t="shared" si="317"/>
        <v>3792135.3700809758</v>
      </c>
      <c r="T37" s="22">
        <f t="shared" si="317"/>
        <v>3792135.3700809758</v>
      </c>
      <c r="U37" s="22">
        <f t="shared" si="317"/>
        <v>3792135.3700809758</v>
      </c>
      <c r="V37" s="22">
        <f t="shared" si="317"/>
        <v>3792135.3700809758</v>
      </c>
      <c r="W37" s="22">
        <f t="shared" si="317"/>
        <v>3792135.3700809758</v>
      </c>
      <c r="X37" s="22">
        <f t="shared" si="317"/>
        <v>3792135.3700809758</v>
      </c>
      <c r="Y37" s="22">
        <f t="shared" si="317"/>
        <v>3792135.3700809758</v>
      </c>
      <c r="Z37" s="22">
        <f t="shared" si="317"/>
        <v>3792135.3700809758</v>
      </c>
      <c r="AA37" s="22">
        <f t="shared" si="317"/>
        <v>3792135.3700809758</v>
      </c>
      <c r="AB37" s="22">
        <f t="shared" si="317"/>
        <v>3792135.3700809758</v>
      </c>
      <c r="AC37" s="22">
        <f t="shared" si="317"/>
        <v>3792135.3700809758</v>
      </c>
      <c r="AD37" s="22">
        <f t="shared" si="317"/>
        <v>3792135.3700809758</v>
      </c>
      <c r="AE37" s="22">
        <f t="shared" si="317"/>
        <v>3792135.3700809758</v>
      </c>
      <c r="AF37" s="22">
        <f t="shared" si="317"/>
        <v>3792135.3700809758</v>
      </c>
      <c r="AG37" s="22">
        <f t="shared" si="317"/>
        <v>3792135.3700809758</v>
      </c>
      <c r="AH37" s="22">
        <f t="shared" si="317"/>
        <v>3792135.3700809758</v>
      </c>
      <c r="AI37" s="22">
        <f t="shared" si="317"/>
        <v>3792135.3700809758</v>
      </c>
      <c r="AJ37" s="22">
        <f t="shared" si="317"/>
        <v>3792135.3700809758</v>
      </c>
      <c r="AK37" s="22">
        <f t="shared" si="317"/>
        <v>3792135.3700809758</v>
      </c>
      <c r="AL37" s="22">
        <f t="shared" si="317"/>
        <v>3792135.3700809758</v>
      </c>
      <c r="AM37" s="22">
        <f t="shared" si="317"/>
        <v>3792135.3700809758</v>
      </c>
      <c r="AN37" s="22">
        <f t="shared" si="317"/>
        <v>3792135.3700809758</v>
      </c>
      <c r="AO37" s="22">
        <f t="shared" si="317"/>
        <v>3792135.3700809758</v>
      </c>
      <c r="AP37" s="22">
        <f t="shared" si="317"/>
        <v>3792135.3700809758</v>
      </c>
      <c r="AQ37" s="22">
        <f t="shared" si="317"/>
        <v>3792135.3700809758</v>
      </c>
      <c r="AR37" s="22">
        <f t="shared" si="317"/>
        <v>3792135.3700809758</v>
      </c>
      <c r="AS37" s="22">
        <f t="shared" si="317"/>
        <v>3792135.3700809758</v>
      </c>
      <c r="AT37" s="22">
        <f t="shared" si="317"/>
        <v>3792135.3700809758</v>
      </c>
      <c r="AU37" s="22">
        <f t="shared" si="317"/>
        <v>3792135.3700809758</v>
      </c>
      <c r="AV37" s="22">
        <f t="shared" si="317"/>
        <v>3792135.3700809758</v>
      </c>
      <c r="AW37" s="22">
        <f t="shared" si="317"/>
        <v>3792135.3700809758</v>
      </c>
      <c r="AX37" s="22">
        <f t="shared" si="317"/>
        <v>3792135.3700809758</v>
      </c>
      <c r="AY37" s="22">
        <f t="shared" si="317"/>
        <v>3792135.3700809758</v>
      </c>
      <c r="AZ37" s="22">
        <f t="shared" si="317"/>
        <v>3792135.3700809758</v>
      </c>
      <c r="BA37" s="22">
        <f t="shared" si="317"/>
        <v>3792135.3700809758</v>
      </c>
      <c r="BB37" s="22">
        <f t="shared" si="317"/>
        <v>3792135.3700809758</v>
      </c>
      <c r="BC37" s="22">
        <f t="shared" si="317"/>
        <v>3792135.3700809758</v>
      </c>
      <c r="BD37" s="22">
        <f t="shared" si="317"/>
        <v>3792135.3700809758</v>
      </c>
      <c r="BE37" s="22">
        <f t="shared" si="317"/>
        <v>3792135.3700809758</v>
      </c>
      <c r="BF37" s="22">
        <f t="shared" si="317"/>
        <v>3792135.3700809758</v>
      </c>
      <c r="BG37" s="22">
        <f t="shared" si="317"/>
        <v>3792135.3700809758</v>
      </c>
      <c r="BH37" s="22">
        <f t="shared" si="317"/>
        <v>3792135.3700809758</v>
      </c>
      <c r="BI37" s="22">
        <f t="shared" si="317"/>
        <v>3792135.3700809758</v>
      </c>
      <c r="BJ37" s="22">
        <f t="shared" si="317"/>
        <v>3792135.3700809758</v>
      </c>
      <c r="BK37" s="22">
        <f t="shared" si="317"/>
        <v>3792135.3700809758</v>
      </c>
      <c r="BL37" s="22">
        <f t="shared" si="317"/>
        <v>3792135.3700809758</v>
      </c>
      <c r="BM37" s="22">
        <f t="shared" si="317"/>
        <v>3792135.3700809758</v>
      </c>
      <c r="BN37" s="22">
        <f t="shared" si="317"/>
        <v>3792135.3700809758</v>
      </c>
      <c r="BO37" s="22">
        <f t="shared" si="317"/>
        <v>3792135.3700809758</v>
      </c>
      <c r="BP37" s="22">
        <f t="shared" si="317"/>
        <v>3792135.3700809758</v>
      </c>
      <c r="BQ37" s="22">
        <f t="shared" si="314"/>
        <v>3792135.3700809758</v>
      </c>
      <c r="BR37" s="22">
        <f t="shared" si="314"/>
        <v>3792135.3700809758</v>
      </c>
      <c r="BS37" s="22">
        <f t="shared" si="314"/>
        <v>3792135.3700809758</v>
      </c>
      <c r="BT37" s="22">
        <f t="shared" si="314"/>
        <v>3792135.3700809758</v>
      </c>
      <c r="BU37" s="22">
        <f t="shared" si="314"/>
        <v>3792135.3700809758</v>
      </c>
      <c r="BV37" s="22">
        <f t="shared" si="314"/>
        <v>3792135.3700809758</v>
      </c>
      <c r="BW37" s="22">
        <f t="shared" si="314"/>
        <v>3792135.3700809758</v>
      </c>
      <c r="BX37" s="22">
        <f t="shared" si="314"/>
        <v>3792135.3700809758</v>
      </c>
      <c r="BY37" s="22">
        <f t="shared" si="314"/>
        <v>3792135.3700809758</v>
      </c>
      <c r="BZ37" s="22">
        <f t="shared" si="314"/>
        <v>3792135.3700809758</v>
      </c>
      <c r="CA37" s="22">
        <f t="shared" si="314"/>
        <v>3792135.3700809758</v>
      </c>
      <c r="CB37" s="22">
        <f t="shared" si="314"/>
        <v>3792135.3700809758</v>
      </c>
      <c r="CC37" s="22">
        <f t="shared" si="314"/>
        <v>3792135.3700809758</v>
      </c>
      <c r="CD37" s="22">
        <f t="shared" si="314"/>
        <v>3792135.3700809758</v>
      </c>
      <c r="CE37" s="22">
        <f t="shared" si="314"/>
        <v>3792135.3700809758</v>
      </c>
      <c r="CF37" s="22">
        <f t="shared" si="314"/>
        <v>3792135.3700809758</v>
      </c>
      <c r="CG37" s="22">
        <f t="shared" si="314"/>
        <v>3792135.3700809758</v>
      </c>
      <c r="CH37" s="22">
        <f t="shared" si="314"/>
        <v>3792135.3700809758</v>
      </c>
      <c r="CI37" s="22">
        <f t="shared" si="314"/>
        <v>3792135.3700809758</v>
      </c>
      <c r="CJ37" s="22">
        <f t="shared" si="314"/>
        <v>3792135.3700809758</v>
      </c>
      <c r="CK37" s="22">
        <f t="shared" si="314"/>
        <v>3792135.3700809758</v>
      </c>
      <c r="CL37" s="22">
        <f t="shared" si="314"/>
        <v>3792135.3700809758</v>
      </c>
      <c r="CM37" s="22">
        <f t="shared" si="314"/>
        <v>3792135.3700809758</v>
      </c>
      <c r="CN37" s="22">
        <f t="shared" si="314"/>
        <v>3792135.3700809758</v>
      </c>
      <c r="CO37" s="22">
        <f t="shared" si="314"/>
        <v>3792135.3700809758</v>
      </c>
      <c r="CP37" s="22">
        <f t="shared" si="314"/>
        <v>3792135.3700809758</v>
      </c>
      <c r="CQ37" s="22">
        <f t="shared" si="314"/>
        <v>3792135.3700809758</v>
      </c>
      <c r="CR37" s="22">
        <f t="shared" si="314"/>
        <v>3792135.3700809758</v>
      </c>
      <c r="CS37" s="22">
        <f t="shared" si="314"/>
        <v>3792135.3700809758</v>
      </c>
      <c r="CT37" s="22">
        <f t="shared" si="314"/>
        <v>3792135.3700809758</v>
      </c>
      <c r="CU37" s="22">
        <f t="shared" si="314"/>
        <v>3792135.3700809758</v>
      </c>
      <c r="CV37" s="22">
        <f t="shared" si="314"/>
        <v>3792135.3700809758</v>
      </c>
      <c r="CW37" s="22">
        <f t="shared" si="314"/>
        <v>3792135.3700809758</v>
      </c>
      <c r="CX37" s="22">
        <f t="shared" si="314"/>
        <v>3792135.3700809758</v>
      </c>
      <c r="CY37" s="22">
        <f t="shared" si="314"/>
        <v>3792135.3700809758</v>
      </c>
      <c r="CZ37" s="22">
        <f t="shared" si="314"/>
        <v>3792135.3700809758</v>
      </c>
      <c r="DA37" s="22">
        <f t="shared" si="314"/>
        <v>3792135.3700809758</v>
      </c>
      <c r="DB37" s="22">
        <f t="shared" si="314"/>
        <v>3792135.3700809758</v>
      </c>
      <c r="DC37" s="22">
        <f t="shared" si="314"/>
        <v>3792135.3700809758</v>
      </c>
      <c r="DD37" s="22">
        <f t="shared" si="314"/>
        <v>3792135.3700809758</v>
      </c>
      <c r="DE37" s="22">
        <f t="shared" si="314"/>
        <v>3792135.3700809758</v>
      </c>
      <c r="DF37" s="22">
        <f t="shared" si="314"/>
        <v>3792135.3700809758</v>
      </c>
      <c r="DG37" s="22">
        <f t="shared" si="314"/>
        <v>3792135.3700809758</v>
      </c>
      <c r="DH37" s="22">
        <f t="shared" si="314"/>
        <v>3792135.3700809758</v>
      </c>
      <c r="DI37" s="22">
        <f t="shared" si="314"/>
        <v>3792135.3700809758</v>
      </c>
      <c r="DJ37" s="22">
        <f t="shared" si="314"/>
        <v>3792135.3700809758</v>
      </c>
      <c r="DK37" s="22">
        <f t="shared" si="314"/>
        <v>3792135.3700809758</v>
      </c>
      <c r="DL37" s="22">
        <f t="shared" si="314"/>
        <v>3792135.3700809758</v>
      </c>
      <c r="DM37" s="22">
        <f t="shared" si="314"/>
        <v>3792135.3700809758</v>
      </c>
      <c r="DN37" s="22">
        <f t="shared" si="314"/>
        <v>3792135.3700809758</v>
      </c>
      <c r="DO37" s="22">
        <f t="shared" si="314"/>
        <v>3792135.3700809758</v>
      </c>
      <c r="DP37" s="22">
        <f t="shared" si="314"/>
        <v>3792135.3700809758</v>
      </c>
      <c r="DQ37" s="22">
        <f t="shared" si="314"/>
        <v>3792135.3700809758</v>
      </c>
      <c r="DR37" s="22">
        <f t="shared" si="314"/>
        <v>3792135.3700809758</v>
      </c>
      <c r="DS37" s="22">
        <f t="shared" si="314"/>
        <v>3792135.3700809758</v>
      </c>
      <c r="DT37" s="22">
        <f t="shared" si="314"/>
        <v>3792135.3700809758</v>
      </c>
      <c r="DU37" s="22">
        <f t="shared" si="314"/>
        <v>3792135.3700809758</v>
      </c>
      <c r="DV37" s="22">
        <f t="shared" si="314"/>
        <v>3792135.3700809758</v>
      </c>
      <c r="DW37" s="22">
        <f t="shared" si="314"/>
        <v>3792135.3700809758</v>
      </c>
      <c r="DX37" s="22">
        <f t="shared" si="314"/>
        <v>3792135.3700809758</v>
      </c>
      <c r="DY37" s="22">
        <f t="shared" si="314"/>
        <v>3792135.3700809758</v>
      </c>
      <c r="DZ37" s="22">
        <f t="shared" si="314"/>
        <v>3792135.3700809758</v>
      </c>
      <c r="EA37" s="22">
        <f t="shared" si="314"/>
        <v>3792135.3700809758</v>
      </c>
      <c r="EB37" s="22">
        <f t="shared" si="312"/>
        <v>3792135.3700809758</v>
      </c>
      <c r="EC37" s="22">
        <f t="shared" ref="EC37:GN40" si="322">+EB37</f>
        <v>3792135.3700809758</v>
      </c>
      <c r="ED37" s="22">
        <f t="shared" si="322"/>
        <v>3792135.3700809758</v>
      </c>
      <c r="EE37" s="22">
        <f t="shared" si="322"/>
        <v>3792135.3700809758</v>
      </c>
      <c r="EF37" s="22">
        <f t="shared" si="322"/>
        <v>3792135.3700809758</v>
      </c>
      <c r="EG37" s="22">
        <f t="shared" si="322"/>
        <v>3792135.3700809758</v>
      </c>
      <c r="EH37" s="22">
        <f t="shared" si="322"/>
        <v>3792135.3700809758</v>
      </c>
      <c r="EI37" s="22">
        <f t="shared" si="322"/>
        <v>3792135.3700809758</v>
      </c>
      <c r="EJ37" s="22">
        <f t="shared" si="322"/>
        <v>3792135.3700809758</v>
      </c>
      <c r="EK37" s="22">
        <f t="shared" si="322"/>
        <v>3792135.3700809758</v>
      </c>
      <c r="EL37" s="22">
        <f t="shared" si="322"/>
        <v>3792135.3700809758</v>
      </c>
      <c r="EM37" s="22">
        <f t="shared" si="322"/>
        <v>3792135.3700809758</v>
      </c>
      <c r="EN37" s="22">
        <f t="shared" si="322"/>
        <v>3792135.3700809758</v>
      </c>
      <c r="EO37" s="22">
        <f t="shared" si="322"/>
        <v>3792135.3700809758</v>
      </c>
      <c r="EP37" s="22">
        <f t="shared" si="322"/>
        <v>3792135.3700809758</v>
      </c>
      <c r="EQ37" s="22">
        <f t="shared" si="322"/>
        <v>3792135.3700809758</v>
      </c>
      <c r="ER37" s="22">
        <f t="shared" si="322"/>
        <v>3792135.3700809758</v>
      </c>
      <c r="ES37" s="22">
        <f t="shared" si="322"/>
        <v>3792135.3700809758</v>
      </c>
      <c r="ET37" s="22">
        <f t="shared" si="322"/>
        <v>3792135.3700809758</v>
      </c>
      <c r="EU37" s="22">
        <f t="shared" si="322"/>
        <v>3792135.3700809758</v>
      </c>
      <c r="EV37" s="22">
        <f t="shared" si="322"/>
        <v>3792135.3700809758</v>
      </c>
      <c r="EW37" s="22">
        <f t="shared" si="322"/>
        <v>3792135.3700809758</v>
      </c>
      <c r="EX37" s="22">
        <f t="shared" si="322"/>
        <v>3792135.3700809758</v>
      </c>
      <c r="EY37" s="22">
        <f t="shared" si="322"/>
        <v>3792135.3700809758</v>
      </c>
      <c r="EZ37" s="22">
        <f t="shared" si="322"/>
        <v>3792135.3700809758</v>
      </c>
      <c r="FA37" s="22">
        <f t="shared" si="322"/>
        <v>3792135.3700809758</v>
      </c>
      <c r="FB37" s="22">
        <f t="shared" si="322"/>
        <v>3792135.3700809758</v>
      </c>
      <c r="FC37" s="22">
        <f t="shared" si="322"/>
        <v>3792135.3700809758</v>
      </c>
      <c r="FD37" s="22">
        <f t="shared" si="322"/>
        <v>3792135.3700809758</v>
      </c>
      <c r="FE37" s="22">
        <f t="shared" si="322"/>
        <v>3792135.3700809758</v>
      </c>
      <c r="FF37" s="22">
        <f t="shared" si="322"/>
        <v>3792135.3700809758</v>
      </c>
      <c r="FG37" s="22">
        <f t="shared" si="322"/>
        <v>3792135.3700809758</v>
      </c>
      <c r="FH37" s="22">
        <f t="shared" si="322"/>
        <v>3792135.3700809758</v>
      </c>
      <c r="FI37" s="22">
        <f t="shared" si="322"/>
        <v>3792135.3700809758</v>
      </c>
      <c r="FJ37" s="22">
        <f t="shared" si="322"/>
        <v>3792135.3700809758</v>
      </c>
      <c r="FK37" s="22">
        <f t="shared" si="322"/>
        <v>3792135.3700809758</v>
      </c>
      <c r="FL37" s="22">
        <f t="shared" si="322"/>
        <v>3792135.3700809758</v>
      </c>
      <c r="FM37" s="22">
        <f t="shared" si="322"/>
        <v>3792135.3700809758</v>
      </c>
      <c r="FN37" s="22">
        <f t="shared" si="322"/>
        <v>3792135.3700809758</v>
      </c>
      <c r="FO37" s="22">
        <f t="shared" si="322"/>
        <v>3792135.3700809758</v>
      </c>
      <c r="FP37" s="22">
        <f t="shared" si="322"/>
        <v>3792135.3700809758</v>
      </c>
      <c r="FQ37" s="22">
        <f t="shared" si="322"/>
        <v>3792135.3700809758</v>
      </c>
      <c r="FR37" s="22">
        <f t="shared" si="322"/>
        <v>3792135.3700809758</v>
      </c>
      <c r="FS37" s="22">
        <f t="shared" si="322"/>
        <v>3792135.3700809758</v>
      </c>
      <c r="FT37" s="22">
        <f t="shared" si="322"/>
        <v>3792135.3700809758</v>
      </c>
      <c r="FU37" s="22">
        <f t="shared" si="322"/>
        <v>3792135.3700809758</v>
      </c>
      <c r="FV37" s="22">
        <f t="shared" si="322"/>
        <v>3792135.3700809758</v>
      </c>
      <c r="FW37" s="22">
        <f t="shared" si="322"/>
        <v>3792135.3700809758</v>
      </c>
      <c r="FX37" s="22">
        <f t="shared" si="322"/>
        <v>3792135.3700809758</v>
      </c>
      <c r="FY37" s="22">
        <f t="shared" si="322"/>
        <v>3792135.3700809758</v>
      </c>
      <c r="FZ37" s="22">
        <f t="shared" si="322"/>
        <v>3792135.3700809758</v>
      </c>
      <c r="GA37" s="22">
        <f t="shared" si="322"/>
        <v>3792135.3700809758</v>
      </c>
      <c r="GB37" s="22">
        <f t="shared" si="322"/>
        <v>3792135.3700809758</v>
      </c>
      <c r="GC37" s="22">
        <f t="shared" si="322"/>
        <v>3792135.3700809758</v>
      </c>
      <c r="GD37" s="22">
        <f t="shared" si="322"/>
        <v>3792135.3700809758</v>
      </c>
      <c r="GE37" s="22">
        <f t="shared" si="322"/>
        <v>3792135.3700809758</v>
      </c>
      <c r="GF37" s="22">
        <f t="shared" si="322"/>
        <v>3792135.3700809758</v>
      </c>
      <c r="GG37" s="22">
        <f t="shared" si="322"/>
        <v>3792135.3700809758</v>
      </c>
      <c r="GH37" s="22">
        <f t="shared" si="322"/>
        <v>3792135.3700809758</v>
      </c>
      <c r="GI37" s="22">
        <f t="shared" si="322"/>
        <v>3792135.3700809758</v>
      </c>
      <c r="GJ37" s="22">
        <f t="shared" si="322"/>
        <v>3792135.3700809758</v>
      </c>
      <c r="GK37" s="22">
        <f t="shared" si="322"/>
        <v>3792135.3700809758</v>
      </c>
      <c r="GL37" s="22">
        <f t="shared" si="322"/>
        <v>3792135.3700809758</v>
      </c>
      <c r="GM37" s="22">
        <f t="shared" si="322"/>
        <v>3792135.3700809758</v>
      </c>
      <c r="GN37" s="22">
        <f t="shared" si="322"/>
        <v>3792135.3700809758</v>
      </c>
      <c r="GO37" s="22">
        <f t="shared" si="320"/>
        <v>3792135.3700809758</v>
      </c>
      <c r="GP37" s="22">
        <f t="shared" si="320"/>
        <v>3792135.3700809758</v>
      </c>
      <c r="GQ37" s="22">
        <f t="shared" si="318"/>
        <v>3792135.3700809758</v>
      </c>
      <c r="GR37" s="22">
        <f t="shared" si="318"/>
        <v>3792135.3700809758</v>
      </c>
      <c r="GS37" s="22">
        <f t="shared" si="318"/>
        <v>3792135.3700809758</v>
      </c>
      <c r="GT37" s="22">
        <f t="shared" si="318"/>
        <v>3792135.3700809758</v>
      </c>
      <c r="GU37" s="22">
        <f t="shared" si="318"/>
        <v>3792135.3700809758</v>
      </c>
      <c r="GV37" s="22">
        <f t="shared" si="318"/>
        <v>3792135.3700809758</v>
      </c>
      <c r="GW37" s="22">
        <f t="shared" si="318"/>
        <v>3792135.3700809758</v>
      </c>
      <c r="GX37" s="22">
        <f t="shared" si="318"/>
        <v>3792135.3700809758</v>
      </c>
      <c r="GY37" s="22">
        <f t="shared" si="318"/>
        <v>3792135.3700809758</v>
      </c>
      <c r="GZ37" s="22">
        <f t="shared" si="318"/>
        <v>3792135.3700809758</v>
      </c>
      <c r="HA37" s="22">
        <f t="shared" si="318"/>
        <v>3792135.3700809758</v>
      </c>
      <c r="HB37" s="22">
        <f t="shared" si="318"/>
        <v>3792135.3700809758</v>
      </c>
      <c r="HC37" s="22">
        <f t="shared" si="318"/>
        <v>3792135.3700809758</v>
      </c>
      <c r="HD37" s="22">
        <f t="shared" si="318"/>
        <v>3792135.3700809758</v>
      </c>
      <c r="HE37" s="22">
        <f t="shared" si="318"/>
        <v>3792135.3700809758</v>
      </c>
      <c r="HF37" s="22">
        <f t="shared" si="318"/>
        <v>3792135.3700809758</v>
      </c>
      <c r="HG37" s="22">
        <f t="shared" si="318"/>
        <v>3792135.3700809758</v>
      </c>
      <c r="HH37" s="22">
        <f t="shared" si="318"/>
        <v>3792135.3700809758</v>
      </c>
      <c r="HI37" s="22">
        <f t="shared" si="318"/>
        <v>3792135.3700809758</v>
      </c>
      <c r="HJ37" s="22">
        <f t="shared" si="318"/>
        <v>3792135.3700809758</v>
      </c>
      <c r="HK37" s="22">
        <f t="shared" si="318"/>
        <v>3792135.3700809758</v>
      </c>
      <c r="HL37" s="22">
        <f t="shared" si="318"/>
        <v>3792135.3700809758</v>
      </c>
      <c r="HM37" s="22">
        <f t="shared" si="318"/>
        <v>3792135.3700809758</v>
      </c>
      <c r="HN37" s="22">
        <f t="shared" si="318"/>
        <v>3792135.3700809758</v>
      </c>
      <c r="HO37" s="22">
        <f t="shared" si="318"/>
        <v>3792135.3700809758</v>
      </c>
      <c r="HP37" s="22">
        <f t="shared" si="318"/>
        <v>3792135.3700809758</v>
      </c>
      <c r="HQ37" s="22">
        <f t="shared" si="318"/>
        <v>3792135.3700809758</v>
      </c>
      <c r="HR37" s="22">
        <f t="shared" si="318"/>
        <v>3792135.3700809758</v>
      </c>
      <c r="HS37" s="22">
        <f t="shared" si="318"/>
        <v>3792135.3700809758</v>
      </c>
      <c r="HT37" s="22">
        <f t="shared" si="318"/>
        <v>3792135.3700809758</v>
      </c>
      <c r="HU37" s="22">
        <f t="shared" si="318"/>
        <v>3792135.3700809758</v>
      </c>
      <c r="HV37" s="22">
        <f t="shared" si="318"/>
        <v>3792135.3700809758</v>
      </c>
      <c r="HW37" s="22">
        <f t="shared" si="318"/>
        <v>3792135.3700809758</v>
      </c>
      <c r="HX37" s="22">
        <f t="shared" si="318"/>
        <v>3792135.3700809758</v>
      </c>
      <c r="HY37" s="22">
        <f t="shared" si="318"/>
        <v>3792135.3700809758</v>
      </c>
      <c r="HZ37" s="22">
        <f t="shared" si="318"/>
        <v>3792135.3700809758</v>
      </c>
      <c r="IA37" s="22">
        <f t="shared" si="318"/>
        <v>3792135.3700809758</v>
      </c>
      <c r="IB37" s="22">
        <f t="shared" si="318"/>
        <v>3792135.3700809758</v>
      </c>
      <c r="IC37" s="22">
        <f t="shared" si="318"/>
        <v>3792135.3700809758</v>
      </c>
      <c r="ID37" s="22">
        <f t="shared" si="318"/>
        <v>3792135.3700809758</v>
      </c>
      <c r="IE37" s="22">
        <f t="shared" si="318"/>
        <v>3792135.3700809758</v>
      </c>
      <c r="IF37" s="22">
        <f t="shared" si="318"/>
        <v>3792135.3700809758</v>
      </c>
      <c r="IG37" s="22">
        <f t="shared" si="318"/>
        <v>3792135.3700809758</v>
      </c>
      <c r="IH37" s="22">
        <f t="shared" si="318"/>
        <v>3792135.3700809758</v>
      </c>
      <c r="II37" s="22">
        <f t="shared" ref="II37:KP37" si="323">+IH37</f>
        <v>3792135.3700809758</v>
      </c>
      <c r="IJ37" s="22">
        <f t="shared" si="323"/>
        <v>3792135.3700809758</v>
      </c>
      <c r="IK37" s="22">
        <f t="shared" si="323"/>
        <v>3792135.3700809758</v>
      </c>
      <c r="IL37" s="22">
        <f t="shared" si="323"/>
        <v>3792135.3700809758</v>
      </c>
      <c r="IM37" s="22">
        <f t="shared" si="323"/>
        <v>3792135.3700809758</v>
      </c>
      <c r="IN37" s="22">
        <f t="shared" si="323"/>
        <v>3792135.3700809758</v>
      </c>
      <c r="IO37" s="22">
        <f t="shared" si="323"/>
        <v>3792135.3700809758</v>
      </c>
      <c r="IP37" s="22">
        <f t="shared" si="323"/>
        <v>3792135.3700809758</v>
      </c>
      <c r="IQ37" s="22">
        <f t="shared" si="323"/>
        <v>3792135.3700809758</v>
      </c>
      <c r="IR37" s="22">
        <f t="shared" si="323"/>
        <v>3792135.3700809758</v>
      </c>
      <c r="IS37" s="22">
        <f t="shared" si="323"/>
        <v>3792135.3700809758</v>
      </c>
      <c r="IT37" s="22">
        <f t="shared" si="323"/>
        <v>3792135.3700809758</v>
      </c>
      <c r="IU37" s="22">
        <f t="shared" si="323"/>
        <v>3792135.3700809758</v>
      </c>
      <c r="IV37" s="22">
        <f t="shared" si="323"/>
        <v>3792135.3700809758</v>
      </c>
      <c r="IW37" s="22">
        <f t="shared" si="323"/>
        <v>3792135.3700809758</v>
      </c>
      <c r="IX37" s="22">
        <f t="shared" si="323"/>
        <v>3792135.3700809758</v>
      </c>
      <c r="IY37" s="22">
        <f t="shared" si="323"/>
        <v>3792135.3700809758</v>
      </c>
      <c r="IZ37" s="22">
        <f t="shared" si="323"/>
        <v>3792135.3700809758</v>
      </c>
      <c r="JA37" s="22">
        <f t="shared" si="323"/>
        <v>3792135.3700809758</v>
      </c>
      <c r="JB37" s="22">
        <f t="shared" si="323"/>
        <v>3792135.3700809758</v>
      </c>
      <c r="JC37" s="22">
        <f t="shared" si="323"/>
        <v>3792135.3700809758</v>
      </c>
      <c r="JD37" s="22">
        <f t="shared" si="323"/>
        <v>3792135.3700809758</v>
      </c>
      <c r="JE37" s="22">
        <f t="shared" si="323"/>
        <v>3792135.3700809758</v>
      </c>
      <c r="JF37" s="22">
        <f t="shared" si="323"/>
        <v>3792135.3700809758</v>
      </c>
      <c r="JG37" s="22">
        <f t="shared" si="323"/>
        <v>3792135.3700809758</v>
      </c>
      <c r="JH37" s="22">
        <f t="shared" si="323"/>
        <v>3792135.3700809758</v>
      </c>
      <c r="JI37" s="22">
        <f t="shared" si="323"/>
        <v>3792135.3700809758</v>
      </c>
      <c r="JJ37" s="22">
        <f t="shared" si="323"/>
        <v>3792135.3700809758</v>
      </c>
      <c r="JK37" s="22">
        <f t="shared" si="323"/>
        <v>3792135.3700809758</v>
      </c>
      <c r="JL37" s="22">
        <f t="shared" si="323"/>
        <v>3792135.3700809758</v>
      </c>
      <c r="JM37" s="22">
        <f t="shared" si="323"/>
        <v>3792135.3700809758</v>
      </c>
      <c r="JN37" s="22">
        <f t="shared" si="323"/>
        <v>3792135.3700809758</v>
      </c>
      <c r="JO37" s="22">
        <f t="shared" si="323"/>
        <v>3792135.3700809758</v>
      </c>
      <c r="JP37" s="22">
        <f t="shared" si="323"/>
        <v>3792135.3700809758</v>
      </c>
      <c r="JQ37" s="22">
        <f t="shared" si="323"/>
        <v>3792135.3700809758</v>
      </c>
      <c r="JR37" s="22">
        <f t="shared" si="323"/>
        <v>3792135.3700809758</v>
      </c>
      <c r="JS37" s="22">
        <f t="shared" si="323"/>
        <v>3792135.3700809758</v>
      </c>
      <c r="JT37" s="22">
        <f t="shared" si="323"/>
        <v>3792135.3700809758</v>
      </c>
      <c r="JU37" s="22">
        <f t="shared" si="323"/>
        <v>3792135.3700809758</v>
      </c>
      <c r="JV37" s="22">
        <f t="shared" si="323"/>
        <v>3792135.3700809758</v>
      </c>
      <c r="JW37" s="22">
        <f t="shared" si="323"/>
        <v>3792135.3700809758</v>
      </c>
      <c r="JX37" s="22">
        <f t="shared" si="323"/>
        <v>3792135.3700809758</v>
      </c>
      <c r="JY37" s="22">
        <f t="shared" si="323"/>
        <v>3792135.3700809758</v>
      </c>
      <c r="JZ37" s="22">
        <f t="shared" si="323"/>
        <v>3792135.3700809758</v>
      </c>
      <c r="KA37" s="22">
        <f t="shared" si="323"/>
        <v>3792135.3700809758</v>
      </c>
      <c r="KB37" s="22">
        <f t="shared" si="323"/>
        <v>3792135.3700809758</v>
      </c>
      <c r="KC37" s="22">
        <f t="shared" si="323"/>
        <v>3792135.3700809758</v>
      </c>
      <c r="KD37" s="22">
        <f t="shared" si="323"/>
        <v>3792135.3700809758</v>
      </c>
      <c r="KE37" s="22">
        <f t="shared" si="323"/>
        <v>3792135.3700809758</v>
      </c>
      <c r="KF37" s="22">
        <f t="shared" si="323"/>
        <v>3792135.3700809758</v>
      </c>
      <c r="KG37" s="22">
        <f t="shared" si="323"/>
        <v>3792135.3700809758</v>
      </c>
      <c r="KH37" s="22">
        <f t="shared" si="323"/>
        <v>3792135.3700809758</v>
      </c>
      <c r="KI37" s="22">
        <f t="shared" si="323"/>
        <v>3792135.3700809758</v>
      </c>
      <c r="KJ37" s="22">
        <f t="shared" si="323"/>
        <v>3792135.3700809758</v>
      </c>
      <c r="KK37" s="22">
        <f t="shared" si="323"/>
        <v>3792135.3700809758</v>
      </c>
      <c r="KL37" s="22">
        <f t="shared" si="323"/>
        <v>3792135.3700809758</v>
      </c>
      <c r="KM37" s="22">
        <f t="shared" si="323"/>
        <v>3792135.3700809758</v>
      </c>
      <c r="KN37" s="22">
        <f t="shared" si="323"/>
        <v>3792135.3700809758</v>
      </c>
      <c r="KO37" s="22">
        <f t="shared" si="323"/>
        <v>3792135.3700809758</v>
      </c>
      <c r="KP37" s="22">
        <f t="shared" si="323"/>
        <v>3792135.3700809758</v>
      </c>
    </row>
    <row r="38" spans="1:302">
      <c r="A38" s="3" t="s">
        <v>132</v>
      </c>
      <c r="C38" s="22">
        <f>+DRIVERS!D44</f>
        <v>17663.539691928883</v>
      </c>
      <c r="D38" s="22">
        <f t="shared" si="309"/>
        <v>17663.539691928883</v>
      </c>
      <c r="E38" s="22">
        <f t="shared" si="317"/>
        <v>17663.539691928883</v>
      </c>
      <c r="F38" s="22">
        <f t="shared" si="317"/>
        <v>17663.539691928883</v>
      </c>
      <c r="G38" s="22">
        <f t="shared" si="317"/>
        <v>17663.539691928883</v>
      </c>
      <c r="H38" s="22">
        <f t="shared" si="317"/>
        <v>17663.539691928883</v>
      </c>
      <c r="I38" s="22">
        <f t="shared" si="317"/>
        <v>17663.539691928883</v>
      </c>
      <c r="J38" s="22">
        <f t="shared" si="317"/>
        <v>17663.539691928883</v>
      </c>
      <c r="K38" s="22">
        <f t="shared" si="317"/>
        <v>17663.539691928883</v>
      </c>
      <c r="L38" s="22">
        <f t="shared" si="317"/>
        <v>17663.539691928883</v>
      </c>
      <c r="M38" s="22">
        <f t="shared" si="317"/>
        <v>17663.539691928883</v>
      </c>
      <c r="N38" s="22">
        <f t="shared" si="317"/>
        <v>17663.539691928883</v>
      </c>
      <c r="O38" s="22">
        <f t="shared" si="317"/>
        <v>17663.539691928883</v>
      </c>
      <c r="P38" s="22">
        <f t="shared" si="317"/>
        <v>17663.539691928883</v>
      </c>
      <c r="Q38" s="22">
        <f t="shared" si="317"/>
        <v>17663.539691928883</v>
      </c>
      <c r="R38" s="22">
        <f t="shared" si="317"/>
        <v>17663.539691928883</v>
      </c>
      <c r="S38" s="22">
        <f t="shared" si="317"/>
        <v>17663.539691928883</v>
      </c>
      <c r="T38" s="22">
        <f t="shared" si="317"/>
        <v>17663.539691928883</v>
      </c>
      <c r="U38" s="22">
        <f t="shared" si="317"/>
        <v>17663.539691928883</v>
      </c>
      <c r="V38" s="22">
        <f t="shared" si="317"/>
        <v>17663.539691928883</v>
      </c>
      <c r="W38" s="22">
        <f t="shared" si="317"/>
        <v>17663.539691928883</v>
      </c>
      <c r="X38" s="22">
        <f t="shared" si="317"/>
        <v>17663.539691928883</v>
      </c>
      <c r="Y38" s="22">
        <f t="shared" si="317"/>
        <v>17663.539691928883</v>
      </c>
      <c r="Z38" s="22">
        <f t="shared" si="317"/>
        <v>17663.539691928883</v>
      </c>
      <c r="AA38" s="22">
        <f t="shared" si="317"/>
        <v>17663.539691928883</v>
      </c>
      <c r="AB38" s="22">
        <f t="shared" si="317"/>
        <v>17663.539691928883</v>
      </c>
      <c r="AC38" s="22">
        <f t="shared" si="317"/>
        <v>17663.539691928883</v>
      </c>
      <c r="AD38" s="22">
        <f t="shared" si="317"/>
        <v>17663.539691928883</v>
      </c>
      <c r="AE38" s="22">
        <f t="shared" si="317"/>
        <v>17663.539691928883</v>
      </c>
      <c r="AF38" s="22">
        <f t="shared" si="317"/>
        <v>17663.539691928883</v>
      </c>
      <c r="AG38" s="22">
        <f t="shared" si="317"/>
        <v>17663.539691928883</v>
      </c>
      <c r="AH38" s="22">
        <f t="shared" si="317"/>
        <v>17663.539691928883</v>
      </c>
      <c r="AI38" s="22">
        <f t="shared" si="317"/>
        <v>17663.539691928883</v>
      </c>
      <c r="AJ38" s="22">
        <f t="shared" si="317"/>
        <v>17663.539691928883</v>
      </c>
      <c r="AK38" s="22">
        <f t="shared" si="317"/>
        <v>17663.539691928883</v>
      </c>
      <c r="AL38" s="22">
        <f t="shared" si="317"/>
        <v>17663.539691928883</v>
      </c>
      <c r="AM38" s="22">
        <f t="shared" si="317"/>
        <v>17663.539691928883</v>
      </c>
      <c r="AN38" s="22">
        <f t="shared" si="317"/>
        <v>17663.539691928883</v>
      </c>
      <c r="AO38" s="22">
        <f t="shared" si="317"/>
        <v>17663.539691928883</v>
      </c>
      <c r="AP38" s="22">
        <f t="shared" si="317"/>
        <v>17663.539691928883</v>
      </c>
      <c r="AQ38" s="22">
        <f t="shared" si="317"/>
        <v>17663.539691928883</v>
      </c>
      <c r="AR38" s="22">
        <f t="shared" si="317"/>
        <v>17663.539691928883</v>
      </c>
      <c r="AS38" s="22">
        <f t="shared" si="317"/>
        <v>17663.539691928883</v>
      </c>
      <c r="AT38" s="22">
        <f t="shared" si="317"/>
        <v>17663.539691928883</v>
      </c>
      <c r="AU38" s="22">
        <f t="shared" si="317"/>
        <v>17663.539691928883</v>
      </c>
      <c r="AV38" s="22">
        <f t="shared" si="317"/>
        <v>17663.539691928883</v>
      </c>
      <c r="AW38" s="22">
        <f t="shared" si="317"/>
        <v>17663.539691928883</v>
      </c>
      <c r="AX38" s="22">
        <f t="shared" si="317"/>
        <v>17663.539691928883</v>
      </c>
      <c r="AY38" s="22">
        <f t="shared" si="317"/>
        <v>17663.539691928883</v>
      </c>
      <c r="AZ38" s="22">
        <f t="shared" si="317"/>
        <v>17663.539691928883</v>
      </c>
      <c r="BA38" s="22">
        <f t="shared" si="317"/>
        <v>17663.539691928883</v>
      </c>
      <c r="BB38" s="22">
        <f t="shared" si="317"/>
        <v>17663.539691928883</v>
      </c>
      <c r="BC38" s="22">
        <f t="shared" si="317"/>
        <v>17663.539691928883</v>
      </c>
      <c r="BD38" s="22">
        <f t="shared" si="317"/>
        <v>17663.539691928883</v>
      </c>
      <c r="BE38" s="22">
        <f t="shared" si="317"/>
        <v>17663.539691928883</v>
      </c>
      <c r="BF38" s="22">
        <f t="shared" si="317"/>
        <v>17663.539691928883</v>
      </c>
      <c r="BG38" s="22">
        <f t="shared" si="317"/>
        <v>17663.539691928883</v>
      </c>
      <c r="BH38" s="22">
        <f t="shared" si="317"/>
        <v>17663.539691928883</v>
      </c>
      <c r="BI38" s="22">
        <f t="shared" si="317"/>
        <v>17663.539691928883</v>
      </c>
      <c r="BJ38" s="22">
        <f t="shared" si="317"/>
        <v>17663.539691928883</v>
      </c>
      <c r="BK38" s="22">
        <f t="shared" si="317"/>
        <v>17663.539691928883</v>
      </c>
      <c r="BL38" s="22">
        <f t="shared" si="317"/>
        <v>17663.539691928883</v>
      </c>
      <c r="BM38" s="22">
        <f t="shared" si="317"/>
        <v>17663.539691928883</v>
      </c>
      <c r="BN38" s="22">
        <f t="shared" si="317"/>
        <v>17663.539691928883</v>
      </c>
      <c r="BO38" s="22">
        <f t="shared" si="317"/>
        <v>17663.539691928883</v>
      </c>
      <c r="BP38" s="22">
        <f t="shared" ref="BP38:EA41" si="324">+BO38</f>
        <v>17663.539691928883</v>
      </c>
      <c r="BQ38" s="22">
        <f t="shared" si="324"/>
        <v>17663.539691928883</v>
      </c>
      <c r="BR38" s="22">
        <f t="shared" si="324"/>
        <v>17663.539691928883</v>
      </c>
      <c r="BS38" s="22">
        <f t="shared" si="324"/>
        <v>17663.539691928883</v>
      </c>
      <c r="BT38" s="22">
        <f t="shared" si="324"/>
        <v>17663.539691928883</v>
      </c>
      <c r="BU38" s="22">
        <f t="shared" si="324"/>
        <v>17663.539691928883</v>
      </c>
      <c r="BV38" s="22">
        <f t="shared" si="324"/>
        <v>17663.539691928883</v>
      </c>
      <c r="BW38" s="22">
        <f t="shared" si="324"/>
        <v>17663.539691928883</v>
      </c>
      <c r="BX38" s="22">
        <f t="shared" si="324"/>
        <v>17663.539691928883</v>
      </c>
      <c r="BY38" s="22">
        <f t="shared" si="324"/>
        <v>17663.539691928883</v>
      </c>
      <c r="BZ38" s="22">
        <f t="shared" si="324"/>
        <v>17663.539691928883</v>
      </c>
      <c r="CA38" s="22">
        <f t="shared" si="324"/>
        <v>17663.539691928883</v>
      </c>
      <c r="CB38" s="22">
        <f t="shared" si="324"/>
        <v>17663.539691928883</v>
      </c>
      <c r="CC38" s="22">
        <f t="shared" si="324"/>
        <v>17663.539691928883</v>
      </c>
      <c r="CD38" s="22">
        <f t="shared" si="324"/>
        <v>17663.539691928883</v>
      </c>
      <c r="CE38" s="22">
        <f t="shared" si="324"/>
        <v>17663.539691928883</v>
      </c>
      <c r="CF38" s="22">
        <f t="shared" si="324"/>
        <v>17663.539691928883</v>
      </c>
      <c r="CG38" s="22">
        <f t="shared" si="324"/>
        <v>17663.539691928883</v>
      </c>
      <c r="CH38" s="22">
        <f t="shared" si="324"/>
        <v>17663.539691928883</v>
      </c>
      <c r="CI38" s="22">
        <f t="shared" si="324"/>
        <v>17663.539691928883</v>
      </c>
      <c r="CJ38" s="22">
        <f t="shared" si="324"/>
        <v>17663.539691928883</v>
      </c>
      <c r="CK38" s="22">
        <f t="shared" si="324"/>
        <v>17663.539691928883</v>
      </c>
      <c r="CL38" s="22">
        <f t="shared" si="324"/>
        <v>17663.539691928883</v>
      </c>
      <c r="CM38" s="22">
        <f t="shared" si="324"/>
        <v>17663.539691928883</v>
      </c>
      <c r="CN38" s="22">
        <f t="shared" si="324"/>
        <v>17663.539691928883</v>
      </c>
      <c r="CO38" s="22">
        <f t="shared" si="324"/>
        <v>17663.539691928883</v>
      </c>
      <c r="CP38" s="22">
        <f t="shared" si="324"/>
        <v>17663.539691928883</v>
      </c>
      <c r="CQ38" s="22">
        <f t="shared" si="324"/>
        <v>17663.539691928883</v>
      </c>
      <c r="CR38" s="22">
        <f t="shared" si="324"/>
        <v>17663.539691928883</v>
      </c>
      <c r="CS38" s="22">
        <f t="shared" si="324"/>
        <v>17663.539691928883</v>
      </c>
      <c r="CT38" s="22">
        <f t="shared" si="324"/>
        <v>17663.539691928883</v>
      </c>
      <c r="CU38" s="22">
        <f t="shared" si="324"/>
        <v>17663.539691928883</v>
      </c>
      <c r="CV38" s="22">
        <f t="shared" si="324"/>
        <v>17663.539691928883</v>
      </c>
      <c r="CW38" s="22">
        <f t="shared" si="324"/>
        <v>17663.539691928883</v>
      </c>
      <c r="CX38" s="22">
        <f t="shared" si="324"/>
        <v>17663.539691928883</v>
      </c>
      <c r="CY38" s="22">
        <f t="shared" si="324"/>
        <v>17663.539691928883</v>
      </c>
      <c r="CZ38" s="22">
        <f t="shared" si="324"/>
        <v>17663.539691928883</v>
      </c>
      <c r="DA38" s="22">
        <f t="shared" si="324"/>
        <v>17663.539691928883</v>
      </c>
      <c r="DB38" s="22">
        <f t="shared" si="324"/>
        <v>17663.539691928883</v>
      </c>
      <c r="DC38" s="22">
        <f t="shared" si="324"/>
        <v>17663.539691928883</v>
      </c>
      <c r="DD38" s="22">
        <f t="shared" si="324"/>
        <v>17663.539691928883</v>
      </c>
      <c r="DE38" s="22">
        <f t="shared" si="324"/>
        <v>17663.539691928883</v>
      </c>
      <c r="DF38" s="22">
        <f t="shared" si="324"/>
        <v>17663.539691928883</v>
      </c>
      <c r="DG38" s="22">
        <f t="shared" si="324"/>
        <v>17663.539691928883</v>
      </c>
      <c r="DH38" s="22">
        <f t="shared" si="324"/>
        <v>17663.539691928883</v>
      </c>
      <c r="DI38" s="22">
        <f t="shared" si="324"/>
        <v>17663.539691928883</v>
      </c>
      <c r="DJ38" s="22">
        <f t="shared" si="324"/>
        <v>17663.539691928883</v>
      </c>
      <c r="DK38" s="22">
        <f t="shared" si="324"/>
        <v>17663.539691928883</v>
      </c>
      <c r="DL38" s="22">
        <f t="shared" si="324"/>
        <v>17663.539691928883</v>
      </c>
      <c r="DM38" s="22">
        <f t="shared" si="324"/>
        <v>17663.539691928883</v>
      </c>
      <c r="DN38" s="22">
        <f t="shared" si="324"/>
        <v>17663.539691928883</v>
      </c>
      <c r="DO38" s="22">
        <f t="shared" si="324"/>
        <v>17663.539691928883</v>
      </c>
      <c r="DP38" s="22">
        <f t="shared" si="324"/>
        <v>17663.539691928883</v>
      </c>
      <c r="DQ38" s="22">
        <f t="shared" si="324"/>
        <v>17663.539691928883</v>
      </c>
      <c r="DR38" s="22">
        <f t="shared" si="324"/>
        <v>17663.539691928883</v>
      </c>
      <c r="DS38" s="22">
        <f t="shared" si="324"/>
        <v>17663.539691928883</v>
      </c>
      <c r="DT38" s="22">
        <f t="shared" si="324"/>
        <v>17663.539691928883</v>
      </c>
      <c r="DU38" s="22">
        <f t="shared" si="324"/>
        <v>17663.539691928883</v>
      </c>
      <c r="DV38" s="22">
        <f t="shared" si="324"/>
        <v>17663.539691928883</v>
      </c>
      <c r="DW38" s="22">
        <f t="shared" si="324"/>
        <v>17663.539691928883</v>
      </c>
      <c r="DX38" s="22">
        <f t="shared" si="324"/>
        <v>17663.539691928883</v>
      </c>
      <c r="DY38" s="22">
        <f t="shared" si="324"/>
        <v>17663.539691928883</v>
      </c>
      <c r="DZ38" s="22">
        <f t="shared" si="324"/>
        <v>17663.539691928883</v>
      </c>
      <c r="EA38" s="22">
        <f t="shared" si="324"/>
        <v>17663.539691928883</v>
      </c>
      <c r="EB38" s="22">
        <f t="shared" si="312"/>
        <v>17663.539691928883</v>
      </c>
      <c r="EC38" s="22">
        <f t="shared" si="322"/>
        <v>17663.539691928883</v>
      </c>
      <c r="ED38" s="22">
        <f t="shared" si="322"/>
        <v>17663.539691928883</v>
      </c>
      <c r="EE38" s="22">
        <f t="shared" si="322"/>
        <v>17663.539691928883</v>
      </c>
      <c r="EF38" s="22">
        <f t="shared" si="322"/>
        <v>17663.539691928883</v>
      </c>
      <c r="EG38" s="22">
        <f t="shared" si="322"/>
        <v>17663.539691928883</v>
      </c>
      <c r="EH38" s="22">
        <f t="shared" si="322"/>
        <v>17663.539691928883</v>
      </c>
      <c r="EI38" s="22">
        <f t="shared" si="322"/>
        <v>17663.539691928883</v>
      </c>
      <c r="EJ38" s="22">
        <f t="shared" si="322"/>
        <v>17663.539691928883</v>
      </c>
      <c r="EK38" s="22">
        <f t="shared" si="322"/>
        <v>17663.539691928883</v>
      </c>
      <c r="EL38" s="22">
        <f t="shared" si="322"/>
        <v>17663.539691928883</v>
      </c>
      <c r="EM38" s="22">
        <f t="shared" si="322"/>
        <v>17663.539691928883</v>
      </c>
      <c r="EN38" s="22">
        <f t="shared" si="322"/>
        <v>17663.539691928883</v>
      </c>
      <c r="EO38" s="22">
        <f t="shared" si="322"/>
        <v>17663.539691928883</v>
      </c>
      <c r="EP38" s="22">
        <f t="shared" si="322"/>
        <v>17663.539691928883</v>
      </c>
      <c r="EQ38" s="22">
        <f t="shared" si="322"/>
        <v>17663.539691928883</v>
      </c>
      <c r="ER38" s="22">
        <f t="shared" si="322"/>
        <v>17663.539691928883</v>
      </c>
      <c r="ES38" s="22">
        <f t="shared" si="322"/>
        <v>17663.539691928883</v>
      </c>
      <c r="ET38" s="22">
        <f t="shared" si="322"/>
        <v>17663.539691928883</v>
      </c>
      <c r="EU38" s="22">
        <f t="shared" si="322"/>
        <v>17663.539691928883</v>
      </c>
      <c r="EV38" s="22">
        <f t="shared" si="322"/>
        <v>17663.539691928883</v>
      </c>
      <c r="EW38" s="22">
        <f t="shared" si="322"/>
        <v>17663.539691928883</v>
      </c>
      <c r="EX38" s="22">
        <f t="shared" si="322"/>
        <v>17663.539691928883</v>
      </c>
      <c r="EY38" s="22">
        <f t="shared" si="322"/>
        <v>17663.539691928883</v>
      </c>
      <c r="EZ38" s="22">
        <f t="shared" si="322"/>
        <v>17663.539691928883</v>
      </c>
      <c r="FA38" s="22">
        <f t="shared" si="322"/>
        <v>17663.539691928883</v>
      </c>
      <c r="FB38" s="22">
        <f t="shared" si="322"/>
        <v>17663.539691928883</v>
      </c>
      <c r="FC38" s="22">
        <f t="shared" si="322"/>
        <v>17663.539691928883</v>
      </c>
      <c r="FD38" s="22">
        <f t="shared" si="322"/>
        <v>17663.539691928883</v>
      </c>
      <c r="FE38" s="22">
        <f t="shared" si="322"/>
        <v>17663.539691928883</v>
      </c>
      <c r="FF38" s="22">
        <f t="shared" si="322"/>
        <v>17663.539691928883</v>
      </c>
      <c r="FG38" s="22">
        <f t="shared" si="322"/>
        <v>17663.539691928883</v>
      </c>
      <c r="FH38" s="22">
        <f t="shared" si="322"/>
        <v>17663.539691928883</v>
      </c>
      <c r="FI38" s="22">
        <f t="shared" si="322"/>
        <v>17663.539691928883</v>
      </c>
      <c r="FJ38" s="22">
        <f t="shared" si="322"/>
        <v>17663.539691928883</v>
      </c>
      <c r="FK38" s="22">
        <f t="shared" si="322"/>
        <v>17663.539691928883</v>
      </c>
      <c r="FL38" s="22">
        <f t="shared" si="322"/>
        <v>17663.539691928883</v>
      </c>
      <c r="FM38" s="22">
        <f t="shared" si="322"/>
        <v>17663.539691928883</v>
      </c>
      <c r="FN38" s="22">
        <f t="shared" si="322"/>
        <v>17663.539691928883</v>
      </c>
      <c r="FO38" s="22">
        <f t="shared" si="322"/>
        <v>17663.539691928883</v>
      </c>
      <c r="FP38" s="22">
        <f t="shared" si="322"/>
        <v>17663.539691928883</v>
      </c>
      <c r="FQ38" s="22">
        <f t="shared" si="322"/>
        <v>17663.539691928883</v>
      </c>
      <c r="FR38" s="22">
        <f t="shared" si="322"/>
        <v>17663.539691928883</v>
      </c>
      <c r="FS38" s="22">
        <f t="shared" si="322"/>
        <v>17663.539691928883</v>
      </c>
      <c r="FT38" s="22">
        <f t="shared" si="322"/>
        <v>17663.539691928883</v>
      </c>
      <c r="FU38" s="22">
        <f t="shared" si="322"/>
        <v>17663.539691928883</v>
      </c>
      <c r="FV38" s="22">
        <f t="shared" si="322"/>
        <v>17663.539691928883</v>
      </c>
      <c r="FW38" s="22">
        <f t="shared" si="322"/>
        <v>17663.539691928883</v>
      </c>
      <c r="FX38" s="22">
        <f t="shared" si="322"/>
        <v>17663.539691928883</v>
      </c>
      <c r="FY38" s="22">
        <f t="shared" si="322"/>
        <v>17663.539691928883</v>
      </c>
      <c r="FZ38" s="22">
        <f t="shared" si="322"/>
        <v>17663.539691928883</v>
      </c>
      <c r="GA38" s="22">
        <f t="shared" si="322"/>
        <v>17663.539691928883</v>
      </c>
      <c r="GB38" s="22">
        <f t="shared" si="322"/>
        <v>17663.539691928883</v>
      </c>
      <c r="GC38" s="22">
        <f t="shared" si="322"/>
        <v>17663.539691928883</v>
      </c>
      <c r="GD38" s="22">
        <f t="shared" si="322"/>
        <v>17663.539691928883</v>
      </c>
      <c r="GE38" s="22">
        <f t="shared" si="322"/>
        <v>17663.539691928883</v>
      </c>
      <c r="GF38" s="22">
        <f t="shared" si="322"/>
        <v>17663.539691928883</v>
      </c>
      <c r="GG38" s="22">
        <f t="shared" si="322"/>
        <v>17663.539691928883</v>
      </c>
      <c r="GH38" s="22">
        <f t="shared" si="322"/>
        <v>17663.539691928883</v>
      </c>
      <c r="GI38" s="22">
        <f t="shared" si="322"/>
        <v>17663.539691928883</v>
      </c>
      <c r="GJ38" s="22">
        <f t="shared" si="322"/>
        <v>17663.539691928883</v>
      </c>
      <c r="GK38" s="22">
        <f t="shared" si="322"/>
        <v>17663.539691928883</v>
      </c>
      <c r="GL38" s="22">
        <f t="shared" si="322"/>
        <v>17663.539691928883</v>
      </c>
      <c r="GM38" s="22">
        <f t="shared" si="322"/>
        <v>17663.539691928883</v>
      </c>
      <c r="GN38" s="22">
        <f t="shared" si="322"/>
        <v>17663.539691928883</v>
      </c>
      <c r="GO38" s="22">
        <f t="shared" si="320"/>
        <v>17663.539691928883</v>
      </c>
      <c r="GP38" s="22">
        <f t="shared" si="320"/>
        <v>17663.539691928883</v>
      </c>
      <c r="GQ38" s="22">
        <f t="shared" si="318"/>
        <v>17663.539691928883</v>
      </c>
      <c r="GR38" s="22">
        <f t="shared" si="318"/>
        <v>17663.539691928883</v>
      </c>
      <c r="GS38" s="22">
        <f t="shared" si="318"/>
        <v>17663.539691928883</v>
      </c>
      <c r="GT38" s="22">
        <f t="shared" si="318"/>
        <v>17663.539691928883</v>
      </c>
      <c r="GU38" s="22">
        <f t="shared" si="318"/>
        <v>17663.539691928883</v>
      </c>
      <c r="GV38" s="22">
        <f t="shared" si="318"/>
        <v>17663.539691928883</v>
      </c>
      <c r="GW38" s="22">
        <f t="shared" si="318"/>
        <v>17663.539691928883</v>
      </c>
      <c r="GX38" s="22">
        <f t="shared" si="318"/>
        <v>17663.539691928883</v>
      </c>
      <c r="GY38" s="22">
        <f t="shared" si="318"/>
        <v>17663.539691928883</v>
      </c>
      <c r="GZ38" s="22">
        <f t="shared" si="318"/>
        <v>17663.539691928883</v>
      </c>
      <c r="HA38" s="22">
        <f t="shared" si="318"/>
        <v>17663.539691928883</v>
      </c>
      <c r="HB38" s="22">
        <f t="shared" si="318"/>
        <v>17663.539691928883</v>
      </c>
      <c r="HC38" s="22">
        <f t="shared" si="318"/>
        <v>17663.539691928883</v>
      </c>
      <c r="HD38" s="22">
        <f t="shared" si="318"/>
        <v>17663.539691928883</v>
      </c>
      <c r="HE38" s="22">
        <f t="shared" si="318"/>
        <v>17663.539691928883</v>
      </c>
      <c r="HF38" s="22">
        <f t="shared" si="318"/>
        <v>17663.539691928883</v>
      </c>
      <c r="HG38" s="22">
        <f t="shared" si="318"/>
        <v>17663.539691928883</v>
      </c>
      <c r="HH38" s="22">
        <f t="shared" si="318"/>
        <v>17663.539691928883</v>
      </c>
      <c r="HI38" s="22">
        <f t="shared" si="318"/>
        <v>17663.539691928883</v>
      </c>
      <c r="HJ38" s="22">
        <f t="shared" si="318"/>
        <v>17663.539691928883</v>
      </c>
      <c r="HK38" s="22">
        <f t="shared" si="318"/>
        <v>17663.539691928883</v>
      </c>
      <c r="HL38" s="22">
        <f t="shared" si="318"/>
        <v>17663.539691928883</v>
      </c>
      <c r="HM38" s="22">
        <f t="shared" si="318"/>
        <v>17663.539691928883</v>
      </c>
      <c r="HN38" s="22">
        <f t="shared" si="318"/>
        <v>17663.539691928883</v>
      </c>
      <c r="HO38" s="22">
        <f t="shared" si="318"/>
        <v>17663.539691928883</v>
      </c>
      <c r="HP38" s="22">
        <f t="shared" si="318"/>
        <v>17663.539691928883</v>
      </c>
      <c r="HQ38" s="22">
        <f t="shared" si="318"/>
        <v>17663.539691928883</v>
      </c>
      <c r="HR38" s="22">
        <f t="shared" si="318"/>
        <v>17663.539691928883</v>
      </c>
      <c r="HS38" s="22">
        <f t="shared" si="318"/>
        <v>17663.539691928883</v>
      </c>
      <c r="HT38" s="22">
        <f t="shared" si="318"/>
        <v>17663.539691928883</v>
      </c>
      <c r="HU38" s="22">
        <f t="shared" si="318"/>
        <v>17663.539691928883</v>
      </c>
      <c r="HV38" s="22">
        <f t="shared" si="318"/>
        <v>17663.539691928883</v>
      </c>
      <c r="HW38" s="22">
        <f t="shared" si="318"/>
        <v>17663.539691928883</v>
      </c>
      <c r="HX38" s="22">
        <f t="shared" si="318"/>
        <v>17663.539691928883</v>
      </c>
      <c r="HY38" s="22">
        <f t="shared" si="318"/>
        <v>17663.539691928883</v>
      </c>
      <c r="HZ38" s="22">
        <f t="shared" si="318"/>
        <v>17663.539691928883</v>
      </c>
      <c r="IA38" s="22">
        <f t="shared" si="318"/>
        <v>17663.539691928883</v>
      </c>
      <c r="IB38" s="22">
        <f t="shared" si="318"/>
        <v>17663.539691928883</v>
      </c>
      <c r="IC38" s="22">
        <f t="shared" si="318"/>
        <v>17663.539691928883</v>
      </c>
      <c r="ID38" s="22">
        <f t="shared" si="318"/>
        <v>17663.539691928883</v>
      </c>
      <c r="IE38" s="22">
        <f t="shared" si="318"/>
        <v>17663.539691928883</v>
      </c>
      <c r="IF38" s="22">
        <f t="shared" si="318"/>
        <v>17663.539691928883</v>
      </c>
      <c r="IG38" s="22">
        <f t="shared" si="318"/>
        <v>17663.539691928883</v>
      </c>
      <c r="IH38" s="22">
        <f t="shared" si="318"/>
        <v>17663.539691928883</v>
      </c>
      <c r="II38" s="22">
        <f t="shared" ref="II38:KP38" si="325">+IH38</f>
        <v>17663.539691928883</v>
      </c>
      <c r="IJ38" s="22">
        <f t="shared" si="325"/>
        <v>17663.539691928883</v>
      </c>
      <c r="IK38" s="22">
        <f t="shared" si="325"/>
        <v>17663.539691928883</v>
      </c>
      <c r="IL38" s="22">
        <f t="shared" si="325"/>
        <v>17663.539691928883</v>
      </c>
      <c r="IM38" s="22">
        <f t="shared" si="325"/>
        <v>17663.539691928883</v>
      </c>
      <c r="IN38" s="22">
        <f t="shared" si="325"/>
        <v>17663.539691928883</v>
      </c>
      <c r="IO38" s="22">
        <f t="shared" si="325"/>
        <v>17663.539691928883</v>
      </c>
      <c r="IP38" s="22">
        <f t="shared" si="325"/>
        <v>17663.539691928883</v>
      </c>
      <c r="IQ38" s="22">
        <f t="shared" si="325"/>
        <v>17663.539691928883</v>
      </c>
      <c r="IR38" s="22">
        <f t="shared" si="325"/>
        <v>17663.539691928883</v>
      </c>
      <c r="IS38" s="22">
        <f t="shared" si="325"/>
        <v>17663.539691928883</v>
      </c>
      <c r="IT38" s="22">
        <f t="shared" si="325"/>
        <v>17663.539691928883</v>
      </c>
      <c r="IU38" s="22">
        <f t="shared" si="325"/>
        <v>17663.539691928883</v>
      </c>
      <c r="IV38" s="22">
        <f t="shared" si="325"/>
        <v>17663.539691928883</v>
      </c>
      <c r="IW38" s="22">
        <f t="shared" si="325"/>
        <v>17663.539691928883</v>
      </c>
      <c r="IX38" s="22">
        <f t="shared" si="325"/>
        <v>17663.539691928883</v>
      </c>
      <c r="IY38" s="22">
        <f t="shared" si="325"/>
        <v>17663.539691928883</v>
      </c>
      <c r="IZ38" s="22">
        <f t="shared" si="325"/>
        <v>17663.539691928883</v>
      </c>
      <c r="JA38" s="22">
        <f t="shared" si="325"/>
        <v>17663.539691928883</v>
      </c>
      <c r="JB38" s="22">
        <f t="shared" si="325"/>
        <v>17663.539691928883</v>
      </c>
      <c r="JC38" s="22">
        <f t="shared" si="325"/>
        <v>17663.539691928883</v>
      </c>
      <c r="JD38" s="22">
        <f t="shared" si="325"/>
        <v>17663.539691928883</v>
      </c>
      <c r="JE38" s="22">
        <f t="shared" si="325"/>
        <v>17663.539691928883</v>
      </c>
      <c r="JF38" s="22">
        <f t="shared" si="325"/>
        <v>17663.539691928883</v>
      </c>
      <c r="JG38" s="22">
        <f t="shared" si="325"/>
        <v>17663.539691928883</v>
      </c>
      <c r="JH38" s="22">
        <f t="shared" si="325"/>
        <v>17663.539691928883</v>
      </c>
      <c r="JI38" s="22">
        <f t="shared" si="325"/>
        <v>17663.539691928883</v>
      </c>
      <c r="JJ38" s="22">
        <f t="shared" si="325"/>
        <v>17663.539691928883</v>
      </c>
      <c r="JK38" s="22">
        <f t="shared" si="325"/>
        <v>17663.539691928883</v>
      </c>
      <c r="JL38" s="22">
        <f t="shared" si="325"/>
        <v>17663.539691928883</v>
      </c>
      <c r="JM38" s="22">
        <f t="shared" si="325"/>
        <v>17663.539691928883</v>
      </c>
      <c r="JN38" s="22">
        <f t="shared" si="325"/>
        <v>17663.539691928883</v>
      </c>
      <c r="JO38" s="22">
        <f t="shared" si="325"/>
        <v>17663.539691928883</v>
      </c>
      <c r="JP38" s="22">
        <f t="shared" si="325"/>
        <v>17663.539691928883</v>
      </c>
      <c r="JQ38" s="22">
        <f t="shared" si="325"/>
        <v>17663.539691928883</v>
      </c>
      <c r="JR38" s="22">
        <f t="shared" si="325"/>
        <v>17663.539691928883</v>
      </c>
      <c r="JS38" s="22">
        <f t="shared" si="325"/>
        <v>17663.539691928883</v>
      </c>
      <c r="JT38" s="22">
        <f t="shared" si="325"/>
        <v>17663.539691928883</v>
      </c>
      <c r="JU38" s="22">
        <f t="shared" si="325"/>
        <v>17663.539691928883</v>
      </c>
      <c r="JV38" s="22">
        <f t="shared" si="325"/>
        <v>17663.539691928883</v>
      </c>
      <c r="JW38" s="22">
        <f t="shared" si="325"/>
        <v>17663.539691928883</v>
      </c>
      <c r="JX38" s="22">
        <f t="shared" si="325"/>
        <v>17663.539691928883</v>
      </c>
      <c r="JY38" s="22">
        <f t="shared" si="325"/>
        <v>17663.539691928883</v>
      </c>
      <c r="JZ38" s="22">
        <f t="shared" si="325"/>
        <v>17663.539691928883</v>
      </c>
      <c r="KA38" s="22">
        <f t="shared" si="325"/>
        <v>17663.539691928883</v>
      </c>
      <c r="KB38" s="22">
        <f t="shared" si="325"/>
        <v>17663.539691928883</v>
      </c>
      <c r="KC38" s="22">
        <f t="shared" si="325"/>
        <v>17663.539691928883</v>
      </c>
      <c r="KD38" s="22">
        <f t="shared" si="325"/>
        <v>17663.539691928883</v>
      </c>
      <c r="KE38" s="22">
        <f t="shared" si="325"/>
        <v>17663.539691928883</v>
      </c>
      <c r="KF38" s="22">
        <f t="shared" si="325"/>
        <v>17663.539691928883</v>
      </c>
      <c r="KG38" s="22">
        <f t="shared" si="325"/>
        <v>17663.539691928883</v>
      </c>
      <c r="KH38" s="22">
        <f t="shared" si="325"/>
        <v>17663.539691928883</v>
      </c>
      <c r="KI38" s="22">
        <f t="shared" si="325"/>
        <v>17663.539691928883</v>
      </c>
      <c r="KJ38" s="22">
        <f t="shared" si="325"/>
        <v>17663.539691928883</v>
      </c>
      <c r="KK38" s="22">
        <f t="shared" si="325"/>
        <v>17663.539691928883</v>
      </c>
      <c r="KL38" s="22">
        <f t="shared" si="325"/>
        <v>17663.539691928883</v>
      </c>
      <c r="KM38" s="22">
        <f t="shared" si="325"/>
        <v>17663.539691928883</v>
      </c>
      <c r="KN38" s="22">
        <f t="shared" si="325"/>
        <v>17663.539691928883</v>
      </c>
      <c r="KO38" s="22">
        <f t="shared" si="325"/>
        <v>17663.539691928883</v>
      </c>
      <c r="KP38" s="22">
        <f t="shared" si="325"/>
        <v>17663.539691928883</v>
      </c>
    </row>
    <row r="39" spans="1:302">
      <c r="A39" s="3" t="s">
        <v>133</v>
      </c>
      <c r="C39" s="22">
        <f>+DRIVERS!D45</f>
        <v>953803.11216999998</v>
      </c>
      <c r="D39" s="22">
        <f t="shared" si="309"/>
        <v>953803.11216999998</v>
      </c>
      <c r="E39" s="22">
        <f t="shared" ref="E39:BP42" si="326">+D39</f>
        <v>953803.11216999998</v>
      </c>
      <c r="F39" s="22">
        <f t="shared" si="326"/>
        <v>953803.11216999998</v>
      </c>
      <c r="G39" s="22">
        <f t="shared" si="326"/>
        <v>953803.11216999998</v>
      </c>
      <c r="H39" s="22">
        <f t="shared" si="326"/>
        <v>953803.11216999998</v>
      </c>
      <c r="I39" s="22">
        <f t="shared" si="326"/>
        <v>953803.11216999998</v>
      </c>
      <c r="J39" s="22">
        <f t="shared" si="326"/>
        <v>953803.11216999998</v>
      </c>
      <c r="K39" s="22">
        <f t="shared" si="326"/>
        <v>953803.11216999998</v>
      </c>
      <c r="L39" s="22">
        <f t="shared" si="326"/>
        <v>953803.11216999998</v>
      </c>
      <c r="M39" s="22">
        <f t="shared" si="326"/>
        <v>953803.11216999998</v>
      </c>
      <c r="N39" s="22">
        <f t="shared" si="326"/>
        <v>953803.11216999998</v>
      </c>
      <c r="O39" s="22">
        <f t="shared" si="326"/>
        <v>953803.11216999998</v>
      </c>
      <c r="P39" s="22">
        <f t="shared" si="326"/>
        <v>953803.11216999998</v>
      </c>
      <c r="Q39" s="22">
        <f t="shared" si="326"/>
        <v>953803.11216999998</v>
      </c>
      <c r="R39" s="22">
        <f t="shared" si="326"/>
        <v>953803.11216999998</v>
      </c>
      <c r="S39" s="22">
        <f t="shared" si="326"/>
        <v>953803.11216999998</v>
      </c>
      <c r="T39" s="22">
        <f t="shared" si="326"/>
        <v>953803.11216999998</v>
      </c>
      <c r="U39" s="22">
        <f t="shared" si="326"/>
        <v>953803.11216999998</v>
      </c>
      <c r="V39" s="22">
        <f t="shared" si="326"/>
        <v>953803.11216999998</v>
      </c>
      <c r="W39" s="22">
        <f t="shared" si="326"/>
        <v>953803.11216999998</v>
      </c>
      <c r="X39" s="22">
        <f t="shared" si="326"/>
        <v>953803.11216999998</v>
      </c>
      <c r="Y39" s="22">
        <f t="shared" si="326"/>
        <v>953803.11216999998</v>
      </c>
      <c r="Z39" s="22">
        <f t="shared" si="326"/>
        <v>953803.11216999998</v>
      </c>
      <c r="AA39" s="22">
        <f t="shared" si="326"/>
        <v>953803.11216999998</v>
      </c>
      <c r="AB39" s="22">
        <f t="shared" si="326"/>
        <v>953803.11216999998</v>
      </c>
      <c r="AC39" s="22">
        <f t="shared" si="326"/>
        <v>953803.11216999998</v>
      </c>
      <c r="AD39" s="22">
        <f t="shared" si="326"/>
        <v>953803.11216999998</v>
      </c>
      <c r="AE39" s="22">
        <f t="shared" si="326"/>
        <v>953803.11216999998</v>
      </c>
      <c r="AF39" s="22">
        <f t="shared" si="326"/>
        <v>953803.11216999998</v>
      </c>
      <c r="AG39" s="22">
        <f t="shared" si="326"/>
        <v>953803.11216999998</v>
      </c>
      <c r="AH39" s="22">
        <f t="shared" si="326"/>
        <v>953803.11216999998</v>
      </c>
      <c r="AI39" s="22">
        <f t="shared" si="326"/>
        <v>953803.11216999998</v>
      </c>
      <c r="AJ39" s="22">
        <f t="shared" si="326"/>
        <v>953803.11216999998</v>
      </c>
      <c r="AK39" s="22">
        <f t="shared" si="326"/>
        <v>953803.11216999998</v>
      </c>
      <c r="AL39" s="22">
        <f t="shared" si="326"/>
        <v>953803.11216999998</v>
      </c>
      <c r="AM39" s="22">
        <f t="shared" si="326"/>
        <v>953803.11216999998</v>
      </c>
      <c r="AN39" s="22">
        <f t="shared" si="326"/>
        <v>953803.11216999998</v>
      </c>
      <c r="AO39" s="22">
        <f t="shared" si="326"/>
        <v>953803.11216999998</v>
      </c>
      <c r="AP39" s="22">
        <f t="shared" si="326"/>
        <v>953803.11216999998</v>
      </c>
      <c r="AQ39" s="22">
        <f t="shared" si="326"/>
        <v>953803.11216999998</v>
      </c>
      <c r="AR39" s="22">
        <f t="shared" si="326"/>
        <v>953803.11216999998</v>
      </c>
      <c r="AS39" s="22">
        <f t="shared" si="326"/>
        <v>953803.11216999998</v>
      </c>
      <c r="AT39" s="22">
        <f t="shared" si="326"/>
        <v>953803.11216999998</v>
      </c>
      <c r="AU39" s="22">
        <f t="shared" si="326"/>
        <v>953803.11216999998</v>
      </c>
      <c r="AV39" s="22">
        <f t="shared" si="326"/>
        <v>953803.11216999998</v>
      </c>
      <c r="AW39" s="22">
        <f t="shared" si="326"/>
        <v>953803.11216999998</v>
      </c>
      <c r="AX39" s="22">
        <f t="shared" si="326"/>
        <v>953803.11216999998</v>
      </c>
      <c r="AY39" s="22">
        <f t="shared" si="326"/>
        <v>953803.11216999998</v>
      </c>
      <c r="AZ39" s="22">
        <f t="shared" si="326"/>
        <v>953803.11216999998</v>
      </c>
      <c r="BA39" s="22">
        <f t="shared" si="326"/>
        <v>953803.11216999998</v>
      </c>
      <c r="BB39" s="22">
        <f t="shared" si="326"/>
        <v>953803.11216999998</v>
      </c>
      <c r="BC39" s="22">
        <f t="shared" si="326"/>
        <v>953803.11216999998</v>
      </c>
      <c r="BD39" s="22">
        <f t="shared" si="326"/>
        <v>953803.11216999998</v>
      </c>
      <c r="BE39" s="22">
        <f t="shared" si="326"/>
        <v>953803.11216999998</v>
      </c>
      <c r="BF39" s="22">
        <f t="shared" si="326"/>
        <v>953803.11216999998</v>
      </c>
      <c r="BG39" s="22">
        <f t="shared" si="326"/>
        <v>953803.11216999998</v>
      </c>
      <c r="BH39" s="22">
        <f t="shared" si="326"/>
        <v>953803.11216999998</v>
      </c>
      <c r="BI39" s="22">
        <f t="shared" si="326"/>
        <v>953803.11216999998</v>
      </c>
      <c r="BJ39" s="22">
        <f t="shared" si="326"/>
        <v>953803.11216999998</v>
      </c>
      <c r="BK39" s="22">
        <f t="shared" si="326"/>
        <v>953803.11216999998</v>
      </c>
      <c r="BL39" s="22">
        <f t="shared" si="326"/>
        <v>953803.11216999998</v>
      </c>
      <c r="BM39" s="22">
        <f t="shared" si="326"/>
        <v>953803.11216999998</v>
      </c>
      <c r="BN39" s="22">
        <f t="shared" si="326"/>
        <v>953803.11216999998</v>
      </c>
      <c r="BO39" s="22">
        <f t="shared" si="326"/>
        <v>953803.11216999998</v>
      </c>
      <c r="BP39" s="22">
        <f t="shared" si="326"/>
        <v>953803.11216999998</v>
      </c>
      <c r="BQ39" s="22">
        <f t="shared" si="324"/>
        <v>953803.11216999998</v>
      </c>
      <c r="BR39" s="22">
        <f t="shared" si="324"/>
        <v>953803.11216999998</v>
      </c>
      <c r="BS39" s="22">
        <f t="shared" si="324"/>
        <v>953803.11216999998</v>
      </c>
      <c r="BT39" s="22">
        <f t="shared" si="324"/>
        <v>953803.11216999998</v>
      </c>
      <c r="BU39" s="22">
        <f t="shared" si="324"/>
        <v>953803.11216999998</v>
      </c>
      <c r="BV39" s="22">
        <f t="shared" si="324"/>
        <v>953803.11216999998</v>
      </c>
      <c r="BW39" s="22">
        <f t="shared" si="324"/>
        <v>953803.11216999998</v>
      </c>
      <c r="BX39" s="22">
        <f t="shared" si="324"/>
        <v>953803.11216999998</v>
      </c>
      <c r="BY39" s="22">
        <f t="shared" si="324"/>
        <v>953803.11216999998</v>
      </c>
      <c r="BZ39" s="22">
        <f t="shared" si="324"/>
        <v>953803.11216999998</v>
      </c>
      <c r="CA39" s="22">
        <f t="shared" si="324"/>
        <v>953803.11216999998</v>
      </c>
      <c r="CB39" s="22">
        <f t="shared" si="324"/>
        <v>953803.11216999998</v>
      </c>
      <c r="CC39" s="22">
        <f t="shared" si="324"/>
        <v>953803.11216999998</v>
      </c>
      <c r="CD39" s="22">
        <f t="shared" si="324"/>
        <v>953803.11216999998</v>
      </c>
      <c r="CE39" s="22">
        <f t="shared" si="324"/>
        <v>953803.11216999998</v>
      </c>
      <c r="CF39" s="22">
        <f t="shared" si="324"/>
        <v>953803.11216999998</v>
      </c>
      <c r="CG39" s="22">
        <f t="shared" si="324"/>
        <v>953803.11216999998</v>
      </c>
      <c r="CH39" s="22">
        <f t="shared" si="324"/>
        <v>953803.11216999998</v>
      </c>
      <c r="CI39" s="22">
        <f t="shared" si="324"/>
        <v>953803.11216999998</v>
      </c>
      <c r="CJ39" s="22">
        <f t="shared" si="324"/>
        <v>953803.11216999998</v>
      </c>
      <c r="CK39" s="22">
        <f t="shared" si="324"/>
        <v>953803.11216999998</v>
      </c>
      <c r="CL39" s="22">
        <f t="shared" si="324"/>
        <v>953803.11216999998</v>
      </c>
      <c r="CM39" s="22">
        <f t="shared" si="324"/>
        <v>953803.11216999998</v>
      </c>
      <c r="CN39" s="22">
        <f t="shared" si="324"/>
        <v>953803.11216999998</v>
      </c>
      <c r="CO39" s="22">
        <f t="shared" si="324"/>
        <v>953803.11216999998</v>
      </c>
      <c r="CP39" s="22">
        <f t="shared" si="324"/>
        <v>953803.11216999998</v>
      </c>
      <c r="CQ39" s="22">
        <f t="shared" si="324"/>
        <v>953803.11216999998</v>
      </c>
      <c r="CR39" s="22">
        <f t="shared" si="324"/>
        <v>953803.11216999998</v>
      </c>
      <c r="CS39" s="22">
        <f t="shared" si="324"/>
        <v>953803.11216999998</v>
      </c>
      <c r="CT39" s="22">
        <f t="shared" si="324"/>
        <v>953803.11216999998</v>
      </c>
      <c r="CU39" s="22">
        <f t="shared" si="324"/>
        <v>953803.11216999998</v>
      </c>
      <c r="CV39" s="22">
        <f t="shared" si="324"/>
        <v>953803.11216999998</v>
      </c>
      <c r="CW39" s="22">
        <f t="shared" si="324"/>
        <v>953803.11216999998</v>
      </c>
      <c r="CX39" s="22">
        <f t="shared" si="324"/>
        <v>953803.11216999998</v>
      </c>
      <c r="CY39" s="22">
        <f t="shared" si="324"/>
        <v>953803.11216999998</v>
      </c>
      <c r="CZ39" s="22">
        <f t="shared" si="324"/>
        <v>953803.11216999998</v>
      </c>
      <c r="DA39" s="22">
        <f t="shared" si="324"/>
        <v>953803.11216999998</v>
      </c>
      <c r="DB39" s="22">
        <f t="shared" si="324"/>
        <v>953803.11216999998</v>
      </c>
      <c r="DC39" s="22">
        <f t="shared" si="324"/>
        <v>953803.11216999998</v>
      </c>
      <c r="DD39" s="22">
        <f t="shared" si="324"/>
        <v>953803.11216999998</v>
      </c>
      <c r="DE39" s="22">
        <f t="shared" si="324"/>
        <v>953803.11216999998</v>
      </c>
      <c r="DF39" s="22">
        <f t="shared" si="324"/>
        <v>953803.11216999998</v>
      </c>
      <c r="DG39" s="22">
        <f t="shared" si="324"/>
        <v>953803.11216999998</v>
      </c>
      <c r="DH39" s="22">
        <f t="shared" si="324"/>
        <v>953803.11216999998</v>
      </c>
      <c r="DI39" s="22">
        <f t="shared" si="324"/>
        <v>953803.11216999998</v>
      </c>
      <c r="DJ39" s="22">
        <f t="shared" si="324"/>
        <v>953803.11216999998</v>
      </c>
      <c r="DK39" s="22">
        <f t="shared" si="324"/>
        <v>953803.11216999998</v>
      </c>
      <c r="DL39" s="22">
        <f t="shared" si="324"/>
        <v>953803.11216999998</v>
      </c>
      <c r="DM39" s="22">
        <f t="shared" si="324"/>
        <v>953803.11216999998</v>
      </c>
      <c r="DN39" s="22">
        <f t="shared" si="324"/>
        <v>953803.11216999998</v>
      </c>
      <c r="DO39" s="22">
        <f t="shared" si="324"/>
        <v>953803.11216999998</v>
      </c>
      <c r="DP39" s="22">
        <f t="shared" si="324"/>
        <v>953803.11216999998</v>
      </c>
      <c r="DQ39" s="22">
        <f t="shared" si="324"/>
        <v>953803.11216999998</v>
      </c>
      <c r="DR39" s="22">
        <f t="shared" si="324"/>
        <v>953803.11216999998</v>
      </c>
      <c r="DS39" s="22">
        <f t="shared" si="324"/>
        <v>953803.11216999998</v>
      </c>
      <c r="DT39" s="22">
        <f t="shared" si="324"/>
        <v>953803.11216999998</v>
      </c>
      <c r="DU39" s="22">
        <f t="shared" si="324"/>
        <v>953803.11216999998</v>
      </c>
      <c r="DV39" s="22">
        <f t="shared" si="324"/>
        <v>953803.11216999998</v>
      </c>
      <c r="DW39" s="22">
        <f t="shared" si="324"/>
        <v>953803.11216999998</v>
      </c>
      <c r="DX39" s="22">
        <f t="shared" si="324"/>
        <v>953803.11216999998</v>
      </c>
      <c r="DY39" s="22">
        <f t="shared" si="324"/>
        <v>953803.11216999998</v>
      </c>
      <c r="DZ39" s="22">
        <f t="shared" si="324"/>
        <v>953803.11216999998</v>
      </c>
      <c r="EA39" s="22">
        <f t="shared" si="324"/>
        <v>953803.11216999998</v>
      </c>
      <c r="EB39" s="22">
        <f t="shared" si="312"/>
        <v>953803.11216999998</v>
      </c>
      <c r="EC39" s="22">
        <f t="shared" si="322"/>
        <v>953803.11216999998</v>
      </c>
      <c r="ED39" s="22">
        <f t="shared" si="322"/>
        <v>953803.11216999998</v>
      </c>
      <c r="EE39" s="22">
        <f t="shared" si="322"/>
        <v>953803.11216999998</v>
      </c>
      <c r="EF39" s="22">
        <f t="shared" si="322"/>
        <v>953803.11216999998</v>
      </c>
      <c r="EG39" s="22">
        <f t="shared" si="322"/>
        <v>953803.11216999998</v>
      </c>
      <c r="EH39" s="22">
        <f t="shared" si="322"/>
        <v>953803.11216999998</v>
      </c>
      <c r="EI39" s="22">
        <f t="shared" si="322"/>
        <v>953803.11216999998</v>
      </c>
      <c r="EJ39" s="22">
        <f t="shared" si="322"/>
        <v>953803.11216999998</v>
      </c>
      <c r="EK39" s="22">
        <f t="shared" si="322"/>
        <v>953803.11216999998</v>
      </c>
      <c r="EL39" s="22">
        <f t="shared" si="322"/>
        <v>953803.11216999998</v>
      </c>
      <c r="EM39" s="22">
        <f t="shared" si="322"/>
        <v>953803.11216999998</v>
      </c>
      <c r="EN39" s="22">
        <f t="shared" si="322"/>
        <v>953803.11216999998</v>
      </c>
      <c r="EO39" s="22">
        <f t="shared" si="322"/>
        <v>953803.11216999998</v>
      </c>
      <c r="EP39" s="22">
        <f t="shared" si="322"/>
        <v>953803.11216999998</v>
      </c>
      <c r="EQ39" s="22">
        <f t="shared" si="322"/>
        <v>953803.11216999998</v>
      </c>
      <c r="ER39" s="22">
        <f t="shared" si="322"/>
        <v>953803.11216999998</v>
      </c>
      <c r="ES39" s="22">
        <f t="shared" si="322"/>
        <v>953803.11216999998</v>
      </c>
      <c r="ET39" s="22">
        <f t="shared" si="322"/>
        <v>953803.11216999998</v>
      </c>
      <c r="EU39" s="22">
        <f t="shared" si="322"/>
        <v>953803.11216999998</v>
      </c>
      <c r="EV39" s="22">
        <f t="shared" si="322"/>
        <v>953803.11216999998</v>
      </c>
      <c r="EW39" s="22">
        <f t="shared" si="322"/>
        <v>953803.11216999998</v>
      </c>
      <c r="EX39" s="22">
        <f t="shared" si="322"/>
        <v>953803.11216999998</v>
      </c>
      <c r="EY39" s="22">
        <f t="shared" si="322"/>
        <v>953803.11216999998</v>
      </c>
      <c r="EZ39" s="22">
        <f t="shared" si="322"/>
        <v>953803.11216999998</v>
      </c>
      <c r="FA39" s="22">
        <f t="shared" si="322"/>
        <v>953803.11216999998</v>
      </c>
      <c r="FB39" s="22">
        <f t="shared" si="322"/>
        <v>953803.11216999998</v>
      </c>
      <c r="FC39" s="22">
        <f t="shared" si="322"/>
        <v>953803.11216999998</v>
      </c>
      <c r="FD39" s="22">
        <f t="shared" si="322"/>
        <v>953803.11216999998</v>
      </c>
      <c r="FE39" s="22">
        <f t="shared" si="322"/>
        <v>953803.11216999998</v>
      </c>
      <c r="FF39" s="22">
        <f t="shared" si="322"/>
        <v>953803.11216999998</v>
      </c>
      <c r="FG39" s="22">
        <f t="shared" si="322"/>
        <v>953803.11216999998</v>
      </c>
      <c r="FH39" s="22">
        <f t="shared" si="322"/>
        <v>953803.11216999998</v>
      </c>
      <c r="FI39" s="22">
        <f t="shared" si="322"/>
        <v>953803.11216999998</v>
      </c>
      <c r="FJ39" s="22">
        <f t="shared" si="322"/>
        <v>953803.11216999998</v>
      </c>
      <c r="FK39" s="22">
        <f t="shared" si="322"/>
        <v>953803.11216999998</v>
      </c>
      <c r="FL39" s="22">
        <f t="shared" si="322"/>
        <v>953803.11216999998</v>
      </c>
      <c r="FM39" s="22">
        <f t="shared" si="322"/>
        <v>953803.11216999998</v>
      </c>
      <c r="FN39" s="22">
        <f t="shared" si="322"/>
        <v>953803.11216999998</v>
      </c>
      <c r="FO39" s="22">
        <f t="shared" si="322"/>
        <v>953803.11216999998</v>
      </c>
      <c r="FP39" s="22">
        <f t="shared" si="322"/>
        <v>953803.11216999998</v>
      </c>
      <c r="FQ39" s="22">
        <f t="shared" si="322"/>
        <v>953803.11216999998</v>
      </c>
      <c r="FR39" s="22">
        <f t="shared" si="322"/>
        <v>953803.11216999998</v>
      </c>
      <c r="FS39" s="22">
        <f t="shared" si="322"/>
        <v>953803.11216999998</v>
      </c>
      <c r="FT39" s="22">
        <f t="shared" si="322"/>
        <v>953803.11216999998</v>
      </c>
      <c r="FU39" s="22">
        <f t="shared" si="322"/>
        <v>953803.11216999998</v>
      </c>
      <c r="FV39" s="22">
        <f t="shared" si="322"/>
        <v>953803.11216999998</v>
      </c>
      <c r="FW39" s="22">
        <f t="shared" si="322"/>
        <v>953803.11216999998</v>
      </c>
      <c r="FX39" s="22">
        <f t="shared" si="322"/>
        <v>953803.11216999998</v>
      </c>
      <c r="FY39" s="22">
        <f t="shared" si="322"/>
        <v>953803.11216999998</v>
      </c>
      <c r="FZ39" s="22">
        <f t="shared" si="322"/>
        <v>953803.11216999998</v>
      </c>
      <c r="GA39" s="22">
        <f t="shared" si="322"/>
        <v>953803.11216999998</v>
      </c>
      <c r="GB39" s="22">
        <f t="shared" si="322"/>
        <v>953803.11216999998</v>
      </c>
      <c r="GC39" s="22">
        <f t="shared" si="322"/>
        <v>953803.11216999998</v>
      </c>
      <c r="GD39" s="22">
        <f t="shared" si="322"/>
        <v>953803.11216999998</v>
      </c>
      <c r="GE39" s="22">
        <f t="shared" si="322"/>
        <v>953803.11216999998</v>
      </c>
      <c r="GF39" s="22">
        <f t="shared" si="322"/>
        <v>953803.11216999998</v>
      </c>
      <c r="GG39" s="22">
        <f t="shared" si="322"/>
        <v>953803.11216999998</v>
      </c>
      <c r="GH39" s="22">
        <f t="shared" si="322"/>
        <v>953803.11216999998</v>
      </c>
      <c r="GI39" s="22">
        <f t="shared" si="322"/>
        <v>953803.11216999998</v>
      </c>
      <c r="GJ39" s="22">
        <f t="shared" si="322"/>
        <v>953803.11216999998</v>
      </c>
      <c r="GK39" s="22">
        <f t="shared" si="322"/>
        <v>953803.11216999998</v>
      </c>
      <c r="GL39" s="22">
        <f t="shared" si="322"/>
        <v>953803.11216999998</v>
      </c>
      <c r="GM39" s="22">
        <f t="shared" si="322"/>
        <v>953803.11216999998</v>
      </c>
      <c r="GN39" s="22">
        <f t="shared" si="322"/>
        <v>953803.11216999998</v>
      </c>
      <c r="GO39" s="22">
        <f t="shared" si="320"/>
        <v>953803.11216999998</v>
      </c>
      <c r="GP39" s="22">
        <f t="shared" si="320"/>
        <v>953803.11216999998</v>
      </c>
      <c r="GQ39" s="22">
        <f t="shared" si="318"/>
        <v>953803.11216999998</v>
      </c>
      <c r="GR39" s="22">
        <f t="shared" si="318"/>
        <v>953803.11216999998</v>
      </c>
      <c r="GS39" s="22">
        <f t="shared" si="318"/>
        <v>953803.11216999998</v>
      </c>
      <c r="GT39" s="22">
        <f t="shared" si="318"/>
        <v>953803.11216999998</v>
      </c>
      <c r="GU39" s="22">
        <f t="shared" si="318"/>
        <v>953803.11216999998</v>
      </c>
      <c r="GV39" s="22">
        <f t="shared" si="318"/>
        <v>953803.11216999998</v>
      </c>
      <c r="GW39" s="22">
        <f t="shared" si="318"/>
        <v>953803.11216999998</v>
      </c>
      <c r="GX39" s="22">
        <f t="shared" si="318"/>
        <v>953803.11216999998</v>
      </c>
      <c r="GY39" s="22">
        <f t="shared" si="318"/>
        <v>953803.11216999998</v>
      </c>
      <c r="GZ39" s="22">
        <f t="shared" si="318"/>
        <v>953803.11216999998</v>
      </c>
      <c r="HA39" s="22">
        <f t="shared" si="318"/>
        <v>953803.11216999998</v>
      </c>
      <c r="HB39" s="22">
        <f t="shared" si="318"/>
        <v>953803.11216999998</v>
      </c>
      <c r="HC39" s="22">
        <f t="shared" si="318"/>
        <v>953803.11216999998</v>
      </c>
      <c r="HD39" s="22">
        <f t="shared" si="318"/>
        <v>953803.11216999998</v>
      </c>
      <c r="HE39" s="22">
        <f t="shared" si="318"/>
        <v>953803.11216999998</v>
      </c>
      <c r="HF39" s="22">
        <f t="shared" si="318"/>
        <v>953803.11216999998</v>
      </c>
      <c r="HG39" s="22">
        <f t="shared" si="318"/>
        <v>953803.11216999998</v>
      </c>
      <c r="HH39" s="22">
        <f t="shared" si="318"/>
        <v>953803.11216999998</v>
      </c>
      <c r="HI39" s="22">
        <f t="shared" si="318"/>
        <v>953803.11216999998</v>
      </c>
      <c r="HJ39" s="22">
        <f t="shared" si="318"/>
        <v>953803.11216999998</v>
      </c>
      <c r="HK39" s="22">
        <f t="shared" si="318"/>
        <v>953803.11216999998</v>
      </c>
      <c r="HL39" s="22">
        <f t="shared" si="318"/>
        <v>953803.11216999998</v>
      </c>
      <c r="HM39" s="22">
        <f t="shared" si="318"/>
        <v>953803.11216999998</v>
      </c>
      <c r="HN39" s="22">
        <f t="shared" si="318"/>
        <v>953803.11216999998</v>
      </c>
      <c r="HO39" s="22">
        <f t="shared" si="318"/>
        <v>953803.11216999998</v>
      </c>
      <c r="HP39" s="22">
        <f t="shared" si="318"/>
        <v>953803.11216999998</v>
      </c>
      <c r="HQ39" s="22">
        <f t="shared" si="318"/>
        <v>953803.11216999998</v>
      </c>
      <c r="HR39" s="22">
        <f t="shared" si="318"/>
        <v>953803.11216999998</v>
      </c>
      <c r="HS39" s="22">
        <f t="shared" si="318"/>
        <v>953803.11216999998</v>
      </c>
      <c r="HT39" s="22">
        <f t="shared" si="318"/>
        <v>953803.11216999998</v>
      </c>
      <c r="HU39" s="22">
        <f t="shared" si="318"/>
        <v>953803.11216999998</v>
      </c>
      <c r="HV39" s="22">
        <f t="shared" si="318"/>
        <v>953803.11216999998</v>
      </c>
      <c r="HW39" s="22">
        <f t="shared" si="318"/>
        <v>953803.11216999998</v>
      </c>
      <c r="HX39" s="22">
        <f t="shared" si="318"/>
        <v>953803.11216999998</v>
      </c>
      <c r="HY39" s="22">
        <f t="shared" si="318"/>
        <v>953803.11216999998</v>
      </c>
      <c r="HZ39" s="22">
        <f t="shared" si="318"/>
        <v>953803.11216999998</v>
      </c>
      <c r="IA39" s="22">
        <f t="shared" si="318"/>
        <v>953803.11216999998</v>
      </c>
      <c r="IB39" s="22">
        <f t="shared" si="318"/>
        <v>953803.11216999998</v>
      </c>
      <c r="IC39" s="22">
        <f t="shared" si="318"/>
        <v>953803.11216999998</v>
      </c>
      <c r="ID39" s="22">
        <f t="shared" si="318"/>
        <v>953803.11216999998</v>
      </c>
      <c r="IE39" s="22">
        <f t="shared" si="318"/>
        <v>953803.11216999998</v>
      </c>
      <c r="IF39" s="22">
        <f t="shared" si="318"/>
        <v>953803.11216999998</v>
      </c>
      <c r="IG39" s="22">
        <f t="shared" si="318"/>
        <v>953803.11216999998</v>
      </c>
      <c r="IH39" s="22">
        <f t="shared" si="318"/>
        <v>953803.11216999998</v>
      </c>
      <c r="II39" s="22">
        <f t="shared" ref="II39:KP39" si="327">+IH39</f>
        <v>953803.11216999998</v>
      </c>
      <c r="IJ39" s="22">
        <f t="shared" si="327"/>
        <v>953803.11216999998</v>
      </c>
      <c r="IK39" s="22">
        <f t="shared" si="327"/>
        <v>953803.11216999998</v>
      </c>
      <c r="IL39" s="22">
        <f t="shared" si="327"/>
        <v>953803.11216999998</v>
      </c>
      <c r="IM39" s="22">
        <f t="shared" si="327"/>
        <v>953803.11216999998</v>
      </c>
      <c r="IN39" s="22">
        <f t="shared" si="327"/>
        <v>953803.11216999998</v>
      </c>
      <c r="IO39" s="22">
        <f t="shared" si="327"/>
        <v>953803.11216999998</v>
      </c>
      <c r="IP39" s="22">
        <f t="shared" si="327"/>
        <v>953803.11216999998</v>
      </c>
      <c r="IQ39" s="22">
        <f t="shared" si="327"/>
        <v>953803.11216999998</v>
      </c>
      <c r="IR39" s="22">
        <f t="shared" si="327"/>
        <v>953803.11216999998</v>
      </c>
      <c r="IS39" s="22">
        <f t="shared" si="327"/>
        <v>953803.11216999998</v>
      </c>
      <c r="IT39" s="22">
        <f t="shared" si="327"/>
        <v>953803.11216999998</v>
      </c>
      <c r="IU39" s="22">
        <f t="shared" si="327"/>
        <v>953803.11216999998</v>
      </c>
      <c r="IV39" s="22">
        <f t="shared" si="327"/>
        <v>953803.11216999998</v>
      </c>
      <c r="IW39" s="22">
        <f t="shared" si="327"/>
        <v>953803.11216999998</v>
      </c>
      <c r="IX39" s="22">
        <f t="shared" si="327"/>
        <v>953803.11216999998</v>
      </c>
      <c r="IY39" s="22">
        <f t="shared" si="327"/>
        <v>953803.11216999998</v>
      </c>
      <c r="IZ39" s="22">
        <f t="shared" si="327"/>
        <v>953803.11216999998</v>
      </c>
      <c r="JA39" s="22">
        <f t="shared" si="327"/>
        <v>953803.11216999998</v>
      </c>
      <c r="JB39" s="22">
        <f t="shared" si="327"/>
        <v>953803.11216999998</v>
      </c>
      <c r="JC39" s="22">
        <f t="shared" si="327"/>
        <v>953803.11216999998</v>
      </c>
      <c r="JD39" s="22">
        <f t="shared" si="327"/>
        <v>953803.11216999998</v>
      </c>
      <c r="JE39" s="22">
        <f t="shared" si="327"/>
        <v>953803.11216999998</v>
      </c>
      <c r="JF39" s="22">
        <f t="shared" si="327"/>
        <v>953803.11216999998</v>
      </c>
      <c r="JG39" s="22">
        <f t="shared" si="327"/>
        <v>953803.11216999998</v>
      </c>
      <c r="JH39" s="22">
        <f t="shared" si="327"/>
        <v>953803.11216999998</v>
      </c>
      <c r="JI39" s="22">
        <f t="shared" si="327"/>
        <v>953803.11216999998</v>
      </c>
      <c r="JJ39" s="22">
        <f t="shared" si="327"/>
        <v>953803.11216999998</v>
      </c>
      <c r="JK39" s="22">
        <f t="shared" si="327"/>
        <v>953803.11216999998</v>
      </c>
      <c r="JL39" s="22">
        <f t="shared" si="327"/>
        <v>953803.11216999998</v>
      </c>
      <c r="JM39" s="22">
        <f t="shared" si="327"/>
        <v>953803.11216999998</v>
      </c>
      <c r="JN39" s="22">
        <f t="shared" si="327"/>
        <v>953803.11216999998</v>
      </c>
      <c r="JO39" s="22">
        <f t="shared" si="327"/>
        <v>953803.11216999998</v>
      </c>
      <c r="JP39" s="22">
        <f t="shared" si="327"/>
        <v>953803.11216999998</v>
      </c>
      <c r="JQ39" s="22">
        <f t="shared" si="327"/>
        <v>953803.11216999998</v>
      </c>
      <c r="JR39" s="22">
        <f t="shared" si="327"/>
        <v>953803.11216999998</v>
      </c>
      <c r="JS39" s="22">
        <f t="shared" si="327"/>
        <v>953803.11216999998</v>
      </c>
      <c r="JT39" s="22">
        <f t="shared" si="327"/>
        <v>953803.11216999998</v>
      </c>
      <c r="JU39" s="22">
        <f t="shared" si="327"/>
        <v>953803.11216999998</v>
      </c>
      <c r="JV39" s="22">
        <f t="shared" si="327"/>
        <v>953803.11216999998</v>
      </c>
      <c r="JW39" s="22">
        <f t="shared" si="327"/>
        <v>953803.11216999998</v>
      </c>
      <c r="JX39" s="22">
        <f t="shared" si="327"/>
        <v>953803.11216999998</v>
      </c>
      <c r="JY39" s="22">
        <f t="shared" si="327"/>
        <v>953803.11216999998</v>
      </c>
      <c r="JZ39" s="22">
        <f t="shared" si="327"/>
        <v>953803.11216999998</v>
      </c>
      <c r="KA39" s="22">
        <f t="shared" si="327"/>
        <v>953803.11216999998</v>
      </c>
      <c r="KB39" s="22">
        <f t="shared" si="327"/>
        <v>953803.11216999998</v>
      </c>
      <c r="KC39" s="22">
        <f t="shared" si="327"/>
        <v>953803.11216999998</v>
      </c>
      <c r="KD39" s="22">
        <f t="shared" si="327"/>
        <v>953803.11216999998</v>
      </c>
      <c r="KE39" s="22">
        <f t="shared" si="327"/>
        <v>953803.11216999998</v>
      </c>
      <c r="KF39" s="22">
        <f t="shared" si="327"/>
        <v>953803.11216999998</v>
      </c>
      <c r="KG39" s="22">
        <f t="shared" si="327"/>
        <v>953803.11216999998</v>
      </c>
      <c r="KH39" s="22">
        <f t="shared" si="327"/>
        <v>953803.11216999998</v>
      </c>
      <c r="KI39" s="22">
        <f t="shared" si="327"/>
        <v>953803.11216999998</v>
      </c>
      <c r="KJ39" s="22">
        <f t="shared" si="327"/>
        <v>953803.11216999998</v>
      </c>
      <c r="KK39" s="22">
        <f t="shared" si="327"/>
        <v>953803.11216999998</v>
      </c>
      <c r="KL39" s="22">
        <f t="shared" si="327"/>
        <v>953803.11216999998</v>
      </c>
      <c r="KM39" s="22">
        <f t="shared" si="327"/>
        <v>953803.11216999998</v>
      </c>
      <c r="KN39" s="22">
        <f t="shared" si="327"/>
        <v>953803.11216999998</v>
      </c>
      <c r="KO39" s="22">
        <f t="shared" si="327"/>
        <v>953803.11216999998</v>
      </c>
      <c r="KP39" s="22">
        <f t="shared" si="327"/>
        <v>953803.11216999998</v>
      </c>
    </row>
    <row r="40" spans="1:302">
      <c r="A40" s="3" t="s">
        <v>134</v>
      </c>
      <c r="C40" s="22">
        <f>+DRIVERS!D46</f>
        <v>289262.07291999995</v>
      </c>
      <c r="D40" s="22">
        <f t="shared" si="309"/>
        <v>289262.07291999995</v>
      </c>
      <c r="E40" s="22">
        <f t="shared" si="326"/>
        <v>289262.07291999995</v>
      </c>
      <c r="F40" s="22">
        <f t="shared" si="326"/>
        <v>289262.07291999995</v>
      </c>
      <c r="G40" s="22">
        <f t="shared" si="326"/>
        <v>289262.07291999995</v>
      </c>
      <c r="H40" s="22">
        <f t="shared" si="326"/>
        <v>289262.07291999995</v>
      </c>
      <c r="I40" s="22">
        <f t="shared" si="326"/>
        <v>289262.07291999995</v>
      </c>
      <c r="J40" s="22">
        <f t="shared" si="326"/>
        <v>289262.07291999995</v>
      </c>
      <c r="K40" s="22">
        <f t="shared" si="326"/>
        <v>289262.07291999995</v>
      </c>
      <c r="L40" s="22">
        <f t="shared" si="326"/>
        <v>289262.07291999995</v>
      </c>
      <c r="M40" s="22">
        <f t="shared" si="326"/>
        <v>289262.07291999995</v>
      </c>
      <c r="N40" s="22">
        <f t="shared" si="326"/>
        <v>289262.07291999995</v>
      </c>
      <c r="O40" s="22">
        <f t="shared" si="326"/>
        <v>289262.07291999995</v>
      </c>
      <c r="P40" s="22">
        <f t="shared" si="326"/>
        <v>289262.07291999995</v>
      </c>
      <c r="Q40" s="22">
        <f t="shared" si="326"/>
        <v>289262.07291999995</v>
      </c>
      <c r="R40" s="22">
        <f t="shared" si="326"/>
        <v>289262.07291999995</v>
      </c>
      <c r="S40" s="22">
        <f t="shared" si="326"/>
        <v>289262.07291999995</v>
      </c>
      <c r="T40" s="22">
        <f t="shared" si="326"/>
        <v>289262.07291999995</v>
      </c>
      <c r="U40" s="22">
        <f t="shared" si="326"/>
        <v>289262.07291999995</v>
      </c>
      <c r="V40" s="22">
        <f t="shared" si="326"/>
        <v>289262.07291999995</v>
      </c>
      <c r="W40" s="22">
        <f t="shared" si="326"/>
        <v>289262.07291999995</v>
      </c>
      <c r="X40" s="22">
        <f t="shared" si="326"/>
        <v>289262.07291999995</v>
      </c>
      <c r="Y40" s="22">
        <f t="shared" si="326"/>
        <v>289262.07291999995</v>
      </c>
      <c r="Z40" s="22">
        <f t="shared" si="326"/>
        <v>289262.07291999995</v>
      </c>
      <c r="AA40" s="22">
        <f t="shared" si="326"/>
        <v>289262.07291999995</v>
      </c>
      <c r="AB40" s="22">
        <f t="shared" si="326"/>
        <v>289262.07291999995</v>
      </c>
      <c r="AC40" s="22">
        <f t="shared" si="326"/>
        <v>289262.07291999995</v>
      </c>
      <c r="AD40" s="22">
        <f t="shared" si="326"/>
        <v>289262.07291999995</v>
      </c>
      <c r="AE40" s="22">
        <f t="shared" si="326"/>
        <v>289262.07291999995</v>
      </c>
      <c r="AF40" s="22">
        <f t="shared" si="326"/>
        <v>289262.07291999995</v>
      </c>
      <c r="AG40" s="22">
        <f t="shared" si="326"/>
        <v>289262.07291999995</v>
      </c>
      <c r="AH40" s="22">
        <f t="shared" si="326"/>
        <v>289262.07291999995</v>
      </c>
      <c r="AI40" s="22">
        <f t="shared" si="326"/>
        <v>289262.07291999995</v>
      </c>
      <c r="AJ40" s="22">
        <f t="shared" si="326"/>
        <v>289262.07291999995</v>
      </c>
      <c r="AK40" s="22">
        <f t="shared" si="326"/>
        <v>289262.07291999995</v>
      </c>
      <c r="AL40" s="22">
        <f t="shared" si="326"/>
        <v>289262.07291999995</v>
      </c>
      <c r="AM40" s="22">
        <f t="shared" si="326"/>
        <v>289262.07291999995</v>
      </c>
      <c r="AN40" s="22">
        <f t="shared" si="326"/>
        <v>289262.07291999995</v>
      </c>
      <c r="AO40" s="22">
        <f t="shared" si="326"/>
        <v>289262.07291999995</v>
      </c>
      <c r="AP40" s="22">
        <f t="shared" si="326"/>
        <v>289262.07291999995</v>
      </c>
      <c r="AQ40" s="22">
        <f t="shared" si="326"/>
        <v>289262.07291999995</v>
      </c>
      <c r="AR40" s="22">
        <f t="shared" si="326"/>
        <v>289262.07291999995</v>
      </c>
      <c r="AS40" s="22">
        <f t="shared" si="326"/>
        <v>289262.07291999995</v>
      </c>
      <c r="AT40" s="22">
        <f t="shared" si="326"/>
        <v>289262.07291999995</v>
      </c>
      <c r="AU40" s="22">
        <f t="shared" si="326"/>
        <v>289262.07291999995</v>
      </c>
      <c r="AV40" s="22">
        <f t="shared" si="326"/>
        <v>289262.07291999995</v>
      </c>
      <c r="AW40" s="22">
        <f t="shared" si="326"/>
        <v>289262.07291999995</v>
      </c>
      <c r="AX40" s="22">
        <f t="shared" si="326"/>
        <v>289262.07291999995</v>
      </c>
      <c r="AY40" s="22">
        <f t="shared" si="326"/>
        <v>289262.07291999995</v>
      </c>
      <c r="AZ40" s="22">
        <f t="shared" si="326"/>
        <v>289262.07291999995</v>
      </c>
      <c r="BA40" s="22">
        <f t="shared" si="326"/>
        <v>289262.07291999995</v>
      </c>
      <c r="BB40" s="22">
        <f t="shared" si="326"/>
        <v>289262.07291999995</v>
      </c>
      <c r="BC40" s="22">
        <f t="shared" si="326"/>
        <v>289262.07291999995</v>
      </c>
      <c r="BD40" s="22">
        <f t="shared" si="326"/>
        <v>289262.07291999995</v>
      </c>
      <c r="BE40" s="22">
        <f t="shared" si="326"/>
        <v>289262.07291999995</v>
      </c>
      <c r="BF40" s="22">
        <f t="shared" si="326"/>
        <v>289262.07291999995</v>
      </c>
      <c r="BG40" s="22">
        <f t="shared" si="326"/>
        <v>289262.07291999995</v>
      </c>
      <c r="BH40" s="22">
        <f t="shared" si="326"/>
        <v>289262.07291999995</v>
      </c>
      <c r="BI40" s="22">
        <f t="shared" si="326"/>
        <v>289262.07291999995</v>
      </c>
      <c r="BJ40" s="22">
        <f t="shared" si="326"/>
        <v>289262.07291999995</v>
      </c>
      <c r="BK40" s="22">
        <f t="shared" si="326"/>
        <v>289262.07291999995</v>
      </c>
      <c r="BL40" s="22">
        <f t="shared" si="326"/>
        <v>289262.07291999995</v>
      </c>
      <c r="BM40" s="22">
        <f t="shared" si="326"/>
        <v>289262.07291999995</v>
      </c>
      <c r="BN40" s="22">
        <f t="shared" si="326"/>
        <v>289262.07291999995</v>
      </c>
      <c r="BO40" s="22">
        <f t="shared" si="326"/>
        <v>289262.07291999995</v>
      </c>
      <c r="BP40" s="22">
        <f t="shared" si="326"/>
        <v>289262.07291999995</v>
      </c>
      <c r="BQ40" s="22">
        <f t="shared" si="324"/>
        <v>289262.07291999995</v>
      </c>
      <c r="BR40" s="22">
        <f t="shared" si="324"/>
        <v>289262.07291999995</v>
      </c>
      <c r="BS40" s="22">
        <f t="shared" si="324"/>
        <v>289262.07291999995</v>
      </c>
      <c r="BT40" s="22">
        <f t="shared" si="324"/>
        <v>289262.07291999995</v>
      </c>
      <c r="BU40" s="22">
        <f t="shared" si="324"/>
        <v>289262.07291999995</v>
      </c>
      <c r="BV40" s="22">
        <f t="shared" si="324"/>
        <v>289262.07291999995</v>
      </c>
      <c r="BW40" s="22">
        <f t="shared" si="324"/>
        <v>289262.07291999995</v>
      </c>
      <c r="BX40" s="22">
        <f t="shared" si="324"/>
        <v>289262.07291999995</v>
      </c>
      <c r="BY40" s="22">
        <f t="shared" si="324"/>
        <v>289262.07291999995</v>
      </c>
      <c r="BZ40" s="22">
        <f t="shared" si="324"/>
        <v>289262.07291999995</v>
      </c>
      <c r="CA40" s="22">
        <f t="shared" si="324"/>
        <v>289262.07291999995</v>
      </c>
      <c r="CB40" s="22">
        <f t="shared" si="324"/>
        <v>289262.07291999995</v>
      </c>
      <c r="CC40" s="22">
        <f t="shared" si="324"/>
        <v>289262.07291999995</v>
      </c>
      <c r="CD40" s="22">
        <f t="shared" si="324"/>
        <v>289262.07291999995</v>
      </c>
      <c r="CE40" s="22">
        <f t="shared" si="324"/>
        <v>289262.07291999995</v>
      </c>
      <c r="CF40" s="22">
        <f t="shared" si="324"/>
        <v>289262.07291999995</v>
      </c>
      <c r="CG40" s="22">
        <f t="shared" si="324"/>
        <v>289262.07291999995</v>
      </c>
      <c r="CH40" s="22">
        <f t="shared" si="324"/>
        <v>289262.07291999995</v>
      </c>
      <c r="CI40" s="22">
        <f t="shared" si="324"/>
        <v>289262.07291999995</v>
      </c>
      <c r="CJ40" s="22">
        <f t="shared" si="324"/>
        <v>289262.07291999995</v>
      </c>
      <c r="CK40" s="22">
        <f t="shared" si="324"/>
        <v>289262.07291999995</v>
      </c>
      <c r="CL40" s="22">
        <f t="shared" si="324"/>
        <v>289262.07291999995</v>
      </c>
      <c r="CM40" s="22">
        <f t="shared" si="324"/>
        <v>289262.07291999995</v>
      </c>
      <c r="CN40" s="22">
        <f t="shared" si="324"/>
        <v>289262.07291999995</v>
      </c>
      <c r="CO40" s="22">
        <f t="shared" si="324"/>
        <v>289262.07291999995</v>
      </c>
      <c r="CP40" s="22">
        <f t="shared" si="324"/>
        <v>289262.07291999995</v>
      </c>
      <c r="CQ40" s="22">
        <f t="shared" si="324"/>
        <v>289262.07291999995</v>
      </c>
      <c r="CR40" s="22">
        <f t="shared" si="324"/>
        <v>289262.07291999995</v>
      </c>
      <c r="CS40" s="22">
        <f t="shared" si="324"/>
        <v>289262.07291999995</v>
      </c>
      <c r="CT40" s="22">
        <f t="shared" si="324"/>
        <v>289262.07291999995</v>
      </c>
      <c r="CU40" s="22">
        <f t="shared" si="324"/>
        <v>289262.07291999995</v>
      </c>
      <c r="CV40" s="22">
        <f t="shared" si="324"/>
        <v>289262.07291999995</v>
      </c>
      <c r="CW40" s="22">
        <f t="shared" si="324"/>
        <v>289262.07291999995</v>
      </c>
      <c r="CX40" s="22">
        <f t="shared" si="324"/>
        <v>289262.07291999995</v>
      </c>
      <c r="CY40" s="22">
        <f t="shared" si="324"/>
        <v>289262.07291999995</v>
      </c>
      <c r="CZ40" s="22">
        <f t="shared" si="324"/>
        <v>289262.07291999995</v>
      </c>
      <c r="DA40" s="22">
        <f t="shared" si="324"/>
        <v>289262.07291999995</v>
      </c>
      <c r="DB40" s="22">
        <f t="shared" si="324"/>
        <v>289262.07291999995</v>
      </c>
      <c r="DC40" s="22">
        <f t="shared" si="324"/>
        <v>289262.07291999995</v>
      </c>
      <c r="DD40" s="22">
        <f t="shared" si="324"/>
        <v>289262.07291999995</v>
      </c>
      <c r="DE40" s="22">
        <f t="shared" si="324"/>
        <v>289262.07291999995</v>
      </c>
      <c r="DF40" s="22">
        <f t="shared" si="324"/>
        <v>289262.07291999995</v>
      </c>
      <c r="DG40" s="22">
        <f t="shared" si="324"/>
        <v>289262.07291999995</v>
      </c>
      <c r="DH40" s="22">
        <f t="shared" si="324"/>
        <v>289262.07291999995</v>
      </c>
      <c r="DI40" s="22">
        <f t="shared" si="324"/>
        <v>289262.07291999995</v>
      </c>
      <c r="DJ40" s="22">
        <f t="shared" si="324"/>
        <v>289262.07291999995</v>
      </c>
      <c r="DK40" s="22">
        <f t="shared" si="324"/>
        <v>289262.07291999995</v>
      </c>
      <c r="DL40" s="22">
        <f t="shared" si="324"/>
        <v>289262.07291999995</v>
      </c>
      <c r="DM40" s="22">
        <f t="shared" si="324"/>
        <v>289262.07291999995</v>
      </c>
      <c r="DN40" s="22">
        <f t="shared" si="324"/>
        <v>289262.07291999995</v>
      </c>
      <c r="DO40" s="22">
        <f t="shared" si="324"/>
        <v>289262.07291999995</v>
      </c>
      <c r="DP40" s="22">
        <f t="shared" si="324"/>
        <v>289262.07291999995</v>
      </c>
      <c r="DQ40" s="22">
        <f t="shared" si="324"/>
        <v>289262.07291999995</v>
      </c>
      <c r="DR40" s="22">
        <f t="shared" si="324"/>
        <v>289262.07291999995</v>
      </c>
      <c r="DS40" s="22">
        <f t="shared" si="324"/>
        <v>289262.07291999995</v>
      </c>
      <c r="DT40" s="22">
        <f t="shared" si="324"/>
        <v>289262.07291999995</v>
      </c>
      <c r="DU40" s="22">
        <f t="shared" si="324"/>
        <v>289262.07291999995</v>
      </c>
      <c r="DV40" s="22">
        <f t="shared" si="324"/>
        <v>289262.07291999995</v>
      </c>
      <c r="DW40" s="22">
        <f t="shared" si="324"/>
        <v>289262.07291999995</v>
      </c>
      <c r="DX40" s="22">
        <f t="shared" si="324"/>
        <v>289262.07291999995</v>
      </c>
      <c r="DY40" s="22">
        <f t="shared" si="324"/>
        <v>289262.07291999995</v>
      </c>
      <c r="DZ40" s="22">
        <f t="shared" si="324"/>
        <v>289262.07291999995</v>
      </c>
      <c r="EA40" s="22">
        <f t="shared" si="324"/>
        <v>289262.07291999995</v>
      </c>
      <c r="EB40" s="22">
        <f t="shared" si="312"/>
        <v>289262.07291999995</v>
      </c>
      <c r="EC40" s="22">
        <f t="shared" si="322"/>
        <v>289262.07291999995</v>
      </c>
      <c r="ED40" s="22">
        <f t="shared" si="322"/>
        <v>289262.07291999995</v>
      </c>
      <c r="EE40" s="22">
        <f t="shared" si="322"/>
        <v>289262.07291999995</v>
      </c>
      <c r="EF40" s="22">
        <f t="shared" si="322"/>
        <v>289262.07291999995</v>
      </c>
      <c r="EG40" s="22">
        <f t="shared" si="322"/>
        <v>289262.07291999995</v>
      </c>
      <c r="EH40" s="22">
        <f t="shared" si="322"/>
        <v>289262.07291999995</v>
      </c>
      <c r="EI40" s="22">
        <f t="shared" si="322"/>
        <v>289262.07291999995</v>
      </c>
      <c r="EJ40" s="22">
        <f t="shared" si="322"/>
        <v>289262.07291999995</v>
      </c>
      <c r="EK40" s="22">
        <f t="shared" si="322"/>
        <v>289262.07291999995</v>
      </c>
      <c r="EL40" s="22">
        <f t="shared" si="322"/>
        <v>289262.07291999995</v>
      </c>
      <c r="EM40" s="22">
        <f t="shared" si="322"/>
        <v>289262.07291999995</v>
      </c>
      <c r="EN40" s="22">
        <f t="shared" si="322"/>
        <v>289262.07291999995</v>
      </c>
      <c r="EO40" s="22">
        <f t="shared" si="322"/>
        <v>289262.07291999995</v>
      </c>
      <c r="EP40" s="22">
        <f t="shared" si="322"/>
        <v>289262.07291999995</v>
      </c>
      <c r="EQ40" s="22">
        <f t="shared" si="322"/>
        <v>289262.07291999995</v>
      </c>
      <c r="ER40" s="22">
        <f t="shared" si="322"/>
        <v>289262.07291999995</v>
      </c>
      <c r="ES40" s="22">
        <f t="shared" si="322"/>
        <v>289262.07291999995</v>
      </c>
      <c r="ET40" s="22">
        <f t="shared" si="322"/>
        <v>289262.07291999995</v>
      </c>
      <c r="EU40" s="22">
        <f t="shared" si="322"/>
        <v>289262.07291999995</v>
      </c>
      <c r="EV40" s="22">
        <f t="shared" si="322"/>
        <v>289262.07291999995</v>
      </c>
      <c r="EW40" s="22">
        <f t="shared" si="322"/>
        <v>289262.07291999995</v>
      </c>
      <c r="EX40" s="22">
        <f t="shared" si="322"/>
        <v>289262.07291999995</v>
      </c>
      <c r="EY40" s="22">
        <f t="shared" si="322"/>
        <v>289262.07291999995</v>
      </c>
      <c r="EZ40" s="22">
        <f t="shared" si="322"/>
        <v>289262.07291999995</v>
      </c>
      <c r="FA40" s="22">
        <f t="shared" si="322"/>
        <v>289262.07291999995</v>
      </c>
      <c r="FB40" s="22">
        <f t="shared" si="322"/>
        <v>289262.07291999995</v>
      </c>
      <c r="FC40" s="22">
        <f t="shared" si="322"/>
        <v>289262.07291999995</v>
      </c>
      <c r="FD40" s="22">
        <f t="shared" si="322"/>
        <v>289262.07291999995</v>
      </c>
      <c r="FE40" s="22">
        <f t="shared" si="322"/>
        <v>289262.07291999995</v>
      </c>
      <c r="FF40" s="22">
        <f t="shared" si="322"/>
        <v>289262.07291999995</v>
      </c>
      <c r="FG40" s="22">
        <f t="shared" si="322"/>
        <v>289262.07291999995</v>
      </c>
      <c r="FH40" s="22">
        <f t="shared" si="322"/>
        <v>289262.07291999995</v>
      </c>
      <c r="FI40" s="22">
        <f t="shared" si="322"/>
        <v>289262.07291999995</v>
      </c>
      <c r="FJ40" s="22">
        <f t="shared" si="322"/>
        <v>289262.07291999995</v>
      </c>
      <c r="FK40" s="22">
        <f t="shared" si="322"/>
        <v>289262.07291999995</v>
      </c>
      <c r="FL40" s="22">
        <f t="shared" si="322"/>
        <v>289262.07291999995</v>
      </c>
      <c r="FM40" s="22">
        <f t="shared" si="322"/>
        <v>289262.07291999995</v>
      </c>
      <c r="FN40" s="22">
        <f t="shared" si="322"/>
        <v>289262.07291999995</v>
      </c>
      <c r="FO40" s="22">
        <f t="shared" si="322"/>
        <v>289262.07291999995</v>
      </c>
      <c r="FP40" s="22">
        <f t="shared" si="322"/>
        <v>289262.07291999995</v>
      </c>
      <c r="FQ40" s="22">
        <f t="shared" si="322"/>
        <v>289262.07291999995</v>
      </c>
      <c r="FR40" s="22">
        <f t="shared" si="322"/>
        <v>289262.07291999995</v>
      </c>
      <c r="FS40" s="22">
        <f t="shared" si="322"/>
        <v>289262.07291999995</v>
      </c>
      <c r="FT40" s="22">
        <f t="shared" si="322"/>
        <v>289262.07291999995</v>
      </c>
      <c r="FU40" s="22">
        <f t="shared" si="322"/>
        <v>289262.07291999995</v>
      </c>
      <c r="FV40" s="22">
        <f t="shared" si="322"/>
        <v>289262.07291999995</v>
      </c>
      <c r="FW40" s="22">
        <f t="shared" si="322"/>
        <v>289262.07291999995</v>
      </c>
      <c r="FX40" s="22">
        <f t="shared" si="322"/>
        <v>289262.07291999995</v>
      </c>
      <c r="FY40" s="22">
        <f t="shared" si="322"/>
        <v>289262.07291999995</v>
      </c>
      <c r="FZ40" s="22">
        <f t="shared" si="322"/>
        <v>289262.07291999995</v>
      </c>
      <c r="GA40" s="22">
        <f t="shared" si="322"/>
        <v>289262.07291999995</v>
      </c>
      <c r="GB40" s="22">
        <f t="shared" si="322"/>
        <v>289262.07291999995</v>
      </c>
      <c r="GC40" s="22">
        <f t="shared" si="322"/>
        <v>289262.07291999995</v>
      </c>
      <c r="GD40" s="22">
        <f t="shared" si="322"/>
        <v>289262.07291999995</v>
      </c>
      <c r="GE40" s="22">
        <f t="shared" si="322"/>
        <v>289262.07291999995</v>
      </c>
      <c r="GF40" s="22">
        <f t="shared" si="322"/>
        <v>289262.07291999995</v>
      </c>
      <c r="GG40" s="22">
        <f t="shared" si="322"/>
        <v>289262.07291999995</v>
      </c>
      <c r="GH40" s="22">
        <f t="shared" si="322"/>
        <v>289262.07291999995</v>
      </c>
      <c r="GI40" s="22">
        <f t="shared" si="322"/>
        <v>289262.07291999995</v>
      </c>
      <c r="GJ40" s="22">
        <f t="shared" si="322"/>
        <v>289262.07291999995</v>
      </c>
      <c r="GK40" s="22">
        <f t="shared" si="322"/>
        <v>289262.07291999995</v>
      </c>
      <c r="GL40" s="22">
        <f t="shared" si="322"/>
        <v>289262.07291999995</v>
      </c>
      <c r="GM40" s="22">
        <f t="shared" si="322"/>
        <v>289262.07291999995</v>
      </c>
      <c r="GN40" s="22">
        <f t="shared" ref="GN40:IH42" si="328">+GM40</f>
        <v>289262.07291999995</v>
      </c>
      <c r="GO40" s="22">
        <f t="shared" si="328"/>
        <v>289262.07291999995</v>
      </c>
      <c r="GP40" s="22">
        <f t="shared" si="328"/>
        <v>289262.07291999995</v>
      </c>
      <c r="GQ40" s="22">
        <f t="shared" si="328"/>
        <v>289262.07291999995</v>
      </c>
      <c r="GR40" s="22">
        <f t="shared" si="328"/>
        <v>289262.07291999995</v>
      </c>
      <c r="GS40" s="22">
        <f t="shared" si="328"/>
        <v>289262.07291999995</v>
      </c>
      <c r="GT40" s="22">
        <f t="shared" si="328"/>
        <v>289262.07291999995</v>
      </c>
      <c r="GU40" s="22">
        <f t="shared" si="328"/>
        <v>289262.07291999995</v>
      </c>
      <c r="GV40" s="22">
        <f t="shared" si="328"/>
        <v>289262.07291999995</v>
      </c>
      <c r="GW40" s="22">
        <f t="shared" si="328"/>
        <v>289262.07291999995</v>
      </c>
      <c r="GX40" s="22">
        <f t="shared" si="328"/>
        <v>289262.07291999995</v>
      </c>
      <c r="GY40" s="22">
        <f t="shared" si="328"/>
        <v>289262.07291999995</v>
      </c>
      <c r="GZ40" s="22">
        <f t="shared" si="328"/>
        <v>289262.07291999995</v>
      </c>
      <c r="HA40" s="22">
        <f t="shared" si="328"/>
        <v>289262.07291999995</v>
      </c>
      <c r="HB40" s="22">
        <f t="shared" si="328"/>
        <v>289262.07291999995</v>
      </c>
      <c r="HC40" s="22">
        <f t="shared" si="328"/>
        <v>289262.07291999995</v>
      </c>
      <c r="HD40" s="22">
        <f t="shared" si="328"/>
        <v>289262.07291999995</v>
      </c>
      <c r="HE40" s="22">
        <f t="shared" si="328"/>
        <v>289262.07291999995</v>
      </c>
      <c r="HF40" s="22">
        <f t="shared" si="328"/>
        <v>289262.07291999995</v>
      </c>
      <c r="HG40" s="22">
        <f t="shared" si="328"/>
        <v>289262.07291999995</v>
      </c>
      <c r="HH40" s="22">
        <f t="shared" si="328"/>
        <v>289262.07291999995</v>
      </c>
      <c r="HI40" s="22">
        <f t="shared" si="328"/>
        <v>289262.07291999995</v>
      </c>
      <c r="HJ40" s="22">
        <f t="shared" si="328"/>
        <v>289262.07291999995</v>
      </c>
      <c r="HK40" s="22">
        <f t="shared" si="328"/>
        <v>289262.07291999995</v>
      </c>
      <c r="HL40" s="22">
        <f t="shared" si="328"/>
        <v>289262.07291999995</v>
      </c>
      <c r="HM40" s="22">
        <f t="shared" si="328"/>
        <v>289262.07291999995</v>
      </c>
      <c r="HN40" s="22">
        <f t="shared" si="328"/>
        <v>289262.07291999995</v>
      </c>
      <c r="HO40" s="22">
        <f t="shared" si="328"/>
        <v>289262.07291999995</v>
      </c>
      <c r="HP40" s="22">
        <f t="shared" si="328"/>
        <v>289262.07291999995</v>
      </c>
      <c r="HQ40" s="22">
        <f t="shared" si="328"/>
        <v>289262.07291999995</v>
      </c>
      <c r="HR40" s="22">
        <f t="shared" si="328"/>
        <v>289262.07291999995</v>
      </c>
      <c r="HS40" s="22">
        <f t="shared" si="328"/>
        <v>289262.07291999995</v>
      </c>
      <c r="HT40" s="22">
        <f t="shared" si="328"/>
        <v>289262.07291999995</v>
      </c>
      <c r="HU40" s="22">
        <f t="shared" si="328"/>
        <v>289262.07291999995</v>
      </c>
      <c r="HV40" s="22">
        <f t="shared" si="328"/>
        <v>289262.07291999995</v>
      </c>
      <c r="HW40" s="22">
        <f t="shared" si="328"/>
        <v>289262.07291999995</v>
      </c>
      <c r="HX40" s="22">
        <f t="shared" si="328"/>
        <v>289262.07291999995</v>
      </c>
      <c r="HY40" s="22">
        <f t="shared" si="328"/>
        <v>289262.07291999995</v>
      </c>
      <c r="HZ40" s="22">
        <f t="shared" si="328"/>
        <v>289262.07291999995</v>
      </c>
      <c r="IA40" s="22">
        <f t="shared" si="328"/>
        <v>289262.07291999995</v>
      </c>
      <c r="IB40" s="22">
        <f t="shared" si="328"/>
        <v>289262.07291999995</v>
      </c>
      <c r="IC40" s="22">
        <f t="shared" si="328"/>
        <v>289262.07291999995</v>
      </c>
      <c r="ID40" s="22">
        <f t="shared" si="328"/>
        <v>289262.07291999995</v>
      </c>
      <c r="IE40" s="22">
        <f t="shared" si="328"/>
        <v>289262.07291999995</v>
      </c>
      <c r="IF40" s="22">
        <f t="shared" si="328"/>
        <v>289262.07291999995</v>
      </c>
      <c r="IG40" s="22">
        <f t="shared" si="328"/>
        <v>289262.07291999995</v>
      </c>
      <c r="IH40" s="22">
        <f t="shared" si="328"/>
        <v>289262.07291999995</v>
      </c>
      <c r="II40" s="22">
        <f t="shared" ref="II40:KP40" si="329">+IH40</f>
        <v>289262.07291999995</v>
      </c>
      <c r="IJ40" s="22">
        <f t="shared" si="329"/>
        <v>289262.07291999995</v>
      </c>
      <c r="IK40" s="22">
        <f t="shared" si="329"/>
        <v>289262.07291999995</v>
      </c>
      <c r="IL40" s="22">
        <f t="shared" si="329"/>
        <v>289262.07291999995</v>
      </c>
      <c r="IM40" s="22">
        <f t="shared" si="329"/>
        <v>289262.07291999995</v>
      </c>
      <c r="IN40" s="22">
        <f t="shared" si="329"/>
        <v>289262.07291999995</v>
      </c>
      <c r="IO40" s="22">
        <f t="shared" si="329"/>
        <v>289262.07291999995</v>
      </c>
      <c r="IP40" s="22">
        <f t="shared" si="329"/>
        <v>289262.07291999995</v>
      </c>
      <c r="IQ40" s="22">
        <f t="shared" si="329"/>
        <v>289262.07291999995</v>
      </c>
      <c r="IR40" s="22">
        <f t="shared" si="329"/>
        <v>289262.07291999995</v>
      </c>
      <c r="IS40" s="22">
        <f t="shared" si="329"/>
        <v>289262.07291999995</v>
      </c>
      <c r="IT40" s="22">
        <f t="shared" si="329"/>
        <v>289262.07291999995</v>
      </c>
      <c r="IU40" s="22">
        <f t="shared" si="329"/>
        <v>289262.07291999995</v>
      </c>
      <c r="IV40" s="22">
        <f t="shared" si="329"/>
        <v>289262.07291999995</v>
      </c>
      <c r="IW40" s="22">
        <f t="shared" si="329"/>
        <v>289262.07291999995</v>
      </c>
      <c r="IX40" s="22">
        <f t="shared" si="329"/>
        <v>289262.07291999995</v>
      </c>
      <c r="IY40" s="22">
        <f t="shared" si="329"/>
        <v>289262.07291999995</v>
      </c>
      <c r="IZ40" s="22">
        <f t="shared" si="329"/>
        <v>289262.07291999995</v>
      </c>
      <c r="JA40" s="22">
        <f t="shared" si="329"/>
        <v>289262.07291999995</v>
      </c>
      <c r="JB40" s="22">
        <f t="shared" si="329"/>
        <v>289262.07291999995</v>
      </c>
      <c r="JC40" s="22">
        <f t="shared" si="329"/>
        <v>289262.07291999995</v>
      </c>
      <c r="JD40" s="22">
        <f t="shared" si="329"/>
        <v>289262.07291999995</v>
      </c>
      <c r="JE40" s="22">
        <f t="shared" si="329"/>
        <v>289262.07291999995</v>
      </c>
      <c r="JF40" s="22">
        <f t="shared" si="329"/>
        <v>289262.07291999995</v>
      </c>
      <c r="JG40" s="22">
        <f t="shared" si="329"/>
        <v>289262.07291999995</v>
      </c>
      <c r="JH40" s="22">
        <f t="shared" si="329"/>
        <v>289262.07291999995</v>
      </c>
      <c r="JI40" s="22">
        <f t="shared" si="329"/>
        <v>289262.07291999995</v>
      </c>
      <c r="JJ40" s="22">
        <f t="shared" si="329"/>
        <v>289262.07291999995</v>
      </c>
      <c r="JK40" s="22">
        <f t="shared" si="329"/>
        <v>289262.07291999995</v>
      </c>
      <c r="JL40" s="22">
        <f t="shared" si="329"/>
        <v>289262.07291999995</v>
      </c>
      <c r="JM40" s="22">
        <f t="shared" si="329"/>
        <v>289262.07291999995</v>
      </c>
      <c r="JN40" s="22">
        <f t="shared" si="329"/>
        <v>289262.07291999995</v>
      </c>
      <c r="JO40" s="22">
        <f t="shared" si="329"/>
        <v>289262.07291999995</v>
      </c>
      <c r="JP40" s="22">
        <f t="shared" si="329"/>
        <v>289262.07291999995</v>
      </c>
      <c r="JQ40" s="22">
        <f t="shared" si="329"/>
        <v>289262.07291999995</v>
      </c>
      <c r="JR40" s="22">
        <f t="shared" si="329"/>
        <v>289262.07291999995</v>
      </c>
      <c r="JS40" s="22">
        <f t="shared" si="329"/>
        <v>289262.07291999995</v>
      </c>
      <c r="JT40" s="22">
        <f t="shared" si="329"/>
        <v>289262.07291999995</v>
      </c>
      <c r="JU40" s="22">
        <f t="shared" si="329"/>
        <v>289262.07291999995</v>
      </c>
      <c r="JV40" s="22">
        <f t="shared" si="329"/>
        <v>289262.07291999995</v>
      </c>
      <c r="JW40" s="22">
        <f t="shared" si="329"/>
        <v>289262.07291999995</v>
      </c>
      <c r="JX40" s="22">
        <f t="shared" si="329"/>
        <v>289262.07291999995</v>
      </c>
      <c r="JY40" s="22">
        <f t="shared" si="329"/>
        <v>289262.07291999995</v>
      </c>
      <c r="JZ40" s="22">
        <f t="shared" si="329"/>
        <v>289262.07291999995</v>
      </c>
      <c r="KA40" s="22">
        <f t="shared" si="329"/>
        <v>289262.07291999995</v>
      </c>
      <c r="KB40" s="22">
        <f t="shared" si="329"/>
        <v>289262.07291999995</v>
      </c>
      <c r="KC40" s="22">
        <f t="shared" si="329"/>
        <v>289262.07291999995</v>
      </c>
      <c r="KD40" s="22">
        <f t="shared" si="329"/>
        <v>289262.07291999995</v>
      </c>
      <c r="KE40" s="22">
        <f t="shared" si="329"/>
        <v>289262.07291999995</v>
      </c>
      <c r="KF40" s="22">
        <f t="shared" si="329"/>
        <v>289262.07291999995</v>
      </c>
      <c r="KG40" s="22">
        <f t="shared" si="329"/>
        <v>289262.07291999995</v>
      </c>
      <c r="KH40" s="22">
        <f t="shared" si="329"/>
        <v>289262.07291999995</v>
      </c>
      <c r="KI40" s="22">
        <f t="shared" si="329"/>
        <v>289262.07291999995</v>
      </c>
      <c r="KJ40" s="22">
        <f t="shared" si="329"/>
        <v>289262.07291999995</v>
      </c>
      <c r="KK40" s="22">
        <f t="shared" si="329"/>
        <v>289262.07291999995</v>
      </c>
      <c r="KL40" s="22">
        <f t="shared" si="329"/>
        <v>289262.07291999995</v>
      </c>
      <c r="KM40" s="22">
        <f t="shared" si="329"/>
        <v>289262.07291999995</v>
      </c>
      <c r="KN40" s="22">
        <f t="shared" si="329"/>
        <v>289262.07291999995</v>
      </c>
      <c r="KO40" s="22">
        <f t="shared" si="329"/>
        <v>289262.07291999995</v>
      </c>
      <c r="KP40" s="22">
        <f t="shared" si="329"/>
        <v>289262.07291999995</v>
      </c>
    </row>
    <row r="41" spans="1:302">
      <c r="A41" s="3" t="s">
        <v>135</v>
      </c>
      <c r="C41" s="22">
        <f>+DRIVERS!D47</f>
        <v>21155.881529654056</v>
      </c>
      <c r="D41" s="22">
        <f t="shared" si="309"/>
        <v>21155.881529654056</v>
      </c>
      <c r="E41" s="22">
        <f t="shared" si="326"/>
        <v>21155.881529654056</v>
      </c>
      <c r="F41" s="22">
        <f t="shared" si="326"/>
        <v>21155.881529654056</v>
      </c>
      <c r="G41" s="22">
        <f t="shared" si="326"/>
        <v>21155.881529654056</v>
      </c>
      <c r="H41" s="22">
        <f t="shared" si="326"/>
        <v>21155.881529654056</v>
      </c>
      <c r="I41" s="22">
        <f t="shared" si="326"/>
        <v>21155.881529654056</v>
      </c>
      <c r="J41" s="22">
        <f t="shared" si="326"/>
        <v>21155.881529654056</v>
      </c>
      <c r="K41" s="22">
        <f t="shared" si="326"/>
        <v>21155.881529654056</v>
      </c>
      <c r="L41" s="22">
        <f t="shared" si="326"/>
        <v>21155.881529654056</v>
      </c>
      <c r="M41" s="22">
        <f t="shared" si="326"/>
        <v>21155.881529654056</v>
      </c>
      <c r="N41" s="22">
        <f t="shared" si="326"/>
        <v>21155.881529654056</v>
      </c>
      <c r="O41" s="22">
        <f t="shared" si="326"/>
        <v>21155.881529654056</v>
      </c>
      <c r="P41" s="22">
        <f t="shared" si="326"/>
        <v>21155.881529654056</v>
      </c>
      <c r="Q41" s="22">
        <f t="shared" si="326"/>
        <v>21155.881529654056</v>
      </c>
      <c r="R41" s="22">
        <f t="shared" si="326"/>
        <v>21155.881529654056</v>
      </c>
      <c r="S41" s="22">
        <f t="shared" si="326"/>
        <v>21155.881529654056</v>
      </c>
      <c r="T41" s="22">
        <f t="shared" si="326"/>
        <v>21155.881529654056</v>
      </c>
      <c r="U41" s="22">
        <f t="shared" si="326"/>
        <v>21155.881529654056</v>
      </c>
      <c r="V41" s="22">
        <f t="shared" si="326"/>
        <v>21155.881529654056</v>
      </c>
      <c r="W41" s="22">
        <f t="shared" si="326"/>
        <v>21155.881529654056</v>
      </c>
      <c r="X41" s="22">
        <f t="shared" si="326"/>
        <v>21155.881529654056</v>
      </c>
      <c r="Y41" s="22">
        <f t="shared" si="326"/>
        <v>21155.881529654056</v>
      </c>
      <c r="Z41" s="22">
        <f t="shared" si="326"/>
        <v>21155.881529654056</v>
      </c>
      <c r="AA41" s="22">
        <f t="shared" si="326"/>
        <v>21155.881529654056</v>
      </c>
      <c r="AB41" s="22">
        <f t="shared" si="326"/>
        <v>21155.881529654056</v>
      </c>
      <c r="AC41" s="22">
        <f t="shared" si="326"/>
        <v>21155.881529654056</v>
      </c>
      <c r="AD41" s="22">
        <f t="shared" si="326"/>
        <v>21155.881529654056</v>
      </c>
      <c r="AE41" s="22">
        <f t="shared" si="326"/>
        <v>21155.881529654056</v>
      </c>
      <c r="AF41" s="22">
        <f t="shared" si="326"/>
        <v>21155.881529654056</v>
      </c>
      <c r="AG41" s="22">
        <f t="shared" si="326"/>
        <v>21155.881529654056</v>
      </c>
      <c r="AH41" s="22">
        <f t="shared" si="326"/>
        <v>21155.881529654056</v>
      </c>
      <c r="AI41" s="22">
        <f t="shared" si="326"/>
        <v>21155.881529654056</v>
      </c>
      <c r="AJ41" s="22">
        <f t="shared" si="326"/>
        <v>21155.881529654056</v>
      </c>
      <c r="AK41" s="22">
        <f t="shared" si="326"/>
        <v>21155.881529654056</v>
      </c>
      <c r="AL41" s="22">
        <f t="shared" si="326"/>
        <v>21155.881529654056</v>
      </c>
      <c r="AM41" s="22">
        <f t="shared" si="326"/>
        <v>21155.881529654056</v>
      </c>
      <c r="AN41" s="22">
        <f t="shared" si="326"/>
        <v>21155.881529654056</v>
      </c>
      <c r="AO41" s="22">
        <f t="shared" si="326"/>
        <v>21155.881529654056</v>
      </c>
      <c r="AP41" s="22">
        <f t="shared" si="326"/>
        <v>21155.881529654056</v>
      </c>
      <c r="AQ41" s="22">
        <f t="shared" si="326"/>
        <v>21155.881529654056</v>
      </c>
      <c r="AR41" s="22">
        <f t="shared" si="326"/>
        <v>21155.881529654056</v>
      </c>
      <c r="AS41" s="22">
        <f t="shared" si="326"/>
        <v>21155.881529654056</v>
      </c>
      <c r="AT41" s="22">
        <f t="shared" si="326"/>
        <v>21155.881529654056</v>
      </c>
      <c r="AU41" s="22">
        <f t="shared" si="326"/>
        <v>21155.881529654056</v>
      </c>
      <c r="AV41" s="22">
        <f t="shared" si="326"/>
        <v>21155.881529654056</v>
      </c>
      <c r="AW41" s="22">
        <f t="shared" si="326"/>
        <v>21155.881529654056</v>
      </c>
      <c r="AX41" s="22">
        <f t="shared" si="326"/>
        <v>21155.881529654056</v>
      </c>
      <c r="AY41" s="22">
        <f t="shared" si="326"/>
        <v>21155.881529654056</v>
      </c>
      <c r="AZ41" s="22">
        <f t="shared" si="326"/>
        <v>21155.881529654056</v>
      </c>
      <c r="BA41" s="22">
        <f t="shared" si="326"/>
        <v>21155.881529654056</v>
      </c>
      <c r="BB41" s="22">
        <f t="shared" si="326"/>
        <v>21155.881529654056</v>
      </c>
      <c r="BC41" s="22">
        <f t="shared" si="326"/>
        <v>21155.881529654056</v>
      </c>
      <c r="BD41" s="22">
        <f t="shared" si="326"/>
        <v>21155.881529654056</v>
      </c>
      <c r="BE41" s="22">
        <f t="shared" si="326"/>
        <v>21155.881529654056</v>
      </c>
      <c r="BF41" s="22">
        <f t="shared" si="326"/>
        <v>21155.881529654056</v>
      </c>
      <c r="BG41" s="22">
        <f t="shared" si="326"/>
        <v>21155.881529654056</v>
      </c>
      <c r="BH41" s="22">
        <f t="shared" si="326"/>
        <v>21155.881529654056</v>
      </c>
      <c r="BI41" s="22">
        <f t="shared" si="326"/>
        <v>21155.881529654056</v>
      </c>
      <c r="BJ41" s="22">
        <f t="shared" si="326"/>
        <v>21155.881529654056</v>
      </c>
      <c r="BK41" s="22">
        <f t="shared" si="326"/>
        <v>21155.881529654056</v>
      </c>
      <c r="BL41" s="22">
        <f t="shared" si="326"/>
        <v>21155.881529654056</v>
      </c>
      <c r="BM41" s="22">
        <f t="shared" si="326"/>
        <v>21155.881529654056</v>
      </c>
      <c r="BN41" s="22">
        <f t="shared" si="326"/>
        <v>21155.881529654056</v>
      </c>
      <c r="BO41" s="22">
        <f t="shared" si="326"/>
        <v>21155.881529654056</v>
      </c>
      <c r="BP41" s="22">
        <f t="shared" si="326"/>
        <v>21155.881529654056</v>
      </c>
      <c r="BQ41" s="22">
        <f t="shared" si="324"/>
        <v>21155.881529654056</v>
      </c>
      <c r="BR41" s="22">
        <f t="shared" si="324"/>
        <v>21155.881529654056</v>
      </c>
      <c r="BS41" s="22">
        <f t="shared" si="324"/>
        <v>21155.881529654056</v>
      </c>
      <c r="BT41" s="22">
        <f t="shared" si="324"/>
        <v>21155.881529654056</v>
      </c>
      <c r="BU41" s="22">
        <f t="shared" si="324"/>
        <v>21155.881529654056</v>
      </c>
      <c r="BV41" s="22">
        <f t="shared" si="324"/>
        <v>21155.881529654056</v>
      </c>
      <c r="BW41" s="22">
        <f t="shared" si="324"/>
        <v>21155.881529654056</v>
      </c>
      <c r="BX41" s="22">
        <f t="shared" si="324"/>
        <v>21155.881529654056</v>
      </c>
      <c r="BY41" s="22">
        <f t="shared" si="324"/>
        <v>21155.881529654056</v>
      </c>
      <c r="BZ41" s="22">
        <f t="shared" si="324"/>
        <v>21155.881529654056</v>
      </c>
      <c r="CA41" s="22">
        <f t="shared" si="324"/>
        <v>21155.881529654056</v>
      </c>
      <c r="CB41" s="22">
        <f t="shared" si="324"/>
        <v>21155.881529654056</v>
      </c>
      <c r="CC41" s="22">
        <f t="shared" si="324"/>
        <v>21155.881529654056</v>
      </c>
      <c r="CD41" s="22">
        <f t="shared" si="324"/>
        <v>21155.881529654056</v>
      </c>
      <c r="CE41" s="22">
        <f t="shared" si="324"/>
        <v>21155.881529654056</v>
      </c>
      <c r="CF41" s="22">
        <f t="shared" si="324"/>
        <v>21155.881529654056</v>
      </c>
      <c r="CG41" s="22">
        <f t="shared" si="324"/>
        <v>21155.881529654056</v>
      </c>
      <c r="CH41" s="22">
        <f t="shared" si="324"/>
        <v>21155.881529654056</v>
      </c>
      <c r="CI41" s="22">
        <f t="shared" si="324"/>
        <v>21155.881529654056</v>
      </c>
      <c r="CJ41" s="22">
        <f t="shared" si="324"/>
        <v>21155.881529654056</v>
      </c>
      <c r="CK41" s="22">
        <f t="shared" si="324"/>
        <v>21155.881529654056</v>
      </c>
      <c r="CL41" s="22">
        <f t="shared" si="324"/>
        <v>21155.881529654056</v>
      </c>
      <c r="CM41" s="22">
        <f t="shared" si="324"/>
        <v>21155.881529654056</v>
      </c>
      <c r="CN41" s="22">
        <f t="shared" si="324"/>
        <v>21155.881529654056</v>
      </c>
      <c r="CO41" s="22">
        <f t="shared" si="324"/>
        <v>21155.881529654056</v>
      </c>
      <c r="CP41" s="22">
        <f t="shared" si="324"/>
        <v>21155.881529654056</v>
      </c>
      <c r="CQ41" s="22">
        <f t="shared" si="324"/>
        <v>21155.881529654056</v>
      </c>
      <c r="CR41" s="22">
        <f t="shared" si="324"/>
        <v>21155.881529654056</v>
      </c>
      <c r="CS41" s="22">
        <f t="shared" si="324"/>
        <v>21155.881529654056</v>
      </c>
      <c r="CT41" s="22">
        <f t="shared" si="324"/>
        <v>21155.881529654056</v>
      </c>
      <c r="CU41" s="22">
        <f t="shared" si="324"/>
        <v>21155.881529654056</v>
      </c>
      <c r="CV41" s="22">
        <f t="shared" si="324"/>
        <v>21155.881529654056</v>
      </c>
      <c r="CW41" s="22">
        <f t="shared" si="324"/>
        <v>21155.881529654056</v>
      </c>
      <c r="CX41" s="22">
        <f t="shared" si="324"/>
        <v>21155.881529654056</v>
      </c>
      <c r="CY41" s="22">
        <f t="shared" si="324"/>
        <v>21155.881529654056</v>
      </c>
      <c r="CZ41" s="22">
        <f t="shared" si="324"/>
        <v>21155.881529654056</v>
      </c>
      <c r="DA41" s="22">
        <f t="shared" si="324"/>
        <v>21155.881529654056</v>
      </c>
      <c r="DB41" s="22">
        <f t="shared" si="324"/>
        <v>21155.881529654056</v>
      </c>
      <c r="DC41" s="22">
        <f t="shared" si="324"/>
        <v>21155.881529654056</v>
      </c>
      <c r="DD41" s="22">
        <f t="shared" si="324"/>
        <v>21155.881529654056</v>
      </c>
      <c r="DE41" s="22">
        <f t="shared" si="324"/>
        <v>21155.881529654056</v>
      </c>
      <c r="DF41" s="22">
        <f t="shared" si="324"/>
        <v>21155.881529654056</v>
      </c>
      <c r="DG41" s="22">
        <f t="shared" si="324"/>
        <v>21155.881529654056</v>
      </c>
      <c r="DH41" s="22">
        <f t="shared" si="324"/>
        <v>21155.881529654056</v>
      </c>
      <c r="DI41" s="22">
        <f t="shared" si="324"/>
        <v>21155.881529654056</v>
      </c>
      <c r="DJ41" s="22">
        <f t="shared" si="324"/>
        <v>21155.881529654056</v>
      </c>
      <c r="DK41" s="22">
        <f t="shared" si="324"/>
        <v>21155.881529654056</v>
      </c>
      <c r="DL41" s="22">
        <f t="shared" si="324"/>
        <v>21155.881529654056</v>
      </c>
      <c r="DM41" s="22">
        <f t="shared" si="324"/>
        <v>21155.881529654056</v>
      </c>
      <c r="DN41" s="22">
        <f t="shared" si="324"/>
        <v>21155.881529654056</v>
      </c>
      <c r="DO41" s="22">
        <f t="shared" si="324"/>
        <v>21155.881529654056</v>
      </c>
      <c r="DP41" s="22">
        <f t="shared" si="324"/>
        <v>21155.881529654056</v>
      </c>
      <c r="DQ41" s="22">
        <f t="shared" si="324"/>
        <v>21155.881529654056</v>
      </c>
      <c r="DR41" s="22">
        <f t="shared" si="324"/>
        <v>21155.881529654056</v>
      </c>
      <c r="DS41" s="22">
        <f t="shared" si="324"/>
        <v>21155.881529654056</v>
      </c>
      <c r="DT41" s="22">
        <f t="shared" si="324"/>
        <v>21155.881529654056</v>
      </c>
      <c r="DU41" s="22">
        <f t="shared" si="324"/>
        <v>21155.881529654056</v>
      </c>
      <c r="DV41" s="22">
        <f t="shared" si="324"/>
        <v>21155.881529654056</v>
      </c>
      <c r="DW41" s="22">
        <f t="shared" si="324"/>
        <v>21155.881529654056</v>
      </c>
      <c r="DX41" s="22">
        <f t="shared" si="324"/>
        <v>21155.881529654056</v>
      </c>
      <c r="DY41" s="22">
        <f t="shared" si="324"/>
        <v>21155.881529654056</v>
      </c>
      <c r="DZ41" s="22">
        <f t="shared" si="324"/>
        <v>21155.881529654056</v>
      </c>
      <c r="EA41" s="22">
        <f t="shared" si="324"/>
        <v>21155.881529654056</v>
      </c>
      <c r="EB41" s="22">
        <f t="shared" si="312"/>
        <v>21155.881529654056</v>
      </c>
      <c r="EC41" s="22">
        <f t="shared" ref="EC41:GN42" si="330">+EB41</f>
        <v>21155.881529654056</v>
      </c>
      <c r="ED41" s="22">
        <f t="shared" si="330"/>
        <v>21155.881529654056</v>
      </c>
      <c r="EE41" s="22">
        <f t="shared" si="330"/>
        <v>21155.881529654056</v>
      </c>
      <c r="EF41" s="22">
        <f t="shared" si="330"/>
        <v>21155.881529654056</v>
      </c>
      <c r="EG41" s="22">
        <f t="shared" si="330"/>
        <v>21155.881529654056</v>
      </c>
      <c r="EH41" s="22">
        <f t="shared" si="330"/>
        <v>21155.881529654056</v>
      </c>
      <c r="EI41" s="22">
        <f t="shared" si="330"/>
        <v>21155.881529654056</v>
      </c>
      <c r="EJ41" s="22">
        <f t="shared" si="330"/>
        <v>21155.881529654056</v>
      </c>
      <c r="EK41" s="22">
        <f t="shared" si="330"/>
        <v>21155.881529654056</v>
      </c>
      <c r="EL41" s="22">
        <f t="shared" si="330"/>
        <v>21155.881529654056</v>
      </c>
      <c r="EM41" s="22">
        <f t="shared" si="330"/>
        <v>21155.881529654056</v>
      </c>
      <c r="EN41" s="22">
        <f t="shared" si="330"/>
        <v>21155.881529654056</v>
      </c>
      <c r="EO41" s="22">
        <f t="shared" si="330"/>
        <v>21155.881529654056</v>
      </c>
      <c r="EP41" s="22">
        <f t="shared" si="330"/>
        <v>21155.881529654056</v>
      </c>
      <c r="EQ41" s="22">
        <f t="shared" si="330"/>
        <v>21155.881529654056</v>
      </c>
      <c r="ER41" s="22">
        <f t="shared" si="330"/>
        <v>21155.881529654056</v>
      </c>
      <c r="ES41" s="22">
        <f t="shared" si="330"/>
        <v>21155.881529654056</v>
      </c>
      <c r="ET41" s="22">
        <f t="shared" si="330"/>
        <v>21155.881529654056</v>
      </c>
      <c r="EU41" s="22">
        <f t="shared" si="330"/>
        <v>21155.881529654056</v>
      </c>
      <c r="EV41" s="22">
        <f t="shared" si="330"/>
        <v>21155.881529654056</v>
      </c>
      <c r="EW41" s="22">
        <f t="shared" si="330"/>
        <v>21155.881529654056</v>
      </c>
      <c r="EX41" s="22">
        <f t="shared" si="330"/>
        <v>21155.881529654056</v>
      </c>
      <c r="EY41" s="22">
        <f t="shared" si="330"/>
        <v>21155.881529654056</v>
      </c>
      <c r="EZ41" s="22">
        <f t="shared" si="330"/>
        <v>21155.881529654056</v>
      </c>
      <c r="FA41" s="22">
        <f t="shared" si="330"/>
        <v>21155.881529654056</v>
      </c>
      <c r="FB41" s="22">
        <f t="shared" si="330"/>
        <v>21155.881529654056</v>
      </c>
      <c r="FC41" s="22">
        <f t="shared" si="330"/>
        <v>21155.881529654056</v>
      </c>
      <c r="FD41" s="22">
        <f t="shared" si="330"/>
        <v>21155.881529654056</v>
      </c>
      <c r="FE41" s="22">
        <f t="shared" si="330"/>
        <v>21155.881529654056</v>
      </c>
      <c r="FF41" s="22">
        <f t="shared" si="330"/>
        <v>21155.881529654056</v>
      </c>
      <c r="FG41" s="22">
        <f t="shared" si="330"/>
        <v>21155.881529654056</v>
      </c>
      <c r="FH41" s="22">
        <f t="shared" si="330"/>
        <v>21155.881529654056</v>
      </c>
      <c r="FI41" s="22">
        <f t="shared" si="330"/>
        <v>21155.881529654056</v>
      </c>
      <c r="FJ41" s="22">
        <f t="shared" si="330"/>
        <v>21155.881529654056</v>
      </c>
      <c r="FK41" s="22">
        <f t="shared" si="330"/>
        <v>21155.881529654056</v>
      </c>
      <c r="FL41" s="22">
        <f t="shared" si="330"/>
        <v>21155.881529654056</v>
      </c>
      <c r="FM41" s="22">
        <f t="shared" si="330"/>
        <v>21155.881529654056</v>
      </c>
      <c r="FN41" s="22">
        <f t="shared" si="330"/>
        <v>21155.881529654056</v>
      </c>
      <c r="FO41" s="22">
        <f t="shared" si="330"/>
        <v>21155.881529654056</v>
      </c>
      <c r="FP41" s="22">
        <f t="shared" si="330"/>
        <v>21155.881529654056</v>
      </c>
      <c r="FQ41" s="22">
        <f t="shared" si="330"/>
        <v>21155.881529654056</v>
      </c>
      <c r="FR41" s="22">
        <f t="shared" si="330"/>
        <v>21155.881529654056</v>
      </c>
      <c r="FS41" s="22">
        <f t="shared" si="330"/>
        <v>21155.881529654056</v>
      </c>
      <c r="FT41" s="22">
        <f t="shared" si="330"/>
        <v>21155.881529654056</v>
      </c>
      <c r="FU41" s="22">
        <f t="shared" si="330"/>
        <v>21155.881529654056</v>
      </c>
      <c r="FV41" s="22">
        <f t="shared" si="330"/>
        <v>21155.881529654056</v>
      </c>
      <c r="FW41" s="22">
        <f t="shared" si="330"/>
        <v>21155.881529654056</v>
      </c>
      <c r="FX41" s="22">
        <f t="shared" si="330"/>
        <v>21155.881529654056</v>
      </c>
      <c r="FY41" s="22">
        <f t="shared" si="330"/>
        <v>21155.881529654056</v>
      </c>
      <c r="FZ41" s="22">
        <f t="shared" si="330"/>
        <v>21155.881529654056</v>
      </c>
      <c r="GA41" s="22">
        <f t="shared" si="330"/>
        <v>21155.881529654056</v>
      </c>
      <c r="GB41" s="22">
        <f t="shared" si="330"/>
        <v>21155.881529654056</v>
      </c>
      <c r="GC41" s="22">
        <f t="shared" si="330"/>
        <v>21155.881529654056</v>
      </c>
      <c r="GD41" s="22">
        <f t="shared" si="330"/>
        <v>21155.881529654056</v>
      </c>
      <c r="GE41" s="22">
        <f t="shared" si="330"/>
        <v>21155.881529654056</v>
      </c>
      <c r="GF41" s="22">
        <f t="shared" si="330"/>
        <v>21155.881529654056</v>
      </c>
      <c r="GG41" s="22">
        <f t="shared" si="330"/>
        <v>21155.881529654056</v>
      </c>
      <c r="GH41" s="22">
        <f t="shared" si="330"/>
        <v>21155.881529654056</v>
      </c>
      <c r="GI41" s="22">
        <f t="shared" si="330"/>
        <v>21155.881529654056</v>
      </c>
      <c r="GJ41" s="22">
        <f t="shared" si="330"/>
        <v>21155.881529654056</v>
      </c>
      <c r="GK41" s="22">
        <f t="shared" si="330"/>
        <v>21155.881529654056</v>
      </c>
      <c r="GL41" s="22">
        <f t="shared" si="330"/>
        <v>21155.881529654056</v>
      </c>
      <c r="GM41" s="22">
        <f t="shared" si="330"/>
        <v>21155.881529654056</v>
      </c>
      <c r="GN41" s="22">
        <f t="shared" si="330"/>
        <v>21155.881529654056</v>
      </c>
      <c r="GO41" s="22">
        <f t="shared" si="328"/>
        <v>21155.881529654056</v>
      </c>
      <c r="GP41" s="22">
        <f t="shared" si="328"/>
        <v>21155.881529654056</v>
      </c>
      <c r="GQ41" s="22">
        <f t="shared" si="328"/>
        <v>21155.881529654056</v>
      </c>
      <c r="GR41" s="22">
        <f t="shared" si="328"/>
        <v>21155.881529654056</v>
      </c>
      <c r="GS41" s="22">
        <f t="shared" si="328"/>
        <v>21155.881529654056</v>
      </c>
      <c r="GT41" s="22">
        <f t="shared" si="328"/>
        <v>21155.881529654056</v>
      </c>
      <c r="GU41" s="22">
        <f t="shared" si="328"/>
        <v>21155.881529654056</v>
      </c>
      <c r="GV41" s="22">
        <f t="shared" si="328"/>
        <v>21155.881529654056</v>
      </c>
      <c r="GW41" s="22">
        <f t="shared" si="328"/>
        <v>21155.881529654056</v>
      </c>
      <c r="GX41" s="22">
        <f t="shared" si="328"/>
        <v>21155.881529654056</v>
      </c>
      <c r="GY41" s="22">
        <f t="shared" si="328"/>
        <v>21155.881529654056</v>
      </c>
      <c r="GZ41" s="22">
        <f t="shared" si="328"/>
        <v>21155.881529654056</v>
      </c>
      <c r="HA41" s="22">
        <f t="shared" si="328"/>
        <v>21155.881529654056</v>
      </c>
      <c r="HB41" s="22">
        <f t="shared" si="328"/>
        <v>21155.881529654056</v>
      </c>
      <c r="HC41" s="22">
        <f t="shared" si="328"/>
        <v>21155.881529654056</v>
      </c>
      <c r="HD41" s="22">
        <f t="shared" si="328"/>
        <v>21155.881529654056</v>
      </c>
      <c r="HE41" s="22">
        <f t="shared" si="328"/>
        <v>21155.881529654056</v>
      </c>
      <c r="HF41" s="22">
        <f t="shared" si="328"/>
        <v>21155.881529654056</v>
      </c>
      <c r="HG41" s="22">
        <f t="shared" si="328"/>
        <v>21155.881529654056</v>
      </c>
      <c r="HH41" s="22">
        <f t="shared" si="328"/>
        <v>21155.881529654056</v>
      </c>
      <c r="HI41" s="22">
        <f t="shared" si="328"/>
        <v>21155.881529654056</v>
      </c>
      <c r="HJ41" s="22">
        <f t="shared" si="328"/>
        <v>21155.881529654056</v>
      </c>
      <c r="HK41" s="22">
        <f t="shared" si="328"/>
        <v>21155.881529654056</v>
      </c>
      <c r="HL41" s="22">
        <f t="shared" si="328"/>
        <v>21155.881529654056</v>
      </c>
      <c r="HM41" s="22">
        <f t="shared" si="328"/>
        <v>21155.881529654056</v>
      </c>
      <c r="HN41" s="22">
        <f t="shared" si="328"/>
        <v>21155.881529654056</v>
      </c>
      <c r="HO41" s="22">
        <f t="shared" si="328"/>
        <v>21155.881529654056</v>
      </c>
      <c r="HP41" s="22">
        <f t="shared" si="328"/>
        <v>21155.881529654056</v>
      </c>
      <c r="HQ41" s="22">
        <f t="shared" si="328"/>
        <v>21155.881529654056</v>
      </c>
      <c r="HR41" s="22">
        <f t="shared" si="328"/>
        <v>21155.881529654056</v>
      </c>
      <c r="HS41" s="22">
        <f t="shared" si="328"/>
        <v>21155.881529654056</v>
      </c>
      <c r="HT41" s="22">
        <f t="shared" si="328"/>
        <v>21155.881529654056</v>
      </c>
      <c r="HU41" s="22">
        <f t="shared" si="328"/>
        <v>21155.881529654056</v>
      </c>
      <c r="HV41" s="22">
        <f t="shared" si="328"/>
        <v>21155.881529654056</v>
      </c>
      <c r="HW41" s="22">
        <f t="shared" si="328"/>
        <v>21155.881529654056</v>
      </c>
      <c r="HX41" s="22">
        <f t="shared" si="328"/>
        <v>21155.881529654056</v>
      </c>
      <c r="HY41" s="22">
        <f t="shared" si="328"/>
        <v>21155.881529654056</v>
      </c>
      <c r="HZ41" s="22">
        <f t="shared" si="328"/>
        <v>21155.881529654056</v>
      </c>
      <c r="IA41" s="22">
        <f t="shared" si="328"/>
        <v>21155.881529654056</v>
      </c>
      <c r="IB41" s="22">
        <f t="shared" si="328"/>
        <v>21155.881529654056</v>
      </c>
      <c r="IC41" s="22">
        <f t="shared" si="328"/>
        <v>21155.881529654056</v>
      </c>
      <c r="ID41" s="22">
        <f t="shared" si="328"/>
        <v>21155.881529654056</v>
      </c>
      <c r="IE41" s="22">
        <f t="shared" si="328"/>
        <v>21155.881529654056</v>
      </c>
      <c r="IF41" s="22">
        <f t="shared" si="328"/>
        <v>21155.881529654056</v>
      </c>
      <c r="IG41" s="22">
        <f t="shared" si="328"/>
        <v>21155.881529654056</v>
      </c>
      <c r="IH41" s="22">
        <f t="shared" si="328"/>
        <v>21155.881529654056</v>
      </c>
      <c r="II41" s="22">
        <f t="shared" ref="II41:KP41" si="331">+IH41</f>
        <v>21155.881529654056</v>
      </c>
      <c r="IJ41" s="22">
        <f t="shared" si="331"/>
        <v>21155.881529654056</v>
      </c>
      <c r="IK41" s="22">
        <f t="shared" si="331"/>
        <v>21155.881529654056</v>
      </c>
      <c r="IL41" s="22">
        <f t="shared" si="331"/>
        <v>21155.881529654056</v>
      </c>
      <c r="IM41" s="22">
        <f t="shared" si="331"/>
        <v>21155.881529654056</v>
      </c>
      <c r="IN41" s="22">
        <f t="shared" si="331"/>
        <v>21155.881529654056</v>
      </c>
      <c r="IO41" s="22">
        <f t="shared" si="331"/>
        <v>21155.881529654056</v>
      </c>
      <c r="IP41" s="22">
        <f t="shared" si="331"/>
        <v>21155.881529654056</v>
      </c>
      <c r="IQ41" s="22">
        <f t="shared" si="331"/>
        <v>21155.881529654056</v>
      </c>
      <c r="IR41" s="22">
        <f t="shared" si="331"/>
        <v>21155.881529654056</v>
      </c>
      <c r="IS41" s="22">
        <f t="shared" si="331"/>
        <v>21155.881529654056</v>
      </c>
      <c r="IT41" s="22">
        <f t="shared" si="331"/>
        <v>21155.881529654056</v>
      </c>
      <c r="IU41" s="22">
        <f t="shared" si="331"/>
        <v>21155.881529654056</v>
      </c>
      <c r="IV41" s="22">
        <f t="shared" si="331"/>
        <v>21155.881529654056</v>
      </c>
      <c r="IW41" s="22">
        <f t="shared" si="331"/>
        <v>21155.881529654056</v>
      </c>
      <c r="IX41" s="22">
        <f t="shared" si="331"/>
        <v>21155.881529654056</v>
      </c>
      <c r="IY41" s="22">
        <f t="shared" si="331"/>
        <v>21155.881529654056</v>
      </c>
      <c r="IZ41" s="22">
        <f t="shared" si="331"/>
        <v>21155.881529654056</v>
      </c>
      <c r="JA41" s="22">
        <f t="shared" si="331"/>
        <v>21155.881529654056</v>
      </c>
      <c r="JB41" s="22">
        <f t="shared" si="331"/>
        <v>21155.881529654056</v>
      </c>
      <c r="JC41" s="22">
        <f t="shared" si="331"/>
        <v>21155.881529654056</v>
      </c>
      <c r="JD41" s="22">
        <f t="shared" si="331"/>
        <v>21155.881529654056</v>
      </c>
      <c r="JE41" s="22">
        <f t="shared" si="331"/>
        <v>21155.881529654056</v>
      </c>
      <c r="JF41" s="22">
        <f t="shared" si="331"/>
        <v>21155.881529654056</v>
      </c>
      <c r="JG41" s="22">
        <f t="shared" si="331"/>
        <v>21155.881529654056</v>
      </c>
      <c r="JH41" s="22">
        <f t="shared" si="331"/>
        <v>21155.881529654056</v>
      </c>
      <c r="JI41" s="22">
        <f t="shared" si="331"/>
        <v>21155.881529654056</v>
      </c>
      <c r="JJ41" s="22">
        <f t="shared" si="331"/>
        <v>21155.881529654056</v>
      </c>
      <c r="JK41" s="22">
        <f t="shared" si="331"/>
        <v>21155.881529654056</v>
      </c>
      <c r="JL41" s="22">
        <f t="shared" si="331"/>
        <v>21155.881529654056</v>
      </c>
      <c r="JM41" s="22">
        <f t="shared" si="331"/>
        <v>21155.881529654056</v>
      </c>
      <c r="JN41" s="22">
        <f t="shared" si="331"/>
        <v>21155.881529654056</v>
      </c>
      <c r="JO41" s="22">
        <f t="shared" si="331"/>
        <v>21155.881529654056</v>
      </c>
      <c r="JP41" s="22">
        <f t="shared" si="331"/>
        <v>21155.881529654056</v>
      </c>
      <c r="JQ41" s="22">
        <f t="shared" si="331"/>
        <v>21155.881529654056</v>
      </c>
      <c r="JR41" s="22">
        <f t="shared" si="331"/>
        <v>21155.881529654056</v>
      </c>
      <c r="JS41" s="22">
        <f t="shared" si="331"/>
        <v>21155.881529654056</v>
      </c>
      <c r="JT41" s="22">
        <f t="shared" si="331"/>
        <v>21155.881529654056</v>
      </c>
      <c r="JU41" s="22">
        <f t="shared" si="331"/>
        <v>21155.881529654056</v>
      </c>
      <c r="JV41" s="22">
        <f t="shared" si="331"/>
        <v>21155.881529654056</v>
      </c>
      <c r="JW41" s="22">
        <f t="shared" si="331"/>
        <v>21155.881529654056</v>
      </c>
      <c r="JX41" s="22">
        <f t="shared" si="331"/>
        <v>21155.881529654056</v>
      </c>
      <c r="JY41" s="22">
        <f t="shared" si="331"/>
        <v>21155.881529654056</v>
      </c>
      <c r="JZ41" s="22">
        <f t="shared" si="331"/>
        <v>21155.881529654056</v>
      </c>
      <c r="KA41" s="22">
        <f t="shared" si="331"/>
        <v>21155.881529654056</v>
      </c>
      <c r="KB41" s="22">
        <f t="shared" si="331"/>
        <v>21155.881529654056</v>
      </c>
      <c r="KC41" s="22">
        <f t="shared" si="331"/>
        <v>21155.881529654056</v>
      </c>
      <c r="KD41" s="22">
        <f t="shared" si="331"/>
        <v>21155.881529654056</v>
      </c>
      <c r="KE41" s="22">
        <f t="shared" si="331"/>
        <v>21155.881529654056</v>
      </c>
      <c r="KF41" s="22">
        <f t="shared" si="331"/>
        <v>21155.881529654056</v>
      </c>
      <c r="KG41" s="22">
        <f t="shared" si="331"/>
        <v>21155.881529654056</v>
      </c>
      <c r="KH41" s="22">
        <f t="shared" si="331"/>
        <v>21155.881529654056</v>
      </c>
      <c r="KI41" s="22">
        <f t="shared" si="331"/>
        <v>21155.881529654056</v>
      </c>
      <c r="KJ41" s="22">
        <f t="shared" si="331"/>
        <v>21155.881529654056</v>
      </c>
      <c r="KK41" s="22">
        <f t="shared" si="331"/>
        <v>21155.881529654056</v>
      </c>
      <c r="KL41" s="22">
        <f t="shared" si="331"/>
        <v>21155.881529654056</v>
      </c>
      <c r="KM41" s="22">
        <f t="shared" si="331"/>
        <v>21155.881529654056</v>
      </c>
      <c r="KN41" s="22">
        <f t="shared" si="331"/>
        <v>21155.881529654056</v>
      </c>
      <c r="KO41" s="22">
        <f t="shared" si="331"/>
        <v>21155.881529654056</v>
      </c>
      <c r="KP41" s="22">
        <f t="shared" si="331"/>
        <v>21155.881529654056</v>
      </c>
    </row>
    <row r="42" spans="1:302">
      <c r="A42" s="3" t="s">
        <v>36</v>
      </c>
      <c r="C42" s="22">
        <f>+DRIVERS!D48</f>
        <v>1032972.2365516501</v>
      </c>
      <c r="D42" s="22">
        <f t="shared" si="309"/>
        <v>1032972.2365516501</v>
      </c>
      <c r="E42" s="22">
        <f t="shared" si="326"/>
        <v>1032972.2365516501</v>
      </c>
      <c r="F42" s="22">
        <f t="shared" si="326"/>
        <v>1032972.2365516501</v>
      </c>
      <c r="G42" s="22">
        <f t="shared" si="326"/>
        <v>1032972.2365516501</v>
      </c>
      <c r="H42" s="22">
        <f t="shared" si="326"/>
        <v>1032972.2365516501</v>
      </c>
      <c r="I42" s="22">
        <f t="shared" si="326"/>
        <v>1032972.2365516501</v>
      </c>
      <c r="J42" s="22">
        <f t="shared" si="326"/>
        <v>1032972.2365516501</v>
      </c>
      <c r="K42" s="22">
        <f t="shared" si="326"/>
        <v>1032972.2365516501</v>
      </c>
      <c r="L42" s="22">
        <f t="shared" si="326"/>
        <v>1032972.2365516501</v>
      </c>
      <c r="M42" s="22">
        <f t="shared" si="326"/>
        <v>1032972.2365516501</v>
      </c>
      <c r="N42" s="22">
        <f t="shared" si="326"/>
        <v>1032972.2365516501</v>
      </c>
      <c r="O42" s="22">
        <f t="shared" si="326"/>
        <v>1032972.2365516501</v>
      </c>
      <c r="P42" s="22">
        <f t="shared" si="326"/>
        <v>1032972.2365516501</v>
      </c>
      <c r="Q42" s="22">
        <f t="shared" si="326"/>
        <v>1032972.2365516501</v>
      </c>
      <c r="R42" s="22">
        <f t="shared" si="326"/>
        <v>1032972.2365516501</v>
      </c>
      <c r="S42" s="22">
        <f t="shared" si="326"/>
        <v>1032972.2365516501</v>
      </c>
      <c r="T42" s="22">
        <f t="shared" si="326"/>
        <v>1032972.2365516501</v>
      </c>
      <c r="U42" s="22">
        <f t="shared" si="326"/>
        <v>1032972.2365516501</v>
      </c>
      <c r="V42" s="22">
        <f t="shared" si="326"/>
        <v>1032972.2365516501</v>
      </c>
      <c r="W42" s="22">
        <f t="shared" si="326"/>
        <v>1032972.2365516501</v>
      </c>
      <c r="X42" s="22">
        <f t="shared" si="326"/>
        <v>1032972.2365516501</v>
      </c>
      <c r="Y42" s="22">
        <f t="shared" si="326"/>
        <v>1032972.2365516501</v>
      </c>
      <c r="Z42" s="22">
        <f t="shared" si="326"/>
        <v>1032972.2365516501</v>
      </c>
      <c r="AA42" s="22">
        <f t="shared" si="326"/>
        <v>1032972.2365516501</v>
      </c>
      <c r="AB42" s="22">
        <f t="shared" si="326"/>
        <v>1032972.2365516501</v>
      </c>
      <c r="AC42" s="22">
        <f t="shared" si="326"/>
        <v>1032972.2365516501</v>
      </c>
      <c r="AD42" s="22">
        <f t="shared" si="326"/>
        <v>1032972.2365516501</v>
      </c>
      <c r="AE42" s="22">
        <f t="shared" si="326"/>
        <v>1032972.2365516501</v>
      </c>
      <c r="AF42" s="22">
        <f t="shared" si="326"/>
        <v>1032972.2365516501</v>
      </c>
      <c r="AG42" s="22">
        <f t="shared" si="326"/>
        <v>1032972.2365516501</v>
      </c>
      <c r="AH42" s="22">
        <f t="shared" si="326"/>
        <v>1032972.2365516501</v>
      </c>
      <c r="AI42" s="22">
        <f t="shared" si="326"/>
        <v>1032972.2365516501</v>
      </c>
      <c r="AJ42" s="22">
        <f t="shared" si="326"/>
        <v>1032972.2365516501</v>
      </c>
      <c r="AK42" s="22">
        <f t="shared" si="326"/>
        <v>1032972.2365516501</v>
      </c>
      <c r="AL42" s="22">
        <f t="shared" si="326"/>
        <v>1032972.2365516501</v>
      </c>
      <c r="AM42" s="22">
        <f t="shared" si="326"/>
        <v>1032972.2365516501</v>
      </c>
      <c r="AN42" s="22">
        <f t="shared" si="326"/>
        <v>1032972.2365516501</v>
      </c>
      <c r="AO42" s="22">
        <f t="shared" si="326"/>
        <v>1032972.2365516501</v>
      </c>
      <c r="AP42" s="22">
        <f t="shared" si="326"/>
        <v>1032972.2365516501</v>
      </c>
      <c r="AQ42" s="22">
        <f t="shared" si="326"/>
        <v>1032972.2365516501</v>
      </c>
      <c r="AR42" s="22">
        <f t="shared" si="326"/>
        <v>1032972.2365516501</v>
      </c>
      <c r="AS42" s="22">
        <f t="shared" si="326"/>
        <v>1032972.2365516501</v>
      </c>
      <c r="AT42" s="22">
        <f t="shared" si="326"/>
        <v>1032972.2365516501</v>
      </c>
      <c r="AU42" s="22">
        <f t="shared" si="326"/>
        <v>1032972.2365516501</v>
      </c>
      <c r="AV42" s="22">
        <f t="shared" si="326"/>
        <v>1032972.2365516501</v>
      </c>
      <c r="AW42" s="22">
        <f t="shared" si="326"/>
        <v>1032972.2365516501</v>
      </c>
      <c r="AX42" s="22">
        <f t="shared" si="326"/>
        <v>1032972.2365516501</v>
      </c>
      <c r="AY42" s="22">
        <f t="shared" si="326"/>
        <v>1032972.2365516501</v>
      </c>
      <c r="AZ42" s="22">
        <f t="shared" si="326"/>
        <v>1032972.2365516501</v>
      </c>
      <c r="BA42" s="22">
        <f t="shared" si="326"/>
        <v>1032972.2365516501</v>
      </c>
      <c r="BB42" s="22">
        <f t="shared" si="326"/>
        <v>1032972.2365516501</v>
      </c>
      <c r="BC42" s="22">
        <f t="shared" si="326"/>
        <v>1032972.2365516501</v>
      </c>
      <c r="BD42" s="22">
        <f t="shared" si="326"/>
        <v>1032972.2365516501</v>
      </c>
      <c r="BE42" s="22">
        <f t="shared" si="326"/>
        <v>1032972.2365516501</v>
      </c>
      <c r="BF42" s="22">
        <f t="shared" si="326"/>
        <v>1032972.2365516501</v>
      </c>
      <c r="BG42" s="22">
        <f t="shared" si="326"/>
        <v>1032972.2365516501</v>
      </c>
      <c r="BH42" s="22">
        <f t="shared" si="326"/>
        <v>1032972.2365516501</v>
      </c>
      <c r="BI42" s="22">
        <f t="shared" si="326"/>
        <v>1032972.2365516501</v>
      </c>
      <c r="BJ42" s="22">
        <f t="shared" si="326"/>
        <v>1032972.2365516501</v>
      </c>
      <c r="BK42" s="22">
        <f t="shared" si="326"/>
        <v>1032972.2365516501</v>
      </c>
      <c r="BL42" s="22">
        <f t="shared" si="326"/>
        <v>1032972.2365516501</v>
      </c>
      <c r="BM42" s="22">
        <f t="shared" si="326"/>
        <v>1032972.2365516501</v>
      </c>
      <c r="BN42" s="22">
        <f t="shared" si="326"/>
        <v>1032972.2365516501</v>
      </c>
      <c r="BO42" s="22">
        <f t="shared" si="326"/>
        <v>1032972.2365516501</v>
      </c>
      <c r="BP42" s="22">
        <f t="shared" ref="BP42:EA42" si="332">+BO42</f>
        <v>1032972.2365516501</v>
      </c>
      <c r="BQ42" s="22">
        <f t="shared" si="332"/>
        <v>1032972.2365516501</v>
      </c>
      <c r="BR42" s="22">
        <f t="shared" si="332"/>
        <v>1032972.2365516501</v>
      </c>
      <c r="BS42" s="22">
        <f t="shared" si="332"/>
        <v>1032972.2365516501</v>
      </c>
      <c r="BT42" s="22">
        <f t="shared" si="332"/>
        <v>1032972.2365516501</v>
      </c>
      <c r="BU42" s="22">
        <f t="shared" si="332"/>
        <v>1032972.2365516501</v>
      </c>
      <c r="BV42" s="22">
        <f t="shared" si="332"/>
        <v>1032972.2365516501</v>
      </c>
      <c r="BW42" s="22">
        <f t="shared" si="332"/>
        <v>1032972.2365516501</v>
      </c>
      <c r="BX42" s="22">
        <f t="shared" si="332"/>
        <v>1032972.2365516501</v>
      </c>
      <c r="BY42" s="22">
        <f t="shared" si="332"/>
        <v>1032972.2365516501</v>
      </c>
      <c r="BZ42" s="22">
        <f t="shared" si="332"/>
        <v>1032972.2365516501</v>
      </c>
      <c r="CA42" s="22">
        <f t="shared" si="332"/>
        <v>1032972.2365516501</v>
      </c>
      <c r="CB42" s="22">
        <f t="shared" si="332"/>
        <v>1032972.2365516501</v>
      </c>
      <c r="CC42" s="22">
        <f t="shared" si="332"/>
        <v>1032972.2365516501</v>
      </c>
      <c r="CD42" s="22">
        <f t="shared" si="332"/>
        <v>1032972.2365516501</v>
      </c>
      <c r="CE42" s="22">
        <f t="shared" si="332"/>
        <v>1032972.2365516501</v>
      </c>
      <c r="CF42" s="22">
        <f t="shared" si="332"/>
        <v>1032972.2365516501</v>
      </c>
      <c r="CG42" s="22">
        <f t="shared" si="332"/>
        <v>1032972.2365516501</v>
      </c>
      <c r="CH42" s="22">
        <f t="shared" si="332"/>
        <v>1032972.2365516501</v>
      </c>
      <c r="CI42" s="22">
        <f t="shared" si="332"/>
        <v>1032972.2365516501</v>
      </c>
      <c r="CJ42" s="22">
        <f t="shared" si="332"/>
        <v>1032972.2365516501</v>
      </c>
      <c r="CK42" s="22">
        <f t="shared" si="332"/>
        <v>1032972.2365516501</v>
      </c>
      <c r="CL42" s="22">
        <f t="shared" si="332"/>
        <v>1032972.2365516501</v>
      </c>
      <c r="CM42" s="22">
        <f t="shared" si="332"/>
        <v>1032972.2365516501</v>
      </c>
      <c r="CN42" s="22">
        <f t="shared" si="332"/>
        <v>1032972.2365516501</v>
      </c>
      <c r="CO42" s="22">
        <f t="shared" si="332"/>
        <v>1032972.2365516501</v>
      </c>
      <c r="CP42" s="22">
        <f t="shared" si="332"/>
        <v>1032972.2365516501</v>
      </c>
      <c r="CQ42" s="22">
        <f t="shared" si="332"/>
        <v>1032972.2365516501</v>
      </c>
      <c r="CR42" s="22">
        <f t="shared" si="332"/>
        <v>1032972.2365516501</v>
      </c>
      <c r="CS42" s="22">
        <f t="shared" si="332"/>
        <v>1032972.2365516501</v>
      </c>
      <c r="CT42" s="22">
        <f t="shared" si="332"/>
        <v>1032972.2365516501</v>
      </c>
      <c r="CU42" s="22">
        <f t="shared" si="332"/>
        <v>1032972.2365516501</v>
      </c>
      <c r="CV42" s="22">
        <f t="shared" si="332"/>
        <v>1032972.2365516501</v>
      </c>
      <c r="CW42" s="22">
        <f t="shared" si="332"/>
        <v>1032972.2365516501</v>
      </c>
      <c r="CX42" s="22">
        <f t="shared" si="332"/>
        <v>1032972.2365516501</v>
      </c>
      <c r="CY42" s="22">
        <f t="shared" si="332"/>
        <v>1032972.2365516501</v>
      </c>
      <c r="CZ42" s="22">
        <f t="shared" si="332"/>
        <v>1032972.2365516501</v>
      </c>
      <c r="DA42" s="22">
        <f t="shared" si="332"/>
        <v>1032972.2365516501</v>
      </c>
      <c r="DB42" s="22">
        <f t="shared" si="332"/>
        <v>1032972.2365516501</v>
      </c>
      <c r="DC42" s="22">
        <f t="shared" si="332"/>
        <v>1032972.2365516501</v>
      </c>
      <c r="DD42" s="22">
        <f t="shared" si="332"/>
        <v>1032972.2365516501</v>
      </c>
      <c r="DE42" s="22">
        <f t="shared" si="332"/>
        <v>1032972.2365516501</v>
      </c>
      <c r="DF42" s="22">
        <f t="shared" si="332"/>
        <v>1032972.2365516501</v>
      </c>
      <c r="DG42" s="22">
        <f t="shared" si="332"/>
        <v>1032972.2365516501</v>
      </c>
      <c r="DH42" s="22">
        <f t="shared" si="332"/>
        <v>1032972.2365516501</v>
      </c>
      <c r="DI42" s="22">
        <f t="shared" si="332"/>
        <v>1032972.2365516501</v>
      </c>
      <c r="DJ42" s="22">
        <f t="shared" si="332"/>
        <v>1032972.2365516501</v>
      </c>
      <c r="DK42" s="22">
        <f t="shared" si="332"/>
        <v>1032972.2365516501</v>
      </c>
      <c r="DL42" s="22">
        <f t="shared" si="332"/>
        <v>1032972.2365516501</v>
      </c>
      <c r="DM42" s="22">
        <f t="shared" si="332"/>
        <v>1032972.2365516501</v>
      </c>
      <c r="DN42" s="22">
        <f t="shared" si="332"/>
        <v>1032972.2365516501</v>
      </c>
      <c r="DO42" s="22">
        <f t="shared" si="332"/>
        <v>1032972.2365516501</v>
      </c>
      <c r="DP42" s="22">
        <f t="shared" si="332"/>
        <v>1032972.2365516501</v>
      </c>
      <c r="DQ42" s="22">
        <f t="shared" si="332"/>
        <v>1032972.2365516501</v>
      </c>
      <c r="DR42" s="22">
        <f t="shared" si="332"/>
        <v>1032972.2365516501</v>
      </c>
      <c r="DS42" s="22">
        <f t="shared" si="332"/>
        <v>1032972.2365516501</v>
      </c>
      <c r="DT42" s="22">
        <f t="shared" si="332"/>
        <v>1032972.2365516501</v>
      </c>
      <c r="DU42" s="22">
        <f t="shared" si="332"/>
        <v>1032972.2365516501</v>
      </c>
      <c r="DV42" s="22">
        <f t="shared" si="332"/>
        <v>1032972.2365516501</v>
      </c>
      <c r="DW42" s="22">
        <f t="shared" si="332"/>
        <v>1032972.2365516501</v>
      </c>
      <c r="DX42" s="22">
        <f t="shared" si="332"/>
        <v>1032972.2365516501</v>
      </c>
      <c r="DY42" s="22">
        <f t="shared" si="332"/>
        <v>1032972.2365516501</v>
      </c>
      <c r="DZ42" s="22">
        <f t="shared" si="332"/>
        <v>1032972.2365516501</v>
      </c>
      <c r="EA42" s="22">
        <f t="shared" si="332"/>
        <v>1032972.2365516501</v>
      </c>
      <c r="EB42" s="22">
        <f t="shared" si="312"/>
        <v>1032972.2365516501</v>
      </c>
      <c r="EC42" s="22">
        <f t="shared" si="330"/>
        <v>1032972.2365516501</v>
      </c>
      <c r="ED42" s="22">
        <f t="shared" si="330"/>
        <v>1032972.2365516501</v>
      </c>
      <c r="EE42" s="22">
        <f t="shared" si="330"/>
        <v>1032972.2365516501</v>
      </c>
      <c r="EF42" s="22">
        <f t="shared" si="330"/>
        <v>1032972.2365516501</v>
      </c>
      <c r="EG42" s="22">
        <f t="shared" si="330"/>
        <v>1032972.2365516501</v>
      </c>
      <c r="EH42" s="22">
        <f t="shared" si="330"/>
        <v>1032972.2365516501</v>
      </c>
      <c r="EI42" s="22">
        <f t="shared" si="330"/>
        <v>1032972.2365516501</v>
      </c>
      <c r="EJ42" s="22">
        <f t="shared" si="330"/>
        <v>1032972.2365516501</v>
      </c>
      <c r="EK42" s="22">
        <f t="shared" si="330"/>
        <v>1032972.2365516501</v>
      </c>
      <c r="EL42" s="22">
        <f t="shared" si="330"/>
        <v>1032972.2365516501</v>
      </c>
      <c r="EM42" s="22">
        <f t="shared" si="330"/>
        <v>1032972.2365516501</v>
      </c>
      <c r="EN42" s="22">
        <f t="shared" si="330"/>
        <v>1032972.2365516501</v>
      </c>
      <c r="EO42" s="22">
        <f t="shared" si="330"/>
        <v>1032972.2365516501</v>
      </c>
      <c r="EP42" s="22">
        <f t="shared" si="330"/>
        <v>1032972.2365516501</v>
      </c>
      <c r="EQ42" s="22">
        <f t="shared" si="330"/>
        <v>1032972.2365516501</v>
      </c>
      <c r="ER42" s="22">
        <f t="shared" si="330"/>
        <v>1032972.2365516501</v>
      </c>
      <c r="ES42" s="22">
        <f t="shared" si="330"/>
        <v>1032972.2365516501</v>
      </c>
      <c r="ET42" s="22">
        <f t="shared" si="330"/>
        <v>1032972.2365516501</v>
      </c>
      <c r="EU42" s="22">
        <f t="shared" si="330"/>
        <v>1032972.2365516501</v>
      </c>
      <c r="EV42" s="22">
        <f t="shared" si="330"/>
        <v>1032972.2365516501</v>
      </c>
      <c r="EW42" s="22">
        <f t="shared" si="330"/>
        <v>1032972.2365516501</v>
      </c>
      <c r="EX42" s="22">
        <f t="shared" si="330"/>
        <v>1032972.2365516501</v>
      </c>
      <c r="EY42" s="22">
        <f t="shared" si="330"/>
        <v>1032972.2365516501</v>
      </c>
      <c r="EZ42" s="22">
        <f t="shared" si="330"/>
        <v>1032972.2365516501</v>
      </c>
      <c r="FA42" s="22">
        <f t="shared" si="330"/>
        <v>1032972.2365516501</v>
      </c>
      <c r="FB42" s="22">
        <f t="shared" si="330"/>
        <v>1032972.2365516501</v>
      </c>
      <c r="FC42" s="22">
        <f t="shared" si="330"/>
        <v>1032972.2365516501</v>
      </c>
      <c r="FD42" s="22">
        <f t="shared" si="330"/>
        <v>1032972.2365516501</v>
      </c>
      <c r="FE42" s="22">
        <f t="shared" si="330"/>
        <v>1032972.2365516501</v>
      </c>
      <c r="FF42" s="22">
        <f t="shared" si="330"/>
        <v>1032972.2365516501</v>
      </c>
      <c r="FG42" s="22">
        <f t="shared" si="330"/>
        <v>1032972.2365516501</v>
      </c>
      <c r="FH42" s="22">
        <f t="shared" si="330"/>
        <v>1032972.2365516501</v>
      </c>
      <c r="FI42" s="22">
        <f t="shared" si="330"/>
        <v>1032972.2365516501</v>
      </c>
      <c r="FJ42" s="22">
        <f t="shared" si="330"/>
        <v>1032972.2365516501</v>
      </c>
      <c r="FK42" s="22">
        <f t="shared" si="330"/>
        <v>1032972.2365516501</v>
      </c>
      <c r="FL42" s="22">
        <f t="shared" si="330"/>
        <v>1032972.2365516501</v>
      </c>
      <c r="FM42" s="22">
        <f t="shared" si="330"/>
        <v>1032972.2365516501</v>
      </c>
      <c r="FN42" s="22">
        <f t="shared" si="330"/>
        <v>1032972.2365516501</v>
      </c>
      <c r="FO42" s="22">
        <f t="shared" si="330"/>
        <v>1032972.2365516501</v>
      </c>
      <c r="FP42" s="22">
        <f t="shared" si="330"/>
        <v>1032972.2365516501</v>
      </c>
      <c r="FQ42" s="22">
        <f t="shared" si="330"/>
        <v>1032972.2365516501</v>
      </c>
      <c r="FR42" s="22">
        <f t="shared" si="330"/>
        <v>1032972.2365516501</v>
      </c>
      <c r="FS42" s="22">
        <f t="shared" si="330"/>
        <v>1032972.2365516501</v>
      </c>
      <c r="FT42" s="22">
        <f t="shared" si="330"/>
        <v>1032972.2365516501</v>
      </c>
      <c r="FU42" s="22">
        <f t="shared" si="330"/>
        <v>1032972.2365516501</v>
      </c>
      <c r="FV42" s="22">
        <f t="shared" si="330"/>
        <v>1032972.2365516501</v>
      </c>
      <c r="FW42" s="22">
        <f t="shared" si="330"/>
        <v>1032972.2365516501</v>
      </c>
      <c r="FX42" s="22">
        <f t="shared" si="330"/>
        <v>1032972.2365516501</v>
      </c>
      <c r="FY42" s="22">
        <f t="shared" si="330"/>
        <v>1032972.2365516501</v>
      </c>
      <c r="FZ42" s="22">
        <f t="shared" si="330"/>
        <v>1032972.2365516501</v>
      </c>
      <c r="GA42" s="22">
        <f t="shared" si="330"/>
        <v>1032972.2365516501</v>
      </c>
      <c r="GB42" s="22">
        <f t="shared" si="330"/>
        <v>1032972.2365516501</v>
      </c>
      <c r="GC42" s="22">
        <f t="shared" si="330"/>
        <v>1032972.2365516501</v>
      </c>
      <c r="GD42" s="22">
        <f t="shared" si="330"/>
        <v>1032972.2365516501</v>
      </c>
      <c r="GE42" s="22">
        <f t="shared" si="330"/>
        <v>1032972.2365516501</v>
      </c>
      <c r="GF42" s="22">
        <f t="shared" si="330"/>
        <v>1032972.2365516501</v>
      </c>
      <c r="GG42" s="22">
        <f t="shared" si="330"/>
        <v>1032972.2365516501</v>
      </c>
      <c r="GH42" s="22">
        <f t="shared" si="330"/>
        <v>1032972.2365516501</v>
      </c>
      <c r="GI42" s="22">
        <f t="shared" si="330"/>
        <v>1032972.2365516501</v>
      </c>
      <c r="GJ42" s="22">
        <f t="shared" si="330"/>
        <v>1032972.2365516501</v>
      </c>
      <c r="GK42" s="22">
        <f t="shared" si="330"/>
        <v>1032972.2365516501</v>
      </c>
      <c r="GL42" s="22">
        <f t="shared" si="330"/>
        <v>1032972.2365516501</v>
      </c>
      <c r="GM42" s="22">
        <f t="shared" si="330"/>
        <v>1032972.2365516501</v>
      </c>
      <c r="GN42" s="22">
        <f t="shared" si="330"/>
        <v>1032972.2365516501</v>
      </c>
      <c r="GO42" s="22">
        <f t="shared" si="328"/>
        <v>1032972.2365516501</v>
      </c>
      <c r="GP42" s="22">
        <f t="shared" si="328"/>
        <v>1032972.2365516501</v>
      </c>
      <c r="GQ42" s="22">
        <f t="shared" si="328"/>
        <v>1032972.2365516501</v>
      </c>
      <c r="GR42" s="22">
        <f t="shared" si="328"/>
        <v>1032972.2365516501</v>
      </c>
      <c r="GS42" s="22">
        <f t="shared" si="328"/>
        <v>1032972.2365516501</v>
      </c>
      <c r="GT42" s="22">
        <f t="shared" si="328"/>
        <v>1032972.2365516501</v>
      </c>
      <c r="GU42" s="22">
        <f t="shared" si="328"/>
        <v>1032972.2365516501</v>
      </c>
      <c r="GV42" s="22">
        <f t="shared" si="328"/>
        <v>1032972.2365516501</v>
      </c>
      <c r="GW42" s="22">
        <f t="shared" si="328"/>
        <v>1032972.2365516501</v>
      </c>
      <c r="GX42" s="22">
        <f t="shared" si="328"/>
        <v>1032972.2365516501</v>
      </c>
      <c r="GY42" s="22">
        <f t="shared" si="328"/>
        <v>1032972.2365516501</v>
      </c>
      <c r="GZ42" s="22">
        <f t="shared" si="328"/>
        <v>1032972.2365516501</v>
      </c>
      <c r="HA42" s="22">
        <f t="shared" si="328"/>
        <v>1032972.2365516501</v>
      </c>
      <c r="HB42" s="22">
        <f t="shared" si="328"/>
        <v>1032972.2365516501</v>
      </c>
      <c r="HC42" s="22">
        <f t="shared" si="328"/>
        <v>1032972.2365516501</v>
      </c>
      <c r="HD42" s="22">
        <f t="shared" si="328"/>
        <v>1032972.2365516501</v>
      </c>
      <c r="HE42" s="22">
        <f t="shared" si="328"/>
        <v>1032972.2365516501</v>
      </c>
      <c r="HF42" s="22">
        <f t="shared" si="328"/>
        <v>1032972.2365516501</v>
      </c>
      <c r="HG42" s="22">
        <f t="shared" si="328"/>
        <v>1032972.2365516501</v>
      </c>
      <c r="HH42" s="22">
        <f t="shared" si="328"/>
        <v>1032972.2365516501</v>
      </c>
      <c r="HI42" s="22">
        <f t="shared" si="328"/>
        <v>1032972.2365516501</v>
      </c>
      <c r="HJ42" s="22">
        <f t="shared" si="328"/>
        <v>1032972.2365516501</v>
      </c>
      <c r="HK42" s="22">
        <f t="shared" si="328"/>
        <v>1032972.2365516501</v>
      </c>
      <c r="HL42" s="22">
        <f t="shared" si="328"/>
        <v>1032972.2365516501</v>
      </c>
      <c r="HM42" s="22">
        <f t="shared" si="328"/>
        <v>1032972.2365516501</v>
      </c>
      <c r="HN42" s="22">
        <f t="shared" si="328"/>
        <v>1032972.2365516501</v>
      </c>
      <c r="HO42" s="22">
        <f t="shared" si="328"/>
        <v>1032972.2365516501</v>
      </c>
      <c r="HP42" s="22">
        <f t="shared" si="328"/>
        <v>1032972.2365516501</v>
      </c>
      <c r="HQ42" s="22">
        <f t="shared" si="328"/>
        <v>1032972.2365516501</v>
      </c>
      <c r="HR42" s="22">
        <f t="shared" si="328"/>
        <v>1032972.2365516501</v>
      </c>
      <c r="HS42" s="22">
        <f t="shared" si="328"/>
        <v>1032972.2365516501</v>
      </c>
      <c r="HT42" s="22">
        <f t="shared" si="328"/>
        <v>1032972.2365516501</v>
      </c>
      <c r="HU42" s="22">
        <f t="shared" si="328"/>
        <v>1032972.2365516501</v>
      </c>
      <c r="HV42" s="22">
        <f t="shared" si="328"/>
        <v>1032972.2365516501</v>
      </c>
      <c r="HW42" s="22">
        <f t="shared" si="328"/>
        <v>1032972.2365516501</v>
      </c>
      <c r="HX42" s="22">
        <f t="shared" si="328"/>
        <v>1032972.2365516501</v>
      </c>
      <c r="HY42" s="22">
        <f t="shared" si="328"/>
        <v>1032972.2365516501</v>
      </c>
      <c r="HZ42" s="22">
        <f t="shared" si="328"/>
        <v>1032972.2365516501</v>
      </c>
      <c r="IA42" s="22">
        <f t="shared" si="328"/>
        <v>1032972.2365516501</v>
      </c>
      <c r="IB42" s="22">
        <f t="shared" si="328"/>
        <v>1032972.2365516501</v>
      </c>
      <c r="IC42" s="22">
        <f t="shared" si="328"/>
        <v>1032972.2365516501</v>
      </c>
      <c r="ID42" s="22">
        <f t="shared" si="328"/>
        <v>1032972.2365516501</v>
      </c>
      <c r="IE42" s="22">
        <f t="shared" si="328"/>
        <v>1032972.2365516501</v>
      </c>
      <c r="IF42" s="22">
        <f t="shared" si="328"/>
        <v>1032972.2365516501</v>
      </c>
      <c r="IG42" s="22">
        <f t="shared" si="328"/>
        <v>1032972.2365516501</v>
      </c>
      <c r="IH42" s="22">
        <f t="shared" si="328"/>
        <v>1032972.2365516501</v>
      </c>
      <c r="II42" s="22">
        <f t="shared" ref="II42:KP42" si="333">+IH42</f>
        <v>1032972.2365516501</v>
      </c>
      <c r="IJ42" s="22">
        <f t="shared" si="333"/>
        <v>1032972.2365516501</v>
      </c>
      <c r="IK42" s="22">
        <f t="shared" si="333"/>
        <v>1032972.2365516501</v>
      </c>
      <c r="IL42" s="22">
        <f t="shared" si="333"/>
        <v>1032972.2365516501</v>
      </c>
      <c r="IM42" s="22">
        <f t="shared" si="333"/>
        <v>1032972.2365516501</v>
      </c>
      <c r="IN42" s="22">
        <f t="shared" si="333"/>
        <v>1032972.2365516501</v>
      </c>
      <c r="IO42" s="22">
        <f t="shared" si="333"/>
        <v>1032972.2365516501</v>
      </c>
      <c r="IP42" s="22">
        <f t="shared" si="333"/>
        <v>1032972.2365516501</v>
      </c>
      <c r="IQ42" s="22">
        <f t="shared" si="333"/>
        <v>1032972.2365516501</v>
      </c>
      <c r="IR42" s="22">
        <f t="shared" si="333"/>
        <v>1032972.2365516501</v>
      </c>
      <c r="IS42" s="22">
        <f t="shared" si="333"/>
        <v>1032972.2365516501</v>
      </c>
      <c r="IT42" s="22">
        <f t="shared" si="333"/>
        <v>1032972.2365516501</v>
      </c>
      <c r="IU42" s="22">
        <f t="shared" si="333"/>
        <v>1032972.2365516501</v>
      </c>
      <c r="IV42" s="22">
        <f t="shared" si="333"/>
        <v>1032972.2365516501</v>
      </c>
      <c r="IW42" s="22">
        <f t="shared" si="333"/>
        <v>1032972.2365516501</v>
      </c>
      <c r="IX42" s="22">
        <f t="shared" si="333"/>
        <v>1032972.2365516501</v>
      </c>
      <c r="IY42" s="22">
        <f t="shared" si="333"/>
        <v>1032972.2365516501</v>
      </c>
      <c r="IZ42" s="22">
        <f t="shared" si="333"/>
        <v>1032972.2365516501</v>
      </c>
      <c r="JA42" s="22">
        <f t="shared" si="333"/>
        <v>1032972.2365516501</v>
      </c>
      <c r="JB42" s="22">
        <f t="shared" si="333"/>
        <v>1032972.2365516501</v>
      </c>
      <c r="JC42" s="22">
        <f t="shared" si="333"/>
        <v>1032972.2365516501</v>
      </c>
      <c r="JD42" s="22">
        <f t="shared" si="333"/>
        <v>1032972.2365516501</v>
      </c>
      <c r="JE42" s="22">
        <f t="shared" si="333"/>
        <v>1032972.2365516501</v>
      </c>
      <c r="JF42" s="22">
        <f t="shared" si="333"/>
        <v>1032972.2365516501</v>
      </c>
      <c r="JG42" s="22">
        <f t="shared" si="333"/>
        <v>1032972.2365516501</v>
      </c>
      <c r="JH42" s="22">
        <f t="shared" si="333"/>
        <v>1032972.2365516501</v>
      </c>
      <c r="JI42" s="22">
        <f t="shared" si="333"/>
        <v>1032972.2365516501</v>
      </c>
      <c r="JJ42" s="22">
        <f t="shared" si="333"/>
        <v>1032972.2365516501</v>
      </c>
      <c r="JK42" s="22">
        <f t="shared" si="333"/>
        <v>1032972.2365516501</v>
      </c>
      <c r="JL42" s="22">
        <f t="shared" si="333"/>
        <v>1032972.2365516501</v>
      </c>
      <c r="JM42" s="22">
        <f t="shared" si="333"/>
        <v>1032972.2365516501</v>
      </c>
      <c r="JN42" s="22">
        <f t="shared" si="333"/>
        <v>1032972.2365516501</v>
      </c>
      <c r="JO42" s="22">
        <f t="shared" si="333"/>
        <v>1032972.2365516501</v>
      </c>
      <c r="JP42" s="22">
        <f t="shared" si="333"/>
        <v>1032972.2365516501</v>
      </c>
      <c r="JQ42" s="22">
        <f t="shared" si="333"/>
        <v>1032972.2365516501</v>
      </c>
      <c r="JR42" s="22">
        <f t="shared" si="333"/>
        <v>1032972.2365516501</v>
      </c>
      <c r="JS42" s="22">
        <f t="shared" si="333"/>
        <v>1032972.2365516501</v>
      </c>
      <c r="JT42" s="22">
        <f t="shared" si="333"/>
        <v>1032972.2365516501</v>
      </c>
      <c r="JU42" s="22">
        <f t="shared" si="333"/>
        <v>1032972.2365516501</v>
      </c>
      <c r="JV42" s="22">
        <f t="shared" si="333"/>
        <v>1032972.2365516501</v>
      </c>
      <c r="JW42" s="22">
        <f t="shared" si="333"/>
        <v>1032972.2365516501</v>
      </c>
      <c r="JX42" s="22">
        <f t="shared" si="333"/>
        <v>1032972.2365516501</v>
      </c>
      <c r="JY42" s="22">
        <f t="shared" si="333"/>
        <v>1032972.2365516501</v>
      </c>
      <c r="JZ42" s="22">
        <f t="shared" si="333"/>
        <v>1032972.2365516501</v>
      </c>
      <c r="KA42" s="22">
        <f t="shared" si="333"/>
        <v>1032972.2365516501</v>
      </c>
      <c r="KB42" s="22">
        <f t="shared" si="333"/>
        <v>1032972.2365516501</v>
      </c>
      <c r="KC42" s="22">
        <f t="shared" si="333"/>
        <v>1032972.2365516501</v>
      </c>
      <c r="KD42" s="22">
        <f t="shared" si="333"/>
        <v>1032972.2365516501</v>
      </c>
      <c r="KE42" s="22">
        <f t="shared" si="333"/>
        <v>1032972.2365516501</v>
      </c>
      <c r="KF42" s="22">
        <f t="shared" si="333"/>
        <v>1032972.2365516501</v>
      </c>
      <c r="KG42" s="22">
        <f t="shared" si="333"/>
        <v>1032972.2365516501</v>
      </c>
      <c r="KH42" s="22">
        <f t="shared" si="333"/>
        <v>1032972.2365516501</v>
      </c>
      <c r="KI42" s="22">
        <f t="shared" si="333"/>
        <v>1032972.2365516501</v>
      </c>
      <c r="KJ42" s="22">
        <f t="shared" si="333"/>
        <v>1032972.2365516501</v>
      </c>
      <c r="KK42" s="22">
        <f t="shared" si="333"/>
        <v>1032972.2365516501</v>
      </c>
      <c r="KL42" s="22">
        <f t="shared" si="333"/>
        <v>1032972.2365516501</v>
      </c>
      <c r="KM42" s="22">
        <f t="shared" si="333"/>
        <v>1032972.2365516501</v>
      </c>
      <c r="KN42" s="22">
        <f t="shared" si="333"/>
        <v>1032972.2365516501</v>
      </c>
      <c r="KO42" s="22">
        <f t="shared" si="333"/>
        <v>1032972.2365516501</v>
      </c>
      <c r="KP42" s="22">
        <f t="shared" si="333"/>
        <v>1032972.2365516501</v>
      </c>
    </row>
    <row r="43" spans="1:302">
      <c r="C43" s="22"/>
      <c r="D43" s="22"/>
      <c r="E43" s="25"/>
      <c r="F43" s="22"/>
      <c r="G43" s="25"/>
      <c r="H43" s="22"/>
      <c r="I43" s="22"/>
      <c r="J43" s="22"/>
      <c r="K43" s="25"/>
      <c r="L43" s="22"/>
      <c r="M43" s="25"/>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c r="FM43" s="22"/>
      <c r="FN43" s="22"/>
      <c r="FO43" s="22"/>
      <c r="FP43" s="22"/>
      <c r="FQ43" s="22"/>
      <c r="FR43" s="22"/>
      <c r="FS43" s="22"/>
      <c r="FT43" s="22"/>
      <c r="FU43" s="22"/>
      <c r="FV43" s="22"/>
      <c r="FW43" s="22"/>
      <c r="FX43" s="22"/>
      <c r="FY43" s="22"/>
      <c r="FZ43" s="22"/>
      <c r="GA43" s="22"/>
      <c r="GB43" s="22"/>
      <c r="GC43" s="22"/>
      <c r="GD43" s="22"/>
      <c r="GE43" s="22"/>
      <c r="GF43" s="22"/>
      <c r="GG43" s="22"/>
      <c r="GH43" s="22"/>
      <c r="GI43" s="22"/>
      <c r="GJ43" s="22"/>
      <c r="GK43" s="22"/>
      <c r="GL43" s="22"/>
      <c r="GM43" s="22"/>
      <c r="GN43" s="22"/>
      <c r="GO43" s="22"/>
      <c r="GP43" s="22"/>
      <c r="GQ43" s="22"/>
      <c r="GR43" s="22"/>
      <c r="GS43" s="22"/>
      <c r="GT43" s="22"/>
      <c r="GU43" s="22"/>
      <c r="GV43" s="22"/>
      <c r="GW43" s="22"/>
      <c r="GX43" s="22"/>
      <c r="GY43" s="22"/>
      <c r="GZ43" s="22"/>
      <c r="HA43" s="22"/>
      <c r="HB43" s="22"/>
      <c r="HC43" s="22"/>
      <c r="HD43" s="22"/>
      <c r="HE43" s="22"/>
      <c r="HF43" s="22"/>
      <c r="HG43" s="22"/>
      <c r="HH43" s="22"/>
      <c r="HI43" s="22"/>
      <c r="HJ43" s="22"/>
      <c r="HK43" s="22"/>
      <c r="HL43" s="22"/>
      <c r="HM43" s="22"/>
      <c r="HN43" s="22"/>
      <c r="HO43" s="22"/>
      <c r="HP43" s="22"/>
      <c r="HQ43" s="22"/>
      <c r="HR43" s="22"/>
      <c r="HS43" s="22"/>
      <c r="HT43" s="22"/>
      <c r="HU43" s="22"/>
      <c r="HV43" s="22"/>
      <c r="HW43" s="22"/>
      <c r="HX43" s="22"/>
      <c r="HY43" s="22"/>
      <c r="HZ43" s="22"/>
      <c r="IA43" s="22"/>
      <c r="IB43" s="22"/>
      <c r="IC43" s="22"/>
      <c r="ID43" s="22"/>
      <c r="IE43" s="22"/>
      <c r="IF43" s="22"/>
      <c r="IG43" s="22"/>
      <c r="IH43" s="22"/>
      <c r="II43" s="22"/>
      <c r="IJ43" s="22"/>
      <c r="IK43" s="22"/>
      <c r="IL43" s="22"/>
      <c r="IM43" s="22"/>
      <c r="IN43" s="22"/>
      <c r="IO43" s="22"/>
      <c r="IP43" s="22"/>
      <c r="IQ43" s="22"/>
      <c r="IR43" s="22"/>
      <c r="IS43" s="22"/>
      <c r="IT43" s="22"/>
      <c r="IU43" s="22"/>
      <c r="IV43" s="22"/>
      <c r="IW43" s="22"/>
      <c r="IX43" s="22"/>
      <c r="IY43" s="22"/>
      <c r="IZ43" s="22"/>
      <c r="JA43" s="22"/>
      <c r="JB43" s="22"/>
      <c r="JC43" s="22"/>
      <c r="JD43" s="22"/>
      <c r="JE43" s="22"/>
      <c r="JF43" s="22"/>
      <c r="JG43" s="22"/>
      <c r="JH43" s="22"/>
      <c r="JI43" s="22"/>
      <c r="JJ43" s="22"/>
      <c r="JK43" s="22"/>
      <c r="JL43" s="22"/>
      <c r="JM43" s="22"/>
      <c r="JN43" s="22"/>
      <c r="JO43" s="22"/>
      <c r="JP43" s="22"/>
      <c r="JQ43" s="22"/>
      <c r="JR43" s="22"/>
      <c r="JS43" s="22"/>
      <c r="JT43" s="22"/>
      <c r="JU43" s="22"/>
      <c r="JV43" s="22"/>
      <c r="JW43" s="22"/>
      <c r="JX43" s="22"/>
      <c r="JY43" s="22"/>
      <c r="JZ43" s="22"/>
      <c r="KA43" s="22"/>
      <c r="KB43" s="22"/>
      <c r="KC43" s="22"/>
      <c r="KD43" s="22"/>
      <c r="KE43" s="22"/>
      <c r="KF43" s="22"/>
      <c r="KG43" s="22"/>
      <c r="KH43" s="22"/>
      <c r="KI43" s="22"/>
      <c r="KJ43" s="22"/>
      <c r="KK43" s="22"/>
      <c r="KL43" s="22"/>
      <c r="KM43" s="22"/>
      <c r="KN43" s="22"/>
      <c r="KO43" s="22"/>
      <c r="KP43" s="22"/>
    </row>
    <row r="44" spans="1:302">
      <c r="A44" s="2" t="s">
        <v>45</v>
      </c>
      <c r="C44" s="22"/>
      <c r="D44" s="22"/>
      <c r="E44" s="25"/>
      <c r="F44" s="22"/>
      <c r="G44" s="25"/>
      <c r="H44" s="22"/>
      <c r="I44" s="22"/>
      <c r="J44" s="22"/>
      <c r="K44" s="25"/>
      <c r="L44" s="22"/>
      <c r="M44" s="25"/>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22"/>
      <c r="EZ44" s="22"/>
      <c r="FA44" s="22"/>
      <c r="FB44" s="22"/>
      <c r="FC44" s="22"/>
      <c r="FD44" s="22"/>
      <c r="FE44" s="22"/>
      <c r="FF44" s="22"/>
      <c r="FG44" s="22"/>
      <c r="FH44" s="22"/>
      <c r="FI44" s="22"/>
      <c r="FJ44" s="22"/>
      <c r="FK44" s="22"/>
      <c r="FL44" s="22"/>
      <c r="FM44" s="22"/>
      <c r="FN44" s="22"/>
      <c r="FO44" s="22"/>
      <c r="FP44" s="22"/>
      <c r="FQ44" s="22"/>
      <c r="FR44" s="22"/>
      <c r="FS44" s="22"/>
      <c r="FT44" s="22"/>
      <c r="FU44" s="22"/>
      <c r="FV44" s="22"/>
      <c r="FW44" s="22"/>
      <c r="FX44" s="22"/>
      <c r="FY44" s="22"/>
      <c r="FZ44" s="22"/>
      <c r="GA44" s="22"/>
      <c r="GB44" s="22"/>
      <c r="GC44" s="22"/>
      <c r="GD44" s="22"/>
      <c r="GE44" s="22"/>
      <c r="GF44" s="22"/>
      <c r="GG44" s="22"/>
      <c r="GH44" s="22"/>
      <c r="GI44" s="22"/>
      <c r="GJ44" s="22"/>
      <c r="GK44" s="22"/>
      <c r="GL44" s="22"/>
      <c r="GM44" s="22"/>
      <c r="GN44" s="22"/>
      <c r="GO44" s="22"/>
      <c r="GP44" s="22"/>
      <c r="GQ44" s="22"/>
      <c r="GR44" s="22"/>
      <c r="GS44" s="22"/>
      <c r="GT44" s="22"/>
      <c r="GU44" s="22"/>
      <c r="GV44" s="22"/>
      <c r="GW44" s="22"/>
      <c r="GX44" s="22"/>
      <c r="GY44" s="22"/>
      <c r="GZ44" s="22"/>
      <c r="HA44" s="22"/>
      <c r="HB44" s="22"/>
      <c r="HC44" s="22"/>
      <c r="HD44" s="22"/>
      <c r="HE44" s="22"/>
      <c r="HF44" s="22"/>
      <c r="HG44" s="22"/>
      <c r="HH44" s="22"/>
      <c r="HI44" s="22"/>
      <c r="HJ44" s="22"/>
      <c r="HK44" s="22"/>
      <c r="HL44" s="22"/>
      <c r="HM44" s="22"/>
      <c r="HN44" s="22"/>
      <c r="HO44" s="22"/>
      <c r="HP44" s="22"/>
      <c r="HQ44" s="22"/>
      <c r="HR44" s="22"/>
      <c r="HS44" s="22"/>
      <c r="HT44" s="22"/>
      <c r="HU44" s="22"/>
      <c r="HV44" s="22"/>
      <c r="HW44" s="22"/>
      <c r="HX44" s="22"/>
      <c r="HY44" s="22"/>
      <c r="HZ44" s="22"/>
      <c r="IA44" s="22"/>
      <c r="IB44" s="22"/>
      <c r="IC44" s="22"/>
      <c r="ID44" s="22"/>
      <c r="IE44" s="22"/>
      <c r="IF44" s="22"/>
      <c r="IG44" s="22"/>
      <c r="IH44" s="22"/>
      <c r="II44" s="22"/>
      <c r="IJ44" s="22"/>
      <c r="IK44" s="22"/>
      <c r="IL44" s="22"/>
      <c r="IM44" s="22"/>
      <c r="IN44" s="22"/>
      <c r="IO44" s="22"/>
      <c r="IP44" s="22"/>
      <c r="IQ44" s="22"/>
      <c r="IR44" s="22"/>
      <c r="IS44" s="22"/>
      <c r="IT44" s="22"/>
      <c r="IU44" s="22"/>
      <c r="IV44" s="22"/>
      <c r="IW44" s="22"/>
      <c r="IX44" s="22"/>
      <c r="IY44" s="22"/>
      <c r="IZ44" s="22"/>
      <c r="JA44" s="22"/>
      <c r="JB44" s="22"/>
      <c r="JC44" s="22"/>
      <c r="JD44" s="22"/>
      <c r="JE44" s="22"/>
      <c r="JF44" s="22"/>
      <c r="JG44" s="22"/>
      <c r="JH44" s="22"/>
      <c r="JI44" s="22"/>
      <c r="JJ44" s="22"/>
      <c r="JK44" s="22"/>
      <c r="JL44" s="22"/>
      <c r="JM44" s="22"/>
      <c r="JN44" s="22"/>
      <c r="JO44" s="22"/>
      <c r="JP44" s="22"/>
      <c r="JQ44" s="22"/>
      <c r="JR44" s="22"/>
      <c r="JS44" s="22"/>
      <c r="JT44" s="22"/>
      <c r="JU44" s="22"/>
      <c r="JV44" s="22"/>
      <c r="JW44" s="22"/>
      <c r="JX44" s="22"/>
      <c r="JY44" s="22"/>
      <c r="JZ44" s="22"/>
      <c r="KA44" s="22"/>
      <c r="KB44" s="22"/>
      <c r="KC44" s="22"/>
      <c r="KD44" s="22"/>
      <c r="KE44" s="22"/>
      <c r="KF44" s="22"/>
      <c r="KG44" s="22"/>
      <c r="KH44" s="22"/>
      <c r="KI44" s="22"/>
      <c r="KJ44" s="22"/>
      <c r="KK44" s="22"/>
      <c r="KL44" s="22"/>
      <c r="KM44" s="22"/>
      <c r="KN44" s="22"/>
      <c r="KO44" s="22"/>
      <c r="KP44" s="22"/>
    </row>
    <row r="45" spans="1:302">
      <c r="A45" s="3" t="s">
        <v>140</v>
      </c>
      <c r="C45" s="22">
        <f>+C29*C13</f>
        <v>0</v>
      </c>
      <c r="D45" s="22">
        <f t="shared" ref="D45:BO46" si="334">+D29*D13</f>
        <v>0</v>
      </c>
      <c r="E45" s="22">
        <f t="shared" si="334"/>
        <v>0</v>
      </c>
      <c r="F45" s="22">
        <f t="shared" si="334"/>
        <v>0</v>
      </c>
      <c r="G45" s="22">
        <f t="shared" si="334"/>
        <v>2754435721.8352499</v>
      </c>
      <c r="H45" s="22">
        <f t="shared" si="334"/>
        <v>2754435721.8352499</v>
      </c>
      <c r="I45" s="22">
        <f t="shared" si="334"/>
        <v>2754435721.8352499</v>
      </c>
      <c r="J45" s="22">
        <f t="shared" si="334"/>
        <v>2754435721.8352499</v>
      </c>
      <c r="K45" s="22">
        <f t="shared" si="334"/>
        <v>2754435721.8352499</v>
      </c>
      <c r="L45" s="22">
        <f t="shared" si="334"/>
        <v>2754435721.8352499</v>
      </c>
      <c r="M45" s="22">
        <f t="shared" si="334"/>
        <v>2754435721.8352499</v>
      </c>
      <c r="N45" s="22">
        <f t="shared" si="334"/>
        <v>2754435721.8352499</v>
      </c>
      <c r="O45" s="22">
        <f t="shared" si="334"/>
        <v>2754435721.8352499</v>
      </c>
      <c r="P45" s="22">
        <f t="shared" si="334"/>
        <v>2754435721.8352499</v>
      </c>
      <c r="Q45" s="22">
        <f t="shared" si="334"/>
        <v>2754435721.8352499</v>
      </c>
      <c r="R45" s="22">
        <f t="shared" si="334"/>
        <v>2754435721.8352499</v>
      </c>
      <c r="S45" s="22">
        <f t="shared" si="334"/>
        <v>2754435721.8352499</v>
      </c>
      <c r="T45" s="22">
        <f t="shared" si="334"/>
        <v>2754435721.8352499</v>
      </c>
      <c r="U45" s="22">
        <f t="shared" si="334"/>
        <v>2754435721.8352499</v>
      </c>
      <c r="V45" s="22">
        <f t="shared" si="334"/>
        <v>2754435721.8352499</v>
      </c>
      <c r="W45" s="22">
        <f t="shared" si="334"/>
        <v>2754435721.8352499</v>
      </c>
      <c r="X45" s="22">
        <f t="shared" si="334"/>
        <v>2754435721.8352499</v>
      </c>
      <c r="Y45" s="22">
        <f t="shared" si="334"/>
        <v>2754435721.8352499</v>
      </c>
      <c r="Z45" s="22">
        <f t="shared" si="334"/>
        <v>2754435721.8352499</v>
      </c>
      <c r="AA45" s="22">
        <f t="shared" si="334"/>
        <v>2754435721.8352499</v>
      </c>
      <c r="AB45" s="22">
        <f t="shared" si="334"/>
        <v>2754435721.8352499</v>
      </c>
      <c r="AC45" s="22">
        <f t="shared" si="334"/>
        <v>2754435721.8352499</v>
      </c>
      <c r="AD45" s="22">
        <f t="shared" si="334"/>
        <v>2754435721.8352499</v>
      </c>
      <c r="AE45" s="22">
        <f t="shared" si="334"/>
        <v>2754435721.8352499</v>
      </c>
      <c r="AF45" s="22">
        <f t="shared" si="334"/>
        <v>2754435721.8352499</v>
      </c>
      <c r="AG45" s="22">
        <f t="shared" si="334"/>
        <v>2754435721.8352499</v>
      </c>
      <c r="AH45" s="22">
        <f t="shared" si="334"/>
        <v>2754435721.8352499</v>
      </c>
      <c r="AI45" s="22">
        <f t="shared" si="334"/>
        <v>2754435721.8352499</v>
      </c>
      <c r="AJ45" s="22">
        <f t="shared" si="334"/>
        <v>2754435721.8352499</v>
      </c>
      <c r="AK45" s="22">
        <f t="shared" si="334"/>
        <v>2754435721.8352499</v>
      </c>
      <c r="AL45" s="22">
        <f t="shared" si="334"/>
        <v>2754435721.8352499</v>
      </c>
      <c r="AM45" s="22">
        <f t="shared" si="334"/>
        <v>2754435721.8352499</v>
      </c>
      <c r="AN45" s="22">
        <f t="shared" si="334"/>
        <v>2754435721.8352499</v>
      </c>
      <c r="AO45" s="22">
        <f t="shared" si="334"/>
        <v>2754435721.8352499</v>
      </c>
      <c r="AP45" s="22">
        <f t="shared" si="334"/>
        <v>2754435721.8352499</v>
      </c>
      <c r="AQ45" s="22">
        <f t="shared" si="334"/>
        <v>2754435721.8352499</v>
      </c>
      <c r="AR45" s="22">
        <f t="shared" si="334"/>
        <v>2754435721.8352499</v>
      </c>
      <c r="AS45" s="22">
        <f t="shared" si="334"/>
        <v>2754435721.8352499</v>
      </c>
      <c r="AT45" s="22">
        <f t="shared" si="334"/>
        <v>2754435721.8352499</v>
      </c>
      <c r="AU45" s="22">
        <f t="shared" si="334"/>
        <v>2754435721.8352499</v>
      </c>
      <c r="AV45" s="22">
        <f t="shared" si="334"/>
        <v>2754435721.8352499</v>
      </c>
      <c r="AW45" s="22">
        <f t="shared" si="334"/>
        <v>2754435721.8352499</v>
      </c>
      <c r="AX45" s="22">
        <f t="shared" si="334"/>
        <v>2754435721.8352499</v>
      </c>
      <c r="AY45" s="22">
        <f t="shared" si="334"/>
        <v>2754435721.8352499</v>
      </c>
      <c r="AZ45" s="22">
        <f t="shared" si="334"/>
        <v>2754435721.8352499</v>
      </c>
      <c r="BA45" s="22">
        <f t="shared" si="334"/>
        <v>2754435721.8352499</v>
      </c>
      <c r="BB45" s="22">
        <f t="shared" si="334"/>
        <v>2754435721.8352499</v>
      </c>
      <c r="BC45" s="22">
        <f t="shared" si="334"/>
        <v>2754435721.8352499</v>
      </c>
      <c r="BD45" s="22">
        <f t="shared" si="334"/>
        <v>2754435721.8352499</v>
      </c>
      <c r="BE45" s="22">
        <f t="shared" si="334"/>
        <v>2754435721.8352499</v>
      </c>
      <c r="BF45" s="22">
        <f t="shared" si="334"/>
        <v>2754435721.8352499</v>
      </c>
      <c r="BG45" s="22">
        <f t="shared" si="334"/>
        <v>2754435721.8352499</v>
      </c>
      <c r="BH45" s="22">
        <f t="shared" si="334"/>
        <v>2754435721.8352499</v>
      </c>
      <c r="BI45" s="22">
        <f t="shared" si="334"/>
        <v>2754435721.8352499</v>
      </c>
      <c r="BJ45" s="22">
        <f t="shared" si="334"/>
        <v>2754435721.8352499</v>
      </c>
      <c r="BK45" s="22">
        <f t="shared" si="334"/>
        <v>2754435721.8352499</v>
      </c>
      <c r="BL45" s="22">
        <f t="shared" si="334"/>
        <v>2754435721.8352499</v>
      </c>
      <c r="BM45" s="22">
        <f t="shared" si="334"/>
        <v>2754435721.8352499</v>
      </c>
      <c r="BN45" s="22">
        <f t="shared" si="334"/>
        <v>2754435721.8352499</v>
      </c>
      <c r="BO45" s="22">
        <f t="shared" si="334"/>
        <v>2754435721.8352499</v>
      </c>
      <c r="BP45" s="22">
        <f t="shared" ref="BP45:EA48" si="335">+BP29*BP13</f>
        <v>2754435721.8352499</v>
      </c>
      <c r="BQ45" s="22">
        <f t="shared" si="335"/>
        <v>2754435721.8352499</v>
      </c>
      <c r="BR45" s="22">
        <f t="shared" si="335"/>
        <v>2754435721.8352499</v>
      </c>
      <c r="BS45" s="22">
        <f t="shared" si="335"/>
        <v>2754435721.8352499</v>
      </c>
      <c r="BT45" s="22">
        <f t="shared" si="335"/>
        <v>2754435721.8352499</v>
      </c>
      <c r="BU45" s="22">
        <f t="shared" si="335"/>
        <v>2754435721.8352499</v>
      </c>
      <c r="BV45" s="22">
        <f t="shared" si="335"/>
        <v>2754435721.8352499</v>
      </c>
      <c r="BW45" s="22">
        <f t="shared" si="335"/>
        <v>2754435721.8352499</v>
      </c>
      <c r="BX45" s="22">
        <f t="shared" si="335"/>
        <v>2754435721.8352499</v>
      </c>
      <c r="BY45" s="22">
        <f t="shared" si="335"/>
        <v>2754435721.8352499</v>
      </c>
      <c r="BZ45" s="22">
        <f t="shared" si="335"/>
        <v>2754435721.8352499</v>
      </c>
      <c r="CA45" s="22">
        <f t="shared" si="335"/>
        <v>2754435721.8352499</v>
      </c>
      <c r="CB45" s="22">
        <f t="shared" si="335"/>
        <v>2754435721.8352499</v>
      </c>
      <c r="CC45" s="22">
        <f t="shared" si="335"/>
        <v>2754435721.8352499</v>
      </c>
      <c r="CD45" s="22">
        <f t="shared" si="335"/>
        <v>2754435721.8352499</v>
      </c>
      <c r="CE45" s="22">
        <f t="shared" si="335"/>
        <v>2754435721.8352499</v>
      </c>
      <c r="CF45" s="22">
        <f t="shared" si="335"/>
        <v>2754435721.8352499</v>
      </c>
      <c r="CG45" s="22">
        <f t="shared" si="335"/>
        <v>2754435721.8352499</v>
      </c>
      <c r="CH45" s="22">
        <f t="shared" si="335"/>
        <v>2754435721.8352499</v>
      </c>
      <c r="CI45" s="22">
        <f t="shared" si="335"/>
        <v>2754435721.8352499</v>
      </c>
      <c r="CJ45" s="22">
        <f t="shared" si="335"/>
        <v>2754435721.8352499</v>
      </c>
      <c r="CK45" s="22">
        <f t="shared" si="335"/>
        <v>2754435721.8352499</v>
      </c>
      <c r="CL45" s="22">
        <f t="shared" si="335"/>
        <v>2754435721.8352499</v>
      </c>
      <c r="CM45" s="22">
        <f t="shared" si="335"/>
        <v>2754435721.8352499</v>
      </c>
      <c r="CN45" s="22">
        <f t="shared" si="335"/>
        <v>2754435721.8352499</v>
      </c>
      <c r="CO45" s="22">
        <f t="shared" si="335"/>
        <v>2754435721.8352499</v>
      </c>
      <c r="CP45" s="22">
        <f t="shared" si="335"/>
        <v>2754435721.8352499</v>
      </c>
      <c r="CQ45" s="22">
        <f t="shared" si="335"/>
        <v>2754435721.8352499</v>
      </c>
      <c r="CR45" s="22">
        <f t="shared" si="335"/>
        <v>2754435721.8352499</v>
      </c>
      <c r="CS45" s="22">
        <f t="shared" si="335"/>
        <v>2754435721.8352499</v>
      </c>
      <c r="CT45" s="22">
        <f t="shared" si="335"/>
        <v>2754435721.8352499</v>
      </c>
      <c r="CU45" s="22">
        <f t="shared" si="335"/>
        <v>2754435721.8352499</v>
      </c>
      <c r="CV45" s="22">
        <f t="shared" si="335"/>
        <v>2754435721.8352499</v>
      </c>
      <c r="CW45" s="22">
        <f t="shared" si="335"/>
        <v>2754435721.8352499</v>
      </c>
      <c r="CX45" s="22">
        <f t="shared" si="335"/>
        <v>2754435721.8352499</v>
      </c>
      <c r="CY45" s="22">
        <f t="shared" si="335"/>
        <v>2754435721.8352499</v>
      </c>
      <c r="CZ45" s="22">
        <f t="shared" si="335"/>
        <v>2754435721.8352499</v>
      </c>
      <c r="DA45" s="22">
        <f t="shared" si="335"/>
        <v>2754435721.8352499</v>
      </c>
      <c r="DB45" s="22">
        <f t="shared" si="335"/>
        <v>2754435721.8352499</v>
      </c>
      <c r="DC45" s="22">
        <f t="shared" si="335"/>
        <v>2754435721.8352499</v>
      </c>
      <c r="DD45" s="22">
        <f t="shared" si="335"/>
        <v>2754435721.8352499</v>
      </c>
      <c r="DE45" s="22">
        <f t="shared" si="335"/>
        <v>2754435721.8352499</v>
      </c>
      <c r="DF45" s="22">
        <f t="shared" si="335"/>
        <v>2754435721.8352499</v>
      </c>
      <c r="DG45" s="22">
        <f t="shared" si="335"/>
        <v>2754435721.8352499</v>
      </c>
      <c r="DH45" s="22">
        <f t="shared" si="335"/>
        <v>2754435721.8352499</v>
      </c>
      <c r="DI45" s="22">
        <f t="shared" si="335"/>
        <v>2754435721.8352499</v>
      </c>
      <c r="DJ45" s="22">
        <f t="shared" si="335"/>
        <v>2754435721.8352499</v>
      </c>
      <c r="DK45" s="22">
        <f t="shared" si="335"/>
        <v>2754435721.8352499</v>
      </c>
      <c r="DL45" s="22">
        <f t="shared" si="335"/>
        <v>2754435721.8352499</v>
      </c>
      <c r="DM45" s="22">
        <f t="shared" si="335"/>
        <v>2754435721.8352499</v>
      </c>
      <c r="DN45" s="22">
        <f t="shared" si="335"/>
        <v>2754435721.8352499</v>
      </c>
      <c r="DO45" s="22">
        <f t="shared" si="335"/>
        <v>2754435721.8352499</v>
      </c>
      <c r="DP45" s="22">
        <f t="shared" si="335"/>
        <v>2754435721.8352499</v>
      </c>
      <c r="DQ45" s="22">
        <f t="shared" si="335"/>
        <v>2754435721.8352499</v>
      </c>
      <c r="DR45" s="22">
        <f t="shared" si="335"/>
        <v>2754435721.8352499</v>
      </c>
      <c r="DS45" s="22">
        <f t="shared" si="335"/>
        <v>2754435721.8352499</v>
      </c>
      <c r="DT45" s="22">
        <f t="shared" si="335"/>
        <v>2754435721.8352499</v>
      </c>
      <c r="DU45" s="22">
        <f t="shared" si="335"/>
        <v>2754435721.8352499</v>
      </c>
      <c r="DV45" s="22">
        <f t="shared" si="335"/>
        <v>2754435721.8352499</v>
      </c>
      <c r="DW45" s="22">
        <f t="shared" si="335"/>
        <v>2754435721.8352499</v>
      </c>
      <c r="DX45" s="22">
        <f t="shared" si="335"/>
        <v>2754435721.8352499</v>
      </c>
      <c r="DY45" s="22">
        <f t="shared" si="335"/>
        <v>2754435721.8352499</v>
      </c>
      <c r="DZ45" s="22">
        <f t="shared" si="335"/>
        <v>2754435721.8352499</v>
      </c>
      <c r="EA45" s="22">
        <f t="shared" si="335"/>
        <v>2754435721.8352499</v>
      </c>
      <c r="EB45" s="22">
        <f t="shared" ref="EB45:GM51" si="336">+EB29*EB13</f>
        <v>2754435721.8352499</v>
      </c>
      <c r="EC45" s="22">
        <f t="shared" si="336"/>
        <v>2754435721.8352499</v>
      </c>
      <c r="ED45" s="22">
        <f t="shared" si="336"/>
        <v>2754435721.8352499</v>
      </c>
      <c r="EE45" s="22">
        <f t="shared" si="336"/>
        <v>2754435721.8352499</v>
      </c>
      <c r="EF45" s="22">
        <f t="shared" si="336"/>
        <v>2754435721.8352499</v>
      </c>
      <c r="EG45" s="22">
        <f t="shared" si="336"/>
        <v>2754435721.8352499</v>
      </c>
      <c r="EH45" s="22">
        <f t="shared" si="336"/>
        <v>2754435721.8352499</v>
      </c>
      <c r="EI45" s="22">
        <f t="shared" si="336"/>
        <v>2754435721.8352499</v>
      </c>
      <c r="EJ45" s="22">
        <f t="shared" si="336"/>
        <v>2754435721.8352499</v>
      </c>
      <c r="EK45" s="22">
        <f t="shared" si="336"/>
        <v>2754435721.8352499</v>
      </c>
      <c r="EL45" s="22">
        <f t="shared" si="336"/>
        <v>2754435721.8352499</v>
      </c>
      <c r="EM45" s="22">
        <f t="shared" si="336"/>
        <v>2754435721.8352499</v>
      </c>
      <c r="EN45" s="22">
        <f t="shared" si="336"/>
        <v>2754435721.8352499</v>
      </c>
      <c r="EO45" s="22">
        <f t="shared" si="336"/>
        <v>2754435721.8352499</v>
      </c>
      <c r="EP45" s="22">
        <f t="shared" si="336"/>
        <v>2754435721.8352499</v>
      </c>
      <c r="EQ45" s="22">
        <f t="shared" si="336"/>
        <v>2754435721.8352499</v>
      </c>
      <c r="ER45" s="22">
        <f t="shared" si="336"/>
        <v>2754435721.8352499</v>
      </c>
      <c r="ES45" s="22">
        <f t="shared" si="336"/>
        <v>2754435721.8352499</v>
      </c>
      <c r="ET45" s="22">
        <f t="shared" si="336"/>
        <v>2754435721.8352499</v>
      </c>
      <c r="EU45" s="22">
        <f t="shared" si="336"/>
        <v>2754435721.8352499</v>
      </c>
      <c r="EV45" s="22">
        <f t="shared" si="336"/>
        <v>2754435721.8352499</v>
      </c>
      <c r="EW45" s="22">
        <f t="shared" si="336"/>
        <v>2754435721.8352499</v>
      </c>
      <c r="EX45" s="22">
        <f t="shared" si="336"/>
        <v>2754435721.8352499</v>
      </c>
      <c r="EY45" s="22">
        <f t="shared" si="336"/>
        <v>2754435721.8352499</v>
      </c>
      <c r="EZ45" s="22">
        <f t="shared" si="336"/>
        <v>2754435721.8352499</v>
      </c>
      <c r="FA45" s="22">
        <f t="shared" si="336"/>
        <v>2754435721.8352499</v>
      </c>
      <c r="FB45" s="22">
        <f t="shared" si="336"/>
        <v>2754435721.8352499</v>
      </c>
      <c r="FC45" s="22">
        <f t="shared" si="336"/>
        <v>2754435721.8352499</v>
      </c>
      <c r="FD45" s="22">
        <f t="shared" si="336"/>
        <v>2754435721.8352499</v>
      </c>
      <c r="FE45" s="22">
        <f t="shared" si="336"/>
        <v>2754435721.8352499</v>
      </c>
      <c r="FF45" s="22">
        <f t="shared" si="336"/>
        <v>2754435721.8352499</v>
      </c>
      <c r="FG45" s="22">
        <f t="shared" si="336"/>
        <v>2754435721.8352499</v>
      </c>
      <c r="FH45" s="22">
        <f t="shared" si="336"/>
        <v>2754435721.8352499</v>
      </c>
      <c r="FI45" s="22">
        <f t="shared" si="336"/>
        <v>2754435721.8352499</v>
      </c>
      <c r="FJ45" s="22">
        <f t="shared" si="336"/>
        <v>2754435721.8352499</v>
      </c>
      <c r="FK45" s="22">
        <f t="shared" si="336"/>
        <v>2754435721.8352499</v>
      </c>
      <c r="FL45" s="22">
        <f t="shared" si="336"/>
        <v>2754435721.8352499</v>
      </c>
      <c r="FM45" s="22">
        <f t="shared" si="336"/>
        <v>2754435721.8352499</v>
      </c>
      <c r="FN45" s="22">
        <f t="shared" si="336"/>
        <v>2754435721.8352499</v>
      </c>
      <c r="FO45" s="22">
        <f t="shared" si="336"/>
        <v>2754435721.8352499</v>
      </c>
      <c r="FP45" s="22">
        <f t="shared" si="336"/>
        <v>2754435721.8352499</v>
      </c>
      <c r="FQ45" s="22">
        <f t="shared" si="336"/>
        <v>2754435721.8352499</v>
      </c>
      <c r="FR45" s="22">
        <f t="shared" si="336"/>
        <v>2754435721.8352499</v>
      </c>
      <c r="FS45" s="22">
        <f t="shared" si="336"/>
        <v>2754435721.8352499</v>
      </c>
      <c r="FT45" s="22">
        <f t="shared" si="336"/>
        <v>2754435721.8352499</v>
      </c>
      <c r="FU45" s="22">
        <f t="shared" si="336"/>
        <v>2754435721.8352499</v>
      </c>
      <c r="FV45" s="22">
        <f t="shared" si="336"/>
        <v>2754435721.8352499</v>
      </c>
      <c r="FW45" s="22">
        <f t="shared" si="336"/>
        <v>2754435721.8352499</v>
      </c>
      <c r="FX45" s="22">
        <f t="shared" si="336"/>
        <v>2754435721.8352499</v>
      </c>
      <c r="FY45" s="22">
        <f t="shared" si="336"/>
        <v>2754435721.8352499</v>
      </c>
      <c r="FZ45" s="22">
        <f t="shared" si="336"/>
        <v>2754435721.8352499</v>
      </c>
      <c r="GA45" s="22">
        <f t="shared" si="336"/>
        <v>2754435721.8352499</v>
      </c>
      <c r="GB45" s="22">
        <f t="shared" si="336"/>
        <v>2754435721.8352499</v>
      </c>
      <c r="GC45" s="22">
        <f t="shared" si="336"/>
        <v>2754435721.8352499</v>
      </c>
      <c r="GD45" s="22">
        <f t="shared" si="336"/>
        <v>2754435721.8352499</v>
      </c>
      <c r="GE45" s="22">
        <f t="shared" si="336"/>
        <v>2754435721.8352499</v>
      </c>
      <c r="GF45" s="22">
        <f t="shared" si="336"/>
        <v>2754435721.8352499</v>
      </c>
      <c r="GG45" s="22">
        <f t="shared" si="336"/>
        <v>2754435721.8352499</v>
      </c>
      <c r="GH45" s="22">
        <f t="shared" si="336"/>
        <v>2754435721.8352499</v>
      </c>
      <c r="GI45" s="22">
        <f t="shared" si="336"/>
        <v>2754435721.8352499</v>
      </c>
      <c r="GJ45" s="22">
        <f t="shared" si="336"/>
        <v>2754435721.8352499</v>
      </c>
      <c r="GK45" s="22">
        <f t="shared" si="336"/>
        <v>2754435721.8352499</v>
      </c>
      <c r="GL45" s="22">
        <f t="shared" si="336"/>
        <v>2754435721.8352499</v>
      </c>
      <c r="GM45" s="22">
        <f t="shared" si="336"/>
        <v>2754435721.8352499</v>
      </c>
      <c r="GN45" s="22">
        <f t="shared" ref="GN45:IH50" si="337">+GN29*GN13</f>
        <v>2754435721.8352499</v>
      </c>
      <c r="GO45" s="22">
        <f t="shared" si="337"/>
        <v>2754435721.8352499</v>
      </c>
      <c r="GP45" s="22">
        <f t="shared" si="337"/>
        <v>2754435721.8352499</v>
      </c>
      <c r="GQ45" s="22">
        <f t="shared" si="337"/>
        <v>2754435721.8352499</v>
      </c>
      <c r="GR45" s="22">
        <f t="shared" si="337"/>
        <v>2754435721.8352499</v>
      </c>
      <c r="GS45" s="22">
        <f t="shared" si="337"/>
        <v>2754435721.8352499</v>
      </c>
      <c r="GT45" s="22">
        <f t="shared" si="337"/>
        <v>2754435721.8352499</v>
      </c>
      <c r="GU45" s="22">
        <f t="shared" si="337"/>
        <v>2754435721.8352499</v>
      </c>
      <c r="GV45" s="22">
        <f t="shared" si="337"/>
        <v>2754435721.8352499</v>
      </c>
      <c r="GW45" s="22">
        <f t="shared" si="337"/>
        <v>2754435721.8352499</v>
      </c>
      <c r="GX45" s="22">
        <f t="shared" si="337"/>
        <v>2754435721.8352499</v>
      </c>
      <c r="GY45" s="22">
        <f t="shared" si="337"/>
        <v>2754435721.8352499</v>
      </c>
      <c r="GZ45" s="22">
        <f t="shared" si="337"/>
        <v>2754435721.8352499</v>
      </c>
      <c r="HA45" s="22">
        <f t="shared" si="337"/>
        <v>2754435721.8352499</v>
      </c>
      <c r="HB45" s="22">
        <f t="shared" si="337"/>
        <v>2754435721.8352499</v>
      </c>
      <c r="HC45" s="22">
        <f t="shared" si="337"/>
        <v>2754435721.8352499</v>
      </c>
      <c r="HD45" s="22">
        <f t="shared" si="337"/>
        <v>2754435721.8352499</v>
      </c>
      <c r="HE45" s="22">
        <f t="shared" si="337"/>
        <v>2754435721.8352499</v>
      </c>
      <c r="HF45" s="22">
        <f t="shared" si="337"/>
        <v>2754435721.8352499</v>
      </c>
      <c r="HG45" s="22">
        <f t="shared" si="337"/>
        <v>2754435721.8352499</v>
      </c>
      <c r="HH45" s="22">
        <f t="shared" si="337"/>
        <v>2754435721.8352499</v>
      </c>
      <c r="HI45" s="22">
        <f t="shared" si="337"/>
        <v>2754435721.8352499</v>
      </c>
      <c r="HJ45" s="22">
        <f t="shared" si="337"/>
        <v>2754435721.8352499</v>
      </c>
      <c r="HK45" s="22">
        <f t="shared" si="337"/>
        <v>2754435721.8352499</v>
      </c>
      <c r="HL45" s="22">
        <f t="shared" si="337"/>
        <v>2754435721.8352499</v>
      </c>
      <c r="HM45" s="22">
        <f t="shared" si="337"/>
        <v>2754435721.8352499</v>
      </c>
      <c r="HN45" s="22">
        <f t="shared" si="337"/>
        <v>2754435721.8352499</v>
      </c>
      <c r="HO45" s="22">
        <f t="shared" si="337"/>
        <v>2754435721.8352499</v>
      </c>
      <c r="HP45" s="22">
        <f t="shared" si="337"/>
        <v>2754435721.8352499</v>
      </c>
      <c r="HQ45" s="22">
        <f t="shared" si="337"/>
        <v>2754435721.8352499</v>
      </c>
      <c r="HR45" s="22">
        <f t="shared" si="337"/>
        <v>2754435721.8352499</v>
      </c>
      <c r="HS45" s="22">
        <f t="shared" si="337"/>
        <v>2754435721.8352499</v>
      </c>
      <c r="HT45" s="22">
        <f t="shared" si="337"/>
        <v>2754435721.8352499</v>
      </c>
      <c r="HU45" s="22">
        <f t="shared" si="337"/>
        <v>2754435721.8352499</v>
      </c>
      <c r="HV45" s="22">
        <f t="shared" si="337"/>
        <v>2754435721.8352499</v>
      </c>
      <c r="HW45" s="22">
        <f t="shared" si="337"/>
        <v>2754435721.8352499</v>
      </c>
      <c r="HX45" s="22">
        <f t="shared" si="337"/>
        <v>2754435721.8352499</v>
      </c>
      <c r="HY45" s="22">
        <f t="shared" si="337"/>
        <v>2754435721.8352499</v>
      </c>
      <c r="HZ45" s="22">
        <f t="shared" si="337"/>
        <v>2754435721.8352499</v>
      </c>
      <c r="IA45" s="22">
        <f t="shared" si="337"/>
        <v>2754435721.8352499</v>
      </c>
      <c r="IB45" s="22">
        <f t="shared" si="337"/>
        <v>2754435721.8352499</v>
      </c>
      <c r="IC45" s="22">
        <f t="shared" si="337"/>
        <v>2754435721.8352499</v>
      </c>
      <c r="ID45" s="22">
        <f t="shared" si="337"/>
        <v>2754435721.8352499</v>
      </c>
      <c r="IE45" s="22">
        <f t="shared" si="337"/>
        <v>2754435721.8352499</v>
      </c>
      <c r="IF45" s="22">
        <f t="shared" si="337"/>
        <v>2754435721.8352499</v>
      </c>
      <c r="IG45" s="22">
        <f t="shared" si="337"/>
        <v>2754435721.8352499</v>
      </c>
      <c r="IH45" s="22">
        <f t="shared" si="337"/>
        <v>2754435721.8352499</v>
      </c>
      <c r="II45" s="22">
        <f t="shared" ref="II45:IX49" si="338">+II29*II13</f>
        <v>2754435721.8352499</v>
      </c>
      <c r="IJ45" s="22">
        <f t="shared" si="338"/>
        <v>2754435721.8352499</v>
      </c>
      <c r="IK45" s="22">
        <f t="shared" si="338"/>
        <v>2754435721.8352499</v>
      </c>
      <c r="IL45" s="22">
        <f t="shared" si="338"/>
        <v>2754435721.8352499</v>
      </c>
      <c r="IM45" s="22">
        <f t="shared" si="338"/>
        <v>2754435721.8352499</v>
      </c>
      <c r="IN45" s="22">
        <f t="shared" si="338"/>
        <v>2754435721.8352499</v>
      </c>
      <c r="IO45" s="22">
        <f t="shared" si="338"/>
        <v>2754435721.8352499</v>
      </c>
      <c r="IP45" s="22">
        <f t="shared" si="338"/>
        <v>2754435721.8352499</v>
      </c>
      <c r="IQ45" s="22">
        <f t="shared" si="338"/>
        <v>2754435721.8352499</v>
      </c>
      <c r="IR45" s="22">
        <f t="shared" si="338"/>
        <v>2754435721.8352499</v>
      </c>
      <c r="IS45" s="22">
        <f t="shared" si="338"/>
        <v>2754435721.8352499</v>
      </c>
      <c r="IT45" s="22">
        <f t="shared" si="338"/>
        <v>2754435721.8352499</v>
      </c>
      <c r="IU45" s="22">
        <f t="shared" si="338"/>
        <v>2754435721.8352499</v>
      </c>
      <c r="IV45" s="22">
        <f t="shared" si="338"/>
        <v>2754435721.8352499</v>
      </c>
      <c r="IW45" s="22">
        <f t="shared" si="338"/>
        <v>2754435721.8352499</v>
      </c>
      <c r="IX45" s="22">
        <f t="shared" si="338"/>
        <v>2754435721.8352499</v>
      </c>
      <c r="IY45" s="22">
        <f t="shared" ref="IJ45:KP49" si="339">+IY29*IY13</f>
        <v>2754435721.8352499</v>
      </c>
      <c r="IZ45" s="22">
        <f t="shared" si="339"/>
        <v>2754435721.8352499</v>
      </c>
      <c r="JA45" s="22">
        <f t="shared" si="339"/>
        <v>2754435721.8352499</v>
      </c>
      <c r="JB45" s="22">
        <f t="shared" si="339"/>
        <v>2754435721.8352499</v>
      </c>
      <c r="JC45" s="22">
        <f t="shared" si="339"/>
        <v>2754435721.8352499</v>
      </c>
      <c r="JD45" s="22">
        <f t="shared" si="339"/>
        <v>2754435721.8352499</v>
      </c>
      <c r="JE45" s="22">
        <f t="shared" si="339"/>
        <v>2754435721.8352499</v>
      </c>
      <c r="JF45" s="22">
        <f t="shared" si="339"/>
        <v>2754435721.8352499</v>
      </c>
      <c r="JG45" s="22">
        <f t="shared" si="339"/>
        <v>2754435721.8352499</v>
      </c>
      <c r="JH45" s="22">
        <f t="shared" si="339"/>
        <v>2754435721.8352499</v>
      </c>
      <c r="JI45" s="22">
        <f t="shared" si="339"/>
        <v>2754435721.8352499</v>
      </c>
      <c r="JJ45" s="22">
        <f t="shared" si="339"/>
        <v>2754435721.8352499</v>
      </c>
      <c r="JK45" s="22">
        <f t="shared" si="339"/>
        <v>2754435721.8352499</v>
      </c>
      <c r="JL45" s="22">
        <f t="shared" si="339"/>
        <v>2754435721.8352499</v>
      </c>
      <c r="JM45" s="22">
        <f t="shared" si="339"/>
        <v>2754435721.8352499</v>
      </c>
      <c r="JN45" s="22">
        <f t="shared" si="339"/>
        <v>2754435721.8352499</v>
      </c>
      <c r="JO45" s="22">
        <f t="shared" si="339"/>
        <v>2754435721.8352499</v>
      </c>
      <c r="JP45" s="22">
        <f t="shared" si="339"/>
        <v>2754435721.8352499</v>
      </c>
      <c r="JQ45" s="22">
        <f t="shared" si="339"/>
        <v>2754435721.8352499</v>
      </c>
      <c r="JR45" s="22">
        <f t="shared" si="339"/>
        <v>2754435721.8352499</v>
      </c>
      <c r="JS45" s="22">
        <f t="shared" si="339"/>
        <v>2754435721.8352499</v>
      </c>
      <c r="JT45" s="22">
        <f t="shared" si="339"/>
        <v>2754435721.8352499</v>
      </c>
      <c r="JU45" s="22">
        <f t="shared" si="339"/>
        <v>2754435721.8352499</v>
      </c>
      <c r="JV45" s="22">
        <f t="shared" si="339"/>
        <v>2754435721.8352499</v>
      </c>
      <c r="JW45" s="22">
        <f t="shared" si="339"/>
        <v>2754435721.8352499</v>
      </c>
      <c r="JX45" s="22">
        <f t="shared" si="339"/>
        <v>2754435721.8352499</v>
      </c>
      <c r="JY45" s="22">
        <f t="shared" si="339"/>
        <v>2754435721.8352499</v>
      </c>
      <c r="JZ45" s="22">
        <f t="shared" si="339"/>
        <v>2754435721.8352499</v>
      </c>
      <c r="KA45" s="22">
        <f t="shared" si="339"/>
        <v>2754435721.8352499</v>
      </c>
      <c r="KB45" s="22">
        <f t="shared" si="339"/>
        <v>2754435721.8352499</v>
      </c>
      <c r="KC45" s="22">
        <f t="shared" si="339"/>
        <v>2754435721.8352499</v>
      </c>
      <c r="KD45" s="22">
        <f t="shared" si="339"/>
        <v>2754435721.8352499</v>
      </c>
      <c r="KE45" s="22">
        <f t="shared" si="339"/>
        <v>2754435721.8352499</v>
      </c>
      <c r="KF45" s="22">
        <f t="shared" si="339"/>
        <v>2754435721.8352499</v>
      </c>
      <c r="KG45" s="22">
        <f t="shared" si="339"/>
        <v>2754435721.8352499</v>
      </c>
      <c r="KH45" s="22">
        <f t="shared" si="339"/>
        <v>2754435721.8352499</v>
      </c>
      <c r="KI45" s="22">
        <f t="shared" si="339"/>
        <v>2754435721.8352499</v>
      </c>
      <c r="KJ45" s="22">
        <f t="shared" si="339"/>
        <v>2754435721.8352499</v>
      </c>
      <c r="KK45" s="22">
        <f t="shared" si="339"/>
        <v>2754435721.8352499</v>
      </c>
      <c r="KL45" s="22">
        <f t="shared" si="339"/>
        <v>2754435721.8352499</v>
      </c>
      <c r="KM45" s="22">
        <f t="shared" si="339"/>
        <v>2754435721.8352499</v>
      </c>
      <c r="KN45" s="22">
        <f t="shared" si="339"/>
        <v>2754435721.8352499</v>
      </c>
      <c r="KO45" s="22">
        <f t="shared" si="339"/>
        <v>2754435721.8352499</v>
      </c>
      <c r="KP45" s="22">
        <f t="shared" si="339"/>
        <v>2754435721.8352499</v>
      </c>
    </row>
    <row r="46" spans="1:302">
      <c r="A46" s="3" t="s">
        <v>97</v>
      </c>
      <c r="C46" s="22">
        <f t="shared" ref="C46:R58" si="340">+C30*C14</f>
        <v>0</v>
      </c>
      <c r="D46" s="22">
        <f t="shared" si="340"/>
        <v>0</v>
      </c>
      <c r="E46" s="22">
        <f t="shared" si="340"/>
        <v>0</v>
      </c>
      <c r="F46" s="22">
        <f t="shared" si="340"/>
        <v>0</v>
      </c>
      <c r="G46" s="22">
        <f t="shared" si="340"/>
        <v>631381445.54100001</v>
      </c>
      <c r="H46" s="22">
        <f t="shared" si="340"/>
        <v>631381445.54100001</v>
      </c>
      <c r="I46" s="22">
        <f t="shared" si="340"/>
        <v>631381445.54100001</v>
      </c>
      <c r="J46" s="22">
        <f t="shared" si="340"/>
        <v>631381445.54100001</v>
      </c>
      <c r="K46" s="22">
        <f t="shared" si="340"/>
        <v>631381445.54100001</v>
      </c>
      <c r="L46" s="22">
        <f t="shared" si="340"/>
        <v>631381445.54100001</v>
      </c>
      <c r="M46" s="22">
        <f t="shared" si="340"/>
        <v>631381445.54100001</v>
      </c>
      <c r="N46" s="22">
        <f t="shared" si="340"/>
        <v>631381445.54100001</v>
      </c>
      <c r="O46" s="22">
        <f t="shared" si="340"/>
        <v>631381445.54100001</v>
      </c>
      <c r="P46" s="22">
        <f t="shared" si="340"/>
        <v>631381445.54100001</v>
      </c>
      <c r="Q46" s="22">
        <f t="shared" si="340"/>
        <v>631381445.54100001</v>
      </c>
      <c r="R46" s="22">
        <f t="shared" si="340"/>
        <v>631381445.54100001</v>
      </c>
      <c r="S46" s="22">
        <f t="shared" si="334"/>
        <v>631381445.54100001</v>
      </c>
      <c r="T46" s="22">
        <f t="shared" si="334"/>
        <v>631381445.54100001</v>
      </c>
      <c r="U46" s="22">
        <f t="shared" si="334"/>
        <v>631381445.54100001</v>
      </c>
      <c r="V46" s="22">
        <f t="shared" si="334"/>
        <v>631381445.54100001</v>
      </c>
      <c r="W46" s="22">
        <f t="shared" si="334"/>
        <v>631381445.54100001</v>
      </c>
      <c r="X46" s="22">
        <f t="shared" si="334"/>
        <v>631381445.54100001</v>
      </c>
      <c r="Y46" s="22">
        <f t="shared" si="334"/>
        <v>631381445.54100001</v>
      </c>
      <c r="Z46" s="22">
        <f t="shared" si="334"/>
        <v>631381445.54100001</v>
      </c>
      <c r="AA46" s="22">
        <f t="shared" si="334"/>
        <v>631381445.54100001</v>
      </c>
      <c r="AB46" s="22">
        <f t="shared" si="334"/>
        <v>631381445.54100001</v>
      </c>
      <c r="AC46" s="22">
        <f t="shared" si="334"/>
        <v>631381445.54100001</v>
      </c>
      <c r="AD46" s="22">
        <f t="shared" si="334"/>
        <v>631381445.54100001</v>
      </c>
      <c r="AE46" s="22">
        <f t="shared" si="334"/>
        <v>631381445.54100001</v>
      </c>
      <c r="AF46" s="22">
        <f t="shared" si="334"/>
        <v>631381445.54100001</v>
      </c>
      <c r="AG46" s="22">
        <f t="shared" si="334"/>
        <v>631381445.54100001</v>
      </c>
      <c r="AH46" s="22">
        <f t="shared" si="334"/>
        <v>631381445.54100001</v>
      </c>
      <c r="AI46" s="22">
        <f t="shared" si="334"/>
        <v>631381445.54100001</v>
      </c>
      <c r="AJ46" s="22">
        <f t="shared" si="334"/>
        <v>631381445.54100001</v>
      </c>
      <c r="AK46" s="22">
        <f t="shared" si="334"/>
        <v>631381445.54100001</v>
      </c>
      <c r="AL46" s="22">
        <f t="shared" si="334"/>
        <v>631381445.54100001</v>
      </c>
      <c r="AM46" s="22">
        <f t="shared" si="334"/>
        <v>631381445.54100001</v>
      </c>
      <c r="AN46" s="22">
        <f t="shared" si="334"/>
        <v>631381445.54100001</v>
      </c>
      <c r="AO46" s="22">
        <f t="shared" si="334"/>
        <v>631381445.54100001</v>
      </c>
      <c r="AP46" s="22">
        <f t="shared" si="334"/>
        <v>631381445.54100001</v>
      </c>
      <c r="AQ46" s="22">
        <f t="shared" si="334"/>
        <v>631381445.54100001</v>
      </c>
      <c r="AR46" s="22">
        <f t="shared" si="334"/>
        <v>631381445.54100001</v>
      </c>
      <c r="AS46" s="22">
        <f t="shared" si="334"/>
        <v>631381445.54100001</v>
      </c>
      <c r="AT46" s="22">
        <f t="shared" si="334"/>
        <v>631381445.54100001</v>
      </c>
      <c r="AU46" s="22">
        <f t="shared" si="334"/>
        <v>631381445.54100001</v>
      </c>
      <c r="AV46" s="22">
        <f t="shared" si="334"/>
        <v>631381445.54100001</v>
      </c>
      <c r="AW46" s="22">
        <f t="shared" si="334"/>
        <v>631381445.54100001</v>
      </c>
      <c r="AX46" s="22">
        <f t="shared" si="334"/>
        <v>631381445.54100001</v>
      </c>
      <c r="AY46" s="22">
        <f t="shared" si="334"/>
        <v>631381445.54100001</v>
      </c>
      <c r="AZ46" s="22">
        <f t="shared" si="334"/>
        <v>631381445.54100001</v>
      </c>
      <c r="BA46" s="22">
        <f t="shared" si="334"/>
        <v>631381445.54100001</v>
      </c>
      <c r="BB46" s="22">
        <f t="shared" si="334"/>
        <v>631381445.54100001</v>
      </c>
      <c r="BC46" s="22">
        <f t="shared" si="334"/>
        <v>631381445.54100001</v>
      </c>
      <c r="BD46" s="22">
        <f t="shared" si="334"/>
        <v>631381445.54100001</v>
      </c>
      <c r="BE46" s="22">
        <f t="shared" si="334"/>
        <v>631381445.54100001</v>
      </c>
      <c r="BF46" s="22">
        <f t="shared" si="334"/>
        <v>631381445.54100001</v>
      </c>
      <c r="BG46" s="22">
        <f t="shared" si="334"/>
        <v>631381445.54100001</v>
      </c>
      <c r="BH46" s="22">
        <f t="shared" si="334"/>
        <v>631381445.54100001</v>
      </c>
      <c r="BI46" s="22">
        <f t="shared" si="334"/>
        <v>631381445.54100001</v>
      </c>
      <c r="BJ46" s="22">
        <f t="shared" si="334"/>
        <v>631381445.54100001</v>
      </c>
      <c r="BK46" s="22">
        <f t="shared" si="334"/>
        <v>631381445.54100001</v>
      </c>
      <c r="BL46" s="22">
        <f t="shared" si="334"/>
        <v>631381445.54100001</v>
      </c>
      <c r="BM46" s="22">
        <f t="shared" si="334"/>
        <v>631381445.54100001</v>
      </c>
      <c r="BN46" s="22">
        <f t="shared" si="334"/>
        <v>631381445.54100001</v>
      </c>
      <c r="BO46" s="22">
        <f t="shared" si="334"/>
        <v>631381445.54100001</v>
      </c>
      <c r="BP46" s="22">
        <f t="shared" si="335"/>
        <v>631381445.54100001</v>
      </c>
      <c r="BQ46" s="22">
        <f t="shared" si="335"/>
        <v>631381445.54100001</v>
      </c>
      <c r="BR46" s="22">
        <f t="shared" si="335"/>
        <v>631381445.54100001</v>
      </c>
      <c r="BS46" s="22">
        <f t="shared" si="335"/>
        <v>631381445.54100001</v>
      </c>
      <c r="BT46" s="22">
        <f t="shared" si="335"/>
        <v>631381445.54100001</v>
      </c>
      <c r="BU46" s="22">
        <f t="shared" si="335"/>
        <v>631381445.54100001</v>
      </c>
      <c r="BV46" s="22">
        <f t="shared" si="335"/>
        <v>631381445.54100001</v>
      </c>
      <c r="BW46" s="22">
        <f t="shared" si="335"/>
        <v>631381445.54100001</v>
      </c>
      <c r="BX46" s="22">
        <f t="shared" si="335"/>
        <v>631381445.54100001</v>
      </c>
      <c r="BY46" s="22">
        <f t="shared" si="335"/>
        <v>631381445.54100001</v>
      </c>
      <c r="BZ46" s="22">
        <f t="shared" si="335"/>
        <v>631381445.54100001</v>
      </c>
      <c r="CA46" s="22">
        <f t="shared" si="335"/>
        <v>631381445.54100001</v>
      </c>
      <c r="CB46" s="22">
        <f t="shared" si="335"/>
        <v>631381445.54100001</v>
      </c>
      <c r="CC46" s="22">
        <f t="shared" si="335"/>
        <v>631381445.54100001</v>
      </c>
      <c r="CD46" s="22">
        <f t="shared" si="335"/>
        <v>631381445.54100001</v>
      </c>
      <c r="CE46" s="22">
        <f t="shared" si="335"/>
        <v>631381445.54100001</v>
      </c>
      <c r="CF46" s="22">
        <f t="shared" si="335"/>
        <v>631381445.54100001</v>
      </c>
      <c r="CG46" s="22">
        <f t="shared" si="335"/>
        <v>631381445.54100001</v>
      </c>
      <c r="CH46" s="22">
        <f t="shared" si="335"/>
        <v>631381445.54100001</v>
      </c>
      <c r="CI46" s="22">
        <f t="shared" si="335"/>
        <v>631381445.54100001</v>
      </c>
      <c r="CJ46" s="22">
        <f t="shared" si="335"/>
        <v>631381445.54100001</v>
      </c>
      <c r="CK46" s="22">
        <f t="shared" si="335"/>
        <v>631381445.54100001</v>
      </c>
      <c r="CL46" s="22">
        <f t="shared" si="335"/>
        <v>631381445.54100001</v>
      </c>
      <c r="CM46" s="22">
        <f t="shared" si="335"/>
        <v>631381445.54100001</v>
      </c>
      <c r="CN46" s="22">
        <f t="shared" si="335"/>
        <v>631381445.54100001</v>
      </c>
      <c r="CO46" s="22">
        <f t="shared" si="335"/>
        <v>631381445.54100001</v>
      </c>
      <c r="CP46" s="22">
        <f t="shared" si="335"/>
        <v>631381445.54100001</v>
      </c>
      <c r="CQ46" s="22">
        <f t="shared" si="335"/>
        <v>631381445.54100001</v>
      </c>
      <c r="CR46" s="22">
        <f t="shared" si="335"/>
        <v>631381445.54100001</v>
      </c>
      <c r="CS46" s="22">
        <f t="shared" si="335"/>
        <v>631381445.54100001</v>
      </c>
      <c r="CT46" s="22">
        <f t="shared" si="335"/>
        <v>631381445.54100001</v>
      </c>
      <c r="CU46" s="22">
        <f t="shared" si="335"/>
        <v>631381445.54100001</v>
      </c>
      <c r="CV46" s="22">
        <f t="shared" si="335"/>
        <v>631381445.54100001</v>
      </c>
      <c r="CW46" s="22">
        <f t="shared" si="335"/>
        <v>631381445.54100001</v>
      </c>
      <c r="CX46" s="22">
        <f t="shared" si="335"/>
        <v>631381445.54100001</v>
      </c>
      <c r="CY46" s="22">
        <f t="shared" si="335"/>
        <v>631381445.54100001</v>
      </c>
      <c r="CZ46" s="22">
        <f t="shared" si="335"/>
        <v>631381445.54100001</v>
      </c>
      <c r="DA46" s="22">
        <f t="shared" si="335"/>
        <v>631381445.54100001</v>
      </c>
      <c r="DB46" s="22">
        <f t="shared" si="335"/>
        <v>631381445.54100001</v>
      </c>
      <c r="DC46" s="22">
        <f t="shared" si="335"/>
        <v>631381445.54100001</v>
      </c>
      <c r="DD46" s="22">
        <f t="shared" si="335"/>
        <v>631381445.54100001</v>
      </c>
      <c r="DE46" s="22">
        <f t="shared" si="335"/>
        <v>631381445.54100001</v>
      </c>
      <c r="DF46" s="22">
        <f t="shared" si="335"/>
        <v>631381445.54100001</v>
      </c>
      <c r="DG46" s="22">
        <f t="shared" si="335"/>
        <v>631381445.54100001</v>
      </c>
      <c r="DH46" s="22">
        <f t="shared" si="335"/>
        <v>631381445.54100001</v>
      </c>
      <c r="DI46" s="22">
        <f t="shared" si="335"/>
        <v>631381445.54100001</v>
      </c>
      <c r="DJ46" s="22">
        <f t="shared" si="335"/>
        <v>631381445.54100001</v>
      </c>
      <c r="DK46" s="22">
        <f t="shared" si="335"/>
        <v>631381445.54100001</v>
      </c>
      <c r="DL46" s="22">
        <f t="shared" si="335"/>
        <v>631381445.54100001</v>
      </c>
      <c r="DM46" s="22">
        <f t="shared" si="335"/>
        <v>631381445.54100001</v>
      </c>
      <c r="DN46" s="22">
        <f t="shared" si="335"/>
        <v>631381445.54100001</v>
      </c>
      <c r="DO46" s="22">
        <f t="shared" si="335"/>
        <v>631381445.54100001</v>
      </c>
      <c r="DP46" s="22">
        <f t="shared" si="335"/>
        <v>631381445.54100001</v>
      </c>
      <c r="DQ46" s="22">
        <f t="shared" si="335"/>
        <v>631381445.54100001</v>
      </c>
      <c r="DR46" s="22">
        <f t="shared" si="335"/>
        <v>631381445.54100001</v>
      </c>
      <c r="DS46" s="22">
        <f t="shared" si="335"/>
        <v>631381445.54100001</v>
      </c>
      <c r="DT46" s="22">
        <f t="shared" si="335"/>
        <v>631381445.54100001</v>
      </c>
      <c r="DU46" s="22">
        <f t="shared" si="335"/>
        <v>631381445.54100001</v>
      </c>
      <c r="DV46" s="22">
        <f t="shared" si="335"/>
        <v>631381445.54100001</v>
      </c>
      <c r="DW46" s="22">
        <f t="shared" si="335"/>
        <v>631381445.54100001</v>
      </c>
      <c r="DX46" s="22">
        <f t="shared" si="335"/>
        <v>631381445.54100001</v>
      </c>
      <c r="DY46" s="22">
        <f t="shared" si="335"/>
        <v>631381445.54100001</v>
      </c>
      <c r="DZ46" s="22">
        <f t="shared" si="335"/>
        <v>631381445.54100001</v>
      </c>
      <c r="EA46" s="22">
        <f t="shared" si="335"/>
        <v>631381445.54100001</v>
      </c>
      <c r="EB46" s="22">
        <f t="shared" si="336"/>
        <v>631381445.54100001</v>
      </c>
      <c r="EC46" s="22">
        <f t="shared" si="336"/>
        <v>631381445.54100001</v>
      </c>
      <c r="ED46" s="22">
        <f t="shared" si="336"/>
        <v>631381445.54100001</v>
      </c>
      <c r="EE46" s="22">
        <f t="shared" si="336"/>
        <v>631381445.54100001</v>
      </c>
      <c r="EF46" s="22">
        <f t="shared" si="336"/>
        <v>631381445.54100001</v>
      </c>
      <c r="EG46" s="22">
        <f t="shared" si="336"/>
        <v>631381445.54100001</v>
      </c>
      <c r="EH46" s="22">
        <f t="shared" si="336"/>
        <v>631381445.54100001</v>
      </c>
      <c r="EI46" s="22">
        <f t="shared" si="336"/>
        <v>631381445.54100001</v>
      </c>
      <c r="EJ46" s="22">
        <f t="shared" si="336"/>
        <v>631381445.54100001</v>
      </c>
      <c r="EK46" s="22">
        <f t="shared" si="336"/>
        <v>631381445.54100001</v>
      </c>
      <c r="EL46" s="22">
        <f t="shared" si="336"/>
        <v>631381445.54100001</v>
      </c>
      <c r="EM46" s="22">
        <f t="shared" si="336"/>
        <v>631381445.54100001</v>
      </c>
      <c r="EN46" s="22">
        <f t="shared" si="336"/>
        <v>631381445.54100001</v>
      </c>
      <c r="EO46" s="22">
        <f t="shared" si="336"/>
        <v>631381445.54100001</v>
      </c>
      <c r="EP46" s="22">
        <f t="shared" si="336"/>
        <v>631381445.54100001</v>
      </c>
      <c r="EQ46" s="22">
        <f t="shared" si="336"/>
        <v>631381445.54100001</v>
      </c>
      <c r="ER46" s="22">
        <f t="shared" si="336"/>
        <v>631381445.54100001</v>
      </c>
      <c r="ES46" s="22">
        <f t="shared" si="336"/>
        <v>631381445.54100001</v>
      </c>
      <c r="ET46" s="22">
        <f t="shared" si="336"/>
        <v>631381445.54100001</v>
      </c>
      <c r="EU46" s="22">
        <f t="shared" si="336"/>
        <v>631381445.54100001</v>
      </c>
      <c r="EV46" s="22">
        <f t="shared" si="336"/>
        <v>631381445.54100001</v>
      </c>
      <c r="EW46" s="22">
        <f t="shared" si="336"/>
        <v>631381445.54100001</v>
      </c>
      <c r="EX46" s="22">
        <f t="shared" si="336"/>
        <v>631381445.54100001</v>
      </c>
      <c r="EY46" s="22">
        <f t="shared" si="336"/>
        <v>631381445.54100001</v>
      </c>
      <c r="EZ46" s="22">
        <f t="shared" si="336"/>
        <v>631381445.54100001</v>
      </c>
      <c r="FA46" s="22">
        <f t="shared" si="336"/>
        <v>631381445.54100001</v>
      </c>
      <c r="FB46" s="22">
        <f t="shared" si="336"/>
        <v>631381445.54100001</v>
      </c>
      <c r="FC46" s="22">
        <f t="shared" si="336"/>
        <v>631381445.54100001</v>
      </c>
      <c r="FD46" s="22">
        <f t="shared" si="336"/>
        <v>631381445.54100001</v>
      </c>
      <c r="FE46" s="22">
        <f t="shared" si="336"/>
        <v>631381445.54100001</v>
      </c>
      <c r="FF46" s="22">
        <f t="shared" si="336"/>
        <v>631381445.54100001</v>
      </c>
      <c r="FG46" s="22">
        <f t="shared" si="336"/>
        <v>631381445.54100001</v>
      </c>
      <c r="FH46" s="22">
        <f t="shared" si="336"/>
        <v>631381445.54100001</v>
      </c>
      <c r="FI46" s="22">
        <f t="shared" si="336"/>
        <v>631381445.54100001</v>
      </c>
      <c r="FJ46" s="22">
        <f t="shared" si="336"/>
        <v>631381445.54100001</v>
      </c>
      <c r="FK46" s="22">
        <f t="shared" si="336"/>
        <v>631381445.54100001</v>
      </c>
      <c r="FL46" s="22">
        <f t="shared" si="336"/>
        <v>631381445.54100001</v>
      </c>
      <c r="FM46" s="22">
        <f t="shared" si="336"/>
        <v>631381445.54100001</v>
      </c>
      <c r="FN46" s="22">
        <f t="shared" si="336"/>
        <v>631381445.54100001</v>
      </c>
      <c r="FO46" s="22">
        <f t="shared" si="336"/>
        <v>631381445.54100001</v>
      </c>
      <c r="FP46" s="22">
        <f t="shared" si="336"/>
        <v>631381445.54100001</v>
      </c>
      <c r="FQ46" s="22">
        <f t="shared" si="336"/>
        <v>631381445.54100001</v>
      </c>
      <c r="FR46" s="22">
        <f t="shared" si="336"/>
        <v>631381445.54100001</v>
      </c>
      <c r="FS46" s="22">
        <f t="shared" si="336"/>
        <v>631381445.54100001</v>
      </c>
      <c r="FT46" s="22">
        <f t="shared" si="336"/>
        <v>631381445.54100001</v>
      </c>
      <c r="FU46" s="22">
        <f t="shared" si="336"/>
        <v>631381445.54100001</v>
      </c>
      <c r="FV46" s="22">
        <f t="shared" si="336"/>
        <v>631381445.54100001</v>
      </c>
      <c r="FW46" s="22">
        <f t="shared" si="336"/>
        <v>631381445.54100001</v>
      </c>
      <c r="FX46" s="22">
        <f t="shared" si="336"/>
        <v>631381445.54100001</v>
      </c>
      <c r="FY46" s="22">
        <f t="shared" si="336"/>
        <v>631381445.54100001</v>
      </c>
      <c r="FZ46" s="22">
        <f t="shared" si="336"/>
        <v>631381445.54100001</v>
      </c>
      <c r="GA46" s="22">
        <f t="shared" si="336"/>
        <v>631381445.54100001</v>
      </c>
      <c r="GB46" s="22">
        <f t="shared" si="336"/>
        <v>631381445.54100001</v>
      </c>
      <c r="GC46" s="22">
        <f t="shared" si="336"/>
        <v>631381445.54100001</v>
      </c>
      <c r="GD46" s="22">
        <f t="shared" si="336"/>
        <v>631381445.54100001</v>
      </c>
      <c r="GE46" s="22">
        <f t="shared" si="336"/>
        <v>631381445.54100001</v>
      </c>
      <c r="GF46" s="22">
        <f t="shared" si="336"/>
        <v>631381445.54100001</v>
      </c>
      <c r="GG46" s="22">
        <f t="shared" si="336"/>
        <v>631381445.54100001</v>
      </c>
      <c r="GH46" s="22">
        <f t="shared" si="336"/>
        <v>631381445.54100001</v>
      </c>
      <c r="GI46" s="22">
        <f t="shared" si="336"/>
        <v>631381445.54100001</v>
      </c>
      <c r="GJ46" s="22">
        <f t="shared" si="336"/>
        <v>631381445.54100001</v>
      </c>
      <c r="GK46" s="22">
        <f t="shared" si="336"/>
        <v>631381445.54100001</v>
      </c>
      <c r="GL46" s="22">
        <f t="shared" si="336"/>
        <v>631381445.54100001</v>
      </c>
      <c r="GM46" s="22">
        <f t="shared" si="336"/>
        <v>631381445.54100001</v>
      </c>
      <c r="GN46" s="22">
        <f t="shared" si="337"/>
        <v>631381445.54100001</v>
      </c>
      <c r="GO46" s="22">
        <f t="shared" si="337"/>
        <v>631381445.54100001</v>
      </c>
      <c r="GP46" s="22">
        <f t="shared" si="337"/>
        <v>631381445.54100001</v>
      </c>
      <c r="GQ46" s="22">
        <f t="shared" si="337"/>
        <v>631381445.54100001</v>
      </c>
      <c r="GR46" s="22">
        <f t="shared" si="337"/>
        <v>631381445.54100001</v>
      </c>
      <c r="GS46" s="22">
        <f t="shared" si="337"/>
        <v>631381445.54100001</v>
      </c>
      <c r="GT46" s="22">
        <f t="shared" si="337"/>
        <v>631381445.54100001</v>
      </c>
      <c r="GU46" s="22">
        <f t="shared" si="337"/>
        <v>631381445.54100001</v>
      </c>
      <c r="GV46" s="22">
        <f t="shared" si="337"/>
        <v>631381445.54100001</v>
      </c>
      <c r="GW46" s="22">
        <f t="shared" si="337"/>
        <v>631381445.54100001</v>
      </c>
      <c r="GX46" s="22">
        <f t="shared" si="337"/>
        <v>631381445.54100001</v>
      </c>
      <c r="GY46" s="22">
        <f t="shared" si="337"/>
        <v>631381445.54100001</v>
      </c>
      <c r="GZ46" s="22">
        <f t="shared" si="337"/>
        <v>631381445.54100001</v>
      </c>
      <c r="HA46" s="22">
        <f t="shared" si="337"/>
        <v>631381445.54100001</v>
      </c>
      <c r="HB46" s="22">
        <f t="shared" si="337"/>
        <v>631381445.54100001</v>
      </c>
      <c r="HC46" s="22">
        <f t="shared" si="337"/>
        <v>631381445.54100001</v>
      </c>
      <c r="HD46" s="22">
        <f t="shared" si="337"/>
        <v>631381445.54100001</v>
      </c>
      <c r="HE46" s="22">
        <f t="shared" si="337"/>
        <v>631381445.54100001</v>
      </c>
      <c r="HF46" s="22">
        <f t="shared" si="337"/>
        <v>631381445.54100001</v>
      </c>
      <c r="HG46" s="22">
        <f t="shared" si="337"/>
        <v>631381445.54100001</v>
      </c>
      <c r="HH46" s="22">
        <f t="shared" si="337"/>
        <v>631381445.54100001</v>
      </c>
      <c r="HI46" s="22">
        <f t="shared" si="337"/>
        <v>631381445.54100001</v>
      </c>
      <c r="HJ46" s="22">
        <f t="shared" si="337"/>
        <v>631381445.54100001</v>
      </c>
      <c r="HK46" s="22">
        <f t="shared" si="337"/>
        <v>631381445.54100001</v>
      </c>
      <c r="HL46" s="22">
        <f t="shared" si="337"/>
        <v>631381445.54100001</v>
      </c>
      <c r="HM46" s="22">
        <f t="shared" si="337"/>
        <v>631381445.54100001</v>
      </c>
      <c r="HN46" s="22">
        <f t="shared" si="337"/>
        <v>631381445.54100001</v>
      </c>
      <c r="HO46" s="22">
        <f t="shared" si="337"/>
        <v>631381445.54100001</v>
      </c>
      <c r="HP46" s="22">
        <f t="shared" si="337"/>
        <v>631381445.54100001</v>
      </c>
      <c r="HQ46" s="22">
        <f t="shared" si="337"/>
        <v>631381445.54100001</v>
      </c>
      <c r="HR46" s="22">
        <f t="shared" si="337"/>
        <v>631381445.54100001</v>
      </c>
      <c r="HS46" s="22">
        <f t="shared" si="337"/>
        <v>631381445.54100001</v>
      </c>
      <c r="HT46" s="22">
        <f t="shared" si="337"/>
        <v>631381445.54100001</v>
      </c>
      <c r="HU46" s="22">
        <f t="shared" si="337"/>
        <v>631381445.54100001</v>
      </c>
      <c r="HV46" s="22">
        <f t="shared" si="337"/>
        <v>631381445.54100001</v>
      </c>
      <c r="HW46" s="22">
        <f t="shared" si="337"/>
        <v>631381445.54100001</v>
      </c>
      <c r="HX46" s="22">
        <f t="shared" si="337"/>
        <v>631381445.54100001</v>
      </c>
      <c r="HY46" s="22">
        <f t="shared" si="337"/>
        <v>631381445.54100001</v>
      </c>
      <c r="HZ46" s="22">
        <f t="shared" si="337"/>
        <v>631381445.54100001</v>
      </c>
      <c r="IA46" s="22">
        <f t="shared" si="337"/>
        <v>631381445.54100001</v>
      </c>
      <c r="IB46" s="22">
        <f t="shared" si="337"/>
        <v>631381445.54100001</v>
      </c>
      <c r="IC46" s="22">
        <f t="shared" si="337"/>
        <v>631381445.54100001</v>
      </c>
      <c r="ID46" s="22">
        <f t="shared" si="337"/>
        <v>631381445.54100001</v>
      </c>
      <c r="IE46" s="22">
        <f t="shared" si="337"/>
        <v>631381445.54100001</v>
      </c>
      <c r="IF46" s="22">
        <f t="shared" si="337"/>
        <v>631381445.54100001</v>
      </c>
      <c r="IG46" s="22">
        <f t="shared" si="337"/>
        <v>631381445.54100001</v>
      </c>
      <c r="IH46" s="22">
        <f t="shared" si="337"/>
        <v>631381445.54100001</v>
      </c>
      <c r="II46" s="22">
        <f t="shared" si="338"/>
        <v>631381445.54100001</v>
      </c>
      <c r="IJ46" s="22">
        <f t="shared" si="339"/>
        <v>631381445.54100001</v>
      </c>
      <c r="IK46" s="22">
        <f t="shared" si="339"/>
        <v>631381445.54100001</v>
      </c>
      <c r="IL46" s="22">
        <f t="shared" si="339"/>
        <v>631381445.54100001</v>
      </c>
      <c r="IM46" s="22">
        <f t="shared" si="339"/>
        <v>631381445.54100001</v>
      </c>
      <c r="IN46" s="22">
        <f t="shared" si="339"/>
        <v>631381445.54100001</v>
      </c>
      <c r="IO46" s="22">
        <f t="shared" si="339"/>
        <v>631381445.54100001</v>
      </c>
      <c r="IP46" s="22">
        <f t="shared" si="339"/>
        <v>631381445.54100001</v>
      </c>
      <c r="IQ46" s="22">
        <f t="shared" si="339"/>
        <v>631381445.54100001</v>
      </c>
      <c r="IR46" s="22">
        <f t="shared" si="339"/>
        <v>631381445.54100001</v>
      </c>
      <c r="IS46" s="22">
        <f t="shared" si="339"/>
        <v>631381445.54100001</v>
      </c>
      <c r="IT46" s="22">
        <f t="shared" si="339"/>
        <v>631381445.54100001</v>
      </c>
      <c r="IU46" s="22">
        <f t="shared" si="339"/>
        <v>631381445.54100001</v>
      </c>
      <c r="IV46" s="22">
        <f t="shared" si="339"/>
        <v>631381445.54100001</v>
      </c>
      <c r="IW46" s="22">
        <f t="shared" si="339"/>
        <v>631381445.54100001</v>
      </c>
      <c r="IX46" s="22">
        <f t="shared" si="339"/>
        <v>631381445.54100001</v>
      </c>
      <c r="IY46" s="22">
        <f t="shared" si="339"/>
        <v>631381445.54100001</v>
      </c>
      <c r="IZ46" s="22">
        <f t="shared" si="339"/>
        <v>631381445.54100001</v>
      </c>
      <c r="JA46" s="22">
        <f t="shared" si="339"/>
        <v>631381445.54100001</v>
      </c>
      <c r="JB46" s="22">
        <f t="shared" si="339"/>
        <v>631381445.54100001</v>
      </c>
      <c r="JC46" s="22">
        <f t="shared" si="339"/>
        <v>631381445.54100001</v>
      </c>
      <c r="JD46" s="22">
        <f t="shared" si="339"/>
        <v>631381445.54100001</v>
      </c>
      <c r="JE46" s="22">
        <f t="shared" si="339"/>
        <v>631381445.54100001</v>
      </c>
      <c r="JF46" s="22">
        <f t="shared" si="339"/>
        <v>631381445.54100001</v>
      </c>
      <c r="JG46" s="22">
        <f t="shared" si="339"/>
        <v>631381445.54100001</v>
      </c>
      <c r="JH46" s="22">
        <f t="shared" si="339"/>
        <v>631381445.54100001</v>
      </c>
      <c r="JI46" s="22">
        <f t="shared" si="339"/>
        <v>631381445.54100001</v>
      </c>
      <c r="JJ46" s="22">
        <f t="shared" si="339"/>
        <v>631381445.54100001</v>
      </c>
      <c r="JK46" s="22">
        <f t="shared" si="339"/>
        <v>631381445.54100001</v>
      </c>
      <c r="JL46" s="22">
        <f t="shared" si="339"/>
        <v>631381445.54100001</v>
      </c>
      <c r="JM46" s="22">
        <f t="shared" si="339"/>
        <v>631381445.54100001</v>
      </c>
      <c r="JN46" s="22">
        <f t="shared" si="339"/>
        <v>631381445.54100001</v>
      </c>
      <c r="JO46" s="22">
        <f t="shared" si="339"/>
        <v>631381445.54100001</v>
      </c>
      <c r="JP46" s="22">
        <f t="shared" si="339"/>
        <v>631381445.54100001</v>
      </c>
      <c r="JQ46" s="22">
        <f t="shared" si="339"/>
        <v>631381445.54100001</v>
      </c>
      <c r="JR46" s="22">
        <f t="shared" si="339"/>
        <v>631381445.54100001</v>
      </c>
      <c r="JS46" s="22">
        <f t="shared" si="339"/>
        <v>631381445.54100001</v>
      </c>
      <c r="JT46" s="22">
        <f t="shared" si="339"/>
        <v>631381445.54100001</v>
      </c>
      <c r="JU46" s="22">
        <f t="shared" si="339"/>
        <v>631381445.54100001</v>
      </c>
      <c r="JV46" s="22">
        <f t="shared" si="339"/>
        <v>631381445.54100001</v>
      </c>
      <c r="JW46" s="22">
        <f t="shared" si="339"/>
        <v>631381445.54100001</v>
      </c>
      <c r="JX46" s="22">
        <f t="shared" si="339"/>
        <v>631381445.54100001</v>
      </c>
      <c r="JY46" s="22">
        <f t="shared" si="339"/>
        <v>631381445.54100001</v>
      </c>
      <c r="JZ46" s="22">
        <f t="shared" si="339"/>
        <v>631381445.54100001</v>
      </c>
      <c r="KA46" s="22">
        <f t="shared" si="339"/>
        <v>631381445.54100001</v>
      </c>
      <c r="KB46" s="22">
        <f t="shared" si="339"/>
        <v>631381445.54100001</v>
      </c>
      <c r="KC46" s="22">
        <f t="shared" si="339"/>
        <v>631381445.54100001</v>
      </c>
      <c r="KD46" s="22">
        <f t="shared" si="339"/>
        <v>631381445.54100001</v>
      </c>
      <c r="KE46" s="22">
        <f t="shared" si="339"/>
        <v>631381445.54100001</v>
      </c>
      <c r="KF46" s="22">
        <f t="shared" si="339"/>
        <v>631381445.54100001</v>
      </c>
      <c r="KG46" s="22">
        <f t="shared" si="339"/>
        <v>631381445.54100001</v>
      </c>
      <c r="KH46" s="22">
        <f t="shared" si="339"/>
        <v>631381445.54100001</v>
      </c>
      <c r="KI46" s="22">
        <f t="shared" si="339"/>
        <v>631381445.54100001</v>
      </c>
      <c r="KJ46" s="22">
        <f t="shared" si="339"/>
        <v>631381445.54100001</v>
      </c>
      <c r="KK46" s="22">
        <f t="shared" si="339"/>
        <v>631381445.54100001</v>
      </c>
      <c r="KL46" s="22">
        <f t="shared" si="339"/>
        <v>631381445.54100001</v>
      </c>
      <c r="KM46" s="22">
        <f t="shared" si="339"/>
        <v>631381445.54100001</v>
      </c>
      <c r="KN46" s="22">
        <f t="shared" si="339"/>
        <v>631381445.54100001</v>
      </c>
      <c r="KO46" s="22">
        <f t="shared" si="339"/>
        <v>631381445.54100001</v>
      </c>
      <c r="KP46" s="22">
        <f t="shared" si="339"/>
        <v>631381445.54100001</v>
      </c>
    </row>
    <row r="47" spans="1:302">
      <c r="A47" s="3" t="s">
        <v>98</v>
      </c>
      <c r="C47" s="22">
        <f t="shared" si="340"/>
        <v>0</v>
      </c>
      <c r="D47" s="22">
        <f t="shared" ref="D47:BO50" si="341">+D31*D15</f>
        <v>0</v>
      </c>
      <c r="E47" s="22">
        <f t="shared" si="341"/>
        <v>0</v>
      </c>
      <c r="F47" s="22">
        <f t="shared" si="341"/>
        <v>0</v>
      </c>
      <c r="G47" s="22">
        <f t="shared" si="341"/>
        <v>0</v>
      </c>
      <c r="H47" s="22">
        <f t="shared" si="341"/>
        <v>0</v>
      </c>
      <c r="I47" s="22">
        <f t="shared" si="341"/>
        <v>0</v>
      </c>
      <c r="J47" s="22">
        <f t="shared" si="341"/>
        <v>0</v>
      </c>
      <c r="K47" s="22">
        <f t="shared" si="341"/>
        <v>0</v>
      </c>
      <c r="L47" s="22">
        <f t="shared" si="341"/>
        <v>0</v>
      </c>
      <c r="M47" s="22">
        <f t="shared" si="341"/>
        <v>0</v>
      </c>
      <c r="N47" s="22">
        <f t="shared" si="341"/>
        <v>0</v>
      </c>
      <c r="O47" s="22">
        <f t="shared" si="341"/>
        <v>0</v>
      </c>
      <c r="P47" s="22">
        <f t="shared" si="341"/>
        <v>0</v>
      </c>
      <c r="Q47" s="22">
        <f t="shared" si="341"/>
        <v>0</v>
      </c>
      <c r="R47" s="22">
        <f t="shared" si="341"/>
        <v>0</v>
      </c>
      <c r="S47" s="22">
        <f t="shared" si="341"/>
        <v>0</v>
      </c>
      <c r="T47" s="22">
        <f t="shared" si="341"/>
        <v>0</v>
      </c>
      <c r="U47" s="22">
        <f t="shared" si="341"/>
        <v>0</v>
      </c>
      <c r="V47" s="22">
        <f t="shared" si="341"/>
        <v>0</v>
      </c>
      <c r="W47" s="22">
        <f t="shared" si="341"/>
        <v>0</v>
      </c>
      <c r="X47" s="22">
        <f t="shared" si="341"/>
        <v>0</v>
      </c>
      <c r="Y47" s="22">
        <f t="shared" si="341"/>
        <v>0</v>
      </c>
      <c r="Z47" s="22">
        <f t="shared" si="341"/>
        <v>0</v>
      </c>
      <c r="AA47" s="22">
        <f t="shared" si="341"/>
        <v>0</v>
      </c>
      <c r="AB47" s="22">
        <f t="shared" si="341"/>
        <v>0</v>
      </c>
      <c r="AC47" s="22">
        <f t="shared" si="341"/>
        <v>0</v>
      </c>
      <c r="AD47" s="22">
        <f t="shared" si="341"/>
        <v>0</v>
      </c>
      <c r="AE47" s="22">
        <f t="shared" si="341"/>
        <v>0</v>
      </c>
      <c r="AF47" s="22">
        <f t="shared" si="341"/>
        <v>0</v>
      </c>
      <c r="AG47" s="22">
        <f t="shared" si="341"/>
        <v>0</v>
      </c>
      <c r="AH47" s="22">
        <f t="shared" si="341"/>
        <v>0</v>
      </c>
      <c r="AI47" s="22">
        <f t="shared" si="341"/>
        <v>0</v>
      </c>
      <c r="AJ47" s="22">
        <f t="shared" si="341"/>
        <v>0</v>
      </c>
      <c r="AK47" s="22">
        <f t="shared" si="341"/>
        <v>0</v>
      </c>
      <c r="AL47" s="22">
        <f t="shared" si="341"/>
        <v>0</v>
      </c>
      <c r="AM47" s="22">
        <f t="shared" si="341"/>
        <v>0</v>
      </c>
      <c r="AN47" s="22">
        <f t="shared" si="341"/>
        <v>0</v>
      </c>
      <c r="AO47" s="22">
        <f t="shared" si="341"/>
        <v>0</v>
      </c>
      <c r="AP47" s="22">
        <f t="shared" si="341"/>
        <v>0</v>
      </c>
      <c r="AQ47" s="22">
        <f t="shared" si="341"/>
        <v>0</v>
      </c>
      <c r="AR47" s="22">
        <f t="shared" si="341"/>
        <v>0</v>
      </c>
      <c r="AS47" s="22">
        <f t="shared" si="341"/>
        <v>0</v>
      </c>
      <c r="AT47" s="22">
        <f t="shared" si="341"/>
        <v>0</v>
      </c>
      <c r="AU47" s="22">
        <f t="shared" si="341"/>
        <v>0</v>
      </c>
      <c r="AV47" s="22">
        <f t="shared" si="341"/>
        <v>0</v>
      </c>
      <c r="AW47" s="22">
        <f t="shared" si="341"/>
        <v>0</v>
      </c>
      <c r="AX47" s="22">
        <f t="shared" si="341"/>
        <v>0</v>
      </c>
      <c r="AY47" s="22">
        <f t="shared" si="341"/>
        <v>0</v>
      </c>
      <c r="AZ47" s="22">
        <f t="shared" si="341"/>
        <v>0</v>
      </c>
      <c r="BA47" s="22">
        <f t="shared" si="341"/>
        <v>0</v>
      </c>
      <c r="BB47" s="22">
        <f t="shared" si="341"/>
        <v>0</v>
      </c>
      <c r="BC47" s="22">
        <f t="shared" si="341"/>
        <v>0</v>
      </c>
      <c r="BD47" s="22">
        <f t="shared" si="341"/>
        <v>0</v>
      </c>
      <c r="BE47" s="22">
        <f t="shared" si="341"/>
        <v>0</v>
      </c>
      <c r="BF47" s="22">
        <f t="shared" si="341"/>
        <v>0</v>
      </c>
      <c r="BG47" s="22">
        <f t="shared" si="341"/>
        <v>0</v>
      </c>
      <c r="BH47" s="22">
        <f t="shared" si="341"/>
        <v>0</v>
      </c>
      <c r="BI47" s="22">
        <f t="shared" si="341"/>
        <v>0</v>
      </c>
      <c r="BJ47" s="22">
        <f t="shared" si="341"/>
        <v>0</v>
      </c>
      <c r="BK47" s="22">
        <f t="shared" si="341"/>
        <v>0</v>
      </c>
      <c r="BL47" s="22">
        <f t="shared" si="341"/>
        <v>0</v>
      </c>
      <c r="BM47" s="22">
        <f t="shared" si="341"/>
        <v>0</v>
      </c>
      <c r="BN47" s="22">
        <f t="shared" si="341"/>
        <v>0</v>
      </c>
      <c r="BO47" s="22">
        <f t="shared" si="341"/>
        <v>0</v>
      </c>
      <c r="BP47" s="22">
        <f t="shared" si="335"/>
        <v>0</v>
      </c>
      <c r="BQ47" s="22">
        <f t="shared" si="335"/>
        <v>0</v>
      </c>
      <c r="BR47" s="22">
        <f t="shared" si="335"/>
        <v>0</v>
      </c>
      <c r="BS47" s="22">
        <f t="shared" si="335"/>
        <v>0</v>
      </c>
      <c r="BT47" s="22">
        <f t="shared" si="335"/>
        <v>0</v>
      </c>
      <c r="BU47" s="22">
        <f t="shared" si="335"/>
        <v>0</v>
      </c>
      <c r="BV47" s="22">
        <f t="shared" si="335"/>
        <v>0</v>
      </c>
      <c r="BW47" s="22">
        <f t="shared" si="335"/>
        <v>0</v>
      </c>
      <c r="BX47" s="22">
        <f t="shared" si="335"/>
        <v>0</v>
      </c>
      <c r="BY47" s="22">
        <f t="shared" si="335"/>
        <v>0</v>
      </c>
      <c r="BZ47" s="22">
        <f t="shared" si="335"/>
        <v>0</v>
      </c>
      <c r="CA47" s="22">
        <f t="shared" si="335"/>
        <v>0</v>
      </c>
      <c r="CB47" s="22">
        <f t="shared" si="335"/>
        <v>0</v>
      </c>
      <c r="CC47" s="22">
        <f t="shared" si="335"/>
        <v>0</v>
      </c>
      <c r="CD47" s="22">
        <f t="shared" si="335"/>
        <v>0</v>
      </c>
      <c r="CE47" s="22">
        <f t="shared" si="335"/>
        <v>0</v>
      </c>
      <c r="CF47" s="22">
        <f t="shared" si="335"/>
        <v>0</v>
      </c>
      <c r="CG47" s="22">
        <f t="shared" si="335"/>
        <v>0</v>
      </c>
      <c r="CH47" s="22">
        <f t="shared" si="335"/>
        <v>0</v>
      </c>
      <c r="CI47" s="22">
        <f t="shared" si="335"/>
        <v>0</v>
      </c>
      <c r="CJ47" s="22">
        <f t="shared" si="335"/>
        <v>0</v>
      </c>
      <c r="CK47" s="22">
        <f t="shared" si="335"/>
        <v>0</v>
      </c>
      <c r="CL47" s="22">
        <f t="shared" si="335"/>
        <v>0</v>
      </c>
      <c r="CM47" s="22">
        <f t="shared" si="335"/>
        <v>0</v>
      </c>
      <c r="CN47" s="22">
        <f t="shared" si="335"/>
        <v>0</v>
      </c>
      <c r="CO47" s="22">
        <f t="shared" si="335"/>
        <v>0</v>
      </c>
      <c r="CP47" s="22">
        <f t="shared" si="335"/>
        <v>0</v>
      </c>
      <c r="CQ47" s="22">
        <f t="shared" si="335"/>
        <v>0</v>
      </c>
      <c r="CR47" s="22">
        <f t="shared" si="335"/>
        <v>0</v>
      </c>
      <c r="CS47" s="22">
        <f t="shared" si="335"/>
        <v>0</v>
      </c>
      <c r="CT47" s="22">
        <f t="shared" si="335"/>
        <v>0</v>
      </c>
      <c r="CU47" s="22">
        <f t="shared" si="335"/>
        <v>0</v>
      </c>
      <c r="CV47" s="22">
        <f t="shared" si="335"/>
        <v>0</v>
      </c>
      <c r="CW47" s="22">
        <f t="shared" si="335"/>
        <v>0</v>
      </c>
      <c r="CX47" s="22">
        <f t="shared" si="335"/>
        <v>0</v>
      </c>
      <c r="CY47" s="22">
        <f t="shared" si="335"/>
        <v>0</v>
      </c>
      <c r="CZ47" s="22">
        <f t="shared" si="335"/>
        <v>0</v>
      </c>
      <c r="DA47" s="22">
        <f t="shared" si="335"/>
        <v>0</v>
      </c>
      <c r="DB47" s="22">
        <f t="shared" si="335"/>
        <v>0</v>
      </c>
      <c r="DC47" s="22">
        <f t="shared" si="335"/>
        <v>0</v>
      </c>
      <c r="DD47" s="22">
        <f t="shared" si="335"/>
        <v>0</v>
      </c>
      <c r="DE47" s="22">
        <f t="shared" si="335"/>
        <v>0</v>
      </c>
      <c r="DF47" s="22">
        <f t="shared" si="335"/>
        <v>0</v>
      </c>
      <c r="DG47" s="22">
        <f t="shared" si="335"/>
        <v>0</v>
      </c>
      <c r="DH47" s="22">
        <f t="shared" si="335"/>
        <v>0</v>
      </c>
      <c r="DI47" s="22">
        <f t="shared" si="335"/>
        <v>0</v>
      </c>
      <c r="DJ47" s="22">
        <f t="shared" si="335"/>
        <v>0</v>
      </c>
      <c r="DK47" s="22">
        <f t="shared" si="335"/>
        <v>0</v>
      </c>
      <c r="DL47" s="22">
        <f t="shared" si="335"/>
        <v>0</v>
      </c>
      <c r="DM47" s="22">
        <f t="shared" si="335"/>
        <v>0</v>
      </c>
      <c r="DN47" s="22">
        <f t="shared" si="335"/>
        <v>0</v>
      </c>
      <c r="DO47" s="22">
        <f t="shared" si="335"/>
        <v>0</v>
      </c>
      <c r="DP47" s="22">
        <f t="shared" si="335"/>
        <v>0</v>
      </c>
      <c r="DQ47" s="22">
        <f t="shared" si="335"/>
        <v>0</v>
      </c>
      <c r="DR47" s="22">
        <f t="shared" si="335"/>
        <v>0</v>
      </c>
      <c r="DS47" s="22">
        <f t="shared" si="335"/>
        <v>0</v>
      </c>
      <c r="DT47" s="22">
        <f t="shared" si="335"/>
        <v>0</v>
      </c>
      <c r="DU47" s="22">
        <f t="shared" si="335"/>
        <v>0</v>
      </c>
      <c r="DV47" s="22">
        <f t="shared" si="335"/>
        <v>0</v>
      </c>
      <c r="DW47" s="22">
        <f t="shared" si="335"/>
        <v>0</v>
      </c>
      <c r="DX47" s="22">
        <f t="shared" si="335"/>
        <v>0</v>
      </c>
      <c r="DY47" s="22">
        <f t="shared" si="335"/>
        <v>0</v>
      </c>
      <c r="DZ47" s="22">
        <f t="shared" si="335"/>
        <v>0</v>
      </c>
      <c r="EA47" s="22">
        <f t="shared" si="335"/>
        <v>0</v>
      </c>
      <c r="EB47" s="22">
        <f t="shared" si="336"/>
        <v>0</v>
      </c>
      <c r="EC47" s="22">
        <f t="shared" si="336"/>
        <v>0</v>
      </c>
      <c r="ED47" s="22">
        <f t="shared" si="336"/>
        <v>0</v>
      </c>
      <c r="EE47" s="22">
        <f t="shared" si="336"/>
        <v>0</v>
      </c>
      <c r="EF47" s="22">
        <f t="shared" si="336"/>
        <v>0</v>
      </c>
      <c r="EG47" s="22">
        <f t="shared" si="336"/>
        <v>0</v>
      </c>
      <c r="EH47" s="22">
        <f t="shared" si="336"/>
        <v>0</v>
      </c>
      <c r="EI47" s="22">
        <f t="shared" si="336"/>
        <v>0</v>
      </c>
      <c r="EJ47" s="22">
        <f t="shared" si="336"/>
        <v>0</v>
      </c>
      <c r="EK47" s="22">
        <f t="shared" si="336"/>
        <v>0</v>
      </c>
      <c r="EL47" s="22">
        <f t="shared" si="336"/>
        <v>0</v>
      </c>
      <c r="EM47" s="22">
        <f t="shared" si="336"/>
        <v>0</v>
      </c>
      <c r="EN47" s="22">
        <f t="shared" si="336"/>
        <v>0</v>
      </c>
      <c r="EO47" s="22">
        <f t="shared" si="336"/>
        <v>0</v>
      </c>
      <c r="EP47" s="22">
        <f t="shared" si="336"/>
        <v>0</v>
      </c>
      <c r="EQ47" s="22">
        <f t="shared" si="336"/>
        <v>0</v>
      </c>
      <c r="ER47" s="22">
        <f t="shared" si="336"/>
        <v>0</v>
      </c>
      <c r="ES47" s="22">
        <f t="shared" si="336"/>
        <v>0</v>
      </c>
      <c r="ET47" s="22">
        <f t="shared" si="336"/>
        <v>0</v>
      </c>
      <c r="EU47" s="22">
        <f t="shared" si="336"/>
        <v>0</v>
      </c>
      <c r="EV47" s="22">
        <f t="shared" si="336"/>
        <v>0</v>
      </c>
      <c r="EW47" s="22">
        <f t="shared" si="336"/>
        <v>0</v>
      </c>
      <c r="EX47" s="22">
        <f t="shared" si="336"/>
        <v>0</v>
      </c>
      <c r="EY47" s="22">
        <f t="shared" si="336"/>
        <v>0</v>
      </c>
      <c r="EZ47" s="22">
        <f t="shared" si="336"/>
        <v>0</v>
      </c>
      <c r="FA47" s="22">
        <f t="shared" si="336"/>
        <v>0</v>
      </c>
      <c r="FB47" s="22">
        <f t="shared" si="336"/>
        <v>0</v>
      </c>
      <c r="FC47" s="22">
        <f t="shared" si="336"/>
        <v>0</v>
      </c>
      <c r="FD47" s="22">
        <f t="shared" si="336"/>
        <v>0</v>
      </c>
      <c r="FE47" s="22">
        <f t="shared" si="336"/>
        <v>0</v>
      </c>
      <c r="FF47" s="22">
        <f t="shared" si="336"/>
        <v>0</v>
      </c>
      <c r="FG47" s="22">
        <f t="shared" si="336"/>
        <v>0</v>
      </c>
      <c r="FH47" s="22">
        <f t="shared" si="336"/>
        <v>0</v>
      </c>
      <c r="FI47" s="22">
        <f t="shared" si="336"/>
        <v>0</v>
      </c>
      <c r="FJ47" s="22">
        <f t="shared" si="336"/>
        <v>0</v>
      </c>
      <c r="FK47" s="22">
        <f t="shared" si="336"/>
        <v>0</v>
      </c>
      <c r="FL47" s="22">
        <f t="shared" si="336"/>
        <v>0</v>
      </c>
      <c r="FM47" s="22">
        <f t="shared" si="336"/>
        <v>0</v>
      </c>
      <c r="FN47" s="22">
        <f t="shared" si="336"/>
        <v>0</v>
      </c>
      <c r="FO47" s="22">
        <f t="shared" si="336"/>
        <v>0</v>
      </c>
      <c r="FP47" s="22">
        <f t="shared" si="336"/>
        <v>0</v>
      </c>
      <c r="FQ47" s="22">
        <f t="shared" si="336"/>
        <v>0</v>
      </c>
      <c r="FR47" s="22">
        <f t="shared" si="336"/>
        <v>0</v>
      </c>
      <c r="FS47" s="22">
        <f t="shared" si="336"/>
        <v>0</v>
      </c>
      <c r="FT47" s="22">
        <f t="shared" si="336"/>
        <v>0</v>
      </c>
      <c r="FU47" s="22">
        <f t="shared" si="336"/>
        <v>0</v>
      </c>
      <c r="FV47" s="22">
        <f t="shared" si="336"/>
        <v>0</v>
      </c>
      <c r="FW47" s="22">
        <f t="shared" si="336"/>
        <v>0</v>
      </c>
      <c r="FX47" s="22">
        <f t="shared" si="336"/>
        <v>0</v>
      </c>
      <c r="FY47" s="22">
        <f t="shared" si="336"/>
        <v>0</v>
      </c>
      <c r="FZ47" s="22">
        <f t="shared" si="336"/>
        <v>0</v>
      </c>
      <c r="GA47" s="22">
        <f t="shared" si="336"/>
        <v>0</v>
      </c>
      <c r="GB47" s="22">
        <f t="shared" si="336"/>
        <v>0</v>
      </c>
      <c r="GC47" s="22">
        <f t="shared" si="336"/>
        <v>0</v>
      </c>
      <c r="GD47" s="22">
        <f t="shared" si="336"/>
        <v>0</v>
      </c>
      <c r="GE47" s="22">
        <f t="shared" si="336"/>
        <v>0</v>
      </c>
      <c r="GF47" s="22">
        <f t="shared" si="336"/>
        <v>0</v>
      </c>
      <c r="GG47" s="22">
        <f t="shared" si="336"/>
        <v>0</v>
      </c>
      <c r="GH47" s="22">
        <f t="shared" si="336"/>
        <v>0</v>
      </c>
      <c r="GI47" s="22">
        <f t="shared" si="336"/>
        <v>0</v>
      </c>
      <c r="GJ47" s="22">
        <f t="shared" si="336"/>
        <v>0</v>
      </c>
      <c r="GK47" s="22">
        <f t="shared" si="336"/>
        <v>0</v>
      </c>
      <c r="GL47" s="22">
        <f t="shared" si="336"/>
        <v>0</v>
      </c>
      <c r="GM47" s="22">
        <f t="shared" si="336"/>
        <v>0</v>
      </c>
      <c r="GN47" s="22">
        <f t="shared" si="337"/>
        <v>0</v>
      </c>
      <c r="GO47" s="22">
        <f t="shared" si="337"/>
        <v>0</v>
      </c>
      <c r="GP47" s="22">
        <f t="shared" si="337"/>
        <v>0</v>
      </c>
      <c r="GQ47" s="22">
        <f t="shared" si="337"/>
        <v>0</v>
      </c>
      <c r="GR47" s="22">
        <f t="shared" si="337"/>
        <v>0</v>
      </c>
      <c r="GS47" s="22">
        <f t="shared" si="337"/>
        <v>0</v>
      </c>
      <c r="GT47" s="22">
        <f t="shared" si="337"/>
        <v>0</v>
      </c>
      <c r="GU47" s="22">
        <f t="shared" si="337"/>
        <v>0</v>
      </c>
      <c r="GV47" s="22">
        <f t="shared" si="337"/>
        <v>0</v>
      </c>
      <c r="GW47" s="22">
        <f t="shared" si="337"/>
        <v>0</v>
      </c>
      <c r="GX47" s="22">
        <f t="shared" si="337"/>
        <v>0</v>
      </c>
      <c r="GY47" s="22">
        <f t="shared" si="337"/>
        <v>0</v>
      </c>
      <c r="GZ47" s="22">
        <f t="shared" si="337"/>
        <v>0</v>
      </c>
      <c r="HA47" s="22">
        <f t="shared" si="337"/>
        <v>0</v>
      </c>
      <c r="HB47" s="22">
        <f t="shared" si="337"/>
        <v>0</v>
      </c>
      <c r="HC47" s="22">
        <f t="shared" si="337"/>
        <v>0</v>
      </c>
      <c r="HD47" s="22">
        <f t="shared" si="337"/>
        <v>0</v>
      </c>
      <c r="HE47" s="22">
        <f t="shared" si="337"/>
        <v>0</v>
      </c>
      <c r="HF47" s="22">
        <f t="shared" si="337"/>
        <v>0</v>
      </c>
      <c r="HG47" s="22">
        <f t="shared" si="337"/>
        <v>0</v>
      </c>
      <c r="HH47" s="22">
        <f t="shared" si="337"/>
        <v>0</v>
      </c>
      <c r="HI47" s="22">
        <f t="shared" si="337"/>
        <v>0</v>
      </c>
      <c r="HJ47" s="22">
        <f t="shared" si="337"/>
        <v>0</v>
      </c>
      <c r="HK47" s="22">
        <f t="shared" si="337"/>
        <v>0</v>
      </c>
      <c r="HL47" s="22">
        <f t="shared" si="337"/>
        <v>0</v>
      </c>
      <c r="HM47" s="22">
        <f t="shared" si="337"/>
        <v>0</v>
      </c>
      <c r="HN47" s="22">
        <f t="shared" si="337"/>
        <v>0</v>
      </c>
      <c r="HO47" s="22">
        <f t="shared" si="337"/>
        <v>0</v>
      </c>
      <c r="HP47" s="22">
        <f t="shared" si="337"/>
        <v>0</v>
      </c>
      <c r="HQ47" s="22">
        <f t="shared" si="337"/>
        <v>0</v>
      </c>
      <c r="HR47" s="22">
        <f t="shared" si="337"/>
        <v>0</v>
      </c>
      <c r="HS47" s="22">
        <f t="shared" si="337"/>
        <v>0</v>
      </c>
      <c r="HT47" s="22">
        <f t="shared" si="337"/>
        <v>0</v>
      </c>
      <c r="HU47" s="22">
        <f t="shared" si="337"/>
        <v>0</v>
      </c>
      <c r="HV47" s="22">
        <f t="shared" si="337"/>
        <v>0</v>
      </c>
      <c r="HW47" s="22">
        <f t="shared" si="337"/>
        <v>0</v>
      </c>
      <c r="HX47" s="22">
        <f t="shared" si="337"/>
        <v>0</v>
      </c>
      <c r="HY47" s="22">
        <f t="shared" si="337"/>
        <v>0</v>
      </c>
      <c r="HZ47" s="22">
        <f t="shared" si="337"/>
        <v>0</v>
      </c>
      <c r="IA47" s="22">
        <f t="shared" si="337"/>
        <v>0</v>
      </c>
      <c r="IB47" s="22">
        <f t="shared" si="337"/>
        <v>0</v>
      </c>
      <c r="IC47" s="22">
        <f t="shared" si="337"/>
        <v>0</v>
      </c>
      <c r="ID47" s="22">
        <f t="shared" si="337"/>
        <v>0</v>
      </c>
      <c r="IE47" s="22">
        <f t="shared" si="337"/>
        <v>0</v>
      </c>
      <c r="IF47" s="22">
        <f t="shared" si="337"/>
        <v>0</v>
      </c>
      <c r="IG47" s="22">
        <f t="shared" si="337"/>
        <v>0</v>
      </c>
      <c r="IH47" s="22">
        <f t="shared" si="337"/>
        <v>0</v>
      </c>
      <c r="II47" s="22">
        <f t="shared" si="338"/>
        <v>0</v>
      </c>
      <c r="IJ47" s="22">
        <f t="shared" si="339"/>
        <v>0</v>
      </c>
      <c r="IK47" s="22">
        <f t="shared" si="339"/>
        <v>0</v>
      </c>
      <c r="IL47" s="22">
        <f t="shared" si="339"/>
        <v>0</v>
      </c>
      <c r="IM47" s="22">
        <f t="shared" si="339"/>
        <v>0</v>
      </c>
      <c r="IN47" s="22">
        <f t="shared" si="339"/>
        <v>0</v>
      </c>
      <c r="IO47" s="22">
        <f t="shared" si="339"/>
        <v>0</v>
      </c>
      <c r="IP47" s="22">
        <f t="shared" si="339"/>
        <v>0</v>
      </c>
      <c r="IQ47" s="22">
        <f t="shared" si="339"/>
        <v>0</v>
      </c>
      <c r="IR47" s="22">
        <f t="shared" si="339"/>
        <v>0</v>
      </c>
      <c r="IS47" s="22">
        <f t="shared" si="339"/>
        <v>0</v>
      </c>
      <c r="IT47" s="22">
        <f t="shared" si="339"/>
        <v>0</v>
      </c>
      <c r="IU47" s="22">
        <f t="shared" si="339"/>
        <v>0</v>
      </c>
      <c r="IV47" s="22">
        <f t="shared" si="339"/>
        <v>0</v>
      </c>
      <c r="IW47" s="22">
        <f t="shared" si="339"/>
        <v>0</v>
      </c>
      <c r="IX47" s="22">
        <f t="shared" si="339"/>
        <v>0</v>
      </c>
      <c r="IY47" s="22">
        <f t="shared" si="339"/>
        <v>0</v>
      </c>
      <c r="IZ47" s="22">
        <f t="shared" si="339"/>
        <v>0</v>
      </c>
      <c r="JA47" s="22">
        <f t="shared" si="339"/>
        <v>0</v>
      </c>
      <c r="JB47" s="22">
        <f t="shared" si="339"/>
        <v>0</v>
      </c>
      <c r="JC47" s="22">
        <f t="shared" si="339"/>
        <v>0</v>
      </c>
      <c r="JD47" s="22">
        <f t="shared" si="339"/>
        <v>0</v>
      </c>
      <c r="JE47" s="22">
        <f t="shared" si="339"/>
        <v>0</v>
      </c>
      <c r="JF47" s="22">
        <f t="shared" si="339"/>
        <v>0</v>
      </c>
      <c r="JG47" s="22">
        <f t="shared" si="339"/>
        <v>0</v>
      </c>
      <c r="JH47" s="22">
        <f t="shared" si="339"/>
        <v>0</v>
      </c>
      <c r="JI47" s="22">
        <f t="shared" si="339"/>
        <v>0</v>
      </c>
      <c r="JJ47" s="22">
        <f t="shared" si="339"/>
        <v>0</v>
      </c>
      <c r="JK47" s="22">
        <f t="shared" si="339"/>
        <v>0</v>
      </c>
      <c r="JL47" s="22">
        <f t="shared" si="339"/>
        <v>0</v>
      </c>
      <c r="JM47" s="22">
        <f t="shared" si="339"/>
        <v>0</v>
      </c>
      <c r="JN47" s="22">
        <f t="shared" si="339"/>
        <v>0</v>
      </c>
      <c r="JO47" s="22">
        <f t="shared" si="339"/>
        <v>0</v>
      </c>
      <c r="JP47" s="22">
        <f t="shared" si="339"/>
        <v>0</v>
      </c>
      <c r="JQ47" s="22">
        <f t="shared" si="339"/>
        <v>0</v>
      </c>
      <c r="JR47" s="22">
        <f t="shared" si="339"/>
        <v>0</v>
      </c>
      <c r="JS47" s="22">
        <f t="shared" si="339"/>
        <v>0</v>
      </c>
      <c r="JT47" s="22">
        <f t="shared" si="339"/>
        <v>0</v>
      </c>
      <c r="JU47" s="22">
        <f t="shared" si="339"/>
        <v>0</v>
      </c>
      <c r="JV47" s="22">
        <f t="shared" si="339"/>
        <v>0</v>
      </c>
      <c r="JW47" s="22">
        <f t="shared" si="339"/>
        <v>0</v>
      </c>
      <c r="JX47" s="22">
        <f t="shared" si="339"/>
        <v>0</v>
      </c>
      <c r="JY47" s="22">
        <f t="shared" si="339"/>
        <v>0</v>
      </c>
      <c r="JZ47" s="22">
        <f t="shared" si="339"/>
        <v>0</v>
      </c>
      <c r="KA47" s="22">
        <f t="shared" si="339"/>
        <v>0</v>
      </c>
      <c r="KB47" s="22">
        <f t="shared" si="339"/>
        <v>0</v>
      </c>
      <c r="KC47" s="22">
        <f t="shared" si="339"/>
        <v>0</v>
      </c>
      <c r="KD47" s="22">
        <f t="shared" si="339"/>
        <v>0</v>
      </c>
      <c r="KE47" s="22">
        <f t="shared" si="339"/>
        <v>0</v>
      </c>
      <c r="KF47" s="22">
        <f t="shared" si="339"/>
        <v>0</v>
      </c>
      <c r="KG47" s="22">
        <f t="shared" si="339"/>
        <v>0</v>
      </c>
      <c r="KH47" s="22">
        <f t="shared" si="339"/>
        <v>0</v>
      </c>
      <c r="KI47" s="22">
        <f t="shared" si="339"/>
        <v>0</v>
      </c>
      <c r="KJ47" s="22">
        <f t="shared" si="339"/>
        <v>0</v>
      </c>
      <c r="KK47" s="22">
        <f t="shared" si="339"/>
        <v>0</v>
      </c>
      <c r="KL47" s="22">
        <f t="shared" si="339"/>
        <v>0</v>
      </c>
      <c r="KM47" s="22">
        <f t="shared" si="339"/>
        <v>0</v>
      </c>
      <c r="KN47" s="22">
        <f t="shared" si="339"/>
        <v>0</v>
      </c>
      <c r="KO47" s="22">
        <f t="shared" si="339"/>
        <v>0</v>
      </c>
      <c r="KP47" s="22">
        <f t="shared" si="339"/>
        <v>0</v>
      </c>
    </row>
    <row r="48" spans="1:302">
      <c r="A48" s="3" t="s">
        <v>99</v>
      </c>
      <c r="C48" s="22">
        <f t="shared" si="340"/>
        <v>0</v>
      </c>
      <c r="D48" s="22">
        <f t="shared" si="341"/>
        <v>0</v>
      </c>
      <c r="E48" s="22">
        <f t="shared" si="341"/>
        <v>0</v>
      </c>
      <c r="F48" s="22">
        <f t="shared" si="341"/>
        <v>0</v>
      </c>
      <c r="G48" s="22">
        <f t="shared" si="341"/>
        <v>0</v>
      </c>
      <c r="H48" s="22">
        <f t="shared" si="341"/>
        <v>0</v>
      </c>
      <c r="I48" s="22">
        <f t="shared" si="341"/>
        <v>0</v>
      </c>
      <c r="J48" s="22">
        <f t="shared" si="341"/>
        <v>0</v>
      </c>
      <c r="K48" s="22">
        <f t="shared" si="341"/>
        <v>0</v>
      </c>
      <c r="L48" s="22">
        <f t="shared" si="341"/>
        <v>0</v>
      </c>
      <c r="M48" s="22">
        <f t="shared" si="341"/>
        <v>0</v>
      </c>
      <c r="N48" s="22">
        <f t="shared" si="341"/>
        <v>0</v>
      </c>
      <c r="O48" s="22">
        <f t="shared" si="341"/>
        <v>0</v>
      </c>
      <c r="P48" s="22">
        <f t="shared" si="341"/>
        <v>0</v>
      </c>
      <c r="Q48" s="22">
        <f t="shared" si="341"/>
        <v>0</v>
      </c>
      <c r="R48" s="22">
        <f t="shared" si="341"/>
        <v>0</v>
      </c>
      <c r="S48" s="22">
        <f t="shared" si="341"/>
        <v>0</v>
      </c>
      <c r="T48" s="22">
        <f t="shared" si="341"/>
        <v>0</v>
      </c>
      <c r="U48" s="22">
        <f t="shared" si="341"/>
        <v>0</v>
      </c>
      <c r="V48" s="22">
        <f t="shared" si="341"/>
        <v>0</v>
      </c>
      <c r="W48" s="22">
        <f t="shared" si="341"/>
        <v>0</v>
      </c>
      <c r="X48" s="22">
        <f t="shared" si="341"/>
        <v>0</v>
      </c>
      <c r="Y48" s="22">
        <f t="shared" si="341"/>
        <v>0</v>
      </c>
      <c r="Z48" s="22">
        <f t="shared" si="341"/>
        <v>0</v>
      </c>
      <c r="AA48" s="22">
        <f t="shared" si="341"/>
        <v>0</v>
      </c>
      <c r="AB48" s="22">
        <f t="shared" si="341"/>
        <v>0</v>
      </c>
      <c r="AC48" s="22">
        <f t="shared" si="341"/>
        <v>0</v>
      </c>
      <c r="AD48" s="22">
        <f t="shared" si="341"/>
        <v>0</v>
      </c>
      <c r="AE48" s="22">
        <f t="shared" si="341"/>
        <v>0</v>
      </c>
      <c r="AF48" s="22">
        <f t="shared" si="341"/>
        <v>0</v>
      </c>
      <c r="AG48" s="22">
        <f t="shared" si="341"/>
        <v>0</v>
      </c>
      <c r="AH48" s="22">
        <f t="shared" si="341"/>
        <v>0</v>
      </c>
      <c r="AI48" s="22">
        <f t="shared" si="341"/>
        <v>0</v>
      </c>
      <c r="AJ48" s="22">
        <f t="shared" si="341"/>
        <v>0</v>
      </c>
      <c r="AK48" s="22">
        <f t="shared" si="341"/>
        <v>0</v>
      </c>
      <c r="AL48" s="22">
        <f t="shared" si="341"/>
        <v>0</v>
      </c>
      <c r="AM48" s="22">
        <f t="shared" si="341"/>
        <v>0</v>
      </c>
      <c r="AN48" s="22">
        <f t="shared" si="341"/>
        <v>0</v>
      </c>
      <c r="AO48" s="22">
        <f t="shared" si="341"/>
        <v>0</v>
      </c>
      <c r="AP48" s="22">
        <f t="shared" si="341"/>
        <v>0</v>
      </c>
      <c r="AQ48" s="22">
        <f t="shared" si="341"/>
        <v>0</v>
      </c>
      <c r="AR48" s="22">
        <f t="shared" si="341"/>
        <v>0</v>
      </c>
      <c r="AS48" s="22">
        <f t="shared" si="341"/>
        <v>0</v>
      </c>
      <c r="AT48" s="22">
        <f t="shared" si="341"/>
        <v>0</v>
      </c>
      <c r="AU48" s="22">
        <f t="shared" si="341"/>
        <v>0</v>
      </c>
      <c r="AV48" s="22">
        <f t="shared" si="341"/>
        <v>0</v>
      </c>
      <c r="AW48" s="22">
        <f t="shared" si="341"/>
        <v>0</v>
      </c>
      <c r="AX48" s="22">
        <f t="shared" si="341"/>
        <v>0</v>
      </c>
      <c r="AY48" s="22">
        <f t="shared" si="341"/>
        <v>0</v>
      </c>
      <c r="AZ48" s="22">
        <f t="shared" si="341"/>
        <v>0</v>
      </c>
      <c r="BA48" s="22">
        <f t="shared" si="341"/>
        <v>0</v>
      </c>
      <c r="BB48" s="22">
        <f t="shared" si="341"/>
        <v>0</v>
      </c>
      <c r="BC48" s="22">
        <f t="shared" si="341"/>
        <v>0</v>
      </c>
      <c r="BD48" s="22">
        <f t="shared" si="341"/>
        <v>0</v>
      </c>
      <c r="BE48" s="22">
        <f t="shared" si="341"/>
        <v>0</v>
      </c>
      <c r="BF48" s="22">
        <f t="shared" si="341"/>
        <v>0</v>
      </c>
      <c r="BG48" s="22">
        <f t="shared" si="341"/>
        <v>0</v>
      </c>
      <c r="BH48" s="22">
        <f t="shared" si="341"/>
        <v>0</v>
      </c>
      <c r="BI48" s="22">
        <f t="shared" si="341"/>
        <v>0</v>
      </c>
      <c r="BJ48" s="22">
        <f t="shared" si="341"/>
        <v>0</v>
      </c>
      <c r="BK48" s="22">
        <f t="shared" si="341"/>
        <v>0</v>
      </c>
      <c r="BL48" s="22">
        <f t="shared" si="341"/>
        <v>0</v>
      </c>
      <c r="BM48" s="22">
        <f t="shared" si="341"/>
        <v>0</v>
      </c>
      <c r="BN48" s="22">
        <f t="shared" si="341"/>
        <v>0</v>
      </c>
      <c r="BO48" s="22">
        <f t="shared" si="341"/>
        <v>0</v>
      </c>
      <c r="BP48" s="22">
        <f t="shared" si="335"/>
        <v>0</v>
      </c>
      <c r="BQ48" s="22">
        <f t="shared" si="335"/>
        <v>0</v>
      </c>
      <c r="BR48" s="22">
        <f t="shared" si="335"/>
        <v>0</v>
      </c>
      <c r="BS48" s="22">
        <f t="shared" si="335"/>
        <v>0</v>
      </c>
      <c r="BT48" s="22">
        <f t="shared" si="335"/>
        <v>0</v>
      </c>
      <c r="BU48" s="22">
        <f t="shared" si="335"/>
        <v>0</v>
      </c>
      <c r="BV48" s="22">
        <f t="shared" si="335"/>
        <v>0</v>
      </c>
      <c r="BW48" s="22">
        <f t="shared" si="335"/>
        <v>0</v>
      </c>
      <c r="BX48" s="22">
        <f t="shared" si="335"/>
        <v>0</v>
      </c>
      <c r="BY48" s="22">
        <f t="shared" si="335"/>
        <v>0</v>
      </c>
      <c r="BZ48" s="22">
        <f t="shared" si="335"/>
        <v>0</v>
      </c>
      <c r="CA48" s="22">
        <f t="shared" si="335"/>
        <v>0</v>
      </c>
      <c r="CB48" s="22">
        <f t="shared" si="335"/>
        <v>0</v>
      </c>
      <c r="CC48" s="22">
        <f t="shared" si="335"/>
        <v>0</v>
      </c>
      <c r="CD48" s="22">
        <f t="shared" si="335"/>
        <v>0</v>
      </c>
      <c r="CE48" s="22">
        <f t="shared" si="335"/>
        <v>0</v>
      </c>
      <c r="CF48" s="22">
        <f t="shared" si="335"/>
        <v>0</v>
      </c>
      <c r="CG48" s="22">
        <f t="shared" si="335"/>
        <v>0</v>
      </c>
      <c r="CH48" s="22">
        <f t="shared" si="335"/>
        <v>0</v>
      </c>
      <c r="CI48" s="22">
        <f t="shared" si="335"/>
        <v>0</v>
      </c>
      <c r="CJ48" s="22">
        <f t="shared" si="335"/>
        <v>0</v>
      </c>
      <c r="CK48" s="22">
        <f t="shared" si="335"/>
        <v>0</v>
      </c>
      <c r="CL48" s="22">
        <f t="shared" si="335"/>
        <v>0</v>
      </c>
      <c r="CM48" s="22">
        <f t="shared" si="335"/>
        <v>0</v>
      </c>
      <c r="CN48" s="22">
        <f t="shared" si="335"/>
        <v>0</v>
      </c>
      <c r="CO48" s="22">
        <f t="shared" si="335"/>
        <v>0</v>
      </c>
      <c r="CP48" s="22">
        <f t="shared" si="335"/>
        <v>0</v>
      </c>
      <c r="CQ48" s="22">
        <f t="shared" si="335"/>
        <v>0</v>
      </c>
      <c r="CR48" s="22">
        <f t="shared" si="335"/>
        <v>0</v>
      </c>
      <c r="CS48" s="22">
        <f t="shared" si="335"/>
        <v>0</v>
      </c>
      <c r="CT48" s="22">
        <f t="shared" si="335"/>
        <v>0</v>
      </c>
      <c r="CU48" s="22">
        <f t="shared" si="335"/>
        <v>0</v>
      </c>
      <c r="CV48" s="22">
        <f t="shared" si="335"/>
        <v>0</v>
      </c>
      <c r="CW48" s="22">
        <f t="shared" si="335"/>
        <v>0</v>
      </c>
      <c r="CX48" s="22">
        <f t="shared" si="335"/>
        <v>0</v>
      </c>
      <c r="CY48" s="22">
        <f t="shared" si="335"/>
        <v>0</v>
      </c>
      <c r="CZ48" s="22">
        <f t="shared" si="335"/>
        <v>0</v>
      </c>
      <c r="DA48" s="22">
        <f t="shared" si="335"/>
        <v>0</v>
      </c>
      <c r="DB48" s="22">
        <f t="shared" si="335"/>
        <v>0</v>
      </c>
      <c r="DC48" s="22">
        <f t="shared" si="335"/>
        <v>0</v>
      </c>
      <c r="DD48" s="22">
        <f t="shared" si="335"/>
        <v>0</v>
      </c>
      <c r="DE48" s="22">
        <f t="shared" si="335"/>
        <v>0</v>
      </c>
      <c r="DF48" s="22">
        <f t="shared" si="335"/>
        <v>0</v>
      </c>
      <c r="DG48" s="22">
        <f t="shared" si="335"/>
        <v>0</v>
      </c>
      <c r="DH48" s="22">
        <f t="shared" si="335"/>
        <v>0</v>
      </c>
      <c r="DI48" s="22">
        <f t="shared" si="335"/>
        <v>0</v>
      </c>
      <c r="DJ48" s="22">
        <f t="shared" si="335"/>
        <v>0</v>
      </c>
      <c r="DK48" s="22">
        <f t="shared" si="335"/>
        <v>0</v>
      </c>
      <c r="DL48" s="22">
        <f t="shared" si="335"/>
        <v>0</v>
      </c>
      <c r="DM48" s="22">
        <f t="shared" si="335"/>
        <v>0</v>
      </c>
      <c r="DN48" s="22">
        <f t="shared" si="335"/>
        <v>0</v>
      </c>
      <c r="DO48" s="22">
        <f t="shared" si="335"/>
        <v>0</v>
      </c>
      <c r="DP48" s="22">
        <f t="shared" si="335"/>
        <v>0</v>
      </c>
      <c r="DQ48" s="22">
        <f t="shared" si="335"/>
        <v>0</v>
      </c>
      <c r="DR48" s="22">
        <f t="shared" si="335"/>
        <v>0</v>
      </c>
      <c r="DS48" s="22">
        <f t="shared" si="335"/>
        <v>0</v>
      </c>
      <c r="DT48" s="22">
        <f t="shared" si="335"/>
        <v>0</v>
      </c>
      <c r="DU48" s="22">
        <f t="shared" si="335"/>
        <v>0</v>
      </c>
      <c r="DV48" s="22">
        <f t="shared" si="335"/>
        <v>0</v>
      </c>
      <c r="DW48" s="22">
        <f t="shared" si="335"/>
        <v>0</v>
      </c>
      <c r="DX48" s="22">
        <f t="shared" si="335"/>
        <v>0</v>
      </c>
      <c r="DY48" s="22">
        <f t="shared" si="335"/>
        <v>0</v>
      </c>
      <c r="DZ48" s="22">
        <f t="shared" si="335"/>
        <v>0</v>
      </c>
      <c r="EA48" s="22">
        <f t="shared" ref="EA48:GL52" si="342">+EA32*EA16</f>
        <v>0</v>
      </c>
      <c r="EB48" s="22">
        <f t="shared" si="342"/>
        <v>0</v>
      </c>
      <c r="EC48" s="22">
        <f t="shared" si="342"/>
        <v>0</v>
      </c>
      <c r="ED48" s="22">
        <f t="shared" si="342"/>
        <v>0</v>
      </c>
      <c r="EE48" s="22">
        <f t="shared" si="342"/>
        <v>0</v>
      </c>
      <c r="EF48" s="22">
        <f t="shared" si="342"/>
        <v>0</v>
      </c>
      <c r="EG48" s="22">
        <f t="shared" si="342"/>
        <v>0</v>
      </c>
      <c r="EH48" s="22">
        <f t="shared" si="342"/>
        <v>0</v>
      </c>
      <c r="EI48" s="22">
        <f t="shared" si="342"/>
        <v>0</v>
      </c>
      <c r="EJ48" s="22">
        <f t="shared" si="342"/>
        <v>0</v>
      </c>
      <c r="EK48" s="22">
        <f t="shared" si="342"/>
        <v>0</v>
      </c>
      <c r="EL48" s="22">
        <f t="shared" si="342"/>
        <v>0</v>
      </c>
      <c r="EM48" s="22">
        <f t="shared" si="342"/>
        <v>0</v>
      </c>
      <c r="EN48" s="22">
        <f t="shared" si="342"/>
        <v>0</v>
      </c>
      <c r="EO48" s="22">
        <f t="shared" si="342"/>
        <v>0</v>
      </c>
      <c r="EP48" s="22">
        <f t="shared" si="342"/>
        <v>0</v>
      </c>
      <c r="EQ48" s="22">
        <f t="shared" si="342"/>
        <v>0</v>
      </c>
      <c r="ER48" s="22">
        <f t="shared" si="342"/>
        <v>0</v>
      </c>
      <c r="ES48" s="22">
        <f t="shared" si="342"/>
        <v>0</v>
      </c>
      <c r="ET48" s="22">
        <f t="shared" si="342"/>
        <v>0</v>
      </c>
      <c r="EU48" s="22">
        <f t="shared" si="342"/>
        <v>0</v>
      </c>
      <c r="EV48" s="22">
        <f t="shared" si="342"/>
        <v>0</v>
      </c>
      <c r="EW48" s="22">
        <f t="shared" si="342"/>
        <v>0</v>
      </c>
      <c r="EX48" s="22">
        <f t="shared" si="342"/>
        <v>0</v>
      </c>
      <c r="EY48" s="22">
        <f t="shared" si="342"/>
        <v>0</v>
      </c>
      <c r="EZ48" s="22">
        <f t="shared" si="342"/>
        <v>0</v>
      </c>
      <c r="FA48" s="22">
        <f t="shared" si="342"/>
        <v>0</v>
      </c>
      <c r="FB48" s="22">
        <f t="shared" si="342"/>
        <v>0</v>
      </c>
      <c r="FC48" s="22">
        <f t="shared" si="342"/>
        <v>0</v>
      </c>
      <c r="FD48" s="22">
        <f t="shared" si="342"/>
        <v>0</v>
      </c>
      <c r="FE48" s="22">
        <f t="shared" si="342"/>
        <v>0</v>
      </c>
      <c r="FF48" s="22">
        <f t="shared" si="342"/>
        <v>0</v>
      </c>
      <c r="FG48" s="22">
        <f t="shared" si="342"/>
        <v>0</v>
      </c>
      <c r="FH48" s="22">
        <f t="shared" si="342"/>
        <v>0</v>
      </c>
      <c r="FI48" s="22">
        <f t="shared" si="342"/>
        <v>0</v>
      </c>
      <c r="FJ48" s="22">
        <f t="shared" si="342"/>
        <v>0</v>
      </c>
      <c r="FK48" s="22">
        <f t="shared" si="342"/>
        <v>0</v>
      </c>
      <c r="FL48" s="22">
        <f t="shared" si="342"/>
        <v>0</v>
      </c>
      <c r="FM48" s="22">
        <f t="shared" si="342"/>
        <v>0</v>
      </c>
      <c r="FN48" s="22">
        <f t="shared" si="342"/>
        <v>0</v>
      </c>
      <c r="FO48" s="22">
        <f t="shared" si="342"/>
        <v>0</v>
      </c>
      <c r="FP48" s="22">
        <f t="shared" si="342"/>
        <v>0</v>
      </c>
      <c r="FQ48" s="22">
        <f t="shared" si="342"/>
        <v>0</v>
      </c>
      <c r="FR48" s="22">
        <f t="shared" si="342"/>
        <v>0</v>
      </c>
      <c r="FS48" s="22">
        <f t="shared" si="342"/>
        <v>0</v>
      </c>
      <c r="FT48" s="22">
        <f t="shared" si="342"/>
        <v>0</v>
      </c>
      <c r="FU48" s="22">
        <f t="shared" si="342"/>
        <v>0</v>
      </c>
      <c r="FV48" s="22">
        <f t="shared" si="342"/>
        <v>0</v>
      </c>
      <c r="FW48" s="22">
        <f t="shared" si="342"/>
        <v>0</v>
      </c>
      <c r="FX48" s="22">
        <f t="shared" si="342"/>
        <v>0</v>
      </c>
      <c r="FY48" s="22">
        <f t="shared" si="342"/>
        <v>0</v>
      </c>
      <c r="FZ48" s="22">
        <f t="shared" si="342"/>
        <v>0</v>
      </c>
      <c r="GA48" s="22">
        <f t="shared" si="342"/>
        <v>0</v>
      </c>
      <c r="GB48" s="22">
        <f t="shared" si="342"/>
        <v>0</v>
      </c>
      <c r="GC48" s="22">
        <f t="shared" si="342"/>
        <v>0</v>
      </c>
      <c r="GD48" s="22">
        <f t="shared" si="342"/>
        <v>0</v>
      </c>
      <c r="GE48" s="22">
        <f t="shared" si="342"/>
        <v>0</v>
      </c>
      <c r="GF48" s="22">
        <f t="shared" si="342"/>
        <v>0</v>
      </c>
      <c r="GG48" s="22">
        <f t="shared" si="342"/>
        <v>0</v>
      </c>
      <c r="GH48" s="22">
        <f t="shared" si="342"/>
        <v>0</v>
      </c>
      <c r="GI48" s="22">
        <f t="shared" si="342"/>
        <v>0</v>
      </c>
      <c r="GJ48" s="22">
        <f t="shared" si="342"/>
        <v>0</v>
      </c>
      <c r="GK48" s="22">
        <f t="shared" si="342"/>
        <v>0</v>
      </c>
      <c r="GL48" s="22">
        <f t="shared" si="342"/>
        <v>0</v>
      </c>
      <c r="GM48" s="22">
        <f t="shared" si="336"/>
        <v>0</v>
      </c>
      <c r="GN48" s="22">
        <f t="shared" si="337"/>
        <v>0</v>
      </c>
      <c r="GO48" s="22">
        <f t="shared" si="337"/>
        <v>0</v>
      </c>
      <c r="GP48" s="22">
        <f t="shared" si="337"/>
        <v>0</v>
      </c>
      <c r="GQ48" s="22">
        <f t="shared" si="337"/>
        <v>0</v>
      </c>
      <c r="GR48" s="22">
        <f t="shared" si="337"/>
        <v>0</v>
      </c>
      <c r="GS48" s="22">
        <f t="shared" si="337"/>
        <v>0</v>
      </c>
      <c r="GT48" s="22">
        <f t="shared" si="337"/>
        <v>0</v>
      </c>
      <c r="GU48" s="22">
        <f t="shared" si="337"/>
        <v>0</v>
      </c>
      <c r="GV48" s="22">
        <f t="shared" si="337"/>
        <v>0</v>
      </c>
      <c r="GW48" s="22">
        <f t="shared" si="337"/>
        <v>0</v>
      </c>
      <c r="GX48" s="22">
        <f t="shared" si="337"/>
        <v>0</v>
      </c>
      <c r="GY48" s="22">
        <f t="shared" si="337"/>
        <v>0</v>
      </c>
      <c r="GZ48" s="22">
        <f t="shared" si="337"/>
        <v>0</v>
      </c>
      <c r="HA48" s="22">
        <f t="shared" si="337"/>
        <v>0</v>
      </c>
      <c r="HB48" s="22">
        <f t="shared" si="337"/>
        <v>0</v>
      </c>
      <c r="HC48" s="22">
        <f t="shared" si="337"/>
        <v>0</v>
      </c>
      <c r="HD48" s="22">
        <f t="shared" si="337"/>
        <v>0</v>
      </c>
      <c r="HE48" s="22">
        <f t="shared" si="337"/>
        <v>0</v>
      </c>
      <c r="HF48" s="22">
        <f t="shared" si="337"/>
        <v>0</v>
      </c>
      <c r="HG48" s="22">
        <f t="shared" si="337"/>
        <v>0</v>
      </c>
      <c r="HH48" s="22">
        <f t="shared" si="337"/>
        <v>0</v>
      </c>
      <c r="HI48" s="22">
        <f t="shared" si="337"/>
        <v>0</v>
      </c>
      <c r="HJ48" s="22">
        <f t="shared" si="337"/>
        <v>0</v>
      </c>
      <c r="HK48" s="22">
        <f t="shared" si="337"/>
        <v>0</v>
      </c>
      <c r="HL48" s="22">
        <f t="shared" si="337"/>
        <v>0</v>
      </c>
      <c r="HM48" s="22">
        <f t="shared" si="337"/>
        <v>0</v>
      </c>
      <c r="HN48" s="22">
        <f t="shared" si="337"/>
        <v>0</v>
      </c>
      <c r="HO48" s="22">
        <f t="shared" si="337"/>
        <v>0</v>
      </c>
      <c r="HP48" s="22">
        <f t="shared" si="337"/>
        <v>0</v>
      </c>
      <c r="HQ48" s="22">
        <f t="shared" si="337"/>
        <v>0</v>
      </c>
      <c r="HR48" s="22">
        <f t="shared" si="337"/>
        <v>0</v>
      </c>
      <c r="HS48" s="22">
        <f t="shared" si="337"/>
        <v>0</v>
      </c>
      <c r="HT48" s="22">
        <f t="shared" si="337"/>
        <v>0</v>
      </c>
      <c r="HU48" s="22">
        <f t="shared" si="337"/>
        <v>0</v>
      </c>
      <c r="HV48" s="22">
        <f t="shared" si="337"/>
        <v>0</v>
      </c>
      <c r="HW48" s="22">
        <f t="shared" si="337"/>
        <v>0</v>
      </c>
      <c r="HX48" s="22">
        <f t="shared" si="337"/>
        <v>0</v>
      </c>
      <c r="HY48" s="22">
        <f t="shared" si="337"/>
        <v>0</v>
      </c>
      <c r="HZ48" s="22">
        <f t="shared" si="337"/>
        <v>0</v>
      </c>
      <c r="IA48" s="22">
        <f t="shared" si="337"/>
        <v>0</v>
      </c>
      <c r="IB48" s="22">
        <f t="shared" si="337"/>
        <v>0</v>
      </c>
      <c r="IC48" s="22">
        <f t="shared" si="337"/>
        <v>0</v>
      </c>
      <c r="ID48" s="22">
        <f t="shared" si="337"/>
        <v>0</v>
      </c>
      <c r="IE48" s="22">
        <f t="shared" si="337"/>
        <v>0</v>
      </c>
      <c r="IF48" s="22">
        <f t="shared" si="337"/>
        <v>0</v>
      </c>
      <c r="IG48" s="22">
        <f t="shared" si="337"/>
        <v>0</v>
      </c>
      <c r="IH48" s="22">
        <f t="shared" si="337"/>
        <v>0</v>
      </c>
      <c r="II48" s="22">
        <f t="shared" si="338"/>
        <v>0</v>
      </c>
      <c r="IJ48" s="22">
        <f t="shared" si="339"/>
        <v>0</v>
      </c>
      <c r="IK48" s="22">
        <f t="shared" si="339"/>
        <v>0</v>
      </c>
      <c r="IL48" s="22">
        <f t="shared" si="339"/>
        <v>0</v>
      </c>
      <c r="IM48" s="22">
        <f t="shared" si="339"/>
        <v>0</v>
      </c>
      <c r="IN48" s="22">
        <f t="shared" si="339"/>
        <v>0</v>
      </c>
      <c r="IO48" s="22">
        <f t="shared" si="339"/>
        <v>0</v>
      </c>
      <c r="IP48" s="22">
        <f t="shared" si="339"/>
        <v>0</v>
      </c>
      <c r="IQ48" s="22">
        <f t="shared" si="339"/>
        <v>0</v>
      </c>
      <c r="IR48" s="22">
        <f t="shared" si="339"/>
        <v>0</v>
      </c>
      <c r="IS48" s="22">
        <f t="shared" si="339"/>
        <v>0</v>
      </c>
      <c r="IT48" s="22">
        <f t="shared" si="339"/>
        <v>0</v>
      </c>
      <c r="IU48" s="22">
        <f t="shared" si="339"/>
        <v>0</v>
      </c>
      <c r="IV48" s="22">
        <f t="shared" si="339"/>
        <v>0</v>
      </c>
      <c r="IW48" s="22">
        <f t="shared" si="339"/>
        <v>0</v>
      </c>
      <c r="IX48" s="22">
        <f t="shared" si="339"/>
        <v>0</v>
      </c>
      <c r="IY48" s="22">
        <f t="shared" si="339"/>
        <v>0</v>
      </c>
      <c r="IZ48" s="22">
        <f t="shared" si="339"/>
        <v>0</v>
      </c>
      <c r="JA48" s="22">
        <f t="shared" si="339"/>
        <v>0</v>
      </c>
      <c r="JB48" s="22">
        <f t="shared" si="339"/>
        <v>0</v>
      </c>
      <c r="JC48" s="22">
        <f t="shared" si="339"/>
        <v>0</v>
      </c>
      <c r="JD48" s="22">
        <f t="shared" si="339"/>
        <v>0</v>
      </c>
      <c r="JE48" s="22">
        <f t="shared" si="339"/>
        <v>0</v>
      </c>
      <c r="JF48" s="22">
        <f t="shared" si="339"/>
        <v>0</v>
      </c>
      <c r="JG48" s="22">
        <f t="shared" si="339"/>
        <v>0</v>
      </c>
      <c r="JH48" s="22">
        <f t="shared" si="339"/>
        <v>0</v>
      </c>
      <c r="JI48" s="22">
        <f t="shared" si="339"/>
        <v>0</v>
      </c>
      <c r="JJ48" s="22">
        <f t="shared" si="339"/>
        <v>0</v>
      </c>
      <c r="JK48" s="22">
        <f t="shared" si="339"/>
        <v>0</v>
      </c>
      <c r="JL48" s="22">
        <f t="shared" si="339"/>
        <v>0</v>
      </c>
      <c r="JM48" s="22">
        <f t="shared" si="339"/>
        <v>0</v>
      </c>
      <c r="JN48" s="22">
        <f t="shared" si="339"/>
        <v>0</v>
      </c>
      <c r="JO48" s="22">
        <f t="shared" si="339"/>
        <v>0</v>
      </c>
      <c r="JP48" s="22">
        <f t="shared" si="339"/>
        <v>0</v>
      </c>
      <c r="JQ48" s="22">
        <f t="shared" si="339"/>
        <v>0</v>
      </c>
      <c r="JR48" s="22">
        <f t="shared" si="339"/>
        <v>0</v>
      </c>
      <c r="JS48" s="22">
        <f t="shared" si="339"/>
        <v>0</v>
      </c>
      <c r="JT48" s="22">
        <f t="shared" si="339"/>
        <v>0</v>
      </c>
      <c r="JU48" s="22">
        <f t="shared" si="339"/>
        <v>0</v>
      </c>
      <c r="JV48" s="22">
        <f t="shared" si="339"/>
        <v>0</v>
      </c>
      <c r="JW48" s="22">
        <f t="shared" si="339"/>
        <v>0</v>
      </c>
      <c r="JX48" s="22">
        <f t="shared" si="339"/>
        <v>0</v>
      </c>
      <c r="JY48" s="22">
        <f t="shared" si="339"/>
        <v>0</v>
      </c>
      <c r="JZ48" s="22">
        <f t="shared" si="339"/>
        <v>0</v>
      </c>
      <c r="KA48" s="22">
        <f t="shared" si="339"/>
        <v>0</v>
      </c>
      <c r="KB48" s="22">
        <f t="shared" si="339"/>
        <v>0</v>
      </c>
      <c r="KC48" s="22">
        <f t="shared" si="339"/>
        <v>0</v>
      </c>
      <c r="KD48" s="22">
        <f t="shared" si="339"/>
        <v>0</v>
      </c>
      <c r="KE48" s="22">
        <f t="shared" si="339"/>
        <v>0</v>
      </c>
      <c r="KF48" s="22">
        <f t="shared" si="339"/>
        <v>0</v>
      </c>
      <c r="KG48" s="22">
        <f t="shared" si="339"/>
        <v>0</v>
      </c>
      <c r="KH48" s="22">
        <f t="shared" si="339"/>
        <v>0</v>
      </c>
      <c r="KI48" s="22">
        <f t="shared" si="339"/>
        <v>0</v>
      </c>
      <c r="KJ48" s="22">
        <f t="shared" si="339"/>
        <v>0</v>
      </c>
      <c r="KK48" s="22">
        <f t="shared" si="339"/>
        <v>0</v>
      </c>
      <c r="KL48" s="22">
        <f t="shared" si="339"/>
        <v>0</v>
      </c>
      <c r="KM48" s="22">
        <f t="shared" si="339"/>
        <v>0</v>
      </c>
      <c r="KN48" s="22">
        <f t="shared" si="339"/>
        <v>0</v>
      </c>
      <c r="KO48" s="22">
        <f t="shared" si="339"/>
        <v>0</v>
      </c>
      <c r="KP48" s="22">
        <f t="shared" si="339"/>
        <v>0</v>
      </c>
    </row>
    <row r="49" spans="1:302">
      <c r="A49" s="3" t="s">
        <v>106</v>
      </c>
      <c r="C49" s="22">
        <f t="shared" si="340"/>
        <v>0</v>
      </c>
      <c r="D49" s="22">
        <f t="shared" si="341"/>
        <v>0</v>
      </c>
      <c r="E49" s="22">
        <f t="shared" si="341"/>
        <v>0</v>
      </c>
      <c r="F49" s="22">
        <f t="shared" si="341"/>
        <v>0</v>
      </c>
      <c r="G49" s="22">
        <f t="shared" si="341"/>
        <v>0</v>
      </c>
      <c r="H49" s="22">
        <f t="shared" si="341"/>
        <v>0</v>
      </c>
      <c r="I49" s="22">
        <f t="shared" si="341"/>
        <v>0</v>
      </c>
      <c r="J49" s="22">
        <f t="shared" si="341"/>
        <v>0</v>
      </c>
      <c r="K49" s="22">
        <f t="shared" si="341"/>
        <v>0</v>
      </c>
      <c r="L49" s="22">
        <f t="shared" si="341"/>
        <v>0</v>
      </c>
      <c r="M49" s="22">
        <f t="shared" si="341"/>
        <v>0</v>
      </c>
      <c r="N49" s="22">
        <f t="shared" si="341"/>
        <v>0</v>
      </c>
      <c r="O49" s="22">
        <f t="shared" si="341"/>
        <v>0</v>
      </c>
      <c r="P49" s="22">
        <f t="shared" si="341"/>
        <v>0</v>
      </c>
      <c r="Q49" s="22">
        <f t="shared" si="341"/>
        <v>0</v>
      </c>
      <c r="R49" s="22">
        <f t="shared" si="341"/>
        <v>0</v>
      </c>
      <c r="S49" s="22">
        <f t="shared" si="341"/>
        <v>0</v>
      </c>
      <c r="T49" s="22">
        <f t="shared" si="341"/>
        <v>0</v>
      </c>
      <c r="U49" s="22">
        <f t="shared" si="341"/>
        <v>0</v>
      </c>
      <c r="V49" s="22">
        <f t="shared" si="341"/>
        <v>0</v>
      </c>
      <c r="W49" s="22">
        <f t="shared" si="341"/>
        <v>0</v>
      </c>
      <c r="X49" s="22">
        <f t="shared" si="341"/>
        <v>0</v>
      </c>
      <c r="Y49" s="22">
        <f t="shared" si="341"/>
        <v>0</v>
      </c>
      <c r="Z49" s="22">
        <f t="shared" si="341"/>
        <v>0</v>
      </c>
      <c r="AA49" s="22">
        <f t="shared" si="341"/>
        <v>0</v>
      </c>
      <c r="AB49" s="22">
        <f t="shared" si="341"/>
        <v>0</v>
      </c>
      <c r="AC49" s="22">
        <f t="shared" si="341"/>
        <v>0</v>
      </c>
      <c r="AD49" s="22">
        <f t="shared" si="341"/>
        <v>0</v>
      </c>
      <c r="AE49" s="22">
        <f t="shared" si="341"/>
        <v>0</v>
      </c>
      <c r="AF49" s="22">
        <f t="shared" si="341"/>
        <v>0</v>
      </c>
      <c r="AG49" s="22">
        <f t="shared" si="341"/>
        <v>0</v>
      </c>
      <c r="AH49" s="22">
        <f t="shared" si="341"/>
        <v>0</v>
      </c>
      <c r="AI49" s="22">
        <f t="shared" si="341"/>
        <v>0</v>
      </c>
      <c r="AJ49" s="22">
        <f t="shared" si="341"/>
        <v>0</v>
      </c>
      <c r="AK49" s="22">
        <f t="shared" si="341"/>
        <v>0</v>
      </c>
      <c r="AL49" s="22">
        <f t="shared" si="341"/>
        <v>0</v>
      </c>
      <c r="AM49" s="22">
        <f t="shared" si="341"/>
        <v>0</v>
      </c>
      <c r="AN49" s="22">
        <f t="shared" si="341"/>
        <v>0</v>
      </c>
      <c r="AO49" s="22">
        <f t="shared" si="341"/>
        <v>0</v>
      </c>
      <c r="AP49" s="22">
        <f t="shared" si="341"/>
        <v>0</v>
      </c>
      <c r="AQ49" s="22">
        <f t="shared" si="341"/>
        <v>0</v>
      </c>
      <c r="AR49" s="22">
        <f t="shared" si="341"/>
        <v>0</v>
      </c>
      <c r="AS49" s="22">
        <f t="shared" si="341"/>
        <v>0</v>
      </c>
      <c r="AT49" s="22">
        <f t="shared" si="341"/>
        <v>0</v>
      </c>
      <c r="AU49" s="22">
        <f t="shared" si="341"/>
        <v>0</v>
      </c>
      <c r="AV49" s="22">
        <f t="shared" si="341"/>
        <v>0</v>
      </c>
      <c r="AW49" s="22">
        <f t="shared" si="341"/>
        <v>0</v>
      </c>
      <c r="AX49" s="22">
        <f t="shared" si="341"/>
        <v>0</v>
      </c>
      <c r="AY49" s="22">
        <f t="shared" si="341"/>
        <v>0</v>
      </c>
      <c r="AZ49" s="22">
        <f t="shared" si="341"/>
        <v>0</v>
      </c>
      <c r="BA49" s="22">
        <f t="shared" si="341"/>
        <v>0</v>
      </c>
      <c r="BB49" s="22">
        <f t="shared" si="341"/>
        <v>0</v>
      </c>
      <c r="BC49" s="22">
        <f t="shared" si="341"/>
        <v>0</v>
      </c>
      <c r="BD49" s="22">
        <f t="shared" si="341"/>
        <v>0</v>
      </c>
      <c r="BE49" s="22">
        <f t="shared" si="341"/>
        <v>0</v>
      </c>
      <c r="BF49" s="22">
        <f t="shared" si="341"/>
        <v>0</v>
      </c>
      <c r="BG49" s="22">
        <f t="shared" si="341"/>
        <v>0</v>
      </c>
      <c r="BH49" s="22">
        <f t="shared" si="341"/>
        <v>0</v>
      </c>
      <c r="BI49" s="22">
        <f t="shared" si="341"/>
        <v>0</v>
      </c>
      <c r="BJ49" s="22">
        <f t="shared" si="341"/>
        <v>0</v>
      </c>
      <c r="BK49" s="22">
        <f t="shared" si="341"/>
        <v>0</v>
      </c>
      <c r="BL49" s="22">
        <f t="shared" si="341"/>
        <v>0</v>
      </c>
      <c r="BM49" s="22">
        <f t="shared" si="341"/>
        <v>0</v>
      </c>
      <c r="BN49" s="22">
        <f t="shared" si="341"/>
        <v>0</v>
      </c>
      <c r="BO49" s="22">
        <f t="shared" si="341"/>
        <v>0</v>
      </c>
      <c r="BP49" s="22">
        <f t="shared" ref="BP49:EA58" si="343">+BP33*BP17</f>
        <v>0</v>
      </c>
      <c r="BQ49" s="22">
        <f t="shared" si="343"/>
        <v>0</v>
      </c>
      <c r="BR49" s="22">
        <f t="shared" si="343"/>
        <v>0</v>
      </c>
      <c r="BS49" s="22">
        <f t="shared" si="343"/>
        <v>0</v>
      </c>
      <c r="BT49" s="22">
        <f t="shared" si="343"/>
        <v>0</v>
      </c>
      <c r="BU49" s="22">
        <f t="shared" si="343"/>
        <v>0</v>
      </c>
      <c r="BV49" s="22">
        <f t="shared" si="343"/>
        <v>0</v>
      </c>
      <c r="BW49" s="22">
        <f t="shared" si="343"/>
        <v>0</v>
      </c>
      <c r="BX49" s="22">
        <f t="shared" si="343"/>
        <v>0</v>
      </c>
      <c r="BY49" s="22">
        <f t="shared" si="343"/>
        <v>0</v>
      </c>
      <c r="BZ49" s="22">
        <f t="shared" si="343"/>
        <v>0</v>
      </c>
      <c r="CA49" s="22">
        <f t="shared" si="343"/>
        <v>0</v>
      </c>
      <c r="CB49" s="22">
        <f t="shared" si="343"/>
        <v>0</v>
      </c>
      <c r="CC49" s="22">
        <f t="shared" si="343"/>
        <v>0</v>
      </c>
      <c r="CD49" s="22">
        <f t="shared" si="343"/>
        <v>0</v>
      </c>
      <c r="CE49" s="22">
        <f t="shared" si="343"/>
        <v>0</v>
      </c>
      <c r="CF49" s="22">
        <f t="shared" si="343"/>
        <v>0</v>
      </c>
      <c r="CG49" s="22">
        <f t="shared" si="343"/>
        <v>0</v>
      </c>
      <c r="CH49" s="22">
        <f t="shared" si="343"/>
        <v>0</v>
      </c>
      <c r="CI49" s="22">
        <f t="shared" si="343"/>
        <v>0</v>
      </c>
      <c r="CJ49" s="22">
        <f t="shared" si="343"/>
        <v>0</v>
      </c>
      <c r="CK49" s="22">
        <f t="shared" si="343"/>
        <v>0</v>
      </c>
      <c r="CL49" s="22">
        <f t="shared" si="343"/>
        <v>0</v>
      </c>
      <c r="CM49" s="22">
        <f t="shared" si="343"/>
        <v>0</v>
      </c>
      <c r="CN49" s="22">
        <f t="shared" si="343"/>
        <v>0</v>
      </c>
      <c r="CO49" s="22">
        <f t="shared" si="343"/>
        <v>0</v>
      </c>
      <c r="CP49" s="22">
        <f t="shared" si="343"/>
        <v>0</v>
      </c>
      <c r="CQ49" s="22">
        <f t="shared" si="343"/>
        <v>0</v>
      </c>
      <c r="CR49" s="22">
        <f t="shared" si="343"/>
        <v>0</v>
      </c>
      <c r="CS49" s="22">
        <f t="shared" si="343"/>
        <v>0</v>
      </c>
      <c r="CT49" s="22">
        <f t="shared" si="343"/>
        <v>0</v>
      </c>
      <c r="CU49" s="22">
        <f t="shared" si="343"/>
        <v>0</v>
      </c>
      <c r="CV49" s="22">
        <f t="shared" si="343"/>
        <v>0</v>
      </c>
      <c r="CW49" s="22">
        <f t="shared" si="343"/>
        <v>0</v>
      </c>
      <c r="CX49" s="22">
        <f t="shared" si="343"/>
        <v>0</v>
      </c>
      <c r="CY49" s="22">
        <f t="shared" si="343"/>
        <v>0</v>
      </c>
      <c r="CZ49" s="22">
        <f t="shared" si="343"/>
        <v>0</v>
      </c>
      <c r="DA49" s="22">
        <f t="shared" si="343"/>
        <v>0</v>
      </c>
      <c r="DB49" s="22">
        <f t="shared" si="343"/>
        <v>0</v>
      </c>
      <c r="DC49" s="22">
        <f t="shared" si="343"/>
        <v>0</v>
      </c>
      <c r="DD49" s="22">
        <f t="shared" si="343"/>
        <v>0</v>
      </c>
      <c r="DE49" s="22">
        <f t="shared" si="343"/>
        <v>0</v>
      </c>
      <c r="DF49" s="22">
        <f t="shared" si="343"/>
        <v>0</v>
      </c>
      <c r="DG49" s="22">
        <f t="shared" si="343"/>
        <v>0</v>
      </c>
      <c r="DH49" s="22">
        <f t="shared" si="343"/>
        <v>0</v>
      </c>
      <c r="DI49" s="22">
        <f t="shared" si="343"/>
        <v>0</v>
      </c>
      <c r="DJ49" s="22">
        <f t="shared" si="343"/>
        <v>0</v>
      </c>
      <c r="DK49" s="22">
        <f t="shared" si="343"/>
        <v>0</v>
      </c>
      <c r="DL49" s="22">
        <f t="shared" si="343"/>
        <v>0</v>
      </c>
      <c r="DM49" s="22">
        <f t="shared" si="343"/>
        <v>0</v>
      </c>
      <c r="DN49" s="22">
        <f t="shared" si="343"/>
        <v>0</v>
      </c>
      <c r="DO49" s="22">
        <f t="shared" si="343"/>
        <v>0</v>
      </c>
      <c r="DP49" s="22">
        <f t="shared" si="343"/>
        <v>0</v>
      </c>
      <c r="DQ49" s="22">
        <f t="shared" si="343"/>
        <v>0</v>
      </c>
      <c r="DR49" s="22">
        <f t="shared" si="343"/>
        <v>0</v>
      </c>
      <c r="DS49" s="22">
        <f t="shared" si="343"/>
        <v>0</v>
      </c>
      <c r="DT49" s="22">
        <f t="shared" si="343"/>
        <v>0</v>
      </c>
      <c r="DU49" s="22">
        <f t="shared" si="343"/>
        <v>0</v>
      </c>
      <c r="DV49" s="22">
        <f t="shared" si="343"/>
        <v>0</v>
      </c>
      <c r="DW49" s="22">
        <f t="shared" si="343"/>
        <v>0</v>
      </c>
      <c r="DX49" s="22">
        <f t="shared" si="343"/>
        <v>0</v>
      </c>
      <c r="DY49" s="22">
        <f t="shared" si="343"/>
        <v>0</v>
      </c>
      <c r="DZ49" s="22">
        <f t="shared" si="343"/>
        <v>0</v>
      </c>
      <c r="EA49" s="22">
        <f t="shared" si="343"/>
        <v>0</v>
      </c>
      <c r="EB49" s="22">
        <f t="shared" si="342"/>
        <v>0</v>
      </c>
      <c r="EC49" s="22">
        <f t="shared" si="342"/>
        <v>0</v>
      </c>
      <c r="ED49" s="22">
        <f t="shared" si="342"/>
        <v>0</v>
      </c>
      <c r="EE49" s="22">
        <f t="shared" si="342"/>
        <v>0</v>
      </c>
      <c r="EF49" s="22">
        <f t="shared" si="342"/>
        <v>0</v>
      </c>
      <c r="EG49" s="22">
        <f t="shared" si="342"/>
        <v>0</v>
      </c>
      <c r="EH49" s="22">
        <f t="shared" si="342"/>
        <v>0</v>
      </c>
      <c r="EI49" s="22">
        <f t="shared" si="342"/>
        <v>0</v>
      </c>
      <c r="EJ49" s="22">
        <f t="shared" si="342"/>
        <v>0</v>
      </c>
      <c r="EK49" s="22">
        <f t="shared" si="342"/>
        <v>0</v>
      </c>
      <c r="EL49" s="22">
        <f t="shared" si="342"/>
        <v>0</v>
      </c>
      <c r="EM49" s="22">
        <f t="shared" si="342"/>
        <v>0</v>
      </c>
      <c r="EN49" s="22">
        <f t="shared" si="342"/>
        <v>0</v>
      </c>
      <c r="EO49" s="22">
        <f t="shared" si="342"/>
        <v>0</v>
      </c>
      <c r="EP49" s="22">
        <f t="shared" si="342"/>
        <v>0</v>
      </c>
      <c r="EQ49" s="22">
        <f t="shared" si="342"/>
        <v>0</v>
      </c>
      <c r="ER49" s="22">
        <f t="shared" si="342"/>
        <v>0</v>
      </c>
      <c r="ES49" s="22">
        <f t="shared" si="342"/>
        <v>0</v>
      </c>
      <c r="ET49" s="22">
        <f t="shared" si="342"/>
        <v>0</v>
      </c>
      <c r="EU49" s="22">
        <f t="shared" si="342"/>
        <v>0</v>
      </c>
      <c r="EV49" s="22">
        <f t="shared" si="342"/>
        <v>0</v>
      </c>
      <c r="EW49" s="22">
        <f t="shared" si="342"/>
        <v>0</v>
      </c>
      <c r="EX49" s="22">
        <f t="shared" si="342"/>
        <v>0</v>
      </c>
      <c r="EY49" s="22">
        <f t="shared" si="342"/>
        <v>0</v>
      </c>
      <c r="EZ49" s="22">
        <f t="shared" si="342"/>
        <v>0</v>
      </c>
      <c r="FA49" s="22">
        <f t="shared" si="342"/>
        <v>0</v>
      </c>
      <c r="FB49" s="22">
        <f t="shared" si="342"/>
        <v>0</v>
      </c>
      <c r="FC49" s="22">
        <f t="shared" si="342"/>
        <v>0</v>
      </c>
      <c r="FD49" s="22">
        <f t="shared" si="342"/>
        <v>0</v>
      </c>
      <c r="FE49" s="22">
        <f t="shared" si="342"/>
        <v>0</v>
      </c>
      <c r="FF49" s="22">
        <f t="shared" si="342"/>
        <v>0</v>
      </c>
      <c r="FG49" s="22">
        <f t="shared" si="342"/>
        <v>0</v>
      </c>
      <c r="FH49" s="22">
        <f t="shared" si="342"/>
        <v>0</v>
      </c>
      <c r="FI49" s="22">
        <f t="shared" si="342"/>
        <v>0</v>
      </c>
      <c r="FJ49" s="22">
        <f t="shared" si="342"/>
        <v>0</v>
      </c>
      <c r="FK49" s="22">
        <f t="shared" si="342"/>
        <v>0</v>
      </c>
      <c r="FL49" s="22">
        <f t="shared" si="342"/>
        <v>0</v>
      </c>
      <c r="FM49" s="22">
        <f t="shared" si="342"/>
        <v>0</v>
      </c>
      <c r="FN49" s="22">
        <f t="shared" si="342"/>
        <v>0</v>
      </c>
      <c r="FO49" s="22">
        <f t="shared" si="342"/>
        <v>0</v>
      </c>
      <c r="FP49" s="22">
        <f t="shared" si="342"/>
        <v>0</v>
      </c>
      <c r="FQ49" s="22">
        <f t="shared" si="342"/>
        <v>0</v>
      </c>
      <c r="FR49" s="22">
        <f t="shared" si="342"/>
        <v>0</v>
      </c>
      <c r="FS49" s="22">
        <f t="shared" si="342"/>
        <v>0</v>
      </c>
      <c r="FT49" s="22">
        <f t="shared" si="342"/>
        <v>0</v>
      </c>
      <c r="FU49" s="22">
        <f t="shared" si="342"/>
        <v>0</v>
      </c>
      <c r="FV49" s="22">
        <f t="shared" si="342"/>
        <v>0</v>
      </c>
      <c r="FW49" s="22">
        <f t="shared" si="342"/>
        <v>0</v>
      </c>
      <c r="FX49" s="22">
        <f t="shared" si="342"/>
        <v>0</v>
      </c>
      <c r="FY49" s="22">
        <f t="shared" si="342"/>
        <v>0</v>
      </c>
      <c r="FZ49" s="22">
        <f t="shared" si="342"/>
        <v>0</v>
      </c>
      <c r="GA49" s="22">
        <f t="shared" si="342"/>
        <v>0</v>
      </c>
      <c r="GB49" s="22">
        <f t="shared" si="342"/>
        <v>0</v>
      </c>
      <c r="GC49" s="22">
        <f t="shared" si="342"/>
        <v>0</v>
      </c>
      <c r="GD49" s="22">
        <f t="shared" si="342"/>
        <v>0</v>
      </c>
      <c r="GE49" s="22">
        <f t="shared" si="342"/>
        <v>0</v>
      </c>
      <c r="GF49" s="22">
        <f t="shared" si="342"/>
        <v>0</v>
      </c>
      <c r="GG49" s="22">
        <f t="shared" si="342"/>
        <v>0</v>
      </c>
      <c r="GH49" s="22">
        <f t="shared" si="342"/>
        <v>0</v>
      </c>
      <c r="GI49" s="22">
        <f t="shared" si="342"/>
        <v>0</v>
      </c>
      <c r="GJ49" s="22">
        <f t="shared" si="342"/>
        <v>0</v>
      </c>
      <c r="GK49" s="22">
        <f t="shared" si="342"/>
        <v>0</v>
      </c>
      <c r="GL49" s="22">
        <f t="shared" si="342"/>
        <v>0</v>
      </c>
      <c r="GM49" s="22">
        <f t="shared" si="336"/>
        <v>0</v>
      </c>
      <c r="GN49" s="22">
        <f t="shared" si="337"/>
        <v>0</v>
      </c>
      <c r="GO49" s="22">
        <f t="shared" si="337"/>
        <v>0</v>
      </c>
      <c r="GP49" s="22">
        <f t="shared" si="337"/>
        <v>0</v>
      </c>
      <c r="GQ49" s="22">
        <f t="shared" si="337"/>
        <v>0</v>
      </c>
      <c r="GR49" s="22">
        <f t="shared" si="337"/>
        <v>0</v>
      </c>
      <c r="GS49" s="22">
        <f t="shared" si="337"/>
        <v>0</v>
      </c>
      <c r="GT49" s="22">
        <f t="shared" si="337"/>
        <v>0</v>
      </c>
      <c r="GU49" s="22">
        <f t="shared" si="337"/>
        <v>0</v>
      </c>
      <c r="GV49" s="22">
        <f t="shared" si="337"/>
        <v>0</v>
      </c>
      <c r="GW49" s="22">
        <f t="shared" si="337"/>
        <v>0</v>
      </c>
      <c r="GX49" s="22">
        <f t="shared" si="337"/>
        <v>0</v>
      </c>
      <c r="GY49" s="22">
        <f t="shared" si="337"/>
        <v>0</v>
      </c>
      <c r="GZ49" s="22">
        <f t="shared" si="337"/>
        <v>0</v>
      </c>
      <c r="HA49" s="22">
        <f t="shared" si="337"/>
        <v>0</v>
      </c>
      <c r="HB49" s="22">
        <f t="shared" si="337"/>
        <v>0</v>
      </c>
      <c r="HC49" s="22">
        <f t="shared" si="337"/>
        <v>0</v>
      </c>
      <c r="HD49" s="22">
        <f t="shared" si="337"/>
        <v>0</v>
      </c>
      <c r="HE49" s="22">
        <f t="shared" si="337"/>
        <v>0</v>
      </c>
      <c r="HF49" s="22">
        <f t="shared" si="337"/>
        <v>0</v>
      </c>
      <c r="HG49" s="22">
        <f t="shared" si="337"/>
        <v>0</v>
      </c>
      <c r="HH49" s="22">
        <f t="shared" si="337"/>
        <v>0</v>
      </c>
      <c r="HI49" s="22">
        <f t="shared" si="337"/>
        <v>0</v>
      </c>
      <c r="HJ49" s="22">
        <f t="shared" si="337"/>
        <v>0</v>
      </c>
      <c r="HK49" s="22">
        <f t="shared" si="337"/>
        <v>0</v>
      </c>
      <c r="HL49" s="22">
        <f t="shared" si="337"/>
        <v>0</v>
      </c>
      <c r="HM49" s="22">
        <f t="shared" si="337"/>
        <v>0</v>
      </c>
      <c r="HN49" s="22">
        <f t="shared" si="337"/>
        <v>0</v>
      </c>
      <c r="HO49" s="22">
        <f t="shared" si="337"/>
        <v>0</v>
      </c>
      <c r="HP49" s="22">
        <f t="shared" si="337"/>
        <v>0</v>
      </c>
      <c r="HQ49" s="22">
        <f t="shared" si="337"/>
        <v>0</v>
      </c>
      <c r="HR49" s="22">
        <f t="shared" si="337"/>
        <v>0</v>
      </c>
      <c r="HS49" s="22">
        <f t="shared" si="337"/>
        <v>0</v>
      </c>
      <c r="HT49" s="22">
        <f t="shared" si="337"/>
        <v>0</v>
      </c>
      <c r="HU49" s="22">
        <f t="shared" si="337"/>
        <v>0</v>
      </c>
      <c r="HV49" s="22">
        <f t="shared" si="337"/>
        <v>0</v>
      </c>
      <c r="HW49" s="22">
        <f t="shared" si="337"/>
        <v>0</v>
      </c>
      <c r="HX49" s="22">
        <f t="shared" si="337"/>
        <v>0</v>
      </c>
      <c r="HY49" s="22">
        <f t="shared" si="337"/>
        <v>0</v>
      </c>
      <c r="HZ49" s="22">
        <f t="shared" si="337"/>
        <v>0</v>
      </c>
      <c r="IA49" s="22">
        <f t="shared" si="337"/>
        <v>0</v>
      </c>
      <c r="IB49" s="22">
        <f t="shared" si="337"/>
        <v>0</v>
      </c>
      <c r="IC49" s="22">
        <f t="shared" si="337"/>
        <v>0</v>
      </c>
      <c r="ID49" s="22">
        <f t="shared" si="337"/>
        <v>0</v>
      </c>
      <c r="IE49" s="22">
        <f t="shared" si="337"/>
        <v>0</v>
      </c>
      <c r="IF49" s="22">
        <f t="shared" si="337"/>
        <v>0</v>
      </c>
      <c r="IG49" s="22">
        <f t="shared" si="337"/>
        <v>0</v>
      </c>
      <c r="IH49" s="22">
        <f t="shared" si="337"/>
        <v>0</v>
      </c>
      <c r="II49" s="22">
        <f t="shared" si="338"/>
        <v>0</v>
      </c>
      <c r="IJ49" s="22">
        <f t="shared" si="339"/>
        <v>0</v>
      </c>
      <c r="IK49" s="22">
        <f t="shared" si="339"/>
        <v>0</v>
      </c>
      <c r="IL49" s="22">
        <f t="shared" si="339"/>
        <v>0</v>
      </c>
      <c r="IM49" s="22">
        <f t="shared" si="339"/>
        <v>0</v>
      </c>
      <c r="IN49" s="22">
        <f t="shared" si="339"/>
        <v>0</v>
      </c>
      <c r="IO49" s="22">
        <f t="shared" si="339"/>
        <v>0</v>
      </c>
      <c r="IP49" s="22">
        <f t="shared" si="339"/>
        <v>0</v>
      </c>
      <c r="IQ49" s="22">
        <f t="shared" si="339"/>
        <v>0</v>
      </c>
      <c r="IR49" s="22">
        <f t="shared" si="339"/>
        <v>0</v>
      </c>
      <c r="IS49" s="22">
        <f t="shared" si="339"/>
        <v>0</v>
      </c>
      <c r="IT49" s="22">
        <f t="shared" si="339"/>
        <v>0</v>
      </c>
      <c r="IU49" s="22">
        <f t="shared" si="339"/>
        <v>0</v>
      </c>
      <c r="IV49" s="22">
        <f t="shared" si="339"/>
        <v>0</v>
      </c>
      <c r="IW49" s="22">
        <f t="shared" si="339"/>
        <v>0</v>
      </c>
      <c r="IX49" s="22">
        <f t="shared" si="339"/>
        <v>0</v>
      </c>
      <c r="IY49" s="22">
        <f t="shared" si="339"/>
        <v>0</v>
      </c>
      <c r="IZ49" s="22">
        <f t="shared" si="339"/>
        <v>0</v>
      </c>
      <c r="JA49" s="22">
        <f t="shared" si="339"/>
        <v>0</v>
      </c>
      <c r="JB49" s="22">
        <f t="shared" si="339"/>
        <v>0</v>
      </c>
      <c r="JC49" s="22">
        <f t="shared" si="339"/>
        <v>0</v>
      </c>
      <c r="JD49" s="22">
        <f t="shared" si="339"/>
        <v>0</v>
      </c>
      <c r="JE49" s="22">
        <f t="shared" si="339"/>
        <v>0</v>
      </c>
      <c r="JF49" s="22">
        <f t="shared" si="339"/>
        <v>0</v>
      </c>
      <c r="JG49" s="22">
        <f t="shared" si="339"/>
        <v>0</v>
      </c>
      <c r="JH49" s="22">
        <f t="shared" si="339"/>
        <v>0</v>
      </c>
      <c r="JI49" s="22">
        <f t="shared" si="339"/>
        <v>0</v>
      </c>
      <c r="JJ49" s="22">
        <f t="shared" si="339"/>
        <v>0</v>
      </c>
      <c r="JK49" s="22">
        <f t="shared" si="339"/>
        <v>0</v>
      </c>
      <c r="JL49" s="22">
        <f t="shared" si="339"/>
        <v>0</v>
      </c>
      <c r="JM49" s="22">
        <f t="shared" si="339"/>
        <v>0</v>
      </c>
      <c r="JN49" s="22">
        <f t="shared" si="339"/>
        <v>0</v>
      </c>
      <c r="JO49" s="22">
        <f t="shared" si="339"/>
        <v>0</v>
      </c>
      <c r="JP49" s="22">
        <f t="shared" si="339"/>
        <v>0</v>
      </c>
      <c r="JQ49" s="22">
        <f t="shared" si="339"/>
        <v>0</v>
      </c>
      <c r="JR49" s="22">
        <f t="shared" ref="JR49:KP49" si="344">+JR33*JR17</f>
        <v>0</v>
      </c>
      <c r="JS49" s="22">
        <f t="shared" si="344"/>
        <v>0</v>
      </c>
      <c r="JT49" s="22">
        <f t="shared" si="344"/>
        <v>0</v>
      </c>
      <c r="JU49" s="22">
        <f t="shared" si="344"/>
        <v>0</v>
      </c>
      <c r="JV49" s="22">
        <f t="shared" si="344"/>
        <v>0</v>
      </c>
      <c r="JW49" s="22">
        <f t="shared" si="344"/>
        <v>0</v>
      </c>
      <c r="JX49" s="22">
        <f t="shared" si="344"/>
        <v>0</v>
      </c>
      <c r="JY49" s="22">
        <f t="shared" si="344"/>
        <v>0</v>
      </c>
      <c r="JZ49" s="22">
        <f t="shared" si="344"/>
        <v>0</v>
      </c>
      <c r="KA49" s="22">
        <f t="shared" si="344"/>
        <v>0</v>
      </c>
      <c r="KB49" s="22">
        <f t="shared" si="344"/>
        <v>0</v>
      </c>
      <c r="KC49" s="22">
        <f t="shared" si="344"/>
        <v>0</v>
      </c>
      <c r="KD49" s="22">
        <f t="shared" si="344"/>
        <v>0</v>
      </c>
      <c r="KE49" s="22">
        <f t="shared" si="344"/>
        <v>0</v>
      </c>
      <c r="KF49" s="22">
        <f t="shared" si="344"/>
        <v>0</v>
      </c>
      <c r="KG49" s="22">
        <f t="shared" si="344"/>
        <v>0</v>
      </c>
      <c r="KH49" s="22">
        <f t="shared" si="344"/>
        <v>0</v>
      </c>
      <c r="KI49" s="22">
        <f t="shared" si="344"/>
        <v>0</v>
      </c>
      <c r="KJ49" s="22">
        <f t="shared" si="344"/>
        <v>0</v>
      </c>
      <c r="KK49" s="22">
        <f t="shared" si="344"/>
        <v>0</v>
      </c>
      <c r="KL49" s="22">
        <f t="shared" si="344"/>
        <v>0</v>
      </c>
      <c r="KM49" s="22">
        <f t="shared" si="344"/>
        <v>0</v>
      </c>
      <c r="KN49" s="22">
        <f t="shared" si="344"/>
        <v>0</v>
      </c>
      <c r="KO49" s="22">
        <f t="shared" si="344"/>
        <v>0</v>
      </c>
      <c r="KP49" s="22">
        <f t="shared" si="344"/>
        <v>0</v>
      </c>
    </row>
    <row r="50" spans="1:302">
      <c r="A50" s="3" t="s">
        <v>129</v>
      </c>
      <c r="C50" s="22">
        <f t="shared" si="340"/>
        <v>0</v>
      </c>
      <c r="D50" s="22">
        <f t="shared" si="341"/>
        <v>0</v>
      </c>
      <c r="E50" s="22">
        <f t="shared" si="341"/>
        <v>0</v>
      </c>
      <c r="F50" s="22">
        <f t="shared" si="341"/>
        <v>0</v>
      </c>
      <c r="G50" s="22">
        <f t="shared" si="341"/>
        <v>0</v>
      </c>
      <c r="H50" s="22">
        <f t="shared" si="341"/>
        <v>0</v>
      </c>
      <c r="I50" s="22">
        <f t="shared" si="341"/>
        <v>0</v>
      </c>
      <c r="J50" s="22">
        <f t="shared" si="341"/>
        <v>0</v>
      </c>
      <c r="K50" s="22">
        <f t="shared" si="341"/>
        <v>0</v>
      </c>
      <c r="L50" s="22">
        <f t="shared" si="341"/>
        <v>0</v>
      </c>
      <c r="M50" s="22">
        <f t="shared" si="341"/>
        <v>0</v>
      </c>
      <c r="N50" s="22">
        <f t="shared" si="341"/>
        <v>0</v>
      </c>
      <c r="O50" s="22">
        <f t="shared" si="341"/>
        <v>0</v>
      </c>
      <c r="P50" s="22">
        <f t="shared" si="341"/>
        <v>0</v>
      </c>
      <c r="Q50" s="22">
        <f t="shared" si="341"/>
        <v>0</v>
      </c>
      <c r="R50" s="22">
        <f t="shared" si="341"/>
        <v>0</v>
      </c>
      <c r="S50" s="22">
        <f t="shared" si="341"/>
        <v>0</v>
      </c>
      <c r="T50" s="22">
        <f t="shared" si="341"/>
        <v>0</v>
      </c>
      <c r="U50" s="22">
        <f t="shared" si="341"/>
        <v>0</v>
      </c>
      <c r="V50" s="22">
        <f t="shared" si="341"/>
        <v>0</v>
      </c>
      <c r="W50" s="22">
        <f t="shared" si="341"/>
        <v>0</v>
      </c>
      <c r="X50" s="22">
        <f t="shared" si="341"/>
        <v>0</v>
      </c>
      <c r="Y50" s="22">
        <f t="shared" si="341"/>
        <v>0</v>
      </c>
      <c r="Z50" s="22">
        <f t="shared" si="341"/>
        <v>0</v>
      </c>
      <c r="AA50" s="22">
        <f t="shared" si="341"/>
        <v>0</v>
      </c>
      <c r="AB50" s="22">
        <f t="shared" si="341"/>
        <v>0</v>
      </c>
      <c r="AC50" s="22">
        <f t="shared" si="341"/>
        <v>0</v>
      </c>
      <c r="AD50" s="22">
        <f t="shared" si="341"/>
        <v>0</v>
      </c>
      <c r="AE50" s="22">
        <f t="shared" si="341"/>
        <v>0</v>
      </c>
      <c r="AF50" s="22">
        <f t="shared" si="341"/>
        <v>0</v>
      </c>
      <c r="AG50" s="22">
        <f t="shared" si="341"/>
        <v>0</v>
      </c>
      <c r="AH50" s="22">
        <f t="shared" si="341"/>
        <v>0</v>
      </c>
      <c r="AI50" s="22">
        <f t="shared" si="341"/>
        <v>0</v>
      </c>
      <c r="AJ50" s="22">
        <f t="shared" si="341"/>
        <v>0</v>
      </c>
      <c r="AK50" s="22">
        <f t="shared" si="341"/>
        <v>0</v>
      </c>
      <c r="AL50" s="22">
        <f t="shared" si="341"/>
        <v>0</v>
      </c>
      <c r="AM50" s="22">
        <f t="shared" si="341"/>
        <v>0</v>
      </c>
      <c r="AN50" s="22">
        <f t="shared" si="341"/>
        <v>0</v>
      </c>
      <c r="AO50" s="22">
        <f t="shared" si="341"/>
        <v>0</v>
      </c>
      <c r="AP50" s="22">
        <f t="shared" si="341"/>
        <v>0</v>
      </c>
      <c r="AQ50" s="22">
        <f t="shared" si="341"/>
        <v>0</v>
      </c>
      <c r="AR50" s="22">
        <f t="shared" si="341"/>
        <v>0</v>
      </c>
      <c r="AS50" s="22">
        <f t="shared" si="341"/>
        <v>0</v>
      </c>
      <c r="AT50" s="22">
        <f t="shared" si="341"/>
        <v>0</v>
      </c>
      <c r="AU50" s="22">
        <f t="shared" si="341"/>
        <v>0</v>
      </c>
      <c r="AV50" s="22">
        <f t="shared" si="341"/>
        <v>0</v>
      </c>
      <c r="AW50" s="22">
        <f t="shared" si="341"/>
        <v>0</v>
      </c>
      <c r="AX50" s="22">
        <f t="shared" si="341"/>
        <v>0</v>
      </c>
      <c r="AY50" s="22">
        <f t="shared" si="341"/>
        <v>0</v>
      </c>
      <c r="AZ50" s="22">
        <f t="shared" si="341"/>
        <v>0</v>
      </c>
      <c r="BA50" s="22">
        <f t="shared" si="341"/>
        <v>0</v>
      </c>
      <c r="BB50" s="22">
        <f t="shared" si="341"/>
        <v>0</v>
      </c>
      <c r="BC50" s="22">
        <f t="shared" si="341"/>
        <v>0</v>
      </c>
      <c r="BD50" s="22">
        <f t="shared" si="341"/>
        <v>0</v>
      </c>
      <c r="BE50" s="22">
        <f t="shared" si="341"/>
        <v>0</v>
      </c>
      <c r="BF50" s="22">
        <f t="shared" si="341"/>
        <v>0</v>
      </c>
      <c r="BG50" s="22">
        <f t="shared" si="341"/>
        <v>0</v>
      </c>
      <c r="BH50" s="22">
        <f t="shared" si="341"/>
        <v>0</v>
      </c>
      <c r="BI50" s="22">
        <f t="shared" si="341"/>
        <v>0</v>
      </c>
      <c r="BJ50" s="22">
        <f t="shared" si="341"/>
        <v>0</v>
      </c>
      <c r="BK50" s="22">
        <f t="shared" si="341"/>
        <v>0</v>
      </c>
      <c r="BL50" s="22">
        <f t="shared" si="341"/>
        <v>0</v>
      </c>
      <c r="BM50" s="22">
        <f t="shared" si="341"/>
        <v>0</v>
      </c>
      <c r="BN50" s="22">
        <f t="shared" si="341"/>
        <v>0</v>
      </c>
      <c r="BO50" s="22">
        <f t="shared" ref="BO50:DZ53" si="345">+BO34*BO18</f>
        <v>0</v>
      </c>
      <c r="BP50" s="22">
        <f t="shared" si="345"/>
        <v>0</v>
      </c>
      <c r="BQ50" s="22">
        <f t="shared" si="345"/>
        <v>0</v>
      </c>
      <c r="BR50" s="22">
        <f t="shared" si="345"/>
        <v>0</v>
      </c>
      <c r="BS50" s="22">
        <f t="shared" si="345"/>
        <v>0</v>
      </c>
      <c r="BT50" s="22">
        <f t="shared" si="345"/>
        <v>0</v>
      </c>
      <c r="BU50" s="22">
        <f t="shared" si="345"/>
        <v>0</v>
      </c>
      <c r="BV50" s="22">
        <f t="shared" si="345"/>
        <v>0</v>
      </c>
      <c r="BW50" s="22">
        <f t="shared" si="345"/>
        <v>0</v>
      </c>
      <c r="BX50" s="22">
        <f t="shared" si="345"/>
        <v>0</v>
      </c>
      <c r="BY50" s="22">
        <f t="shared" si="345"/>
        <v>0</v>
      </c>
      <c r="BZ50" s="22">
        <f t="shared" si="345"/>
        <v>0</v>
      </c>
      <c r="CA50" s="22">
        <f t="shared" si="345"/>
        <v>0</v>
      </c>
      <c r="CB50" s="22">
        <f t="shared" si="345"/>
        <v>0</v>
      </c>
      <c r="CC50" s="22">
        <f t="shared" si="345"/>
        <v>0</v>
      </c>
      <c r="CD50" s="22">
        <f t="shared" si="345"/>
        <v>0</v>
      </c>
      <c r="CE50" s="22">
        <f t="shared" si="345"/>
        <v>0</v>
      </c>
      <c r="CF50" s="22">
        <f t="shared" si="345"/>
        <v>0</v>
      </c>
      <c r="CG50" s="22">
        <f t="shared" si="345"/>
        <v>0</v>
      </c>
      <c r="CH50" s="22">
        <f t="shared" si="345"/>
        <v>0</v>
      </c>
      <c r="CI50" s="22">
        <f t="shared" si="345"/>
        <v>0</v>
      </c>
      <c r="CJ50" s="22">
        <f t="shared" si="345"/>
        <v>0</v>
      </c>
      <c r="CK50" s="22">
        <f t="shared" si="345"/>
        <v>0</v>
      </c>
      <c r="CL50" s="22">
        <f t="shared" si="345"/>
        <v>0</v>
      </c>
      <c r="CM50" s="22">
        <f t="shared" si="345"/>
        <v>0</v>
      </c>
      <c r="CN50" s="22">
        <f t="shared" si="345"/>
        <v>0</v>
      </c>
      <c r="CO50" s="22">
        <f t="shared" si="345"/>
        <v>0</v>
      </c>
      <c r="CP50" s="22">
        <f t="shared" si="345"/>
        <v>0</v>
      </c>
      <c r="CQ50" s="22">
        <f t="shared" si="345"/>
        <v>0</v>
      </c>
      <c r="CR50" s="22">
        <f t="shared" si="345"/>
        <v>0</v>
      </c>
      <c r="CS50" s="22">
        <f t="shared" si="345"/>
        <v>0</v>
      </c>
      <c r="CT50" s="22">
        <f t="shared" si="345"/>
        <v>0</v>
      </c>
      <c r="CU50" s="22">
        <f t="shared" si="345"/>
        <v>0</v>
      </c>
      <c r="CV50" s="22">
        <f t="shared" si="345"/>
        <v>0</v>
      </c>
      <c r="CW50" s="22">
        <f t="shared" si="345"/>
        <v>0</v>
      </c>
      <c r="CX50" s="22">
        <f t="shared" si="345"/>
        <v>0</v>
      </c>
      <c r="CY50" s="22">
        <f t="shared" si="345"/>
        <v>0</v>
      </c>
      <c r="CZ50" s="22">
        <f t="shared" si="345"/>
        <v>0</v>
      </c>
      <c r="DA50" s="22">
        <f t="shared" si="345"/>
        <v>0</v>
      </c>
      <c r="DB50" s="22">
        <f t="shared" si="345"/>
        <v>0</v>
      </c>
      <c r="DC50" s="22">
        <f t="shared" si="345"/>
        <v>0</v>
      </c>
      <c r="DD50" s="22">
        <f t="shared" si="345"/>
        <v>0</v>
      </c>
      <c r="DE50" s="22">
        <f t="shared" si="345"/>
        <v>0</v>
      </c>
      <c r="DF50" s="22">
        <f t="shared" si="345"/>
        <v>0</v>
      </c>
      <c r="DG50" s="22">
        <f t="shared" si="345"/>
        <v>0</v>
      </c>
      <c r="DH50" s="22">
        <f t="shared" si="345"/>
        <v>0</v>
      </c>
      <c r="DI50" s="22">
        <f t="shared" si="345"/>
        <v>0</v>
      </c>
      <c r="DJ50" s="22">
        <f t="shared" si="345"/>
        <v>0</v>
      </c>
      <c r="DK50" s="22">
        <f t="shared" si="345"/>
        <v>0</v>
      </c>
      <c r="DL50" s="22">
        <f t="shared" si="345"/>
        <v>0</v>
      </c>
      <c r="DM50" s="22">
        <f t="shared" si="345"/>
        <v>0</v>
      </c>
      <c r="DN50" s="22">
        <f t="shared" si="345"/>
        <v>0</v>
      </c>
      <c r="DO50" s="22">
        <f t="shared" si="345"/>
        <v>0</v>
      </c>
      <c r="DP50" s="22">
        <f t="shared" si="345"/>
        <v>0</v>
      </c>
      <c r="DQ50" s="22">
        <f t="shared" si="345"/>
        <v>0</v>
      </c>
      <c r="DR50" s="22">
        <f t="shared" si="345"/>
        <v>0</v>
      </c>
      <c r="DS50" s="22">
        <f t="shared" si="345"/>
        <v>0</v>
      </c>
      <c r="DT50" s="22">
        <f t="shared" si="345"/>
        <v>0</v>
      </c>
      <c r="DU50" s="22">
        <f t="shared" si="345"/>
        <v>0</v>
      </c>
      <c r="DV50" s="22">
        <f t="shared" si="345"/>
        <v>0</v>
      </c>
      <c r="DW50" s="22">
        <f t="shared" si="345"/>
        <v>0</v>
      </c>
      <c r="DX50" s="22">
        <f t="shared" si="345"/>
        <v>0</v>
      </c>
      <c r="DY50" s="22">
        <f t="shared" si="345"/>
        <v>0</v>
      </c>
      <c r="DZ50" s="22">
        <f t="shared" si="345"/>
        <v>0</v>
      </c>
      <c r="EA50" s="22">
        <f t="shared" si="343"/>
        <v>0</v>
      </c>
      <c r="EB50" s="22">
        <f t="shared" si="342"/>
        <v>0</v>
      </c>
      <c r="EC50" s="22">
        <f t="shared" si="342"/>
        <v>0</v>
      </c>
      <c r="ED50" s="22">
        <f t="shared" si="342"/>
        <v>0</v>
      </c>
      <c r="EE50" s="22">
        <f t="shared" si="342"/>
        <v>0</v>
      </c>
      <c r="EF50" s="22">
        <f t="shared" si="342"/>
        <v>0</v>
      </c>
      <c r="EG50" s="22">
        <f t="shared" si="342"/>
        <v>0</v>
      </c>
      <c r="EH50" s="22">
        <f t="shared" si="342"/>
        <v>0</v>
      </c>
      <c r="EI50" s="22">
        <f t="shared" si="342"/>
        <v>0</v>
      </c>
      <c r="EJ50" s="22">
        <f t="shared" si="342"/>
        <v>0</v>
      </c>
      <c r="EK50" s="22">
        <f t="shared" si="342"/>
        <v>0</v>
      </c>
      <c r="EL50" s="22">
        <f t="shared" si="342"/>
        <v>0</v>
      </c>
      <c r="EM50" s="22">
        <f t="shared" si="342"/>
        <v>0</v>
      </c>
      <c r="EN50" s="22">
        <f t="shared" si="342"/>
        <v>0</v>
      </c>
      <c r="EO50" s="22">
        <f t="shared" si="342"/>
        <v>0</v>
      </c>
      <c r="EP50" s="22">
        <f t="shared" si="342"/>
        <v>0</v>
      </c>
      <c r="EQ50" s="22">
        <f t="shared" si="342"/>
        <v>0</v>
      </c>
      <c r="ER50" s="22">
        <f t="shared" si="342"/>
        <v>0</v>
      </c>
      <c r="ES50" s="22">
        <f t="shared" si="342"/>
        <v>0</v>
      </c>
      <c r="ET50" s="22">
        <f t="shared" si="342"/>
        <v>0</v>
      </c>
      <c r="EU50" s="22">
        <f t="shared" si="342"/>
        <v>0</v>
      </c>
      <c r="EV50" s="22">
        <f t="shared" si="342"/>
        <v>0</v>
      </c>
      <c r="EW50" s="22">
        <f t="shared" si="342"/>
        <v>0</v>
      </c>
      <c r="EX50" s="22">
        <f t="shared" si="342"/>
        <v>0</v>
      </c>
      <c r="EY50" s="22">
        <f t="shared" si="342"/>
        <v>0</v>
      </c>
      <c r="EZ50" s="22">
        <f t="shared" si="342"/>
        <v>0</v>
      </c>
      <c r="FA50" s="22">
        <f t="shared" si="342"/>
        <v>0</v>
      </c>
      <c r="FB50" s="22">
        <f t="shared" si="342"/>
        <v>0</v>
      </c>
      <c r="FC50" s="22">
        <f t="shared" si="342"/>
        <v>0</v>
      </c>
      <c r="FD50" s="22">
        <f t="shared" si="342"/>
        <v>0</v>
      </c>
      <c r="FE50" s="22">
        <f t="shared" si="342"/>
        <v>0</v>
      </c>
      <c r="FF50" s="22">
        <f t="shared" si="342"/>
        <v>0</v>
      </c>
      <c r="FG50" s="22">
        <f t="shared" si="342"/>
        <v>0</v>
      </c>
      <c r="FH50" s="22">
        <f t="shared" si="342"/>
        <v>0</v>
      </c>
      <c r="FI50" s="22">
        <f t="shared" si="342"/>
        <v>0</v>
      </c>
      <c r="FJ50" s="22">
        <f t="shared" si="342"/>
        <v>0</v>
      </c>
      <c r="FK50" s="22">
        <f t="shared" si="342"/>
        <v>0</v>
      </c>
      <c r="FL50" s="22">
        <f t="shared" si="342"/>
        <v>0</v>
      </c>
      <c r="FM50" s="22">
        <f t="shared" si="342"/>
        <v>0</v>
      </c>
      <c r="FN50" s="22">
        <f t="shared" si="342"/>
        <v>0</v>
      </c>
      <c r="FO50" s="22">
        <f t="shared" si="342"/>
        <v>0</v>
      </c>
      <c r="FP50" s="22">
        <f t="shared" si="342"/>
        <v>0</v>
      </c>
      <c r="FQ50" s="22">
        <f t="shared" si="342"/>
        <v>0</v>
      </c>
      <c r="FR50" s="22">
        <f t="shared" si="342"/>
        <v>0</v>
      </c>
      <c r="FS50" s="22">
        <f t="shared" si="342"/>
        <v>0</v>
      </c>
      <c r="FT50" s="22">
        <f t="shared" si="342"/>
        <v>0</v>
      </c>
      <c r="FU50" s="22">
        <f t="shared" si="342"/>
        <v>0</v>
      </c>
      <c r="FV50" s="22">
        <f t="shared" si="342"/>
        <v>0</v>
      </c>
      <c r="FW50" s="22">
        <f t="shared" si="342"/>
        <v>0</v>
      </c>
      <c r="FX50" s="22">
        <f t="shared" si="342"/>
        <v>0</v>
      </c>
      <c r="FY50" s="22">
        <f t="shared" si="342"/>
        <v>0</v>
      </c>
      <c r="FZ50" s="22">
        <f t="shared" si="342"/>
        <v>0</v>
      </c>
      <c r="GA50" s="22">
        <f t="shared" si="342"/>
        <v>0</v>
      </c>
      <c r="GB50" s="22">
        <f t="shared" si="342"/>
        <v>0</v>
      </c>
      <c r="GC50" s="22">
        <f t="shared" si="342"/>
        <v>0</v>
      </c>
      <c r="GD50" s="22">
        <f t="shared" si="342"/>
        <v>0</v>
      </c>
      <c r="GE50" s="22">
        <f t="shared" si="342"/>
        <v>0</v>
      </c>
      <c r="GF50" s="22">
        <f t="shared" si="342"/>
        <v>0</v>
      </c>
      <c r="GG50" s="22">
        <f t="shared" si="342"/>
        <v>0</v>
      </c>
      <c r="GH50" s="22">
        <f t="shared" si="342"/>
        <v>0</v>
      </c>
      <c r="GI50" s="22">
        <f t="shared" si="342"/>
        <v>0</v>
      </c>
      <c r="GJ50" s="22">
        <f t="shared" si="342"/>
        <v>0</v>
      </c>
      <c r="GK50" s="22">
        <f t="shared" si="342"/>
        <v>0</v>
      </c>
      <c r="GL50" s="22">
        <f t="shared" si="342"/>
        <v>0</v>
      </c>
      <c r="GM50" s="22">
        <f t="shared" si="336"/>
        <v>0</v>
      </c>
      <c r="GN50" s="22">
        <f t="shared" si="337"/>
        <v>0</v>
      </c>
      <c r="GO50" s="22">
        <f t="shared" si="337"/>
        <v>0</v>
      </c>
      <c r="GP50" s="22">
        <f t="shared" si="337"/>
        <v>0</v>
      </c>
      <c r="GQ50" s="22">
        <f t="shared" si="337"/>
        <v>0</v>
      </c>
      <c r="GR50" s="22">
        <f t="shared" si="337"/>
        <v>0</v>
      </c>
      <c r="GS50" s="22">
        <f t="shared" si="337"/>
        <v>0</v>
      </c>
      <c r="GT50" s="22">
        <f t="shared" si="337"/>
        <v>0</v>
      </c>
      <c r="GU50" s="22">
        <f t="shared" si="337"/>
        <v>0</v>
      </c>
      <c r="GV50" s="22">
        <f t="shared" si="337"/>
        <v>0</v>
      </c>
      <c r="GW50" s="22">
        <f t="shared" si="337"/>
        <v>0</v>
      </c>
      <c r="GX50" s="22">
        <f t="shared" si="337"/>
        <v>0</v>
      </c>
      <c r="GY50" s="22">
        <f t="shared" si="337"/>
        <v>0</v>
      </c>
      <c r="GZ50" s="22">
        <f t="shared" si="337"/>
        <v>0</v>
      </c>
      <c r="HA50" s="22">
        <f t="shared" si="337"/>
        <v>0</v>
      </c>
      <c r="HB50" s="22">
        <f t="shared" si="337"/>
        <v>0</v>
      </c>
      <c r="HC50" s="22">
        <f t="shared" si="337"/>
        <v>0</v>
      </c>
      <c r="HD50" s="22">
        <f t="shared" si="337"/>
        <v>0</v>
      </c>
      <c r="HE50" s="22">
        <f t="shared" si="337"/>
        <v>0</v>
      </c>
      <c r="HF50" s="22">
        <f t="shared" si="337"/>
        <v>0</v>
      </c>
      <c r="HG50" s="22">
        <f t="shared" si="337"/>
        <v>0</v>
      </c>
      <c r="HH50" s="22">
        <f t="shared" ref="HH50:IH50" si="346">+HH34*HH18</f>
        <v>0</v>
      </c>
      <c r="HI50" s="22">
        <f t="shared" si="346"/>
        <v>0</v>
      </c>
      <c r="HJ50" s="22">
        <f t="shared" si="346"/>
        <v>0</v>
      </c>
      <c r="HK50" s="22">
        <f t="shared" si="346"/>
        <v>0</v>
      </c>
      <c r="HL50" s="22">
        <f t="shared" si="346"/>
        <v>0</v>
      </c>
      <c r="HM50" s="22">
        <f t="shared" si="346"/>
        <v>0</v>
      </c>
      <c r="HN50" s="22">
        <f t="shared" si="346"/>
        <v>0</v>
      </c>
      <c r="HO50" s="22">
        <f t="shared" si="346"/>
        <v>0</v>
      </c>
      <c r="HP50" s="22">
        <f t="shared" si="346"/>
        <v>0</v>
      </c>
      <c r="HQ50" s="22">
        <f t="shared" si="346"/>
        <v>0</v>
      </c>
      <c r="HR50" s="22">
        <f t="shared" si="346"/>
        <v>0</v>
      </c>
      <c r="HS50" s="22">
        <f t="shared" si="346"/>
        <v>0</v>
      </c>
      <c r="HT50" s="22">
        <f t="shared" si="346"/>
        <v>0</v>
      </c>
      <c r="HU50" s="22">
        <f t="shared" si="346"/>
        <v>0</v>
      </c>
      <c r="HV50" s="22">
        <f t="shared" si="346"/>
        <v>0</v>
      </c>
      <c r="HW50" s="22">
        <f t="shared" si="346"/>
        <v>0</v>
      </c>
      <c r="HX50" s="22">
        <f t="shared" si="346"/>
        <v>0</v>
      </c>
      <c r="HY50" s="22">
        <f t="shared" si="346"/>
        <v>0</v>
      </c>
      <c r="HZ50" s="22">
        <f t="shared" si="346"/>
        <v>0</v>
      </c>
      <c r="IA50" s="22">
        <f t="shared" si="346"/>
        <v>0</v>
      </c>
      <c r="IB50" s="22">
        <f t="shared" si="346"/>
        <v>0</v>
      </c>
      <c r="IC50" s="22">
        <f t="shared" si="346"/>
        <v>0</v>
      </c>
      <c r="ID50" s="22">
        <f t="shared" si="346"/>
        <v>0</v>
      </c>
      <c r="IE50" s="22">
        <f t="shared" si="346"/>
        <v>0</v>
      </c>
      <c r="IF50" s="22">
        <f t="shared" si="346"/>
        <v>0</v>
      </c>
      <c r="IG50" s="22">
        <f t="shared" si="346"/>
        <v>0</v>
      </c>
      <c r="IH50" s="22">
        <f t="shared" si="346"/>
        <v>0</v>
      </c>
      <c r="II50" s="22">
        <f t="shared" ref="II50:KP50" si="347">+II34*II18</f>
        <v>0</v>
      </c>
      <c r="IJ50" s="22">
        <f t="shared" si="347"/>
        <v>0</v>
      </c>
      <c r="IK50" s="22">
        <f t="shared" si="347"/>
        <v>0</v>
      </c>
      <c r="IL50" s="22">
        <f t="shared" si="347"/>
        <v>0</v>
      </c>
      <c r="IM50" s="22">
        <f t="shared" si="347"/>
        <v>0</v>
      </c>
      <c r="IN50" s="22">
        <f t="shared" si="347"/>
        <v>0</v>
      </c>
      <c r="IO50" s="22">
        <f t="shared" si="347"/>
        <v>0</v>
      </c>
      <c r="IP50" s="22">
        <f t="shared" si="347"/>
        <v>0</v>
      </c>
      <c r="IQ50" s="22">
        <f t="shared" si="347"/>
        <v>0</v>
      </c>
      <c r="IR50" s="22">
        <f t="shared" si="347"/>
        <v>0</v>
      </c>
      <c r="IS50" s="22">
        <f t="shared" si="347"/>
        <v>0</v>
      </c>
      <c r="IT50" s="22">
        <f t="shared" si="347"/>
        <v>0</v>
      </c>
      <c r="IU50" s="22">
        <f t="shared" si="347"/>
        <v>0</v>
      </c>
      <c r="IV50" s="22">
        <f t="shared" si="347"/>
        <v>0</v>
      </c>
      <c r="IW50" s="22">
        <f t="shared" si="347"/>
        <v>0</v>
      </c>
      <c r="IX50" s="22">
        <f t="shared" si="347"/>
        <v>0</v>
      </c>
      <c r="IY50" s="22">
        <f t="shared" si="347"/>
        <v>0</v>
      </c>
      <c r="IZ50" s="22">
        <f t="shared" si="347"/>
        <v>0</v>
      </c>
      <c r="JA50" s="22">
        <f t="shared" si="347"/>
        <v>0</v>
      </c>
      <c r="JB50" s="22">
        <f t="shared" si="347"/>
        <v>0</v>
      </c>
      <c r="JC50" s="22">
        <f t="shared" si="347"/>
        <v>0</v>
      </c>
      <c r="JD50" s="22">
        <f t="shared" si="347"/>
        <v>0</v>
      </c>
      <c r="JE50" s="22">
        <f t="shared" si="347"/>
        <v>0</v>
      </c>
      <c r="JF50" s="22">
        <f t="shared" si="347"/>
        <v>0</v>
      </c>
      <c r="JG50" s="22">
        <f t="shared" si="347"/>
        <v>0</v>
      </c>
      <c r="JH50" s="22">
        <f t="shared" si="347"/>
        <v>0</v>
      </c>
      <c r="JI50" s="22">
        <f t="shared" si="347"/>
        <v>0</v>
      </c>
      <c r="JJ50" s="22">
        <f t="shared" si="347"/>
        <v>0</v>
      </c>
      <c r="JK50" s="22">
        <f t="shared" si="347"/>
        <v>0</v>
      </c>
      <c r="JL50" s="22">
        <f t="shared" si="347"/>
        <v>0</v>
      </c>
      <c r="JM50" s="22">
        <f t="shared" si="347"/>
        <v>0</v>
      </c>
      <c r="JN50" s="22">
        <f t="shared" si="347"/>
        <v>0</v>
      </c>
      <c r="JO50" s="22">
        <f t="shared" si="347"/>
        <v>0</v>
      </c>
      <c r="JP50" s="22">
        <f t="shared" si="347"/>
        <v>0</v>
      </c>
      <c r="JQ50" s="22">
        <f t="shared" si="347"/>
        <v>0</v>
      </c>
      <c r="JR50" s="22">
        <f t="shared" si="347"/>
        <v>0</v>
      </c>
      <c r="JS50" s="22">
        <f t="shared" si="347"/>
        <v>0</v>
      </c>
      <c r="JT50" s="22">
        <f t="shared" si="347"/>
        <v>0</v>
      </c>
      <c r="JU50" s="22">
        <f t="shared" si="347"/>
        <v>0</v>
      </c>
      <c r="JV50" s="22">
        <f t="shared" si="347"/>
        <v>0</v>
      </c>
      <c r="JW50" s="22">
        <f t="shared" si="347"/>
        <v>0</v>
      </c>
      <c r="JX50" s="22">
        <f t="shared" si="347"/>
        <v>0</v>
      </c>
      <c r="JY50" s="22">
        <f t="shared" si="347"/>
        <v>0</v>
      </c>
      <c r="JZ50" s="22">
        <f t="shared" si="347"/>
        <v>0</v>
      </c>
      <c r="KA50" s="22">
        <f t="shared" si="347"/>
        <v>0</v>
      </c>
      <c r="KB50" s="22">
        <f t="shared" si="347"/>
        <v>0</v>
      </c>
      <c r="KC50" s="22">
        <f t="shared" si="347"/>
        <v>0</v>
      </c>
      <c r="KD50" s="22">
        <f t="shared" si="347"/>
        <v>0</v>
      </c>
      <c r="KE50" s="22">
        <f t="shared" si="347"/>
        <v>0</v>
      </c>
      <c r="KF50" s="22">
        <f t="shared" si="347"/>
        <v>0</v>
      </c>
      <c r="KG50" s="22">
        <f t="shared" si="347"/>
        <v>0</v>
      </c>
      <c r="KH50" s="22">
        <f t="shared" si="347"/>
        <v>0</v>
      </c>
      <c r="KI50" s="22">
        <f t="shared" si="347"/>
        <v>0</v>
      </c>
      <c r="KJ50" s="22">
        <f t="shared" si="347"/>
        <v>0</v>
      </c>
      <c r="KK50" s="22">
        <f t="shared" si="347"/>
        <v>0</v>
      </c>
      <c r="KL50" s="22">
        <f t="shared" si="347"/>
        <v>0</v>
      </c>
      <c r="KM50" s="22">
        <f t="shared" si="347"/>
        <v>0</v>
      </c>
      <c r="KN50" s="22">
        <f t="shared" si="347"/>
        <v>0</v>
      </c>
      <c r="KO50" s="22">
        <f t="shared" si="347"/>
        <v>0</v>
      </c>
      <c r="KP50" s="22">
        <f t="shared" si="347"/>
        <v>0</v>
      </c>
    </row>
    <row r="51" spans="1:302">
      <c r="A51" s="3" t="s">
        <v>136</v>
      </c>
      <c r="C51" s="22">
        <f t="shared" si="340"/>
        <v>0</v>
      </c>
      <c r="D51" s="22">
        <f t="shared" ref="D51:BO54" si="348">+D35*D19</f>
        <v>0</v>
      </c>
      <c r="E51" s="22">
        <f t="shared" si="348"/>
        <v>0</v>
      </c>
      <c r="F51" s="22">
        <f t="shared" si="348"/>
        <v>0</v>
      </c>
      <c r="G51" s="22">
        <f t="shared" si="348"/>
        <v>0</v>
      </c>
      <c r="H51" s="22">
        <f t="shared" si="348"/>
        <v>0</v>
      </c>
      <c r="I51" s="22">
        <f t="shared" si="348"/>
        <v>0</v>
      </c>
      <c r="J51" s="22">
        <f t="shared" si="348"/>
        <v>0</v>
      </c>
      <c r="K51" s="22">
        <f t="shared" si="348"/>
        <v>0</v>
      </c>
      <c r="L51" s="22">
        <f t="shared" si="348"/>
        <v>0</v>
      </c>
      <c r="M51" s="22">
        <f t="shared" si="348"/>
        <v>0</v>
      </c>
      <c r="N51" s="22">
        <f t="shared" si="348"/>
        <v>0</v>
      </c>
      <c r="O51" s="22">
        <f t="shared" si="348"/>
        <v>0</v>
      </c>
      <c r="P51" s="22">
        <f t="shared" si="348"/>
        <v>0</v>
      </c>
      <c r="Q51" s="22">
        <f t="shared" si="348"/>
        <v>0</v>
      </c>
      <c r="R51" s="22">
        <f t="shared" si="348"/>
        <v>0</v>
      </c>
      <c r="S51" s="22">
        <f t="shared" si="348"/>
        <v>0</v>
      </c>
      <c r="T51" s="22">
        <f t="shared" si="348"/>
        <v>0</v>
      </c>
      <c r="U51" s="22">
        <f t="shared" si="348"/>
        <v>0</v>
      </c>
      <c r="V51" s="22">
        <f t="shared" si="348"/>
        <v>0</v>
      </c>
      <c r="W51" s="22">
        <f t="shared" si="348"/>
        <v>0</v>
      </c>
      <c r="X51" s="22">
        <f t="shared" si="348"/>
        <v>0</v>
      </c>
      <c r="Y51" s="22">
        <f t="shared" si="348"/>
        <v>0</v>
      </c>
      <c r="Z51" s="22">
        <f t="shared" si="348"/>
        <v>0</v>
      </c>
      <c r="AA51" s="22">
        <f t="shared" si="348"/>
        <v>0</v>
      </c>
      <c r="AB51" s="22">
        <f t="shared" si="348"/>
        <v>0</v>
      </c>
      <c r="AC51" s="22">
        <f t="shared" si="348"/>
        <v>0</v>
      </c>
      <c r="AD51" s="22">
        <f t="shared" si="348"/>
        <v>0</v>
      </c>
      <c r="AE51" s="22">
        <f t="shared" si="348"/>
        <v>0</v>
      </c>
      <c r="AF51" s="22">
        <f t="shared" si="348"/>
        <v>0</v>
      </c>
      <c r="AG51" s="22">
        <f t="shared" si="348"/>
        <v>0</v>
      </c>
      <c r="AH51" s="22">
        <f t="shared" si="348"/>
        <v>0</v>
      </c>
      <c r="AI51" s="22">
        <f t="shared" si="348"/>
        <v>0</v>
      </c>
      <c r="AJ51" s="22">
        <f t="shared" si="348"/>
        <v>0</v>
      </c>
      <c r="AK51" s="22">
        <f t="shared" si="348"/>
        <v>0</v>
      </c>
      <c r="AL51" s="22">
        <f t="shared" si="348"/>
        <v>0</v>
      </c>
      <c r="AM51" s="22">
        <f t="shared" si="348"/>
        <v>0</v>
      </c>
      <c r="AN51" s="22">
        <f t="shared" si="348"/>
        <v>0</v>
      </c>
      <c r="AO51" s="22">
        <f t="shared" si="348"/>
        <v>0</v>
      </c>
      <c r="AP51" s="22">
        <f t="shared" si="348"/>
        <v>0</v>
      </c>
      <c r="AQ51" s="22">
        <f t="shared" si="348"/>
        <v>0</v>
      </c>
      <c r="AR51" s="22">
        <f t="shared" si="348"/>
        <v>0</v>
      </c>
      <c r="AS51" s="22">
        <f t="shared" si="348"/>
        <v>0</v>
      </c>
      <c r="AT51" s="22">
        <f t="shared" si="348"/>
        <v>0</v>
      </c>
      <c r="AU51" s="22">
        <f t="shared" si="348"/>
        <v>0</v>
      </c>
      <c r="AV51" s="22">
        <f t="shared" si="348"/>
        <v>0</v>
      </c>
      <c r="AW51" s="22">
        <f t="shared" si="348"/>
        <v>0</v>
      </c>
      <c r="AX51" s="22">
        <f t="shared" si="348"/>
        <v>0</v>
      </c>
      <c r="AY51" s="22">
        <f t="shared" si="348"/>
        <v>0</v>
      </c>
      <c r="AZ51" s="22">
        <f t="shared" si="348"/>
        <v>0</v>
      </c>
      <c r="BA51" s="22">
        <f t="shared" si="348"/>
        <v>0</v>
      </c>
      <c r="BB51" s="22">
        <f t="shared" si="348"/>
        <v>0</v>
      </c>
      <c r="BC51" s="22">
        <f t="shared" si="348"/>
        <v>0</v>
      </c>
      <c r="BD51" s="22">
        <f t="shared" si="348"/>
        <v>0</v>
      </c>
      <c r="BE51" s="22">
        <f t="shared" si="348"/>
        <v>0</v>
      </c>
      <c r="BF51" s="22">
        <f t="shared" si="348"/>
        <v>0</v>
      </c>
      <c r="BG51" s="22">
        <f t="shared" si="348"/>
        <v>0</v>
      </c>
      <c r="BH51" s="22">
        <f t="shared" si="348"/>
        <v>0</v>
      </c>
      <c r="BI51" s="22">
        <f t="shared" si="348"/>
        <v>0</v>
      </c>
      <c r="BJ51" s="22">
        <f t="shared" si="348"/>
        <v>0</v>
      </c>
      <c r="BK51" s="22">
        <f t="shared" si="348"/>
        <v>0</v>
      </c>
      <c r="BL51" s="22">
        <f t="shared" si="348"/>
        <v>0</v>
      </c>
      <c r="BM51" s="22">
        <f t="shared" si="348"/>
        <v>0</v>
      </c>
      <c r="BN51" s="22">
        <f t="shared" si="348"/>
        <v>0</v>
      </c>
      <c r="BO51" s="22">
        <f t="shared" si="348"/>
        <v>0</v>
      </c>
      <c r="BP51" s="22">
        <f t="shared" si="345"/>
        <v>0</v>
      </c>
      <c r="BQ51" s="22">
        <f t="shared" si="345"/>
        <v>0</v>
      </c>
      <c r="BR51" s="22">
        <f t="shared" si="345"/>
        <v>0</v>
      </c>
      <c r="BS51" s="22">
        <f t="shared" si="345"/>
        <v>0</v>
      </c>
      <c r="BT51" s="22">
        <f t="shared" si="345"/>
        <v>0</v>
      </c>
      <c r="BU51" s="22">
        <f t="shared" si="345"/>
        <v>0</v>
      </c>
      <c r="BV51" s="22">
        <f t="shared" si="345"/>
        <v>0</v>
      </c>
      <c r="BW51" s="22">
        <f t="shared" si="345"/>
        <v>0</v>
      </c>
      <c r="BX51" s="22">
        <f t="shared" si="345"/>
        <v>0</v>
      </c>
      <c r="BY51" s="22">
        <f t="shared" si="345"/>
        <v>0</v>
      </c>
      <c r="BZ51" s="22">
        <f t="shared" si="345"/>
        <v>0</v>
      </c>
      <c r="CA51" s="22">
        <f t="shared" si="345"/>
        <v>0</v>
      </c>
      <c r="CB51" s="22">
        <f t="shared" si="345"/>
        <v>0</v>
      </c>
      <c r="CC51" s="22">
        <f t="shared" si="345"/>
        <v>0</v>
      </c>
      <c r="CD51" s="22">
        <f t="shared" si="345"/>
        <v>0</v>
      </c>
      <c r="CE51" s="22">
        <f t="shared" si="345"/>
        <v>0</v>
      </c>
      <c r="CF51" s="22">
        <f t="shared" si="345"/>
        <v>0</v>
      </c>
      <c r="CG51" s="22">
        <f t="shared" si="345"/>
        <v>0</v>
      </c>
      <c r="CH51" s="22">
        <f t="shared" si="345"/>
        <v>0</v>
      </c>
      <c r="CI51" s="22">
        <f t="shared" si="345"/>
        <v>0</v>
      </c>
      <c r="CJ51" s="22">
        <f t="shared" si="345"/>
        <v>0</v>
      </c>
      <c r="CK51" s="22">
        <f t="shared" si="345"/>
        <v>0</v>
      </c>
      <c r="CL51" s="22">
        <f t="shared" si="345"/>
        <v>0</v>
      </c>
      <c r="CM51" s="22">
        <f t="shared" si="345"/>
        <v>0</v>
      </c>
      <c r="CN51" s="22">
        <f t="shared" si="345"/>
        <v>0</v>
      </c>
      <c r="CO51" s="22">
        <f t="shared" si="345"/>
        <v>0</v>
      </c>
      <c r="CP51" s="22">
        <f t="shared" si="345"/>
        <v>0</v>
      </c>
      <c r="CQ51" s="22">
        <f t="shared" si="345"/>
        <v>0</v>
      </c>
      <c r="CR51" s="22">
        <f t="shared" si="345"/>
        <v>0</v>
      </c>
      <c r="CS51" s="22">
        <f t="shared" si="345"/>
        <v>0</v>
      </c>
      <c r="CT51" s="22">
        <f t="shared" si="345"/>
        <v>0</v>
      </c>
      <c r="CU51" s="22">
        <f t="shared" si="345"/>
        <v>0</v>
      </c>
      <c r="CV51" s="22">
        <f t="shared" si="345"/>
        <v>0</v>
      </c>
      <c r="CW51" s="22">
        <f t="shared" si="345"/>
        <v>0</v>
      </c>
      <c r="CX51" s="22">
        <f t="shared" si="345"/>
        <v>0</v>
      </c>
      <c r="CY51" s="22">
        <f t="shared" si="345"/>
        <v>0</v>
      </c>
      <c r="CZ51" s="22">
        <f t="shared" si="345"/>
        <v>0</v>
      </c>
      <c r="DA51" s="22">
        <f t="shared" si="345"/>
        <v>0</v>
      </c>
      <c r="DB51" s="22">
        <f t="shared" si="345"/>
        <v>0</v>
      </c>
      <c r="DC51" s="22">
        <f t="shared" si="345"/>
        <v>0</v>
      </c>
      <c r="DD51" s="22">
        <f t="shared" si="345"/>
        <v>0</v>
      </c>
      <c r="DE51" s="22">
        <f t="shared" si="345"/>
        <v>0</v>
      </c>
      <c r="DF51" s="22">
        <f t="shared" si="345"/>
        <v>0</v>
      </c>
      <c r="DG51" s="22">
        <f t="shared" si="345"/>
        <v>0</v>
      </c>
      <c r="DH51" s="22">
        <f t="shared" si="345"/>
        <v>0</v>
      </c>
      <c r="DI51" s="22">
        <f t="shared" si="345"/>
        <v>0</v>
      </c>
      <c r="DJ51" s="22">
        <f t="shared" si="345"/>
        <v>0</v>
      </c>
      <c r="DK51" s="22">
        <f t="shared" si="345"/>
        <v>0</v>
      </c>
      <c r="DL51" s="22">
        <f t="shared" si="345"/>
        <v>0</v>
      </c>
      <c r="DM51" s="22">
        <f t="shared" si="345"/>
        <v>0</v>
      </c>
      <c r="DN51" s="22">
        <f t="shared" si="345"/>
        <v>0</v>
      </c>
      <c r="DO51" s="22">
        <f t="shared" si="345"/>
        <v>0</v>
      </c>
      <c r="DP51" s="22">
        <f t="shared" si="345"/>
        <v>0</v>
      </c>
      <c r="DQ51" s="22">
        <f t="shared" si="345"/>
        <v>0</v>
      </c>
      <c r="DR51" s="22">
        <f t="shared" si="345"/>
        <v>0</v>
      </c>
      <c r="DS51" s="22">
        <f t="shared" si="345"/>
        <v>0</v>
      </c>
      <c r="DT51" s="22">
        <f t="shared" si="345"/>
        <v>0</v>
      </c>
      <c r="DU51" s="22">
        <f t="shared" si="345"/>
        <v>0</v>
      </c>
      <c r="DV51" s="22">
        <f t="shared" si="345"/>
        <v>0</v>
      </c>
      <c r="DW51" s="22">
        <f t="shared" si="345"/>
        <v>0</v>
      </c>
      <c r="DX51" s="22">
        <f t="shared" si="345"/>
        <v>0</v>
      </c>
      <c r="DY51" s="22">
        <f t="shared" si="345"/>
        <v>0</v>
      </c>
      <c r="DZ51" s="22">
        <f t="shared" si="345"/>
        <v>0</v>
      </c>
      <c r="EA51" s="22">
        <f t="shared" si="343"/>
        <v>0</v>
      </c>
      <c r="EB51" s="22">
        <f t="shared" si="342"/>
        <v>0</v>
      </c>
      <c r="EC51" s="22">
        <f t="shared" si="342"/>
        <v>0</v>
      </c>
      <c r="ED51" s="22">
        <f t="shared" si="342"/>
        <v>0</v>
      </c>
      <c r="EE51" s="22">
        <f t="shared" si="342"/>
        <v>0</v>
      </c>
      <c r="EF51" s="22">
        <f t="shared" si="342"/>
        <v>0</v>
      </c>
      <c r="EG51" s="22">
        <f t="shared" si="342"/>
        <v>0</v>
      </c>
      <c r="EH51" s="22">
        <f t="shared" si="342"/>
        <v>0</v>
      </c>
      <c r="EI51" s="22">
        <f t="shared" si="342"/>
        <v>0</v>
      </c>
      <c r="EJ51" s="22">
        <f t="shared" si="342"/>
        <v>0</v>
      </c>
      <c r="EK51" s="22">
        <f t="shared" si="342"/>
        <v>0</v>
      </c>
      <c r="EL51" s="22">
        <f t="shared" si="342"/>
        <v>0</v>
      </c>
      <c r="EM51" s="22">
        <f t="shared" si="342"/>
        <v>0</v>
      </c>
      <c r="EN51" s="22">
        <f t="shared" si="342"/>
        <v>0</v>
      </c>
      <c r="EO51" s="22">
        <f t="shared" si="342"/>
        <v>0</v>
      </c>
      <c r="EP51" s="22">
        <f t="shared" si="342"/>
        <v>0</v>
      </c>
      <c r="EQ51" s="22">
        <f t="shared" si="342"/>
        <v>0</v>
      </c>
      <c r="ER51" s="22">
        <f t="shared" si="342"/>
        <v>0</v>
      </c>
      <c r="ES51" s="22">
        <f t="shared" si="342"/>
        <v>0</v>
      </c>
      <c r="ET51" s="22">
        <f t="shared" si="342"/>
        <v>0</v>
      </c>
      <c r="EU51" s="22">
        <f t="shared" si="342"/>
        <v>0</v>
      </c>
      <c r="EV51" s="22">
        <f t="shared" si="342"/>
        <v>0</v>
      </c>
      <c r="EW51" s="22">
        <f t="shared" si="342"/>
        <v>0</v>
      </c>
      <c r="EX51" s="22">
        <f t="shared" si="342"/>
        <v>0</v>
      </c>
      <c r="EY51" s="22">
        <f t="shared" si="342"/>
        <v>0</v>
      </c>
      <c r="EZ51" s="22">
        <f t="shared" si="342"/>
        <v>0</v>
      </c>
      <c r="FA51" s="22">
        <f t="shared" si="342"/>
        <v>0</v>
      </c>
      <c r="FB51" s="22">
        <f t="shared" si="342"/>
        <v>0</v>
      </c>
      <c r="FC51" s="22">
        <f t="shared" si="342"/>
        <v>0</v>
      </c>
      <c r="FD51" s="22">
        <f t="shared" si="342"/>
        <v>0</v>
      </c>
      <c r="FE51" s="22">
        <f t="shared" si="342"/>
        <v>0</v>
      </c>
      <c r="FF51" s="22">
        <f t="shared" si="342"/>
        <v>0</v>
      </c>
      <c r="FG51" s="22">
        <f t="shared" si="342"/>
        <v>0</v>
      </c>
      <c r="FH51" s="22">
        <f t="shared" si="342"/>
        <v>0</v>
      </c>
      <c r="FI51" s="22">
        <f t="shared" si="342"/>
        <v>0</v>
      </c>
      <c r="FJ51" s="22">
        <f t="shared" si="342"/>
        <v>0</v>
      </c>
      <c r="FK51" s="22">
        <f t="shared" si="342"/>
        <v>0</v>
      </c>
      <c r="FL51" s="22">
        <f t="shared" si="342"/>
        <v>0</v>
      </c>
      <c r="FM51" s="22">
        <f t="shared" si="342"/>
        <v>0</v>
      </c>
      <c r="FN51" s="22">
        <f t="shared" si="342"/>
        <v>0</v>
      </c>
      <c r="FO51" s="22">
        <f t="shared" si="342"/>
        <v>0</v>
      </c>
      <c r="FP51" s="22">
        <f t="shared" si="342"/>
        <v>0</v>
      </c>
      <c r="FQ51" s="22">
        <f t="shared" si="342"/>
        <v>0</v>
      </c>
      <c r="FR51" s="22">
        <f t="shared" si="342"/>
        <v>0</v>
      </c>
      <c r="FS51" s="22">
        <f t="shared" si="342"/>
        <v>0</v>
      </c>
      <c r="FT51" s="22">
        <f t="shared" si="342"/>
        <v>0</v>
      </c>
      <c r="FU51" s="22">
        <f t="shared" si="342"/>
        <v>0</v>
      </c>
      <c r="FV51" s="22">
        <f t="shared" si="342"/>
        <v>0</v>
      </c>
      <c r="FW51" s="22">
        <f t="shared" si="342"/>
        <v>0</v>
      </c>
      <c r="FX51" s="22">
        <f t="shared" si="342"/>
        <v>0</v>
      </c>
      <c r="FY51" s="22">
        <f t="shared" si="342"/>
        <v>0</v>
      </c>
      <c r="FZ51" s="22">
        <f t="shared" si="342"/>
        <v>0</v>
      </c>
      <c r="GA51" s="22">
        <f t="shared" si="342"/>
        <v>0</v>
      </c>
      <c r="GB51" s="22">
        <f t="shared" si="342"/>
        <v>0</v>
      </c>
      <c r="GC51" s="22">
        <f t="shared" si="342"/>
        <v>0</v>
      </c>
      <c r="GD51" s="22">
        <f t="shared" si="342"/>
        <v>0</v>
      </c>
      <c r="GE51" s="22">
        <f t="shared" si="342"/>
        <v>0</v>
      </c>
      <c r="GF51" s="22">
        <f t="shared" si="342"/>
        <v>0</v>
      </c>
      <c r="GG51" s="22">
        <f t="shared" si="342"/>
        <v>0</v>
      </c>
      <c r="GH51" s="22">
        <f t="shared" si="342"/>
        <v>0</v>
      </c>
      <c r="GI51" s="22">
        <f t="shared" si="342"/>
        <v>0</v>
      </c>
      <c r="GJ51" s="22">
        <f t="shared" si="342"/>
        <v>0</v>
      </c>
      <c r="GK51" s="22">
        <f t="shared" si="342"/>
        <v>0</v>
      </c>
      <c r="GL51" s="22">
        <f t="shared" si="342"/>
        <v>0</v>
      </c>
      <c r="GM51" s="22">
        <f t="shared" si="336"/>
        <v>0</v>
      </c>
      <c r="GN51" s="22">
        <f t="shared" ref="GN51:IH55" si="349">+GN35*GN19</f>
        <v>0</v>
      </c>
      <c r="GO51" s="22">
        <f t="shared" si="349"/>
        <v>0</v>
      </c>
      <c r="GP51" s="22">
        <f t="shared" si="349"/>
        <v>0</v>
      </c>
      <c r="GQ51" s="22">
        <f t="shared" si="349"/>
        <v>0</v>
      </c>
      <c r="GR51" s="22">
        <f t="shared" si="349"/>
        <v>0</v>
      </c>
      <c r="GS51" s="22">
        <f t="shared" si="349"/>
        <v>0</v>
      </c>
      <c r="GT51" s="22">
        <f t="shared" si="349"/>
        <v>0</v>
      </c>
      <c r="GU51" s="22">
        <f t="shared" si="349"/>
        <v>0</v>
      </c>
      <c r="GV51" s="22">
        <f t="shared" si="349"/>
        <v>0</v>
      </c>
      <c r="GW51" s="22">
        <f t="shared" si="349"/>
        <v>0</v>
      </c>
      <c r="GX51" s="22">
        <f t="shared" si="349"/>
        <v>0</v>
      </c>
      <c r="GY51" s="22">
        <f t="shared" si="349"/>
        <v>0</v>
      </c>
      <c r="GZ51" s="22">
        <f t="shared" si="349"/>
        <v>0</v>
      </c>
      <c r="HA51" s="22">
        <f t="shared" si="349"/>
        <v>0</v>
      </c>
      <c r="HB51" s="22">
        <f t="shared" si="349"/>
        <v>0</v>
      </c>
      <c r="HC51" s="22">
        <f t="shared" si="349"/>
        <v>0</v>
      </c>
      <c r="HD51" s="22">
        <f t="shared" si="349"/>
        <v>0</v>
      </c>
      <c r="HE51" s="22">
        <f t="shared" si="349"/>
        <v>0</v>
      </c>
      <c r="HF51" s="22">
        <f t="shared" si="349"/>
        <v>0</v>
      </c>
      <c r="HG51" s="22">
        <f t="shared" si="349"/>
        <v>0</v>
      </c>
      <c r="HH51" s="22">
        <f t="shared" si="349"/>
        <v>0</v>
      </c>
      <c r="HI51" s="22">
        <f t="shared" si="349"/>
        <v>0</v>
      </c>
      <c r="HJ51" s="22">
        <f t="shared" si="349"/>
        <v>0</v>
      </c>
      <c r="HK51" s="22">
        <f t="shared" si="349"/>
        <v>0</v>
      </c>
      <c r="HL51" s="22">
        <f t="shared" si="349"/>
        <v>0</v>
      </c>
      <c r="HM51" s="22">
        <f t="shared" si="349"/>
        <v>0</v>
      </c>
      <c r="HN51" s="22">
        <f t="shared" si="349"/>
        <v>0</v>
      </c>
      <c r="HO51" s="22">
        <f t="shared" si="349"/>
        <v>0</v>
      </c>
      <c r="HP51" s="22">
        <f t="shared" si="349"/>
        <v>0</v>
      </c>
      <c r="HQ51" s="22">
        <f t="shared" si="349"/>
        <v>0</v>
      </c>
      <c r="HR51" s="22">
        <f t="shared" si="349"/>
        <v>0</v>
      </c>
      <c r="HS51" s="22">
        <f t="shared" si="349"/>
        <v>0</v>
      </c>
      <c r="HT51" s="22">
        <f t="shared" si="349"/>
        <v>0</v>
      </c>
      <c r="HU51" s="22">
        <f t="shared" si="349"/>
        <v>0</v>
      </c>
      <c r="HV51" s="22">
        <f t="shared" si="349"/>
        <v>0</v>
      </c>
      <c r="HW51" s="22">
        <f t="shared" si="349"/>
        <v>0</v>
      </c>
      <c r="HX51" s="22">
        <f t="shared" si="349"/>
        <v>0</v>
      </c>
      <c r="HY51" s="22">
        <f t="shared" si="349"/>
        <v>0</v>
      </c>
      <c r="HZ51" s="22">
        <f t="shared" si="349"/>
        <v>0</v>
      </c>
      <c r="IA51" s="22">
        <f t="shared" si="349"/>
        <v>0</v>
      </c>
      <c r="IB51" s="22">
        <f t="shared" si="349"/>
        <v>0</v>
      </c>
      <c r="IC51" s="22">
        <f t="shared" si="349"/>
        <v>0</v>
      </c>
      <c r="ID51" s="22">
        <f t="shared" si="349"/>
        <v>0</v>
      </c>
      <c r="IE51" s="22">
        <f t="shared" si="349"/>
        <v>0</v>
      </c>
      <c r="IF51" s="22">
        <f t="shared" si="349"/>
        <v>0</v>
      </c>
      <c r="IG51" s="22">
        <f t="shared" si="349"/>
        <v>0</v>
      </c>
      <c r="IH51" s="22">
        <f t="shared" si="349"/>
        <v>0</v>
      </c>
      <c r="II51" s="22">
        <f t="shared" ref="II51:KP51" si="350">+II35*II19</f>
        <v>0</v>
      </c>
      <c r="IJ51" s="22">
        <f t="shared" si="350"/>
        <v>0</v>
      </c>
      <c r="IK51" s="22">
        <f t="shared" si="350"/>
        <v>0</v>
      </c>
      <c r="IL51" s="22">
        <f t="shared" si="350"/>
        <v>0</v>
      </c>
      <c r="IM51" s="22">
        <f t="shared" si="350"/>
        <v>0</v>
      </c>
      <c r="IN51" s="22">
        <f t="shared" si="350"/>
        <v>0</v>
      </c>
      <c r="IO51" s="22">
        <f t="shared" si="350"/>
        <v>0</v>
      </c>
      <c r="IP51" s="22">
        <f t="shared" si="350"/>
        <v>0</v>
      </c>
      <c r="IQ51" s="22">
        <f t="shared" si="350"/>
        <v>0</v>
      </c>
      <c r="IR51" s="22">
        <f t="shared" si="350"/>
        <v>0</v>
      </c>
      <c r="IS51" s="22">
        <f t="shared" si="350"/>
        <v>0</v>
      </c>
      <c r="IT51" s="22">
        <f t="shared" si="350"/>
        <v>0</v>
      </c>
      <c r="IU51" s="22">
        <f t="shared" si="350"/>
        <v>0</v>
      </c>
      <c r="IV51" s="22">
        <f t="shared" si="350"/>
        <v>0</v>
      </c>
      <c r="IW51" s="22">
        <f t="shared" si="350"/>
        <v>0</v>
      </c>
      <c r="IX51" s="22">
        <f t="shared" si="350"/>
        <v>0</v>
      </c>
      <c r="IY51" s="22">
        <f t="shared" si="350"/>
        <v>0</v>
      </c>
      <c r="IZ51" s="22">
        <f t="shared" si="350"/>
        <v>0</v>
      </c>
      <c r="JA51" s="22">
        <f t="shared" si="350"/>
        <v>0</v>
      </c>
      <c r="JB51" s="22">
        <f t="shared" si="350"/>
        <v>0</v>
      </c>
      <c r="JC51" s="22">
        <f t="shared" si="350"/>
        <v>0</v>
      </c>
      <c r="JD51" s="22">
        <f t="shared" si="350"/>
        <v>0</v>
      </c>
      <c r="JE51" s="22">
        <f t="shared" si="350"/>
        <v>0</v>
      </c>
      <c r="JF51" s="22">
        <f t="shared" si="350"/>
        <v>0</v>
      </c>
      <c r="JG51" s="22">
        <f t="shared" si="350"/>
        <v>0</v>
      </c>
      <c r="JH51" s="22">
        <f t="shared" si="350"/>
        <v>0</v>
      </c>
      <c r="JI51" s="22">
        <f t="shared" si="350"/>
        <v>0</v>
      </c>
      <c r="JJ51" s="22">
        <f t="shared" si="350"/>
        <v>0</v>
      </c>
      <c r="JK51" s="22">
        <f t="shared" si="350"/>
        <v>0</v>
      </c>
      <c r="JL51" s="22">
        <f t="shared" si="350"/>
        <v>0</v>
      </c>
      <c r="JM51" s="22">
        <f t="shared" si="350"/>
        <v>0</v>
      </c>
      <c r="JN51" s="22">
        <f t="shared" si="350"/>
        <v>0</v>
      </c>
      <c r="JO51" s="22">
        <f t="shared" si="350"/>
        <v>0</v>
      </c>
      <c r="JP51" s="22">
        <f t="shared" si="350"/>
        <v>0</v>
      </c>
      <c r="JQ51" s="22">
        <f t="shared" si="350"/>
        <v>0</v>
      </c>
      <c r="JR51" s="22">
        <f t="shared" si="350"/>
        <v>0</v>
      </c>
      <c r="JS51" s="22">
        <f t="shared" si="350"/>
        <v>0</v>
      </c>
      <c r="JT51" s="22">
        <f t="shared" si="350"/>
        <v>0</v>
      </c>
      <c r="JU51" s="22">
        <f t="shared" si="350"/>
        <v>0</v>
      </c>
      <c r="JV51" s="22">
        <f t="shared" si="350"/>
        <v>0</v>
      </c>
      <c r="JW51" s="22">
        <f t="shared" si="350"/>
        <v>0</v>
      </c>
      <c r="JX51" s="22">
        <f t="shared" si="350"/>
        <v>0</v>
      </c>
      <c r="JY51" s="22">
        <f t="shared" si="350"/>
        <v>0</v>
      </c>
      <c r="JZ51" s="22">
        <f t="shared" si="350"/>
        <v>0</v>
      </c>
      <c r="KA51" s="22">
        <f t="shared" si="350"/>
        <v>0</v>
      </c>
      <c r="KB51" s="22">
        <f t="shared" si="350"/>
        <v>0</v>
      </c>
      <c r="KC51" s="22">
        <f t="shared" si="350"/>
        <v>0</v>
      </c>
      <c r="KD51" s="22">
        <f t="shared" si="350"/>
        <v>0</v>
      </c>
      <c r="KE51" s="22">
        <f t="shared" si="350"/>
        <v>0</v>
      </c>
      <c r="KF51" s="22">
        <f t="shared" si="350"/>
        <v>0</v>
      </c>
      <c r="KG51" s="22">
        <f t="shared" si="350"/>
        <v>0</v>
      </c>
      <c r="KH51" s="22">
        <f t="shared" si="350"/>
        <v>0</v>
      </c>
      <c r="KI51" s="22">
        <f t="shared" si="350"/>
        <v>0</v>
      </c>
      <c r="KJ51" s="22">
        <f t="shared" si="350"/>
        <v>0</v>
      </c>
      <c r="KK51" s="22">
        <f t="shared" si="350"/>
        <v>0</v>
      </c>
      <c r="KL51" s="22">
        <f t="shared" si="350"/>
        <v>0</v>
      </c>
      <c r="KM51" s="22">
        <f t="shared" si="350"/>
        <v>0</v>
      </c>
      <c r="KN51" s="22">
        <f t="shared" si="350"/>
        <v>0</v>
      </c>
      <c r="KO51" s="22">
        <f t="shared" si="350"/>
        <v>0</v>
      </c>
      <c r="KP51" s="22">
        <f t="shared" si="350"/>
        <v>0</v>
      </c>
    </row>
    <row r="52" spans="1:302">
      <c r="A52" s="3" t="s">
        <v>130</v>
      </c>
      <c r="C52" s="22">
        <f t="shared" si="340"/>
        <v>0</v>
      </c>
      <c r="D52" s="22">
        <f t="shared" si="348"/>
        <v>0</v>
      </c>
      <c r="E52" s="22">
        <f t="shared" si="348"/>
        <v>0</v>
      </c>
      <c r="F52" s="22">
        <f t="shared" si="348"/>
        <v>0</v>
      </c>
      <c r="G52" s="22">
        <f t="shared" si="348"/>
        <v>0</v>
      </c>
      <c r="H52" s="22">
        <f t="shared" si="348"/>
        <v>0</v>
      </c>
      <c r="I52" s="22">
        <f t="shared" si="348"/>
        <v>0</v>
      </c>
      <c r="J52" s="22">
        <f t="shared" si="348"/>
        <v>0</v>
      </c>
      <c r="K52" s="22">
        <f t="shared" si="348"/>
        <v>0</v>
      </c>
      <c r="L52" s="22">
        <f t="shared" si="348"/>
        <v>0</v>
      </c>
      <c r="M52" s="22">
        <f t="shared" si="348"/>
        <v>0</v>
      </c>
      <c r="N52" s="22">
        <f t="shared" si="348"/>
        <v>0</v>
      </c>
      <c r="O52" s="22">
        <f t="shared" si="348"/>
        <v>0</v>
      </c>
      <c r="P52" s="22">
        <f t="shared" si="348"/>
        <v>0</v>
      </c>
      <c r="Q52" s="22">
        <f t="shared" si="348"/>
        <v>0</v>
      </c>
      <c r="R52" s="22">
        <f t="shared" si="348"/>
        <v>0</v>
      </c>
      <c r="S52" s="22">
        <f t="shared" si="348"/>
        <v>0</v>
      </c>
      <c r="T52" s="22">
        <f t="shared" si="348"/>
        <v>0</v>
      </c>
      <c r="U52" s="22">
        <f t="shared" si="348"/>
        <v>0</v>
      </c>
      <c r="V52" s="22">
        <f t="shared" si="348"/>
        <v>0</v>
      </c>
      <c r="W52" s="22">
        <f t="shared" si="348"/>
        <v>0</v>
      </c>
      <c r="X52" s="22">
        <f t="shared" si="348"/>
        <v>0</v>
      </c>
      <c r="Y52" s="22">
        <f t="shared" si="348"/>
        <v>0</v>
      </c>
      <c r="Z52" s="22">
        <f t="shared" si="348"/>
        <v>0</v>
      </c>
      <c r="AA52" s="22">
        <f t="shared" si="348"/>
        <v>0</v>
      </c>
      <c r="AB52" s="22">
        <f t="shared" si="348"/>
        <v>0</v>
      </c>
      <c r="AC52" s="22">
        <f t="shared" si="348"/>
        <v>0</v>
      </c>
      <c r="AD52" s="22">
        <f t="shared" si="348"/>
        <v>0</v>
      </c>
      <c r="AE52" s="22">
        <f t="shared" si="348"/>
        <v>0</v>
      </c>
      <c r="AF52" s="22">
        <f t="shared" si="348"/>
        <v>0</v>
      </c>
      <c r="AG52" s="22">
        <f t="shared" si="348"/>
        <v>0</v>
      </c>
      <c r="AH52" s="22">
        <f t="shared" si="348"/>
        <v>0</v>
      </c>
      <c r="AI52" s="22">
        <f t="shared" si="348"/>
        <v>0</v>
      </c>
      <c r="AJ52" s="22">
        <f t="shared" si="348"/>
        <v>0</v>
      </c>
      <c r="AK52" s="22">
        <f t="shared" si="348"/>
        <v>0</v>
      </c>
      <c r="AL52" s="22">
        <f t="shared" si="348"/>
        <v>0</v>
      </c>
      <c r="AM52" s="22">
        <f t="shared" si="348"/>
        <v>0</v>
      </c>
      <c r="AN52" s="22">
        <f t="shared" si="348"/>
        <v>0</v>
      </c>
      <c r="AO52" s="22">
        <f t="shared" si="348"/>
        <v>0</v>
      </c>
      <c r="AP52" s="22">
        <f t="shared" si="348"/>
        <v>0</v>
      </c>
      <c r="AQ52" s="22">
        <f t="shared" si="348"/>
        <v>0</v>
      </c>
      <c r="AR52" s="22">
        <f t="shared" si="348"/>
        <v>0</v>
      </c>
      <c r="AS52" s="22">
        <f t="shared" si="348"/>
        <v>0</v>
      </c>
      <c r="AT52" s="22">
        <f t="shared" si="348"/>
        <v>0</v>
      </c>
      <c r="AU52" s="22">
        <f t="shared" si="348"/>
        <v>0</v>
      </c>
      <c r="AV52" s="22">
        <f t="shared" si="348"/>
        <v>0</v>
      </c>
      <c r="AW52" s="22">
        <f t="shared" si="348"/>
        <v>0</v>
      </c>
      <c r="AX52" s="22">
        <f t="shared" si="348"/>
        <v>0</v>
      </c>
      <c r="AY52" s="22">
        <f t="shared" si="348"/>
        <v>0</v>
      </c>
      <c r="AZ52" s="22">
        <f t="shared" si="348"/>
        <v>0</v>
      </c>
      <c r="BA52" s="22">
        <f t="shared" si="348"/>
        <v>0</v>
      </c>
      <c r="BB52" s="22">
        <f t="shared" si="348"/>
        <v>0</v>
      </c>
      <c r="BC52" s="22">
        <f t="shared" si="348"/>
        <v>0</v>
      </c>
      <c r="BD52" s="22">
        <f t="shared" si="348"/>
        <v>0</v>
      </c>
      <c r="BE52" s="22">
        <f t="shared" si="348"/>
        <v>0</v>
      </c>
      <c r="BF52" s="22">
        <f t="shared" si="348"/>
        <v>0</v>
      </c>
      <c r="BG52" s="22">
        <f t="shared" si="348"/>
        <v>0</v>
      </c>
      <c r="BH52" s="22">
        <f t="shared" si="348"/>
        <v>0</v>
      </c>
      <c r="BI52" s="22">
        <f t="shared" si="348"/>
        <v>0</v>
      </c>
      <c r="BJ52" s="22">
        <f t="shared" si="348"/>
        <v>0</v>
      </c>
      <c r="BK52" s="22">
        <f t="shared" si="348"/>
        <v>0</v>
      </c>
      <c r="BL52" s="22">
        <f t="shared" si="348"/>
        <v>0</v>
      </c>
      <c r="BM52" s="22">
        <f t="shared" si="348"/>
        <v>0</v>
      </c>
      <c r="BN52" s="22">
        <f t="shared" si="348"/>
        <v>0</v>
      </c>
      <c r="BO52" s="22">
        <f t="shared" si="348"/>
        <v>0</v>
      </c>
      <c r="BP52" s="22">
        <f t="shared" si="345"/>
        <v>0</v>
      </c>
      <c r="BQ52" s="22">
        <f t="shared" si="345"/>
        <v>0</v>
      </c>
      <c r="BR52" s="22">
        <f t="shared" si="345"/>
        <v>0</v>
      </c>
      <c r="BS52" s="22">
        <f t="shared" si="345"/>
        <v>0</v>
      </c>
      <c r="BT52" s="22">
        <f t="shared" si="345"/>
        <v>0</v>
      </c>
      <c r="BU52" s="22">
        <f t="shared" si="345"/>
        <v>0</v>
      </c>
      <c r="BV52" s="22">
        <f t="shared" si="345"/>
        <v>0</v>
      </c>
      <c r="BW52" s="22">
        <f t="shared" si="345"/>
        <v>0</v>
      </c>
      <c r="BX52" s="22">
        <f t="shared" si="345"/>
        <v>0</v>
      </c>
      <c r="BY52" s="22">
        <f t="shared" si="345"/>
        <v>0</v>
      </c>
      <c r="BZ52" s="22">
        <f t="shared" si="345"/>
        <v>0</v>
      </c>
      <c r="CA52" s="22">
        <f t="shared" si="345"/>
        <v>0</v>
      </c>
      <c r="CB52" s="22">
        <f t="shared" si="345"/>
        <v>0</v>
      </c>
      <c r="CC52" s="22">
        <f t="shared" si="345"/>
        <v>0</v>
      </c>
      <c r="CD52" s="22">
        <f t="shared" si="345"/>
        <v>0</v>
      </c>
      <c r="CE52" s="22">
        <f t="shared" si="345"/>
        <v>0</v>
      </c>
      <c r="CF52" s="22">
        <f t="shared" si="345"/>
        <v>0</v>
      </c>
      <c r="CG52" s="22">
        <f t="shared" si="345"/>
        <v>0</v>
      </c>
      <c r="CH52" s="22">
        <f t="shared" si="345"/>
        <v>0</v>
      </c>
      <c r="CI52" s="22">
        <f t="shared" si="345"/>
        <v>0</v>
      </c>
      <c r="CJ52" s="22">
        <f t="shared" si="345"/>
        <v>0</v>
      </c>
      <c r="CK52" s="22">
        <f t="shared" si="345"/>
        <v>0</v>
      </c>
      <c r="CL52" s="22">
        <f t="shared" si="345"/>
        <v>0</v>
      </c>
      <c r="CM52" s="22">
        <f t="shared" si="345"/>
        <v>0</v>
      </c>
      <c r="CN52" s="22">
        <f t="shared" si="345"/>
        <v>0</v>
      </c>
      <c r="CO52" s="22">
        <f t="shared" si="345"/>
        <v>0</v>
      </c>
      <c r="CP52" s="22">
        <f t="shared" si="345"/>
        <v>0</v>
      </c>
      <c r="CQ52" s="22">
        <f t="shared" si="345"/>
        <v>0</v>
      </c>
      <c r="CR52" s="22">
        <f t="shared" si="345"/>
        <v>0</v>
      </c>
      <c r="CS52" s="22">
        <f t="shared" si="345"/>
        <v>0</v>
      </c>
      <c r="CT52" s="22">
        <f t="shared" si="345"/>
        <v>0</v>
      </c>
      <c r="CU52" s="22">
        <f t="shared" si="345"/>
        <v>0</v>
      </c>
      <c r="CV52" s="22">
        <f t="shared" si="345"/>
        <v>0</v>
      </c>
      <c r="CW52" s="22">
        <f t="shared" si="345"/>
        <v>0</v>
      </c>
      <c r="CX52" s="22">
        <f t="shared" si="345"/>
        <v>0</v>
      </c>
      <c r="CY52" s="22">
        <f t="shared" si="345"/>
        <v>0</v>
      </c>
      <c r="CZ52" s="22">
        <f t="shared" si="345"/>
        <v>0</v>
      </c>
      <c r="DA52" s="22">
        <f t="shared" si="345"/>
        <v>0</v>
      </c>
      <c r="DB52" s="22">
        <f t="shared" si="345"/>
        <v>0</v>
      </c>
      <c r="DC52" s="22">
        <f t="shared" si="345"/>
        <v>0</v>
      </c>
      <c r="DD52" s="22">
        <f t="shared" si="345"/>
        <v>0</v>
      </c>
      <c r="DE52" s="22">
        <f t="shared" si="345"/>
        <v>0</v>
      </c>
      <c r="DF52" s="22">
        <f t="shared" si="345"/>
        <v>0</v>
      </c>
      <c r="DG52" s="22">
        <f t="shared" si="345"/>
        <v>0</v>
      </c>
      <c r="DH52" s="22">
        <f t="shared" si="345"/>
        <v>0</v>
      </c>
      <c r="DI52" s="22">
        <f t="shared" si="345"/>
        <v>0</v>
      </c>
      <c r="DJ52" s="22">
        <f t="shared" si="345"/>
        <v>0</v>
      </c>
      <c r="DK52" s="22">
        <f t="shared" si="345"/>
        <v>0</v>
      </c>
      <c r="DL52" s="22">
        <f t="shared" si="345"/>
        <v>0</v>
      </c>
      <c r="DM52" s="22">
        <f t="shared" si="345"/>
        <v>0</v>
      </c>
      <c r="DN52" s="22">
        <f t="shared" si="345"/>
        <v>0</v>
      </c>
      <c r="DO52" s="22">
        <f t="shared" si="345"/>
        <v>0</v>
      </c>
      <c r="DP52" s="22">
        <f t="shared" si="345"/>
        <v>0</v>
      </c>
      <c r="DQ52" s="22">
        <f t="shared" si="345"/>
        <v>0</v>
      </c>
      <c r="DR52" s="22">
        <f t="shared" si="345"/>
        <v>0</v>
      </c>
      <c r="DS52" s="22">
        <f t="shared" si="345"/>
        <v>0</v>
      </c>
      <c r="DT52" s="22">
        <f t="shared" si="345"/>
        <v>0</v>
      </c>
      <c r="DU52" s="22">
        <f t="shared" si="345"/>
        <v>0</v>
      </c>
      <c r="DV52" s="22">
        <f t="shared" si="345"/>
        <v>0</v>
      </c>
      <c r="DW52" s="22">
        <f t="shared" si="345"/>
        <v>0</v>
      </c>
      <c r="DX52" s="22">
        <f t="shared" si="345"/>
        <v>0</v>
      </c>
      <c r="DY52" s="22">
        <f t="shared" si="345"/>
        <v>0</v>
      </c>
      <c r="DZ52" s="22">
        <f t="shared" si="345"/>
        <v>0</v>
      </c>
      <c r="EA52" s="22">
        <f t="shared" si="343"/>
        <v>0</v>
      </c>
      <c r="EB52" s="22">
        <f t="shared" si="342"/>
        <v>0</v>
      </c>
      <c r="EC52" s="22">
        <f t="shared" si="342"/>
        <v>0</v>
      </c>
      <c r="ED52" s="22">
        <f t="shared" ref="ED52:GO55" si="351">+ED36*ED20</f>
        <v>0</v>
      </c>
      <c r="EE52" s="22">
        <f t="shared" si="351"/>
        <v>0</v>
      </c>
      <c r="EF52" s="22">
        <f t="shared" si="351"/>
        <v>0</v>
      </c>
      <c r="EG52" s="22">
        <f t="shared" si="351"/>
        <v>0</v>
      </c>
      <c r="EH52" s="22">
        <f t="shared" si="351"/>
        <v>0</v>
      </c>
      <c r="EI52" s="22">
        <f t="shared" si="351"/>
        <v>0</v>
      </c>
      <c r="EJ52" s="22">
        <f t="shared" si="351"/>
        <v>0</v>
      </c>
      <c r="EK52" s="22">
        <f t="shared" si="351"/>
        <v>0</v>
      </c>
      <c r="EL52" s="22">
        <f t="shared" si="351"/>
        <v>0</v>
      </c>
      <c r="EM52" s="22">
        <f t="shared" si="351"/>
        <v>0</v>
      </c>
      <c r="EN52" s="22">
        <f t="shared" si="351"/>
        <v>0</v>
      </c>
      <c r="EO52" s="22">
        <f t="shared" si="351"/>
        <v>0</v>
      </c>
      <c r="EP52" s="22">
        <f t="shared" si="351"/>
        <v>0</v>
      </c>
      <c r="EQ52" s="22">
        <f t="shared" si="351"/>
        <v>0</v>
      </c>
      <c r="ER52" s="22">
        <f t="shared" si="351"/>
        <v>0</v>
      </c>
      <c r="ES52" s="22">
        <f t="shared" si="351"/>
        <v>0</v>
      </c>
      <c r="ET52" s="22">
        <f t="shared" si="351"/>
        <v>0</v>
      </c>
      <c r="EU52" s="22">
        <f t="shared" si="351"/>
        <v>0</v>
      </c>
      <c r="EV52" s="22">
        <f t="shared" si="351"/>
        <v>0</v>
      </c>
      <c r="EW52" s="22">
        <f t="shared" si="351"/>
        <v>0</v>
      </c>
      <c r="EX52" s="22">
        <f t="shared" si="351"/>
        <v>0</v>
      </c>
      <c r="EY52" s="22">
        <f t="shared" si="351"/>
        <v>0</v>
      </c>
      <c r="EZ52" s="22">
        <f t="shared" si="351"/>
        <v>0</v>
      </c>
      <c r="FA52" s="22">
        <f t="shared" si="351"/>
        <v>0</v>
      </c>
      <c r="FB52" s="22">
        <f t="shared" si="351"/>
        <v>0</v>
      </c>
      <c r="FC52" s="22">
        <f t="shared" si="351"/>
        <v>0</v>
      </c>
      <c r="FD52" s="22">
        <f t="shared" si="351"/>
        <v>0</v>
      </c>
      <c r="FE52" s="22">
        <f t="shared" si="351"/>
        <v>0</v>
      </c>
      <c r="FF52" s="22">
        <f t="shared" si="351"/>
        <v>0</v>
      </c>
      <c r="FG52" s="22">
        <f t="shared" si="351"/>
        <v>0</v>
      </c>
      <c r="FH52" s="22">
        <f t="shared" si="351"/>
        <v>0</v>
      </c>
      <c r="FI52" s="22">
        <f t="shared" si="351"/>
        <v>0</v>
      </c>
      <c r="FJ52" s="22">
        <f t="shared" si="351"/>
        <v>0</v>
      </c>
      <c r="FK52" s="22">
        <f t="shared" si="351"/>
        <v>0</v>
      </c>
      <c r="FL52" s="22">
        <f t="shared" si="351"/>
        <v>0</v>
      </c>
      <c r="FM52" s="22">
        <f t="shared" si="351"/>
        <v>0</v>
      </c>
      <c r="FN52" s="22">
        <f t="shared" si="351"/>
        <v>0</v>
      </c>
      <c r="FO52" s="22">
        <f t="shared" si="351"/>
        <v>0</v>
      </c>
      <c r="FP52" s="22">
        <f t="shared" si="351"/>
        <v>0</v>
      </c>
      <c r="FQ52" s="22">
        <f t="shared" si="351"/>
        <v>0</v>
      </c>
      <c r="FR52" s="22">
        <f t="shared" si="351"/>
        <v>0</v>
      </c>
      <c r="FS52" s="22">
        <f t="shared" si="351"/>
        <v>0</v>
      </c>
      <c r="FT52" s="22">
        <f t="shared" si="351"/>
        <v>0</v>
      </c>
      <c r="FU52" s="22">
        <f t="shared" si="351"/>
        <v>0</v>
      </c>
      <c r="FV52" s="22">
        <f t="shared" si="351"/>
        <v>0</v>
      </c>
      <c r="FW52" s="22">
        <f t="shared" si="351"/>
        <v>0</v>
      </c>
      <c r="FX52" s="22">
        <f t="shared" si="351"/>
        <v>0</v>
      </c>
      <c r="FY52" s="22">
        <f t="shared" si="351"/>
        <v>0</v>
      </c>
      <c r="FZ52" s="22">
        <f t="shared" si="351"/>
        <v>0</v>
      </c>
      <c r="GA52" s="22">
        <f t="shared" si="351"/>
        <v>0</v>
      </c>
      <c r="GB52" s="22">
        <f t="shared" si="351"/>
        <v>0</v>
      </c>
      <c r="GC52" s="22">
        <f t="shared" si="351"/>
        <v>0</v>
      </c>
      <c r="GD52" s="22">
        <f t="shared" si="351"/>
        <v>0</v>
      </c>
      <c r="GE52" s="22">
        <f t="shared" si="351"/>
        <v>0</v>
      </c>
      <c r="GF52" s="22">
        <f t="shared" si="351"/>
        <v>0</v>
      </c>
      <c r="GG52" s="22">
        <f t="shared" si="351"/>
        <v>0</v>
      </c>
      <c r="GH52" s="22">
        <f t="shared" si="351"/>
        <v>0</v>
      </c>
      <c r="GI52" s="22">
        <f t="shared" si="351"/>
        <v>0</v>
      </c>
      <c r="GJ52" s="22">
        <f t="shared" si="351"/>
        <v>0</v>
      </c>
      <c r="GK52" s="22">
        <f t="shared" si="351"/>
        <v>0</v>
      </c>
      <c r="GL52" s="22">
        <f t="shared" si="351"/>
        <v>0</v>
      </c>
      <c r="GM52" s="22">
        <f t="shared" si="351"/>
        <v>0</v>
      </c>
      <c r="GN52" s="22">
        <f t="shared" si="351"/>
        <v>0</v>
      </c>
      <c r="GO52" s="22">
        <f t="shared" si="351"/>
        <v>0</v>
      </c>
      <c r="GP52" s="22">
        <f t="shared" si="349"/>
        <v>0</v>
      </c>
      <c r="GQ52" s="22">
        <f t="shared" si="349"/>
        <v>0</v>
      </c>
      <c r="GR52" s="22">
        <f t="shared" si="349"/>
        <v>0</v>
      </c>
      <c r="GS52" s="22">
        <f t="shared" si="349"/>
        <v>0</v>
      </c>
      <c r="GT52" s="22">
        <f t="shared" si="349"/>
        <v>0</v>
      </c>
      <c r="GU52" s="22">
        <f t="shared" si="349"/>
        <v>0</v>
      </c>
      <c r="GV52" s="22">
        <f t="shared" si="349"/>
        <v>0</v>
      </c>
      <c r="GW52" s="22">
        <f t="shared" si="349"/>
        <v>0</v>
      </c>
      <c r="GX52" s="22">
        <f t="shared" si="349"/>
        <v>0</v>
      </c>
      <c r="GY52" s="22">
        <f t="shared" si="349"/>
        <v>0</v>
      </c>
      <c r="GZ52" s="22">
        <f t="shared" si="349"/>
        <v>0</v>
      </c>
      <c r="HA52" s="22">
        <f t="shared" si="349"/>
        <v>0</v>
      </c>
      <c r="HB52" s="22">
        <f t="shared" si="349"/>
        <v>0</v>
      </c>
      <c r="HC52" s="22">
        <f t="shared" si="349"/>
        <v>0</v>
      </c>
      <c r="HD52" s="22">
        <f t="shared" si="349"/>
        <v>0</v>
      </c>
      <c r="HE52" s="22">
        <f t="shared" si="349"/>
        <v>0</v>
      </c>
      <c r="HF52" s="22">
        <f t="shared" si="349"/>
        <v>0</v>
      </c>
      <c r="HG52" s="22">
        <f t="shared" si="349"/>
        <v>0</v>
      </c>
      <c r="HH52" s="22">
        <f t="shared" si="349"/>
        <v>0</v>
      </c>
      <c r="HI52" s="22">
        <f t="shared" si="349"/>
        <v>0</v>
      </c>
      <c r="HJ52" s="22">
        <f t="shared" si="349"/>
        <v>0</v>
      </c>
      <c r="HK52" s="22">
        <f t="shared" si="349"/>
        <v>0</v>
      </c>
      <c r="HL52" s="22">
        <f t="shared" si="349"/>
        <v>0</v>
      </c>
      <c r="HM52" s="22">
        <f t="shared" si="349"/>
        <v>0</v>
      </c>
      <c r="HN52" s="22">
        <f t="shared" si="349"/>
        <v>0</v>
      </c>
      <c r="HO52" s="22">
        <f t="shared" si="349"/>
        <v>0</v>
      </c>
      <c r="HP52" s="22">
        <f t="shared" si="349"/>
        <v>0</v>
      </c>
      <c r="HQ52" s="22">
        <f t="shared" si="349"/>
        <v>0</v>
      </c>
      <c r="HR52" s="22">
        <f t="shared" si="349"/>
        <v>0</v>
      </c>
      <c r="HS52" s="22">
        <f t="shared" si="349"/>
        <v>0</v>
      </c>
      <c r="HT52" s="22">
        <f t="shared" si="349"/>
        <v>0</v>
      </c>
      <c r="HU52" s="22">
        <f t="shared" si="349"/>
        <v>0</v>
      </c>
      <c r="HV52" s="22">
        <f t="shared" si="349"/>
        <v>0</v>
      </c>
      <c r="HW52" s="22">
        <f t="shared" si="349"/>
        <v>0</v>
      </c>
      <c r="HX52" s="22">
        <f t="shared" si="349"/>
        <v>0</v>
      </c>
      <c r="HY52" s="22">
        <f t="shared" si="349"/>
        <v>0</v>
      </c>
      <c r="HZ52" s="22">
        <f t="shared" si="349"/>
        <v>0</v>
      </c>
      <c r="IA52" s="22">
        <f t="shared" si="349"/>
        <v>0</v>
      </c>
      <c r="IB52" s="22">
        <f t="shared" si="349"/>
        <v>0</v>
      </c>
      <c r="IC52" s="22">
        <f t="shared" si="349"/>
        <v>0</v>
      </c>
      <c r="ID52" s="22">
        <f t="shared" si="349"/>
        <v>0</v>
      </c>
      <c r="IE52" s="22">
        <f t="shared" si="349"/>
        <v>0</v>
      </c>
      <c r="IF52" s="22">
        <f t="shared" si="349"/>
        <v>0</v>
      </c>
      <c r="IG52" s="22">
        <f t="shared" si="349"/>
        <v>0</v>
      </c>
      <c r="IH52" s="22">
        <f t="shared" si="349"/>
        <v>0</v>
      </c>
      <c r="II52" s="22">
        <f t="shared" ref="II52:KP52" si="352">+II36*II20</f>
        <v>0</v>
      </c>
      <c r="IJ52" s="22">
        <f t="shared" si="352"/>
        <v>0</v>
      </c>
      <c r="IK52" s="22">
        <f t="shared" si="352"/>
        <v>0</v>
      </c>
      <c r="IL52" s="22">
        <f t="shared" si="352"/>
        <v>0</v>
      </c>
      <c r="IM52" s="22">
        <f t="shared" si="352"/>
        <v>0</v>
      </c>
      <c r="IN52" s="22">
        <f t="shared" si="352"/>
        <v>0</v>
      </c>
      <c r="IO52" s="22">
        <f t="shared" si="352"/>
        <v>0</v>
      </c>
      <c r="IP52" s="22">
        <f t="shared" si="352"/>
        <v>0</v>
      </c>
      <c r="IQ52" s="22">
        <f t="shared" si="352"/>
        <v>0</v>
      </c>
      <c r="IR52" s="22">
        <f t="shared" si="352"/>
        <v>0</v>
      </c>
      <c r="IS52" s="22">
        <f t="shared" si="352"/>
        <v>0</v>
      </c>
      <c r="IT52" s="22">
        <f t="shared" si="352"/>
        <v>0</v>
      </c>
      <c r="IU52" s="22">
        <f t="shared" si="352"/>
        <v>0</v>
      </c>
      <c r="IV52" s="22">
        <f t="shared" si="352"/>
        <v>0</v>
      </c>
      <c r="IW52" s="22">
        <f t="shared" si="352"/>
        <v>0</v>
      </c>
      <c r="IX52" s="22">
        <f t="shared" si="352"/>
        <v>0</v>
      </c>
      <c r="IY52" s="22">
        <f t="shared" si="352"/>
        <v>0</v>
      </c>
      <c r="IZ52" s="22">
        <f t="shared" si="352"/>
        <v>0</v>
      </c>
      <c r="JA52" s="22">
        <f t="shared" si="352"/>
        <v>0</v>
      </c>
      <c r="JB52" s="22">
        <f t="shared" si="352"/>
        <v>0</v>
      </c>
      <c r="JC52" s="22">
        <f t="shared" si="352"/>
        <v>0</v>
      </c>
      <c r="JD52" s="22">
        <f t="shared" si="352"/>
        <v>0</v>
      </c>
      <c r="JE52" s="22">
        <f t="shared" si="352"/>
        <v>0</v>
      </c>
      <c r="JF52" s="22">
        <f t="shared" si="352"/>
        <v>0</v>
      </c>
      <c r="JG52" s="22">
        <f t="shared" si="352"/>
        <v>0</v>
      </c>
      <c r="JH52" s="22">
        <f t="shared" si="352"/>
        <v>0</v>
      </c>
      <c r="JI52" s="22">
        <f t="shared" si="352"/>
        <v>0</v>
      </c>
      <c r="JJ52" s="22">
        <f t="shared" si="352"/>
        <v>0</v>
      </c>
      <c r="JK52" s="22">
        <f t="shared" si="352"/>
        <v>0</v>
      </c>
      <c r="JL52" s="22">
        <f t="shared" si="352"/>
        <v>0</v>
      </c>
      <c r="JM52" s="22">
        <f t="shared" si="352"/>
        <v>0</v>
      </c>
      <c r="JN52" s="22">
        <f t="shared" si="352"/>
        <v>0</v>
      </c>
      <c r="JO52" s="22">
        <f t="shared" si="352"/>
        <v>0</v>
      </c>
      <c r="JP52" s="22">
        <f t="shared" si="352"/>
        <v>0</v>
      </c>
      <c r="JQ52" s="22">
        <f t="shared" si="352"/>
        <v>0</v>
      </c>
      <c r="JR52" s="22">
        <f t="shared" si="352"/>
        <v>0</v>
      </c>
      <c r="JS52" s="22">
        <f t="shared" si="352"/>
        <v>0</v>
      </c>
      <c r="JT52" s="22">
        <f t="shared" si="352"/>
        <v>0</v>
      </c>
      <c r="JU52" s="22">
        <f t="shared" si="352"/>
        <v>0</v>
      </c>
      <c r="JV52" s="22">
        <f t="shared" si="352"/>
        <v>0</v>
      </c>
      <c r="JW52" s="22">
        <f t="shared" si="352"/>
        <v>0</v>
      </c>
      <c r="JX52" s="22">
        <f t="shared" si="352"/>
        <v>0</v>
      </c>
      <c r="JY52" s="22">
        <f t="shared" si="352"/>
        <v>0</v>
      </c>
      <c r="JZ52" s="22">
        <f t="shared" si="352"/>
        <v>0</v>
      </c>
      <c r="KA52" s="22">
        <f t="shared" si="352"/>
        <v>0</v>
      </c>
      <c r="KB52" s="22">
        <f t="shared" si="352"/>
        <v>0</v>
      </c>
      <c r="KC52" s="22">
        <f t="shared" si="352"/>
        <v>0</v>
      </c>
      <c r="KD52" s="22">
        <f t="shared" si="352"/>
        <v>0</v>
      </c>
      <c r="KE52" s="22">
        <f t="shared" si="352"/>
        <v>0</v>
      </c>
      <c r="KF52" s="22">
        <f t="shared" si="352"/>
        <v>0</v>
      </c>
      <c r="KG52" s="22">
        <f t="shared" si="352"/>
        <v>0</v>
      </c>
      <c r="KH52" s="22">
        <f t="shared" si="352"/>
        <v>0</v>
      </c>
      <c r="KI52" s="22">
        <f t="shared" si="352"/>
        <v>0</v>
      </c>
      <c r="KJ52" s="22">
        <f t="shared" si="352"/>
        <v>0</v>
      </c>
      <c r="KK52" s="22">
        <f t="shared" si="352"/>
        <v>0</v>
      </c>
      <c r="KL52" s="22">
        <f t="shared" si="352"/>
        <v>0</v>
      </c>
      <c r="KM52" s="22">
        <f t="shared" si="352"/>
        <v>0</v>
      </c>
      <c r="KN52" s="22">
        <f t="shared" si="352"/>
        <v>0</v>
      </c>
      <c r="KO52" s="22">
        <f t="shared" si="352"/>
        <v>0</v>
      </c>
      <c r="KP52" s="22">
        <f t="shared" si="352"/>
        <v>0</v>
      </c>
    </row>
    <row r="53" spans="1:302">
      <c r="A53" s="3" t="s">
        <v>131</v>
      </c>
      <c r="C53" s="22">
        <f t="shared" si="340"/>
        <v>0</v>
      </c>
      <c r="D53" s="22">
        <f t="shared" si="348"/>
        <v>0</v>
      </c>
      <c r="E53" s="22">
        <f t="shared" si="348"/>
        <v>0</v>
      </c>
      <c r="F53" s="22">
        <f t="shared" si="348"/>
        <v>0</v>
      </c>
      <c r="G53" s="22">
        <f t="shared" si="348"/>
        <v>0</v>
      </c>
      <c r="H53" s="22">
        <f t="shared" si="348"/>
        <v>0</v>
      </c>
      <c r="I53" s="22">
        <f t="shared" si="348"/>
        <v>0</v>
      </c>
      <c r="J53" s="22">
        <f t="shared" si="348"/>
        <v>0</v>
      </c>
      <c r="K53" s="22">
        <f t="shared" si="348"/>
        <v>0</v>
      </c>
      <c r="L53" s="22">
        <f t="shared" si="348"/>
        <v>0</v>
      </c>
      <c r="M53" s="22">
        <f t="shared" si="348"/>
        <v>0</v>
      </c>
      <c r="N53" s="22">
        <f t="shared" si="348"/>
        <v>0</v>
      </c>
      <c r="O53" s="22">
        <f t="shared" si="348"/>
        <v>0</v>
      </c>
      <c r="P53" s="22">
        <f t="shared" si="348"/>
        <v>0</v>
      </c>
      <c r="Q53" s="22">
        <f t="shared" si="348"/>
        <v>0</v>
      </c>
      <c r="R53" s="22">
        <f t="shared" si="348"/>
        <v>0</v>
      </c>
      <c r="S53" s="22">
        <f t="shared" si="348"/>
        <v>0</v>
      </c>
      <c r="T53" s="22">
        <f t="shared" si="348"/>
        <v>0</v>
      </c>
      <c r="U53" s="22">
        <f t="shared" si="348"/>
        <v>0</v>
      </c>
      <c r="V53" s="22">
        <f t="shared" si="348"/>
        <v>0</v>
      </c>
      <c r="W53" s="22">
        <f t="shared" si="348"/>
        <v>0</v>
      </c>
      <c r="X53" s="22">
        <f t="shared" si="348"/>
        <v>0</v>
      </c>
      <c r="Y53" s="22">
        <f t="shared" si="348"/>
        <v>0</v>
      </c>
      <c r="Z53" s="22">
        <f t="shared" si="348"/>
        <v>0</v>
      </c>
      <c r="AA53" s="22">
        <f t="shared" si="348"/>
        <v>0</v>
      </c>
      <c r="AB53" s="22">
        <f t="shared" si="348"/>
        <v>0</v>
      </c>
      <c r="AC53" s="22">
        <f t="shared" si="348"/>
        <v>0</v>
      </c>
      <c r="AD53" s="22">
        <f t="shared" si="348"/>
        <v>0</v>
      </c>
      <c r="AE53" s="22">
        <f t="shared" si="348"/>
        <v>0</v>
      </c>
      <c r="AF53" s="22">
        <f t="shared" si="348"/>
        <v>0</v>
      </c>
      <c r="AG53" s="22">
        <f t="shared" si="348"/>
        <v>0</v>
      </c>
      <c r="AH53" s="22">
        <f t="shared" si="348"/>
        <v>0</v>
      </c>
      <c r="AI53" s="22">
        <f t="shared" si="348"/>
        <v>0</v>
      </c>
      <c r="AJ53" s="22">
        <f t="shared" si="348"/>
        <v>0</v>
      </c>
      <c r="AK53" s="22">
        <f t="shared" si="348"/>
        <v>0</v>
      </c>
      <c r="AL53" s="22">
        <f t="shared" si="348"/>
        <v>0</v>
      </c>
      <c r="AM53" s="22">
        <f t="shared" si="348"/>
        <v>0</v>
      </c>
      <c r="AN53" s="22">
        <f t="shared" si="348"/>
        <v>0</v>
      </c>
      <c r="AO53" s="22">
        <f t="shared" si="348"/>
        <v>0</v>
      </c>
      <c r="AP53" s="22">
        <f t="shared" si="348"/>
        <v>0</v>
      </c>
      <c r="AQ53" s="22">
        <f t="shared" si="348"/>
        <v>0</v>
      </c>
      <c r="AR53" s="22">
        <f t="shared" si="348"/>
        <v>0</v>
      </c>
      <c r="AS53" s="22">
        <f t="shared" si="348"/>
        <v>0</v>
      </c>
      <c r="AT53" s="22">
        <f t="shared" si="348"/>
        <v>0</v>
      </c>
      <c r="AU53" s="22">
        <f t="shared" si="348"/>
        <v>0</v>
      </c>
      <c r="AV53" s="22">
        <f t="shared" si="348"/>
        <v>0</v>
      </c>
      <c r="AW53" s="22">
        <f t="shared" si="348"/>
        <v>0</v>
      </c>
      <c r="AX53" s="22">
        <f t="shared" si="348"/>
        <v>0</v>
      </c>
      <c r="AY53" s="22">
        <f t="shared" si="348"/>
        <v>0</v>
      </c>
      <c r="AZ53" s="22">
        <f t="shared" si="348"/>
        <v>0</v>
      </c>
      <c r="BA53" s="22">
        <f t="shared" si="348"/>
        <v>0</v>
      </c>
      <c r="BB53" s="22">
        <f t="shared" si="348"/>
        <v>0</v>
      </c>
      <c r="BC53" s="22">
        <f t="shared" si="348"/>
        <v>0</v>
      </c>
      <c r="BD53" s="22">
        <f t="shared" si="348"/>
        <v>0</v>
      </c>
      <c r="BE53" s="22">
        <f t="shared" si="348"/>
        <v>0</v>
      </c>
      <c r="BF53" s="22">
        <f t="shared" si="348"/>
        <v>0</v>
      </c>
      <c r="BG53" s="22">
        <f t="shared" si="348"/>
        <v>0</v>
      </c>
      <c r="BH53" s="22">
        <f t="shared" si="348"/>
        <v>0</v>
      </c>
      <c r="BI53" s="22">
        <f t="shared" si="348"/>
        <v>0</v>
      </c>
      <c r="BJ53" s="22">
        <f t="shared" si="348"/>
        <v>0</v>
      </c>
      <c r="BK53" s="22">
        <f t="shared" si="348"/>
        <v>0</v>
      </c>
      <c r="BL53" s="22">
        <f t="shared" si="348"/>
        <v>0</v>
      </c>
      <c r="BM53" s="22">
        <f t="shared" si="348"/>
        <v>0</v>
      </c>
      <c r="BN53" s="22">
        <f t="shared" si="348"/>
        <v>0</v>
      </c>
      <c r="BO53" s="22">
        <f t="shared" si="348"/>
        <v>0</v>
      </c>
      <c r="BP53" s="22">
        <f t="shared" si="345"/>
        <v>0</v>
      </c>
      <c r="BQ53" s="22">
        <f t="shared" si="345"/>
        <v>0</v>
      </c>
      <c r="BR53" s="22">
        <f t="shared" si="345"/>
        <v>0</v>
      </c>
      <c r="BS53" s="22">
        <f t="shared" si="345"/>
        <v>0</v>
      </c>
      <c r="BT53" s="22">
        <f t="shared" si="345"/>
        <v>0</v>
      </c>
      <c r="BU53" s="22">
        <f t="shared" si="345"/>
        <v>0</v>
      </c>
      <c r="BV53" s="22">
        <f t="shared" si="345"/>
        <v>0</v>
      </c>
      <c r="BW53" s="22">
        <f t="shared" si="345"/>
        <v>0</v>
      </c>
      <c r="BX53" s="22">
        <f t="shared" si="345"/>
        <v>0</v>
      </c>
      <c r="BY53" s="22">
        <f t="shared" si="345"/>
        <v>0</v>
      </c>
      <c r="BZ53" s="22">
        <f t="shared" si="345"/>
        <v>0</v>
      </c>
      <c r="CA53" s="22">
        <f t="shared" si="345"/>
        <v>0</v>
      </c>
      <c r="CB53" s="22">
        <f t="shared" si="345"/>
        <v>0</v>
      </c>
      <c r="CC53" s="22">
        <f t="shared" si="345"/>
        <v>0</v>
      </c>
      <c r="CD53" s="22">
        <f t="shared" si="345"/>
        <v>0</v>
      </c>
      <c r="CE53" s="22">
        <f t="shared" si="345"/>
        <v>0</v>
      </c>
      <c r="CF53" s="22">
        <f t="shared" si="345"/>
        <v>0</v>
      </c>
      <c r="CG53" s="22">
        <f t="shared" si="345"/>
        <v>0</v>
      </c>
      <c r="CH53" s="22">
        <f t="shared" si="345"/>
        <v>0</v>
      </c>
      <c r="CI53" s="22">
        <f t="shared" si="345"/>
        <v>0</v>
      </c>
      <c r="CJ53" s="22">
        <f t="shared" si="345"/>
        <v>0</v>
      </c>
      <c r="CK53" s="22">
        <f t="shared" si="345"/>
        <v>0</v>
      </c>
      <c r="CL53" s="22">
        <f t="shared" si="345"/>
        <v>0</v>
      </c>
      <c r="CM53" s="22">
        <f t="shared" si="345"/>
        <v>0</v>
      </c>
      <c r="CN53" s="22">
        <f t="shared" si="345"/>
        <v>0</v>
      </c>
      <c r="CO53" s="22">
        <f t="shared" si="345"/>
        <v>0</v>
      </c>
      <c r="CP53" s="22">
        <f t="shared" si="345"/>
        <v>0</v>
      </c>
      <c r="CQ53" s="22">
        <f t="shared" si="345"/>
        <v>0</v>
      </c>
      <c r="CR53" s="22">
        <f t="shared" si="345"/>
        <v>0</v>
      </c>
      <c r="CS53" s="22">
        <f t="shared" si="345"/>
        <v>0</v>
      </c>
      <c r="CT53" s="22">
        <f t="shared" si="345"/>
        <v>0</v>
      </c>
      <c r="CU53" s="22">
        <f t="shared" si="345"/>
        <v>0</v>
      </c>
      <c r="CV53" s="22">
        <f t="shared" si="345"/>
        <v>0</v>
      </c>
      <c r="CW53" s="22">
        <f t="shared" si="345"/>
        <v>0</v>
      </c>
      <c r="CX53" s="22">
        <f t="shared" si="345"/>
        <v>0</v>
      </c>
      <c r="CY53" s="22">
        <f t="shared" si="345"/>
        <v>0</v>
      </c>
      <c r="CZ53" s="22">
        <f t="shared" si="345"/>
        <v>0</v>
      </c>
      <c r="DA53" s="22">
        <f t="shared" si="345"/>
        <v>0</v>
      </c>
      <c r="DB53" s="22">
        <f t="shared" si="345"/>
        <v>0</v>
      </c>
      <c r="DC53" s="22">
        <f t="shared" si="345"/>
        <v>0</v>
      </c>
      <c r="DD53" s="22">
        <f t="shared" si="345"/>
        <v>0</v>
      </c>
      <c r="DE53" s="22">
        <f t="shared" si="345"/>
        <v>0</v>
      </c>
      <c r="DF53" s="22">
        <f t="shared" si="345"/>
        <v>0</v>
      </c>
      <c r="DG53" s="22">
        <f t="shared" si="345"/>
        <v>0</v>
      </c>
      <c r="DH53" s="22">
        <f t="shared" si="345"/>
        <v>0</v>
      </c>
      <c r="DI53" s="22">
        <f t="shared" si="345"/>
        <v>0</v>
      </c>
      <c r="DJ53" s="22">
        <f t="shared" si="345"/>
        <v>0</v>
      </c>
      <c r="DK53" s="22">
        <f t="shared" si="345"/>
        <v>0</v>
      </c>
      <c r="DL53" s="22">
        <f t="shared" si="345"/>
        <v>0</v>
      </c>
      <c r="DM53" s="22">
        <f t="shared" si="345"/>
        <v>0</v>
      </c>
      <c r="DN53" s="22">
        <f t="shared" si="345"/>
        <v>0</v>
      </c>
      <c r="DO53" s="22">
        <f t="shared" si="345"/>
        <v>0</v>
      </c>
      <c r="DP53" s="22">
        <f t="shared" si="345"/>
        <v>0</v>
      </c>
      <c r="DQ53" s="22">
        <f t="shared" si="345"/>
        <v>0</v>
      </c>
      <c r="DR53" s="22">
        <f t="shared" si="345"/>
        <v>0</v>
      </c>
      <c r="DS53" s="22">
        <f t="shared" si="345"/>
        <v>0</v>
      </c>
      <c r="DT53" s="22">
        <f t="shared" si="345"/>
        <v>0</v>
      </c>
      <c r="DU53" s="22">
        <f t="shared" si="345"/>
        <v>0</v>
      </c>
      <c r="DV53" s="22">
        <f t="shared" si="345"/>
        <v>0</v>
      </c>
      <c r="DW53" s="22">
        <f t="shared" si="345"/>
        <v>0</v>
      </c>
      <c r="DX53" s="22">
        <f t="shared" si="345"/>
        <v>0</v>
      </c>
      <c r="DY53" s="22">
        <f t="shared" si="345"/>
        <v>0</v>
      </c>
      <c r="DZ53" s="22">
        <f t="shared" si="345"/>
        <v>0</v>
      </c>
      <c r="EA53" s="22">
        <f t="shared" si="343"/>
        <v>0</v>
      </c>
      <c r="EB53" s="22">
        <f t="shared" ref="EB53:GM56" si="353">+EB37*EB21</f>
        <v>0</v>
      </c>
      <c r="EC53" s="22">
        <f t="shared" si="353"/>
        <v>0</v>
      </c>
      <c r="ED53" s="22">
        <f t="shared" si="353"/>
        <v>0</v>
      </c>
      <c r="EE53" s="22">
        <f t="shared" si="353"/>
        <v>0</v>
      </c>
      <c r="EF53" s="22">
        <f t="shared" si="353"/>
        <v>0</v>
      </c>
      <c r="EG53" s="22">
        <f t="shared" si="353"/>
        <v>0</v>
      </c>
      <c r="EH53" s="22">
        <f t="shared" si="353"/>
        <v>0</v>
      </c>
      <c r="EI53" s="22">
        <f t="shared" si="353"/>
        <v>0</v>
      </c>
      <c r="EJ53" s="22">
        <f t="shared" si="353"/>
        <v>0</v>
      </c>
      <c r="EK53" s="22">
        <f t="shared" si="353"/>
        <v>0</v>
      </c>
      <c r="EL53" s="22">
        <f t="shared" si="353"/>
        <v>0</v>
      </c>
      <c r="EM53" s="22">
        <f t="shared" si="353"/>
        <v>0</v>
      </c>
      <c r="EN53" s="22">
        <f t="shared" si="353"/>
        <v>0</v>
      </c>
      <c r="EO53" s="22">
        <f t="shared" si="353"/>
        <v>0</v>
      </c>
      <c r="EP53" s="22">
        <f t="shared" si="353"/>
        <v>0</v>
      </c>
      <c r="EQ53" s="22">
        <f t="shared" si="353"/>
        <v>0</v>
      </c>
      <c r="ER53" s="22">
        <f t="shared" si="353"/>
        <v>0</v>
      </c>
      <c r="ES53" s="22">
        <f t="shared" si="353"/>
        <v>0</v>
      </c>
      <c r="ET53" s="22">
        <f t="shared" si="353"/>
        <v>0</v>
      </c>
      <c r="EU53" s="22">
        <f t="shared" si="353"/>
        <v>0</v>
      </c>
      <c r="EV53" s="22">
        <f t="shared" si="353"/>
        <v>0</v>
      </c>
      <c r="EW53" s="22">
        <f t="shared" si="353"/>
        <v>0</v>
      </c>
      <c r="EX53" s="22">
        <f t="shared" si="353"/>
        <v>0</v>
      </c>
      <c r="EY53" s="22">
        <f t="shared" si="353"/>
        <v>0</v>
      </c>
      <c r="EZ53" s="22">
        <f t="shared" si="353"/>
        <v>0</v>
      </c>
      <c r="FA53" s="22">
        <f t="shared" si="353"/>
        <v>0</v>
      </c>
      <c r="FB53" s="22">
        <f t="shared" si="353"/>
        <v>0</v>
      </c>
      <c r="FC53" s="22">
        <f t="shared" si="353"/>
        <v>0</v>
      </c>
      <c r="FD53" s="22">
        <f t="shared" si="353"/>
        <v>0</v>
      </c>
      <c r="FE53" s="22">
        <f t="shared" si="353"/>
        <v>0</v>
      </c>
      <c r="FF53" s="22">
        <f t="shared" si="353"/>
        <v>0</v>
      </c>
      <c r="FG53" s="22">
        <f t="shared" si="353"/>
        <v>0</v>
      </c>
      <c r="FH53" s="22">
        <f t="shared" si="353"/>
        <v>0</v>
      </c>
      <c r="FI53" s="22">
        <f t="shared" si="353"/>
        <v>0</v>
      </c>
      <c r="FJ53" s="22">
        <f t="shared" si="353"/>
        <v>0</v>
      </c>
      <c r="FK53" s="22">
        <f t="shared" si="353"/>
        <v>0</v>
      </c>
      <c r="FL53" s="22">
        <f t="shared" si="353"/>
        <v>0</v>
      </c>
      <c r="FM53" s="22">
        <f t="shared" si="353"/>
        <v>0</v>
      </c>
      <c r="FN53" s="22">
        <f t="shared" si="353"/>
        <v>0</v>
      </c>
      <c r="FO53" s="22">
        <f t="shared" si="353"/>
        <v>0</v>
      </c>
      <c r="FP53" s="22">
        <f t="shared" si="353"/>
        <v>0</v>
      </c>
      <c r="FQ53" s="22">
        <f t="shared" si="353"/>
        <v>0</v>
      </c>
      <c r="FR53" s="22">
        <f t="shared" si="353"/>
        <v>0</v>
      </c>
      <c r="FS53" s="22">
        <f t="shared" si="353"/>
        <v>0</v>
      </c>
      <c r="FT53" s="22">
        <f t="shared" si="353"/>
        <v>0</v>
      </c>
      <c r="FU53" s="22">
        <f t="shared" si="353"/>
        <v>0</v>
      </c>
      <c r="FV53" s="22">
        <f t="shared" si="353"/>
        <v>0</v>
      </c>
      <c r="FW53" s="22">
        <f t="shared" si="353"/>
        <v>0</v>
      </c>
      <c r="FX53" s="22">
        <f t="shared" si="353"/>
        <v>0</v>
      </c>
      <c r="FY53" s="22">
        <f t="shared" si="353"/>
        <v>0</v>
      </c>
      <c r="FZ53" s="22">
        <f t="shared" si="353"/>
        <v>0</v>
      </c>
      <c r="GA53" s="22">
        <f t="shared" si="353"/>
        <v>0</v>
      </c>
      <c r="GB53" s="22">
        <f t="shared" si="353"/>
        <v>0</v>
      </c>
      <c r="GC53" s="22">
        <f t="shared" si="353"/>
        <v>0</v>
      </c>
      <c r="GD53" s="22">
        <f t="shared" si="353"/>
        <v>0</v>
      </c>
      <c r="GE53" s="22">
        <f t="shared" si="353"/>
        <v>0</v>
      </c>
      <c r="GF53" s="22">
        <f t="shared" si="353"/>
        <v>0</v>
      </c>
      <c r="GG53" s="22">
        <f t="shared" si="353"/>
        <v>0</v>
      </c>
      <c r="GH53" s="22">
        <f t="shared" si="353"/>
        <v>0</v>
      </c>
      <c r="GI53" s="22">
        <f t="shared" si="353"/>
        <v>0</v>
      </c>
      <c r="GJ53" s="22">
        <f t="shared" si="353"/>
        <v>0</v>
      </c>
      <c r="GK53" s="22">
        <f t="shared" si="353"/>
        <v>0</v>
      </c>
      <c r="GL53" s="22">
        <f t="shared" si="353"/>
        <v>0</v>
      </c>
      <c r="GM53" s="22">
        <f t="shared" si="353"/>
        <v>0</v>
      </c>
      <c r="GN53" s="22">
        <f t="shared" si="351"/>
        <v>0</v>
      </c>
      <c r="GO53" s="22">
        <f t="shared" si="351"/>
        <v>0</v>
      </c>
      <c r="GP53" s="22">
        <f t="shared" si="349"/>
        <v>0</v>
      </c>
      <c r="GQ53" s="22">
        <f t="shared" si="349"/>
        <v>0</v>
      </c>
      <c r="GR53" s="22">
        <f t="shared" si="349"/>
        <v>0</v>
      </c>
      <c r="GS53" s="22">
        <f t="shared" si="349"/>
        <v>0</v>
      </c>
      <c r="GT53" s="22">
        <f t="shared" si="349"/>
        <v>0</v>
      </c>
      <c r="GU53" s="22">
        <f t="shared" si="349"/>
        <v>0</v>
      </c>
      <c r="GV53" s="22">
        <f t="shared" si="349"/>
        <v>0</v>
      </c>
      <c r="GW53" s="22">
        <f t="shared" si="349"/>
        <v>0</v>
      </c>
      <c r="GX53" s="22">
        <f t="shared" si="349"/>
        <v>0</v>
      </c>
      <c r="GY53" s="22">
        <f t="shared" si="349"/>
        <v>0</v>
      </c>
      <c r="GZ53" s="22">
        <f t="shared" si="349"/>
        <v>0</v>
      </c>
      <c r="HA53" s="22">
        <f t="shared" si="349"/>
        <v>0</v>
      </c>
      <c r="HB53" s="22">
        <f t="shared" si="349"/>
        <v>0</v>
      </c>
      <c r="HC53" s="22">
        <f t="shared" si="349"/>
        <v>0</v>
      </c>
      <c r="HD53" s="22">
        <f t="shared" si="349"/>
        <v>0</v>
      </c>
      <c r="HE53" s="22">
        <f t="shared" si="349"/>
        <v>0</v>
      </c>
      <c r="HF53" s="22">
        <f t="shared" si="349"/>
        <v>0</v>
      </c>
      <c r="HG53" s="22">
        <f t="shared" si="349"/>
        <v>0</v>
      </c>
      <c r="HH53" s="22">
        <f t="shared" si="349"/>
        <v>0</v>
      </c>
      <c r="HI53" s="22">
        <f t="shared" si="349"/>
        <v>0</v>
      </c>
      <c r="HJ53" s="22">
        <f t="shared" si="349"/>
        <v>0</v>
      </c>
      <c r="HK53" s="22">
        <f t="shared" si="349"/>
        <v>0</v>
      </c>
      <c r="HL53" s="22">
        <f t="shared" si="349"/>
        <v>0</v>
      </c>
      <c r="HM53" s="22">
        <f t="shared" si="349"/>
        <v>0</v>
      </c>
      <c r="HN53" s="22">
        <f t="shared" si="349"/>
        <v>0</v>
      </c>
      <c r="HO53" s="22">
        <f t="shared" si="349"/>
        <v>0</v>
      </c>
      <c r="HP53" s="22">
        <f t="shared" si="349"/>
        <v>0</v>
      </c>
      <c r="HQ53" s="22">
        <f t="shared" si="349"/>
        <v>0</v>
      </c>
      <c r="HR53" s="22">
        <f t="shared" si="349"/>
        <v>0</v>
      </c>
      <c r="HS53" s="22">
        <f t="shared" si="349"/>
        <v>0</v>
      </c>
      <c r="HT53" s="22">
        <f t="shared" si="349"/>
        <v>0</v>
      </c>
      <c r="HU53" s="22">
        <f t="shared" si="349"/>
        <v>0</v>
      </c>
      <c r="HV53" s="22">
        <f t="shared" si="349"/>
        <v>0</v>
      </c>
      <c r="HW53" s="22">
        <f t="shared" si="349"/>
        <v>0</v>
      </c>
      <c r="HX53" s="22">
        <f t="shared" si="349"/>
        <v>0</v>
      </c>
      <c r="HY53" s="22">
        <f t="shared" si="349"/>
        <v>0</v>
      </c>
      <c r="HZ53" s="22">
        <f t="shared" si="349"/>
        <v>0</v>
      </c>
      <c r="IA53" s="22">
        <f t="shared" si="349"/>
        <v>0</v>
      </c>
      <c r="IB53" s="22">
        <f t="shared" si="349"/>
        <v>0</v>
      </c>
      <c r="IC53" s="22">
        <f t="shared" si="349"/>
        <v>0</v>
      </c>
      <c r="ID53" s="22">
        <f t="shared" si="349"/>
        <v>0</v>
      </c>
      <c r="IE53" s="22">
        <f t="shared" si="349"/>
        <v>0</v>
      </c>
      <c r="IF53" s="22">
        <f t="shared" si="349"/>
        <v>0</v>
      </c>
      <c r="IG53" s="22">
        <f t="shared" si="349"/>
        <v>0</v>
      </c>
      <c r="IH53" s="22">
        <f t="shared" si="349"/>
        <v>0</v>
      </c>
      <c r="II53" s="22">
        <f t="shared" ref="II53:KP53" si="354">+II37*II21</f>
        <v>0</v>
      </c>
      <c r="IJ53" s="22">
        <f t="shared" si="354"/>
        <v>0</v>
      </c>
      <c r="IK53" s="22">
        <f t="shared" si="354"/>
        <v>0</v>
      </c>
      <c r="IL53" s="22">
        <f t="shared" si="354"/>
        <v>0</v>
      </c>
      <c r="IM53" s="22">
        <f t="shared" si="354"/>
        <v>0</v>
      </c>
      <c r="IN53" s="22">
        <f t="shared" si="354"/>
        <v>0</v>
      </c>
      <c r="IO53" s="22">
        <f t="shared" si="354"/>
        <v>0</v>
      </c>
      <c r="IP53" s="22">
        <f t="shared" si="354"/>
        <v>0</v>
      </c>
      <c r="IQ53" s="22">
        <f t="shared" si="354"/>
        <v>0</v>
      </c>
      <c r="IR53" s="22">
        <f t="shared" si="354"/>
        <v>0</v>
      </c>
      <c r="IS53" s="22">
        <f t="shared" si="354"/>
        <v>0</v>
      </c>
      <c r="IT53" s="22">
        <f t="shared" si="354"/>
        <v>0</v>
      </c>
      <c r="IU53" s="22">
        <f t="shared" si="354"/>
        <v>0</v>
      </c>
      <c r="IV53" s="22">
        <f t="shared" si="354"/>
        <v>0</v>
      </c>
      <c r="IW53" s="22">
        <f t="shared" si="354"/>
        <v>0</v>
      </c>
      <c r="IX53" s="22">
        <f t="shared" si="354"/>
        <v>0</v>
      </c>
      <c r="IY53" s="22">
        <f t="shared" si="354"/>
        <v>0</v>
      </c>
      <c r="IZ53" s="22">
        <f t="shared" si="354"/>
        <v>0</v>
      </c>
      <c r="JA53" s="22">
        <f t="shared" si="354"/>
        <v>0</v>
      </c>
      <c r="JB53" s="22">
        <f t="shared" si="354"/>
        <v>0</v>
      </c>
      <c r="JC53" s="22">
        <f t="shared" si="354"/>
        <v>0</v>
      </c>
      <c r="JD53" s="22">
        <f t="shared" si="354"/>
        <v>0</v>
      </c>
      <c r="JE53" s="22">
        <f t="shared" si="354"/>
        <v>0</v>
      </c>
      <c r="JF53" s="22">
        <f t="shared" si="354"/>
        <v>0</v>
      </c>
      <c r="JG53" s="22">
        <f t="shared" si="354"/>
        <v>0</v>
      </c>
      <c r="JH53" s="22">
        <f t="shared" si="354"/>
        <v>0</v>
      </c>
      <c r="JI53" s="22">
        <f t="shared" si="354"/>
        <v>0</v>
      </c>
      <c r="JJ53" s="22">
        <f t="shared" si="354"/>
        <v>0</v>
      </c>
      <c r="JK53" s="22">
        <f t="shared" si="354"/>
        <v>0</v>
      </c>
      <c r="JL53" s="22">
        <f t="shared" si="354"/>
        <v>0</v>
      </c>
      <c r="JM53" s="22">
        <f t="shared" si="354"/>
        <v>0</v>
      </c>
      <c r="JN53" s="22">
        <f t="shared" si="354"/>
        <v>0</v>
      </c>
      <c r="JO53" s="22">
        <f t="shared" si="354"/>
        <v>0</v>
      </c>
      <c r="JP53" s="22">
        <f t="shared" si="354"/>
        <v>0</v>
      </c>
      <c r="JQ53" s="22">
        <f t="shared" si="354"/>
        <v>0</v>
      </c>
      <c r="JR53" s="22">
        <f t="shared" si="354"/>
        <v>0</v>
      </c>
      <c r="JS53" s="22">
        <f t="shared" si="354"/>
        <v>0</v>
      </c>
      <c r="JT53" s="22">
        <f t="shared" si="354"/>
        <v>0</v>
      </c>
      <c r="JU53" s="22">
        <f t="shared" si="354"/>
        <v>0</v>
      </c>
      <c r="JV53" s="22">
        <f t="shared" si="354"/>
        <v>0</v>
      </c>
      <c r="JW53" s="22">
        <f t="shared" si="354"/>
        <v>0</v>
      </c>
      <c r="JX53" s="22">
        <f t="shared" si="354"/>
        <v>0</v>
      </c>
      <c r="JY53" s="22">
        <f t="shared" si="354"/>
        <v>0</v>
      </c>
      <c r="JZ53" s="22">
        <f t="shared" si="354"/>
        <v>0</v>
      </c>
      <c r="KA53" s="22">
        <f t="shared" si="354"/>
        <v>0</v>
      </c>
      <c r="KB53" s="22">
        <f t="shared" si="354"/>
        <v>0</v>
      </c>
      <c r="KC53" s="22">
        <f t="shared" si="354"/>
        <v>0</v>
      </c>
      <c r="KD53" s="22">
        <f t="shared" si="354"/>
        <v>0</v>
      </c>
      <c r="KE53" s="22">
        <f t="shared" si="354"/>
        <v>0</v>
      </c>
      <c r="KF53" s="22">
        <f t="shared" si="354"/>
        <v>0</v>
      </c>
      <c r="KG53" s="22">
        <f t="shared" si="354"/>
        <v>0</v>
      </c>
      <c r="KH53" s="22">
        <f t="shared" si="354"/>
        <v>0</v>
      </c>
      <c r="KI53" s="22">
        <f t="shared" si="354"/>
        <v>0</v>
      </c>
      <c r="KJ53" s="22">
        <f t="shared" si="354"/>
        <v>0</v>
      </c>
      <c r="KK53" s="22">
        <f t="shared" si="354"/>
        <v>0</v>
      </c>
      <c r="KL53" s="22">
        <f t="shared" si="354"/>
        <v>0</v>
      </c>
      <c r="KM53" s="22">
        <f t="shared" si="354"/>
        <v>0</v>
      </c>
      <c r="KN53" s="22">
        <f t="shared" si="354"/>
        <v>0</v>
      </c>
      <c r="KO53" s="22">
        <f t="shared" si="354"/>
        <v>0</v>
      </c>
      <c r="KP53" s="22">
        <f t="shared" si="354"/>
        <v>0</v>
      </c>
    </row>
    <row r="54" spans="1:302">
      <c r="A54" s="3" t="s">
        <v>132</v>
      </c>
      <c r="C54" s="22">
        <f t="shared" si="340"/>
        <v>0</v>
      </c>
      <c r="D54" s="22">
        <f t="shared" si="348"/>
        <v>0</v>
      </c>
      <c r="E54" s="22">
        <f t="shared" si="348"/>
        <v>0</v>
      </c>
      <c r="F54" s="22">
        <f t="shared" si="348"/>
        <v>0</v>
      </c>
      <c r="G54" s="22">
        <f t="shared" si="348"/>
        <v>0</v>
      </c>
      <c r="H54" s="22">
        <f t="shared" si="348"/>
        <v>0</v>
      </c>
      <c r="I54" s="22">
        <f t="shared" si="348"/>
        <v>0</v>
      </c>
      <c r="J54" s="22">
        <f t="shared" si="348"/>
        <v>0</v>
      </c>
      <c r="K54" s="22">
        <f t="shared" si="348"/>
        <v>0</v>
      </c>
      <c r="L54" s="22">
        <f t="shared" si="348"/>
        <v>0</v>
      </c>
      <c r="M54" s="22">
        <f t="shared" si="348"/>
        <v>0</v>
      </c>
      <c r="N54" s="22">
        <f t="shared" si="348"/>
        <v>0</v>
      </c>
      <c r="O54" s="22">
        <f t="shared" si="348"/>
        <v>0</v>
      </c>
      <c r="P54" s="22">
        <f t="shared" si="348"/>
        <v>0</v>
      </c>
      <c r="Q54" s="22">
        <f t="shared" si="348"/>
        <v>0</v>
      </c>
      <c r="R54" s="22">
        <f t="shared" si="348"/>
        <v>0</v>
      </c>
      <c r="S54" s="22">
        <f t="shared" si="348"/>
        <v>0</v>
      </c>
      <c r="T54" s="22">
        <f t="shared" si="348"/>
        <v>0</v>
      </c>
      <c r="U54" s="22">
        <f t="shared" si="348"/>
        <v>0</v>
      </c>
      <c r="V54" s="22">
        <f t="shared" si="348"/>
        <v>0</v>
      </c>
      <c r="W54" s="22">
        <f t="shared" si="348"/>
        <v>0</v>
      </c>
      <c r="X54" s="22">
        <f t="shared" si="348"/>
        <v>0</v>
      </c>
      <c r="Y54" s="22">
        <f t="shared" si="348"/>
        <v>0</v>
      </c>
      <c r="Z54" s="22">
        <f t="shared" si="348"/>
        <v>0</v>
      </c>
      <c r="AA54" s="22">
        <f t="shared" si="348"/>
        <v>0</v>
      </c>
      <c r="AB54" s="22">
        <f t="shared" si="348"/>
        <v>0</v>
      </c>
      <c r="AC54" s="22">
        <f t="shared" si="348"/>
        <v>0</v>
      </c>
      <c r="AD54" s="22">
        <f t="shared" si="348"/>
        <v>0</v>
      </c>
      <c r="AE54" s="22">
        <f t="shared" si="348"/>
        <v>0</v>
      </c>
      <c r="AF54" s="22">
        <f t="shared" si="348"/>
        <v>0</v>
      </c>
      <c r="AG54" s="22">
        <f t="shared" si="348"/>
        <v>0</v>
      </c>
      <c r="AH54" s="22">
        <f t="shared" si="348"/>
        <v>0</v>
      </c>
      <c r="AI54" s="22">
        <f t="shared" si="348"/>
        <v>0</v>
      </c>
      <c r="AJ54" s="22">
        <f t="shared" si="348"/>
        <v>0</v>
      </c>
      <c r="AK54" s="22">
        <f t="shared" si="348"/>
        <v>0</v>
      </c>
      <c r="AL54" s="22">
        <f t="shared" si="348"/>
        <v>0</v>
      </c>
      <c r="AM54" s="22">
        <f t="shared" si="348"/>
        <v>0</v>
      </c>
      <c r="AN54" s="22">
        <f t="shared" si="348"/>
        <v>0</v>
      </c>
      <c r="AO54" s="22">
        <f t="shared" si="348"/>
        <v>0</v>
      </c>
      <c r="AP54" s="22">
        <f t="shared" si="348"/>
        <v>0</v>
      </c>
      <c r="AQ54" s="22">
        <f t="shared" si="348"/>
        <v>0</v>
      </c>
      <c r="AR54" s="22">
        <f t="shared" si="348"/>
        <v>0</v>
      </c>
      <c r="AS54" s="22">
        <f t="shared" si="348"/>
        <v>0</v>
      </c>
      <c r="AT54" s="22">
        <f t="shared" si="348"/>
        <v>0</v>
      </c>
      <c r="AU54" s="22">
        <f t="shared" si="348"/>
        <v>0</v>
      </c>
      <c r="AV54" s="22">
        <f t="shared" si="348"/>
        <v>0</v>
      </c>
      <c r="AW54" s="22">
        <f t="shared" si="348"/>
        <v>0</v>
      </c>
      <c r="AX54" s="22">
        <f t="shared" si="348"/>
        <v>0</v>
      </c>
      <c r="AY54" s="22">
        <f t="shared" si="348"/>
        <v>0</v>
      </c>
      <c r="AZ54" s="22">
        <f t="shared" si="348"/>
        <v>0</v>
      </c>
      <c r="BA54" s="22">
        <f t="shared" si="348"/>
        <v>0</v>
      </c>
      <c r="BB54" s="22">
        <f t="shared" si="348"/>
        <v>0</v>
      </c>
      <c r="BC54" s="22">
        <f t="shared" si="348"/>
        <v>0</v>
      </c>
      <c r="BD54" s="22">
        <f t="shared" si="348"/>
        <v>0</v>
      </c>
      <c r="BE54" s="22">
        <f t="shared" si="348"/>
        <v>0</v>
      </c>
      <c r="BF54" s="22">
        <f t="shared" si="348"/>
        <v>0</v>
      </c>
      <c r="BG54" s="22">
        <f t="shared" si="348"/>
        <v>0</v>
      </c>
      <c r="BH54" s="22">
        <f t="shared" si="348"/>
        <v>0</v>
      </c>
      <c r="BI54" s="22">
        <f t="shared" si="348"/>
        <v>0</v>
      </c>
      <c r="BJ54" s="22">
        <f t="shared" si="348"/>
        <v>0</v>
      </c>
      <c r="BK54" s="22">
        <f t="shared" si="348"/>
        <v>0</v>
      </c>
      <c r="BL54" s="22">
        <f t="shared" si="348"/>
        <v>0</v>
      </c>
      <c r="BM54" s="22">
        <f t="shared" si="348"/>
        <v>0</v>
      </c>
      <c r="BN54" s="22">
        <f t="shared" si="348"/>
        <v>0</v>
      </c>
      <c r="BO54" s="22">
        <f t="shared" ref="BO54:DZ57" si="355">+BO38*BO22</f>
        <v>0</v>
      </c>
      <c r="BP54" s="22">
        <f t="shared" si="355"/>
        <v>0</v>
      </c>
      <c r="BQ54" s="22">
        <f t="shared" si="355"/>
        <v>0</v>
      </c>
      <c r="BR54" s="22">
        <f t="shared" si="355"/>
        <v>0</v>
      </c>
      <c r="BS54" s="22">
        <f t="shared" si="355"/>
        <v>0</v>
      </c>
      <c r="BT54" s="22">
        <f t="shared" si="355"/>
        <v>0</v>
      </c>
      <c r="BU54" s="22">
        <f t="shared" si="355"/>
        <v>0</v>
      </c>
      <c r="BV54" s="22">
        <f t="shared" si="355"/>
        <v>0</v>
      </c>
      <c r="BW54" s="22">
        <f t="shared" si="355"/>
        <v>0</v>
      </c>
      <c r="BX54" s="22">
        <f t="shared" si="355"/>
        <v>0</v>
      </c>
      <c r="BY54" s="22">
        <f t="shared" si="355"/>
        <v>0</v>
      </c>
      <c r="BZ54" s="22">
        <f t="shared" si="355"/>
        <v>0</v>
      </c>
      <c r="CA54" s="22">
        <f t="shared" si="355"/>
        <v>0</v>
      </c>
      <c r="CB54" s="22">
        <f t="shared" si="355"/>
        <v>0</v>
      </c>
      <c r="CC54" s="22">
        <f t="shared" si="355"/>
        <v>0</v>
      </c>
      <c r="CD54" s="22">
        <f t="shared" si="355"/>
        <v>0</v>
      </c>
      <c r="CE54" s="22">
        <f t="shared" si="355"/>
        <v>0</v>
      </c>
      <c r="CF54" s="22">
        <f t="shared" si="355"/>
        <v>0</v>
      </c>
      <c r="CG54" s="22">
        <f t="shared" si="355"/>
        <v>0</v>
      </c>
      <c r="CH54" s="22">
        <f t="shared" si="355"/>
        <v>0</v>
      </c>
      <c r="CI54" s="22">
        <f t="shared" si="355"/>
        <v>0</v>
      </c>
      <c r="CJ54" s="22">
        <f t="shared" si="355"/>
        <v>0</v>
      </c>
      <c r="CK54" s="22">
        <f t="shared" si="355"/>
        <v>0</v>
      </c>
      <c r="CL54" s="22">
        <f t="shared" si="355"/>
        <v>0</v>
      </c>
      <c r="CM54" s="22">
        <f t="shared" si="355"/>
        <v>0</v>
      </c>
      <c r="CN54" s="22">
        <f t="shared" si="355"/>
        <v>0</v>
      </c>
      <c r="CO54" s="22">
        <f t="shared" si="355"/>
        <v>0</v>
      </c>
      <c r="CP54" s="22">
        <f t="shared" si="355"/>
        <v>0</v>
      </c>
      <c r="CQ54" s="22">
        <f t="shared" si="355"/>
        <v>0</v>
      </c>
      <c r="CR54" s="22">
        <f t="shared" si="355"/>
        <v>0</v>
      </c>
      <c r="CS54" s="22">
        <f t="shared" si="355"/>
        <v>0</v>
      </c>
      <c r="CT54" s="22">
        <f t="shared" si="355"/>
        <v>0</v>
      </c>
      <c r="CU54" s="22">
        <f t="shared" si="355"/>
        <v>0</v>
      </c>
      <c r="CV54" s="22">
        <f t="shared" si="355"/>
        <v>0</v>
      </c>
      <c r="CW54" s="22">
        <f t="shared" si="355"/>
        <v>0</v>
      </c>
      <c r="CX54" s="22">
        <f t="shared" si="355"/>
        <v>0</v>
      </c>
      <c r="CY54" s="22">
        <f t="shared" si="355"/>
        <v>0</v>
      </c>
      <c r="CZ54" s="22">
        <f t="shared" si="355"/>
        <v>0</v>
      </c>
      <c r="DA54" s="22">
        <f t="shared" si="355"/>
        <v>0</v>
      </c>
      <c r="DB54" s="22">
        <f t="shared" si="355"/>
        <v>0</v>
      </c>
      <c r="DC54" s="22">
        <f t="shared" si="355"/>
        <v>0</v>
      </c>
      <c r="DD54" s="22">
        <f t="shared" si="355"/>
        <v>0</v>
      </c>
      <c r="DE54" s="22">
        <f t="shared" si="355"/>
        <v>0</v>
      </c>
      <c r="DF54" s="22">
        <f t="shared" si="355"/>
        <v>0</v>
      </c>
      <c r="DG54" s="22">
        <f t="shared" si="355"/>
        <v>0</v>
      </c>
      <c r="DH54" s="22">
        <f t="shared" si="355"/>
        <v>0</v>
      </c>
      <c r="DI54" s="22">
        <f t="shared" si="355"/>
        <v>0</v>
      </c>
      <c r="DJ54" s="22">
        <f t="shared" si="355"/>
        <v>0</v>
      </c>
      <c r="DK54" s="22">
        <f t="shared" si="355"/>
        <v>0</v>
      </c>
      <c r="DL54" s="22">
        <f t="shared" si="355"/>
        <v>0</v>
      </c>
      <c r="DM54" s="22">
        <f t="shared" si="355"/>
        <v>0</v>
      </c>
      <c r="DN54" s="22">
        <f t="shared" si="355"/>
        <v>0</v>
      </c>
      <c r="DO54" s="22">
        <f t="shared" si="355"/>
        <v>0</v>
      </c>
      <c r="DP54" s="22">
        <f t="shared" si="355"/>
        <v>0</v>
      </c>
      <c r="DQ54" s="22">
        <f t="shared" si="355"/>
        <v>0</v>
      </c>
      <c r="DR54" s="22">
        <f t="shared" si="355"/>
        <v>0</v>
      </c>
      <c r="DS54" s="22">
        <f t="shared" si="355"/>
        <v>0</v>
      </c>
      <c r="DT54" s="22">
        <f t="shared" si="355"/>
        <v>0</v>
      </c>
      <c r="DU54" s="22">
        <f t="shared" si="355"/>
        <v>0</v>
      </c>
      <c r="DV54" s="22">
        <f t="shared" si="355"/>
        <v>0</v>
      </c>
      <c r="DW54" s="22">
        <f t="shared" si="355"/>
        <v>0</v>
      </c>
      <c r="DX54" s="22">
        <f t="shared" si="355"/>
        <v>0</v>
      </c>
      <c r="DY54" s="22">
        <f t="shared" si="355"/>
        <v>0</v>
      </c>
      <c r="DZ54" s="22">
        <f t="shared" si="355"/>
        <v>0</v>
      </c>
      <c r="EA54" s="22">
        <f t="shared" si="343"/>
        <v>0</v>
      </c>
      <c r="EB54" s="22">
        <f t="shared" si="353"/>
        <v>0</v>
      </c>
      <c r="EC54" s="22">
        <f t="shared" si="353"/>
        <v>0</v>
      </c>
      <c r="ED54" s="22">
        <f t="shared" si="353"/>
        <v>0</v>
      </c>
      <c r="EE54" s="22">
        <f t="shared" si="353"/>
        <v>0</v>
      </c>
      <c r="EF54" s="22">
        <f t="shared" si="353"/>
        <v>0</v>
      </c>
      <c r="EG54" s="22">
        <f t="shared" si="353"/>
        <v>0</v>
      </c>
      <c r="EH54" s="22">
        <f t="shared" si="353"/>
        <v>0</v>
      </c>
      <c r="EI54" s="22">
        <f t="shared" si="353"/>
        <v>0</v>
      </c>
      <c r="EJ54" s="22">
        <f t="shared" si="353"/>
        <v>0</v>
      </c>
      <c r="EK54" s="22">
        <f t="shared" si="353"/>
        <v>0</v>
      </c>
      <c r="EL54" s="22">
        <f t="shared" si="353"/>
        <v>0</v>
      </c>
      <c r="EM54" s="22">
        <f t="shared" si="353"/>
        <v>0</v>
      </c>
      <c r="EN54" s="22">
        <f t="shared" si="353"/>
        <v>0</v>
      </c>
      <c r="EO54" s="22">
        <f t="shared" si="353"/>
        <v>0</v>
      </c>
      <c r="EP54" s="22">
        <f t="shared" si="353"/>
        <v>0</v>
      </c>
      <c r="EQ54" s="22">
        <f t="shared" si="353"/>
        <v>0</v>
      </c>
      <c r="ER54" s="22">
        <f t="shared" si="353"/>
        <v>0</v>
      </c>
      <c r="ES54" s="22">
        <f t="shared" si="353"/>
        <v>0</v>
      </c>
      <c r="ET54" s="22">
        <f t="shared" si="353"/>
        <v>0</v>
      </c>
      <c r="EU54" s="22">
        <f t="shared" si="353"/>
        <v>0</v>
      </c>
      <c r="EV54" s="22">
        <f t="shared" si="353"/>
        <v>0</v>
      </c>
      <c r="EW54" s="22">
        <f t="shared" si="353"/>
        <v>0</v>
      </c>
      <c r="EX54" s="22">
        <f t="shared" si="353"/>
        <v>0</v>
      </c>
      <c r="EY54" s="22">
        <f t="shared" si="353"/>
        <v>0</v>
      </c>
      <c r="EZ54" s="22">
        <f t="shared" si="353"/>
        <v>0</v>
      </c>
      <c r="FA54" s="22">
        <f t="shared" si="353"/>
        <v>0</v>
      </c>
      <c r="FB54" s="22">
        <f t="shared" si="353"/>
        <v>0</v>
      </c>
      <c r="FC54" s="22">
        <f t="shared" si="353"/>
        <v>0</v>
      </c>
      <c r="FD54" s="22">
        <f t="shared" si="353"/>
        <v>0</v>
      </c>
      <c r="FE54" s="22">
        <f t="shared" si="353"/>
        <v>0</v>
      </c>
      <c r="FF54" s="22">
        <f t="shared" si="353"/>
        <v>0</v>
      </c>
      <c r="FG54" s="22">
        <f t="shared" si="353"/>
        <v>0</v>
      </c>
      <c r="FH54" s="22">
        <f t="shared" si="353"/>
        <v>0</v>
      </c>
      <c r="FI54" s="22">
        <f t="shared" si="353"/>
        <v>0</v>
      </c>
      <c r="FJ54" s="22">
        <f t="shared" si="353"/>
        <v>0</v>
      </c>
      <c r="FK54" s="22">
        <f t="shared" si="353"/>
        <v>0</v>
      </c>
      <c r="FL54" s="22">
        <f t="shared" si="353"/>
        <v>0</v>
      </c>
      <c r="FM54" s="22">
        <f t="shared" si="353"/>
        <v>0</v>
      </c>
      <c r="FN54" s="22">
        <f t="shared" si="353"/>
        <v>0</v>
      </c>
      <c r="FO54" s="22">
        <f t="shared" si="353"/>
        <v>0</v>
      </c>
      <c r="FP54" s="22">
        <f t="shared" si="353"/>
        <v>0</v>
      </c>
      <c r="FQ54" s="22">
        <f t="shared" si="353"/>
        <v>0</v>
      </c>
      <c r="FR54" s="22">
        <f t="shared" si="353"/>
        <v>0</v>
      </c>
      <c r="FS54" s="22">
        <f t="shared" si="353"/>
        <v>0</v>
      </c>
      <c r="FT54" s="22">
        <f t="shared" si="353"/>
        <v>0</v>
      </c>
      <c r="FU54" s="22">
        <f t="shared" si="353"/>
        <v>0</v>
      </c>
      <c r="FV54" s="22">
        <f t="shared" si="353"/>
        <v>0</v>
      </c>
      <c r="FW54" s="22">
        <f t="shared" si="353"/>
        <v>0</v>
      </c>
      <c r="FX54" s="22">
        <f t="shared" si="353"/>
        <v>0</v>
      </c>
      <c r="FY54" s="22">
        <f t="shared" si="353"/>
        <v>0</v>
      </c>
      <c r="FZ54" s="22">
        <f t="shared" si="353"/>
        <v>0</v>
      </c>
      <c r="GA54" s="22">
        <f t="shared" si="353"/>
        <v>0</v>
      </c>
      <c r="GB54" s="22">
        <f t="shared" si="353"/>
        <v>0</v>
      </c>
      <c r="GC54" s="22">
        <f t="shared" si="353"/>
        <v>0</v>
      </c>
      <c r="GD54" s="22">
        <f t="shared" si="353"/>
        <v>0</v>
      </c>
      <c r="GE54" s="22">
        <f t="shared" si="353"/>
        <v>0</v>
      </c>
      <c r="GF54" s="22">
        <f t="shared" si="353"/>
        <v>0</v>
      </c>
      <c r="GG54" s="22">
        <f t="shared" si="353"/>
        <v>0</v>
      </c>
      <c r="GH54" s="22">
        <f t="shared" si="353"/>
        <v>0</v>
      </c>
      <c r="GI54" s="22">
        <f t="shared" si="353"/>
        <v>0</v>
      </c>
      <c r="GJ54" s="22">
        <f t="shared" si="353"/>
        <v>0</v>
      </c>
      <c r="GK54" s="22">
        <f t="shared" si="353"/>
        <v>0</v>
      </c>
      <c r="GL54" s="22">
        <f t="shared" si="353"/>
        <v>0</v>
      </c>
      <c r="GM54" s="22">
        <f t="shared" si="353"/>
        <v>0</v>
      </c>
      <c r="GN54" s="22">
        <f t="shared" si="351"/>
        <v>0</v>
      </c>
      <c r="GO54" s="22">
        <f t="shared" si="351"/>
        <v>0</v>
      </c>
      <c r="GP54" s="22">
        <f t="shared" si="349"/>
        <v>0</v>
      </c>
      <c r="GQ54" s="22">
        <f t="shared" si="349"/>
        <v>0</v>
      </c>
      <c r="GR54" s="22">
        <f t="shared" si="349"/>
        <v>0</v>
      </c>
      <c r="GS54" s="22">
        <f t="shared" si="349"/>
        <v>0</v>
      </c>
      <c r="GT54" s="22">
        <f t="shared" si="349"/>
        <v>0</v>
      </c>
      <c r="GU54" s="22">
        <f t="shared" si="349"/>
        <v>0</v>
      </c>
      <c r="GV54" s="22">
        <f t="shared" si="349"/>
        <v>0</v>
      </c>
      <c r="GW54" s="22">
        <f t="shared" si="349"/>
        <v>0</v>
      </c>
      <c r="GX54" s="22">
        <f t="shared" si="349"/>
        <v>0</v>
      </c>
      <c r="GY54" s="22">
        <f t="shared" si="349"/>
        <v>0</v>
      </c>
      <c r="GZ54" s="22">
        <f t="shared" si="349"/>
        <v>0</v>
      </c>
      <c r="HA54" s="22">
        <f t="shared" si="349"/>
        <v>0</v>
      </c>
      <c r="HB54" s="22">
        <f t="shared" si="349"/>
        <v>0</v>
      </c>
      <c r="HC54" s="22">
        <f t="shared" si="349"/>
        <v>0</v>
      </c>
      <c r="HD54" s="22">
        <f t="shared" si="349"/>
        <v>0</v>
      </c>
      <c r="HE54" s="22">
        <f t="shared" si="349"/>
        <v>0</v>
      </c>
      <c r="HF54" s="22">
        <f t="shared" si="349"/>
        <v>0</v>
      </c>
      <c r="HG54" s="22">
        <f t="shared" si="349"/>
        <v>0</v>
      </c>
      <c r="HH54" s="22">
        <f t="shared" si="349"/>
        <v>0</v>
      </c>
      <c r="HI54" s="22">
        <f t="shared" si="349"/>
        <v>0</v>
      </c>
      <c r="HJ54" s="22">
        <f t="shared" si="349"/>
        <v>0</v>
      </c>
      <c r="HK54" s="22">
        <f t="shared" si="349"/>
        <v>0</v>
      </c>
      <c r="HL54" s="22">
        <f t="shared" si="349"/>
        <v>0</v>
      </c>
      <c r="HM54" s="22">
        <f t="shared" si="349"/>
        <v>0</v>
      </c>
      <c r="HN54" s="22">
        <f t="shared" si="349"/>
        <v>0</v>
      </c>
      <c r="HO54" s="22">
        <f t="shared" si="349"/>
        <v>0</v>
      </c>
      <c r="HP54" s="22">
        <f t="shared" si="349"/>
        <v>0</v>
      </c>
      <c r="HQ54" s="22">
        <f t="shared" si="349"/>
        <v>0</v>
      </c>
      <c r="HR54" s="22">
        <f t="shared" si="349"/>
        <v>0</v>
      </c>
      <c r="HS54" s="22">
        <f t="shared" si="349"/>
        <v>0</v>
      </c>
      <c r="HT54" s="22">
        <f t="shared" si="349"/>
        <v>0</v>
      </c>
      <c r="HU54" s="22">
        <f t="shared" si="349"/>
        <v>0</v>
      </c>
      <c r="HV54" s="22">
        <f t="shared" si="349"/>
        <v>0</v>
      </c>
      <c r="HW54" s="22">
        <f t="shared" si="349"/>
        <v>0</v>
      </c>
      <c r="HX54" s="22">
        <f t="shared" si="349"/>
        <v>0</v>
      </c>
      <c r="HY54" s="22">
        <f t="shared" si="349"/>
        <v>0</v>
      </c>
      <c r="HZ54" s="22">
        <f t="shared" si="349"/>
        <v>0</v>
      </c>
      <c r="IA54" s="22">
        <f t="shared" si="349"/>
        <v>0</v>
      </c>
      <c r="IB54" s="22">
        <f t="shared" si="349"/>
        <v>0</v>
      </c>
      <c r="IC54" s="22">
        <f t="shared" si="349"/>
        <v>0</v>
      </c>
      <c r="ID54" s="22">
        <f t="shared" si="349"/>
        <v>0</v>
      </c>
      <c r="IE54" s="22">
        <f t="shared" si="349"/>
        <v>0</v>
      </c>
      <c r="IF54" s="22">
        <f t="shared" si="349"/>
        <v>0</v>
      </c>
      <c r="IG54" s="22">
        <f t="shared" si="349"/>
        <v>0</v>
      </c>
      <c r="IH54" s="22">
        <f t="shared" si="349"/>
        <v>0</v>
      </c>
      <c r="II54" s="22">
        <f t="shared" ref="II54:KP54" si="356">+II38*II22</f>
        <v>0</v>
      </c>
      <c r="IJ54" s="22">
        <f t="shared" si="356"/>
        <v>0</v>
      </c>
      <c r="IK54" s="22">
        <f t="shared" si="356"/>
        <v>0</v>
      </c>
      <c r="IL54" s="22">
        <f t="shared" si="356"/>
        <v>0</v>
      </c>
      <c r="IM54" s="22">
        <f t="shared" si="356"/>
        <v>0</v>
      </c>
      <c r="IN54" s="22">
        <f t="shared" si="356"/>
        <v>0</v>
      </c>
      <c r="IO54" s="22">
        <f t="shared" si="356"/>
        <v>0</v>
      </c>
      <c r="IP54" s="22">
        <f t="shared" si="356"/>
        <v>0</v>
      </c>
      <c r="IQ54" s="22">
        <f t="shared" si="356"/>
        <v>0</v>
      </c>
      <c r="IR54" s="22">
        <f t="shared" si="356"/>
        <v>0</v>
      </c>
      <c r="IS54" s="22">
        <f t="shared" si="356"/>
        <v>0</v>
      </c>
      <c r="IT54" s="22">
        <f t="shared" si="356"/>
        <v>0</v>
      </c>
      <c r="IU54" s="22">
        <f t="shared" si="356"/>
        <v>0</v>
      </c>
      <c r="IV54" s="22">
        <f t="shared" si="356"/>
        <v>0</v>
      </c>
      <c r="IW54" s="22">
        <f t="shared" si="356"/>
        <v>0</v>
      </c>
      <c r="IX54" s="22">
        <f t="shared" si="356"/>
        <v>0</v>
      </c>
      <c r="IY54" s="22">
        <f t="shared" si="356"/>
        <v>0</v>
      </c>
      <c r="IZ54" s="22">
        <f t="shared" si="356"/>
        <v>0</v>
      </c>
      <c r="JA54" s="22">
        <f t="shared" si="356"/>
        <v>0</v>
      </c>
      <c r="JB54" s="22">
        <f t="shared" si="356"/>
        <v>0</v>
      </c>
      <c r="JC54" s="22">
        <f t="shared" si="356"/>
        <v>0</v>
      </c>
      <c r="JD54" s="22">
        <f t="shared" si="356"/>
        <v>0</v>
      </c>
      <c r="JE54" s="22">
        <f t="shared" si="356"/>
        <v>0</v>
      </c>
      <c r="JF54" s="22">
        <f t="shared" si="356"/>
        <v>0</v>
      </c>
      <c r="JG54" s="22">
        <f t="shared" si="356"/>
        <v>0</v>
      </c>
      <c r="JH54" s="22">
        <f t="shared" si="356"/>
        <v>0</v>
      </c>
      <c r="JI54" s="22">
        <f t="shared" si="356"/>
        <v>0</v>
      </c>
      <c r="JJ54" s="22">
        <f t="shared" si="356"/>
        <v>0</v>
      </c>
      <c r="JK54" s="22">
        <f t="shared" si="356"/>
        <v>0</v>
      </c>
      <c r="JL54" s="22">
        <f t="shared" si="356"/>
        <v>0</v>
      </c>
      <c r="JM54" s="22">
        <f t="shared" si="356"/>
        <v>0</v>
      </c>
      <c r="JN54" s="22">
        <f t="shared" si="356"/>
        <v>0</v>
      </c>
      <c r="JO54" s="22">
        <f t="shared" si="356"/>
        <v>0</v>
      </c>
      <c r="JP54" s="22">
        <f t="shared" si="356"/>
        <v>0</v>
      </c>
      <c r="JQ54" s="22">
        <f t="shared" si="356"/>
        <v>0</v>
      </c>
      <c r="JR54" s="22">
        <f t="shared" si="356"/>
        <v>0</v>
      </c>
      <c r="JS54" s="22">
        <f t="shared" si="356"/>
        <v>0</v>
      </c>
      <c r="JT54" s="22">
        <f t="shared" si="356"/>
        <v>0</v>
      </c>
      <c r="JU54" s="22">
        <f t="shared" si="356"/>
        <v>0</v>
      </c>
      <c r="JV54" s="22">
        <f t="shared" si="356"/>
        <v>0</v>
      </c>
      <c r="JW54" s="22">
        <f t="shared" si="356"/>
        <v>0</v>
      </c>
      <c r="JX54" s="22">
        <f t="shared" si="356"/>
        <v>0</v>
      </c>
      <c r="JY54" s="22">
        <f t="shared" si="356"/>
        <v>0</v>
      </c>
      <c r="JZ54" s="22">
        <f t="shared" si="356"/>
        <v>0</v>
      </c>
      <c r="KA54" s="22">
        <f t="shared" si="356"/>
        <v>0</v>
      </c>
      <c r="KB54" s="22">
        <f t="shared" si="356"/>
        <v>0</v>
      </c>
      <c r="KC54" s="22">
        <f t="shared" si="356"/>
        <v>0</v>
      </c>
      <c r="KD54" s="22">
        <f t="shared" si="356"/>
        <v>0</v>
      </c>
      <c r="KE54" s="22">
        <f t="shared" si="356"/>
        <v>0</v>
      </c>
      <c r="KF54" s="22">
        <f t="shared" si="356"/>
        <v>0</v>
      </c>
      <c r="KG54" s="22">
        <f t="shared" si="356"/>
        <v>0</v>
      </c>
      <c r="KH54" s="22">
        <f t="shared" si="356"/>
        <v>0</v>
      </c>
      <c r="KI54" s="22">
        <f t="shared" si="356"/>
        <v>0</v>
      </c>
      <c r="KJ54" s="22">
        <f t="shared" si="356"/>
        <v>0</v>
      </c>
      <c r="KK54" s="22">
        <f t="shared" si="356"/>
        <v>0</v>
      </c>
      <c r="KL54" s="22">
        <f t="shared" si="356"/>
        <v>0</v>
      </c>
      <c r="KM54" s="22">
        <f t="shared" si="356"/>
        <v>0</v>
      </c>
      <c r="KN54" s="22">
        <f t="shared" si="356"/>
        <v>0</v>
      </c>
      <c r="KO54" s="22">
        <f t="shared" si="356"/>
        <v>0</v>
      </c>
      <c r="KP54" s="22">
        <f t="shared" si="356"/>
        <v>0</v>
      </c>
    </row>
    <row r="55" spans="1:302">
      <c r="A55" s="3" t="s">
        <v>133</v>
      </c>
      <c r="C55" s="22">
        <f t="shared" si="340"/>
        <v>0</v>
      </c>
      <c r="D55" s="22">
        <f t="shared" ref="D55:BO58" si="357">+D39*D23</f>
        <v>0</v>
      </c>
      <c r="E55" s="22">
        <f t="shared" si="357"/>
        <v>0</v>
      </c>
      <c r="F55" s="22">
        <f t="shared" si="357"/>
        <v>0</v>
      </c>
      <c r="G55" s="22">
        <f t="shared" si="357"/>
        <v>0</v>
      </c>
      <c r="H55" s="22">
        <f t="shared" si="357"/>
        <v>0</v>
      </c>
      <c r="I55" s="22">
        <f t="shared" si="357"/>
        <v>0</v>
      </c>
      <c r="J55" s="22">
        <f t="shared" si="357"/>
        <v>0</v>
      </c>
      <c r="K55" s="22">
        <f t="shared" si="357"/>
        <v>0</v>
      </c>
      <c r="L55" s="22">
        <f t="shared" si="357"/>
        <v>0</v>
      </c>
      <c r="M55" s="22">
        <f t="shared" si="357"/>
        <v>0</v>
      </c>
      <c r="N55" s="22">
        <f t="shared" si="357"/>
        <v>0</v>
      </c>
      <c r="O55" s="22">
        <f t="shared" si="357"/>
        <v>0</v>
      </c>
      <c r="P55" s="22">
        <f t="shared" si="357"/>
        <v>0</v>
      </c>
      <c r="Q55" s="22">
        <f t="shared" si="357"/>
        <v>0</v>
      </c>
      <c r="R55" s="22">
        <f t="shared" si="357"/>
        <v>0</v>
      </c>
      <c r="S55" s="22">
        <f t="shared" si="357"/>
        <v>0</v>
      </c>
      <c r="T55" s="22">
        <f t="shared" si="357"/>
        <v>0</v>
      </c>
      <c r="U55" s="22">
        <f t="shared" si="357"/>
        <v>0</v>
      </c>
      <c r="V55" s="22">
        <f t="shared" si="357"/>
        <v>0</v>
      </c>
      <c r="W55" s="22">
        <f t="shared" si="357"/>
        <v>0</v>
      </c>
      <c r="X55" s="22">
        <f t="shared" si="357"/>
        <v>0</v>
      </c>
      <c r="Y55" s="22">
        <f t="shared" si="357"/>
        <v>0</v>
      </c>
      <c r="Z55" s="22">
        <f t="shared" si="357"/>
        <v>0</v>
      </c>
      <c r="AA55" s="22">
        <f t="shared" si="357"/>
        <v>0</v>
      </c>
      <c r="AB55" s="22">
        <f t="shared" si="357"/>
        <v>0</v>
      </c>
      <c r="AC55" s="22">
        <f t="shared" si="357"/>
        <v>0</v>
      </c>
      <c r="AD55" s="22">
        <f t="shared" si="357"/>
        <v>0</v>
      </c>
      <c r="AE55" s="22">
        <f t="shared" si="357"/>
        <v>0</v>
      </c>
      <c r="AF55" s="22">
        <f t="shared" si="357"/>
        <v>0</v>
      </c>
      <c r="AG55" s="22">
        <f t="shared" si="357"/>
        <v>0</v>
      </c>
      <c r="AH55" s="22">
        <f t="shared" si="357"/>
        <v>0</v>
      </c>
      <c r="AI55" s="22">
        <f t="shared" si="357"/>
        <v>0</v>
      </c>
      <c r="AJ55" s="22">
        <f t="shared" si="357"/>
        <v>0</v>
      </c>
      <c r="AK55" s="22">
        <f t="shared" si="357"/>
        <v>0</v>
      </c>
      <c r="AL55" s="22">
        <f t="shared" si="357"/>
        <v>0</v>
      </c>
      <c r="AM55" s="22">
        <f t="shared" si="357"/>
        <v>0</v>
      </c>
      <c r="AN55" s="22">
        <f t="shared" si="357"/>
        <v>0</v>
      </c>
      <c r="AO55" s="22">
        <f t="shared" si="357"/>
        <v>0</v>
      </c>
      <c r="AP55" s="22">
        <f t="shared" si="357"/>
        <v>0</v>
      </c>
      <c r="AQ55" s="22">
        <f t="shared" si="357"/>
        <v>0</v>
      </c>
      <c r="AR55" s="22">
        <f t="shared" si="357"/>
        <v>0</v>
      </c>
      <c r="AS55" s="22">
        <f t="shared" si="357"/>
        <v>0</v>
      </c>
      <c r="AT55" s="22">
        <f t="shared" si="357"/>
        <v>0</v>
      </c>
      <c r="AU55" s="22">
        <f t="shared" si="357"/>
        <v>0</v>
      </c>
      <c r="AV55" s="22">
        <f t="shared" si="357"/>
        <v>0</v>
      </c>
      <c r="AW55" s="22">
        <f t="shared" si="357"/>
        <v>0</v>
      </c>
      <c r="AX55" s="22">
        <f t="shared" si="357"/>
        <v>0</v>
      </c>
      <c r="AY55" s="22">
        <f t="shared" si="357"/>
        <v>0</v>
      </c>
      <c r="AZ55" s="22">
        <f t="shared" si="357"/>
        <v>0</v>
      </c>
      <c r="BA55" s="22">
        <f t="shared" si="357"/>
        <v>0</v>
      </c>
      <c r="BB55" s="22">
        <f t="shared" si="357"/>
        <v>0</v>
      </c>
      <c r="BC55" s="22">
        <f t="shared" si="357"/>
        <v>0</v>
      </c>
      <c r="BD55" s="22">
        <f t="shared" si="357"/>
        <v>0</v>
      </c>
      <c r="BE55" s="22">
        <f t="shared" si="357"/>
        <v>0</v>
      </c>
      <c r="BF55" s="22">
        <f t="shared" si="357"/>
        <v>0</v>
      </c>
      <c r="BG55" s="22">
        <f t="shared" si="357"/>
        <v>0</v>
      </c>
      <c r="BH55" s="22">
        <f t="shared" si="357"/>
        <v>0</v>
      </c>
      <c r="BI55" s="22">
        <f t="shared" si="357"/>
        <v>0</v>
      </c>
      <c r="BJ55" s="22">
        <f t="shared" si="357"/>
        <v>0</v>
      </c>
      <c r="BK55" s="22">
        <f t="shared" si="357"/>
        <v>0</v>
      </c>
      <c r="BL55" s="22">
        <f t="shared" si="357"/>
        <v>0</v>
      </c>
      <c r="BM55" s="22">
        <f t="shared" si="357"/>
        <v>0</v>
      </c>
      <c r="BN55" s="22">
        <f t="shared" si="357"/>
        <v>0</v>
      </c>
      <c r="BO55" s="22">
        <f t="shared" si="357"/>
        <v>0</v>
      </c>
      <c r="BP55" s="22">
        <f t="shared" si="355"/>
        <v>0</v>
      </c>
      <c r="BQ55" s="22">
        <f t="shared" si="355"/>
        <v>0</v>
      </c>
      <c r="BR55" s="22">
        <f t="shared" si="355"/>
        <v>0</v>
      </c>
      <c r="BS55" s="22">
        <f t="shared" si="355"/>
        <v>0</v>
      </c>
      <c r="BT55" s="22">
        <f t="shared" si="355"/>
        <v>0</v>
      </c>
      <c r="BU55" s="22">
        <f t="shared" si="355"/>
        <v>0</v>
      </c>
      <c r="BV55" s="22">
        <f t="shared" si="355"/>
        <v>0</v>
      </c>
      <c r="BW55" s="22">
        <f t="shared" si="355"/>
        <v>0</v>
      </c>
      <c r="BX55" s="22">
        <f t="shared" si="355"/>
        <v>0</v>
      </c>
      <c r="BY55" s="22">
        <f t="shared" si="355"/>
        <v>0</v>
      </c>
      <c r="BZ55" s="22">
        <f t="shared" si="355"/>
        <v>0</v>
      </c>
      <c r="CA55" s="22">
        <f t="shared" si="355"/>
        <v>0</v>
      </c>
      <c r="CB55" s="22">
        <f t="shared" si="355"/>
        <v>0</v>
      </c>
      <c r="CC55" s="22">
        <f t="shared" si="355"/>
        <v>0</v>
      </c>
      <c r="CD55" s="22">
        <f t="shared" si="355"/>
        <v>0</v>
      </c>
      <c r="CE55" s="22">
        <f t="shared" si="355"/>
        <v>0</v>
      </c>
      <c r="CF55" s="22">
        <f t="shared" si="355"/>
        <v>0</v>
      </c>
      <c r="CG55" s="22">
        <f t="shared" si="355"/>
        <v>0</v>
      </c>
      <c r="CH55" s="22">
        <f t="shared" si="355"/>
        <v>0</v>
      </c>
      <c r="CI55" s="22">
        <f t="shared" si="355"/>
        <v>0</v>
      </c>
      <c r="CJ55" s="22">
        <f t="shared" si="355"/>
        <v>0</v>
      </c>
      <c r="CK55" s="22">
        <f t="shared" si="355"/>
        <v>0</v>
      </c>
      <c r="CL55" s="22">
        <f t="shared" si="355"/>
        <v>0</v>
      </c>
      <c r="CM55" s="22">
        <f t="shared" si="355"/>
        <v>0</v>
      </c>
      <c r="CN55" s="22">
        <f t="shared" si="355"/>
        <v>0</v>
      </c>
      <c r="CO55" s="22">
        <f t="shared" si="355"/>
        <v>0</v>
      </c>
      <c r="CP55" s="22">
        <f t="shared" si="355"/>
        <v>0</v>
      </c>
      <c r="CQ55" s="22">
        <f t="shared" si="355"/>
        <v>0</v>
      </c>
      <c r="CR55" s="22">
        <f t="shared" si="355"/>
        <v>0</v>
      </c>
      <c r="CS55" s="22">
        <f t="shared" si="355"/>
        <v>0</v>
      </c>
      <c r="CT55" s="22">
        <f t="shared" si="355"/>
        <v>0</v>
      </c>
      <c r="CU55" s="22">
        <f t="shared" si="355"/>
        <v>0</v>
      </c>
      <c r="CV55" s="22">
        <f t="shared" si="355"/>
        <v>0</v>
      </c>
      <c r="CW55" s="22">
        <f t="shared" si="355"/>
        <v>0</v>
      </c>
      <c r="CX55" s="22">
        <f t="shared" si="355"/>
        <v>0</v>
      </c>
      <c r="CY55" s="22">
        <f t="shared" si="355"/>
        <v>0</v>
      </c>
      <c r="CZ55" s="22">
        <f t="shared" si="355"/>
        <v>0</v>
      </c>
      <c r="DA55" s="22">
        <f t="shared" si="355"/>
        <v>0</v>
      </c>
      <c r="DB55" s="22">
        <f t="shared" si="355"/>
        <v>0</v>
      </c>
      <c r="DC55" s="22">
        <f t="shared" si="355"/>
        <v>0</v>
      </c>
      <c r="DD55" s="22">
        <f t="shared" si="355"/>
        <v>0</v>
      </c>
      <c r="DE55" s="22">
        <f t="shared" si="355"/>
        <v>0</v>
      </c>
      <c r="DF55" s="22">
        <f t="shared" si="355"/>
        <v>0</v>
      </c>
      <c r="DG55" s="22">
        <f t="shared" si="355"/>
        <v>0</v>
      </c>
      <c r="DH55" s="22">
        <f t="shared" si="355"/>
        <v>0</v>
      </c>
      <c r="DI55" s="22">
        <f t="shared" si="355"/>
        <v>0</v>
      </c>
      <c r="DJ55" s="22">
        <f t="shared" si="355"/>
        <v>0</v>
      </c>
      <c r="DK55" s="22">
        <f t="shared" si="355"/>
        <v>0</v>
      </c>
      <c r="DL55" s="22">
        <f t="shared" si="355"/>
        <v>0</v>
      </c>
      <c r="DM55" s="22">
        <f t="shared" si="355"/>
        <v>0</v>
      </c>
      <c r="DN55" s="22">
        <f t="shared" si="355"/>
        <v>0</v>
      </c>
      <c r="DO55" s="22">
        <f t="shared" si="355"/>
        <v>0</v>
      </c>
      <c r="DP55" s="22">
        <f t="shared" si="355"/>
        <v>0</v>
      </c>
      <c r="DQ55" s="22">
        <f t="shared" si="355"/>
        <v>0</v>
      </c>
      <c r="DR55" s="22">
        <f t="shared" si="355"/>
        <v>0</v>
      </c>
      <c r="DS55" s="22">
        <f t="shared" si="355"/>
        <v>0</v>
      </c>
      <c r="DT55" s="22">
        <f t="shared" si="355"/>
        <v>0</v>
      </c>
      <c r="DU55" s="22">
        <f t="shared" si="355"/>
        <v>0</v>
      </c>
      <c r="DV55" s="22">
        <f t="shared" si="355"/>
        <v>0</v>
      </c>
      <c r="DW55" s="22">
        <f t="shared" si="355"/>
        <v>0</v>
      </c>
      <c r="DX55" s="22">
        <f t="shared" si="355"/>
        <v>0</v>
      </c>
      <c r="DY55" s="22">
        <f t="shared" si="355"/>
        <v>0</v>
      </c>
      <c r="DZ55" s="22">
        <f t="shared" si="355"/>
        <v>0</v>
      </c>
      <c r="EA55" s="22">
        <f t="shared" si="343"/>
        <v>0</v>
      </c>
      <c r="EB55" s="22">
        <f t="shared" si="353"/>
        <v>0</v>
      </c>
      <c r="EC55" s="22">
        <f t="shared" si="353"/>
        <v>0</v>
      </c>
      <c r="ED55" s="22">
        <f t="shared" si="353"/>
        <v>0</v>
      </c>
      <c r="EE55" s="22">
        <f t="shared" si="353"/>
        <v>0</v>
      </c>
      <c r="EF55" s="22">
        <f t="shared" si="353"/>
        <v>0</v>
      </c>
      <c r="EG55" s="22">
        <f t="shared" si="353"/>
        <v>0</v>
      </c>
      <c r="EH55" s="22">
        <f t="shared" si="353"/>
        <v>0</v>
      </c>
      <c r="EI55" s="22">
        <f t="shared" si="353"/>
        <v>0</v>
      </c>
      <c r="EJ55" s="22">
        <f t="shared" si="353"/>
        <v>0</v>
      </c>
      <c r="EK55" s="22">
        <f t="shared" si="353"/>
        <v>0</v>
      </c>
      <c r="EL55" s="22">
        <f t="shared" si="353"/>
        <v>0</v>
      </c>
      <c r="EM55" s="22">
        <f t="shared" si="353"/>
        <v>0</v>
      </c>
      <c r="EN55" s="22">
        <f t="shared" si="353"/>
        <v>0</v>
      </c>
      <c r="EO55" s="22">
        <f t="shared" si="353"/>
        <v>0</v>
      </c>
      <c r="EP55" s="22">
        <f t="shared" si="353"/>
        <v>0</v>
      </c>
      <c r="EQ55" s="22">
        <f t="shared" si="353"/>
        <v>0</v>
      </c>
      <c r="ER55" s="22">
        <f t="shared" si="353"/>
        <v>0</v>
      </c>
      <c r="ES55" s="22">
        <f t="shared" si="353"/>
        <v>0</v>
      </c>
      <c r="ET55" s="22">
        <f t="shared" si="353"/>
        <v>0</v>
      </c>
      <c r="EU55" s="22">
        <f t="shared" si="353"/>
        <v>0</v>
      </c>
      <c r="EV55" s="22">
        <f t="shared" si="353"/>
        <v>0</v>
      </c>
      <c r="EW55" s="22">
        <f t="shared" si="353"/>
        <v>0</v>
      </c>
      <c r="EX55" s="22">
        <f t="shared" si="353"/>
        <v>0</v>
      </c>
      <c r="EY55" s="22">
        <f t="shared" si="353"/>
        <v>0</v>
      </c>
      <c r="EZ55" s="22">
        <f t="shared" si="353"/>
        <v>0</v>
      </c>
      <c r="FA55" s="22">
        <f t="shared" si="353"/>
        <v>0</v>
      </c>
      <c r="FB55" s="22">
        <f t="shared" si="353"/>
        <v>0</v>
      </c>
      <c r="FC55" s="22">
        <f t="shared" si="353"/>
        <v>0</v>
      </c>
      <c r="FD55" s="22">
        <f t="shared" si="353"/>
        <v>0</v>
      </c>
      <c r="FE55" s="22">
        <f t="shared" si="353"/>
        <v>0</v>
      </c>
      <c r="FF55" s="22">
        <f t="shared" si="353"/>
        <v>0</v>
      </c>
      <c r="FG55" s="22">
        <f t="shared" si="353"/>
        <v>0</v>
      </c>
      <c r="FH55" s="22">
        <f t="shared" si="353"/>
        <v>0</v>
      </c>
      <c r="FI55" s="22">
        <f t="shared" si="353"/>
        <v>0</v>
      </c>
      <c r="FJ55" s="22">
        <f t="shared" si="353"/>
        <v>0</v>
      </c>
      <c r="FK55" s="22">
        <f t="shared" si="353"/>
        <v>0</v>
      </c>
      <c r="FL55" s="22">
        <f t="shared" si="353"/>
        <v>0</v>
      </c>
      <c r="FM55" s="22">
        <f t="shared" si="353"/>
        <v>0</v>
      </c>
      <c r="FN55" s="22">
        <f t="shared" si="353"/>
        <v>0</v>
      </c>
      <c r="FO55" s="22">
        <f t="shared" si="353"/>
        <v>0</v>
      </c>
      <c r="FP55" s="22">
        <f t="shared" si="353"/>
        <v>0</v>
      </c>
      <c r="FQ55" s="22">
        <f t="shared" si="353"/>
        <v>0</v>
      </c>
      <c r="FR55" s="22">
        <f t="shared" si="353"/>
        <v>0</v>
      </c>
      <c r="FS55" s="22">
        <f t="shared" si="353"/>
        <v>0</v>
      </c>
      <c r="FT55" s="22">
        <f t="shared" si="353"/>
        <v>0</v>
      </c>
      <c r="FU55" s="22">
        <f t="shared" si="353"/>
        <v>0</v>
      </c>
      <c r="FV55" s="22">
        <f t="shared" si="353"/>
        <v>0</v>
      </c>
      <c r="FW55" s="22">
        <f t="shared" si="353"/>
        <v>0</v>
      </c>
      <c r="FX55" s="22">
        <f t="shared" si="353"/>
        <v>0</v>
      </c>
      <c r="FY55" s="22">
        <f t="shared" si="353"/>
        <v>0</v>
      </c>
      <c r="FZ55" s="22">
        <f t="shared" si="353"/>
        <v>0</v>
      </c>
      <c r="GA55" s="22">
        <f t="shared" si="353"/>
        <v>0</v>
      </c>
      <c r="GB55" s="22">
        <f t="shared" si="353"/>
        <v>0</v>
      </c>
      <c r="GC55" s="22">
        <f t="shared" si="353"/>
        <v>0</v>
      </c>
      <c r="GD55" s="22">
        <f t="shared" si="353"/>
        <v>0</v>
      </c>
      <c r="GE55" s="22">
        <f t="shared" si="353"/>
        <v>0</v>
      </c>
      <c r="GF55" s="22">
        <f t="shared" si="353"/>
        <v>0</v>
      </c>
      <c r="GG55" s="22">
        <f t="shared" si="353"/>
        <v>0</v>
      </c>
      <c r="GH55" s="22">
        <f t="shared" si="353"/>
        <v>0</v>
      </c>
      <c r="GI55" s="22">
        <f t="shared" si="353"/>
        <v>0</v>
      </c>
      <c r="GJ55" s="22">
        <f t="shared" si="353"/>
        <v>0</v>
      </c>
      <c r="GK55" s="22">
        <f t="shared" si="353"/>
        <v>0</v>
      </c>
      <c r="GL55" s="22">
        <f t="shared" si="353"/>
        <v>0</v>
      </c>
      <c r="GM55" s="22">
        <f t="shared" si="353"/>
        <v>0</v>
      </c>
      <c r="GN55" s="22">
        <f t="shared" si="351"/>
        <v>0</v>
      </c>
      <c r="GO55" s="22">
        <f t="shared" si="351"/>
        <v>0</v>
      </c>
      <c r="GP55" s="22">
        <f t="shared" si="349"/>
        <v>0</v>
      </c>
      <c r="GQ55" s="22">
        <f t="shared" si="349"/>
        <v>0</v>
      </c>
      <c r="GR55" s="22">
        <f t="shared" si="349"/>
        <v>0</v>
      </c>
      <c r="GS55" s="22">
        <f t="shared" si="349"/>
        <v>0</v>
      </c>
      <c r="GT55" s="22">
        <f t="shared" si="349"/>
        <v>0</v>
      </c>
      <c r="GU55" s="22">
        <f t="shared" si="349"/>
        <v>0</v>
      </c>
      <c r="GV55" s="22">
        <f t="shared" si="349"/>
        <v>0</v>
      </c>
      <c r="GW55" s="22">
        <f t="shared" si="349"/>
        <v>0</v>
      </c>
      <c r="GX55" s="22">
        <f t="shared" si="349"/>
        <v>0</v>
      </c>
      <c r="GY55" s="22">
        <f t="shared" si="349"/>
        <v>0</v>
      </c>
      <c r="GZ55" s="22">
        <f t="shared" si="349"/>
        <v>0</v>
      </c>
      <c r="HA55" s="22">
        <f t="shared" si="349"/>
        <v>0</v>
      </c>
      <c r="HB55" s="22">
        <f t="shared" si="349"/>
        <v>0</v>
      </c>
      <c r="HC55" s="22">
        <f t="shared" si="349"/>
        <v>0</v>
      </c>
      <c r="HD55" s="22">
        <f t="shared" si="349"/>
        <v>0</v>
      </c>
      <c r="HE55" s="22">
        <f t="shared" si="349"/>
        <v>0</v>
      </c>
      <c r="HF55" s="22">
        <f t="shared" si="349"/>
        <v>0</v>
      </c>
      <c r="HG55" s="22">
        <f t="shared" si="349"/>
        <v>0</v>
      </c>
      <c r="HH55" s="22">
        <f t="shared" si="349"/>
        <v>0</v>
      </c>
      <c r="HI55" s="22">
        <f t="shared" si="349"/>
        <v>0</v>
      </c>
      <c r="HJ55" s="22">
        <f t="shared" si="349"/>
        <v>0</v>
      </c>
      <c r="HK55" s="22">
        <f t="shared" si="349"/>
        <v>0</v>
      </c>
      <c r="HL55" s="22">
        <f t="shared" si="349"/>
        <v>0</v>
      </c>
      <c r="HM55" s="22">
        <f t="shared" si="349"/>
        <v>0</v>
      </c>
      <c r="HN55" s="22">
        <f t="shared" si="349"/>
        <v>0</v>
      </c>
      <c r="HO55" s="22">
        <f t="shared" si="349"/>
        <v>0</v>
      </c>
      <c r="HP55" s="22">
        <f t="shared" si="349"/>
        <v>0</v>
      </c>
      <c r="HQ55" s="22">
        <f t="shared" si="349"/>
        <v>0</v>
      </c>
      <c r="HR55" s="22">
        <f t="shared" si="349"/>
        <v>0</v>
      </c>
      <c r="HS55" s="22">
        <f t="shared" si="349"/>
        <v>0</v>
      </c>
      <c r="HT55" s="22">
        <f t="shared" si="349"/>
        <v>0</v>
      </c>
      <c r="HU55" s="22">
        <f t="shared" si="349"/>
        <v>0</v>
      </c>
      <c r="HV55" s="22">
        <f t="shared" si="349"/>
        <v>0</v>
      </c>
      <c r="HW55" s="22">
        <f t="shared" si="349"/>
        <v>0</v>
      </c>
      <c r="HX55" s="22">
        <f t="shared" si="349"/>
        <v>0</v>
      </c>
      <c r="HY55" s="22">
        <f t="shared" si="349"/>
        <v>0</v>
      </c>
      <c r="HZ55" s="22">
        <f t="shared" si="349"/>
        <v>0</v>
      </c>
      <c r="IA55" s="22">
        <f t="shared" si="349"/>
        <v>0</v>
      </c>
      <c r="IB55" s="22">
        <f t="shared" si="349"/>
        <v>0</v>
      </c>
      <c r="IC55" s="22">
        <f t="shared" si="349"/>
        <v>0</v>
      </c>
      <c r="ID55" s="22">
        <f t="shared" si="349"/>
        <v>0</v>
      </c>
      <c r="IE55" s="22">
        <f t="shared" si="349"/>
        <v>0</v>
      </c>
      <c r="IF55" s="22">
        <f t="shared" si="349"/>
        <v>0</v>
      </c>
      <c r="IG55" s="22">
        <f t="shared" si="349"/>
        <v>0</v>
      </c>
      <c r="IH55" s="22">
        <f t="shared" si="349"/>
        <v>0</v>
      </c>
      <c r="II55" s="22">
        <f t="shared" ref="II55:KP55" si="358">+II39*II23</f>
        <v>0</v>
      </c>
      <c r="IJ55" s="22">
        <f t="shared" si="358"/>
        <v>0</v>
      </c>
      <c r="IK55" s="22">
        <f t="shared" si="358"/>
        <v>0</v>
      </c>
      <c r="IL55" s="22">
        <f t="shared" si="358"/>
        <v>0</v>
      </c>
      <c r="IM55" s="22">
        <f t="shared" si="358"/>
        <v>0</v>
      </c>
      <c r="IN55" s="22">
        <f t="shared" si="358"/>
        <v>0</v>
      </c>
      <c r="IO55" s="22">
        <f t="shared" si="358"/>
        <v>0</v>
      </c>
      <c r="IP55" s="22">
        <f t="shared" si="358"/>
        <v>0</v>
      </c>
      <c r="IQ55" s="22">
        <f t="shared" si="358"/>
        <v>0</v>
      </c>
      <c r="IR55" s="22">
        <f t="shared" si="358"/>
        <v>0</v>
      </c>
      <c r="IS55" s="22">
        <f t="shared" si="358"/>
        <v>0</v>
      </c>
      <c r="IT55" s="22">
        <f t="shared" si="358"/>
        <v>0</v>
      </c>
      <c r="IU55" s="22">
        <f t="shared" si="358"/>
        <v>0</v>
      </c>
      <c r="IV55" s="22">
        <f t="shared" si="358"/>
        <v>0</v>
      </c>
      <c r="IW55" s="22">
        <f t="shared" si="358"/>
        <v>0</v>
      </c>
      <c r="IX55" s="22">
        <f t="shared" si="358"/>
        <v>0</v>
      </c>
      <c r="IY55" s="22">
        <f t="shared" si="358"/>
        <v>0</v>
      </c>
      <c r="IZ55" s="22">
        <f t="shared" si="358"/>
        <v>0</v>
      </c>
      <c r="JA55" s="22">
        <f t="shared" si="358"/>
        <v>0</v>
      </c>
      <c r="JB55" s="22">
        <f t="shared" si="358"/>
        <v>0</v>
      </c>
      <c r="JC55" s="22">
        <f t="shared" si="358"/>
        <v>0</v>
      </c>
      <c r="JD55" s="22">
        <f t="shared" si="358"/>
        <v>0</v>
      </c>
      <c r="JE55" s="22">
        <f t="shared" si="358"/>
        <v>0</v>
      </c>
      <c r="JF55" s="22">
        <f t="shared" si="358"/>
        <v>0</v>
      </c>
      <c r="JG55" s="22">
        <f t="shared" si="358"/>
        <v>0</v>
      </c>
      <c r="JH55" s="22">
        <f t="shared" si="358"/>
        <v>0</v>
      </c>
      <c r="JI55" s="22">
        <f t="shared" si="358"/>
        <v>0</v>
      </c>
      <c r="JJ55" s="22">
        <f t="shared" si="358"/>
        <v>0</v>
      </c>
      <c r="JK55" s="22">
        <f t="shared" si="358"/>
        <v>0</v>
      </c>
      <c r="JL55" s="22">
        <f t="shared" si="358"/>
        <v>0</v>
      </c>
      <c r="JM55" s="22">
        <f t="shared" si="358"/>
        <v>0</v>
      </c>
      <c r="JN55" s="22">
        <f t="shared" si="358"/>
        <v>0</v>
      </c>
      <c r="JO55" s="22">
        <f t="shared" si="358"/>
        <v>0</v>
      </c>
      <c r="JP55" s="22">
        <f t="shared" si="358"/>
        <v>0</v>
      </c>
      <c r="JQ55" s="22">
        <f t="shared" si="358"/>
        <v>0</v>
      </c>
      <c r="JR55" s="22">
        <f t="shared" si="358"/>
        <v>0</v>
      </c>
      <c r="JS55" s="22">
        <f t="shared" si="358"/>
        <v>0</v>
      </c>
      <c r="JT55" s="22">
        <f t="shared" si="358"/>
        <v>0</v>
      </c>
      <c r="JU55" s="22">
        <f t="shared" si="358"/>
        <v>0</v>
      </c>
      <c r="JV55" s="22">
        <f t="shared" si="358"/>
        <v>0</v>
      </c>
      <c r="JW55" s="22">
        <f t="shared" si="358"/>
        <v>0</v>
      </c>
      <c r="JX55" s="22">
        <f t="shared" si="358"/>
        <v>0</v>
      </c>
      <c r="JY55" s="22">
        <f t="shared" si="358"/>
        <v>0</v>
      </c>
      <c r="JZ55" s="22">
        <f t="shared" si="358"/>
        <v>0</v>
      </c>
      <c r="KA55" s="22">
        <f t="shared" si="358"/>
        <v>0</v>
      </c>
      <c r="KB55" s="22">
        <f t="shared" si="358"/>
        <v>0</v>
      </c>
      <c r="KC55" s="22">
        <f t="shared" si="358"/>
        <v>0</v>
      </c>
      <c r="KD55" s="22">
        <f t="shared" si="358"/>
        <v>0</v>
      </c>
      <c r="KE55" s="22">
        <f t="shared" si="358"/>
        <v>0</v>
      </c>
      <c r="KF55" s="22">
        <f t="shared" si="358"/>
        <v>0</v>
      </c>
      <c r="KG55" s="22">
        <f t="shared" si="358"/>
        <v>0</v>
      </c>
      <c r="KH55" s="22">
        <f t="shared" si="358"/>
        <v>0</v>
      </c>
      <c r="KI55" s="22">
        <f t="shared" si="358"/>
        <v>0</v>
      </c>
      <c r="KJ55" s="22">
        <f t="shared" si="358"/>
        <v>0</v>
      </c>
      <c r="KK55" s="22">
        <f t="shared" si="358"/>
        <v>0</v>
      </c>
      <c r="KL55" s="22">
        <f t="shared" si="358"/>
        <v>0</v>
      </c>
      <c r="KM55" s="22">
        <f t="shared" si="358"/>
        <v>0</v>
      </c>
      <c r="KN55" s="22">
        <f t="shared" si="358"/>
        <v>0</v>
      </c>
      <c r="KO55" s="22">
        <f t="shared" si="358"/>
        <v>0</v>
      </c>
      <c r="KP55" s="22">
        <f t="shared" si="358"/>
        <v>0</v>
      </c>
    </row>
    <row r="56" spans="1:302">
      <c r="A56" s="3" t="s">
        <v>134</v>
      </c>
      <c r="C56" s="22">
        <f t="shared" si="340"/>
        <v>0</v>
      </c>
      <c r="D56" s="22">
        <f t="shared" si="357"/>
        <v>0</v>
      </c>
      <c r="E56" s="22">
        <f t="shared" si="357"/>
        <v>0</v>
      </c>
      <c r="F56" s="22">
        <f t="shared" si="357"/>
        <v>0</v>
      </c>
      <c r="G56" s="22">
        <f t="shared" si="357"/>
        <v>0</v>
      </c>
      <c r="H56" s="22">
        <f t="shared" si="357"/>
        <v>0</v>
      </c>
      <c r="I56" s="22">
        <f t="shared" si="357"/>
        <v>0</v>
      </c>
      <c r="J56" s="22">
        <f t="shared" si="357"/>
        <v>0</v>
      </c>
      <c r="K56" s="22">
        <f t="shared" si="357"/>
        <v>0</v>
      </c>
      <c r="L56" s="22">
        <f t="shared" si="357"/>
        <v>0</v>
      </c>
      <c r="M56" s="22">
        <f t="shared" si="357"/>
        <v>0</v>
      </c>
      <c r="N56" s="22">
        <f t="shared" si="357"/>
        <v>0</v>
      </c>
      <c r="O56" s="22">
        <f t="shared" si="357"/>
        <v>0</v>
      </c>
      <c r="P56" s="22">
        <f t="shared" si="357"/>
        <v>0</v>
      </c>
      <c r="Q56" s="22">
        <f t="shared" si="357"/>
        <v>0</v>
      </c>
      <c r="R56" s="22">
        <f t="shared" si="357"/>
        <v>0</v>
      </c>
      <c r="S56" s="22">
        <f t="shared" si="357"/>
        <v>0</v>
      </c>
      <c r="T56" s="22">
        <f t="shared" si="357"/>
        <v>0</v>
      </c>
      <c r="U56" s="22">
        <f t="shared" si="357"/>
        <v>0</v>
      </c>
      <c r="V56" s="22">
        <f t="shared" si="357"/>
        <v>0</v>
      </c>
      <c r="W56" s="22">
        <f t="shared" si="357"/>
        <v>0</v>
      </c>
      <c r="X56" s="22">
        <f t="shared" si="357"/>
        <v>0</v>
      </c>
      <c r="Y56" s="22">
        <f t="shared" si="357"/>
        <v>0</v>
      </c>
      <c r="Z56" s="22">
        <f t="shared" si="357"/>
        <v>0</v>
      </c>
      <c r="AA56" s="22">
        <f t="shared" si="357"/>
        <v>0</v>
      </c>
      <c r="AB56" s="22">
        <f t="shared" si="357"/>
        <v>0</v>
      </c>
      <c r="AC56" s="22">
        <f t="shared" si="357"/>
        <v>0</v>
      </c>
      <c r="AD56" s="22">
        <f t="shared" si="357"/>
        <v>0</v>
      </c>
      <c r="AE56" s="22">
        <f t="shared" si="357"/>
        <v>0</v>
      </c>
      <c r="AF56" s="22">
        <f t="shared" si="357"/>
        <v>0</v>
      </c>
      <c r="AG56" s="22">
        <f t="shared" si="357"/>
        <v>0</v>
      </c>
      <c r="AH56" s="22">
        <f t="shared" si="357"/>
        <v>0</v>
      </c>
      <c r="AI56" s="22">
        <f t="shared" si="357"/>
        <v>0</v>
      </c>
      <c r="AJ56" s="22">
        <f t="shared" si="357"/>
        <v>0</v>
      </c>
      <c r="AK56" s="22">
        <f t="shared" si="357"/>
        <v>0</v>
      </c>
      <c r="AL56" s="22">
        <f t="shared" si="357"/>
        <v>0</v>
      </c>
      <c r="AM56" s="22">
        <f t="shared" si="357"/>
        <v>0</v>
      </c>
      <c r="AN56" s="22">
        <f t="shared" si="357"/>
        <v>0</v>
      </c>
      <c r="AO56" s="22">
        <f t="shared" si="357"/>
        <v>0</v>
      </c>
      <c r="AP56" s="22">
        <f t="shared" si="357"/>
        <v>0</v>
      </c>
      <c r="AQ56" s="22">
        <f t="shared" si="357"/>
        <v>0</v>
      </c>
      <c r="AR56" s="22">
        <f t="shared" si="357"/>
        <v>0</v>
      </c>
      <c r="AS56" s="22">
        <f t="shared" si="357"/>
        <v>0</v>
      </c>
      <c r="AT56" s="22">
        <f t="shared" si="357"/>
        <v>0</v>
      </c>
      <c r="AU56" s="22">
        <f t="shared" si="357"/>
        <v>0</v>
      </c>
      <c r="AV56" s="22">
        <f t="shared" si="357"/>
        <v>0</v>
      </c>
      <c r="AW56" s="22">
        <f t="shared" si="357"/>
        <v>0</v>
      </c>
      <c r="AX56" s="22">
        <f t="shared" si="357"/>
        <v>0</v>
      </c>
      <c r="AY56" s="22">
        <f t="shared" si="357"/>
        <v>0</v>
      </c>
      <c r="AZ56" s="22">
        <f t="shared" si="357"/>
        <v>0</v>
      </c>
      <c r="BA56" s="22">
        <f t="shared" si="357"/>
        <v>0</v>
      </c>
      <c r="BB56" s="22">
        <f t="shared" si="357"/>
        <v>0</v>
      </c>
      <c r="BC56" s="22">
        <f t="shared" si="357"/>
        <v>0</v>
      </c>
      <c r="BD56" s="22">
        <f t="shared" si="357"/>
        <v>0</v>
      </c>
      <c r="BE56" s="22">
        <f t="shared" si="357"/>
        <v>0</v>
      </c>
      <c r="BF56" s="22">
        <f t="shared" si="357"/>
        <v>0</v>
      </c>
      <c r="BG56" s="22">
        <f t="shared" si="357"/>
        <v>0</v>
      </c>
      <c r="BH56" s="22">
        <f t="shared" si="357"/>
        <v>0</v>
      </c>
      <c r="BI56" s="22">
        <f t="shared" si="357"/>
        <v>0</v>
      </c>
      <c r="BJ56" s="22">
        <f t="shared" si="357"/>
        <v>0</v>
      </c>
      <c r="BK56" s="22">
        <f t="shared" si="357"/>
        <v>0</v>
      </c>
      <c r="BL56" s="22">
        <f t="shared" si="357"/>
        <v>0</v>
      </c>
      <c r="BM56" s="22">
        <f t="shared" si="357"/>
        <v>0</v>
      </c>
      <c r="BN56" s="22">
        <f t="shared" si="357"/>
        <v>0</v>
      </c>
      <c r="BO56" s="22">
        <f t="shared" si="357"/>
        <v>0</v>
      </c>
      <c r="BP56" s="22">
        <f t="shared" si="355"/>
        <v>0</v>
      </c>
      <c r="BQ56" s="22">
        <f t="shared" si="355"/>
        <v>0</v>
      </c>
      <c r="BR56" s="22">
        <f t="shared" si="355"/>
        <v>0</v>
      </c>
      <c r="BS56" s="22">
        <f t="shared" si="355"/>
        <v>0</v>
      </c>
      <c r="BT56" s="22">
        <f t="shared" si="355"/>
        <v>0</v>
      </c>
      <c r="BU56" s="22">
        <f t="shared" si="355"/>
        <v>0</v>
      </c>
      <c r="BV56" s="22">
        <f t="shared" si="355"/>
        <v>0</v>
      </c>
      <c r="BW56" s="22">
        <f t="shared" si="355"/>
        <v>0</v>
      </c>
      <c r="BX56" s="22">
        <f t="shared" si="355"/>
        <v>0</v>
      </c>
      <c r="BY56" s="22">
        <f t="shared" si="355"/>
        <v>0</v>
      </c>
      <c r="BZ56" s="22">
        <f t="shared" si="355"/>
        <v>0</v>
      </c>
      <c r="CA56" s="22">
        <f t="shared" si="355"/>
        <v>0</v>
      </c>
      <c r="CB56" s="22">
        <f t="shared" si="355"/>
        <v>0</v>
      </c>
      <c r="CC56" s="22">
        <f t="shared" si="355"/>
        <v>0</v>
      </c>
      <c r="CD56" s="22">
        <f t="shared" si="355"/>
        <v>0</v>
      </c>
      <c r="CE56" s="22">
        <f t="shared" si="355"/>
        <v>0</v>
      </c>
      <c r="CF56" s="22">
        <f t="shared" si="355"/>
        <v>0</v>
      </c>
      <c r="CG56" s="22">
        <f t="shared" si="355"/>
        <v>0</v>
      </c>
      <c r="CH56" s="22">
        <f t="shared" si="355"/>
        <v>0</v>
      </c>
      <c r="CI56" s="22">
        <f t="shared" si="355"/>
        <v>0</v>
      </c>
      <c r="CJ56" s="22">
        <f t="shared" si="355"/>
        <v>0</v>
      </c>
      <c r="CK56" s="22">
        <f t="shared" si="355"/>
        <v>0</v>
      </c>
      <c r="CL56" s="22">
        <f t="shared" si="355"/>
        <v>0</v>
      </c>
      <c r="CM56" s="22">
        <f t="shared" si="355"/>
        <v>0</v>
      </c>
      <c r="CN56" s="22">
        <f t="shared" si="355"/>
        <v>0</v>
      </c>
      <c r="CO56" s="22">
        <f t="shared" si="355"/>
        <v>0</v>
      </c>
      <c r="CP56" s="22">
        <f t="shared" si="355"/>
        <v>0</v>
      </c>
      <c r="CQ56" s="22">
        <f t="shared" si="355"/>
        <v>0</v>
      </c>
      <c r="CR56" s="22">
        <f t="shared" si="355"/>
        <v>0</v>
      </c>
      <c r="CS56" s="22">
        <f t="shared" si="355"/>
        <v>0</v>
      </c>
      <c r="CT56" s="22">
        <f t="shared" si="355"/>
        <v>0</v>
      </c>
      <c r="CU56" s="22">
        <f t="shared" si="355"/>
        <v>0</v>
      </c>
      <c r="CV56" s="22">
        <f t="shared" si="355"/>
        <v>0</v>
      </c>
      <c r="CW56" s="22">
        <f t="shared" si="355"/>
        <v>0</v>
      </c>
      <c r="CX56" s="22">
        <f t="shared" si="355"/>
        <v>0</v>
      </c>
      <c r="CY56" s="22">
        <f t="shared" si="355"/>
        <v>0</v>
      </c>
      <c r="CZ56" s="22">
        <f t="shared" si="355"/>
        <v>0</v>
      </c>
      <c r="DA56" s="22">
        <f t="shared" si="355"/>
        <v>0</v>
      </c>
      <c r="DB56" s="22">
        <f t="shared" si="355"/>
        <v>0</v>
      </c>
      <c r="DC56" s="22">
        <f t="shared" si="355"/>
        <v>0</v>
      </c>
      <c r="DD56" s="22">
        <f t="shared" si="355"/>
        <v>0</v>
      </c>
      <c r="DE56" s="22">
        <f t="shared" si="355"/>
        <v>0</v>
      </c>
      <c r="DF56" s="22">
        <f t="shared" si="355"/>
        <v>0</v>
      </c>
      <c r="DG56" s="22">
        <f t="shared" si="355"/>
        <v>0</v>
      </c>
      <c r="DH56" s="22">
        <f t="shared" si="355"/>
        <v>0</v>
      </c>
      <c r="DI56" s="22">
        <f t="shared" si="355"/>
        <v>0</v>
      </c>
      <c r="DJ56" s="22">
        <f t="shared" si="355"/>
        <v>0</v>
      </c>
      <c r="DK56" s="22">
        <f t="shared" si="355"/>
        <v>0</v>
      </c>
      <c r="DL56" s="22">
        <f t="shared" si="355"/>
        <v>0</v>
      </c>
      <c r="DM56" s="22">
        <f t="shared" si="355"/>
        <v>0</v>
      </c>
      <c r="DN56" s="22">
        <f t="shared" si="355"/>
        <v>0</v>
      </c>
      <c r="DO56" s="22">
        <f t="shared" si="355"/>
        <v>0</v>
      </c>
      <c r="DP56" s="22">
        <f t="shared" si="355"/>
        <v>0</v>
      </c>
      <c r="DQ56" s="22">
        <f t="shared" si="355"/>
        <v>0</v>
      </c>
      <c r="DR56" s="22">
        <f t="shared" si="355"/>
        <v>0</v>
      </c>
      <c r="DS56" s="22">
        <f t="shared" si="355"/>
        <v>0</v>
      </c>
      <c r="DT56" s="22">
        <f t="shared" si="355"/>
        <v>0</v>
      </c>
      <c r="DU56" s="22">
        <f t="shared" si="355"/>
        <v>0</v>
      </c>
      <c r="DV56" s="22">
        <f t="shared" si="355"/>
        <v>0</v>
      </c>
      <c r="DW56" s="22">
        <f t="shared" si="355"/>
        <v>0</v>
      </c>
      <c r="DX56" s="22">
        <f t="shared" si="355"/>
        <v>0</v>
      </c>
      <c r="DY56" s="22">
        <f t="shared" si="355"/>
        <v>0</v>
      </c>
      <c r="DZ56" s="22">
        <f t="shared" si="355"/>
        <v>0</v>
      </c>
      <c r="EA56" s="22">
        <f t="shared" si="343"/>
        <v>0</v>
      </c>
      <c r="EB56" s="22">
        <f t="shared" si="353"/>
        <v>0</v>
      </c>
      <c r="EC56" s="22">
        <f t="shared" si="353"/>
        <v>0</v>
      </c>
      <c r="ED56" s="22">
        <f t="shared" si="353"/>
        <v>0</v>
      </c>
      <c r="EE56" s="22">
        <f t="shared" si="353"/>
        <v>0</v>
      </c>
      <c r="EF56" s="22">
        <f t="shared" si="353"/>
        <v>0</v>
      </c>
      <c r="EG56" s="22">
        <f t="shared" si="353"/>
        <v>0</v>
      </c>
      <c r="EH56" s="22">
        <f t="shared" si="353"/>
        <v>0</v>
      </c>
      <c r="EI56" s="22">
        <f t="shared" si="353"/>
        <v>0</v>
      </c>
      <c r="EJ56" s="22">
        <f t="shared" si="353"/>
        <v>0</v>
      </c>
      <c r="EK56" s="22">
        <f t="shared" si="353"/>
        <v>0</v>
      </c>
      <c r="EL56" s="22">
        <f t="shared" si="353"/>
        <v>0</v>
      </c>
      <c r="EM56" s="22">
        <f t="shared" si="353"/>
        <v>0</v>
      </c>
      <c r="EN56" s="22">
        <f t="shared" si="353"/>
        <v>0</v>
      </c>
      <c r="EO56" s="22">
        <f t="shared" si="353"/>
        <v>0</v>
      </c>
      <c r="EP56" s="22">
        <f t="shared" si="353"/>
        <v>0</v>
      </c>
      <c r="EQ56" s="22">
        <f t="shared" si="353"/>
        <v>0</v>
      </c>
      <c r="ER56" s="22">
        <f t="shared" si="353"/>
        <v>0</v>
      </c>
      <c r="ES56" s="22">
        <f t="shared" si="353"/>
        <v>0</v>
      </c>
      <c r="ET56" s="22">
        <f t="shared" si="353"/>
        <v>0</v>
      </c>
      <c r="EU56" s="22">
        <f t="shared" si="353"/>
        <v>0</v>
      </c>
      <c r="EV56" s="22">
        <f t="shared" si="353"/>
        <v>0</v>
      </c>
      <c r="EW56" s="22">
        <f t="shared" si="353"/>
        <v>0</v>
      </c>
      <c r="EX56" s="22">
        <f t="shared" si="353"/>
        <v>0</v>
      </c>
      <c r="EY56" s="22">
        <f t="shared" si="353"/>
        <v>0</v>
      </c>
      <c r="EZ56" s="22">
        <f t="shared" si="353"/>
        <v>0</v>
      </c>
      <c r="FA56" s="22">
        <f t="shared" si="353"/>
        <v>0</v>
      </c>
      <c r="FB56" s="22">
        <f t="shared" si="353"/>
        <v>0</v>
      </c>
      <c r="FC56" s="22">
        <f t="shared" si="353"/>
        <v>0</v>
      </c>
      <c r="FD56" s="22">
        <f t="shared" si="353"/>
        <v>0</v>
      </c>
      <c r="FE56" s="22">
        <f t="shared" si="353"/>
        <v>0</v>
      </c>
      <c r="FF56" s="22">
        <f t="shared" si="353"/>
        <v>0</v>
      </c>
      <c r="FG56" s="22">
        <f t="shared" si="353"/>
        <v>0</v>
      </c>
      <c r="FH56" s="22">
        <f t="shared" si="353"/>
        <v>0</v>
      </c>
      <c r="FI56" s="22">
        <f t="shared" si="353"/>
        <v>0</v>
      </c>
      <c r="FJ56" s="22">
        <f t="shared" si="353"/>
        <v>0</v>
      </c>
      <c r="FK56" s="22">
        <f t="shared" si="353"/>
        <v>0</v>
      </c>
      <c r="FL56" s="22">
        <f t="shared" si="353"/>
        <v>0</v>
      </c>
      <c r="FM56" s="22">
        <f t="shared" si="353"/>
        <v>0</v>
      </c>
      <c r="FN56" s="22">
        <f t="shared" si="353"/>
        <v>0</v>
      </c>
      <c r="FO56" s="22">
        <f t="shared" si="353"/>
        <v>0</v>
      </c>
      <c r="FP56" s="22">
        <f t="shared" si="353"/>
        <v>0</v>
      </c>
      <c r="FQ56" s="22">
        <f t="shared" si="353"/>
        <v>0</v>
      </c>
      <c r="FR56" s="22">
        <f t="shared" si="353"/>
        <v>0</v>
      </c>
      <c r="FS56" s="22">
        <f t="shared" si="353"/>
        <v>0</v>
      </c>
      <c r="FT56" s="22">
        <f t="shared" si="353"/>
        <v>0</v>
      </c>
      <c r="FU56" s="22">
        <f t="shared" si="353"/>
        <v>0</v>
      </c>
      <c r="FV56" s="22">
        <f t="shared" si="353"/>
        <v>0</v>
      </c>
      <c r="FW56" s="22">
        <f t="shared" si="353"/>
        <v>0</v>
      </c>
      <c r="FX56" s="22">
        <f t="shared" si="353"/>
        <v>0</v>
      </c>
      <c r="FY56" s="22">
        <f t="shared" si="353"/>
        <v>0</v>
      </c>
      <c r="FZ56" s="22">
        <f t="shared" si="353"/>
        <v>0</v>
      </c>
      <c r="GA56" s="22">
        <f t="shared" si="353"/>
        <v>0</v>
      </c>
      <c r="GB56" s="22">
        <f t="shared" si="353"/>
        <v>0</v>
      </c>
      <c r="GC56" s="22">
        <f t="shared" si="353"/>
        <v>0</v>
      </c>
      <c r="GD56" s="22">
        <f t="shared" si="353"/>
        <v>0</v>
      </c>
      <c r="GE56" s="22">
        <f t="shared" si="353"/>
        <v>0</v>
      </c>
      <c r="GF56" s="22">
        <f t="shared" si="353"/>
        <v>0</v>
      </c>
      <c r="GG56" s="22">
        <f t="shared" si="353"/>
        <v>0</v>
      </c>
      <c r="GH56" s="22">
        <f t="shared" si="353"/>
        <v>0</v>
      </c>
      <c r="GI56" s="22">
        <f t="shared" si="353"/>
        <v>0</v>
      </c>
      <c r="GJ56" s="22">
        <f t="shared" si="353"/>
        <v>0</v>
      </c>
      <c r="GK56" s="22">
        <f t="shared" si="353"/>
        <v>0</v>
      </c>
      <c r="GL56" s="22">
        <f t="shared" si="353"/>
        <v>0</v>
      </c>
      <c r="GM56" s="22">
        <f t="shared" ref="GM56:IH58" si="359">+GM40*GM24</f>
        <v>0</v>
      </c>
      <c r="GN56" s="22">
        <f t="shared" si="359"/>
        <v>0</v>
      </c>
      <c r="GO56" s="22">
        <f t="shared" si="359"/>
        <v>0</v>
      </c>
      <c r="GP56" s="22">
        <f t="shared" si="359"/>
        <v>0</v>
      </c>
      <c r="GQ56" s="22">
        <f t="shared" si="359"/>
        <v>0</v>
      </c>
      <c r="GR56" s="22">
        <f t="shared" si="359"/>
        <v>0</v>
      </c>
      <c r="GS56" s="22">
        <f t="shared" si="359"/>
        <v>0</v>
      </c>
      <c r="GT56" s="22">
        <f t="shared" si="359"/>
        <v>0</v>
      </c>
      <c r="GU56" s="22">
        <f t="shared" si="359"/>
        <v>0</v>
      </c>
      <c r="GV56" s="22">
        <f t="shared" si="359"/>
        <v>0</v>
      </c>
      <c r="GW56" s="22">
        <f t="shared" si="359"/>
        <v>0</v>
      </c>
      <c r="GX56" s="22">
        <f t="shared" si="359"/>
        <v>0</v>
      </c>
      <c r="GY56" s="22">
        <f t="shared" si="359"/>
        <v>0</v>
      </c>
      <c r="GZ56" s="22">
        <f t="shared" si="359"/>
        <v>0</v>
      </c>
      <c r="HA56" s="22">
        <f t="shared" si="359"/>
        <v>0</v>
      </c>
      <c r="HB56" s="22">
        <f t="shared" si="359"/>
        <v>0</v>
      </c>
      <c r="HC56" s="22">
        <f t="shared" si="359"/>
        <v>0</v>
      </c>
      <c r="HD56" s="22">
        <f t="shared" si="359"/>
        <v>0</v>
      </c>
      <c r="HE56" s="22">
        <f t="shared" si="359"/>
        <v>0</v>
      </c>
      <c r="HF56" s="22">
        <f t="shared" si="359"/>
        <v>0</v>
      </c>
      <c r="HG56" s="22">
        <f t="shared" si="359"/>
        <v>0</v>
      </c>
      <c r="HH56" s="22">
        <f t="shared" si="359"/>
        <v>0</v>
      </c>
      <c r="HI56" s="22">
        <f t="shared" si="359"/>
        <v>0</v>
      </c>
      <c r="HJ56" s="22">
        <f t="shared" si="359"/>
        <v>0</v>
      </c>
      <c r="HK56" s="22">
        <f t="shared" si="359"/>
        <v>0</v>
      </c>
      <c r="HL56" s="22">
        <f t="shared" si="359"/>
        <v>0</v>
      </c>
      <c r="HM56" s="22">
        <f t="shared" si="359"/>
        <v>0</v>
      </c>
      <c r="HN56" s="22">
        <f t="shared" si="359"/>
        <v>0</v>
      </c>
      <c r="HO56" s="22">
        <f t="shared" si="359"/>
        <v>0</v>
      </c>
      <c r="HP56" s="22">
        <f t="shared" si="359"/>
        <v>0</v>
      </c>
      <c r="HQ56" s="22">
        <f t="shared" si="359"/>
        <v>0</v>
      </c>
      <c r="HR56" s="22">
        <f t="shared" si="359"/>
        <v>0</v>
      </c>
      <c r="HS56" s="22">
        <f t="shared" si="359"/>
        <v>0</v>
      </c>
      <c r="HT56" s="22">
        <f t="shared" si="359"/>
        <v>0</v>
      </c>
      <c r="HU56" s="22">
        <f t="shared" si="359"/>
        <v>0</v>
      </c>
      <c r="HV56" s="22">
        <f t="shared" si="359"/>
        <v>0</v>
      </c>
      <c r="HW56" s="22">
        <f t="shared" si="359"/>
        <v>0</v>
      </c>
      <c r="HX56" s="22">
        <f t="shared" si="359"/>
        <v>0</v>
      </c>
      <c r="HY56" s="22">
        <f t="shared" si="359"/>
        <v>0</v>
      </c>
      <c r="HZ56" s="22">
        <f t="shared" si="359"/>
        <v>0</v>
      </c>
      <c r="IA56" s="22">
        <f t="shared" si="359"/>
        <v>0</v>
      </c>
      <c r="IB56" s="22">
        <f t="shared" si="359"/>
        <v>0</v>
      </c>
      <c r="IC56" s="22">
        <f t="shared" si="359"/>
        <v>0</v>
      </c>
      <c r="ID56" s="22">
        <f t="shared" si="359"/>
        <v>0</v>
      </c>
      <c r="IE56" s="22">
        <f t="shared" si="359"/>
        <v>0</v>
      </c>
      <c r="IF56" s="22">
        <f t="shared" si="359"/>
        <v>0</v>
      </c>
      <c r="IG56" s="22">
        <f t="shared" si="359"/>
        <v>0</v>
      </c>
      <c r="IH56" s="22">
        <f t="shared" si="359"/>
        <v>0</v>
      </c>
      <c r="II56" s="22">
        <f t="shared" ref="II56:KP56" si="360">+II40*II24</f>
        <v>0</v>
      </c>
      <c r="IJ56" s="22">
        <f t="shared" si="360"/>
        <v>0</v>
      </c>
      <c r="IK56" s="22">
        <f t="shared" si="360"/>
        <v>0</v>
      </c>
      <c r="IL56" s="22">
        <f t="shared" si="360"/>
        <v>0</v>
      </c>
      <c r="IM56" s="22">
        <f t="shared" si="360"/>
        <v>0</v>
      </c>
      <c r="IN56" s="22">
        <f t="shared" si="360"/>
        <v>0</v>
      </c>
      <c r="IO56" s="22">
        <f t="shared" si="360"/>
        <v>0</v>
      </c>
      <c r="IP56" s="22">
        <f t="shared" si="360"/>
        <v>0</v>
      </c>
      <c r="IQ56" s="22">
        <f t="shared" si="360"/>
        <v>0</v>
      </c>
      <c r="IR56" s="22">
        <f t="shared" si="360"/>
        <v>0</v>
      </c>
      <c r="IS56" s="22">
        <f t="shared" si="360"/>
        <v>0</v>
      </c>
      <c r="IT56" s="22">
        <f t="shared" si="360"/>
        <v>0</v>
      </c>
      <c r="IU56" s="22">
        <f t="shared" si="360"/>
        <v>0</v>
      </c>
      <c r="IV56" s="22">
        <f t="shared" si="360"/>
        <v>0</v>
      </c>
      <c r="IW56" s="22">
        <f t="shared" si="360"/>
        <v>0</v>
      </c>
      <c r="IX56" s="22">
        <f t="shared" si="360"/>
        <v>0</v>
      </c>
      <c r="IY56" s="22">
        <f t="shared" si="360"/>
        <v>0</v>
      </c>
      <c r="IZ56" s="22">
        <f t="shared" si="360"/>
        <v>0</v>
      </c>
      <c r="JA56" s="22">
        <f t="shared" si="360"/>
        <v>0</v>
      </c>
      <c r="JB56" s="22">
        <f t="shared" si="360"/>
        <v>0</v>
      </c>
      <c r="JC56" s="22">
        <f t="shared" si="360"/>
        <v>0</v>
      </c>
      <c r="JD56" s="22">
        <f t="shared" si="360"/>
        <v>0</v>
      </c>
      <c r="JE56" s="22">
        <f t="shared" si="360"/>
        <v>0</v>
      </c>
      <c r="JF56" s="22">
        <f t="shared" si="360"/>
        <v>0</v>
      </c>
      <c r="JG56" s="22">
        <f t="shared" si="360"/>
        <v>0</v>
      </c>
      <c r="JH56" s="22">
        <f t="shared" si="360"/>
        <v>0</v>
      </c>
      <c r="JI56" s="22">
        <f t="shared" si="360"/>
        <v>0</v>
      </c>
      <c r="JJ56" s="22">
        <f t="shared" si="360"/>
        <v>0</v>
      </c>
      <c r="JK56" s="22">
        <f t="shared" si="360"/>
        <v>0</v>
      </c>
      <c r="JL56" s="22">
        <f t="shared" si="360"/>
        <v>0</v>
      </c>
      <c r="JM56" s="22">
        <f t="shared" si="360"/>
        <v>0</v>
      </c>
      <c r="JN56" s="22">
        <f t="shared" si="360"/>
        <v>0</v>
      </c>
      <c r="JO56" s="22">
        <f t="shared" si="360"/>
        <v>0</v>
      </c>
      <c r="JP56" s="22">
        <f t="shared" si="360"/>
        <v>0</v>
      </c>
      <c r="JQ56" s="22">
        <f t="shared" si="360"/>
        <v>0</v>
      </c>
      <c r="JR56" s="22">
        <f t="shared" si="360"/>
        <v>0</v>
      </c>
      <c r="JS56" s="22">
        <f t="shared" si="360"/>
        <v>0</v>
      </c>
      <c r="JT56" s="22">
        <f t="shared" si="360"/>
        <v>0</v>
      </c>
      <c r="JU56" s="22">
        <f t="shared" si="360"/>
        <v>0</v>
      </c>
      <c r="JV56" s="22">
        <f t="shared" si="360"/>
        <v>0</v>
      </c>
      <c r="JW56" s="22">
        <f t="shared" si="360"/>
        <v>0</v>
      </c>
      <c r="JX56" s="22">
        <f t="shared" si="360"/>
        <v>0</v>
      </c>
      <c r="JY56" s="22">
        <f t="shared" si="360"/>
        <v>0</v>
      </c>
      <c r="JZ56" s="22">
        <f t="shared" si="360"/>
        <v>0</v>
      </c>
      <c r="KA56" s="22">
        <f t="shared" si="360"/>
        <v>0</v>
      </c>
      <c r="KB56" s="22">
        <f t="shared" si="360"/>
        <v>0</v>
      </c>
      <c r="KC56" s="22">
        <f t="shared" si="360"/>
        <v>0</v>
      </c>
      <c r="KD56" s="22">
        <f t="shared" si="360"/>
        <v>0</v>
      </c>
      <c r="KE56" s="22">
        <f t="shared" si="360"/>
        <v>0</v>
      </c>
      <c r="KF56" s="22">
        <f t="shared" si="360"/>
        <v>0</v>
      </c>
      <c r="KG56" s="22">
        <f t="shared" si="360"/>
        <v>0</v>
      </c>
      <c r="KH56" s="22">
        <f t="shared" si="360"/>
        <v>0</v>
      </c>
      <c r="KI56" s="22">
        <f t="shared" si="360"/>
        <v>0</v>
      </c>
      <c r="KJ56" s="22">
        <f t="shared" si="360"/>
        <v>0</v>
      </c>
      <c r="KK56" s="22">
        <f t="shared" si="360"/>
        <v>0</v>
      </c>
      <c r="KL56" s="22">
        <f t="shared" si="360"/>
        <v>0</v>
      </c>
      <c r="KM56" s="22">
        <f t="shared" si="360"/>
        <v>0</v>
      </c>
      <c r="KN56" s="22">
        <f t="shared" si="360"/>
        <v>0</v>
      </c>
      <c r="KO56" s="22">
        <f t="shared" si="360"/>
        <v>0</v>
      </c>
      <c r="KP56" s="22">
        <f t="shared" si="360"/>
        <v>0</v>
      </c>
    </row>
    <row r="57" spans="1:302">
      <c r="A57" s="3" t="s">
        <v>135</v>
      </c>
      <c r="C57" s="22">
        <f t="shared" si="340"/>
        <v>0</v>
      </c>
      <c r="D57" s="22">
        <f t="shared" si="357"/>
        <v>0</v>
      </c>
      <c r="E57" s="22">
        <f t="shared" si="357"/>
        <v>0</v>
      </c>
      <c r="F57" s="22">
        <f t="shared" si="357"/>
        <v>0</v>
      </c>
      <c r="G57" s="22">
        <f t="shared" si="357"/>
        <v>0</v>
      </c>
      <c r="H57" s="22">
        <f t="shared" si="357"/>
        <v>0</v>
      </c>
      <c r="I57" s="22">
        <f t="shared" si="357"/>
        <v>0</v>
      </c>
      <c r="J57" s="22">
        <f t="shared" si="357"/>
        <v>0</v>
      </c>
      <c r="K57" s="22">
        <f t="shared" si="357"/>
        <v>0</v>
      </c>
      <c r="L57" s="22">
        <f t="shared" si="357"/>
        <v>0</v>
      </c>
      <c r="M57" s="22">
        <f t="shared" si="357"/>
        <v>0</v>
      </c>
      <c r="N57" s="22">
        <f t="shared" si="357"/>
        <v>0</v>
      </c>
      <c r="O57" s="22">
        <f t="shared" si="357"/>
        <v>0</v>
      </c>
      <c r="P57" s="22">
        <f t="shared" si="357"/>
        <v>0</v>
      </c>
      <c r="Q57" s="22">
        <f t="shared" si="357"/>
        <v>0</v>
      </c>
      <c r="R57" s="22">
        <f t="shared" si="357"/>
        <v>0</v>
      </c>
      <c r="S57" s="22">
        <f t="shared" si="357"/>
        <v>0</v>
      </c>
      <c r="T57" s="22">
        <f t="shared" si="357"/>
        <v>0</v>
      </c>
      <c r="U57" s="22">
        <f t="shared" si="357"/>
        <v>0</v>
      </c>
      <c r="V57" s="22">
        <f t="shared" si="357"/>
        <v>0</v>
      </c>
      <c r="W57" s="22">
        <f t="shared" si="357"/>
        <v>0</v>
      </c>
      <c r="X57" s="22">
        <f t="shared" si="357"/>
        <v>0</v>
      </c>
      <c r="Y57" s="22">
        <f t="shared" si="357"/>
        <v>0</v>
      </c>
      <c r="Z57" s="22">
        <f t="shared" si="357"/>
        <v>0</v>
      </c>
      <c r="AA57" s="22">
        <f t="shared" si="357"/>
        <v>0</v>
      </c>
      <c r="AB57" s="22">
        <f t="shared" si="357"/>
        <v>0</v>
      </c>
      <c r="AC57" s="22">
        <f t="shared" si="357"/>
        <v>0</v>
      </c>
      <c r="AD57" s="22">
        <f t="shared" si="357"/>
        <v>0</v>
      </c>
      <c r="AE57" s="22">
        <f t="shared" si="357"/>
        <v>0</v>
      </c>
      <c r="AF57" s="22">
        <f t="shared" si="357"/>
        <v>0</v>
      </c>
      <c r="AG57" s="22">
        <f t="shared" si="357"/>
        <v>0</v>
      </c>
      <c r="AH57" s="22">
        <f t="shared" si="357"/>
        <v>0</v>
      </c>
      <c r="AI57" s="22">
        <f t="shared" si="357"/>
        <v>0</v>
      </c>
      <c r="AJ57" s="22">
        <f t="shared" si="357"/>
        <v>0</v>
      </c>
      <c r="AK57" s="22">
        <f t="shared" si="357"/>
        <v>0</v>
      </c>
      <c r="AL57" s="22">
        <f t="shared" si="357"/>
        <v>0</v>
      </c>
      <c r="AM57" s="22">
        <f t="shared" si="357"/>
        <v>0</v>
      </c>
      <c r="AN57" s="22">
        <f t="shared" si="357"/>
        <v>0</v>
      </c>
      <c r="AO57" s="22">
        <f t="shared" si="357"/>
        <v>0</v>
      </c>
      <c r="AP57" s="22">
        <f t="shared" si="357"/>
        <v>0</v>
      </c>
      <c r="AQ57" s="22">
        <f t="shared" si="357"/>
        <v>0</v>
      </c>
      <c r="AR57" s="22">
        <f t="shared" si="357"/>
        <v>0</v>
      </c>
      <c r="AS57" s="22">
        <f t="shared" si="357"/>
        <v>0</v>
      </c>
      <c r="AT57" s="22">
        <f t="shared" si="357"/>
        <v>0</v>
      </c>
      <c r="AU57" s="22">
        <f t="shared" si="357"/>
        <v>0</v>
      </c>
      <c r="AV57" s="22">
        <f t="shared" si="357"/>
        <v>0</v>
      </c>
      <c r="AW57" s="22">
        <f t="shared" si="357"/>
        <v>0</v>
      </c>
      <c r="AX57" s="22">
        <f t="shared" si="357"/>
        <v>0</v>
      </c>
      <c r="AY57" s="22">
        <f t="shared" si="357"/>
        <v>0</v>
      </c>
      <c r="AZ57" s="22">
        <f t="shared" si="357"/>
        <v>0</v>
      </c>
      <c r="BA57" s="22">
        <f t="shared" si="357"/>
        <v>0</v>
      </c>
      <c r="BB57" s="22">
        <f t="shared" si="357"/>
        <v>0</v>
      </c>
      <c r="BC57" s="22">
        <f t="shared" si="357"/>
        <v>0</v>
      </c>
      <c r="BD57" s="22">
        <f t="shared" si="357"/>
        <v>0</v>
      </c>
      <c r="BE57" s="22">
        <f t="shared" si="357"/>
        <v>0</v>
      </c>
      <c r="BF57" s="22">
        <f t="shared" si="357"/>
        <v>0</v>
      </c>
      <c r="BG57" s="22">
        <f t="shared" si="357"/>
        <v>0</v>
      </c>
      <c r="BH57" s="22">
        <f t="shared" si="357"/>
        <v>0</v>
      </c>
      <c r="BI57" s="22">
        <f t="shared" si="357"/>
        <v>0</v>
      </c>
      <c r="BJ57" s="22">
        <f t="shared" si="357"/>
        <v>0</v>
      </c>
      <c r="BK57" s="22">
        <f t="shared" si="357"/>
        <v>0</v>
      </c>
      <c r="BL57" s="22">
        <f t="shared" si="357"/>
        <v>0</v>
      </c>
      <c r="BM57" s="22">
        <f t="shared" si="357"/>
        <v>0</v>
      </c>
      <c r="BN57" s="22">
        <f t="shared" si="357"/>
        <v>0</v>
      </c>
      <c r="BO57" s="22">
        <f t="shared" si="357"/>
        <v>0</v>
      </c>
      <c r="BP57" s="22">
        <f t="shared" si="355"/>
        <v>0</v>
      </c>
      <c r="BQ57" s="22">
        <f t="shared" si="355"/>
        <v>0</v>
      </c>
      <c r="BR57" s="22">
        <f t="shared" si="355"/>
        <v>0</v>
      </c>
      <c r="BS57" s="22">
        <f t="shared" si="355"/>
        <v>0</v>
      </c>
      <c r="BT57" s="22">
        <f t="shared" si="355"/>
        <v>0</v>
      </c>
      <c r="BU57" s="22">
        <f t="shared" si="355"/>
        <v>0</v>
      </c>
      <c r="BV57" s="22">
        <f t="shared" si="355"/>
        <v>0</v>
      </c>
      <c r="BW57" s="22">
        <f t="shared" si="355"/>
        <v>0</v>
      </c>
      <c r="BX57" s="22">
        <f t="shared" si="355"/>
        <v>0</v>
      </c>
      <c r="BY57" s="22">
        <f t="shared" si="355"/>
        <v>0</v>
      </c>
      <c r="BZ57" s="22">
        <f t="shared" si="355"/>
        <v>0</v>
      </c>
      <c r="CA57" s="22">
        <f t="shared" si="355"/>
        <v>0</v>
      </c>
      <c r="CB57" s="22">
        <f t="shared" si="355"/>
        <v>0</v>
      </c>
      <c r="CC57" s="22">
        <f t="shared" si="355"/>
        <v>0</v>
      </c>
      <c r="CD57" s="22">
        <f t="shared" si="355"/>
        <v>0</v>
      </c>
      <c r="CE57" s="22">
        <f t="shared" si="355"/>
        <v>0</v>
      </c>
      <c r="CF57" s="22">
        <f t="shared" si="355"/>
        <v>0</v>
      </c>
      <c r="CG57" s="22">
        <f t="shared" si="355"/>
        <v>0</v>
      </c>
      <c r="CH57" s="22">
        <f t="shared" si="355"/>
        <v>0</v>
      </c>
      <c r="CI57" s="22">
        <f t="shared" si="355"/>
        <v>0</v>
      </c>
      <c r="CJ57" s="22">
        <f t="shared" si="355"/>
        <v>0</v>
      </c>
      <c r="CK57" s="22">
        <f t="shared" si="355"/>
        <v>0</v>
      </c>
      <c r="CL57" s="22">
        <f t="shared" si="355"/>
        <v>0</v>
      </c>
      <c r="CM57" s="22">
        <f t="shared" si="355"/>
        <v>0</v>
      </c>
      <c r="CN57" s="22">
        <f t="shared" si="355"/>
        <v>0</v>
      </c>
      <c r="CO57" s="22">
        <f t="shared" si="355"/>
        <v>0</v>
      </c>
      <c r="CP57" s="22">
        <f t="shared" si="355"/>
        <v>0</v>
      </c>
      <c r="CQ57" s="22">
        <f t="shared" si="355"/>
        <v>0</v>
      </c>
      <c r="CR57" s="22">
        <f t="shared" si="355"/>
        <v>0</v>
      </c>
      <c r="CS57" s="22">
        <f t="shared" si="355"/>
        <v>0</v>
      </c>
      <c r="CT57" s="22">
        <f t="shared" si="355"/>
        <v>0</v>
      </c>
      <c r="CU57" s="22">
        <f t="shared" si="355"/>
        <v>0</v>
      </c>
      <c r="CV57" s="22">
        <f t="shared" si="355"/>
        <v>0</v>
      </c>
      <c r="CW57" s="22">
        <f t="shared" si="355"/>
        <v>0</v>
      </c>
      <c r="CX57" s="22">
        <f t="shared" si="355"/>
        <v>0</v>
      </c>
      <c r="CY57" s="22">
        <f t="shared" si="355"/>
        <v>0</v>
      </c>
      <c r="CZ57" s="22">
        <f t="shared" si="355"/>
        <v>0</v>
      </c>
      <c r="DA57" s="22">
        <f t="shared" si="355"/>
        <v>0</v>
      </c>
      <c r="DB57" s="22">
        <f t="shared" si="355"/>
        <v>0</v>
      </c>
      <c r="DC57" s="22">
        <f t="shared" si="355"/>
        <v>0</v>
      </c>
      <c r="DD57" s="22">
        <f t="shared" si="355"/>
        <v>0</v>
      </c>
      <c r="DE57" s="22">
        <f t="shared" si="355"/>
        <v>0</v>
      </c>
      <c r="DF57" s="22">
        <f t="shared" si="355"/>
        <v>0</v>
      </c>
      <c r="DG57" s="22">
        <f t="shared" si="355"/>
        <v>0</v>
      </c>
      <c r="DH57" s="22">
        <f t="shared" si="355"/>
        <v>0</v>
      </c>
      <c r="DI57" s="22">
        <f t="shared" si="355"/>
        <v>0</v>
      </c>
      <c r="DJ57" s="22">
        <f t="shared" si="355"/>
        <v>0</v>
      </c>
      <c r="DK57" s="22">
        <f t="shared" si="355"/>
        <v>0</v>
      </c>
      <c r="DL57" s="22">
        <f t="shared" si="355"/>
        <v>0</v>
      </c>
      <c r="DM57" s="22">
        <f t="shared" si="355"/>
        <v>0</v>
      </c>
      <c r="DN57" s="22">
        <f t="shared" si="355"/>
        <v>0</v>
      </c>
      <c r="DO57" s="22">
        <f t="shared" si="355"/>
        <v>0</v>
      </c>
      <c r="DP57" s="22">
        <f t="shared" si="355"/>
        <v>0</v>
      </c>
      <c r="DQ57" s="22">
        <f t="shared" si="355"/>
        <v>0</v>
      </c>
      <c r="DR57" s="22">
        <f t="shared" si="355"/>
        <v>0</v>
      </c>
      <c r="DS57" s="22">
        <f t="shared" si="355"/>
        <v>0</v>
      </c>
      <c r="DT57" s="22">
        <f t="shared" si="355"/>
        <v>0</v>
      </c>
      <c r="DU57" s="22">
        <f t="shared" si="355"/>
        <v>0</v>
      </c>
      <c r="DV57" s="22">
        <f t="shared" si="355"/>
        <v>0</v>
      </c>
      <c r="DW57" s="22">
        <f t="shared" si="355"/>
        <v>0</v>
      </c>
      <c r="DX57" s="22">
        <f t="shared" si="355"/>
        <v>0</v>
      </c>
      <c r="DY57" s="22">
        <f t="shared" si="355"/>
        <v>0</v>
      </c>
      <c r="DZ57" s="22">
        <f t="shared" si="355"/>
        <v>0</v>
      </c>
      <c r="EA57" s="22">
        <f t="shared" si="343"/>
        <v>0</v>
      </c>
      <c r="EB57" s="22">
        <f t="shared" ref="EB57:GM58" si="361">+EB41*EB25</f>
        <v>0</v>
      </c>
      <c r="EC57" s="22">
        <f t="shared" si="361"/>
        <v>0</v>
      </c>
      <c r="ED57" s="22">
        <f t="shared" si="361"/>
        <v>0</v>
      </c>
      <c r="EE57" s="22">
        <f t="shared" si="361"/>
        <v>0</v>
      </c>
      <c r="EF57" s="22">
        <f t="shared" si="361"/>
        <v>0</v>
      </c>
      <c r="EG57" s="22">
        <f t="shared" si="361"/>
        <v>0</v>
      </c>
      <c r="EH57" s="22">
        <f t="shared" si="361"/>
        <v>0</v>
      </c>
      <c r="EI57" s="22">
        <f t="shared" si="361"/>
        <v>0</v>
      </c>
      <c r="EJ57" s="22">
        <f t="shared" si="361"/>
        <v>0</v>
      </c>
      <c r="EK57" s="22">
        <f t="shared" si="361"/>
        <v>0</v>
      </c>
      <c r="EL57" s="22">
        <f t="shared" si="361"/>
        <v>0</v>
      </c>
      <c r="EM57" s="22">
        <f t="shared" si="361"/>
        <v>0</v>
      </c>
      <c r="EN57" s="22">
        <f t="shared" si="361"/>
        <v>0</v>
      </c>
      <c r="EO57" s="22">
        <f t="shared" si="361"/>
        <v>0</v>
      </c>
      <c r="EP57" s="22">
        <f t="shared" si="361"/>
        <v>0</v>
      </c>
      <c r="EQ57" s="22">
        <f t="shared" si="361"/>
        <v>0</v>
      </c>
      <c r="ER57" s="22">
        <f t="shared" si="361"/>
        <v>0</v>
      </c>
      <c r="ES57" s="22">
        <f t="shared" si="361"/>
        <v>0</v>
      </c>
      <c r="ET57" s="22">
        <f t="shared" si="361"/>
        <v>0</v>
      </c>
      <c r="EU57" s="22">
        <f t="shared" si="361"/>
        <v>0</v>
      </c>
      <c r="EV57" s="22">
        <f t="shared" si="361"/>
        <v>0</v>
      </c>
      <c r="EW57" s="22">
        <f t="shared" si="361"/>
        <v>0</v>
      </c>
      <c r="EX57" s="22">
        <f t="shared" si="361"/>
        <v>0</v>
      </c>
      <c r="EY57" s="22">
        <f t="shared" si="361"/>
        <v>0</v>
      </c>
      <c r="EZ57" s="22">
        <f t="shared" si="361"/>
        <v>0</v>
      </c>
      <c r="FA57" s="22">
        <f t="shared" si="361"/>
        <v>0</v>
      </c>
      <c r="FB57" s="22">
        <f t="shared" si="361"/>
        <v>0</v>
      </c>
      <c r="FC57" s="22">
        <f t="shared" si="361"/>
        <v>0</v>
      </c>
      <c r="FD57" s="22">
        <f t="shared" si="361"/>
        <v>0</v>
      </c>
      <c r="FE57" s="22">
        <f t="shared" si="361"/>
        <v>0</v>
      </c>
      <c r="FF57" s="22">
        <f t="shared" si="361"/>
        <v>0</v>
      </c>
      <c r="FG57" s="22">
        <f t="shared" si="361"/>
        <v>0</v>
      </c>
      <c r="FH57" s="22">
        <f t="shared" si="361"/>
        <v>0</v>
      </c>
      <c r="FI57" s="22">
        <f t="shared" si="361"/>
        <v>0</v>
      </c>
      <c r="FJ57" s="22">
        <f t="shared" si="361"/>
        <v>0</v>
      </c>
      <c r="FK57" s="22">
        <f t="shared" si="361"/>
        <v>0</v>
      </c>
      <c r="FL57" s="22">
        <f t="shared" si="361"/>
        <v>0</v>
      </c>
      <c r="FM57" s="22">
        <f t="shared" si="361"/>
        <v>0</v>
      </c>
      <c r="FN57" s="22">
        <f t="shared" si="361"/>
        <v>0</v>
      </c>
      <c r="FO57" s="22">
        <f t="shared" si="361"/>
        <v>0</v>
      </c>
      <c r="FP57" s="22">
        <f t="shared" si="361"/>
        <v>0</v>
      </c>
      <c r="FQ57" s="22">
        <f t="shared" si="361"/>
        <v>0</v>
      </c>
      <c r="FR57" s="22">
        <f t="shared" si="361"/>
        <v>0</v>
      </c>
      <c r="FS57" s="22">
        <f t="shared" si="361"/>
        <v>0</v>
      </c>
      <c r="FT57" s="22">
        <f t="shared" si="361"/>
        <v>0</v>
      </c>
      <c r="FU57" s="22">
        <f t="shared" si="361"/>
        <v>0</v>
      </c>
      <c r="FV57" s="22">
        <f t="shared" si="361"/>
        <v>0</v>
      </c>
      <c r="FW57" s="22">
        <f t="shared" si="361"/>
        <v>0</v>
      </c>
      <c r="FX57" s="22">
        <f t="shared" si="361"/>
        <v>0</v>
      </c>
      <c r="FY57" s="22">
        <f t="shared" si="361"/>
        <v>0</v>
      </c>
      <c r="FZ57" s="22">
        <f t="shared" si="361"/>
        <v>0</v>
      </c>
      <c r="GA57" s="22">
        <f t="shared" si="361"/>
        <v>0</v>
      </c>
      <c r="GB57" s="22">
        <f t="shared" si="361"/>
        <v>0</v>
      </c>
      <c r="GC57" s="22">
        <f t="shared" si="361"/>
        <v>0</v>
      </c>
      <c r="GD57" s="22">
        <f t="shared" si="361"/>
        <v>0</v>
      </c>
      <c r="GE57" s="22">
        <f t="shared" si="361"/>
        <v>0</v>
      </c>
      <c r="GF57" s="22">
        <f t="shared" si="361"/>
        <v>0</v>
      </c>
      <c r="GG57" s="22">
        <f t="shared" si="361"/>
        <v>0</v>
      </c>
      <c r="GH57" s="22">
        <f t="shared" si="361"/>
        <v>0</v>
      </c>
      <c r="GI57" s="22">
        <f t="shared" si="361"/>
        <v>0</v>
      </c>
      <c r="GJ57" s="22">
        <f t="shared" si="361"/>
        <v>0</v>
      </c>
      <c r="GK57" s="22">
        <f t="shared" si="361"/>
        <v>0</v>
      </c>
      <c r="GL57" s="22">
        <f t="shared" si="361"/>
        <v>0</v>
      </c>
      <c r="GM57" s="22">
        <f t="shared" si="361"/>
        <v>0</v>
      </c>
      <c r="GN57" s="22">
        <f t="shared" si="359"/>
        <v>0</v>
      </c>
      <c r="GO57" s="22">
        <f t="shared" si="359"/>
        <v>0</v>
      </c>
      <c r="GP57" s="22">
        <f t="shared" si="359"/>
        <v>0</v>
      </c>
      <c r="GQ57" s="22">
        <f t="shared" si="359"/>
        <v>0</v>
      </c>
      <c r="GR57" s="22">
        <f t="shared" si="359"/>
        <v>0</v>
      </c>
      <c r="GS57" s="22">
        <f t="shared" si="359"/>
        <v>0</v>
      </c>
      <c r="GT57" s="22">
        <f t="shared" si="359"/>
        <v>0</v>
      </c>
      <c r="GU57" s="22">
        <f t="shared" si="359"/>
        <v>0</v>
      </c>
      <c r="GV57" s="22">
        <f t="shared" si="359"/>
        <v>0</v>
      </c>
      <c r="GW57" s="22">
        <f t="shared" si="359"/>
        <v>0</v>
      </c>
      <c r="GX57" s="22">
        <f t="shared" si="359"/>
        <v>0</v>
      </c>
      <c r="GY57" s="22">
        <f t="shared" si="359"/>
        <v>0</v>
      </c>
      <c r="GZ57" s="22">
        <f t="shared" si="359"/>
        <v>0</v>
      </c>
      <c r="HA57" s="22">
        <f t="shared" si="359"/>
        <v>0</v>
      </c>
      <c r="HB57" s="22">
        <f t="shared" si="359"/>
        <v>0</v>
      </c>
      <c r="HC57" s="22">
        <f t="shared" si="359"/>
        <v>0</v>
      </c>
      <c r="HD57" s="22">
        <f t="shared" si="359"/>
        <v>0</v>
      </c>
      <c r="HE57" s="22">
        <f t="shared" si="359"/>
        <v>0</v>
      </c>
      <c r="HF57" s="22">
        <f t="shared" si="359"/>
        <v>0</v>
      </c>
      <c r="HG57" s="22">
        <f t="shared" si="359"/>
        <v>0</v>
      </c>
      <c r="HH57" s="22">
        <f t="shared" si="359"/>
        <v>0</v>
      </c>
      <c r="HI57" s="22">
        <f t="shared" si="359"/>
        <v>0</v>
      </c>
      <c r="HJ57" s="22">
        <f t="shared" si="359"/>
        <v>0</v>
      </c>
      <c r="HK57" s="22">
        <f t="shared" si="359"/>
        <v>0</v>
      </c>
      <c r="HL57" s="22">
        <f t="shared" si="359"/>
        <v>0</v>
      </c>
      <c r="HM57" s="22">
        <f t="shared" si="359"/>
        <v>0</v>
      </c>
      <c r="HN57" s="22">
        <f t="shared" si="359"/>
        <v>0</v>
      </c>
      <c r="HO57" s="22">
        <f t="shared" si="359"/>
        <v>0</v>
      </c>
      <c r="HP57" s="22">
        <f t="shared" si="359"/>
        <v>0</v>
      </c>
      <c r="HQ57" s="22">
        <f t="shared" si="359"/>
        <v>0</v>
      </c>
      <c r="HR57" s="22">
        <f t="shared" si="359"/>
        <v>0</v>
      </c>
      <c r="HS57" s="22">
        <f t="shared" si="359"/>
        <v>0</v>
      </c>
      <c r="HT57" s="22">
        <f t="shared" si="359"/>
        <v>0</v>
      </c>
      <c r="HU57" s="22">
        <f t="shared" si="359"/>
        <v>0</v>
      </c>
      <c r="HV57" s="22">
        <f t="shared" si="359"/>
        <v>0</v>
      </c>
      <c r="HW57" s="22">
        <f t="shared" si="359"/>
        <v>0</v>
      </c>
      <c r="HX57" s="22">
        <f t="shared" si="359"/>
        <v>0</v>
      </c>
      <c r="HY57" s="22">
        <f t="shared" si="359"/>
        <v>0</v>
      </c>
      <c r="HZ57" s="22">
        <f t="shared" si="359"/>
        <v>0</v>
      </c>
      <c r="IA57" s="22">
        <f t="shared" si="359"/>
        <v>0</v>
      </c>
      <c r="IB57" s="22">
        <f t="shared" si="359"/>
        <v>0</v>
      </c>
      <c r="IC57" s="22">
        <f t="shared" si="359"/>
        <v>0</v>
      </c>
      <c r="ID57" s="22">
        <f t="shared" si="359"/>
        <v>0</v>
      </c>
      <c r="IE57" s="22">
        <f t="shared" si="359"/>
        <v>0</v>
      </c>
      <c r="IF57" s="22">
        <f t="shared" si="359"/>
        <v>0</v>
      </c>
      <c r="IG57" s="22">
        <f t="shared" si="359"/>
        <v>0</v>
      </c>
      <c r="IH57" s="22">
        <f t="shared" si="359"/>
        <v>0</v>
      </c>
      <c r="II57" s="22">
        <f t="shared" ref="II57:KP57" si="362">+II41*II25</f>
        <v>0</v>
      </c>
      <c r="IJ57" s="22">
        <f t="shared" si="362"/>
        <v>0</v>
      </c>
      <c r="IK57" s="22">
        <f t="shared" si="362"/>
        <v>0</v>
      </c>
      <c r="IL57" s="22">
        <f t="shared" si="362"/>
        <v>0</v>
      </c>
      <c r="IM57" s="22">
        <f t="shared" si="362"/>
        <v>0</v>
      </c>
      <c r="IN57" s="22">
        <f t="shared" si="362"/>
        <v>0</v>
      </c>
      <c r="IO57" s="22">
        <f t="shared" si="362"/>
        <v>0</v>
      </c>
      <c r="IP57" s="22">
        <f t="shared" si="362"/>
        <v>0</v>
      </c>
      <c r="IQ57" s="22">
        <f t="shared" si="362"/>
        <v>0</v>
      </c>
      <c r="IR57" s="22">
        <f t="shared" si="362"/>
        <v>0</v>
      </c>
      <c r="IS57" s="22">
        <f t="shared" si="362"/>
        <v>0</v>
      </c>
      <c r="IT57" s="22">
        <f t="shared" si="362"/>
        <v>0</v>
      </c>
      <c r="IU57" s="22">
        <f t="shared" si="362"/>
        <v>0</v>
      </c>
      <c r="IV57" s="22">
        <f t="shared" si="362"/>
        <v>0</v>
      </c>
      <c r="IW57" s="22">
        <f t="shared" si="362"/>
        <v>0</v>
      </c>
      <c r="IX57" s="22">
        <f t="shared" si="362"/>
        <v>0</v>
      </c>
      <c r="IY57" s="22">
        <f t="shared" si="362"/>
        <v>0</v>
      </c>
      <c r="IZ57" s="22">
        <f t="shared" si="362"/>
        <v>0</v>
      </c>
      <c r="JA57" s="22">
        <f t="shared" si="362"/>
        <v>0</v>
      </c>
      <c r="JB57" s="22">
        <f t="shared" si="362"/>
        <v>0</v>
      </c>
      <c r="JC57" s="22">
        <f t="shared" si="362"/>
        <v>0</v>
      </c>
      <c r="JD57" s="22">
        <f t="shared" si="362"/>
        <v>0</v>
      </c>
      <c r="JE57" s="22">
        <f t="shared" si="362"/>
        <v>0</v>
      </c>
      <c r="JF57" s="22">
        <f t="shared" si="362"/>
        <v>0</v>
      </c>
      <c r="JG57" s="22">
        <f t="shared" si="362"/>
        <v>0</v>
      </c>
      <c r="JH57" s="22">
        <f t="shared" si="362"/>
        <v>0</v>
      </c>
      <c r="JI57" s="22">
        <f t="shared" si="362"/>
        <v>0</v>
      </c>
      <c r="JJ57" s="22">
        <f t="shared" si="362"/>
        <v>0</v>
      </c>
      <c r="JK57" s="22">
        <f t="shared" si="362"/>
        <v>0</v>
      </c>
      <c r="JL57" s="22">
        <f t="shared" si="362"/>
        <v>0</v>
      </c>
      <c r="JM57" s="22">
        <f t="shared" si="362"/>
        <v>0</v>
      </c>
      <c r="JN57" s="22">
        <f t="shared" si="362"/>
        <v>0</v>
      </c>
      <c r="JO57" s="22">
        <f t="shared" si="362"/>
        <v>0</v>
      </c>
      <c r="JP57" s="22">
        <f t="shared" si="362"/>
        <v>0</v>
      </c>
      <c r="JQ57" s="22">
        <f t="shared" si="362"/>
        <v>0</v>
      </c>
      <c r="JR57" s="22">
        <f t="shared" si="362"/>
        <v>0</v>
      </c>
      <c r="JS57" s="22">
        <f t="shared" si="362"/>
        <v>0</v>
      </c>
      <c r="JT57" s="22">
        <f t="shared" si="362"/>
        <v>0</v>
      </c>
      <c r="JU57" s="22">
        <f t="shared" si="362"/>
        <v>0</v>
      </c>
      <c r="JV57" s="22">
        <f t="shared" si="362"/>
        <v>0</v>
      </c>
      <c r="JW57" s="22">
        <f t="shared" si="362"/>
        <v>0</v>
      </c>
      <c r="JX57" s="22">
        <f t="shared" si="362"/>
        <v>0</v>
      </c>
      <c r="JY57" s="22">
        <f t="shared" si="362"/>
        <v>0</v>
      </c>
      <c r="JZ57" s="22">
        <f t="shared" si="362"/>
        <v>0</v>
      </c>
      <c r="KA57" s="22">
        <f t="shared" si="362"/>
        <v>0</v>
      </c>
      <c r="KB57" s="22">
        <f t="shared" si="362"/>
        <v>0</v>
      </c>
      <c r="KC57" s="22">
        <f t="shared" si="362"/>
        <v>0</v>
      </c>
      <c r="KD57" s="22">
        <f t="shared" si="362"/>
        <v>0</v>
      </c>
      <c r="KE57" s="22">
        <f t="shared" si="362"/>
        <v>0</v>
      </c>
      <c r="KF57" s="22">
        <f t="shared" si="362"/>
        <v>0</v>
      </c>
      <c r="KG57" s="22">
        <f t="shared" si="362"/>
        <v>0</v>
      </c>
      <c r="KH57" s="22">
        <f t="shared" si="362"/>
        <v>0</v>
      </c>
      <c r="KI57" s="22">
        <f t="shared" si="362"/>
        <v>0</v>
      </c>
      <c r="KJ57" s="22">
        <f t="shared" si="362"/>
        <v>0</v>
      </c>
      <c r="KK57" s="22">
        <f t="shared" si="362"/>
        <v>0</v>
      </c>
      <c r="KL57" s="22">
        <f t="shared" si="362"/>
        <v>0</v>
      </c>
      <c r="KM57" s="22">
        <f t="shared" si="362"/>
        <v>0</v>
      </c>
      <c r="KN57" s="22">
        <f t="shared" si="362"/>
        <v>0</v>
      </c>
      <c r="KO57" s="22">
        <f t="shared" si="362"/>
        <v>0</v>
      </c>
      <c r="KP57" s="22">
        <f t="shared" si="362"/>
        <v>0</v>
      </c>
    </row>
    <row r="58" spans="1:302">
      <c r="A58" s="3" t="s">
        <v>36</v>
      </c>
      <c r="C58" s="22">
        <f t="shared" si="340"/>
        <v>0</v>
      </c>
      <c r="D58" s="22">
        <f t="shared" si="357"/>
        <v>0</v>
      </c>
      <c r="E58" s="22">
        <f t="shared" si="357"/>
        <v>0</v>
      </c>
      <c r="F58" s="22">
        <f t="shared" si="357"/>
        <v>0</v>
      </c>
      <c r="G58" s="22">
        <f t="shared" si="357"/>
        <v>0</v>
      </c>
      <c r="H58" s="22">
        <f t="shared" si="357"/>
        <v>0</v>
      </c>
      <c r="I58" s="22">
        <f t="shared" si="357"/>
        <v>0</v>
      </c>
      <c r="J58" s="22">
        <f t="shared" si="357"/>
        <v>0</v>
      </c>
      <c r="K58" s="22">
        <f t="shared" si="357"/>
        <v>0</v>
      </c>
      <c r="L58" s="22">
        <f t="shared" si="357"/>
        <v>0</v>
      </c>
      <c r="M58" s="22">
        <f t="shared" si="357"/>
        <v>0</v>
      </c>
      <c r="N58" s="22">
        <f t="shared" si="357"/>
        <v>0</v>
      </c>
      <c r="O58" s="22">
        <f t="shared" si="357"/>
        <v>0</v>
      </c>
      <c r="P58" s="22">
        <f t="shared" si="357"/>
        <v>0</v>
      </c>
      <c r="Q58" s="22">
        <f t="shared" si="357"/>
        <v>0</v>
      </c>
      <c r="R58" s="22">
        <f t="shared" si="357"/>
        <v>0</v>
      </c>
      <c r="S58" s="22">
        <f t="shared" si="357"/>
        <v>0</v>
      </c>
      <c r="T58" s="22">
        <f t="shared" si="357"/>
        <v>0</v>
      </c>
      <c r="U58" s="22">
        <f t="shared" si="357"/>
        <v>0</v>
      </c>
      <c r="V58" s="22">
        <f t="shared" si="357"/>
        <v>0</v>
      </c>
      <c r="W58" s="22">
        <f t="shared" si="357"/>
        <v>0</v>
      </c>
      <c r="X58" s="22">
        <f t="shared" si="357"/>
        <v>0</v>
      </c>
      <c r="Y58" s="22">
        <f t="shared" si="357"/>
        <v>0</v>
      </c>
      <c r="Z58" s="22">
        <f t="shared" si="357"/>
        <v>0</v>
      </c>
      <c r="AA58" s="22">
        <f t="shared" si="357"/>
        <v>0</v>
      </c>
      <c r="AB58" s="22">
        <f t="shared" si="357"/>
        <v>0</v>
      </c>
      <c r="AC58" s="22">
        <f t="shared" si="357"/>
        <v>0</v>
      </c>
      <c r="AD58" s="22">
        <f t="shared" si="357"/>
        <v>0</v>
      </c>
      <c r="AE58" s="22">
        <f t="shared" si="357"/>
        <v>0</v>
      </c>
      <c r="AF58" s="22">
        <f t="shared" si="357"/>
        <v>0</v>
      </c>
      <c r="AG58" s="22">
        <f t="shared" si="357"/>
        <v>0</v>
      </c>
      <c r="AH58" s="22">
        <f t="shared" si="357"/>
        <v>0</v>
      </c>
      <c r="AI58" s="22">
        <f t="shared" si="357"/>
        <v>0</v>
      </c>
      <c r="AJ58" s="22">
        <f t="shared" si="357"/>
        <v>0</v>
      </c>
      <c r="AK58" s="22">
        <f t="shared" si="357"/>
        <v>0</v>
      </c>
      <c r="AL58" s="22">
        <f t="shared" si="357"/>
        <v>0</v>
      </c>
      <c r="AM58" s="22">
        <f t="shared" si="357"/>
        <v>0</v>
      </c>
      <c r="AN58" s="22">
        <f t="shared" si="357"/>
        <v>0</v>
      </c>
      <c r="AO58" s="22">
        <f t="shared" si="357"/>
        <v>0</v>
      </c>
      <c r="AP58" s="22">
        <f t="shared" si="357"/>
        <v>0</v>
      </c>
      <c r="AQ58" s="22">
        <f t="shared" si="357"/>
        <v>0</v>
      </c>
      <c r="AR58" s="22">
        <f t="shared" si="357"/>
        <v>0</v>
      </c>
      <c r="AS58" s="22">
        <f t="shared" si="357"/>
        <v>0</v>
      </c>
      <c r="AT58" s="22">
        <f t="shared" si="357"/>
        <v>0</v>
      </c>
      <c r="AU58" s="22">
        <f t="shared" si="357"/>
        <v>0</v>
      </c>
      <c r="AV58" s="22">
        <f t="shared" si="357"/>
        <v>0</v>
      </c>
      <c r="AW58" s="22">
        <f t="shared" si="357"/>
        <v>0</v>
      </c>
      <c r="AX58" s="22">
        <f t="shared" si="357"/>
        <v>0</v>
      </c>
      <c r="AY58" s="22">
        <f t="shared" si="357"/>
        <v>0</v>
      </c>
      <c r="AZ58" s="22">
        <f t="shared" si="357"/>
        <v>0</v>
      </c>
      <c r="BA58" s="22">
        <f t="shared" si="357"/>
        <v>0</v>
      </c>
      <c r="BB58" s="22">
        <f t="shared" si="357"/>
        <v>0</v>
      </c>
      <c r="BC58" s="22">
        <f t="shared" si="357"/>
        <v>0</v>
      </c>
      <c r="BD58" s="22">
        <f t="shared" si="357"/>
        <v>0</v>
      </c>
      <c r="BE58" s="22">
        <f t="shared" si="357"/>
        <v>0</v>
      </c>
      <c r="BF58" s="22">
        <f t="shared" si="357"/>
        <v>0</v>
      </c>
      <c r="BG58" s="22">
        <f t="shared" si="357"/>
        <v>0</v>
      </c>
      <c r="BH58" s="22">
        <f t="shared" si="357"/>
        <v>0</v>
      </c>
      <c r="BI58" s="22">
        <f t="shared" si="357"/>
        <v>0</v>
      </c>
      <c r="BJ58" s="22">
        <f t="shared" si="357"/>
        <v>0</v>
      </c>
      <c r="BK58" s="22">
        <f t="shared" si="357"/>
        <v>0</v>
      </c>
      <c r="BL58" s="22">
        <f t="shared" si="357"/>
        <v>0</v>
      </c>
      <c r="BM58" s="22">
        <f t="shared" si="357"/>
        <v>0</v>
      </c>
      <c r="BN58" s="22">
        <f t="shared" si="357"/>
        <v>0</v>
      </c>
      <c r="BO58" s="22">
        <f t="shared" ref="BO58:DZ58" si="363">+BO42*BO26</f>
        <v>0</v>
      </c>
      <c r="BP58" s="22">
        <f t="shared" si="363"/>
        <v>0</v>
      </c>
      <c r="BQ58" s="22">
        <f t="shared" si="363"/>
        <v>0</v>
      </c>
      <c r="BR58" s="22">
        <f t="shared" si="363"/>
        <v>0</v>
      </c>
      <c r="BS58" s="22">
        <f t="shared" si="363"/>
        <v>0</v>
      </c>
      <c r="BT58" s="22">
        <f t="shared" si="363"/>
        <v>0</v>
      </c>
      <c r="BU58" s="22">
        <f t="shared" si="363"/>
        <v>0</v>
      </c>
      <c r="BV58" s="22">
        <f t="shared" si="363"/>
        <v>0</v>
      </c>
      <c r="BW58" s="22">
        <f t="shared" si="363"/>
        <v>0</v>
      </c>
      <c r="BX58" s="22">
        <f t="shared" si="363"/>
        <v>0</v>
      </c>
      <c r="BY58" s="22">
        <f t="shared" si="363"/>
        <v>0</v>
      </c>
      <c r="BZ58" s="22">
        <f t="shared" si="363"/>
        <v>0</v>
      </c>
      <c r="CA58" s="22">
        <f t="shared" si="363"/>
        <v>0</v>
      </c>
      <c r="CB58" s="22">
        <f t="shared" si="363"/>
        <v>0</v>
      </c>
      <c r="CC58" s="22">
        <f t="shared" si="363"/>
        <v>0</v>
      </c>
      <c r="CD58" s="22">
        <f t="shared" si="363"/>
        <v>0</v>
      </c>
      <c r="CE58" s="22">
        <f t="shared" si="363"/>
        <v>0</v>
      </c>
      <c r="CF58" s="22">
        <f t="shared" si="363"/>
        <v>0</v>
      </c>
      <c r="CG58" s="22">
        <f t="shared" si="363"/>
        <v>0</v>
      </c>
      <c r="CH58" s="22">
        <f t="shared" si="363"/>
        <v>0</v>
      </c>
      <c r="CI58" s="22">
        <f t="shared" si="363"/>
        <v>0</v>
      </c>
      <c r="CJ58" s="22">
        <f t="shared" si="363"/>
        <v>0</v>
      </c>
      <c r="CK58" s="22">
        <f t="shared" si="363"/>
        <v>0</v>
      </c>
      <c r="CL58" s="22">
        <f t="shared" si="363"/>
        <v>0</v>
      </c>
      <c r="CM58" s="22">
        <f t="shared" si="363"/>
        <v>0</v>
      </c>
      <c r="CN58" s="22">
        <f t="shared" si="363"/>
        <v>0</v>
      </c>
      <c r="CO58" s="22">
        <f t="shared" si="363"/>
        <v>0</v>
      </c>
      <c r="CP58" s="22">
        <f t="shared" si="363"/>
        <v>0</v>
      </c>
      <c r="CQ58" s="22">
        <f t="shared" si="363"/>
        <v>0</v>
      </c>
      <c r="CR58" s="22">
        <f t="shared" si="363"/>
        <v>0</v>
      </c>
      <c r="CS58" s="22">
        <f t="shared" si="363"/>
        <v>0</v>
      </c>
      <c r="CT58" s="22">
        <f t="shared" si="363"/>
        <v>0</v>
      </c>
      <c r="CU58" s="22">
        <f t="shared" si="363"/>
        <v>0</v>
      </c>
      <c r="CV58" s="22">
        <f t="shared" si="363"/>
        <v>0</v>
      </c>
      <c r="CW58" s="22">
        <f t="shared" si="363"/>
        <v>0</v>
      </c>
      <c r="CX58" s="22">
        <f t="shared" si="363"/>
        <v>0</v>
      </c>
      <c r="CY58" s="22">
        <f t="shared" si="363"/>
        <v>0</v>
      </c>
      <c r="CZ58" s="22">
        <f t="shared" si="363"/>
        <v>0</v>
      </c>
      <c r="DA58" s="22">
        <f t="shared" si="363"/>
        <v>0</v>
      </c>
      <c r="DB58" s="22">
        <f t="shared" si="363"/>
        <v>0</v>
      </c>
      <c r="DC58" s="22">
        <f t="shared" si="363"/>
        <v>0</v>
      </c>
      <c r="DD58" s="22">
        <f t="shared" si="363"/>
        <v>0</v>
      </c>
      <c r="DE58" s="22">
        <f t="shared" si="363"/>
        <v>0</v>
      </c>
      <c r="DF58" s="22">
        <f t="shared" si="363"/>
        <v>0</v>
      </c>
      <c r="DG58" s="22">
        <f t="shared" si="363"/>
        <v>0</v>
      </c>
      <c r="DH58" s="22">
        <f t="shared" si="363"/>
        <v>0</v>
      </c>
      <c r="DI58" s="22">
        <f t="shared" si="363"/>
        <v>0</v>
      </c>
      <c r="DJ58" s="22">
        <f t="shared" si="363"/>
        <v>0</v>
      </c>
      <c r="DK58" s="22">
        <f t="shared" si="363"/>
        <v>0</v>
      </c>
      <c r="DL58" s="22">
        <f t="shared" si="363"/>
        <v>0</v>
      </c>
      <c r="DM58" s="22">
        <f t="shared" si="363"/>
        <v>0</v>
      </c>
      <c r="DN58" s="22">
        <f t="shared" si="363"/>
        <v>0</v>
      </c>
      <c r="DO58" s="22">
        <f t="shared" si="363"/>
        <v>0</v>
      </c>
      <c r="DP58" s="22">
        <f t="shared" si="363"/>
        <v>0</v>
      </c>
      <c r="DQ58" s="22">
        <f t="shared" si="363"/>
        <v>0</v>
      </c>
      <c r="DR58" s="22">
        <f t="shared" si="363"/>
        <v>0</v>
      </c>
      <c r="DS58" s="22">
        <f t="shared" si="363"/>
        <v>0</v>
      </c>
      <c r="DT58" s="22">
        <f t="shared" si="363"/>
        <v>0</v>
      </c>
      <c r="DU58" s="22">
        <f t="shared" si="363"/>
        <v>0</v>
      </c>
      <c r="DV58" s="22">
        <f t="shared" si="363"/>
        <v>0</v>
      </c>
      <c r="DW58" s="22">
        <f t="shared" si="363"/>
        <v>0</v>
      </c>
      <c r="DX58" s="22">
        <f t="shared" si="363"/>
        <v>0</v>
      </c>
      <c r="DY58" s="22">
        <f t="shared" si="363"/>
        <v>0</v>
      </c>
      <c r="DZ58" s="22">
        <f t="shared" si="363"/>
        <v>0</v>
      </c>
      <c r="EA58" s="22">
        <f t="shared" si="343"/>
        <v>0</v>
      </c>
      <c r="EB58" s="22">
        <f t="shared" si="361"/>
        <v>0</v>
      </c>
      <c r="EC58" s="22">
        <f t="shared" si="361"/>
        <v>0</v>
      </c>
      <c r="ED58" s="22">
        <f t="shared" si="361"/>
        <v>0</v>
      </c>
      <c r="EE58" s="22">
        <f t="shared" si="361"/>
        <v>0</v>
      </c>
      <c r="EF58" s="22">
        <f t="shared" si="361"/>
        <v>0</v>
      </c>
      <c r="EG58" s="22">
        <f t="shared" si="361"/>
        <v>0</v>
      </c>
      <c r="EH58" s="22">
        <f t="shared" si="361"/>
        <v>0</v>
      </c>
      <c r="EI58" s="22">
        <f t="shared" si="361"/>
        <v>0</v>
      </c>
      <c r="EJ58" s="22">
        <f t="shared" si="361"/>
        <v>0</v>
      </c>
      <c r="EK58" s="22">
        <f t="shared" si="361"/>
        <v>0</v>
      </c>
      <c r="EL58" s="22">
        <f t="shared" si="361"/>
        <v>0</v>
      </c>
      <c r="EM58" s="22">
        <f t="shared" si="361"/>
        <v>0</v>
      </c>
      <c r="EN58" s="22">
        <f t="shared" si="361"/>
        <v>0</v>
      </c>
      <c r="EO58" s="22">
        <f t="shared" si="361"/>
        <v>0</v>
      </c>
      <c r="EP58" s="22">
        <f t="shared" si="361"/>
        <v>0</v>
      </c>
      <c r="EQ58" s="22">
        <f t="shared" si="361"/>
        <v>0</v>
      </c>
      <c r="ER58" s="22">
        <f t="shared" si="361"/>
        <v>0</v>
      </c>
      <c r="ES58" s="22">
        <f t="shared" si="361"/>
        <v>0</v>
      </c>
      <c r="ET58" s="22">
        <f t="shared" si="361"/>
        <v>0</v>
      </c>
      <c r="EU58" s="22">
        <f t="shared" si="361"/>
        <v>0</v>
      </c>
      <c r="EV58" s="22">
        <f t="shared" si="361"/>
        <v>0</v>
      </c>
      <c r="EW58" s="22">
        <f t="shared" si="361"/>
        <v>0</v>
      </c>
      <c r="EX58" s="22">
        <f t="shared" si="361"/>
        <v>0</v>
      </c>
      <c r="EY58" s="22">
        <f t="shared" si="361"/>
        <v>0</v>
      </c>
      <c r="EZ58" s="22">
        <f t="shared" si="361"/>
        <v>0</v>
      </c>
      <c r="FA58" s="22">
        <f t="shared" si="361"/>
        <v>0</v>
      </c>
      <c r="FB58" s="22">
        <f t="shared" si="361"/>
        <v>0</v>
      </c>
      <c r="FC58" s="22">
        <f t="shared" si="361"/>
        <v>0</v>
      </c>
      <c r="FD58" s="22">
        <f t="shared" si="361"/>
        <v>0</v>
      </c>
      <c r="FE58" s="22">
        <f t="shared" si="361"/>
        <v>0</v>
      </c>
      <c r="FF58" s="22">
        <f t="shared" si="361"/>
        <v>0</v>
      </c>
      <c r="FG58" s="22">
        <f t="shared" si="361"/>
        <v>0</v>
      </c>
      <c r="FH58" s="22">
        <f t="shared" si="361"/>
        <v>0</v>
      </c>
      <c r="FI58" s="22">
        <f t="shared" si="361"/>
        <v>0</v>
      </c>
      <c r="FJ58" s="22">
        <f t="shared" si="361"/>
        <v>0</v>
      </c>
      <c r="FK58" s="22">
        <f t="shared" si="361"/>
        <v>0</v>
      </c>
      <c r="FL58" s="22">
        <f t="shared" si="361"/>
        <v>0</v>
      </c>
      <c r="FM58" s="22">
        <f t="shared" si="361"/>
        <v>0</v>
      </c>
      <c r="FN58" s="22">
        <f t="shared" si="361"/>
        <v>0</v>
      </c>
      <c r="FO58" s="22">
        <f t="shared" si="361"/>
        <v>0</v>
      </c>
      <c r="FP58" s="22">
        <f t="shared" si="361"/>
        <v>0</v>
      </c>
      <c r="FQ58" s="22">
        <f t="shared" si="361"/>
        <v>0</v>
      </c>
      <c r="FR58" s="22">
        <f t="shared" si="361"/>
        <v>0</v>
      </c>
      <c r="FS58" s="22">
        <f t="shared" si="361"/>
        <v>0</v>
      </c>
      <c r="FT58" s="22">
        <f t="shared" si="361"/>
        <v>0</v>
      </c>
      <c r="FU58" s="22">
        <f t="shared" si="361"/>
        <v>0</v>
      </c>
      <c r="FV58" s="22">
        <f t="shared" si="361"/>
        <v>0</v>
      </c>
      <c r="FW58" s="22">
        <f t="shared" si="361"/>
        <v>0</v>
      </c>
      <c r="FX58" s="22">
        <f t="shared" si="361"/>
        <v>0</v>
      </c>
      <c r="FY58" s="22">
        <f t="shared" si="361"/>
        <v>0</v>
      </c>
      <c r="FZ58" s="22">
        <f t="shared" si="361"/>
        <v>0</v>
      </c>
      <c r="GA58" s="22">
        <f t="shared" si="361"/>
        <v>0</v>
      </c>
      <c r="GB58" s="22">
        <f t="shared" si="361"/>
        <v>0</v>
      </c>
      <c r="GC58" s="22">
        <f t="shared" si="361"/>
        <v>0</v>
      </c>
      <c r="GD58" s="22">
        <f t="shared" si="361"/>
        <v>0</v>
      </c>
      <c r="GE58" s="22">
        <f t="shared" si="361"/>
        <v>0</v>
      </c>
      <c r="GF58" s="22">
        <f t="shared" si="361"/>
        <v>0</v>
      </c>
      <c r="GG58" s="22">
        <f t="shared" si="361"/>
        <v>0</v>
      </c>
      <c r="GH58" s="22">
        <f t="shared" si="361"/>
        <v>0</v>
      </c>
      <c r="GI58" s="22">
        <f t="shared" si="361"/>
        <v>0</v>
      </c>
      <c r="GJ58" s="22">
        <f t="shared" si="361"/>
        <v>0</v>
      </c>
      <c r="GK58" s="22">
        <f t="shared" si="361"/>
        <v>0</v>
      </c>
      <c r="GL58" s="22">
        <f t="shared" si="361"/>
        <v>0</v>
      </c>
      <c r="GM58" s="22">
        <f t="shared" si="361"/>
        <v>0</v>
      </c>
      <c r="GN58" s="22">
        <f t="shared" si="359"/>
        <v>0</v>
      </c>
      <c r="GO58" s="22">
        <f t="shared" si="359"/>
        <v>0</v>
      </c>
      <c r="GP58" s="22">
        <f t="shared" si="359"/>
        <v>0</v>
      </c>
      <c r="GQ58" s="22">
        <f t="shared" si="359"/>
        <v>0</v>
      </c>
      <c r="GR58" s="22">
        <f t="shared" si="359"/>
        <v>0</v>
      </c>
      <c r="GS58" s="22">
        <f t="shared" si="359"/>
        <v>0</v>
      </c>
      <c r="GT58" s="22">
        <f t="shared" si="359"/>
        <v>0</v>
      </c>
      <c r="GU58" s="22">
        <f t="shared" si="359"/>
        <v>0</v>
      </c>
      <c r="GV58" s="22">
        <f t="shared" si="359"/>
        <v>0</v>
      </c>
      <c r="GW58" s="22">
        <f t="shared" si="359"/>
        <v>0</v>
      </c>
      <c r="GX58" s="22">
        <f t="shared" si="359"/>
        <v>0</v>
      </c>
      <c r="GY58" s="22">
        <f t="shared" si="359"/>
        <v>0</v>
      </c>
      <c r="GZ58" s="22">
        <f t="shared" si="359"/>
        <v>0</v>
      </c>
      <c r="HA58" s="22">
        <f t="shared" si="359"/>
        <v>0</v>
      </c>
      <c r="HB58" s="22">
        <f t="shared" si="359"/>
        <v>0</v>
      </c>
      <c r="HC58" s="22">
        <f t="shared" si="359"/>
        <v>0</v>
      </c>
      <c r="HD58" s="22">
        <f t="shared" si="359"/>
        <v>0</v>
      </c>
      <c r="HE58" s="22">
        <f t="shared" si="359"/>
        <v>0</v>
      </c>
      <c r="HF58" s="22">
        <f t="shared" si="359"/>
        <v>0</v>
      </c>
      <c r="HG58" s="22">
        <f t="shared" si="359"/>
        <v>0</v>
      </c>
      <c r="HH58" s="22">
        <f t="shared" si="359"/>
        <v>0</v>
      </c>
      <c r="HI58" s="22">
        <f t="shared" si="359"/>
        <v>0</v>
      </c>
      <c r="HJ58" s="22">
        <f t="shared" si="359"/>
        <v>0</v>
      </c>
      <c r="HK58" s="22">
        <f t="shared" si="359"/>
        <v>0</v>
      </c>
      <c r="HL58" s="22">
        <f t="shared" si="359"/>
        <v>0</v>
      </c>
      <c r="HM58" s="22">
        <f t="shared" si="359"/>
        <v>0</v>
      </c>
      <c r="HN58" s="22">
        <f t="shared" si="359"/>
        <v>0</v>
      </c>
      <c r="HO58" s="22">
        <f t="shared" si="359"/>
        <v>0</v>
      </c>
      <c r="HP58" s="22">
        <f t="shared" si="359"/>
        <v>0</v>
      </c>
      <c r="HQ58" s="22">
        <f t="shared" si="359"/>
        <v>0</v>
      </c>
      <c r="HR58" s="22">
        <f t="shared" si="359"/>
        <v>0</v>
      </c>
      <c r="HS58" s="22">
        <f t="shared" si="359"/>
        <v>0</v>
      </c>
      <c r="HT58" s="22">
        <f t="shared" si="359"/>
        <v>0</v>
      </c>
      <c r="HU58" s="22">
        <f t="shared" si="359"/>
        <v>0</v>
      </c>
      <c r="HV58" s="22">
        <f t="shared" si="359"/>
        <v>0</v>
      </c>
      <c r="HW58" s="22">
        <f t="shared" si="359"/>
        <v>0</v>
      </c>
      <c r="HX58" s="22">
        <f t="shared" si="359"/>
        <v>0</v>
      </c>
      <c r="HY58" s="22">
        <f t="shared" si="359"/>
        <v>0</v>
      </c>
      <c r="HZ58" s="22">
        <f t="shared" si="359"/>
        <v>0</v>
      </c>
      <c r="IA58" s="22">
        <f t="shared" si="359"/>
        <v>0</v>
      </c>
      <c r="IB58" s="22">
        <f t="shared" si="359"/>
        <v>0</v>
      </c>
      <c r="IC58" s="22">
        <f t="shared" si="359"/>
        <v>0</v>
      </c>
      <c r="ID58" s="22">
        <f t="shared" si="359"/>
        <v>0</v>
      </c>
      <c r="IE58" s="22">
        <f t="shared" si="359"/>
        <v>0</v>
      </c>
      <c r="IF58" s="22">
        <f t="shared" si="359"/>
        <v>0</v>
      </c>
      <c r="IG58" s="22">
        <f t="shared" si="359"/>
        <v>0</v>
      </c>
      <c r="IH58" s="22">
        <f t="shared" si="359"/>
        <v>0</v>
      </c>
      <c r="II58" s="22">
        <f t="shared" ref="II58:KP58" si="364">+II42*II26</f>
        <v>0</v>
      </c>
      <c r="IJ58" s="22">
        <f t="shared" si="364"/>
        <v>0</v>
      </c>
      <c r="IK58" s="22">
        <f t="shared" si="364"/>
        <v>0</v>
      </c>
      <c r="IL58" s="22">
        <f t="shared" si="364"/>
        <v>0</v>
      </c>
      <c r="IM58" s="22">
        <f t="shared" si="364"/>
        <v>0</v>
      </c>
      <c r="IN58" s="22">
        <f t="shared" si="364"/>
        <v>0</v>
      </c>
      <c r="IO58" s="22">
        <f t="shared" si="364"/>
        <v>0</v>
      </c>
      <c r="IP58" s="22">
        <f t="shared" si="364"/>
        <v>0</v>
      </c>
      <c r="IQ58" s="22">
        <f t="shared" si="364"/>
        <v>0</v>
      </c>
      <c r="IR58" s="22">
        <f t="shared" si="364"/>
        <v>0</v>
      </c>
      <c r="IS58" s="22">
        <f t="shared" si="364"/>
        <v>0</v>
      </c>
      <c r="IT58" s="22">
        <f t="shared" si="364"/>
        <v>0</v>
      </c>
      <c r="IU58" s="22">
        <f t="shared" si="364"/>
        <v>0</v>
      </c>
      <c r="IV58" s="22">
        <f t="shared" si="364"/>
        <v>0</v>
      </c>
      <c r="IW58" s="22">
        <f t="shared" si="364"/>
        <v>0</v>
      </c>
      <c r="IX58" s="22">
        <f t="shared" si="364"/>
        <v>0</v>
      </c>
      <c r="IY58" s="22">
        <f t="shared" si="364"/>
        <v>0</v>
      </c>
      <c r="IZ58" s="22">
        <f t="shared" si="364"/>
        <v>0</v>
      </c>
      <c r="JA58" s="22">
        <f t="shared" si="364"/>
        <v>0</v>
      </c>
      <c r="JB58" s="22">
        <f t="shared" si="364"/>
        <v>0</v>
      </c>
      <c r="JC58" s="22">
        <f t="shared" si="364"/>
        <v>0</v>
      </c>
      <c r="JD58" s="22">
        <f t="shared" si="364"/>
        <v>0</v>
      </c>
      <c r="JE58" s="22">
        <f t="shared" si="364"/>
        <v>0</v>
      </c>
      <c r="JF58" s="22">
        <f t="shared" si="364"/>
        <v>0</v>
      </c>
      <c r="JG58" s="22">
        <f t="shared" si="364"/>
        <v>0</v>
      </c>
      <c r="JH58" s="22">
        <f t="shared" si="364"/>
        <v>0</v>
      </c>
      <c r="JI58" s="22">
        <f t="shared" si="364"/>
        <v>0</v>
      </c>
      <c r="JJ58" s="22">
        <f t="shared" si="364"/>
        <v>0</v>
      </c>
      <c r="JK58" s="22">
        <f t="shared" si="364"/>
        <v>0</v>
      </c>
      <c r="JL58" s="22">
        <f t="shared" si="364"/>
        <v>0</v>
      </c>
      <c r="JM58" s="22">
        <f t="shared" si="364"/>
        <v>0</v>
      </c>
      <c r="JN58" s="22">
        <f t="shared" si="364"/>
        <v>0</v>
      </c>
      <c r="JO58" s="22">
        <f t="shared" si="364"/>
        <v>0</v>
      </c>
      <c r="JP58" s="22">
        <f t="shared" si="364"/>
        <v>0</v>
      </c>
      <c r="JQ58" s="22">
        <f t="shared" si="364"/>
        <v>0</v>
      </c>
      <c r="JR58" s="22">
        <f t="shared" si="364"/>
        <v>0</v>
      </c>
      <c r="JS58" s="22">
        <f t="shared" si="364"/>
        <v>0</v>
      </c>
      <c r="JT58" s="22">
        <f t="shared" si="364"/>
        <v>0</v>
      </c>
      <c r="JU58" s="22">
        <f t="shared" si="364"/>
        <v>0</v>
      </c>
      <c r="JV58" s="22">
        <f t="shared" si="364"/>
        <v>0</v>
      </c>
      <c r="JW58" s="22">
        <f t="shared" si="364"/>
        <v>0</v>
      </c>
      <c r="JX58" s="22">
        <f t="shared" si="364"/>
        <v>0</v>
      </c>
      <c r="JY58" s="22">
        <f t="shared" si="364"/>
        <v>0</v>
      </c>
      <c r="JZ58" s="22">
        <f t="shared" si="364"/>
        <v>0</v>
      </c>
      <c r="KA58" s="22">
        <f t="shared" si="364"/>
        <v>0</v>
      </c>
      <c r="KB58" s="22">
        <f t="shared" si="364"/>
        <v>0</v>
      </c>
      <c r="KC58" s="22">
        <f t="shared" si="364"/>
        <v>0</v>
      </c>
      <c r="KD58" s="22">
        <f t="shared" si="364"/>
        <v>0</v>
      </c>
      <c r="KE58" s="22">
        <f t="shared" si="364"/>
        <v>0</v>
      </c>
      <c r="KF58" s="22">
        <f t="shared" si="364"/>
        <v>0</v>
      </c>
      <c r="KG58" s="22">
        <f t="shared" si="364"/>
        <v>0</v>
      </c>
      <c r="KH58" s="22">
        <f t="shared" si="364"/>
        <v>0</v>
      </c>
      <c r="KI58" s="22">
        <f t="shared" si="364"/>
        <v>0</v>
      </c>
      <c r="KJ58" s="22">
        <f t="shared" si="364"/>
        <v>0</v>
      </c>
      <c r="KK58" s="22">
        <f t="shared" si="364"/>
        <v>0</v>
      </c>
      <c r="KL58" s="22">
        <f t="shared" si="364"/>
        <v>0</v>
      </c>
      <c r="KM58" s="22">
        <f t="shared" si="364"/>
        <v>0</v>
      </c>
      <c r="KN58" s="22">
        <f t="shared" si="364"/>
        <v>0</v>
      </c>
      <c r="KO58" s="22">
        <f t="shared" si="364"/>
        <v>0</v>
      </c>
      <c r="KP58" s="22">
        <f t="shared" si="364"/>
        <v>0</v>
      </c>
    </row>
    <row r="59" spans="1:302">
      <c r="B59" s="49"/>
      <c r="C59" s="50">
        <f t="shared" ref="C59:BN59" si="365">SUM(C45:C58)</f>
        <v>0</v>
      </c>
      <c r="D59" s="50">
        <f t="shared" si="365"/>
        <v>0</v>
      </c>
      <c r="E59" s="50">
        <f t="shared" si="365"/>
        <v>0</v>
      </c>
      <c r="F59" s="50">
        <f t="shared" si="365"/>
        <v>0</v>
      </c>
      <c r="G59" s="50">
        <f t="shared" si="365"/>
        <v>3385817167.3762498</v>
      </c>
      <c r="H59" s="50">
        <f t="shared" si="365"/>
        <v>3385817167.3762498</v>
      </c>
      <c r="I59" s="50">
        <f t="shared" si="365"/>
        <v>3385817167.3762498</v>
      </c>
      <c r="J59" s="50">
        <f t="shared" si="365"/>
        <v>3385817167.3762498</v>
      </c>
      <c r="K59" s="50">
        <f t="shared" si="365"/>
        <v>3385817167.3762498</v>
      </c>
      <c r="L59" s="50">
        <f t="shared" si="365"/>
        <v>3385817167.3762498</v>
      </c>
      <c r="M59" s="60">
        <f t="shared" si="365"/>
        <v>3385817167.3762498</v>
      </c>
      <c r="N59" s="50">
        <f t="shared" si="365"/>
        <v>3385817167.3762498</v>
      </c>
      <c r="O59" s="61">
        <f t="shared" si="365"/>
        <v>3385817167.3762498</v>
      </c>
      <c r="P59" s="50">
        <f t="shared" si="365"/>
        <v>3385817167.3762498</v>
      </c>
      <c r="Q59" s="50">
        <f t="shared" si="365"/>
        <v>3385817167.3762498</v>
      </c>
      <c r="R59" s="50">
        <f t="shared" si="365"/>
        <v>3385817167.3762498</v>
      </c>
      <c r="S59" s="50">
        <f t="shared" si="365"/>
        <v>3385817167.3762498</v>
      </c>
      <c r="T59" s="50">
        <f t="shared" si="365"/>
        <v>3385817167.3762498</v>
      </c>
      <c r="U59" s="50">
        <f t="shared" si="365"/>
        <v>3385817167.3762498</v>
      </c>
      <c r="V59" s="50">
        <f t="shared" si="365"/>
        <v>3385817167.3762498</v>
      </c>
      <c r="W59" s="50">
        <f t="shared" si="365"/>
        <v>3385817167.3762498</v>
      </c>
      <c r="X59" s="50">
        <f t="shared" si="365"/>
        <v>3385817167.3762498</v>
      </c>
      <c r="Y59" s="50">
        <f t="shared" si="365"/>
        <v>3385817167.3762498</v>
      </c>
      <c r="Z59" s="50">
        <f t="shared" si="365"/>
        <v>3385817167.3762498</v>
      </c>
      <c r="AA59" s="50">
        <f t="shared" si="365"/>
        <v>3385817167.3762498</v>
      </c>
      <c r="AB59" s="50">
        <f t="shared" si="365"/>
        <v>3385817167.3762498</v>
      </c>
      <c r="AC59" s="50">
        <f t="shared" si="365"/>
        <v>3385817167.3762498</v>
      </c>
      <c r="AD59" s="50">
        <f t="shared" si="365"/>
        <v>3385817167.3762498</v>
      </c>
      <c r="AE59" s="50">
        <f t="shared" si="365"/>
        <v>3385817167.3762498</v>
      </c>
      <c r="AF59" s="50">
        <f t="shared" si="365"/>
        <v>3385817167.3762498</v>
      </c>
      <c r="AG59" s="50">
        <f t="shared" si="365"/>
        <v>3385817167.3762498</v>
      </c>
      <c r="AH59" s="50">
        <f t="shared" si="365"/>
        <v>3385817167.3762498</v>
      </c>
      <c r="AI59" s="50">
        <f t="shared" si="365"/>
        <v>3385817167.3762498</v>
      </c>
      <c r="AJ59" s="50">
        <f t="shared" si="365"/>
        <v>3385817167.3762498</v>
      </c>
      <c r="AK59" s="50">
        <f t="shared" si="365"/>
        <v>3385817167.3762498</v>
      </c>
      <c r="AL59" s="50">
        <f t="shared" si="365"/>
        <v>3385817167.3762498</v>
      </c>
      <c r="AM59" s="50">
        <f t="shared" si="365"/>
        <v>3385817167.3762498</v>
      </c>
      <c r="AN59" s="50">
        <f t="shared" si="365"/>
        <v>3385817167.3762498</v>
      </c>
      <c r="AO59" s="50">
        <f t="shared" si="365"/>
        <v>3385817167.3762498</v>
      </c>
      <c r="AP59" s="50">
        <f t="shared" si="365"/>
        <v>3385817167.3762498</v>
      </c>
      <c r="AQ59" s="50">
        <f t="shared" si="365"/>
        <v>3385817167.3762498</v>
      </c>
      <c r="AR59" s="50">
        <f t="shared" si="365"/>
        <v>3385817167.3762498</v>
      </c>
      <c r="AS59" s="50">
        <f t="shared" si="365"/>
        <v>3385817167.3762498</v>
      </c>
      <c r="AT59" s="50">
        <f t="shared" si="365"/>
        <v>3385817167.3762498</v>
      </c>
      <c r="AU59" s="50">
        <f t="shared" si="365"/>
        <v>3385817167.3762498</v>
      </c>
      <c r="AV59" s="50">
        <f t="shared" si="365"/>
        <v>3385817167.3762498</v>
      </c>
      <c r="AW59" s="50">
        <f t="shared" si="365"/>
        <v>3385817167.3762498</v>
      </c>
      <c r="AX59" s="50">
        <f t="shared" si="365"/>
        <v>3385817167.3762498</v>
      </c>
      <c r="AY59" s="50">
        <f t="shared" si="365"/>
        <v>3385817167.3762498</v>
      </c>
      <c r="AZ59" s="50">
        <f t="shared" si="365"/>
        <v>3385817167.3762498</v>
      </c>
      <c r="BA59" s="50">
        <f t="shared" si="365"/>
        <v>3385817167.3762498</v>
      </c>
      <c r="BB59" s="50">
        <f t="shared" si="365"/>
        <v>3385817167.3762498</v>
      </c>
      <c r="BC59" s="50">
        <f t="shared" si="365"/>
        <v>3385817167.3762498</v>
      </c>
      <c r="BD59" s="50">
        <f t="shared" si="365"/>
        <v>3385817167.3762498</v>
      </c>
      <c r="BE59" s="50">
        <f t="shared" si="365"/>
        <v>3385817167.3762498</v>
      </c>
      <c r="BF59" s="50">
        <f t="shared" si="365"/>
        <v>3385817167.3762498</v>
      </c>
      <c r="BG59" s="50">
        <f t="shared" si="365"/>
        <v>3385817167.3762498</v>
      </c>
      <c r="BH59" s="50">
        <f t="shared" si="365"/>
        <v>3385817167.3762498</v>
      </c>
      <c r="BI59" s="50">
        <f t="shared" si="365"/>
        <v>3385817167.3762498</v>
      </c>
      <c r="BJ59" s="50">
        <f t="shared" si="365"/>
        <v>3385817167.3762498</v>
      </c>
      <c r="BK59" s="50">
        <f t="shared" si="365"/>
        <v>3385817167.3762498</v>
      </c>
      <c r="BL59" s="50">
        <f t="shared" si="365"/>
        <v>3385817167.3762498</v>
      </c>
      <c r="BM59" s="50">
        <f t="shared" si="365"/>
        <v>3385817167.3762498</v>
      </c>
      <c r="BN59" s="50">
        <f t="shared" si="365"/>
        <v>3385817167.3762498</v>
      </c>
      <c r="BO59" s="50">
        <f t="shared" ref="BO59:DZ59" si="366">SUM(BO45:BO58)</f>
        <v>3385817167.3762498</v>
      </c>
      <c r="BP59" s="50">
        <f t="shared" si="366"/>
        <v>3385817167.3762498</v>
      </c>
      <c r="BQ59" s="50">
        <f t="shared" si="366"/>
        <v>3385817167.3762498</v>
      </c>
      <c r="BR59" s="50">
        <f t="shared" si="366"/>
        <v>3385817167.3762498</v>
      </c>
      <c r="BS59" s="50">
        <f t="shared" si="366"/>
        <v>3385817167.3762498</v>
      </c>
      <c r="BT59" s="50">
        <f t="shared" si="366"/>
        <v>3385817167.3762498</v>
      </c>
      <c r="BU59" s="50">
        <f t="shared" si="366"/>
        <v>3385817167.3762498</v>
      </c>
      <c r="BV59" s="50">
        <f t="shared" si="366"/>
        <v>3385817167.3762498</v>
      </c>
      <c r="BW59" s="50">
        <f t="shared" si="366"/>
        <v>3385817167.3762498</v>
      </c>
      <c r="BX59" s="50">
        <f t="shared" si="366"/>
        <v>3385817167.3762498</v>
      </c>
      <c r="BY59" s="50">
        <f t="shared" si="366"/>
        <v>3385817167.3762498</v>
      </c>
      <c r="BZ59" s="50">
        <f t="shared" si="366"/>
        <v>3385817167.3762498</v>
      </c>
      <c r="CA59" s="50">
        <f t="shared" si="366"/>
        <v>3385817167.3762498</v>
      </c>
      <c r="CB59" s="50">
        <f t="shared" si="366"/>
        <v>3385817167.3762498</v>
      </c>
      <c r="CC59" s="50">
        <f t="shared" si="366"/>
        <v>3385817167.3762498</v>
      </c>
      <c r="CD59" s="50">
        <f t="shared" si="366"/>
        <v>3385817167.3762498</v>
      </c>
      <c r="CE59" s="50">
        <f t="shared" si="366"/>
        <v>3385817167.3762498</v>
      </c>
      <c r="CF59" s="50">
        <f t="shared" si="366"/>
        <v>3385817167.3762498</v>
      </c>
      <c r="CG59" s="50">
        <f t="shared" si="366"/>
        <v>3385817167.3762498</v>
      </c>
      <c r="CH59" s="50">
        <f t="shared" si="366"/>
        <v>3385817167.3762498</v>
      </c>
      <c r="CI59" s="50">
        <f t="shared" si="366"/>
        <v>3385817167.3762498</v>
      </c>
      <c r="CJ59" s="50">
        <f t="shared" si="366"/>
        <v>3385817167.3762498</v>
      </c>
      <c r="CK59" s="50">
        <f t="shared" si="366"/>
        <v>3385817167.3762498</v>
      </c>
      <c r="CL59" s="50">
        <f t="shared" si="366"/>
        <v>3385817167.3762498</v>
      </c>
      <c r="CM59" s="50">
        <f t="shared" si="366"/>
        <v>3385817167.3762498</v>
      </c>
      <c r="CN59" s="50">
        <f t="shared" si="366"/>
        <v>3385817167.3762498</v>
      </c>
      <c r="CO59" s="50">
        <f t="shared" si="366"/>
        <v>3385817167.3762498</v>
      </c>
      <c r="CP59" s="50">
        <f t="shared" si="366"/>
        <v>3385817167.3762498</v>
      </c>
      <c r="CQ59" s="50">
        <f t="shared" si="366"/>
        <v>3385817167.3762498</v>
      </c>
      <c r="CR59" s="50">
        <f t="shared" si="366"/>
        <v>3385817167.3762498</v>
      </c>
      <c r="CS59" s="50">
        <f t="shared" si="366"/>
        <v>3385817167.3762498</v>
      </c>
      <c r="CT59" s="50">
        <f t="shared" si="366"/>
        <v>3385817167.3762498</v>
      </c>
      <c r="CU59" s="50">
        <f t="shared" si="366"/>
        <v>3385817167.3762498</v>
      </c>
      <c r="CV59" s="50">
        <f t="shared" si="366"/>
        <v>3385817167.3762498</v>
      </c>
      <c r="CW59" s="50">
        <f t="shared" si="366"/>
        <v>3385817167.3762498</v>
      </c>
      <c r="CX59" s="50">
        <f t="shared" si="366"/>
        <v>3385817167.3762498</v>
      </c>
      <c r="CY59" s="50">
        <f t="shared" si="366"/>
        <v>3385817167.3762498</v>
      </c>
      <c r="CZ59" s="50">
        <f t="shared" si="366"/>
        <v>3385817167.3762498</v>
      </c>
      <c r="DA59" s="50">
        <f t="shared" si="366"/>
        <v>3385817167.3762498</v>
      </c>
      <c r="DB59" s="50">
        <f t="shared" si="366"/>
        <v>3385817167.3762498</v>
      </c>
      <c r="DC59" s="50">
        <f t="shared" si="366"/>
        <v>3385817167.3762498</v>
      </c>
      <c r="DD59" s="50">
        <f t="shared" si="366"/>
        <v>3385817167.3762498</v>
      </c>
      <c r="DE59" s="50">
        <f t="shared" si="366"/>
        <v>3385817167.3762498</v>
      </c>
      <c r="DF59" s="50">
        <f t="shared" si="366"/>
        <v>3385817167.3762498</v>
      </c>
      <c r="DG59" s="50">
        <f t="shared" si="366"/>
        <v>3385817167.3762498</v>
      </c>
      <c r="DH59" s="50">
        <f t="shared" si="366"/>
        <v>3385817167.3762498</v>
      </c>
      <c r="DI59" s="50">
        <f t="shared" si="366"/>
        <v>3385817167.3762498</v>
      </c>
      <c r="DJ59" s="50">
        <f t="shared" si="366"/>
        <v>3385817167.3762498</v>
      </c>
      <c r="DK59" s="50">
        <f t="shared" si="366"/>
        <v>3385817167.3762498</v>
      </c>
      <c r="DL59" s="50">
        <f t="shared" si="366"/>
        <v>3385817167.3762498</v>
      </c>
      <c r="DM59" s="50">
        <f t="shared" si="366"/>
        <v>3385817167.3762498</v>
      </c>
      <c r="DN59" s="50">
        <f t="shared" si="366"/>
        <v>3385817167.3762498</v>
      </c>
      <c r="DO59" s="50">
        <f t="shared" si="366"/>
        <v>3385817167.3762498</v>
      </c>
      <c r="DP59" s="50">
        <f t="shared" si="366"/>
        <v>3385817167.3762498</v>
      </c>
      <c r="DQ59" s="50">
        <f t="shared" si="366"/>
        <v>3385817167.3762498</v>
      </c>
      <c r="DR59" s="50">
        <f t="shared" si="366"/>
        <v>3385817167.3762498</v>
      </c>
      <c r="DS59" s="50">
        <f t="shared" si="366"/>
        <v>3385817167.3762498</v>
      </c>
      <c r="DT59" s="50">
        <f t="shared" si="366"/>
        <v>3385817167.3762498</v>
      </c>
      <c r="DU59" s="50">
        <f t="shared" si="366"/>
        <v>3385817167.3762498</v>
      </c>
      <c r="DV59" s="50">
        <f t="shared" si="366"/>
        <v>3385817167.3762498</v>
      </c>
      <c r="DW59" s="50">
        <f t="shared" si="366"/>
        <v>3385817167.3762498</v>
      </c>
      <c r="DX59" s="50">
        <f t="shared" si="366"/>
        <v>3385817167.3762498</v>
      </c>
      <c r="DY59" s="50">
        <f t="shared" si="366"/>
        <v>3385817167.3762498</v>
      </c>
      <c r="DZ59" s="50">
        <f t="shared" si="366"/>
        <v>3385817167.3762498</v>
      </c>
      <c r="EA59" s="50">
        <f t="shared" ref="EA59:GL59" si="367">SUM(EA45:EA58)</f>
        <v>3385817167.3762498</v>
      </c>
      <c r="EB59" s="50">
        <f t="shared" si="367"/>
        <v>3385817167.3762498</v>
      </c>
      <c r="EC59" s="50">
        <f t="shared" si="367"/>
        <v>3385817167.3762498</v>
      </c>
      <c r="ED59" s="50">
        <f t="shared" si="367"/>
        <v>3385817167.3762498</v>
      </c>
      <c r="EE59" s="50">
        <f t="shared" si="367"/>
        <v>3385817167.3762498</v>
      </c>
      <c r="EF59" s="50">
        <f t="shared" si="367"/>
        <v>3385817167.3762498</v>
      </c>
      <c r="EG59" s="50">
        <f t="shared" si="367"/>
        <v>3385817167.3762498</v>
      </c>
      <c r="EH59" s="50">
        <f t="shared" si="367"/>
        <v>3385817167.3762498</v>
      </c>
      <c r="EI59" s="50">
        <f t="shared" si="367"/>
        <v>3385817167.3762498</v>
      </c>
      <c r="EJ59" s="50">
        <f t="shared" si="367"/>
        <v>3385817167.3762498</v>
      </c>
      <c r="EK59" s="50">
        <f t="shared" si="367"/>
        <v>3385817167.3762498</v>
      </c>
      <c r="EL59" s="50">
        <f t="shared" si="367"/>
        <v>3385817167.3762498</v>
      </c>
      <c r="EM59" s="50">
        <f t="shared" si="367"/>
        <v>3385817167.3762498</v>
      </c>
      <c r="EN59" s="50">
        <f t="shared" si="367"/>
        <v>3385817167.3762498</v>
      </c>
      <c r="EO59" s="50">
        <f t="shared" si="367"/>
        <v>3385817167.3762498</v>
      </c>
      <c r="EP59" s="50">
        <f t="shared" si="367"/>
        <v>3385817167.3762498</v>
      </c>
      <c r="EQ59" s="50">
        <f t="shared" si="367"/>
        <v>3385817167.3762498</v>
      </c>
      <c r="ER59" s="50">
        <f t="shared" si="367"/>
        <v>3385817167.3762498</v>
      </c>
      <c r="ES59" s="50">
        <f t="shared" si="367"/>
        <v>3385817167.3762498</v>
      </c>
      <c r="ET59" s="50">
        <f t="shared" si="367"/>
        <v>3385817167.3762498</v>
      </c>
      <c r="EU59" s="50">
        <f t="shared" si="367"/>
        <v>3385817167.3762498</v>
      </c>
      <c r="EV59" s="50">
        <f t="shared" si="367"/>
        <v>3385817167.3762498</v>
      </c>
      <c r="EW59" s="50">
        <f t="shared" si="367"/>
        <v>3385817167.3762498</v>
      </c>
      <c r="EX59" s="50">
        <f t="shared" si="367"/>
        <v>3385817167.3762498</v>
      </c>
      <c r="EY59" s="50">
        <f t="shared" si="367"/>
        <v>3385817167.3762498</v>
      </c>
      <c r="EZ59" s="50">
        <f t="shared" si="367"/>
        <v>3385817167.3762498</v>
      </c>
      <c r="FA59" s="50">
        <f t="shared" si="367"/>
        <v>3385817167.3762498</v>
      </c>
      <c r="FB59" s="50">
        <f t="shared" si="367"/>
        <v>3385817167.3762498</v>
      </c>
      <c r="FC59" s="50">
        <f t="shared" si="367"/>
        <v>3385817167.3762498</v>
      </c>
      <c r="FD59" s="50">
        <f t="shared" si="367"/>
        <v>3385817167.3762498</v>
      </c>
      <c r="FE59" s="50">
        <f t="shared" si="367"/>
        <v>3385817167.3762498</v>
      </c>
      <c r="FF59" s="50">
        <f t="shared" si="367"/>
        <v>3385817167.3762498</v>
      </c>
      <c r="FG59" s="50">
        <f t="shared" si="367"/>
        <v>3385817167.3762498</v>
      </c>
      <c r="FH59" s="50">
        <f t="shared" si="367"/>
        <v>3385817167.3762498</v>
      </c>
      <c r="FI59" s="50">
        <f t="shared" si="367"/>
        <v>3385817167.3762498</v>
      </c>
      <c r="FJ59" s="50">
        <f t="shared" si="367"/>
        <v>3385817167.3762498</v>
      </c>
      <c r="FK59" s="50">
        <f t="shared" si="367"/>
        <v>3385817167.3762498</v>
      </c>
      <c r="FL59" s="50">
        <f t="shared" si="367"/>
        <v>3385817167.3762498</v>
      </c>
      <c r="FM59" s="50">
        <f t="shared" si="367"/>
        <v>3385817167.3762498</v>
      </c>
      <c r="FN59" s="50">
        <f t="shared" si="367"/>
        <v>3385817167.3762498</v>
      </c>
      <c r="FO59" s="50">
        <f t="shared" si="367"/>
        <v>3385817167.3762498</v>
      </c>
      <c r="FP59" s="50">
        <f t="shared" si="367"/>
        <v>3385817167.3762498</v>
      </c>
      <c r="FQ59" s="50">
        <f t="shared" si="367"/>
        <v>3385817167.3762498</v>
      </c>
      <c r="FR59" s="50">
        <f t="shared" si="367"/>
        <v>3385817167.3762498</v>
      </c>
      <c r="FS59" s="50">
        <f t="shared" si="367"/>
        <v>3385817167.3762498</v>
      </c>
      <c r="FT59" s="50">
        <f t="shared" si="367"/>
        <v>3385817167.3762498</v>
      </c>
      <c r="FU59" s="50">
        <f t="shared" si="367"/>
        <v>3385817167.3762498</v>
      </c>
      <c r="FV59" s="50">
        <f t="shared" si="367"/>
        <v>3385817167.3762498</v>
      </c>
      <c r="FW59" s="50">
        <f t="shared" si="367"/>
        <v>3385817167.3762498</v>
      </c>
      <c r="FX59" s="50">
        <f t="shared" si="367"/>
        <v>3385817167.3762498</v>
      </c>
      <c r="FY59" s="50">
        <f t="shared" si="367"/>
        <v>3385817167.3762498</v>
      </c>
      <c r="FZ59" s="50">
        <f t="shared" si="367"/>
        <v>3385817167.3762498</v>
      </c>
      <c r="GA59" s="50">
        <f t="shared" si="367"/>
        <v>3385817167.3762498</v>
      </c>
      <c r="GB59" s="50">
        <f t="shared" si="367"/>
        <v>3385817167.3762498</v>
      </c>
      <c r="GC59" s="50">
        <f t="shared" si="367"/>
        <v>3385817167.3762498</v>
      </c>
      <c r="GD59" s="50">
        <f t="shared" si="367"/>
        <v>3385817167.3762498</v>
      </c>
      <c r="GE59" s="50">
        <f t="shared" si="367"/>
        <v>3385817167.3762498</v>
      </c>
      <c r="GF59" s="50">
        <f t="shared" si="367"/>
        <v>3385817167.3762498</v>
      </c>
      <c r="GG59" s="50">
        <f t="shared" si="367"/>
        <v>3385817167.3762498</v>
      </c>
      <c r="GH59" s="50">
        <f t="shared" si="367"/>
        <v>3385817167.3762498</v>
      </c>
      <c r="GI59" s="50">
        <f t="shared" si="367"/>
        <v>3385817167.3762498</v>
      </c>
      <c r="GJ59" s="50">
        <f t="shared" si="367"/>
        <v>3385817167.3762498</v>
      </c>
      <c r="GK59" s="50">
        <f t="shared" si="367"/>
        <v>3385817167.3762498</v>
      </c>
      <c r="GL59" s="50">
        <f t="shared" si="367"/>
        <v>3385817167.3762498</v>
      </c>
      <c r="GM59" s="50">
        <f t="shared" ref="GM59:IH59" si="368">SUM(GM45:GM58)</f>
        <v>3385817167.3762498</v>
      </c>
      <c r="GN59" s="50">
        <f t="shared" si="368"/>
        <v>3385817167.3762498</v>
      </c>
      <c r="GO59" s="50">
        <f t="shared" si="368"/>
        <v>3385817167.3762498</v>
      </c>
      <c r="GP59" s="50">
        <f t="shared" si="368"/>
        <v>3385817167.3762498</v>
      </c>
      <c r="GQ59" s="50">
        <f t="shared" si="368"/>
        <v>3385817167.3762498</v>
      </c>
      <c r="GR59" s="50">
        <f t="shared" si="368"/>
        <v>3385817167.3762498</v>
      </c>
      <c r="GS59" s="50">
        <f t="shared" si="368"/>
        <v>3385817167.3762498</v>
      </c>
      <c r="GT59" s="50">
        <f t="shared" si="368"/>
        <v>3385817167.3762498</v>
      </c>
      <c r="GU59" s="50">
        <f t="shared" si="368"/>
        <v>3385817167.3762498</v>
      </c>
      <c r="GV59" s="50">
        <f t="shared" si="368"/>
        <v>3385817167.3762498</v>
      </c>
      <c r="GW59" s="50">
        <f t="shared" si="368"/>
        <v>3385817167.3762498</v>
      </c>
      <c r="GX59" s="50">
        <f t="shared" si="368"/>
        <v>3385817167.3762498</v>
      </c>
      <c r="GY59" s="50">
        <f t="shared" si="368"/>
        <v>3385817167.3762498</v>
      </c>
      <c r="GZ59" s="50">
        <f t="shared" si="368"/>
        <v>3385817167.3762498</v>
      </c>
      <c r="HA59" s="50">
        <f t="shared" si="368"/>
        <v>3385817167.3762498</v>
      </c>
      <c r="HB59" s="50">
        <f t="shared" si="368"/>
        <v>3385817167.3762498</v>
      </c>
      <c r="HC59" s="50">
        <f t="shared" si="368"/>
        <v>3385817167.3762498</v>
      </c>
      <c r="HD59" s="50">
        <f t="shared" si="368"/>
        <v>3385817167.3762498</v>
      </c>
      <c r="HE59" s="50">
        <f t="shared" si="368"/>
        <v>3385817167.3762498</v>
      </c>
      <c r="HF59" s="50">
        <f t="shared" si="368"/>
        <v>3385817167.3762498</v>
      </c>
      <c r="HG59" s="50">
        <f t="shared" si="368"/>
        <v>3385817167.3762498</v>
      </c>
      <c r="HH59" s="50">
        <f t="shared" si="368"/>
        <v>3385817167.3762498</v>
      </c>
      <c r="HI59" s="50">
        <f t="shared" si="368"/>
        <v>3385817167.3762498</v>
      </c>
      <c r="HJ59" s="50">
        <f t="shared" si="368"/>
        <v>3385817167.3762498</v>
      </c>
      <c r="HK59" s="50">
        <f t="shared" si="368"/>
        <v>3385817167.3762498</v>
      </c>
      <c r="HL59" s="50">
        <f t="shared" si="368"/>
        <v>3385817167.3762498</v>
      </c>
      <c r="HM59" s="50">
        <f t="shared" si="368"/>
        <v>3385817167.3762498</v>
      </c>
      <c r="HN59" s="50">
        <f t="shared" si="368"/>
        <v>3385817167.3762498</v>
      </c>
      <c r="HO59" s="50">
        <f t="shared" si="368"/>
        <v>3385817167.3762498</v>
      </c>
      <c r="HP59" s="50">
        <f t="shared" si="368"/>
        <v>3385817167.3762498</v>
      </c>
      <c r="HQ59" s="50">
        <f t="shared" si="368"/>
        <v>3385817167.3762498</v>
      </c>
      <c r="HR59" s="50">
        <f t="shared" si="368"/>
        <v>3385817167.3762498</v>
      </c>
      <c r="HS59" s="50">
        <f t="shared" si="368"/>
        <v>3385817167.3762498</v>
      </c>
      <c r="HT59" s="50">
        <f t="shared" si="368"/>
        <v>3385817167.3762498</v>
      </c>
      <c r="HU59" s="50">
        <f t="shared" si="368"/>
        <v>3385817167.3762498</v>
      </c>
      <c r="HV59" s="50">
        <f t="shared" si="368"/>
        <v>3385817167.3762498</v>
      </c>
      <c r="HW59" s="50">
        <f t="shared" si="368"/>
        <v>3385817167.3762498</v>
      </c>
      <c r="HX59" s="50">
        <f t="shared" si="368"/>
        <v>3385817167.3762498</v>
      </c>
      <c r="HY59" s="50">
        <f t="shared" si="368"/>
        <v>3385817167.3762498</v>
      </c>
      <c r="HZ59" s="50">
        <f t="shared" si="368"/>
        <v>3385817167.3762498</v>
      </c>
      <c r="IA59" s="50">
        <f t="shared" si="368"/>
        <v>3385817167.3762498</v>
      </c>
      <c r="IB59" s="50">
        <f t="shared" si="368"/>
        <v>3385817167.3762498</v>
      </c>
      <c r="IC59" s="50">
        <f t="shared" si="368"/>
        <v>3385817167.3762498</v>
      </c>
      <c r="ID59" s="50">
        <f t="shared" si="368"/>
        <v>3385817167.3762498</v>
      </c>
      <c r="IE59" s="50">
        <f t="shared" si="368"/>
        <v>3385817167.3762498</v>
      </c>
      <c r="IF59" s="50">
        <f t="shared" si="368"/>
        <v>3385817167.3762498</v>
      </c>
      <c r="IG59" s="50">
        <f t="shared" si="368"/>
        <v>3385817167.3762498</v>
      </c>
      <c r="IH59" s="50">
        <f t="shared" si="368"/>
        <v>3385817167.3762498</v>
      </c>
      <c r="II59" s="50">
        <f t="shared" ref="II59:KP59" si="369">SUM(II45:II58)</f>
        <v>3385817167.3762498</v>
      </c>
      <c r="IJ59" s="50">
        <f t="shared" si="369"/>
        <v>3385817167.3762498</v>
      </c>
      <c r="IK59" s="50">
        <f t="shared" si="369"/>
        <v>3385817167.3762498</v>
      </c>
      <c r="IL59" s="50">
        <f t="shared" si="369"/>
        <v>3385817167.3762498</v>
      </c>
      <c r="IM59" s="50">
        <f t="shared" si="369"/>
        <v>3385817167.3762498</v>
      </c>
      <c r="IN59" s="50">
        <f t="shared" si="369"/>
        <v>3385817167.3762498</v>
      </c>
      <c r="IO59" s="50">
        <f t="shared" si="369"/>
        <v>3385817167.3762498</v>
      </c>
      <c r="IP59" s="50">
        <f t="shared" si="369"/>
        <v>3385817167.3762498</v>
      </c>
      <c r="IQ59" s="50">
        <f t="shared" si="369"/>
        <v>3385817167.3762498</v>
      </c>
      <c r="IR59" s="50">
        <f t="shared" si="369"/>
        <v>3385817167.3762498</v>
      </c>
      <c r="IS59" s="50">
        <f t="shared" si="369"/>
        <v>3385817167.3762498</v>
      </c>
      <c r="IT59" s="50">
        <f t="shared" si="369"/>
        <v>3385817167.3762498</v>
      </c>
      <c r="IU59" s="50">
        <f t="shared" si="369"/>
        <v>3385817167.3762498</v>
      </c>
      <c r="IV59" s="50">
        <f t="shared" si="369"/>
        <v>3385817167.3762498</v>
      </c>
      <c r="IW59" s="50">
        <f t="shared" si="369"/>
        <v>3385817167.3762498</v>
      </c>
      <c r="IX59" s="50">
        <f t="shared" si="369"/>
        <v>3385817167.3762498</v>
      </c>
      <c r="IY59" s="50">
        <f t="shared" si="369"/>
        <v>3385817167.3762498</v>
      </c>
      <c r="IZ59" s="50">
        <f t="shared" si="369"/>
        <v>3385817167.3762498</v>
      </c>
      <c r="JA59" s="50">
        <f t="shared" si="369"/>
        <v>3385817167.3762498</v>
      </c>
      <c r="JB59" s="50">
        <f t="shared" si="369"/>
        <v>3385817167.3762498</v>
      </c>
      <c r="JC59" s="50">
        <f t="shared" si="369"/>
        <v>3385817167.3762498</v>
      </c>
      <c r="JD59" s="50">
        <f t="shared" si="369"/>
        <v>3385817167.3762498</v>
      </c>
      <c r="JE59" s="50">
        <f t="shared" si="369"/>
        <v>3385817167.3762498</v>
      </c>
      <c r="JF59" s="50">
        <f t="shared" si="369"/>
        <v>3385817167.3762498</v>
      </c>
      <c r="JG59" s="50">
        <f t="shared" si="369"/>
        <v>3385817167.3762498</v>
      </c>
      <c r="JH59" s="50">
        <f t="shared" si="369"/>
        <v>3385817167.3762498</v>
      </c>
      <c r="JI59" s="50">
        <f t="shared" si="369"/>
        <v>3385817167.3762498</v>
      </c>
      <c r="JJ59" s="50">
        <f t="shared" si="369"/>
        <v>3385817167.3762498</v>
      </c>
      <c r="JK59" s="50">
        <f t="shared" si="369"/>
        <v>3385817167.3762498</v>
      </c>
      <c r="JL59" s="50">
        <f t="shared" si="369"/>
        <v>3385817167.3762498</v>
      </c>
      <c r="JM59" s="50">
        <f t="shared" si="369"/>
        <v>3385817167.3762498</v>
      </c>
      <c r="JN59" s="50">
        <f t="shared" si="369"/>
        <v>3385817167.3762498</v>
      </c>
      <c r="JO59" s="50">
        <f t="shared" si="369"/>
        <v>3385817167.3762498</v>
      </c>
      <c r="JP59" s="50">
        <f t="shared" si="369"/>
        <v>3385817167.3762498</v>
      </c>
      <c r="JQ59" s="50">
        <f t="shared" si="369"/>
        <v>3385817167.3762498</v>
      </c>
      <c r="JR59" s="50">
        <f t="shared" si="369"/>
        <v>3385817167.3762498</v>
      </c>
      <c r="JS59" s="50">
        <f t="shared" si="369"/>
        <v>3385817167.3762498</v>
      </c>
      <c r="JT59" s="50">
        <f t="shared" si="369"/>
        <v>3385817167.3762498</v>
      </c>
      <c r="JU59" s="50">
        <f t="shared" si="369"/>
        <v>3385817167.3762498</v>
      </c>
      <c r="JV59" s="50">
        <f t="shared" si="369"/>
        <v>3385817167.3762498</v>
      </c>
      <c r="JW59" s="50">
        <f t="shared" si="369"/>
        <v>3385817167.3762498</v>
      </c>
      <c r="JX59" s="50">
        <f t="shared" si="369"/>
        <v>3385817167.3762498</v>
      </c>
      <c r="JY59" s="50">
        <f t="shared" si="369"/>
        <v>3385817167.3762498</v>
      </c>
      <c r="JZ59" s="50">
        <f t="shared" si="369"/>
        <v>3385817167.3762498</v>
      </c>
      <c r="KA59" s="50">
        <f t="shared" si="369"/>
        <v>3385817167.3762498</v>
      </c>
      <c r="KB59" s="50">
        <f t="shared" si="369"/>
        <v>3385817167.3762498</v>
      </c>
      <c r="KC59" s="50">
        <f t="shared" si="369"/>
        <v>3385817167.3762498</v>
      </c>
      <c r="KD59" s="50">
        <f t="shared" si="369"/>
        <v>3385817167.3762498</v>
      </c>
      <c r="KE59" s="50">
        <f t="shared" si="369"/>
        <v>3385817167.3762498</v>
      </c>
      <c r="KF59" s="50">
        <f t="shared" si="369"/>
        <v>3385817167.3762498</v>
      </c>
      <c r="KG59" s="50">
        <f t="shared" si="369"/>
        <v>3385817167.3762498</v>
      </c>
      <c r="KH59" s="50">
        <f t="shared" si="369"/>
        <v>3385817167.3762498</v>
      </c>
      <c r="KI59" s="50">
        <f t="shared" si="369"/>
        <v>3385817167.3762498</v>
      </c>
      <c r="KJ59" s="50">
        <f t="shared" si="369"/>
        <v>3385817167.3762498</v>
      </c>
      <c r="KK59" s="50">
        <f t="shared" si="369"/>
        <v>3385817167.3762498</v>
      </c>
      <c r="KL59" s="50">
        <f t="shared" si="369"/>
        <v>3385817167.3762498</v>
      </c>
      <c r="KM59" s="50">
        <f t="shared" si="369"/>
        <v>3385817167.3762498</v>
      </c>
      <c r="KN59" s="50">
        <f t="shared" si="369"/>
        <v>3385817167.3762498</v>
      </c>
      <c r="KO59" s="50">
        <f t="shared" si="369"/>
        <v>3385817167.3762498</v>
      </c>
      <c r="KP59" s="50">
        <f t="shared" si="369"/>
        <v>3385817167.3762498</v>
      </c>
    </row>
    <row r="60" spans="1:302">
      <c r="C60" s="22"/>
      <c r="D60" s="22"/>
      <c r="E60" s="25"/>
      <c r="F60" s="22"/>
      <c r="G60" s="25"/>
      <c r="H60" s="22"/>
      <c r="I60" s="22"/>
      <c r="J60" s="22"/>
      <c r="K60" s="25"/>
      <c r="L60" s="22"/>
      <c r="M60" s="25"/>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22"/>
      <c r="EZ60" s="22"/>
      <c r="FA60" s="22"/>
      <c r="FB60" s="22"/>
      <c r="FC60" s="22"/>
      <c r="FD60" s="22"/>
      <c r="FE60" s="22"/>
      <c r="FF60" s="22"/>
      <c r="FG60" s="22"/>
      <c r="FH60" s="22"/>
      <c r="FI60" s="22"/>
      <c r="FJ60" s="22"/>
      <c r="FK60" s="22"/>
      <c r="FL60" s="22"/>
      <c r="FM60" s="22"/>
      <c r="FN60" s="22"/>
      <c r="FO60" s="22"/>
      <c r="FP60" s="22"/>
      <c r="FQ60" s="22"/>
      <c r="FR60" s="22"/>
      <c r="FS60" s="22"/>
      <c r="FT60" s="22"/>
      <c r="FU60" s="22"/>
      <c r="FV60" s="22"/>
      <c r="FW60" s="22"/>
      <c r="FX60" s="22"/>
      <c r="FY60" s="22"/>
      <c r="FZ60" s="22"/>
      <c r="GA60" s="22"/>
      <c r="GB60" s="22"/>
      <c r="GC60" s="22"/>
      <c r="GD60" s="22"/>
      <c r="GE60" s="22"/>
      <c r="GF60" s="22"/>
      <c r="GG60" s="22"/>
      <c r="GH60" s="22"/>
      <c r="GI60" s="22"/>
      <c r="GJ60" s="22"/>
      <c r="GK60" s="22"/>
      <c r="GL60" s="22"/>
      <c r="GM60" s="22"/>
      <c r="GN60" s="22"/>
      <c r="GO60" s="22"/>
      <c r="GP60" s="22"/>
      <c r="GQ60" s="22"/>
      <c r="GR60" s="22"/>
      <c r="GS60" s="22"/>
      <c r="GT60" s="22"/>
      <c r="GU60" s="22"/>
      <c r="GV60" s="22"/>
      <c r="GW60" s="22"/>
      <c r="GX60" s="22"/>
      <c r="GY60" s="22"/>
      <c r="GZ60" s="22"/>
      <c r="HA60" s="22"/>
      <c r="HB60" s="22"/>
      <c r="HC60" s="22"/>
      <c r="HD60" s="22"/>
      <c r="HE60" s="22"/>
      <c r="HF60" s="22"/>
      <c r="HG60" s="22"/>
      <c r="HH60" s="22"/>
      <c r="HI60" s="22"/>
      <c r="HJ60" s="22"/>
      <c r="HK60" s="22"/>
      <c r="HL60" s="22"/>
      <c r="HM60" s="22"/>
      <c r="HN60" s="22"/>
      <c r="HO60" s="22"/>
      <c r="HP60" s="22"/>
      <c r="HQ60" s="22"/>
      <c r="HR60" s="22"/>
      <c r="HS60" s="22"/>
      <c r="HT60" s="22"/>
      <c r="HU60" s="22"/>
      <c r="HV60" s="22"/>
      <c r="HW60" s="22"/>
      <c r="HX60" s="22"/>
      <c r="HY60" s="22"/>
      <c r="HZ60" s="22"/>
      <c r="IA60" s="22"/>
      <c r="IB60" s="22"/>
      <c r="IC60" s="22"/>
      <c r="ID60" s="22"/>
      <c r="IE60" s="22"/>
      <c r="IF60" s="22"/>
      <c r="IG60" s="22"/>
      <c r="IH60" s="22"/>
      <c r="II60" s="22"/>
      <c r="IJ60" s="22"/>
      <c r="IK60" s="22"/>
      <c r="IL60" s="22"/>
      <c r="IM60" s="22"/>
      <c r="IN60" s="22"/>
      <c r="IO60" s="22"/>
      <c r="IP60" s="22"/>
      <c r="IQ60" s="22"/>
      <c r="IR60" s="22"/>
      <c r="IS60" s="22"/>
      <c r="IT60" s="22"/>
      <c r="IU60" s="22"/>
      <c r="IV60" s="22"/>
      <c r="IW60" s="22"/>
      <c r="IX60" s="22"/>
      <c r="IY60" s="22"/>
      <c r="IZ60" s="22"/>
      <c r="JA60" s="22"/>
      <c r="JB60" s="22"/>
      <c r="JC60" s="22"/>
      <c r="JD60" s="22"/>
      <c r="JE60" s="22"/>
      <c r="JF60" s="22"/>
      <c r="JG60" s="22"/>
      <c r="JH60" s="22"/>
      <c r="JI60" s="22"/>
      <c r="JJ60" s="22"/>
      <c r="JK60" s="22"/>
      <c r="JL60" s="22"/>
      <c r="JM60" s="22"/>
      <c r="JN60" s="22"/>
      <c r="JO60" s="22"/>
      <c r="JP60" s="22"/>
      <c r="JQ60" s="22"/>
      <c r="JR60" s="22"/>
      <c r="JS60" s="22"/>
      <c r="JT60" s="22"/>
      <c r="JU60" s="22"/>
      <c r="JV60" s="22"/>
      <c r="JW60" s="22"/>
      <c r="JX60" s="22"/>
      <c r="JY60" s="22"/>
      <c r="JZ60" s="22"/>
      <c r="KA60" s="22"/>
      <c r="KB60" s="22"/>
      <c r="KC60" s="22"/>
      <c r="KD60" s="22"/>
      <c r="KE60" s="22"/>
      <c r="KF60" s="22"/>
      <c r="KG60" s="22"/>
      <c r="KH60" s="22"/>
      <c r="KI60" s="22"/>
      <c r="KJ60" s="22"/>
      <c r="KK60" s="22"/>
      <c r="KL60" s="22"/>
      <c r="KM60" s="22"/>
      <c r="KN60" s="22"/>
      <c r="KO60" s="22"/>
      <c r="KP60" s="22"/>
    </row>
    <row r="61" spans="1:302">
      <c r="C61" s="22"/>
      <c r="D61" s="22"/>
      <c r="E61" s="25"/>
      <c r="F61" s="22"/>
      <c r="G61" s="25"/>
      <c r="H61" s="22"/>
      <c r="I61" s="22"/>
      <c r="J61" s="22"/>
      <c r="K61" s="25"/>
      <c r="L61" s="22"/>
      <c r="M61" s="25"/>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22"/>
      <c r="DM61" s="22"/>
      <c r="DN61" s="22"/>
      <c r="DO61" s="22"/>
      <c r="DP61" s="22"/>
      <c r="DQ61" s="22"/>
      <c r="DR61" s="22"/>
      <c r="DS61" s="22"/>
      <c r="DT61" s="22"/>
      <c r="DU61" s="22"/>
      <c r="DV61" s="22"/>
      <c r="DW61" s="22"/>
      <c r="DX61" s="22"/>
      <c r="DY61" s="22"/>
      <c r="DZ61" s="22"/>
      <c r="EA61" s="22"/>
      <c r="EB61" s="22"/>
      <c r="EC61" s="22"/>
      <c r="ED61" s="22"/>
      <c r="EE61" s="22"/>
      <c r="EF61" s="22"/>
      <c r="EG61" s="22"/>
      <c r="EH61" s="22"/>
      <c r="EI61" s="22"/>
      <c r="EJ61" s="22"/>
      <c r="EK61" s="22"/>
      <c r="EL61" s="22"/>
      <c r="EM61" s="22"/>
      <c r="EN61" s="22"/>
      <c r="EO61" s="22"/>
      <c r="EP61" s="22"/>
      <c r="EQ61" s="22"/>
      <c r="ER61" s="22"/>
      <c r="ES61" s="22"/>
      <c r="ET61" s="22"/>
      <c r="EU61" s="22"/>
      <c r="EV61" s="22"/>
      <c r="EW61" s="22"/>
      <c r="EX61" s="22"/>
      <c r="EY61" s="22"/>
      <c r="EZ61" s="22"/>
      <c r="FA61" s="22"/>
      <c r="FB61" s="22"/>
      <c r="FC61" s="22"/>
      <c r="FD61" s="22"/>
      <c r="FE61" s="22"/>
      <c r="FF61" s="22"/>
      <c r="FG61" s="22"/>
      <c r="FH61" s="22"/>
      <c r="FI61" s="22"/>
      <c r="FJ61" s="22"/>
      <c r="FK61" s="22"/>
      <c r="FL61" s="22"/>
      <c r="FM61" s="22"/>
      <c r="FN61" s="22"/>
      <c r="FO61" s="22"/>
      <c r="FP61" s="22"/>
      <c r="FQ61" s="22"/>
      <c r="FR61" s="22"/>
      <c r="FS61" s="22"/>
      <c r="FT61" s="22"/>
      <c r="FU61" s="22"/>
      <c r="FV61" s="22"/>
      <c r="FW61" s="22"/>
      <c r="FX61" s="22"/>
      <c r="FY61" s="22"/>
      <c r="FZ61" s="22"/>
      <c r="GA61" s="22"/>
      <c r="GB61" s="22"/>
      <c r="GC61" s="22"/>
      <c r="GD61" s="22"/>
      <c r="GE61" s="22"/>
      <c r="GF61" s="22"/>
      <c r="GG61" s="22"/>
      <c r="GH61" s="22"/>
      <c r="GI61" s="22"/>
      <c r="GJ61" s="22"/>
      <c r="GK61" s="22"/>
      <c r="GL61" s="22"/>
      <c r="GM61" s="22"/>
      <c r="GN61" s="22"/>
      <c r="GO61" s="22"/>
      <c r="GP61" s="22"/>
      <c r="GQ61" s="22"/>
      <c r="GR61" s="22"/>
      <c r="GS61" s="22"/>
      <c r="GT61" s="22"/>
      <c r="GU61" s="22"/>
      <c r="GV61" s="22"/>
      <c r="GW61" s="22"/>
      <c r="GX61" s="22"/>
      <c r="GY61" s="22"/>
      <c r="GZ61" s="22"/>
      <c r="HA61" s="22"/>
      <c r="HB61" s="22"/>
      <c r="HC61" s="22"/>
      <c r="HD61" s="22"/>
      <c r="HE61" s="22"/>
      <c r="HF61" s="22"/>
      <c r="HG61" s="22"/>
      <c r="HH61" s="22"/>
      <c r="HI61" s="22"/>
      <c r="HJ61" s="22"/>
      <c r="HK61" s="22"/>
      <c r="HL61" s="22"/>
      <c r="HM61" s="22"/>
      <c r="HN61" s="22"/>
      <c r="HO61" s="22"/>
      <c r="HP61" s="22"/>
      <c r="HQ61" s="22"/>
      <c r="HR61" s="22"/>
      <c r="HS61" s="22"/>
      <c r="HT61" s="22"/>
      <c r="HU61" s="22"/>
      <c r="HV61" s="22"/>
      <c r="HW61" s="22"/>
      <c r="HX61" s="22"/>
      <c r="HY61" s="22"/>
      <c r="HZ61" s="22"/>
      <c r="IA61" s="22"/>
      <c r="IB61" s="22"/>
      <c r="IC61" s="22"/>
      <c r="ID61" s="22"/>
      <c r="IE61" s="22"/>
      <c r="IF61" s="22"/>
      <c r="IG61" s="22"/>
      <c r="IH61" s="22"/>
      <c r="II61" s="22"/>
      <c r="IJ61" s="22"/>
      <c r="IK61" s="22"/>
      <c r="IL61" s="22"/>
      <c r="IM61" s="22"/>
      <c r="IN61" s="22"/>
      <c r="IO61" s="22"/>
      <c r="IP61" s="22"/>
      <c r="IQ61" s="22"/>
      <c r="IR61" s="22"/>
      <c r="IS61" s="22"/>
      <c r="IT61" s="22"/>
      <c r="IU61" s="22"/>
      <c r="IV61" s="22"/>
      <c r="IW61" s="22"/>
      <c r="IX61" s="22"/>
      <c r="IY61" s="22"/>
      <c r="IZ61" s="22"/>
      <c r="JA61" s="22"/>
      <c r="JB61" s="22"/>
      <c r="JC61" s="22"/>
      <c r="JD61" s="22"/>
      <c r="JE61" s="22"/>
      <c r="JF61" s="22"/>
      <c r="JG61" s="22"/>
      <c r="JH61" s="22"/>
      <c r="JI61" s="22"/>
      <c r="JJ61" s="22"/>
      <c r="JK61" s="22"/>
      <c r="JL61" s="22"/>
      <c r="JM61" s="22"/>
      <c r="JN61" s="22"/>
      <c r="JO61" s="22"/>
      <c r="JP61" s="22"/>
      <c r="JQ61" s="22"/>
      <c r="JR61" s="22"/>
      <c r="JS61" s="22"/>
      <c r="JT61" s="22"/>
      <c r="JU61" s="22"/>
      <c r="JV61" s="22"/>
      <c r="JW61" s="22"/>
      <c r="JX61" s="22"/>
      <c r="JY61" s="22"/>
      <c r="JZ61" s="22"/>
      <c r="KA61" s="22"/>
      <c r="KB61" s="22"/>
      <c r="KC61" s="22"/>
      <c r="KD61" s="22"/>
      <c r="KE61" s="22"/>
      <c r="KF61" s="22"/>
      <c r="KG61" s="22"/>
      <c r="KH61" s="22"/>
      <c r="KI61" s="22"/>
      <c r="KJ61" s="22"/>
      <c r="KK61" s="22"/>
      <c r="KL61" s="22"/>
      <c r="KM61" s="22"/>
      <c r="KN61" s="22"/>
      <c r="KO61" s="22"/>
      <c r="KP61" s="22"/>
    </row>
    <row r="62" spans="1:302">
      <c r="A62" s="2" t="s">
        <v>9</v>
      </c>
      <c r="C62" s="22"/>
      <c r="D62" s="22"/>
      <c r="E62" s="25"/>
      <c r="G62" s="25"/>
      <c r="H62" s="22"/>
      <c r="I62" s="22"/>
      <c r="J62" s="22"/>
      <c r="K62" s="25"/>
      <c r="L62" s="22"/>
      <c r="M62" s="25"/>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c r="FM62" s="22"/>
      <c r="FN62" s="22"/>
      <c r="FO62" s="22"/>
      <c r="FP62" s="22"/>
      <c r="FQ62" s="22"/>
      <c r="FR62" s="22"/>
      <c r="FS62" s="22"/>
      <c r="FT62" s="22"/>
      <c r="FU62" s="22"/>
      <c r="FV62" s="22"/>
      <c r="FW62" s="22"/>
      <c r="FX62" s="22"/>
      <c r="FY62" s="22"/>
      <c r="FZ62" s="22"/>
      <c r="GA62" s="22"/>
      <c r="GB62" s="22"/>
      <c r="GC62" s="22"/>
      <c r="GD62" s="22"/>
      <c r="GE62" s="22"/>
      <c r="GF62" s="22"/>
      <c r="GG62" s="22"/>
      <c r="GH62" s="22"/>
      <c r="GI62" s="22"/>
      <c r="GJ62" s="22"/>
      <c r="GK62" s="22"/>
      <c r="GL62" s="22"/>
      <c r="GM62" s="22"/>
      <c r="GN62" s="22"/>
      <c r="GO62" s="22"/>
      <c r="GP62" s="22"/>
      <c r="GQ62" s="22"/>
      <c r="GR62" s="22"/>
      <c r="GS62" s="22"/>
      <c r="GT62" s="22"/>
      <c r="GU62" s="22"/>
      <c r="GV62" s="22"/>
      <c r="GW62" s="22"/>
      <c r="GX62" s="22"/>
      <c r="GY62" s="22"/>
      <c r="GZ62" s="22"/>
      <c r="HA62" s="22"/>
      <c r="HB62" s="22"/>
      <c r="HC62" s="22"/>
      <c r="HD62" s="22"/>
      <c r="HE62" s="22"/>
      <c r="HF62" s="22"/>
      <c r="HG62" s="22"/>
      <c r="HH62" s="22"/>
      <c r="HI62" s="22"/>
      <c r="HJ62" s="22"/>
      <c r="HK62" s="22"/>
      <c r="HL62" s="22"/>
      <c r="HM62" s="22"/>
      <c r="HN62" s="22"/>
      <c r="HO62" s="22"/>
      <c r="HP62" s="22"/>
      <c r="HQ62" s="22"/>
      <c r="HR62" s="22"/>
      <c r="HS62" s="22"/>
      <c r="HT62" s="22"/>
      <c r="HU62" s="22"/>
      <c r="HV62" s="22"/>
      <c r="HW62" s="22"/>
      <c r="HX62" s="22"/>
      <c r="HY62" s="22"/>
      <c r="HZ62" s="22"/>
      <c r="IA62" s="22"/>
      <c r="IB62" s="22"/>
      <c r="IC62" s="22"/>
      <c r="ID62" s="22"/>
      <c r="IE62" s="22"/>
      <c r="IF62" s="22"/>
      <c r="IG62" s="22"/>
      <c r="IH62" s="22"/>
      <c r="II62" s="22"/>
      <c r="IJ62" s="22"/>
      <c r="IK62" s="22"/>
      <c r="IL62" s="22"/>
      <c r="IM62" s="22"/>
      <c r="IN62" s="22"/>
      <c r="IO62" s="22"/>
      <c r="IP62" s="22"/>
      <c r="IQ62" s="22"/>
      <c r="IR62" s="22"/>
      <c r="IS62" s="22"/>
      <c r="IT62" s="22"/>
      <c r="IU62" s="22"/>
      <c r="IV62" s="22"/>
      <c r="IW62" s="22"/>
      <c r="IX62" s="22"/>
      <c r="IY62" s="22"/>
      <c r="IZ62" s="22"/>
      <c r="JA62" s="22"/>
      <c r="JB62" s="22"/>
      <c r="JC62" s="22"/>
      <c r="JD62" s="22"/>
      <c r="JE62" s="22"/>
      <c r="JF62" s="22"/>
      <c r="JG62" s="22"/>
      <c r="JH62" s="22"/>
      <c r="JI62" s="22"/>
      <c r="JJ62" s="22"/>
      <c r="JK62" s="22"/>
      <c r="JL62" s="22"/>
      <c r="JM62" s="22"/>
      <c r="JN62" s="22"/>
      <c r="JO62" s="22"/>
      <c r="JP62" s="22"/>
      <c r="JQ62" s="22"/>
      <c r="JR62" s="22"/>
      <c r="JS62" s="22"/>
      <c r="JT62" s="22"/>
      <c r="JU62" s="22"/>
      <c r="JV62" s="22"/>
      <c r="JW62" s="22"/>
      <c r="JX62" s="22"/>
      <c r="JY62" s="22"/>
      <c r="JZ62" s="22"/>
      <c r="KA62" s="22"/>
      <c r="KB62" s="22"/>
      <c r="KC62" s="22"/>
      <c r="KD62" s="22"/>
      <c r="KE62" s="22"/>
      <c r="KF62" s="22"/>
      <c r="KG62" s="22"/>
      <c r="KH62" s="22"/>
      <c r="KI62" s="22"/>
      <c r="KJ62" s="22"/>
      <c r="KK62" s="22"/>
      <c r="KL62" s="22"/>
      <c r="KM62" s="22"/>
      <c r="KN62" s="22"/>
      <c r="KO62" s="22"/>
      <c r="KP62" s="22"/>
    </row>
    <row r="63" spans="1:302">
      <c r="C63" s="22"/>
      <c r="D63" s="22"/>
      <c r="E63" s="25"/>
      <c r="F63" s="22"/>
      <c r="G63" s="25"/>
      <c r="H63" s="22"/>
      <c r="I63" s="22"/>
      <c r="J63" s="22"/>
      <c r="K63" s="25"/>
      <c r="L63" s="22"/>
      <c r="M63" s="25"/>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22"/>
      <c r="EZ63" s="22"/>
      <c r="FA63" s="22"/>
      <c r="FB63" s="22"/>
      <c r="FC63" s="22"/>
      <c r="FD63" s="22"/>
      <c r="FE63" s="22"/>
      <c r="FF63" s="22"/>
      <c r="FG63" s="22"/>
      <c r="FH63" s="22"/>
      <c r="FI63" s="22"/>
      <c r="FJ63" s="22"/>
      <c r="FK63" s="22"/>
      <c r="FL63" s="22"/>
      <c r="FM63" s="22"/>
      <c r="FN63" s="22"/>
      <c r="FO63" s="22"/>
      <c r="FP63" s="22"/>
      <c r="FQ63" s="22"/>
      <c r="FR63" s="22"/>
      <c r="FS63" s="22"/>
      <c r="FT63" s="22"/>
      <c r="FU63" s="22"/>
      <c r="FV63" s="22"/>
      <c r="FW63" s="22"/>
      <c r="FX63" s="22"/>
      <c r="FY63" s="22"/>
      <c r="FZ63" s="22"/>
      <c r="GA63" s="22"/>
      <c r="GB63" s="22"/>
      <c r="GC63" s="22"/>
      <c r="GD63" s="22"/>
      <c r="GE63" s="22"/>
      <c r="GF63" s="22"/>
      <c r="GG63" s="22"/>
      <c r="GH63" s="22"/>
      <c r="GI63" s="22"/>
      <c r="GJ63" s="22"/>
      <c r="GK63" s="22"/>
      <c r="GL63" s="22"/>
      <c r="GM63" s="22"/>
      <c r="GN63" s="22"/>
      <c r="GO63" s="22"/>
      <c r="GP63" s="22"/>
      <c r="GQ63" s="22"/>
      <c r="GR63" s="22"/>
      <c r="GS63" s="22"/>
      <c r="GT63" s="22"/>
      <c r="GU63" s="22"/>
      <c r="GV63" s="22"/>
      <c r="GW63" s="22"/>
      <c r="GX63" s="22"/>
      <c r="GY63" s="22"/>
      <c r="GZ63" s="22"/>
      <c r="HA63" s="22"/>
      <c r="HB63" s="22"/>
      <c r="HC63" s="22"/>
      <c r="HD63" s="22"/>
      <c r="HE63" s="22"/>
      <c r="HF63" s="22"/>
      <c r="HG63" s="22"/>
      <c r="HH63" s="22"/>
      <c r="HI63" s="22"/>
      <c r="HJ63" s="22"/>
      <c r="HK63" s="22"/>
      <c r="HL63" s="22"/>
      <c r="HM63" s="22"/>
      <c r="HN63" s="22"/>
      <c r="HO63" s="22"/>
      <c r="HP63" s="22"/>
      <c r="HQ63" s="22"/>
      <c r="HR63" s="22"/>
      <c r="HS63" s="22"/>
      <c r="HT63" s="22"/>
      <c r="HU63" s="22"/>
      <c r="HV63" s="22"/>
      <c r="HW63" s="22"/>
      <c r="HX63" s="22"/>
      <c r="HY63" s="22"/>
      <c r="HZ63" s="22"/>
      <c r="IA63" s="22"/>
      <c r="IB63" s="22"/>
      <c r="IC63" s="22"/>
      <c r="ID63" s="22"/>
      <c r="IE63" s="22"/>
      <c r="IF63" s="22"/>
      <c r="IG63" s="22"/>
      <c r="IH63" s="22"/>
      <c r="II63" s="22"/>
      <c r="IJ63" s="22"/>
      <c r="IK63" s="22"/>
      <c r="IL63" s="22"/>
      <c r="IM63" s="22"/>
      <c r="IN63" s="22"/>
      <c r="IO63" s="22"/>
      <c r="IP63" s="22"/>
      <c r="IQ63" s="22"/>
      <c r="IR63" s="22"/>
      <c r="IS63" s="22"/>
      <c r="IT63" s="22"/>
      <c r="IU63" s="22"/>
      <c r="IV63" s="22"/>
      <c r="IW63" s="22"/>
      <c r="IX63" s="22"/>
      <c r="IY63" s="22"/>
      <c r="IZ63" s="22"/>
      <c r="JA63" s="22"/>
      <c r="JB63" s="22"/>
      <c r="JC63" s="22"/>
      <c r="JD63" s="22"/>
      <c r="JE63" s="22"/>
      <c r="JF63" s="22"/>
      <c r="JG63" s="22"/>
      <c r="JH63" s="22"/>
      <c r="JI63" s="22"/>
      <c r="JJ63" s="22"/>
      <c r="JK63" s="22"/>
      <c r="JL63" s="22"/>
      <c r="JM63" s="22"/>
      <c r="JN63" s="22"/>
      <c r="JO63" s="22"/>
      <c r="JP63" s="22"/>
      <c r="JQ63" s="22"/>
      <c r="JR63" s="22"/>
      <c r="JS63" s="22"/>
      <c r="JT63" s="22"/>
      <c r="JU63" s="22"/>
      <c r="JV63" s="22"/>
      <c r="JW63" s="22"/>
      <c r="JX63" s="22"/>
      <c r="JY63" s="22"/>
      <c r="JZ63" s="22"/>
      <c r="KA63" s="22"/>
      <c r="KB63" s="22"/>
      <c r="KC63" s="22"/>
      <c r="KD63" s="22"/>
      <c r="KE63" s="22"/>
      <c r="KF63" s="22"/>
      <c r="KG63" s="22"/>
      <c r="KH63" s="22"/>
      <c r="KI63" s="22"/>
      <c r="KJ63" s="22"/>
      <c r="KK63" s="22"/>
      <c r="KL63" s="22"/>
      <c r="KM63" s="22"/>
      <c r="KN63" s="22"/>
      <c r="KO63" s="22"/>
      <c r="KP63" s="22"/>
    </row>
    <row r="64" spans="1:302">
      <c r="A64" s="2" t="s">
        <v>46</v>
      </c>
      <c r="C64" s="22"/>
      <c r="D64" s="22"/>
      <c r="E64" s="25"/>
      <c r="F64" s="22"/>
      <c r="G64" s="25"/>
      <c r="H64" s="22"/>
      <c r="I64" s="22"/>
      <c r="J64" s="22"/>
      <c r="K64" s="25"/>
      <c r="L64" s="22"/>
      <c r="M64" s="25"/>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22"/>
      <c r="EZ64" s="22"/>
      <c r="FA64" s="22"/>
      <c r="FB64" s="22"/>
      <c r="FC64" s="22"/>
      <c r="FD64" s="22"/>
      <c r="FE64" s="22"/>
      <c r="FF64" s="22"/>
      <c r="FG64" s="22"/>
      <c r="FH64" s="22"/>
      <c r="FI64" s="22"/>
      <c r="FJ64" s="22"/>
      <c r="FK64" s="22"/>
      <c r="FL64" s="22"/>
      <c r="FM64" s="22"/>
      <c r="FN64" s="22"/>
      <c r="FO64" s="22"/>
      <c r="FP64" s="22"/>
      <c r="FQ64" s="22"/>
      <c r="FR64" s="22"/>
      <c r="FS64" s="22"/>
      <c r="FT64" s="22"/>
      <c r="FU64" s="22"/>
      <c r="FV64" s="22"/>
      <c r="FW64" s="22"/>
      <c r="FX64" s="22"/>
      <c r="FY64" s="22"/>
      <c r="FZ64" s="22"/>
      <c r="GA64" s="22"/>
      <c r="GB64" s="22"/>
      <c r="GC64" s="22"/>
      <c r="GD64" s="22"/>
      <c r="GE64" s="22"/>
      <c r="GF64" s="22"/>
      <c r="GG64" s="22"/>
      <c r="GH64" s="22"/>
      <c r="GI64" s="22"/>
      <c r="GJ64" s="22"/>
      <c r="GK64" s="22"/>
      <c r="GL64" s="22"/>
      <c r="GM64" s="22"/>
      <c r="GN64" s="22"/>
      <c r="GO64" s="22"/>
      <c r="GP64" s="22"/>
      <c r="GQ64" s="22"/>
      <c r="GR64" s="22"/>
      <c r="GS64" s="22"/>
      <c r="GT64" s="22"/>
      <c r="GU64" s="22"/>
      <c r="GV64" s="22"/>
      <c r="GW64" s="22"/>
      <c r="GX64" s="22"/>
      <c r="GY64" s="22"/>
      <c r="GZ64" s="22"/>
      <c r="HA64" s="22"/>
      <c r="HB64" s="22"/>
      <c r="HC64" s="22"/>
      <c r="HD64" s="22"/>
      <c r="HE64" s="22"/>
      <c r="HF64" s="22"/>
      <c r="HG64" s="22"/>
      <c r="HH64" s="22"/>
      <c r="HI64" s="22"/>
      <c r="HJ64" s="22"/>
      <c r="HK64" s="22"/>
      <c r="HL64" s="22"/>
      <c r="HM64" s="22"/>
      <c r="HN64" s="22"/>
      <c r="HO64" s="22"/>
      <c r="HP64" s="22"/>
      <c r="HQ64" s="22"/>
      <c r="HR64" s="22"/>
      <c r="HS64" s="22"/>
      <c r="HT64" s="22"/>
      <c r="HU64" s="22"/>
      <c r="HV64" s="22"/>
      <c r="HW64" s="22"/>
      <c r="HX64" s="22"/>
      <c r="HY64" s="22"/>
      <c r="HZ64" s="22"/>
      <c r="IA64" s="22"/>
      <c r="IB64" s="22"/>
      <c r="IC64" s="22"/>
      <c r="ID64" s="22"/>
      <c r="IE64" s="22"/>
      <c r="IF64" s="22"/>
      <c r="IG64" s="22"/>
      <c r="IH64" s="22"/>
      <c r="II64" s="22"/>
      <c r="IJ64" s="22"/>
      <c r="IK64" s="22"/>
      <c r="IL64" s="22"/>
      <c r="IM64" s="22"/>
      <c r="IN64" s="22"/>
      <c r="IO64" s="22"/>
      <c r="IP64" s="22"/>
      <c r="IQ64" s="22"/>
      <c r="IR64" s="22"/>
      <c r="IS64" s="22"/>
      <c r="IT64" s="22"/>
      <c r="IU64" s="22"/>
      <c r="IV64" s="22"/>
      <c r="IW64" s="22"/>
      <c r="IX64" s="22"/>
      <c r="IY64" s="22"/>
      <c r="IZ64" s="22"/>
      <c r="JA64" s="22"/>
      <c r="JB64" s="22"/>
      <c r="JC64" s="22"/>
      <c r="JD64" s="22"/>
      <c r="JE64" s="22"/>
      <c r="JF64" s="22"/>
      <c r="JG64" s="22"/>
      <c r="JH64" s="22"/>
      <c r="JI64" s="22"/>
      <c r="JJ64" s="22"/>
      <c r="JK64" s="22"/>
      <c r="JL64" s="22"/>
      <c r="JM64" s="22"/>
      <c r="JN64" s="22"/>
      <c r="JO64" s="22"/>
      <c r="JP64" s="22"/>
      <c r="JQ64" s="22"/>
      <c r="JR64" s="22"/>
      <c r="JS64" s="22"/>
      <c r="JT64" s="22"/>
      <c r="JU64" s="22"/>
      <c r="JV64" s="22"/>
      <c r="JW64" s="22"/>
      <c r="JX64" s="22"/>
      <c r="JY64" s="22"/>
      <c r="JZ64" s="22"/>
      <c r="KA64" s="22"/>
      <c r="KB64" s="22"/>
      <c r="KC64" s="22"/>
      <c r="KD64" s="22"/>
      <c r="KE64" s="22"/>
      <c r="KF64" s="22"/>
      <c r="KG64" s="22"/>
      <c r="KH64" s="22"/>
      <c r="KI64" s="22"/>
      <c r="KJ64" s="22"/>
      <c r="KK64" s="22"/>
      <c r="KL64" s="22"/>
      <c r="KM64" s="22"/>
      <c r="KN64" s="22"/>
      <c r="KO64" s="22"/>
      <c r="KP64" s="22"/>
    </row>
    <row r="65" spans="1:302">
      <c r="A65" s="1" t="s">
        <v>112</v>
      </c>
      <c r="C65" s="22">
        <f>SUM(C54:C58)</f>
        <v>0</v>
      </c>
      <c r="D65" s="22">
        <f t="shared" ref="D65:BO65" si="370">+D59</f>
        <v>0</v>
      </c>
      <c r="E65" s="22">
        <f t="shared" ref="E65:H65" si="371">+E59</f>
        <v>0</v>
      </c>
      <c r="F65" s="22">
        <f t="shared" si="371"/>
        <v>0</v>
      </c>
      <c r="G65" s="22">
        <f t="shared" si="371"/>
        <v>3385817167.3762498</v>
      </c>
      <c r="H65" s="22">
        <f t="shared" si="371"/>
        <v>3385817167.3762498</v>
      </c>
      <c r="I65" s="22">
        <f t="shared" si="370"/>
        <v>3385817167.3762498</v>
      </c>
      <c r="J65" s="22">
        <f t="shared" si="370"/>
        <v>3385817167.3762498</v>
      </c>
      <c r="K65" s="25">
        <f t="shared" si="370"/>
        <v>3385817167.3762498</v>
      </c>
      <c r="L65" s="22">
        <f t="shared" si="370"/>
        <v>3385817167.3762498</v>
      </c>
      <c r="M65" s="25">
        <f t="shared" si="370"/>
        <v>3385817167.3762498</v>
      </c>
      <c r="N65" s="22">
        <f t="shared" si="370"/>
        <v>3385817167.3762498</v>
      </c>
      <c r="O65" s="22">
        <f t="shared" si="370"/>
        <v>3385817167.3762498</v>
      </c>
      <c r="P65" s="22">
        <f t="shared" si="370"/>
        <v>3385817167.3762498</v>
      </c>
      <c r="Q65" s="22">
        <f t="shared" si="370"/>
        <v>3385817167.3762498</v>
      </c>
      <c r="R65" s="22">
        <f t="shared" si="370"/>
        <v>3385817167.3762498</v>
      </c>
      <c r="S65" s="22">
        <f t="shared" si="370"/>
        <v>3385817167.3762498</v>
      </c>
      <c r="T65" s="22">
        <f t="shared" si="370"/>
        <v>3385817167.3762498</v>
      </c>
      <c r="U65" s="22">
        <f t="shared" si="370"/>
        <v>3385817167.3762498</v>
      </c>
      <c r="V65" s="22">
        <f t="shared" si="370"/>
        <v>3385817167.3762498</v>
      </c>
      <c r="W65" s="22">
        <f t="shared" si="370"/>
        <v>3385817167.3762498</v>
      </c>
      <c r="X65" s="22">
        <f t="shared" si="370"/>
        <v>3385817167.3762498</v>
      </c>
      <c r="Y65" s="22">
        <f t="shared" si="370"/>
        <v>3385817167.3762498</v>
      </c>
      <c r="Z65" s="22">
        <f t="shared" si="370"/>
        <v>3385817167.3762498</v>
      </c>
      <c r="AA65" s="22">
        <f t="shared" si="370"/>
        <v>3385817167.3762498</v>
      </c>
      <c r="AB65" s="22">
        <f t="shared" si="370"/>
        <v>3385817167.3762498</v>
      </c>
      <c r="AC65" s="22">
        <f t="shared" si="370"/>
        <v>3385817167.3762498</v>
      </c>
      <c r="AD65" s="22">
        <f t="shared" si="370"/>
        <v>3385817167.3762498</v>
      </c>
      <c r="AE65" s="22">
        <f t="shared" si="370"/>
        <v>3385817167.3762498</v>
      </c>
      <c r="AF65" s="22">
        <f t="shared" si="370"/>
        <v>3385817167.3762498</v>
      </c>
      <c r="AG65" s="22">
        <f t="shared" si="370"/>
        <v>3385817167.3762498</v>
      </c>
      <c r="AH65" s="22">
        <f t="shared" si="370"/>
        <v>3385817167.3762498</v>
      </c>
      <c r="AI65" s="22">
        <f t="shared" si="370"/>
        <v>3385817167.3762498</v>
      </c>
      <c r="AJ65" s="22">
        <f t="shared" si="370"/>
        <v>3385817167.3762498</v>
      </c>
      <c r="AK65" s="22">
        <f t="shared" si="370"/>
        <v>3385817167.3762498</v>
      </c>
      <c r="AL65" s="22">
        <f t="shared" si="370"/>
        <v>3385817167.3762498</v>
      </c>
      <c r="AM65" s="22">
        <f t="shared" si="370"/>
        <v>3385817167.3762498</v>
      </c>
      <c r="AN65" s="22">
        <f t="shared" si="370"/>
        <v>3385817167.3762498</v>
      </c>
      <c r="AO65" s="22">
        <f t="shared" si="370"/>
        <v>3385817167.3762498</v>
      </c>
      <c r="AP65" s="22">
        <f t="shared" si="370"/>
        <v>3385817167.3762498</v>
      </c>
      <c r="AQ65" s="22">
        <f t="shared" si="370"/>
        <v>3385817167.3762498</v>
      </c>
      <c r="AR65" s="22">
        <f t="shared" si="370"/>
        <v>3385817167.3762498</v>
      </c>
      <c r="AS65" s="22">
        <f t="shared" si="370"/>
        <v>3385817167.3762498</v>
      </c>
      <c r="AT65" s="22">
        <f t="shared" si="370"/>
        <v>3385817167.3762498</v>
      </c>
      <c r="AU65" s="22">
        <f t="shared" si="370"/>
        <v>3385817167.3762498</v>
      </c>
      <c r="AV65" s="22">
        <f t="shared" si="370"/>
        <v>3385817167.3762498</v>
      </c>
      <c r="AW65" s="22">
        <f t="shared" si="370"/>
        <v>3385817167.3762498</v>
      </c>
      <c r="AX65" s="22">
        <f t="shared" si="370"/>
        <v>3385817167.3762498</v>
      </c>
      <c r="AY65" s="22">
        <f t="shared" si="370"/>
        <v>3385817167.3762498</v>
      </c>
      <c r="AZ65" s="22">
        <f t="shared" si="370"/>
        <v>3385817167.3762498</v>
      </c>
      <c r="BA65" s="22">
        <f t="shared" si="370"/>
        <v>3385817167.3762498</v>
      </c>
      <c r="BB65" s="22">
        <f t="shared" si="370"/>
        <v>3385817167.3762498</v>
      </c>
      <c r="BC65" s="22">
        <f t="shared" si="370"/>
        <v>3385817167.3762498</v>
      </c>
      <c r="BD65" s="22">
        <f t="shared" si="370"/>
        <v>3385817167.3762498</v>
      </c>
      <c r="BE65" s="22">
        <f t="shared" si="370"/>
        <v>3385817167.3762498</v>
      </c>
      <c r="BF65" s="22">
        <f t="shared" si="370"/>
        <v>3385817167.3762498</v>
      </c>
      <c r="BG65" s="22">
        <f t="shared" si="370"/>
        <v>3385817167.3762498</v>
      </c>
      <c r="BH65" s="22">
        <f t="shared" si="370"/>
        <v>3385817167.3762498</v>
      </c>
      <c r="BI65" s="22">
        <f t="shared" si="370"/>
        <v>3385817167.3762498</v>
      </c>
      <c r="BJ65" s="22">
        <f t="shared" si="370"/>
        <v>3385817167.3762498</v>
      </c>
      <c r="BK65" s="22">
        <f t="shared" si="370"/>
        <v>3385817167.3762498</v>
      </c>
      <c r="BL65" s="22">
        <f t="shared" si="370"/>
        <v>3385817167.3762498</v>
      </c>
      <c r="BM65" s="22">
        <f t="shared" si="370"/>
        <v>3385817167.3762498</v>
      </c>
      <c r="BN65" s="22">
        <f t="shared" si="370"/>
        <v>3385817167.3762498</v>
      </c>
      <c r="BO65" s="22">
        <f t="shared" si="370"/>
        <v>3385817167.3762498</v>
      </c>
      <c r="BP65" s="22">
        <f t="shared" ref="BP65:DR65" si="372">+BP59</f>
        <v>3385817167.3762498</v>
      </c>
      <c r="BQ65" s="22">
        <f t="shared" si="372"/>
        <v>3385817167.3762498</v>
      </c>
      <c r="BR65" s="22">
        <f t="shared" si="372"/>
        <v>3385817167.3762498</v>
      </c>
      <c r="BS65" s="22">
        <f t="shared" si="372"/>
        <v>3385817167.3762498</v>
      </c>
      <c r="BT65" s="22">
        <f t="shared" si="372"/>
        <v>3385817167.3762498</v>
      </c>
      <c r="BU65" s="22">
        <f t="shared" si="372"/>
        <v>3385817167.3762498</v>
      </c>
      <c r="BV65" s="22">
        <f t="shared" si="372"/>
        <v>3385817167.3762498</v>
      </c>
      <c r="BW65" s="22">
        <f t="shared" si="372"/>
        <v>3385817167.3762498</v>
      </c>
      <c r="BX65" s="22">
        <f t="shared" si="372"/>
        <v>3385817167.3762498</v>
      </c>
      <c r="BY65" s="22">
        <f t="shared" si="372"/>
        <v>3385817167.3762498</v>
      </c>
      <c r="BZ65" s="22">
        <f t="shared" si="372"/>
        <v>3385817167.3762498</v>
      </c>
      <c r="CA65" s="22">
        <f t="shared" si="372"/>
        <v>3385817167.3762498</v>
      </c>
      <c r="CB65" s="22">
        <f t="shared" si="372"/>
        <v>3385817167.3762498</v>
      </c>
      <c r="CC65" s="22">
        <f t="shared" si="372"/>
        <v>3385817167.3762498</v>
      </c>
      <c r="CD65" s="22">
        <f t="shared" si="372"/>
        <v>3385817167.3762498</v>
      </c>
      <c r="CE65" s="22">
        <f t="shared" si="372"/>
        <v>3385817167.3762498</v>
      </c>
      <c r="CF65" s="22">
        <f t="shared" si="372"/>
        <v>3385817167.3762498</v>
      </c>
      <c r="CG65" s="22">
        <f t="shared" si="372"/>
        <v>3385817167.3762498</v>
      </c>
      <c r="CH65" s="22">
        <f t="shared" si="372"/>
        <v>3385817167.3762498</v>
      </c>
      <c r="CI65" s="22">
        <f t="shared" si="372"/>
        <v>3385817167.3762498</v>
      </c>
      <c r="CJ65" s="22">
        <f t="shared" si="372"/>
        <v>3385817167.3762498</v>
      </c>
      <c r="CK65" s="22">
        <f t="shared" si="372"/>
        <v>3385817167.3762498</v>
      </c>
      <c r="CL65" s="22">
        <f t="shared" si="372"/>
        <v>3385817167.3762498</v>
      </c>
      <c r="CM65" s="22">
        <f t="shared" si="372"/>
        <v>3385817167.3762498</v>
      </c>
      <c r="CN65" s="22">
        <f t="shared" si="372"/>
        <v>3385817167.3762498</v>
      </c>
      <c r="CO65" s="22">
        <f t="shared" si="372"/>
        <v>3385817167.3762498</v>
      </c>
      <c r="CP65" s="22">
        <f t="shared" si="372"/>
        <v>3385817167.3762498</v>
      </c>
      <c r="CQ65" s="22">
        <f t="shared" si="372"/>
        <v>3385817167.3762498</v>
      </c>
      <c r="CR65" s="22">
        <f t="shared" si="372"/>
        <v>3385817167.3762498</v>
      </c>
      <c r="CS65" s="22">
        <f t="shared" si="372"/>
        <v>3385817167.3762498</v>
      </c>
      <c r="CT65" s="22">
        <f t="shared" si="372"/>
        <v>3385817167.3762498</v>
      </c>
      <c r="CU65" s="22">
        <f t="shared" si="372"/>
        <v>3385817167.3762498</v>
      </c>
      <c r="CV65" s="22">
        <f t="shared" si="372"/>
        <v>3385817167.3762498</v>
      </c>
      <c r="CW65" s="22">
        <f t="shared" si="372"/>
        <v>3385817167.3762498</v>
      </c>
      <c r="CX65" s="22">
        <f t="shared" si="372"/>
        <v>3385817167.3762498</v>
      </c>
      <c r="CY65" s="22">
        <f t="shared" si="372"/>
        <v>3385817167.3762498</v>
      </c>
      <c r="CZ65" s="22">
        <f t="shared" si="372"/>
        <v>3385817167.3762498</v>
      </c>
      <c r="DA65" s="22">
        <f t="shared" si="372"/>
        <v>3385817167.3762498</v>
      </c>
      <c r="DB65" s="22">
        <f t="shared" si="372"/>
        <v>3385817167.3762498</v>
      </c>
      <c r="DC65" s="22">
        <f t="shared" si="372"/>
        <v>3385817167.3762498</v>
      </c>
      <c r="DD65" s="22">
        <f t="shared" si="372"/>
        <v>3385817167.3762498</v>
      </c>
      <c r="DE65" s="22">
        <f t="shared" si="372"/>
        <v>3385817167.3762498</v>
      </c>
      <c r="DF65" s="22">
        <f t="shared" si="372"/>
        <v>3385817167.3762498</v>
      </c>
      <c r="DG65" s="22">
        <f t="shared" si="372"/>
        <v>3385817167.3762498</v>
      </c>
      <c r="DH65" s="22">
        <f t="shared" si="372"/>
        <v>3385817167.3762498</v>
      </c>
      <c r="DI65" s="22">
        <f t="shared" si="372"/>
        <v>3385817167.3762498</v>
      </c>
      <c r="DJ65" s="22">
        <f t="shared" si="372"/>
        <v>3385817167.3762498</v>
      </c>
      <c r="DK65" s="22">
        <f t="shared" si="372"/>
        <v>3385817167.3762498</v>
      </c>
      <c r="DL65" s="22">
        <f t="shared" si="372"/>
        <v>3385817167.3762498</v>
      </c>
      <c r="DM65" s="22">
        <f t="shared" si="372"/>
        <v>3385817167.3762498</v>
      </c>
      <c r="DN65" s="22">
        <f t="shared" si="372"/>
        <v>3385817167.3762498</v>
      </c>
      <c r="DO65" s="22">
        <f t="shared" si="372"/>
        <v>3385817167.3762498</v>
      </c>
      <c r="DP65" s="22">
        <f t="shared" si="372"/>
        <v>3385817167.3762498</v>
      </c>
      <c r="DQ65" s="22">
        <f t="shared" si="372"/>
        <v>3385817167.3762498</v>
      </c>
      <c r="DR65" s="22">
        <f t="shared" si="372"/>
        <v>3385817167.3762498</v>
      </c>
      <c r="DS65" s="22">
        <f t="shared" ref="DS65:GD65" si="373">+DS59</f>
        <v>3385817167.3762498</v>
      </c>
      <c r="DT65" s="22">
        <f t="shared" si="373"/>
        <v>3385817167.3762498</v>
      </c>
      <c r="DU65" s="22">
        <f t="shared" si="373"/>
        <v>3385817167.3762498</v>
      </c>
      <c r="DV65" s="22">
        <f t="shared" si="373"/>
        <v>3385817167.3762498</v>
      </c>
      <c r="DW65" s="22">
        <f t="shared" si="373"/>
        <v>3385817167.3762498</v>
      </c>
      <c r="DX65" s="22">
        <f t="shared" si="373"/>
        <v>3385817167.3762498</v>
      </c>
      <c r="DY65" s="22">
        <f t="shared" si="373"/>
        <v>3385817167.3762498</v>
      </c>
      <c r="DZ65" s="22">
        <f t="shared" si="373"/>
        <v>3385817167.3762498</v>
      </c>
      <c r="EA65" s="22">
        <f t="shared" si="373"/>
        <v>3385817167.3762498</v>
      </c>
      <c r="EB65" s="22">
        <f t="shared" si="373"/>
        <v>3385817167.3762498</v>
      </c>
      <c r="EC65" s="22">
        <f t="shared" si="373"/>
        <v>3385817167.3762498</v>
      </c>
      <c r="ED65" s="22">
        <f t="shared" si="373"/>
        <v>3385817167.3762498</v>
      </c>
      <c r="EE65" s="22">
        <f t="shared" si="373"/>
        <v>3385817167.3762498</v>
      </c>
      <c r="EF65" s="22">
        <f t="shared" si="373"/>
        <v>3385817167.3762498</v>
      </c>
      <c r="EG65" s="22">
        <f t="shared" si="373"/>
        <v>3385817167.3762498</v>
      </c>
      <c r="EH65" s="22">
        <f t="shared" si="373"/>
        <v>3385817167.3762498</v>
      </c>
      <c r="EI65" s="22">
        <f t="shared" si="373"/>
        <v>3385817167.3762498</v>
      </c>
      <c r="EJ65" s="22">
        <f t="shared" si="373"/>
        <v>3385817167.3762498</v>
      </c>
      <c r="EK65" s="22">
        <f t="shared" si="373"/>
        <v>3385817167.3762498</v>
      </c>
      <c r="EL65" s="22">
        <f t="shared" si="373"/>
        <v>3385817167.3762498</v>
      </c>
      <c r="EM65" s="22">
        <f t="shared" si="373"/>
        <v>3385817167.3762498</v>
      </c>
      <c r="EN65" s="22">
        <f t="shared" si="373"/>
        <v>3385817167.3762498</v>
      </c>
      <c r="EO65" s="22">
        <f t="shared" si="373"/>
        <v>3385817167.3762498</v>
      </c>
      <c r="EP65" s="22">
        <f t="shared" si="373"/>
        <v>3385817167.3762498</v>
      </c>
      <c r="EQ65" s="22">
        <f t="shared" si="373"/>
        <v>3385817167.3762498</v>
      </c>
      <c r="ER65" s="22">
        <f t="shared" si="373"/>
        <v>3385817167.3762498</v>
      </c>
      <c r="ES65" s="22">
        <f t="shared" si="373"/>
        <v>3385817167.3762498</v>
      </c>
      <c r="ET65" s="22">
        <f t="shared" si="373"/>
        <v>3385817167.3762498</v>
      </c>
      <c r="EU65" s="22">
        <f t="shared" si="373"/>
        <v>3385817167.3762498</v>
      </c>
      <c r="EV65" s="22">
        <f t="shared" si="373"/>
        <v>3385817167.3762498</v>
      </c>
      <c r="EW65" s="22">
        <f t="shared" si="373"/>
        <v>3385817167.3762498</v>
      </c>
      <c r="EX65" s="22">
        <f t="shared" si="373"/>
        <v>3385817167.3762498</v>
      </c>
      <c r="EY65" s="22">
        <f t="shared" si="373"/>
        <v>3385817167.3762498</v>
      </c>
      <c r="EZ65" s="22">
        <f t="shared" si="373"/>
        <v>3385817167.3762498</v>
      </c>
      <c r="FA65" s="22">
        <f t="shared" si="373"/>
        <v>3385817167.3762498</v>
      </c>
      <c r="FB65" s="22">
        <f t="shared" si="373"/>
        <v>3385817167.3762498</v>
      </c>
      <c r="FC65" s="22">
        <f t="shared" si="373"/>
        <v>3385817167.3762498</v>
      </c>
      <c r="FD65" s="22">
        <f t="shared" si="373"/>
        <v>3385817167.3762498</v>
      </c>
      <c r="FE65" s="22">
        <f t="shared" si="373"/>
        <v>3385817167.3762498</v>
      </c>
      <c r="FF65" s="22">
        <f t="shared" si="373"/>
        <v>3385817167.3762498</v>
      </c>
      <c r="FG65" s="22">
        <f t="shared" si="373"/>
        <v>3385817167.3762498</v>
      </c>
      <c r="FH65" s="22">
        <f t="shared" si="373"/>
        <v>3385817167.3762498</v>
      </c>
      <c r="FI65" s="22">
        <f t="shared" si="373"/>
        <v>3385817167.3762498</v>
      </c>
      <c r="FJ65" s="22">
        <f t="shared" si="373"/>
        <v>3385817167.3762498</v>
      </c>
      <c r="FK65" s="22">
        <f t="shared" si="373"/>
        <v>3385817167.3762498</v>
      </c>
      <c r="FL65" s="22">
        <f t="shared" si="373"/>
        <v>3385817167.3762498</v>
      </c>
      <c r="FM65" s="22">
        <f t="shared" si="373"/>
        <v>3385817167.3762498</v>
      </c>
      <c r="FN65" s="22">
        <f t="shared" si="373"/>
        <v>3385817167.3762498</v>
      </c>
      <c r="FO65" s="22">
        <f t="shared" si="373"/>
        <v>3385817167.3762498</v>
      </c>
      <c r="FP65" s="22">
        <f t="shared" si="373"/>
        <v>3385817167.3762498</v>
      </c>
      <c r="FQ65" s="22">
        <f t="shared" si="373"/>
        <v>3385817167.3762498</v>
      </c>
      <c r="FR65" s="22">
        <f t="shared" si="373"/>
        <v>3385817167.3762498</v>
      </c>
      <c r="FS65" s="22">
        <f t="shared" si="373"/>
        <v>3385817167.3762498</v>
      </c>
      <c r="FT65" s="22">
        <f t="shared" si="373"/>
        <v>3385817167.3762498</v>
      </c>
      <c r="FU65" s="22">
        <f t="shared" si="373"/>
        <v>3385817167.3762498</v>
      </c>
      <c r="FV65" s="22">
        <f t="shared" si="373"/>
        <v>3385817167.3762498</v>
      </c>
      <c r="FW65" s="22">
        <f t="shared" si="373"/>
        <v>3385817167.3762498</v>
      </c>
      <c r="FX65" s="22">
        <f t="shared" si="373"/>
        <v>3385817167.3762498</v>
      </c>
      <c r="FY65" s="22">
        <f t="shared" si="373"/>
        <v>3385817167.3762498</v>
      </c>
      <c r="FZ65" s="22">
        <f t="shared" si="373"/>
        <v>3385817167.3762498</v>
      </c>
      <c r="GA65" s="22">
        <f t="shared" si="373"/>
        <v>3385817167.3762498</v>
      </c>
      <c r="GB65" s="22">
        <f t="shared" si="373"/>
        <v>3385817167.3762498</v>
      </c>
      <c r="GC65" s="22">
        <f t="shared" si="373"/>
        <v>3385817167.3762498</v>
      </c>
      <c r="GD65" s="22">
        <f t="shared" si="373"/>
        <v>3385817167.3762498</v>
      </c>
      <c r="GE65" s="22">
        <f t="shared" ref="GE65:IH65" si="374">+GE59</f>
        <v>3385817167.3762498</v>
      </c>
      <c r="GF65" s="22">
        <f t="shared" si="374"/>
        <v>3385817167.3762498</v>
      </c>
      <c r="GG65" s="22">
        <f t="shared" si="374"/>
        <v>3385817167.3762498</v>
      </c>
      <c r="GH65" s="22">
        <f t="shared" si="374"/>
        <v>3385817167.3762498</v>
      </c>
      <c r="GI65" s="22">
        <f t="shared" si="374"/>
        <v>3385817167.3762498</v>
      </c>
      <c r="GJ65" s="22">
        <f t="shared" si="374"/>
        <v>3385817167.3762498</v>
      </c>
      <c r="GK65" s="22">
        <f t="shared" si="374"/>
        <v>3385817167.3762498</v>
      </c>
      <c r="GL65" s="22">
        <f t="shared" si="374"/>
        <v>3385817167.3762498</v>
      </c>
      <c r="GM65" s="22">
        <f t="shared" si="374"/>
        <v>3385817167.3762498</v>
      </c>
      <c r="GN65" s="22">
        <f t="shared" si="374"/>
        <v>3385817167.3762498</v>
      </c>
      <c r="GO65" s="22">
        <f t="shared" si="374"/>
        <v>3385817167.3762498</v>
      </c>
      <c r="GP65" s="22">
        <f t="shared" si="374"/>
        <v>3385817167.3762498</v>
      </c>
      <c r="GQ65" s="22">
        <f t="shared" si="374"/>
        <v>3385817167.3762498</v>
      </c>
      <c r="GR65" s="22">
        <f t="shared" si="374"/>
        <v>3385817167.3762498</v>
      </c>
      <c r="GS65" s="22">
        <f t="shared" si="374"/>
        <v>3385817167.3762498</v>
      </c>
      <c r="GT65" s="22">
        <f t="shared" si="374"/>
        <v>3385817167.3762498</v>
      </c>
      <c r="GU65" s="22">
        <f t="shared" si="374"/>
        <v>3385817167.3762498</v>
      </c>
      <c r="GV65" s="22">
        <f t="shared" si="374"/>
        <v>3385817167.3762498</v>
      </c>
      <c r="GW65" s="22">
        <f t="shared" si="374"/>
        <v>3385817167.3762498</v>
      </c>
      <c r="GX65" s="22">
        <f t="shared" si="374"/>
        <v>3385817167.3762498</v>
      </c>
      <c r="GY65" s="22">
        <f t="shared" si="374"/>
        <v>3385817167.3762498</v>
      </c>
      <c r="GZ65" s="22">
        <f t="shared" si="374"/>
        <v>3385817167.3762498</v>
      </c>
      <c r="HA65" s="22">
        <f t="shared" si="374"/>
        <v>3385817167.3762498</v>
      </c>
      <c r="HB65" s="22">
        <f t="shared" si="374"/>
        <v>3385817167.3762498</v>
      </c>
      <c r="HC65" s="22">
        <f t="shared" si="374"/>
        <v>3385817167.3762498</v>
      </c>
      <c r="HD65" s="22">
        <f t="shared" si="374"/>
        <v>3385817167.3762498</v>
      </c>
      <c r="HE65" s="22">
        <f t="shared" si="374"/>
        <v>3385817167.3762498</v>
      </c>
      <c r="HF65" s="22">
        <f t="shared" si="374"/>
        <v>3385817167.3762498</v>
      </c>
      <c r="HG65" s="22">
        <f t="shared" si="374"/>
        <v>3385817167.3762498</v>
      </c>
      <c r="HH65" s="22">
        <f t="shared" si="374"/>
        <v>3385817167.3762498</v>
      </c>
      <c r="HI65" s="22">
        <f t="shared" si="374"/>
        <v>3385817167.3762498</v>
      </c>
      <c r="HJ65" s="22">
        <f t="shared" si="374"/>
        <v>3385817167.3762498</v>
      </c>
      <c r="HK65" s="22">
        <f t="shared" si="374"/>
        <v>3385817167.3762498</v>
      </c>
      <c r="HL65" s="22">
        <f t="shared" si="374"/>
        <v>3385817167.3762498</v>
      </c>
      <c r="HM65" s="22">
        <f t="shared" si="374"/>
        <v>3385817167.3762498</v>
      </c>
      <c r="HN65" s="22">
        <f t="shared" si="374"/>
        <v>3385817167.3762498</v>
      </c>
      <c r="HO65" s="22">
        <f t="shared" si="374"/>
        <v>3385817167.3762498</v>
      </c>
      <c r="HP65" s="22">
        <f t="shared" si="374"/>
        <v>3385817167.3762498</v>
      </c>
      <c r="HQ65" s="22">
        <f t="shared" si="374"/>
        <v>3385817167.3762498</v>
      </c>
      <c r="HR65" s="22">
        <f t="shared" si="374"/>
        <v>3385817167.3762498</v>
      </c>
      <c r="HS65" s="22">
        <f t="shared" si="374"/>
        <v>3385817167.3762498</v>
      </c>
      <c r="HT65" s="22">
        <f t="shared" si="374"/>
        <v>3385817167.3762498</v>
      </c>
      <c r="HU65" s="22">
        <f t="shared" si="374"/>
        <v>3385817167.3762498</v>
      </c>
      <c r="HV65" s="22">
        <f t="shared" si="374"/>
        <v>3385817167.3762498</v>
      </c>
      <c r="HW65" s="22">
        <f t="shared" si="374"/>
        <v>3385817167.3762498</v>
      </c>
      <c r="HX65" s="22">
        <f t="shared" si="374"/>
        <v>3385817167.3762498</v>
      </c>
      <c r="HY65" s="22">
        <f t="shared" si="374"/>
        <v>3385817167.3762498</v>
      </c>
      <c r="HZ65" s="22">
        <f t="shared" si="374"/>
        <v>3385817167.3762498</v>
      </c>
      <c r="IA65" s="22">
        <f t="shared" si="374"/>
        <v>3385817167.3762498</v>
      </c>
      <c r="IB65" s="22">
        <f t="shared" si="374"/>
        <v>3385817167.3762498</v>
      </c>
      <c r="IC65" s="22">
        <f t="shared" si="374"/>
        <v>3385817167.3762498</v>
      </c>
      <c r="ID65" s="22">
        <f t="shared" si="374"/>
        <v>3385817167.3762498</v>
      </c>
      <c r="IE65" s="22">
        <f t="shared" si="374"/>
        <v>3385817167.3762498</v>
      </c>
      <c r="IF65" s="22">
        <f t="shared" si="374"/>
        <v>3385817167.3762498</v>
      </c>
      <c r="IG65" s="22">
        <f t="shared" si="374"/>
        <v>3385817167.3762498</v>
      </c>
      <c r="IH65" s="22">
        <f t="shared" si="374"/>
        <v>3385817167.3762498</v>
      </c>
      <c r="II65" s="22">
        <f t="shared" ref="II65:KP65" si="375">+II59</f>
        <v>3385817167.3762498</v>
      </c>
      <c r="IJ65" s="22">
        <f t="shared" si="375"/>
        <v>3385817167.3762498</v>
      </c>
      <c r="IK65" s="22">
        <f t="shared" si="375"/>
        <v>3385817167.3762498</v>
      </c>
      <c r="IL65" s="22">
        <f t="shared" si="375"/>
        <v>3385817167.3762498</v>
      </c>
      <c r="IM65" s="22">
        <f t="shared" si="375"/>
        <v>3385817167.3762498</v>
      </c>
      <c r="IN65" s="22">
        <f t="shared" si="375"/>
        <v>3385817167.3762498</v>
      </c>
      <c r="IO65" s="22">
        <f t="shared" si="375"/>
        <v>3385817167.3762498</v>
      </c>
      <c r="IP65" s="22">
        <f t="shared" si="375"/>
        <v>3385817167.3762498</v>
      </c>
      <c r="IQ65" s="22">
        <f t="shared" si="375"/>
        <v>3385817167.3762498</v>
      </c>
      <c r="IR65" s="22">
        <f t="shared" si="375"/>
        <v>3385817167.3762498</v>
      </c>
      <c r="IS65" s="22">
        <f t="shared" si="375"/>
        <v>3385817167.3762498</v>
      </c>
      <c r="IT65" s="22">
        <f t="shared" si="375"/>
        <v>3385817167.3762498</v>
      </c>
      <c r="IU65" s="22">
        <f t="shared" si="375"/>
        <v>3385817167.3762498</v>
      </c>
      <c r="IV65" s="22">
        <f t="shared" si="375"/>
        <v>3385817167.3762498</v>
      </c>
      <c r="IW65" s="22">
        <f t="shared" si="375"/>
        <v>3385817167.3762498</v>
      </c>
      <c r="IX65" s="22">
        <f t="shared" si="375"/>
        <v>3385817167.3762498</v>
      </c>
      <c r="IY65" s="22">
        <f t="shared" si="375"/>
        <v>3385817167.3762498</v>
      </c>
      <c r="IZ65" s="22">
        <f t="shared" si="375"/>
        <v>3385817167.3762498</v>
      </c>
      <c r="JA65" s="22">
        <f t="shared" si="375"/>
        <v>3385817167.3762498</v>
      </c>
      <c r="JB65" s="22">
        <f t="shared" si="375"/>
        <v>3385817167.3762498</v>
      </c>
      <c r="JC65" s="22">
        <f t="shared" si="375"/>
        <v>3385817167.3762498</v>
      </c>
      <c r="JD65" s="22">
        <f t="shared" si="375"/>
        <v>3385817167.3762498</v>
      </c>
      <c r="JE65" s="22">
        <f t="shared" si="375"/>
        <v>3385817167.3762498</v>
      </c>
      <c r="JF65" s="22">
        <f t="shared" si="375"/>
        <v>3385817167.3762498</v>
      </c>
      <c r="JG65" s="22">
        <f t="shared" si="375"/>
        <v>3385817167.3762498</v>
      </c>
      <c r="JH65" s="22">
        <f t="shared" si="375"/>
        <v>3385817167.3762498</v>
      </c>
      <c r="JI65" s="22">
        <f t="shared" si="375"/>
        <v>3385817167.3762498</v>
      </c>
      <c r="JJ65" s="22">
        <f t="shared" si="375"/>
        <v>3385817167.3762498</v>
      </c>
      <c r="JK65" s="22">
        <f t="shared" si="375"/>
        <v>3385817167.3762498</v>
      </c>
      <c r="JL65" s="22">
        <f t="shared" si="375"/>
        <v>3385817167.3762498</v>
      </c>
      <c r="JM65" s="22">
        <f t="shared" si="375"/>
        <v>3385817167.3762498</v>
      </c>
      <c r="JN65" s="22">
        <f t="shared" si="375"/>
        <v>3385817167.3762498</v>
      </c>
      <c r="JO65" s="22">
        <f t="shared" si="375"/>
        <v>3385817167.3762498</v>
      </c>
      <c r="JP65" s="22">
        <f t="shared" si="375"/>
        <v>3385817167.3762498</v>
      </c>
      <c r="JQ65" s="22">
        <f t="shared" si="375"/>
        <v>3385817167.3762498</v>
      </c>
      <c r="JR65" s="22">
        <f t="shared" si="375"/>
        <v>3385817167.3762498</v>
      </c>
      <c r="JS65" s="22">
        <f t="shared" si="375"/>
        <v>3385817167.3762498</v>
      </c>
      <c r="JT65" s="22">
        <f t="shared" si="375"/>
        <v>3385817167.3762498</v>
      </c>
      <c r="JU65" s="22">
        <f t="shared" si="375"/>
        <v>3385817167.3762498</v>
      </c>
      <c r="JV65" s="22">
        <f t="shared" si="375"/>
        <v>3385817167.3762498</v>
      </c>
      <c r="JW65" s="22">
        <f t="shared" si="375"/>
        <v>3385817167.3762498</v>
      </c>
      <c r="JX65" s="22">
        <f t="shared" si="375"/>
        <v>3385817167.3762498</v>
      </c>
      <c r="JY65" s="22">
        <f t="shared" si="375"/>
        <v>3385817167.3762498</v>
      </c>
      <c r="JZ65" s="22">
        <f t="shared" si="375"/>
        <v>3385817167.3762498</v>
      </c>
      <c r="KA65" s="22">
        <f t="shared" si="375"/>
        <v>3385817167.3762498</v>
      </c>
      <c r="KB65" s="22">
        <f t="shared" si="375"/>
        <v>3385817167.3762498</v>
      </c>
      <c r="KC65" s="22">
        <f t="shared" si="375"/>
        <v>3385817167.3762498</v>
      </c>
      <c r="KD65" s="22">
        <f t="shared" si="375"/>
        <v>3385817167.3762498</v>
      </c>
      <c r="KE65" s="22">
        <f t="shared" si="375"/>
        <v>3385817167.3762498</v>
      </c>
      <c r="KF65" s="22">
        <f t="shared" si="375"/>
        <v>3385817167.3762498</v>
      </c>
      <c r="KG65" s="22">
        <f t="shared" si="375"/>
        <v>3385817167.3762498</v>
      </c>
      <c r="KH65" s="22">
        <f t="shared" si="375"/>
        <v>3385817167.3762498</v>
      </c>
      <c r="KI65" s="22">
        <f t="shared" si="375"/>
        <v>3385817167.3762498</v>
      </c>
      <c r="KJ65" s="22">
        <f t="shared" si="375"/>
        <v>3385817167.3762498</v>
      </c>
      <c r="KK65" s="22">
        <f t="shared" si="375"/>
        <v>3385817167.3762498</v>
      </c>
      <c r="KL65" s="22">
        <f t="shared" si="375"/>
        <v>3385817167.3762498</v>
      </c>
      <c r="KM65" s="22">
        <f t="shared" si="375"/>
        <v>3385817167.3762498</v>
      </c>
      <c r="KN65" s="22">
        <f t="shared" si="375"/>
        <v>3385817167.3762498</v>
      </c>
      <c r="KO65" s="22">
        <f t="shared" si="375"/>
        <v>3385817167.3762498</v>
      </c>
      <c r="KP65" s="22">
        <f t="shared" si="375"/>
        <v>3385817167.3762498</v>
      </c>
    </row>
    <row r="66" spans="1:302">
      <c r="A66" s="1" t="s">
        <v>113</v>
      </c>
      <c r="C66" s="22">
        <f>SUM(C45:C50)*C76</f>
        <v>0</v>
      </c>
      <c r="D66" s="22"/>
      <c r="E66" s="22"/>
      <c r="F66" s="22"/>
      <c r="G66" s="22"/>
      <c r="H66" s="22"/>
      <c r="I66" s="22"/>
      <c r="J66" s="22"/>
      <c r="K66" s="25"/>
      <c r="L66" s="22"/>
      <c r="M66" s="25"/>
      <c r="N66" s="22"/>
      <c r="O66" s="22"/>
      <c r="P66" s="22"/>
      <c r="Q66" s="22"/>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22"/>
      <c r="EZ66" s="22"/>
      <c r="FA66" s="22"/>
      <c r="FB66" s="22"/>
      <c r="FC66" s="22"/>
      <c r="FD66" s="22"/>
      <c r="FE66" s="22"/>
      <c r="FF66" s="22"/>
      <c r="FG66" s="22"/>
      <c r="FH66" s="22"/>
      <c r="FI66" s="22"/>
      <c r="FJ66" s="22"/>
      <c r="FK66" s="22"/>
      <c r="FL66" s="22"/>
      <c r="FM66" s="22"/>
      <c r="FN66" s="22"/>
      <c r="FO66" s="22"/>
      <c r="FP66" s="22"/>
      <c r="FQ66" s="22"/>
      <c r="FR66" s="22"/>
      <c r="FS66" s="22"/>
      <c r="FT66" s="22"/>
      <c r="FU66" s="22"/>
      <c r="FV66" s="22"/>
      <c r="FW66" s="22"/>
      <c r="FX66" s="22"/>
      <c r="FY66" s="22"/>
      <c r="FZ66" s="22"/>
      <c r="GA66" s="22"/>
      <c r="GB66" s="22"/>
      <c r="GC66" s="22"/>
      <c r="GD66" s="22"/>
      <c r="GE66" s="22"/>
      <c r="GF66" s="22"/>
      <c r="GG66" s="22"/>
      <c r="GH66" s="22"/>
      <c r="GI66" s="22"/>
      <c r="GJ66" s="22"/>
      <c r="GK66" s="22"/>
      <c r="GL66" s="22"/>
      <c r="GM66" s="22"/>
      <c r="GN66" s="22"/>
      <c r="GO66" s="22"/>
      <c r="GP66" s="22"/>
      <c r="GQ66" s="22"/>
      <c r="GR66" s="22"/>
      <c r="GS66" s="22"/>
      <c r="GT66" s="22"/>
      <c r="GU66" s="22"/>
      <c r="GV66" s="22"/>
      <c r="GW66" s="22"/>
      <c r="GX66" s="22"/>
      <c r="GY66" s="22"/>
      <c r="GZ66" s="22"/>
      <c r="HA66" s="22"/>
      <c r="HB66" s="22"/>
      <c r="HC66" s="22"/>
      <c r="HD66" s="22"/>
      <c r="HE66" s="22"/>
      <c r="HF66" s="22"/>
      <c r="HG66" s="22"/>
      <c r="HH66" s="22"/>
      <c r="HI66" s="22"/>
      <c r="HJ66" s="22"/>
      <c r="HK66" s="22"/>
      <c r="HL66" s="22"/>
      <c r="HM66" s="22"/>
      <c r="HN66" s="22"/>
      <c r="HO66" s="22"/>
      <c r="HP66" s="22"/>
      <c r="HQ66" s="22"/>
      <c r="HR66" s="22"/>
      <c r="HS66" s="22"/>
      <c r="HT66" s="22"/>
      <c r="HU66" s="22"/>
      <c r="HV66" s="22"/>
      <c r="HW66" s="22"/>
      <c r="HX66" s="22"/>
      <c r="HY66" s="22"/>
      <c r="HZ66" s="22"/>
      <c r="IA66" s="22"/>
      <c r="IB66" s="22"/>
      <c r="IC66" s="22"/>
      <c r="ID66" s="22"/>
      <c r="IE66" s="22"/>
      <c r="IF66" s="22"/>
      <c r="IG66" s="22"/>
      <c r="IH66" s="22"/>
      <c r="II66" s="22"/>
      <c r="IJ66" s="22"/>
      <c r="IK66" s="22"/>
      <c r="IL66" s="22"/>
      <c r="IM66" s="22"/>
      <c r="IN66" s="22"/>
      <c r="IO66" s="22"/>
      <c r="IP66" s="22"/>
      <c r="IQ66" s="22"/>
      <c r="IR66" s="22"/>
      <c r="IS66" s="22"/>
      <c r="IT66" s="22"/>
      <c r="IU66" s="22"/>
      <c r="IV66" s="22"/>
      <c r="IW66" s="22"/>
      <c r="IX66" s="22"/>
      <c r="IY66" s="22"/>
      <c r="IZ66" s="22"/>
      <c r="JA66" s="22"/>
      <c r="JB66" s="22"/>
      <c r="JC66" s="22"/>
      <c r="JD66" s="22"/>
      <c r="JE66" s="22"/>
      <c r="JF66" s="22"/>
      <c r="JG66" s="22"/>
      <c r="JH66" s="22"/>
      <c r="JI66" s="22"/>
      <c r="JJ66" s="22"/>
      <c r="JK66" s="22"/>
      <c r="JL66" s="22"/>
      <c r="JM66" s="22"/>
      <c r="JN66" s="22"/>
      <c r="JO66" s="22"/>
      <c r="JP66" s="22"/>
      <c r="JQ66" s="22"/>
      <c r="JR66" s="22"/>
      <c r="JS66" s="22"/>
      <c r="JT66" s="22"/>
      <c r="JU66" s="22"/>
      <c r="JV66" s="22"/>
      <c r="JW66" s="22"/>
      <c r="JX66" s="22"/>
      <c r="JY66" s="22"/>
      <c r="JZ66" s="22"/>
      <c r="KA66" s="22"/>
      <c r="KB66" s="22"/>
      <c r="KC66" s="22"/>
      <c r="KD66" s="22"/>
      <c r="KE66" s="22"/>
      <c r="KF66" s="22"/>
      <c r="KG66" s="22"/>
      <c r="KH66" s="22"/>
      <c r="KI66" s="22"/>
      <c r="KJ66" s="22"/>
      <c r="KK66" s="22"/>
      <c r="KL66" s="22"/>
      <c r="KM66" s="22"/>
      <c r="KN66" s="22"/>
      <c r="KO66" s="22"/>
      <c r="KP66" s="22"/>
    </row>
    <row r="67" spans="1:302">
      <c r="A67" s="2" t="s">
        <v>48</v>
      </c>
      <c r="C67" s="62">
        <f>+DRIVERS!B56</f>
        <v>0.12089999999999999</v>
      </c>
      <c r="D67" s="62">
        <f>+C67</f>
        <v>0.12089999999999999</v>
      </c>
      <c r="E67" s="62">
        <f>+D67</f>
        <v>0.12089999999999999</v>
      </c>
      <c r="F67" s="62">
        <f>+E67</f>
        <v>0.12089999999999999</v>
      </c>
      <c r="G67" s="62">
        <f>+F67</f>
        <v>0.12089999999999999</v>
      </c>
      <c r="H67" s="62">
        <f>+G67</f>
        <v>0.12089999999999999</v>
      </c>
      <c r="I67" s="62">
        <f t="shared" ref="I67:BP68" si="376">+H67</f>
        <v>0.12089999999999999</v>
      </c>
      <c r="J67" s="62">
        <f t="shared" si="376"/>
        <v>0.12089999999999999</v>
      </c>
      <c r="K67" s="62">
        <f t="shared" si="376"/>
        <v>0.12089999999999999</v>
      </c>
      <c r="L67" s="62">
        <f t="shared" si="376"/>
        <v>0.12089999999999999</v>
      </c>
      <c r="M67" s="62">
        <f t="shared" si="376"/>
        <v>0.12089999999999999</v>
      </c>
      <c r="N67" s="62">
        <f t="shared" si="376"/>
        <v>0.12089999999999999</v>
      </c>
      <c r="O67" s="62">
        <f t="shared" si="376"/>
        <v>0.12089999999999999</v>
      </c>
      <c r="P67" s="62">
        <f t="shared" si="376"/>
        <v>0.12089999999999999</v>
      </c>
      <c r="Q67" s="62">
        <f t="shared" si="376"/>
        <v>0.12089999999999999</v>
      </c>
      <c r="R67" s="62">
        <f t="shared" si="376"/>
        <v>0.12089999999999999</v>
      </c>
      <c r="S67" s="62">
        <f t="shared" si="376"/>
        <v>0.12089999999999999</v>
      </c>
      <c r="T67" s="62">
        <f t="shared" si="376"/>
        <v>0.12089999999999999</v>
      </c>
      <c r="U67" s="62">
        <f t="shared" si="376"/>
        <v>0.12089999999999999</v>
      </c>
      <c r="V67" s="62">
        <f t="shared" si="376"/>
        <v>0.12089999999999999</v>
      </c>
      <c r="W67" s="62">
        <f t="shared" si="376"/>
        <v>0.12089999999999999</v>
      </c>
      <c r="X67" s="62">
        <f t="shared" si="376"/>
        <v>0.12089999999999999</v>
      </c>
      <c r="Y67" s="62">
        <f t="shared" si="376"/>
        <v>0.12089999999999999</v>
      </c>
      <c r="Z67" s="62">
        <f t="shared" si="376"/>
        <v>0.12089999999999999</v>
      </c>
      <c r="AA67" s="62">
        <f t="shared" si="376"/>
        <v>0.12089999999999999</v>
      </c>
      <c r="AB67" s="62">
        <f t="shared" si="376"/>
        <v>0.12089999999999999</v>
      </c>
      <c r="AC67" s="62">
        <f t="shared" si="376"/>
        <v>0.12089999999999999</v>
      </c>
      <c r="AD67" s="62">
        <f t="shared" si="376"/>
        <v>0.12089999999999999</v>
      </c>
      <c r="AE67" s="62">
        <f t="shared" si="376"/>
        <v>0.12089999999999999</v>
      </c>
      <c r="AF67" s="62">
        <f t="shared" si="376"/>
        <v>0.12089999999999999</v>
      </c>
      <c r="AG67" s="62">
        <f t="shared" si="376"/>
        <v>0.12089999999999999</v>
      </c>
      <c r="AH67" s="62">
        <f t="shared" si="376"/>
        <v>0.12089999999999999</v>
      </c>
      <c r="AI67" s="62">
        <f t="shared" si="376"/>
        <v>0.12089999999999999</v>
      </c>
      <c r="AJ67" s="62">
        <f t="shared" si="376"/>
        <v>0.12089999999999999</v>
      </c>
      <c r="AK67" s="62">
        <f t="shared" si="376"/>
        <v>0.12089999999999999</v>
      </c>
      <c r="AL67" s="62">
        <f t="shared" si="376"/>
        <v>0.12089999999999999</v>
      </c>
      <c r="AM67" s="62">
        <f t="shared" si="376"/>
        <v>0.12089999999999999</v>
      </c>
      <c r="AN67" s="62">
        <f t="shared" si="376"/>
        <v>0.12089999999999999</v>
      </c>
      <c r="AO67" s="62">
        <f t="shared" si="376"/>
        <v>0.12089999999999999</v>
      </c>
      <c r="AP67" s="62">
        <f t="shared" si="376"/>
        <v>0.12089999999999999</v>
      </c>
      <c r="AQ67" s="62">
        <f t="shared" si="376"/>
        <v>0.12089999999999999</v>
      </c>
      <c r="AR67" s="62">
        <f t="shared" si="376"/>
        <v>0.12089999999999999</v>
      </c>
      <c r="AS67" s="62">
        <f t="shared" si="376"/>
        <v>0.12089999999999999</v>
      </c>
      <c r="AT67" s="62">
        <f t="shared" si="376"/>
        <v>0.12089999999999999</v>
      </c>
      <c r="AU67" s="62">
        <f t="shared" si="376"/>
        <v>0.12089999999999999</v>
      </c>
      <c r="AV67" s="62">
        <f t="shared" si="376"/>
        <v>0.12089999999999999</v>
      </c>
      <c r="AW67" s="62">
        <f t="shared" si="376"/>
        <v>0.12089999999999999</v>
      </c>
      <c r="AX67" s="62">
        <f t="shared" si="376"/>
        <v>0.12089999999999999</v>
      </c>
      <c r="AY67" s="62">
        <f t="shared" si="376"/>
        <v>0.12089999999999999</v>
      </c>
      <c r="AZ67" s="62">
        <f t="shared" si="376"/>
        <v>0.12089999999999999</v>
      </c>
      <c r="BA67" s="62">
        <f t="shared" si="376"/>
        <v>0.12089999999999999</v>
      </c>
      <c r="BB67" s="62">
        <f t="shared" si="376"/>
        <v>0.12089999999999999</v>
      </c>
      <c r="BC67" s="62">
        <f t="shared" si="376"/>
        <v>0.12089999999999999</v>
      </c>
      <c r="BD67" s="62">
        <f t="shared" si="376"/>
        <v>0.12089999999999999</v>
      </c>
      <c r="BE67" s="62">
        <f t="shared" si="376"/>
        <v>0.12089999999999999</v>
      </c>
      <c r="BF67" s="62">
        <f t="shared" si="376"/>
        <v>0.12089999999999999</v>
      </c>
      <c r="BG67" s="62">
        <f t="shared" si="376"/>
        <v>0.12089999999999999</v>
      </c>
      <c r="BH67" s="62">
        <f t="shared" si="376"/>
        <v>0.12089999999999999</v>
      </c>
      <c r="BI67" s="62">
        <f t="shared" si="376"/>
        <v>0.12089999999999999</v>
      </c>
      <c r="BJ67" s="62">
        <f t="shared" si="376"/>
        <v>0.12089999999999999</v>
      </c>
      <c r="BK67" s="62">
        <f t="shared" si="376"/>
        <v>0.12089999999999999</v>
      </c>
      <c r="BL67" s="62">
        <f t="shared" si="376"/>
        <v>0.12089999999999999</v>
      </c>
      <c r="BM67" s="62">
        <f t="shared" si="376"/>
        <v>0.12089999999999999</v>
      </c>
      <c r="BN67" s="62">
        <f t="shared" si="376"/>
        <v>0.12089999999999999</v>
      </c>
      <c r="BO67" s="62">
        <f t="shared" si="376"/>
        <v>0.12089999999999999</v>
      </c>
      <c r="BP67" s="62">
        <f t="shared" si="376"/>
        <v>0.12089999999999999</v>
      </c>
      <c r="BQ67" s="62">
        <f t="shared" ref="BQ67:EB68" si="377">+BP67</f>
        <v>0.12089999999999999</v>
      </c>
      <c r="BR67" s="62">
        <f t="shared" si="377"/>
        <v>0.12089999999999999</v>
      </c>
      <c r="BS67" s="62">
        <f t="shared" si="377"/>
        <v>0.12089999999999999</v>
      </c>
      <c r="BT67" s="62">
        <f t="shared" si="377"/>
        <v>0.12089999999999999</v>
      </c>
      <c r="BU67" s="62">
        <f t="shared" si="377"/>
        <v>0.12089999999999999</v>
      </c>
      <c r="BV67" s="62">
        <f t="shared" si="377"/>
        <v>0.12089999999999999</v>
      </c>
      <c r="BW67" s="62">
        <f t="shared" si="377"/>
        <v>0.12089999999999999</v>
      </c>
      <c r="BX67" s="62">
        <f t="shared" si="377"/>
        <v>0.12089999999999999</v>
      </c>
      <c r="BY67" s="62">
        <f t="shared" si="377"/>
        <v>0.12089999999999999</v>
      </c>
      <c r="BZ67" s="62">
        <f t="shared" si="377"/>
        <v>0.12089999999999999</v>
      </c>
      <c r="CA67" s="62">
        <f t="shared" si="377"/>
        <v>0.12089999999999999</v>
      </c>
      <c r="CB67" s="62">
        <f t="shared" si="377"/>
        <v>0.12089999999999999</v>
      </c>
      <c r="CC67" s="62">
        <f t="shared" si="377"/>
        <v>0.12089999999999999</v>
      </c>
      <c r="CD67" s="62">
        <f t="shared" si="377"/>
        <v>0.12089999999999999</v>
      </c>
      <c r="CE67" s="62">
        <f t="shared" si="377"/>
        <v>0.12089999999999999</v>
      </c>
      <c r="CF67" s="62">
        <f t="shared" si="377"/>
        <v>0.12089999999999999</v>
      </c>
      <c r="CG67" s="62">
        <f t="shared" si="377"/>
        <v>0.12089999999999999</v>
      </c>
      <c r="CH67" s="62">
        <f t="shared" si="377"/>
        <v>0.12089999999999999</v>
      </c>
      <c r="CI67" s="62">
        <f t="shared" si="377"/>
        <v>0.12089999999999999</v>
      </c>
      <c r="CJ67" s="62">
        <f t="shared" si="377"/>
        <v>0.12089999999999999</v>
      </c>
      <c r="CK67" s="62">
        <f t="shared" si="377"/>
        <v>0.12089999999999999</v>
      </c>
      <c r="CL67" s="62">
        <f t="shared" si="377"/>
        <v>0.12089999999999999</v>
      </c>
      <c r="CM67" s="62">
        <f t="shared" si="377"/>
        <v>0.12089999999999999</v>
      </c>
      <c r="CN67" s="62">
        <f t="shared" si="377"/>
        <v>0.12089999999999999</v>
      </c>
      <c r="CO67" s="62">
        <f t="shared" si="377"/>
        <v>0.12089999999999999</v>
      </c>
      <c r="CP67" s="62">
        <f t="shared" si="377"/>
        <v>0.12089999999999999</v>
      </c>
      <c r="CQ67" s="62">
        <f t="shared" si="377"/>
        <v>0.12089999999999999</v>
      </c>
      <c r="CR67" s="62">
        <f t="shared" si="377"/>
        <v>0.12089999999999999</v>
      </c>
      <c r="CS67" s="62">
        <f t="shared" si="377"/>
        <v>0.12089999999999999</v>
      </c>
      <c r="CT67" s="62">
        <f t="shared" si="377"/>
        <v>0.12089999999999999</v>
      </c>
      <c r="CU67" s="62">
        <f t="shared" si="377"/>
        <v>0.12089999999999999</v>
      </c>
      <c r="CV67" s="62">
        <f t="shared" si="377"/>
        <v>0.12089999999999999</v>
      </c>
      <c r="CW67" s="62">
        <f t="shared" si="377"/>
        <v>0.12089999999999999</v>
      </c>
      <c r="CX67" s="62">
        <f t="shared" si="377"/>
        <v>0.12089999999999999</v>
      </c>
      <c r="CY67" s="62">
        <f t="shared" si="377"/>
        <v>0.12089999999999999</v>
      </c>
      <c r="CZ67" s="62">
        <f t="shared" si="377"/>
        <v>0.12089999999999999</v>
      </c>
      <c r="DA67" s="62">
        <f t="shared" si="377"/>
        <v>0.12089999999999999</v>
      </c>
      <c r="DB67" s="62">
        <f t="shared" si="377"/>
        <v>0.12089999999999999</v>
      </c>
      <c r="DC67" s="62">
        <f t="shared" si="377"/>
        <v>0.12089999999999999</v>
      </c>
      <c r="DD67" s="62">
        <f t="shared" si="377"/>
        <v>0.12089999999999999</v>
      </c>
      <c r="DE67" s="62">
        <f t="shared" si="377"/>
        <v>0.12089999999999999</v>
      </c>
      <c r="DF67" s="62">
        <f t="shared" si="377"/>
        <v>0.12089999999999999</v>
      </c>
      <c r="DG67" s="62">
        <f t="shared" si="377"/>
        <v>0.12089999999999999</v>
      </c>
      <c r="DH67" s="62">
        <f t="shared" si="377"/>
        <v>0.12089999999999999</v>
      </c>
      <c r="DI67" s="62">
        <f t="shared" si="377"/>
        <v>0.12089999999999999</v>
      </c>
      <c r="DJ67" s="62">
        <f t="shared" si="377"/>
        <v>0.12089999999999999</v>
      </c>
      <c r="DK67" s="62">
        <f t="shared" si="377"/>
        <v>0.12089999999999999</v>
      </c>
      <c r="DL67" s="62">
        <f t="shared" si="377"/>
        <v>0.12089999999999999</v>
      </c>
      <c r="DM67" s="62">
        <f t="shared" si="377"/>
        <v>0.12089999999999999</v>
      </c>
      <c r="DN67" s="62">
        <f t="shared" si="377"/>
        <v>0.12089999999999999</v>
      </c>
      <c r="DO67" s="62">
        <f t="shared" si="377"/>
        <v>0.12089999999999999</v>
      </c>
      <c r="DP67" s="62">
        <f t="shared" si="377"/>
        <v>0.12089999999999999</v>
      </c>
      <c r="DQ67" s="62">
        <f t="shared" si="377"/>
        <v>0.12089999999999999</v>
      </c>
      <c r="DR67" s="62">
        <f t="shared" si="377"/>
        <v>0.12089999999999999</v>
      </c>
      <c r="DS67" s="62">
        <f t="shared" si="377"/>
        <v>0.12089999999999999</v>
      </c>
      <c r="DT67" s="62">
        <f t="shared" si="377"/>
        <v>0.12089999999999999</v>
      </c>
      <c r="DU67" s="62">
        <f t="shared" si="377"/>
        <v>0.12089999999999999</v>
      </c>
      <c r="DV67" s="62">
        <f t="shared" si="377"/>
        <v>0.12089999999999999</v>
      </c>
      <c r="DW67" s="62">
        <f t="shared" si="377"/>
        <v>0.12089999999999999</v>
      </c>
      <c r="DX67" s="62">
        <f t="shared" si="377"/>
        <v>0.12089999999999999</v>
      </c>
      <c r="DY67" s="62">
        <f t="shared" si="377"/>
        <v>0.12089999999999999</v>
      </c>
      <c r="DZ67" s="62">
        <f t="shared" si="377"/>
        <v>0.12089999999999999</v>
      </c>
      <c r="EA67" s="62">
        <f t="shared" si="377"/>
        <v>0.12089999999999999</v>
      </c>
      <c r="EB67" s="62">
        <f t="shared" si="377"/>
        <v>0.12089999999999999</v>
      </c>
      <c r="EC67" s="62">
        <f t="shared" ref="EC67:GN68" si="378">+EB67</f>
        <v>0.12089999999999999</v>
      </c>
      <c r="ED67" s="62">
        <f t="shared" si="378"/>
        <v>0.12089999999999999</v>
      </c>
      <c r="EE67" s="62">
        <f t="shared" si="378"/>
        <v>0.12089999999999999</v>
      </c>
      <c r="EF67" s="62">
        <f t="shared" si="378"/>
        <v>0.12089999999999999</v>
      </c>
      <c r="EG67" s="62">
        <f t="shared" si="378"/>
        <v>0.12089999999999999</v>
      </c>
      <c r="EH67" s="62">
        <f t="shared" si="378"/>
        <v>0.12089999999999999</v>
      </c>
      <c r="EI67" s="62">
        <f t="shared" si="378"/>
        <v>0.12089999999999999</v>
      </c>
      <c r="EJ67" s="62">
        <f t="shared" si="378"/>
        <v>0.12089999999999999</v>
      </c>
      <c r="EK67" s="62">
        <f t="shared" si="378"/>
        <v>0.12089999999999999</v>
      </c>
      <c r="EL67" s="62">
        <f t="shared" si="378"/>
        <v>0.12089999999999999</v>
      </c>
      <c r="EM67" s="62">
        <f t="shared" si="378"/>
        <v>0.12089999999999999</v>
      </c>
      <c r="EN67" s="62">
        <f t="shared" si="378"/>
        <v>0.12089999999999999</v>
      </c>
      <c r="EO67" s="62">
        <f t="shared" si="378"/>
        <v>0.12089999999999999</v>
      </c>
      <c r="EP67" s="62">
        <f t="shared" si="378"/>
        <v>0.12089999999999999</v>
      </c>
      <c r="EQ67" s="62">
        <f t="shared" si="378"/>
        <v>0.12089999999999999</v>
      </c>
      <c r="ER67" s="62">
        <f t="shared" si="378"/>
        <v>0.12089999999999999</v>
      </c>
      <c r="ES67" s="62">
        <f t="shared" si="378"/>
        <v>0.12089999999999999</v>
      </c>
      <c r="ET67" s="62">
        <f t="shared" si="378"/>
        <v>0.12089999999999999</v>
      </c>
      <c r="EU67" s="62">
        <f t="shared" si="378"/>
        <v>0.12089999999999999</v>
      </c>
      <c r="EV67" s="62">
        <f t="shared" si="378"/>
        <v>0.12089999999999999</v>
      </c>
      <c r="EW67" s="62">
        <f t="shared" si="378"/>
        <v>0.12089999999999999</v>
      </c>
      <c r="EX67" s="62">
        <f t="shared" si="378"/>
        <v>0.12089999999999999</v>
      </c>
      <c r="EY67" s="62">
        <f t="shared" si="378"/>
        <v>0.12089999999999999</v>
      </c>
      <c r="EZ67" s="62">
        <f t="shared" si="378"/>
        <v>0.12089999999999999</v>
      </c>
      <c r="FA67" s="62">
        <f t="shared" si="378"/>
        <v>0.12089999999999999</v>
      </c>
      <c r="FB67" s="62">
        <f t="shared" si="378"/>
        <v>0.12089999999999999</v>
      </c>
      <c r="FC67" s="62">
        <f t="shared" si="378"/>
        <v>0.12089999999999999</v>
      </c>
      <c r="FD67" s="62">
        <f t="shared" si="378"/>
        <v>0.12089999999999999</v>
      </c>
      <c r="FE67" s="62">
        <f t="shared" si="378"/>
        <v>0.12089999999999999</v>
      </c>
      <c r="FF67" s="62">
        <f t="shared" si="378"/>
        <v>0.12089999999999999</v>
      </c>
      <c r="FG67" s="62">
        <f t="shared" si="378"/>
        <v>0.12089999999999999</v>
      </c>
      <c r="FH67" s="62">
        <f t="shared" si="378"/>
        <v>0.12089999999999999</v>
      </c>
      <c r="FI67" s="62">
        <f t="shared" si="378"/>
        <v>0.12089999999999999</v>
      </c>
      <c r="FJ67" s="62">
        <f t="shared" si="378"/>
        <v>0.12089999999999999</v>
      </c>
      <c r="FK67" s="62">
        <f t="shared" si="378"/>
        <v>0.12089999999999999</v>
      </c>
      <c r="FL67" s="62">
        <f t="shared" si="378"/>
        <v>0.12089999999999999</v>
      </c>
      <c r="FM67" s="62">
        <f t="shared" si="378"/>
        <v>0.12089999999999999</v>
      </c>
      <c r="FN67" s="62">
        <f t="shared" si="378"/>
        <v>0.12089999999999999</v>
      </c>
      <c r="FO67" s="62">
        <f t="shared" si="378"/>
        <v>0.12089999999999999</v>
      </c>
      <c r="FP67" s="62">
        <f t="shared" si="378"/>
        <v>0.12089999999999999</v>
      </c>
      <c r="FQ67" s="62">
        <f t="shared" si="378"/>
        <v>0.12089999999999999</v>
      </c>
      <c r="FR67" s="62">
        <f t="shared" si="378"/>
        <v>0.12089999999999999</v>
      </c>
      <c r="FS67" s="62">
        <f t="shared" si="378"/>
        <v>0.12089999999999999</v>
      </c>
      <c r="FT67" s="62">
        <f t="shared" si="378"/>
        <v>0.12089999999999999</v>
      </c>
      <c r="FU67" s="62">
        <f t="shared" si="378"/>
        <v>0.12089999999999999</v>
      </c>
      <c r="FV67" s="62">
        <f t="shared" si="378"/>
        <v>0.12089999999999999</v>
      </c>
      <c r="FW67" s="62">
        <f t="shared" si="378"/>
        <v>0.12089999999999999</v>
      </c>
      <c r="FX67" s="62">
        <f t="shared" si="378"/>
        <v>0.12089999999999999</v>
      </c>
      <c r="FY67" s="62">
        <f t="shared" si="378"/>
        <v>0.12089999999999999</v>
      </c>
      <c r="FZ67" s="62">
        <f t="shared" si="378"/>
        <v>0.12089999999999999</v>
      </c>
      <c r="GA67" s="62">
        <f t="shared" si="378"/>
        <v>0.12089999999999999</v>
      </c>
      <c r="GB67" s="62">
        <f t="shared" si="378"/>
        <v>0.12089999999999999</v>
      </c>
      <c r="GC67" s="62">
        <f t="shared" si="378"/>
        <v>0.12089999999999999</v>
      </c>
      <c r="GD67" s="62">
        <f t="shared" si="378"/>
        <v>0.12089999999999999</v>
      </c>
      <c r="GE67" s="62">
        <f t="shared" si="378"/>
        <v>0.12089999999999999</v>
      </c>
      <c r="GF67" s="62">
        <f t="shared" si="378"/>
        <v>0.12089999999999999</v>
      </c>
      <c r="GG67" s="62">
        <f t="shared" si="378"/>
        <v>0.12089999999999999</v>
      </c>
      <c r="GH67" s="62">
        <f t="shared" si="378"/>
        <v>0.12089999999999999</v>
      </c>
      <c r="GI67" s="62">
        <f t="shared" si="378"/>
        <v>0.12089999999999999</v>
      </c>
      <c r="GJ67" s="62">
        <f t="shared" si="378"/>
        <v>0.12089999999999999</v>
      </c>
      <c r="GK67" s="62">
        <f t="shared" si="378"/>
        <v>0.12089999999999999</v>
      </c>
      <c r="GL67" s="62">
        <f t="shared" si="378"/>
        <v>0.12089999999999999</v>
      </c>
      <c r="GM67" s="62">
        <f t="shared" si="378"/>
        <v>0.12089999999999999</v>
      </c>
      <c r="GN67" s="62">
        <f t="shared" si="378"/>
        <v>0.12089999999999999</v>
      </c>
      <c r="GO67" s="62">
        <f t="shared" ref="GO67:II68" si="379">+GN67</f>
        <v>0.12089999999999999</v>
      </c>
      <c r="GP67" s="62">
        <f t="shared" si="379"/>
        <v>0.12089999999999999</v>
      </c>
      <c r="GQ67" s="62">
        <f t="shared" si="379"/>
        <v>0.12089999999999999</v>
      </c>
      <c r="GR67" s="62">
        <f t="shared" si="379"/>
        <v>0.12089999999999999</v>
      </c>
      <c r="GS67" s="62">
        <f t="shared" si="379"/>
        <v>0.12089999999999999</v>
      </c>
      <c r="GT67" s="62">
        <f t="shared" si="379"/>
        <v>0.12089999999999999</v>
      </c>
      <c r="GU67" s="62">
        <f t="shared" si="379"/>
        <v>0.12089999999999999</v>
      </c>
      <c r="GV67" s="62">
        <f t="shared" si="379"/>
        <v>0.12089999999999999</v>
      </c>
      <c r="GW67" s="62">
        <f t="shared" si="379"/>
        <v>0.12089999999999999</v>
      </c>
      <c r="GX67" s="62">
        <f t="shared" si="379"/>
        <v>0.12089999999999999</v>
      </c>
      <c r="GY67" s="62">
        <f t="shared" si="379"/>
        <v>0.12089999999999999</v>
      </c>
      <c r="GZ67" s="62">
        <f t="shared" si="379"/>
        <v>0.12089999999999999</v>
      </c>
      <c r="HA67" s="62">
        <f t="shared" si="379"/>
        <v>0.12089999999999999</v>
      </c>
      <c r="HB67" s="62">
        <f t="shared" si="379"/>
        <v>0.12089999999999999</v>
      </c>
      <c r="HC67" s="62">
        <f t="shared" si="379"/>
        <v>0.12089999999999999</v>
      </c>
      <c r="HD67" s="62">
        <f t="shared" si="379"/>
        <v>0.12089999999999999</v>
      </c>
      <c r="HE67" s="62">
        <f t="shared" si="379"/>
        <v>0.12089999999999999</v>
      </c>
      <c r="HF67" s="62">
        <f t="shared" si="379"/>
        <v>0.12089999999999999</v>
      </c>
      <c r="HG67" s="62">
        <f t="shared" si="379"/>
        <v>0.12089999999999999</v>
      </c>
      <c r="HH67" s="62">
        <f t="shared" si="379"/>
        <v>0.12089999999999999</v>
      </c>
      <c r="HI67" s="62">
        <f t="shared" si="379"/>
        <v>0.12089999999999999</v>
      </c>
      <c r="HJ67" s="62">
        <f t="shared" si="379"/>
        <v>0.12089999999999999</v>
      </c>
      <c r="HK67" s="62">
        <f t="shared" si="379"/>
        <v>0.12089999999999999</v>
      </c>
      <c r="HL67" s="62">
        <f t="shared" si="379"/>
        <v>0.12089999999999999</v>
      </c>
      <c r="HM67" s="62">
        <f t="shared" si="379"/>
        <v>0.12089999999999999</v>
      </c>
      <c r="HN67" s="62">
        <f t="shared" si="379"/>
        <v>0.12089999999999999</v>
      </c>
      <c r="HO67" s="62">
        <f t="shared" si="379"/>
        <v>0.12089999999999999</v>
      </c>
      <c r="HP67" s="62">
        <f t="shared" si="379"/>
        <v>0.12089999999999999</v>
      </c>
      <c r="HQ67" s="62">
        <f t="shared" si="379"/>
        <v>0.12089999999999999</v>
      </c>
      <c r="HR67" s="62">
        <f t="shared" si="379"/>
        <v>0.12089999999999999</v>
      </c>
      <c r="HS67" s="62">
        <f t="shared" si="379"/>
        <v>0.12089999999999999</v>
      </c>
      <c r="HT67" s="62">
        <f t="shared" si="379"/>
        <v>0.12089999999999999</v>
      </c>
      <c r="HU67" s="62">
        <f t="shared" si="379"/>
        <v>0.12089999999999999</v>
      </c>
      <c r="HV67" s="62">
        <f t="shared" si="379"/>
        <v>0.12089999999999999</v>
      </c>
      <c r="HW67" s="62">
        <f t="shared" si="379"/>
        <v>0.12089999999999999</v>
      </c>
      <c r="HX67" s="62">
        <f t="shared" si="379"/>
        <v>0.12089999999999999</v>
      </c>
      <c r="HY67" s="62">
        <f t="shared" si="379"/>
        <v>0.12089999999999999</v>
      </c>
      <c r="HZ67" s="62">
        <f t="shared" si="379"/>
        <v>0.12089999999999999</v>
      </c>
      <c r="IA67" s="62">
        <f t="shared" si="379"/>
        <v>0.12089999999999999</v>
      </c>
      <c r="IB67" s="62">
        <f t="shared" si="379"/>
        <v>0.12089999999999999</v>
      </c>
      <c r="IC67" s="62">
        <f t="shared" si="379"/>
        <v>0.12089999999999999</v>
      </c>
      <c r="ID67" s="62">
        <f t="shared" si="379"/>
        <v>0.12089999999999999</v>
      </c>
      <c r="IE67" s="62">
        <f t="shared" si="379"/>
        <v>0.12089999999999999</v>
      </c>
      <c r="IF67" s="62">
        <f t="shared" si="379"/>
        <v>0.12089999999999999</v>
      </c>
      <c r="IG67" s="62">
        <f t="shared" si="379"/>
        <v>0.12089999999999999</v>
      </c>
      <c r="IH67" s="62">
        <f t="shared" si="379"/>
        <v>0.12089999999999999</v>
      </c>
      <c r="II67" s="62">
        <f t="shared" si="379"/>
        <v>0.12089999999999999</v>
      </c>
      <c r="IJ67" s="62">
        <f t="shared" ref="IJ67:IJ68" si="380">+II67</f>
        <v>0.12089999999999999</v>
      </c>
      <c r="IK67" s="62">
        <f t="shared" ref="IK67:IK68" si="381">+IJ67</f>
        <v>0.12089999999999999</v>
      </c>
      <c r="IL67" s="62">
        <f t="shared" ref="IL67:IL68" si="382">+IK67</f>
        <v>0.12089999999999999</v>
      </c>
      <c r="IM67" s="62">
        <f t="shared" ref="IM67:IM68" si="383">+IL67</f>
        <v>0.12089999999999999</v>
      </c>
      <c r="IN67" s="62">
        <f t="shared" ref="IN67:IN68" si="384">+IM67</f>
        <v>0.12089999999999999</v>
      </c>
      <c r="IO67" s="62">
        <f t="shared" ref="IO67:IO68" si="385">+IN67</f>
        <v>0.12089999999999999</v>
      </c>
      <c r="IP67" s="62">
        <f t="shared" ref="IP67:IP68" si="386">+IO67</f>
        <v>0.12089999999999999</v>
      </c>
      <c r="IQ67" s="62">
        <f t="shared" ref="IQ67:IQ68" si="387">+IP67</f>
        <v>0.12089999999999999</v>
      </c>
      <c r="IR67" s="62">
        <f t="shared" ref="IR67:IR68" si="388">+IQ67</f>
        <v>0.12089999999999999</v>
      </c>
      <c r="IS67" s="62">
        <f t="shared" ref="IS67:IS68" si="389">+IR67</f>
        <v>0.12089999999999999</v>
      </c>
      <c r="IT67" s="62">
        <f t="shared" ref="IT67:IT68" si="390">+IS67</f>
        <v>0.12089999999999999</v>
      </c>
      <c r="IU67" s="62">
        <f t="shared" ref="IU67:IU68" si="391">+IT67</f>
        <v>0.12089999999999999</v>
      </c>
      <c r="IV67" s="62">
        <f t="shared" ref="IV67:IV68" si="392">+IU67</f>
        <v>0.12089999999999999</v>
      </c>
      <c r="IW67" s="62">
        <f t="shared" ref="IW67:IW68" si="393">+IV67</f>
        <v>0.12089999999999999</v>
      </c>
      <c r="IX67" s="62">
        <f t="shared" ref="IX67:IX68" si="394">+IW67</f>
        <v>0.12089999999999999</v>
      </c>
      <c r="IY67" s="62">
        <f t="shared" ref="IY67:IY68" si="395">+IX67</f>
        <v>0.12089999999999999</v>
      </c>
      <c r="IZ67" s="62">
        <f t="shared" ref="IZ67:IZ68" si="396">+IY67</f>
        <v>0.12089999999999999</v>
      </c>
      <c r="JA67" s="62">
        <f t="shared" ref="JA67:JA68" si="397">+IZ67</f>
        <v>0.12089999999999999</v>
      </c>
      <c r="JB67" s="62">
        <f t="shared" ref="JB67:JB68" si="398">+JA67</f>
        <v>0.12089999999999999</v>
      </c>
      <c r="JC67" s="62">
        <f t="shared" ref="JC67:JC68" si="399">+JB67</f>
        <v>0.12089999999999999</v>
      </c>
      <c r="JD67" s="62">
        <f t="shared" ref="JD67:JD68" si="400">+JC67</f>
        <v>0.12089999999999999</v>
      </c>
      <c r="JE67" s="62">
        <f t="shared" ref="JE67:JE68" si="401">+JD67</f>
        <v>0.12089999999999999</v>
      </c>
      <c r="JF67" s="62">
        <f t="shared" ref="JF67:JF68" si="402">+JE67</f>
        <v>0.12089999999999999</v>
      </c>
      <c r="JG67" s="62">
        <f t="shared" ref="JG67:JG68" si="403">+JF67</f>
        <v>0.12089999999999999</v>
      </c>
      <c r="JH67" s="62">
        <f t="shared" ref="JH67:JH68" si="404">+JG67</f>
        <v>0.12089999999999999</v>
      </c>
      <c r="JI67" s="62">
        <f t="shared" ref="JI67:JI68" si="405">+JH67</f>
        <v>0.12089999999999999</v>
      </c>
      <c r="JJ67" s="62">
        <f t="shared" ref="JJ67:JJ68" si="406">+JI67</f>
        <v>0.12089999999999999</v>
      </c>
      <c r="JK67" s="62">
        <f t="shared" ref="JK67:JK68" si="407">+JJ67</f>
        <v>0.12089999999999999</v>
      </c>
      <c r="JL67" s="62">
        <f t="shared" ref="JL67:JL68" si="408">+JK67</f>
        <v>0.12089999999999999</v>
      </c>
      <c r="JM67" s="62">
        <f t="shared" ref="JM67:JM68" si="409">+JL67</f>
        <v>0.12089999999999999</v>
      </c>
      <c r="JN67" s="62">
        <f t="shared" ref="JN67:JN68" si="410">+JM67</f>
        <v>0.12089999999999999</v>
      </c>
      <c r="JO67" s="62">
        <f t="shared" ref="JO67:JO68" si="411">+JN67</f>
        <v>0.12089999999999999</v>
      </c>
      <c r="JP67" s="62">
        <f t="shared" ref="JP67:JP68" si="412">+JO67</f>
        <v>0.12089999999999999</v>
      </c>
      <c r="JQ67" s="62">
        <f t="shared" ref="JQ67:JQ68" si="413">+JP67</f>
        <v>0.12089999999999999</v>
      </c>
      <c r="JR67" s="62">
        <f t="shared" ref="JR67:JR68" si="414">+JQ67</f>
        <v>0.12089999999999999</v>
      </c>
      <c r="JS67" s="62">
        <f t="shared" ref="JS67:JS68" si="415">+JR67</f>
        <v>0.12089999999999999</v>
      </c>
      <c r="JT67" s="62">
        <f t="shared" ref="JT67:JT68" si="416">+JS67</f>
        <v>0.12089999999999999</v>
      </c>
      <c r="JU67" s="62">
        <f t="shared" ref="JU67:JU68" si="417">+JT67</f>
        <v>0.12089999999999999</v>
      </c>
      <c r="JV67" s="62">
        <f t="shared" ref="JV67:JV68" si="418">+JU67</f>
        <v>0.12089999999999999</v>
      </c>
      <c r="JW67" s="62">
        <f t="shared" ref="JW67:JW68" si="419">+JV67</f>
        <v>0.12089999999999999</v>
      </c>
      <c r="JX67" s="62">
        <f t="shared" ref="JX67:JX68" si="420">+JW67</f>
        <v>0.12089999999999999</v>
      </c>
      <c r="JY67" s="62">
        <f t="shared" ref="JY67:JY68" si="421">+JX67</f>
        <v>0.12089999999999999</v>
      </c>
      <c r="JZ67" s="62">
        <f t="shared" ref="JZ67:JZ68" si="422">+JY67</f>
        <v>0.12089999999999999</v>
      </c>
      <c r="KA67" s="62">
        <f t="shared" ref="KA67:KA68" si="423">+JZ67</f>
        <v>0.12089999999999999</v>
      </c>
      <c r="KB67" s="62">
        <f t="shared" ref="KB67:KB68" si="424">+KA67</f>
        <v>0.12089999999999999</v>
      </c>
      <c r="KC67" s="62">
        <f t="shared" ref="KC67:KC68" si="425">+KB67</f>
        <v>0.12089999999999999</v>
      </c>
      <c r="KD67" s="62">
        <f t="shared" ref="KD67:KD68" si="426">+KC67</f>
        <v>0.12089999999999999</v>
      </c>
      <c r="KE67" s="62">
        <f t="shared" ref="KE67:KE68" si="427">+KD67</f>
        <v>0.12089999999999999</v>
      </c>
      <c r="KF67" s="62">
        <f t="shared" ref="KF67:KF68" si="428">+KE67</f>
        <v>0.12089999999999999</v>
      </c>
      <c r="KG67" s="62">
        <f t="shared" ref="KG67:KG68" si="429">+KF67</f>
        <v>0.12089999999999999</v>
      </c>
      <c r="KH67" s="62">
        <f t="shared" ref="KH67:KH68" si="430">+KG67</f>
        <v>0.12089999999999999</v>
      </c>
      <c r="KI67" s="62">
        <f t="shared" ref="KI67:KI68" si="431">+KH67</f>
        <v>0.12089999999999999</v>
      </c>
      <c r="KJ67" s="62">
        <f t="shared" ref="KJ67:KJ68" si="432">+KI67</f>
        <v>0.12089999999999999</v>
      </c>
      <c r="KK67" s="62">
        <f t="shared" ref="KK67:KK68" si="433">+KJ67</f>
        <v>0.12089999999999999</v>
      </c>
      <c r="KL67" s="62">
        <f t="shared" ref="KL67:KL68" si="434">+KK67</f>
        <v>0.12089999999999999</v>
      </c>
      <c r="KM67" s="62">
        <f t="shared" ref="KM67:KM68" si="435">+KL67</f>
        <v>0.12089999999999999</v>
      </c>
      <c r="KN67" s="62">
        <f t="shared" ref="KN67:KN68" si="436">+KM67</f>
        <v>0.12089999999999999</v>
      </c>
      <c r="KO67" s="62">
        <f t="shared" ref="KO67:KO68" si="437">+KN67</f>
        <v>0.12089999999999999</v>
      </c>
      <c r="KP67" s="62">
        <f t="shared" ref="KP67:KP68" si="438">+KO67</f>
        <v>0.12089999999999999</v>
      </c>
    </row>
    <row r="68" spans="1:302">
      <c r="A68" s="3" t="s">
        <v>49</v>
      </c>
      <c r="C68" s="63">
        <v>25</v>
      </c>
      <c r="D68" s="63">
        <f>+C68</f>
        <v>25</v>
      </c>
      <c r="E68" s="63">
        <f t="shared" ref="E68:H68" si="439">+D68</f>
        <v>25</v>
      </c>
      <c r="F68" s="63">
        <f t="shared" si="439"/>
        <v>25</v>
      </c>
      <c r="G68" s="63">
        <f t="shared" si="439"/>
        <v>25</v>
      </c>
      <c r="H68" s="63">
        <f t="shared" si="439"/>
        <v>25</v>
      </c>
      <c r="I68" s="63">
        <f t="shared" si="376"/>
        <v>25</v>
      </c>
      <c r="J68" s="63">
        <f t="shared" si="376"/>
        <v>25</v>
      </c>
      <c r="K68" s="63">
        <f t="shared" si="376"/>
        <v>25</v>
      </c>
      <c r="L68" s="63">
        <f t="shared" si="376"/>
        <v>25</v>
      </c>
      <c r="M68" s="63">
        <f t="shared" si="376"/>
        <v>25</v>
      </c>
      <c r="N68" s="63">
        <f t="shared" si="376"/>
        <v>25</v>
      </c>
      <c r="O68" s="63">
        <f t="shared" si="376"/>
        <v>25</v>
      </c>
      <c r="P68" s="63">
        <f t="shared" si="376"/>
        <v>25</v>
      </c>
      <c r="Q68" s="63">
        <f t="shared" si="376"/>
        <v>25</v>
      </c>
      <c r="R68" s="63">
        <f t="shared" si="376"/>
        <v>25</v>
      </c>
      <c r="S68" s="63">
        <f t="shared" si="376"/>
        <v>25</v>
      </c>
      <c r="T68" s="63">
        <f t="shared" si="376"/>
        <v>25</v>
      </c>
      <c r="U68" s="63">
        <f t="shared" si="376"/>
        <v>25</v>
      </c>
      <c r="V68" s="63">
        <f t="shared" si="376"/>
        <v>25</v>
      </c>
      <c r="W68" s="63">
        <f t="shared" si="376"/>
        <v>25</v>
      </c>
      <c r="X68" s="63">
        <f t="shared" si="376"/>
        <v>25</v>
      </c>
      <c r="Y68" s="63">
        <f t="shared" si="376"/>
        <v>25</v>
      </c>
      <c r="Z68" s="63">
        <f t="shared" si="376"/>
        <v>25</v>
      </c>
      <c r="AA68" s="63">
        <f t="shared" si="376"/>
        <v>25</v>
      </c>
      <c r="AB68" s="63">
        <f t="shared" si="376"/>
        <v>25</v>
      </c>
      <c r="AC68" s="63">
        <f t="shared" si="376"/>
        <v>25</v>
      </c>
      <c r="AD68" s="63">
        <f t="shared" si="376"/>
        <v>25</v>
      </c>
      <c r="AE68" s="63">
        <f t="shared" si="376"/>
        <v>25</v>
      </c>
      <c r="AF68" s="63">
        <f t="shared" si="376"/>
        <v>25</v>
      </c>
      <c r="AG68" s="63">
        <f t="shared" si="376"/>
        <v>25</v>
      </c>
      <c r="AH68" s="63">
        <f t="shared" si="376"/>
        <v>25</v>
      </c>
      <c r="AI68" s="63">
        <f t="shared" si="376"/>
        <v>25</v>
      </c>
      <c r="AJ68" s="63">
        <f t="shared" si="376"/>
        <v>25</v>
      </c>
      <c r="AK68" s="63">
        <f t="shared" si="376"/>
        <v>25</v>
      </c>
      <c r="AL68" s="63">
        <f t="shared" si="376"/>
        <v>25</v>
      </c>
      <c r="AM68" s="63">
        <f t="shared" si="376"/>
        <v>25</v>
      </c>
      <c r="AN68" s="63">
        <f t="shared" si="376"/>
        <v>25</v>
      </c>
      <c r="AO68" s="63">
        <f t="shared" si="376"/>
        <v>25</v>
      </c>
      <c r="AP68" s="63">
        <f t="shared" si="376"/>
        <v>25</v>
      </c>
      <c r="AQ68" s="63">
        <f t="shared" si="376"/>
        <v>25</v>
      </c>
      <c r="AR68" s="63">
        <f t="shared" si="376"/>
        <v>25</v>
      </c>
      <c r="AS68" s="63">
        <f t="shared" si="376"/>
        <v>25</v>
      </c>
      <c r="AT68" s="63">
        <f t="shared" si="376"/>
        <v>25</v>
      </c>
      <c r="AU68" s="63">
        <f t="shared" si="376"/>
        <v>25</v>
      </c>
      <c r="AV68" s="63">
        <f t="shared" si="376"/>
        <v>25</v>
      </c>
      <c r="AW68" s="63">
        <f t="shared" si="376"/>
        <v>25</v>
      </c>
      <c r="AX68" s="63">
        <f t="shared" si="376"/>
        <v>25</v>
      </c>
      <c r="AY68" s="63">
        <f t="shared" si="376"/>
        <v>25</v>
      </c>
      <c r="AZ68" s="63">
        <f t="shared" si="376"/>
        <v>25</v>
      </c>
      <c r="BA68" s="63">
        <f t="shared" si="376"/>
        <v>25</v>
      </c>
      <c r="BB68" s="63">
        <f t="shared" si="376"/>
        <v>25</v>
      </c>
      <c r="BC68" s="63">
        <f t="shared" si="376"/>
        <v>25</v>
      </c>
      <c r="BD68" s="63">
        <f t="shared" si="376"/>
        <v>25</v>
      </c>
      <c r="BE68" s="63">
        <f t="shared" si="376"/>
        <v>25</v>
      </c>
      <c r="BF68" s="63">
        <f t="shared" si="376"/>
        <v>25</v>
      </c>
      <c r="BG68" s="63">
        <f t="shared" si="376"/>
        <v>25</v>
      </c>
      <c r="BH68" s="63">
        <f t="shared" si="376"/>
        <v>25</v>
      </c>
      <c r="BI68" s="63">
        <f t="shared" si="376"/>
        <v>25</v>
      </c>
      <c r="BJ68" s="63">
        <f t="shared" si="376"/>
        <v>25</v>
      </c>
      <c r="BK68" s="63">
        <f t="shared" si="376"/>
        <v>25</v>
      </c>
      <c r="BL68" s="63">
        <f t="shared" si="376"/>
        <v>25</v>
      </c>
      <c r="BM68" s="63">
        <f t="shared" si="376"/>
        <v>25</v>
      </c>
      <c r="BN68" s="63">
        <f t="shared" si="376"/>
        <v>25</v>
      </c>
      <c r="BO68" s="63">
        <f t="shared" si="376"/>
        <v>25</v>
      </c>
      <c r="BP68" s="63">
        <f t="shared" si="376"/>
        <v>25</v>
      </c>
      <c r="BQ68" s="63">
        <f t="shared" si="377"/>
        <v>25</v>
      </c>
      <c r="BR68" s="63">
        <f t="shared" si="377"/>
        <v>25</v>
      </c>
      <c r="BS68" s="63">
        <f t="shared" si="377"/>
        <v>25</v>
      </c>
      <c r="BT68" s="63">
        <f t="shared" si="377"/>
        <v>25</v>
      </c>
      <c r="BU68" s="63">
        <f t="shared" si="377"/>
        <v>25</v>
      </c>
      <c r="BV68" s="63">
        <f t="shared" si="377"/>
        <v>25</v>
      </c>
      <c r="BW68" s="63">
        <f t="shared" si="377"/>
        <v>25</v>
      </c>
      <c r="BX68" s="63">
        <f t="shared" si="377"/>
        <v>25</v>
      </c>
      <c r="BY68" s="63">
        <f t="shared" si="377"/>
        <v>25</v>
      </c>
      <c r="BZ68" s="63">
        <f t="shared" si="377"/>
        <v>25</v>
      </c>
      <c r="CA68" s="63">
        <f t="shared" si="377"/>
        <v>25</v>
      </c>
      <c r="CB68" s="63">
        <f t="shared" si="377"/>
        <v>25</v>
      </c>
      <c r="CC68" s="63">
        <f t="shared" si="377"/>
        <v>25</v>
      </c>
      <c r="CD68" s="63">
        <f t="shared" si="377"/>
        <v>25</v>
      </c>
      <c r="CE68" s="63">
        <f t="shared" si="377"/>
        <v>25</v>
      </c>
      <c r="CF68" s="63">
        <f t="shared" si="377"/>
        <v>25</v>
      </c>
      <c r="CG68" s="63">
        <f t="shared" si="377"/>
        <v>25</v>
      </c>
      <c r="CH68" s="63">
        <f t="shared" si="377"/>
        <v>25</v>
      </c>
      <c r="CI68" s="63">
        <f t="shared" si="377"/>
        <v>25</v>
      </c>
      <c r="CJ68" s="63">
        <f t="shared" si="377"/>
        <v>25</v>
      </c>
      <c r="CK68" s="63">
        <f t="shared" si="377"/>
        <v>25</v>
      </c>
      <c r="CL68" s="63">
        <f t="shared" si="377"/>
        <v>25</v>
      </c>
      <c r="CM68" s="63">
        <f t="shared" si="377"/>
        <v>25</v>
      </c>
      <c r="CN68" s="63">
        <f t="shared" si="377"/>
        <v>25</v>
      </c>
      <c r="CO68" s="63">
        <f t="shared" si="377"/>
        <v>25</v>
      </c>
      <c r="CP68" s="63">
        <f t="shared" si="377"/>
        <v>25</v>
      </c>
      <c r="CQ68" s="63">
        <f t="shared" si="377"/>
        <v>25</v>
      </c>
      <c r="CR68" s="63">
        <f t="shared" si="377"/>
        <v>25</v>
      </c>
      <c r="CS68" s="63">
        <f t="shared" si="377"/>
        <v>25</v>
      </c>
      <c r="CT68" s="63">
        <f t="shared" si="377"/>
        <v>25</v>
      </c>
      <c r="CU68" s="63">
        <f t="shared" si="377"/>
        <v>25</v>
      </c>
      <c r="CV68" s="63">
        <f t="shared" si="377"/>
        <v>25</v>
      </c>
      <c r="CW68" s="63">
        <f t="shared" si="377"/>
        <v>25</v>
      </c>
      <c r="CX68" s="63">
        <f t="shared" si="377"/>
        <v>25</v>
      </c>
      <c r="CY68" s="63">
        <f t="shared" si="377"/>
        <v>25</v>
      </c>
      <c r="CZ68" s="63">
        <f t="shared" si="377"/>
        <v>25</v>
      </c>
      <c r="DA68" s="63">
        <f t="shared" si="377"/>
        <v>25</v>
      </c>
      <c r="DB68" s="63">
        <f t="shared" si="377"/>
        <v>25</v>
      </c>
      <c r="DC68" s="63">
        <f t="shared" si="377"/>
        <v>25</v>
      </c>
      <c r="DD68" s="63">
        <f t="shared" si="377"/>
        <v>25</v>
      </c>
      <c r="DE68" s="63">
        <f t="shared" si="377"/>
        <v>25</v>
      </c>
      <c r="DF68" s="63">
        <f t="shared" si="377"/>
        <v>25</v>
      </c>
      <c r="DG68" s="63">
        <f t="shared" si="377"/>
        <v>25</v>
      </c>
      <c r="DH68" s="63">
        <f t="shared" si="377"/>
        <v>25</v>
      </c>
      <c r="DI68" s="63">
        <f t="shared" si="377"/>
        <v>25</v>
      </c>
      <c r="DJ68" s="63">
        <f t="shared" si="377"/>
        <v>25</v>
      </c>
      <c r="DK68" s="63">
        <f t="shared" si="377"/>
        <v>25</v>
      </c>
      <c r="DL68" s="63">
        <f t="shared" si="377"/>
        <v>25</v>
      </c>
      <c r="DM68" s="63">
        <f t="shared" si="377"/>
        <v>25</v>
      </c>
      <c r="DN68" s="63">
        <f t="shared" si="377"/>
        <v>25</v>
      </c>
      <c r="DO68" s="63">
        <f t="shared" si="377"/>
        <v>25</v>
      </c>
      <c r="DP68" s="63">
        <f t="shared" si="377"/>
        <v>25</v>
      </c>
      <c r="DQ68" s="63">
        <f t="shared" si="377"/>
        <v>25</v>
      </c>
      <c r="DR68" s="63">
        <f t="shared" si="377"/>
        <v>25</v>
      </c>
      <c r="DS68" s="63">
        <f t="shared" si="377"/>
        <v>25</v>
      </c>
      <c r="DT68" s="63">
        <f t="shared" si="377"/>
        <v>25</v>
      </c>
      <c r="DU68" s="63">
        <f t="shared" si="377"/>
        <v>25</v>
      </c>
      <c r="DV68" s="63">
        <f t="shared" si="377"/>
        <v>25</v>
      </c>
      <c r="DW68" s="63">
        <f t="shared" si="377"/>
        <v>25</v>
      </c>
      <c r="DX68" s="63">
        <f t="shared" si="377"/>
        <v>25</v>
      </c>
      <c r="DY68" s="63">
        <f t="shared" si="377"/>
        <v>25</v>
      </c>
      <c r="DZ68" s="63">
        <f t="shared" si="377"/>
        <v>25</v>
      </c>
      <c r="EA68" s="63">
        <f t="shared" si="377"/>
        <v>25</v>
      </c>
      <c r="EB68" s="63">
        <f t="shared" si="377"/>
        <v>25</v>
      </c>
      <c r="EC68" s="63">
        <f t="shared" si="378"/>
        <v>25</v>
      </c>
      <c r="ED68" s="63">
        <f t="shared" si="378"/>
        <v>25</v>
      </c>
      <c r="EE68" s="63">
        <f t="shared" si="378"/>
        <v>25</v>
      </c>
      <c r="EF68" s="63">
        <f t="shared" si="378"/>
        <v>25</v>
      </c>
      <c r="EG68" s="63">
        <f t="shared" si="378"/>
        <v>25</v>
      </c>
      <c r="EH68" s="63">
        <f t="shared" si="378"/>
        <v>25</v>
      </c>
      <c r="EI68" s="63">
        <f t="shared" si="378"/>
        <v>25</v>
      </c>
      <c r="EJ68" s="63">
        <f t="shared" si="378"/>
        <v>25</v>
      </c>
      <c r="EK68" s="63">
        <f t="shared" si="378"/>
        <v>25</v>
      </c>
      <c r="EL68" s="63">
        <f t="shared" si="378"/>
        <v>25</v>
      </c>
      <c r="EM68" s="63">
        <f t="shared" si="378"/>
        <v>25</v>
      </c>
      <c r="EN68" s="63">
        <f t="shared" si="378"/>
        <v>25</v>
      </c>
      <c r="EO68" s="63">
        <f t="shared" si="378"/>
        <v>25</v>
      </c>
      <c r="EP68" s="63">
        <f t="shared" si="378"/>
        <v>25</v>
      </c>
      <c r="EQ68" s="63">
        <f t="shared" si="378"/>
        <v>25</v>
      </c>
      <c r="ER68" s="63">
        <f t="shared" si="378"/>
        <v>25</v>
      </c>
      <c r="ES68" s="63">
        <f t="shared" si="378"/>
        <v>25</v>
      </c>
      <c r="ET68" s="63">
        <f t="shared" si="378"/>
        <v>25</v>
      </c>
      <c r="EU68" s="63">
        <f t="shared" si="378"/>
        <v>25</v>
      </c>
      <c r="EV68" s="63">
        <f t="shared" si="378"/>
        <v>25</v>
      </c>
      <c r="EW68" s="63">
        <f t="shared" si="378"/>
        <v>25</v>
      </c>
      <c r="EX68" s="63">
        <f t="shared" si="378"/>
        <v>25</v>
      </c>
      <c r="EY68" s="63">
        <f t="shared" si="378"/>
        <v>25</v>
      </c>
      <c r="EZ68" s="63">
        <f t="shared" si="378"/>
        <v>25</v>
      </c>
      <c r="FA68" s="63">
        <f t="shared" si="378"/>
        <v>25</v>
      </c>
      <c r="FB68" s="63">
        <f t="shared" si="378"/>
        <v>25</v>
      </c>
      <c r="FC68" s="63">
        <f t="shared" si="378"/>
        <v>25</v>
      </c>
      <c r="FD68" s="63">
        <f t="shared" si="378"/>
        <v>25</v>
      </c>
      <c r="FE68" s="63">
        <f t="shared" si="378"/>
        <v>25</v>
      </c>
      <c r="FF68" s="63">
        <f t="shared" si="378"/>
        <v>25</v>
      </c>
      <c r="FG68" s="63">
        <f t="shared" si="378"/>
        <v>25</v>
      </c>
      <c r="FH68" s="63">
        <f t="shared" si="378"/>
        <v>25</v>
      </c>
      <c r="FI68" s="63">
        <f t="shared" si="378"/>
        <v>25</v>
      </c>
      <c r="FJ68" s="63">
        <f t="shared" si="378"/>
        <v>25</v>
      </c>
      <c r="FK68" s="63">
        <f t="shared" si="378"/>
        <v>25</v>
      </c>
      <c r="FL68" s="63">
        <f t="shared" si="378"/>
        <v>25</v>
      </c>
      <c r="FM68" s="63">
        <f t="shared" si="378"/>
        <v>25</v>
      </c>
      <c r="FN68" s="63">
        <f t="shared" si="378"/>
        <v>25</v>
      </c>
      <c r="FO68" s="63">
        <f t="shared" si="378"/>
        <v>25</v>
      </c>
      <c r="FP68" s="63">
        <f t="shared" si="378"/>
        <v>25</v>
      </c>
      <c r="FQ68" s="63">
        <f t="shared" si="378"/>
        <v>25</v>
      </c>
      <c r="FR68" s="63">
        <f t="shared" si="378"/>
        <v>25</v>
      </c>
      <c r="FS68" s="63">
        <f t="shared" si="378"/>
        <v>25</v>
      </c>
      <c r="FT68" s="63">
        <f t="shared" si="378"/>
        <v>25</v>
      </c>
      <c r="FU68" s="63">
        <f t="shared" si="378"/>
        <v>25</v>
      </c>
      <c r="FV68" s="63">
        <f t="shared" si="378"/>
        <v>25</v>
      </c>
      <c r="FW68" s="63">
        <f t="shared" si="378"/>
        <v>25</v>
      </c>
      <c r="FX68" s="63">
        <f t="shared" si="378"/>
        <v>25</v>
      </c>
      <c r="FY68" s="63">
        <f t="shared" si="378"/>
        <v>25</v>
      </c>
      <c r="FZ68" s="63">
        <f t="shared" si="378"/>
        <v>25</v>
      </c>
      <c r="GA68" s="63">
        <f t="shared" si="378"/>
        <v>25</v>
      </c>
      <c r="GB68" s="63">
        <f t="shared" si="378"/>
        <v>25</v>
      </c>
      <c r="GC68" s="63">
        <f t="shared" si="378"/>
        <v>25</v>
      </c>
      <c r="GD68" s="63">
        <f t="shared" si="378"/>
        <v>25</v>
      </c>
      <c r="GE68" s="63">
        <f t="shared" si="378"/>
        <v>25</v>
      </c>
      <c r="GF68" s="63">
        <f t="shared" si="378"/>
        <v>25</v>
      </c>
      <c r="GG68" s="63">
        <f t="shared" si="378"/>
        <v>25</v>
      </c>
      <c r="GH68" s="63">
        <f t="shared" si="378"/>
        <v>25</v>
      </c>
      <c r="GI68" s="63">
        <f t="shared" si="378"/>
        <v>25</v>
      </c>
      <c r="GJ68" s="63">
        <f t="shared" si="378"/>
        <v>25</v>
      </c>
      <c r="GK68" s="63">
        <f t="shared" si="378"/>
        <v>25</v>
      </c>
      <c r="GL68" s="63">
        <f t="shared" si="378"/>
        <v>25</v>
      </c>
      <c r="GM68" s="63">
        <f t="shared" si="378"/>
        <v>25</v>
      </c>
      <c r="GN68" s="63">
        <f t="shared" si="378"/>
        <v>25</v>
      </c>
      <c r="GO68" s="63">
        <f t="shared" si="379"/>
        <v>25</v>
      </c>
      <c r="GP68" s="63">
        <f t="shared" si="379"/>
        <v>25</v>
      </c>
      <c r="GQ68" s="63">
        <f t="shared" si="379"/>
        <v>25</v>
      </c>
      <c r="GR68" s="63">
        <f t="shared" si="379"/>
        <v>25</v>
      </c>
      <c r="GS68" s="63">
        <f t="shared" si="379"/>
        <v>25</v>
      </c>
      <c r="GT68" s="63">
        <f t="shared" si="379"/>
        <v>25</v>
      </c>
      <c r="GU68" s="63">
        <f t="shared" si="379"/>
        <v>25</v>
      </c>
      <c r="GV68" s="63">
        <f t="shared" si="379"/>
        <v>25</v>
      </c>
      <c r="GW68" s="63">
        <f t="shared" si="379"/>
        <v>25</v>
      </c>
      <c r="GX68" s="63">
        <f t="shared" si="379"/>
        <v>25</v>
      </c>
      <c r="GY68" s="63">
        <f t="shared" si="379"/>
        <v>25</v>
      </c>
      <c r="GZ68" s="63">
        <f t="shared" si="379"/>
        <v>25</v>
      </c>
      <c r="HA68" s="63">
        <f t="shared" si="379"/>
        <v>25</v>
      </c>
      <c r="HB68" s="63">
        <f t="shared" si="379"/>
        <v>25</v>
      </c>
      <c r="HC68" s="63">
        <f t="shared" si="379"/>
        <v>25</v>
      </c>
      <c r="HD68" s="63">
        <f t="shared" si="379"/>
        <v>25</v>
      </c>
      <c r="HE68" s="63">
        <f t="shared" si="379"/>
        <v>25</v>
      </c>
      <c r="HF68" s="63">
        <f t="shared" si="379"/>
        <v>25</v>
      </c>
      <c r="HG68" s="63">
        <f t="shared" si="379"/>
        <v>25</v>
      </c>
      <c r="HH68" s="63">
        <f t="shared" si="379"/>
        <v>25</v>
      </c>
      <c r="HI68" s="63">
        <f t="shared" si="379"/>
        <v>25</v>
      </c>
      <c r="HJ68" s="63">
        <f t="shared" si="379"/>
        <v>25</v>
      </c>
      <c r="HK68" s="63">
        <f t="shared" si="379"/>
        <v>25</v>
      </c>
      <c r="HL68" s="63">
        <f t="shared" si="379"/>
        <v>25</v>
      </c>
      <c r="HM68" s="63">
        <f t="shared" si="379"/>
        <v>25</v>
      </c>
      <c r="HN68" s="63">
        <f t="shared" si="379"/>
        <v>25</v>
      </c>
      <c r="HO68" s="63">
        <f t="shared" si="379"/>
        <v>25</v>
      </c>
      <c r="HP68" s="63">
        <f t="shared" si="379"/>
        <v>25</v>
      </c>
      <c r="HQ68" s="63">
        <f t="shared" si="379"/>
        <v>25</v>
      </c>
      <c r="HR68" s="63">
        <f t="shared" si="379"/>
        <v>25</v>
      </c>
      <c r="HS68" s="63">
        <f t="shared" si="379"/>
        <v>25</v>
      </c>
      <c r="HT68" s="63">
        <f t="shared" si="379"/>
        <v>25</v>
      </c>
      <c r="HU68" s="63">
        <f t="shared" si="379"/>
        <v>25</v>
      </c>
      <c r="HV68" s="63">
        <f t="shared" si="379"/>
        <v>25</v>
      </c>
      <c r="HW68" s="63">
        <f t="shared" si="379"/>
        <v>25</v>
      </c>
      <c r="HX68" s="63">
        <f t="shared" si="379"/>
        <v>25</v>
      </c>
      <c r="HY68" s="63">
        <f t="shared" si="379"/>
        <v>25</v>
      </c>
      <c r="HZ68" s="63">
        <f t="shared" si="379"/>
        <v>25</v>
      </c>
      <c r="IA68" s="63">
        <f t="shared" si="379"/>
        <v>25</v>
      </c>
      <c r="IB68" s="63">
        <f t="shared" si="379"/>
        <v>25</v>
      </c>
      <c r="IC68" s="63">
        <f t="shared" si="379"/>
        <v>25</v>
      </c>
      <c r="ID68" s="63">
        <f t="shared" si="379"/>
        <v>25</v>
      </c>
      <c r="IE68" s="63">
        <f t="shared" si="379"/>
        <v>25</v>
      </c>
      <c r="IF68" s="63">
        <f t="shared" si="379"/>
        <v>25</v>
      </c>
      <c r="IG68" s="63">
        <f t="shared" si="379"/>
        <v>25</v>
      </c>
      <c r="IH68" s="63">
        <f t="shared" si="379"/>
        <v>25</v>
      </c>
      <c r="II68" s="63">
        <f t="shared" si="379"/>
        <v>25</v>
      </c>
      <c r="IJ68" s="63">
        <f t="shared" si="380"/>
        <v>25</v>
      </c>
      <c r="IK68" s="63">
        <f t="shared" si="381"/>
        <v>25</v>
      </c>
      <c r="IL68" s="63">
        <f t="shared" si="382"/>
        <v>25</v>
      </c>
      <c r="IM68" s="63">
        <f t="shared" si="383"/>
        <v>25</v>
      </c>
      <c r="IN68" s="63">
        <f t="shared" si="384"/>
        <v>25</v>
      </c>
      <c r="IO68" s="63">
        <f t="shared" si="385"/>
        <v>25</v>
      </c>
      <c r="IP68" s="63">
        <f t="shared" si="386"/>
        <v>25</v>
      </c>
      <c r="IQ68" s="63">
        <f t="shared" si="387"/>
        <v>25</v>
      </c>
      <c r="IR68" s="63">
        <f t="shared" si="388"/>
        <v>25</v>
      </c>
      <c r="IS68" s="63">
        <f t="shared" si="389"/>
        <v>25</v>
      </c>
      <c r="IT68" s="63">
        <f t="shared" si="390"/>
        <v>25</v>
      </c>
      <c r="IU68" s="63">
        <f t="shared" si="391"/>
        <v>25</v>
      </c>
      <c r="IV68" s="63">
        <f t="shared" si="392"/>
        <v>25</v>
      </c>
      <c r="IW68" s="63">
        <f t="shared" si="393"/>
        <v>25</v>
      </c>
      <c r="IX68" s="63">
        <f t="shared" si="394"/>
        <v>25</v>
      </c>
      <c r="IY68" s="63">
        <f t="shared" si="395"/>
        <v>25</v>
      </c>
      <c r="IZ68" s="63">
        <f t="shared" si="396"/>
        <v>25</v>
      </c>
      <c r="JA68" s="63">
        <f t="shared" si="397"/>
        <v>25</v>
      </c>
      <c r="JB68" s="63">
        <f t="shared" si="398"/>
        <v>25</v>
      </c>
      <c r="JC68" s="63">
        <f t="shared" si="399"/>
        <v>25</v>
      </c>
      <c r="JD68" s="63">
        <f t="shared" si="400"/>
        <v>25</v>
      </c>
      <c r="JE68" s="63">
        <f t="shared" si="401"/>
        <v>25</v>
      </c>
      <c r="JF68" s="63">
        <f t="shared" si="402"/>
        <v>25</v>
      </c>
      <c r="JG68" s="63">
        <f t="shared" si="403"/>
        <v>25</v>
      </c>
      <c r="JH68" s="63">
        <f t="shared" si="404"/>
        <v>25</v>
      </c>
      <c r="JI68" s="63">
        <f t="shared" si="405"/>
        <v>25</v>
      </c>
      <c r="JJ68" s="63">
        <f t="shared" si="406"/>
        <v>25</v>
      </c>
      <c r="JK68" s="63">
        <f t="shared" si="407"/>
        <v>25</v>
      </c>
      <c r="JL68" s="63">
        <f t="shared" si="408"/>
        <v>25</v>
      </c>
      <c r="JM68" s="63">
        <f t="shared" si="409"/>
        <v>25</v>
      </c>
      <c r="JN68" s="63">
        <f t="shared" si="410"/>
        <v>25</v>
      </c>
      <c r="JO68" s="63">
        <f t="shared" si="411"/>
        <v>25</v>
      </c>
      <c r="JP68" s="63">
        <f t="shared" si="412"/>
        <v>25</v>
      </c>
      <c r="JQ68" s="63">
        <f t="shared" si="413"/>
        <v>25</v>
      </c>
      <c r="JR68" s="63">
        <f t="shared" si="414"/>
        <v>25</v>
      </c>
      <c r="JS68" s="63">
        <f t="shared" si="415"/>
        <v>25</v>
      </c>
      <c r="JT68" s="63">
        <f t="shared" si="416"/>
        <v>25</v>
      </c>
      <c r="JU68" s="63">
        <f t="shared" si="417"/>
        <v>25</v>
      </c>
      <c r="JV68" s="63">
        <f t="shared" si="418"/>
        <v>25</v>
      </c>
      <c r="JW68" s="63">
        <f t="shared" si="419"/>
        <v>25</v>
      </c>
      <c r="JX68" s="63">
        <f t="shared" si="420"/>
        <v>25</v>
      </c>
      <c r="JY68" s="63">
        <f t="shared" si="421"/>
        <v>25</v>
      </c>
      <c r="JZ68" s="63">
        <f t="shared" si="422"/>
        <v>25</v>
      </c>
      <c r="KA68" s="63">
        <f t="shared" si="423"/>
        <v>25</v>
      </c>
      <c r="KB68" s="63">
        <f t="shared" si="424"/>
        <v>25</v>
      </c>
      <c r="KC68" s="63">
        <f t="shared" si="425"/>
        <v>25</v>
      </c>
      <c r="KD68" s="63">
        <f t="shared" si="426"/>
        <v>25</v>
      </c>
      <c r="KE68" s="63">
        <f t="shared" si="427"/>
        <v>25</v>
      </c>
      <c r="KF68" s="63">
        <f t="shared" si="428"/>
        <v>25</v>
      </c>
      <c r="KG68" s="63">
        <f t="shared" si="429"/>
        <v>25</v>
      </c>
      <c r="KH68" s="63">
        <f t="shared" si="430"/>
        <v>25</v>
      </c>
      <c r="KI68" s="63">
        <f t="shared" si="431"/>
        <v>25</v>
      </c>
      <c r="KJ68" s="63">
        <f t="shared" si="432"/>
        <v>25</v>
      </c>
      <c r="KK68" s="63">
        <f t="shared" si="433"/>
        <v>25</v>
      </c>
      <c r="KL68" s="63">
        <f t="shared" si="434"/>
        <v>25</v>
      </c>
      <c r="KM68" s="63">
        <f t="shared" si="435"/>
        <v>25</v>
      </c>
      <c r="KN68" s="63">
        <f t="shared" si="436"/>
        <v>25</v>
      </c>
      <c r="KO68" s="63">
        <f t="shared" si="437"/>
        <v>25</v>
      </c>
      <c r="KP68" s="63">
        <f t="shared" si="438"/>
        <v>25</v>
      </c>
    </row>
    <row r="69" spans="1:302">
      <c r="A69" s="2" t="s">
        <v>50</v>
      </c>
      <c r="C69" s="64">
        <f>+((C65+C66)*(C67/(1-((1+C67)^-C68))))</f>
        <v>0</v>
      </c>
      <c r="D69" s="64">
        <f>+((D65+D66)*(D67/(1-((1+D67)^-D68))))</f>
        <v>0</v>
      </c>
      <c r="E69" s="64">
        <f t="shared" ref="E69:BP69" si="440">+((E65+E66)*(E67/(1-((1+E67)^-E68))))</f>
        <v>0</v>
      </c>
      <c r="F69" s="64">
        <f t="shared" si="440"/>
        <v>0</v>
      </c>
      <c r="G69" s="64">
        <f t="shared" si="440"/>
        <v>434389521.36440498</v>
      </c>
      <c r="H69" s="64">
        <f t="shared" si="440"/>
        <v>434389521.36440498</v>
      </c>
      <c r="I69" s="64">
        <f t="shared" si="440"/>
        <v>434389521.36440498</v>
      </c>
      <c r="J69" s="64">
        <f t="shared" si="440"/>
        <v>434389521.36440498</v>
      </c>
      <c r="K69" s="64">
        <f t="shared" si="440"/>
        <v>434389521.36440498</v>
      </c>
      <c r="L69" s="64">
        <f t="shared" si="440"/>
        <v>434389521.36440498</v>
      </c>
      <c r="M69" s="64">
        <f t="shared" si="440"/>
        <v>434389521.36440498</v>
      </c>
      <c r="N69" s="64">
        <f t="shared" si="440"/>
        <v>434389521.36440498</v>
      </c>
      <c r="O69" s="64">
        <f t="shared" si="440"/>
        <v>434389521.36440498</v>
      </c>
      <c r="P69" s="64">
        <f t="shared" si="440"/>
        <v>434389521.36440498</v>
      </c>
      <c r="Q69" s="64">
        <f t="shared" si="440"/>
        <v>434389521.36440498</v>
      </c>
      <c r="R69" s="64">
        <f t="shared" si="440"/>
        <v>434389521.36440498</v>
      </c>
      <c r="S69" s="64">
        <f t="shared" si="440"/>
        <v>434389521.36440498</v>
      </c>
      <c r="T69" s="64">
        <f t="shared" si="440"/>
        <v>434389521.36440498</v>
      </c>
      <c r="U69" s="64">
        <f t="shared" si="440"/>
        <v>434389521.36440498</v>
      </c>
      <c r="V69" s="64">
        <f t="shared" si="440"/>
        <v>434389521.36440498</v>
      </c>
      <c r="W69" s="64">
        <f t="shared" si="440"/>
        <v>434389521.36440498</v>
      </c>
      <c r="X69" s="64">
        <f t="shared" si="440"/>
        <v>434389521.36440498</v>
      </c>
      <c r="Y69" s="64">
        <f t="shared" si="440"/>
        <v>434389521.36440498</v>
      </c>
      <c r="Z69" s="64">
        <f t="shared" si="440"/>
        <v>434389521.36440498</v>
      </c>
      <c r="AA69" s="64">
        <f t="shared" si="440"/>
        <v>434389521.36440498</v>
      </c>
      <c r="AB69" s="64">
        <f t="shared" si="440"/>
        <v>434389521.36440498</v>
      </c>
      <c r="AC69" s="64">
        <f t="shared" si="440"/>
        <v>434389521.36440498</v>
      </c>
      <c r="AD69" s="64">
        <f t="shared" si="440"/>
        <v>434389521.36440498</v>
      </c>
      <c r="AE69" s="64">
        <f t="shared" si="440"/>
        <v>434389521.36440498</v>
      </c>
      <c r="AF69" s="64">
        <f t="shared" si="440"/>
        <v>434389521.36440498</v>
      </c>
      <c r="AG69" s="64">
        <f t="shared" si="440"/>
        <v>434389521.36440498</v>
      </c>
      <c r="AH69" s="64">
        <f t="shared" si="440"/>
        <v>434389521.36440498</v>
      </c>
      <c r="AI69" s="64">
        <f t="shared" si="440"/>
        <v>434389521.36440498</v>
      </c>
      <c r="AJ69" s="64">
        <f t="shared" si="440"/>
        <v>434389521.36440498</v>
      </c>
      <c r="AK69" s="64">
        <f t="shared" si="440"/>
        <v>434389521.36440498</v>
      </c>
      <c r="AL69" s="64">
        <f t="shared" si="440"/>
        <v>434389521.36440498</v>
      </c>
      <c r="AM69" s="64">
        <f t="shared" si="440"/>
        <v>434389521.36440498</v>
      </c>
      <c r="AN69" s="64">
        <f t="shared" si="440"/>
        <v>434389521.36440498</v>
      </c>
      <c r="AO69" s="64">
        <f t="shared" si="440"/>
        <v>434389521.36440498</v>
      </c>
      <c r="AP69" s="64">
        <f t="shared" si="440"/>
        <v>434389521.36440498</v>
      </c>
      <c r="AQ69" s="64">
        <f t="shared" si="440"/>
        <v>434389521.36440498</v>
      </c>
      <c r="AR69" s="64">
        <f t="shared" si="440"/>
        <v>434389521.36440498</v>
      </c>
      <c r="AS69" s="64">
        <f t="shared" si="440"/>
        <v>434389521.36440498</v>
      </c>
      <c r="AT69" s="64">
        <f t="shared" si="440"/>
        <v>434389521.36440498</v>
      </c>
      <c r="AU69" s="64">
        <f t="shared" si="440"/>
        <v>434389521.36440498</v>
      </c>
      <c r="AV69" s="64">
        <f t="shared" si="440"/>
        <v>434389521.36440498</v>
      </c>
      <c r="AW69" s="64">
        <f t="shared" si="440"/>
        <v>434389521.36440498</v>
      </c>
      <c r="AX69" s="64">
        <f t="shared" si="440"/>
        <v>434389521.36440498</v>
      </c>
      <c r="AY69" s="64">
        <f t="shared" si="440"/>
        <v>434389521.36440498</v>
      </c>
      <c r="AZ69" s="64">
        <f t="shared" si="440"/>
        <v>434389521.36440498</v>
      </c>
      <c r="BA69" s="64">
        <f t="shared" si="440"/>
        <v>434389521.36440498</v>
      </c>
      <c r="BB69" s="64">
        <f t="shared" si="440"/>
        <v>434389521.36440498</v>
      </c>
      <c r="BC69" s="64">
        <f t="shared" si="440"/>
        <v>434389521.36440498</v>
      </c>
      <c r="BD69" s="64">
        <f t="shared" si="440"/>
        <v>434389521.36440498</v>
      </c>
      <c r="BE69" s="64">
        <f t="shared" si="440"/>
        <v>434389521.36440498</v>
      </c>
      <c r="BF69" s="64">
        <f t="shared" si="440"/>
        <v>434389521.36440498</v>
      </c>
      <c r="BG69" s="64">
        <f t="shared" si="440"/>
        <v>434389521.36440498</v>
      </c>
      <c r="BH69" s="64">
        <f t="shared" si="440"/>
        <v>434389521.36440498</v>
      </c>
      <c r="BI69" s="64">
        <f t="shared" si="440"/>
        <v>434389521.36440498</v>
      </c>
      <c r="BJ69" s="64">
        <f t="shared" si="440"/>
        <v>434389521.36440498</v>
      </c>
      <c r="BK69" s="64">
        <f t="shared" si="440"/>
        <v>434389521.36440498</v>
      </c>
      <c r="BL69" s="64">
        <f t="shared" si="440"/>
        <v>434389521.36440498</v>
      </c>
      <c r="BM69" s="64">
        <f t="shared" si="440"/>
        <v>434389521.36440498</v>
      </c>
      <c r="BN69" s="64">
        <f t="shared" si="440"/>
        <v>434389521.36440498</v>
      </c>
      <c r="BO69" s="64">
        <f t="shared" si="440"/>
        <v>434389521.36440498</v>
      </c>
      <c r="BP69" s="64">
        <f t="shared" si="440"/>
        <v>434389521.36440498</v>
      </c>
      <c r="BQ69" s="64">
        <f t="shared" ref="BQ69:EB69" si="441">+((BQ65+BQ66)*(BQ67/(1-((1+BQ67)^-BQ68))))</f>
        <v>434389521.36440498</v>
      </c>
      <c r="BR69" s="64">
        <f t="shared" si="441"/>
        <v>434389521.36440498</v>
      </c>
      <c r="BS69" s="64">
        <f t="shared" si="441"/>
        <v>434389521.36440498</v>
      </c>
      <c r="BT69" s="64">
        <f t="shared" si="441"/>
        <v>434389521.36440498</v>
      </c>
      <c r="BU69" s="64">
        <f t="shared" si="441"/>
        <v>434389521.36440498</v>
      </c>
      <c r="BV69" s="64">
        <f t="shared" si="441"/>
        <v>434389521.36440498</v>
      </c>
      <c r="BW69" s="64">
        <f t="shared" si="441"/>
        <v>434389521.36440498</v>
      </c>
      <c r="BX69" s="64">
        <f t="shared" si="441"/>
        <v>434389521.36440498</v>
      </c>
      <c r="BY69" s="64">
        <f t="shared" si="441"/>
        <v>434389521.36440498</v>
      </c>
      <c r="BZ69" s="64">
        <f t="shared" si="441"/>
        <v>434389521.36440498</v>
      </c>
      <c r="CA69" s="64">
        <f t="shared" si="441"/>
        <v>434389521.36440498</v>
      </c>
      <c r="CB69" s="64">
        <f t="shared" si="441"/>
        <v>434389521.36440498</v>
      </c>
      <c r="CC69" s="64">
        <f t="shared" si="441"/>
        <v>434389521.36440498</v>
      </c>
      <c r="CD69" s="64">
        <f t="shared" si="441"/>
        <v>434389521.36440498</v>
      </c>
      <c r="CE69" s="64">
        <f t="shared" si="441"/>
        <v>434389521.36440498</v>
      </c>
      <c r="CF69" s="64">
        <f t="shared" si="441"/>
        <v>434389521.36440498</v>
      </c>
      <c r="CG69" s="64">
        <f t="shared" si="441"/>
        <v>434389521.36440498</v>
      </c>
      <c r="CH69" s="64">
        <f t="shared" si="441"/>
        <v>434389521.36440498</v>
      </c>
      <c r="CI69" s="64">
        <f t="shared" si="441"/>
        <v>434389521.36440498</v>
      </c>
      <c r="CJ69" s="64">
        <f t="shared" si="441"/>
        <v>434389521.36440498</v>
      </c>
      <c r="CK69" s="64">
        <f t="shared" si="441"/>
        <v>434389521.36440498</v>
      </c>
      <c r="CL69" s="64">
        <f t="shared" si="441"/>
        <v>434389521.36440498</v>
      </c>
      <c r="CM69" s="64">
        <f t="shared" si="441"/>
        <v>434389521.36440498</v>
      </c>
      <c r="CN69" s="64">
        <f t="shared" si="441"/>
        <v>434389521.36440498</v>
      </c>
      <c r="CO69" s="64">
        <f t="shared" si="441"/>
        <v>434389521.36440498</v>
      </c>
      <c r="CP69" s="64">
        <f t="shared" si="441"/>
        <v>434389521.36440498</v>
      </c>
      <c r="CQ69" s="64">
        <f t="shared" si="441"/>
        <v>434389521.36440498</v>
      </c>
      <c r="CR69" s="64">
        <f t="shared" si="441"/>
        <v>434389521.36440498</v>
      </c>
      <c r="CS69" s="64">
        <f t="shared" si="441"/>
        <v>434389521.36440498</v>
      </c>
      <c r="CT69" s="64">
        <f t="shared" si="441"/>
        <v>434389521.36440498</v>
      </c>
      <c r="CU69" s="64">
        <f t="shared" si="441"/>
        <v>434389521.36440498</v>
      </c>
      <c r="CV69" s="64">
        <f t="shared" si="441"/>
        <v>434389521.36440498</v>
      </c>
      <c r="CW69" s="64">
        <f t="shared" si="441"/>
        <v>434389521.36440498</v>
      </c>
      <c r="CX69" s="64">
        <f t="shared" si="441"/>
        <v>434389521.36440498</v>
      </c>
      <c r="CY69" s="64">
        <f t="shared" si="441"/>
        <v>434389521.36440498</v>
      </c>
      <c r="CZ69" s="64">
        <f t="shared" si="441"/>
        <v>434389521.36440498</v>
      </c>
      <c r="DA69" s="64">
        <f t="shared" si="441"/>
        <v>434389521.36440498</v>
      </c>
      <c r="DB69" s="64">
        <f t="shared" si="441"/>
        <v>434389521.36440498</v>
      </c>
      <c r="DC69" s="64">
        <f t="shared" si="441"/>
        <v>434389521.36440498</v>
      </c>
      <c r="DD69" s="64">
        <f t="shared" si="441"/>
        <v>434389521.36440498</v>
      </c>
      <c r="DE69" s="64">
        <f t="shared" si="441"/>
        <v>434389521.36440498</v>
      </c>
      <c r="DF69" s="64">
        <f t="shared" si="441"/>
        <v>434389521.36440498</v>
      </c>
      <c r="DG69" s="64">
        <f t="shared" si="441"/>
        <v>434389521.36440498</v>
      </c>
      <c r="DH69" s="64">
        <f t="shared" si="441"/>
        <v>434389521.36440498</v>
      </c>
      <c r="DI69" s="64">
        <f t="shared" si="441"/>
        <v>434389521.36440498</v>
      </c>
      <c r="DJ69" s="64">
        <f t="shared" si="441"/>
        <v>434389521.36440498</v>
      </c>
      <c r="DK69" s="64">
        <f t="shared" si="441"/>
        <v>434389521.36440498</v>
      </c>
      <c r="DL69" s="64">
        <f t="shared" si="441"/>
        <v>434389521.36440498</v>
      </c>
      <c r="DM69" s="64">
        <f t="shared" si="441"/>
        <v>434389521.36440498</v>
      </c>
      <c r="DN69" s="64">
        <f t="shared" si="441"/>
        <v>434389521.36440498</v>
      </c>
      <c r="DO69" s="64">
        <f t="shared" si="441"/>
        <v>434389521.36440498</v>
      </c>
      <c r="DP69" s="64">
        <f t="shared" si="441"/>
        <v>434389521.36440498</v>
      </c>
      <c r="DQ69" s="64">
        <f t="shared" si="441"/>
        <v>434389521.36440498</v>
      </c>
      <c r="DR69" s="64">
        <f t="shared" si="441"/>
        <v>434389521.36440498</v>
      </c>
      <c r="DS69" s="64">
        <f t="shared" si="441"/>
        <v>434389521.36440498</v>
      </c>
      <c r="DT69" s="64">
        <f t="shared" si="441"/>
        <v>434389521.36440498</v>
      </c>
      <c r="DU69" s="64">
        <f t="shared" si="441"/>
        <v>434389521.36440498</v>
      </c>
      <c r="DV69" s="64">
        <f t="shared" si="441"/>
        <v>434389521.36440498</v>
      </c>
      <c r="DW69" s="64">
        <f t="shared" si="441"/>
        <v>434389521.36440498</v>
      </c>
      <c r="DX69" s="64">
        <f t="shared" si="441"/>
        <v>434389521.36440498</v>
      </c>
      <c r="DY69" s="64">
        <f t="shared" si="441"/>
        <v>434389521.36440498</v>
      </c>
      <c r="DZ69" s="64">
        <f t="shared" si="441"/>
        <v>434389521.36440498</v>
      </c>
      <c r="EA69" s="64">
        <f t="shared" si="441"/>
        <v>434389521.36440498</v>
      </c>
      <c r="EB69" s="64">
        <f t="shared" si="441"/>
        <v>434389521.36440498</v>
      </c>
      <c r="EC69" s="64">
        <f t="shared" ref="EC69:GN69" si="442">+((EC65+EC66)*(EC67/(1-((1+EC67)^-EC68))))</f>
        <v>434389521.36440498</v>
      </c>
      <c r="ED69" s="64">
        <f t="shared" si="442"/>
        <v>434389521.36440498</v>
      </c>
      <c r="EE69" s="64">
        <f t="shared" si="442"/>
        <v>434389521.36440498</v>
      </c>
      <c r="EF69" s="64">
        <f t="shared" si="442"/>
        <v>434389521.36440498</v>
      </c>
      <c r="EG69" s="64">
        <f t="shared" si="442"/>
        <v>434389521.36440498</v>
      </c>
      <c r="EH69" s="64">
        <f t="shared" si="442"/>
        <v>434389521.36440498</v>
      </c>
      <c r="EI69" s="64">
        <f t="shared" si="442"/>
        <v>434389521.36440498</v>
      </c>
      <c r="EJ69" s="64">
        <f t="shared" si="442"/>
        <v>434389521.36440498</v>
      </c>
      <c r="EK69" s="64">
        <f t="shared" si="442"/>
        <v>434389521.36440498</v>
      </c>
      <c r="EL69" s="64">
        <f t="shared" si="442"/>
        <v>434389521.36440498</v>
      </c>
      <c r="EM69" s="64">
        <f t="shared" si="442"/>
        <v>434389521.36440498</v>
      </c>
      <c r="EN69" s="64">
        <f t="shared" si="442"/>
        <v>434389521.36440498</v>
      </c>
      <c r="EO69" s="64">
        <f t="shared" si="442"/>
        <v>434389521.36440498</v>
      </c>
      <c r="EP69" s="64">
        <f t="shared" si="442"/>
        <v>434389521.36440498</v>
      </c>
      <c r="EQ69" s="64">
        <f t="shared" si="442"/>
        <v>434389521.36440498</v>
      </c>
      <c r="ER69" s="64">
        <f t="shared" si="442"/>
        <v>434389521.36440498</v>
      </c>
      <c r="ES69" s="64">
        <f t="shared" si="442"/>
        <v>434389521.36440498</v>
      </c>
      <c r="ET69" s="64">
        <f t="shared" si="442"/>
        <v>434389521.36440498</v>
      </c>
      <c r="EU69" s="64">
        <f t="shared" si="442"/>
        <v>434389521.36440498</v>
      </c>
      <c r="EV69" s="64">
        <f t="shared" si="442"/>
        <v>434389521.36440498</v>
      </c>
      <c r="EW69" s="64">
        <f t="shared" si="442"/>
        <v>434389521.36440498</v>
      </c>
      <c r="EX69" s="64">
        <f t="shared" si="442"/>
        <v>434389521.36440498</v>
      </c>
      <c r="EY69" s="64">
        <f t="shared" si="442"/>
        <v>434389521.36440498</v>
      </c>
      <c r="EZ69" s="64">
        <f t="shared" si="442"/>
        <v>434389521.36440498</v>
      </c>
      <c r="FA69" s="64">
        <f t="shared" si="442"/>
        <v>434389521.36440498</v>
      </c>
      <c r="FB69" s="64">
        <f t="shared" si="442"/>
        <v>434389521.36440498</v>
      </c>
      <c r="FC69" s="64">
        <f t="shared" si="442"/>
        <v>434389521.36440498</v>
      </c>
      <c r="FD69" s="64">
        <f t="shared" si="442"/>
        <v>434389521.36440498</v>
      </c>
      <c r="FE69" s="64">
        <f t="shared" si="442"/>
        <v>434389521.36440498</v>
      </c>
      <c r="FF69" s="64">
        <f t="shared" si="442"/>
        <v>434389521.36440498</v>
      </c>
      <c r="FG69" s="64">
        <f t="shared" si="442"/>
        <v>434389521.36440498</v>
      </c>
      <c r="FH69" s="64">
        <f t="shared" si="442"/>
        <v>434389521.36440498</v>
      </c>
      <c r="FI69" s="64">
        <f t="shared" si="442"/>
        <v>434389521.36440498</v>
      </c>
      <c r="FJ69" s="64">
        <f t="shared" si="442"/>
        <v>434389521.36440498</v>
      </c>
      <c r="FK69" s="64">
        <f t="shared" si="442"/>
        <v>434389521.36440498</v>
      </c>
      <c r="FL69" s="64">
        <f t="shared" si="442"/>
        <v>434389521.36440498</v>
      </c>
      <c r="FM69" s="64">
        <f t="shared" si="442"/>
        <v>434389521.36440498</v>
      </c>
      <c r="FN69" s="64">
        <f t="shared" si="442"/>
        <v>434389521.36440498</v>
      </c>
      <c r="FO69" s="64">
        <f t="shared" si="442"/>
        <v>434389521.36440498</v>
      </c>
      <c r="FP69" s="64">
        <f t="shared" si="442"/>
        <v>434389521.36440498</v>
      </c>
      <c r="FQ69" s="64">
        <f t="shared" si="442"/>
        <v>434389521.36440498</v>
      </c>
      <c r="FR69" s="64">
        <f t="shared" si="442"/>
        <v>434389521.36440498</v>
      </c>
      <c r="FS69" s="64">
        <f t="shared" si="442"/>
        <v>434389521.36440498</v>
      </c>
      <c r="FT69" s="64">
        <f t="shared" si="442"/>
        <v>434389521.36440498</v>
      </c>
      <c r="FU69" s="64">
        <f t="shared" si="442"/>
        <v>434389521.36440498</v>
      </c>
      <c r="FV69" s="64">
        <f t="shared" si="442"/>
        <v>434389521.36440498</v>
      </c>
      <c r="FW69" s="64">
        <f t="shared" si="442"/>
        <v>434389521.36440498</v>
      </c>
      <c r="FX69" s="64">
        <f t="shared" si="442"/>
        <v>434389521.36440498</v>
      </c>
      <c r="FY69" s="64">
        <f t="shared" si="442"/>
        <v>434389521.36440498</v>
      </c>
      <c r="FZ69" s="64">
        <f t="shared" si="442"/>
        <v>434389521.36440498</v>
      </c>
      <c r="GA69" s="64">
        <f t="shared" si="442"/>
        <v>434389521.36440498</v>
      </c>
      <c r="GB69" s="64">
        <f t="shared" si="442"/>
        <v>434389521.36440498</v>
      </c>
      <c r="GC69" s="64">
        <f t="shared" si="442"/>
        <v>434389521.36440498</v>
      </c>
      <c r="GD69" s="64">
        <f t="shared" si="442"/>
        <v>434389521.36440498</v>
      </c>
      <c r="GE69" s="64">
        <f t="shared" si="442"/>
        <v>434389521.36440498</v>
      </c>
      <c r="GF69" s="64">
        <f t="shared" si="442"/>
        <v>434389521.36440498</v>
      </c>
      <c r="GG69" s="64">
        <f t="shared" si="442"/>
        <v>434389521.36440498</v>
      </c>
      <c r="GH69" s="64">
        <f t="shared" si="442"/>
        <v>434389521.36440498</v>
      </c>
      <c r="GI69" s="64">
        <f t="shared" si="442"/>
        <v>434389521.36440498</v>
      </c>
      <c r="GJ69" s="64">
        <f t="shared" si="442"/>
        <v>434389521.36440498</v>
      </c>
      <c r="GK69" s="64">
        <f t="shared" si="442"/>
        <v>434389521.36440498</v>
      </c>
      <c r="GL69" s="64">
        <f t="shared" si="442"/>
        <v>434389521.36440498</v>
      </c>
      <c r="GM69" s="64">
        <f t="shared" si="442"/>
        <v>434389521.36440498</v>
      </c>
      <c r="GN69" s="64">
        <f t="shared" si="442"/>
        <v>434389521.36440498</v>
      </c>
      <c r="GO69" s="64">
        <f t="shared" ref="GO69:IH69" si="443">+((GO65+GO66)*(GO67/(1-((1+GO67)^-GO68))))</f>
        <v>434389521.36440498</v>
      </c>
      <c r="GP69" s="64">
        <f t="shared" si="443"/>
        <v>434389521.36440498</v>
      </c>
      <c r="GQ69" s="64">
        <f t="shared" si="443"/>
        <v>434389521.36440498</v>
      </c>
      <c r="GR69" s="64">
        <f t="shared" si="443"/>
        <v>434389521.36440498</v>
      </c>
      <c r="GS69" s="64">
        <f t="shared" si="443"/>
        <v>434389521.36440498</v>
      </c>
      <c r="GT69" s="64">
        <f t="shared" si="443"/>
        <v>434389521.36440498</v>
      </c>
      <c r="GU69" s="64">
        <f t="shared" si="443"/>
        <v>434389521.36440498</v>
      </c>
      <c r="GV69" s="64">
        <f t="shared" si="443"/>
        <v>434389521.36440498</v>
      </c>
      <c r="GW69" s="64">
        <f t="shared" si="443"/>
        <v>434389521.36440498</v>
      </c>
      <c r="GX69" s="64">
        <f t="shared" si="443"/>
        <v>434389521.36440498</v>
      </c>
      <c r="GY69" s="64">
        <f t="shared" si="443"/>
        <v>434389521.36440498</v>
      </c>
      <c r="GZ69" s="64">
        <f t="shared" si="443"/>
        <v>434389521.36440498</v>
      </c>
      <c r="HA69" s="64">
        <f t="shared" si="443"/>
        <v>434389521.36440498</v>
      </c>
      <c r="HB69" s="64">
        <f t="shared" si="443"/>
        <v>434389521.36440498</v>
      </c>
      <c r="HC69" s="64">
        <f t="shared" si="443"/>
        <v>434389521.36440498</v>
      </c>
      <c r="HD69" s="64">
        <f t="shared" si="443"/>
        <v>434389521.36440498</v>
      </c>
      <c r="HE69" s="64">
        <f t="shared" si="443"/>
        <v>434389521.36440498</v>
      </c>
      <c r="HF69" s="64">
        <f t="shared" si="443"/>
        <v>434389521.36440498</v>
      </c>
      <c r="HG69" s="64">
        <f t="shared" si="443"/>
        <v>434389521.36440498</v>
      </c>
      <c r="HH69" s="64">
        <f t="shared" si="443"/>
        <v>434389521.36440498</v>
      </c>
      <c r="HI69" s="64">
        <f t="shared" si="443"/>
        <v>434389521.36440498</v>
      </c>
      <c r="HJ69" s="64">
        <f t="shared" si="443"/>
        <v>434389521.36440498</v>
      </c>
      <c r="HK69" s="64">
        <f t="shared" si="443"/>
        <v>434389521.36440498</v>
      </c>
      <c r="HL69" s="64">
        <f t="shared" si="443"/>
        <v>434389521.36440498</v>
      </c>
      <c r="HM69" s="64">
        <f t="shared" si="443"/>
        <v>434389521.36440498</v>
      </c>
      <c r="HN69" s="64">
        <f t="shared" si="443"/>
        <v>434389521.36440498</v>
      </c>
      <c r="HO69" s="64">
        <f t="shared" si="443"/>
        <v>434389521.36440498</v>
      </c>
      <c r="HP69" s="64">
        <f t="shared" si="443"/>
        <v>434389521.36440498</v>
      </c>
      <c r="HQ69" s="64">
        <f t="shared" si="443"/>
        <v>434389521.36440498</v>
      </c>
      <c r="HR69" s="64">
        <f t="shared" si="443"/>
        <v>434389521.36440498</v>
      </c>
      <c r="HS69" s="64">
        <f t="shared" si="443"/>
        <v>434389521.36440498</v>
      </c>
      <c r="HT69" s="64">
        <f t="shared" si="443"/>
        <v>434389521.36440498</v>
      </c>
      <c r="HU69" s="64">
        <f t="shared" si="443"/>
        <v>434389521.36440498</v>
      </c>
      <c r="HV69" s="64">
        <f t="shared" si="443"/>
        <v>434389521.36440498</v>
      </c>
      <c r="HW69" s="64">
        <f t="shared" si="443"/>
        <v>434389521.36440498</v>
      </c>
      <c r="HX69" s="64">
        <f t="shared" si="443"/>
        <v>434389521.36440498</v>
      </c>
      <c r="HY69" s="64">
        <f t="shared" si="443"/>
        <v>434389521.36440498</v>
      </c>
      <c r="HZ69" s="64">
        <f t="shared" si="443"/>
        <v>434389521.36440498</v>
      </c>
      <c r="IA69" s="64">
        <f t="shared" si="443"/>
        <v>434389521.36440498</v>
      </c>
      <c r="IB69" s="64">
        <f t="shared" si="443"/>
        <v>434389521.36440498</v>
      </c>
      <c r="IC69" s="64">
        <f t="shared" si="443"/>
        <v>434389521.36440498</v>
      </c>
      <c r="ID69" s="64">
        <f t="shared" si="443"/>
        <v>434389521.36440498</v>
      </c>
      <c r="IE69" s="64">
        <f t="shared" si="443"/>
        <v>434389521.36440498</v>
      </c>
      <c r="IF69" s="64">
        <f t="shared" si="443"/>
        <v>434389521.36440498</v>
      </c>
      <c r="IG69" s="64">
        <f t="shared" si="443"/>
        <v>434389521.36440498</v>
      </c>
      <c r="IH69" s="64">
        <f t="shared" si="443"/>
        <v>434389521.36440498</v>
      </c>
      <c r="II69" s="64">
        <f t="shared" ref="II69:KP69" si="444">+((II65+II66)*(II67/(1-((1+II67)^-II68))))</f>
        <v>434389521.36440498</v>
      </c>
      <c r="IJ69" s="64">
        <f t="shared" si="444"/>
        <v>434389521.36440498</v>
      </c>
      <c r="IK69" s="64">
        <f t="shared" si="444"/>
        <v>434389521.36440498</v>
      </c>
      <c r="IL69" s="64">
        <f t="shared" si="444"/>
        <v>434389521.36440498</v>
      </c>
      <c r="IM69" s="64">
        <f t="shared" si="444"/>
        <v>434389521.36440498</v>
      </c>
      <c r="IN69" s="64">
        <f t="shared" si="444"/>
        <v>434389521.36440498</v>
      </c>
      <c r="IO69" s="64">
        <f t="shared" si="444"/>
        <v>434389521.36440498</v>
      </c>
      <c r="IP69" s="64">
        <f t="shared" si="444"/>
        <v>434389521.36440498</v>
      </c>
      <c r="IQ69" s="64">
        <f t="shared" si="444"/>
        <v>434389521.36440498</v>
      </c>
      <c r="IR69" s="64">
        <f t="shared" si="444"/>
        <v>434389521.36440498</v>
      </c>
      <c r="IS69" s="64">
        <f t="shared" si="444"/>
        <v>434389521.36440498</v>
      </c>
      <c r="IT69" s="64">
        <f t="shared" si="444"/>
        <v>434389521.36440498</v>
      </c>
      <c r="IU69" s="64">
        <f t="shared" si="444"/>
        <v>434389521.36440498</v>
      </c>
      <c r="IV69" s="64">
        <f t="shared" si="444"/>
        <v>434389521.36440498</v>
      </c>
      <c r="IW69" s="64">
        <f t="shared" si="444"/>
        <v>434389521.36440498</v>
      </c>
      <c r="IX69" s="64">
        <f t="shared" si="444"/>
        <v>434389521.36440498</v>
      </c>
      <c r="IY69" s="64">
        <f t="shared" si="444"/>
        <v>434389521.36440498</v>
      </c>
      <c r="IZ69" s="64">
        <f t="shared" si="444"/>
        <v>434389521.36440498</v>
      </c>
      <c r="JA69" s="64">
        <f t="shared" si="444"/>
        <v>434389521.36440498</v>
      </c>
      <c r="JB69" s="64">
        <f t="shared" si="444"/>
        <v>434389521.36440498</v>
      </c>
      <c r="JC69" s="64">
        <f t="shared" si="444"/>
        <v>434389521.36440498</v>
      </c>
      <c r="JD69" s="64">
        <f t="shared" si="444"/>
        <v>434389521.36440498</v>
      </c>
      <c r="JE69" s="64">
        <f t="shared" si="444"/>
        <v>434389521.36440498</v>
      </c>
      <c r="JF69" s="64">
        <f t="shared" si="444"/>
        <v>434389521.36440498</v>
      </c>
      <c r="JG69" s="64">
        <f t="shared" si="444"/>
        <v>434389521.36440498</v>
      </c>
      <c r="JH69" s="64">
        <f t="shared" si="444"/>
        <v>434389521.36440498</v>
      </c>
      <c r="JI69" s="64">
        <f t="shared" si="444"/>
        <v>434389521.36440498</v>
      </c>
      <c r="JJ69" s="64">
        <f t="shared" si="444"/>
        <v>434389521.36440498</v>
      </c>
      <c r="JK69" s="64">
        <f t="shared" si="444"/>
        <v>434389521.36440498</v>
      </c>
      <c r="JL69" s="64">
        <f t="shared" si="444"/>
        <v>434389521.36440498</v>
      </c>
      <c r="JM69" s="64">
        <f t="shared" si="444"/>
        <v>434389521.36440498</v>
      </c>
      <c r="JN69" s="64">
        <f t="shared" si="444"/>
        <v>434389521.36440498</v>
      </c>
      <c r="JO69" s="64">
        <f t="shared" si="444"/>
        <v>434389521.36440498</v>
      </c>
      <c r="JP69" s="64">
        <f t="shared" si="444"/>
        <v>434389521.36440498</v>
      </c>
      <c r="JQ69" s="64">
        <f t="shared" si="444"/>
        <v>434389521.36440498</v>
      </c>
      <c r="JR69" s="64">
        <f t="shared" si="444"/>
        <v>434389521.36440498</v>
      </c>
      <c r="JS69" s="64">
        <f t="shared" si="444"/>
        <v>434389521.36440498</v>
      </c>
      <c r="JT69" s="64">
        <f t="shared" si="444"/>
        <v>434389521.36440498</v>
      </c>
      <c r="JU69" s="64">
        <f t="shared" si="444"/>
        <v>434389521.36440498</v>
      </c>
      <c r="JV69" s="64">
        <f t="shared" si="444"/>
        <v>434389521.36440498</v>
      </c>
      <c r="JW69" s="64">
        <f t="shared" si="444"/>
        <v>434389521.36440498</v>
      </c>
      <c r="JX69" s="64">
        <f t="shared" si="444"/>
        <v>434389521.36440498</v>
      </c>
      <c r="JY69" s="64">
        <f t="shared" si="444"/>
        <v>434389521.36440498</v>
      </c>
      <c r="JZ69" s="64">
        <f t="shared" si="444"/>
        <v>434389521.36440498</v>
      </c>
      <c r="KA69" s="64">
        <f t="shared" si="444"/>
        <v>434389521.36440498</v>
      </c>
      <c r="KB69" s="64">
        <f t="shared" si="444"/>
        <v>434389521.36440498</v>
      </c>
      <c r="KC69" s="64">
        <f t="shared" si="444"/>
        <v>434389521.36440498</v>
      </c>
      <c r="KD69" s="64">
        <f t="shared" si="444"/>
        <v>434389521.36440498</v>
      </c>
      <c r="KE69" s="64">
        <f t="shared" si="444"/>
        <v>434389521.36440498</v>
      </c>
      <c r="KF69" s="64">
        <f t="shared" si="444"/>
        <v>434389521.36440498</v>
      </c>
      <c r="KG69" s="64">
        <f t="shared" si="444"/>
        <v>434389521.36440498</v>
      </c>
      <c r="KH69" s="64">
        <f t="shared" si="444"/>
        <v>434389521.36440498</v>
      </c>
      <c r="KI69" s="64">
        <f t="shared" si="444"/>
        <v>434389521.36440498</v>
      </c>
      <c r="KJ69" s="64">
        <f t="shared" si="444"/>
        <v>434389521.36440498</v>
      </c>
      <c r="KK69" s="64">
        <f t="shared" si="444"/>
        <v>434389521.36440498</v>
      </c>
      <c r="KL69" s="64">
        <f t="shared" si="444"/>
        <v>434389521.36440498</v>
      </c>
      <c r="KM69" s="64">
        <f t="shared" si="444"/>
        <v>434389521.36440498</v>
      </c>
      <c r="KN69" s="64">
        <f t="shared" si="444"/>
        <v>434389521.36440498</v>
      </c>
      <c r="KO69" s="64">
        <f t="shared" si="444"/>
        <v>434389521.36440498</v>
      </c>
      <c r="KP69" s="64">
        <f t="shared" si="444"/>
        <v>434389521.36440498</v>
      </c>
    </row>
    <row r="70" spans="1:302">
      <c r="A70" s="2" t="s">
        <v>77</v>
      </c>
      <c r="C70" s="65">
        <f>+(((1+C67)^(0.0833333333333333))-1)/C67</f>
        <v>7.9043571100938528E-2</v>
      </c>
      <c r="D70" s="65">
        <f t="shared" ref="D70:BO70" si="445">+(((1+D67)^(0.0833333333333333))-1)/D67</f>
        <v>7.9043571100938528E-2</v>
      </c>
      <c r="E70" s="65">
        <f t="shared" ref="E70:H70" si="446">+(((1+E67)^(0.0833333333333333))-1)/E67</f>
        <v>7.9043571100938528E-2</v>
      </c>
      <c r="F70" s="65">
        <f t="shared" si="446"/>
        <v>7.9043571100938528E-2</v>
      </c>
      <c r="G70" s="65">
        <f t="shared" si="446"/>
        <v>7.9043571100938528E-2</v>
      </c>
      <c r="H70" s="65">
        <f t="shared" si="446"/>
        <v>7.9043571100938528E-2</v>
      </c>
      <c r="I70" s="65">
        <f t="shared" si="445"/>
        <v>7.9043571100938528E-2</v>
      </c>
      <c r="J70" s="65">
        <f t="shared" si="445"/>
        <v>7.9043571100938528E-2</v>
      </c>
      <c r="K70" s="66">
        <f t="shared" si="445"/>
        <v>7.9043571100938528E-2</v>
      </c>
      <c r="L70" s="65">
        <f t="shared" si="445"/>
        <v>7.9043571100938528E-2</v>
      </c>
      <c r="M70" s="66">
        <f t="shared" si="445"/>
        <v>7.9043571100938528E-2</v>
      </c>
      <c r="N70" s="65">
        <f t="shared" si="445"/>
        <v>7.9043571100938528E-2</v>
      </c>
      <c r="O70" s="65">
        <f t="shared" si="445"/>
        <v>7.9043571100938528E-2</v>
      </c>
      <c r="P70" s="65">
        <f t="shared" si="445"/>
        <v>7.9043571100938528E-2</v>
      </c>
      <c r="Q70" s="65">
        <f t="shared" si="445"/>
        <v>7.9043571100938528E-2</v>
      </c>
      <c r="R70" s="65">
        <f t="shared" si="445"/>
        <v>7.9043571100938528E-2</v>
      </c>
      <c r="S70" s="65">
        <f t="shared" si="445"/>
        <v>7.9043571100938528E-2</v>
      </c>
      <c r="T70" s="65">
        <f t="shared" si="445"/>
        <v>7.9043571100938528E-2</v>
      </c>
      <c r="U70" s="65">
        <f t="shared" si="445"/>
        <v>7.9043571100938528E-2</v>
      </c>
      <c r="V70" s="65">
        <f t="shared" si="445"/>
        <v>7.9043571100938528E-2</v>
      </c>
      <c r="W70" s="65">
        <f t="shared" si="445"/>
        <v>7.9043571100938528E-2</v>
      </c>
      <c r="X70" s="65">
        <f t="shared" si="445"/>
        <v>7.9043571100938528E-2</v>
      </c>
      <c r="Y70" s="65">
        <f t="shared" si="445"/>
        <v>7.9043571100938528E-2</v>
      </c>
      <c r="Z70" s="65">
        <f t="shared" si="445"/>
        <v>7.9043571100938528E-2</v>
      </c>
      <c r="AA70" s="65">
        <f t="shared" si="445"/>
        <v>7.9043571100938528E-2</v>
      </c>
      <c r="AB70" s="65">
        <f t="shared" si="445"/>
        <v>7.9043571100938528E-2</v>
      </c>
      <c r="AC70" s="65">
        <f t="shared" si="445"/>
        <v>7.9043571100938528E-2</v>
      </c>
      <c r="AD70" s="65">
        <f t="shared" si="445"/>
        <v>7.9043571100938528E-2</v>
      </c>
      <c r="AE70" s="65">
        <f t="shared" si="445"/>
        <v>7.9043571100938528E-2</v>
      </c>
      <c r="AF70" s="65">
        <f t="shared" si="445"/>
        <v>7.9043571100938528E-2</v>
      </c>
      <c r="AG70" s="65">
        <f t="shared" si="445"/>
        <v>7.9043571100938528E-2</v>
      </c>
      <c r="AH70" s="65">
        <f t="shared" si="445"/>
        <v>7.9043571100938528E-2</v>
      </c>
      <c r="AI70" s="65">
        <f t="shared" si="445"/>
        <v>7.9043571100938528E-2</v>
      </c>
      <c r="AJ70" s="65">
        <f t="shared" si="445"/>
        <v>7.9043571100938528E-2</v>
      </c>
      <c r="AK70" s="65">
        <f t="shared" si="445"/>
        <v>7.9043571100938528E-2</v>
      </c>
      <c r="AL70" s="65">
        <f t="shared" si="445"/>
        <v>7.9043571100938528E-2</v>
      </c>
      <c r="AM70" s="65">
        <f t="shared" si="445"/>
        <v>7.9043571100938528E-2</v>
      </c>
      <c r="AN70" s="65">
        <f t="shared" si="445"/>
        <v>7.9043571100938528E-2</v>
      </c>
      <c r="AO70" s="65">
        <f t="shared" si="445"/>
        <v>7.9043571100938528E-2</v>
      </c>
      <c r="AP70" s="65">
        <f t="shared" si="445"/>
        <v>7.9043571100938528E-2</v>
      </c>
      <c r="AQ70" s="65">
        <f t="shared" si="445"/>
        <v>7.9043571100938528E-2</v>
      </c>
      <c r="AR70" s="65">
        <f t="shared" si="445"/>
        <v>7.9043571100938528E-2</v>
      </c>
      <c r="AS70" s="65">
        <f t="shared" si="445"/>
        <v>7.9043571100938528E-2</v>
      </c>
      <c r="AT70" s="65">
        <f t="shared" si="445"/>
        <v>7.9043571100938528E-2</v>
      </c>
      <c r="AU70" s="65">
        <f t="shared" si="445"/>
        <v>7.9043571100938528E-2</v>
      </c>
      <c r="AV70" s="65">
        <f t="shared" si="445"/>
        <v>7.9043571100938528E-2</v>
      </c>
      <c r="AW70" s="65">
        <f t="shared" si="445"/>
        <v>7.9043571100938528E-2</v>
      </c>
      <c r="AX70" s="65">
        <f t="shared" si="445"/>
        <v>7.9043571100938528E-2</v>
      </c>
      <c r="AY70" s="65">
        <f t="shared" si="445"/>
        <v>7.9043571100938528E-2</v>
      </c>
      <c r="AZ70" s="65">
        <f t="shared" si="445"/>
        <v>7.9043571100938528E-2</v>
      </c>
      <c r="BA70" s="65">
        <f t="shared" si="445"/>
        <v>7.9043571100938528E-2</v>
      </c>
      <c r="BB70" s="65">
        <f t="shared" si="445"/>
        <v>7.9043571100938528E-2</v>
      </c>
      <c r="BC70" s="65">
        <f t="shared" si="445"/>
        <v>7.9043571100938528E-2</v>
      </c>
      <c r="BD70" s="65">
        <f t="shared" si="445"/>
        <v>7.9043571100938528E-2</v>
      </c>
      <c r="BE70" s="65">
        <f t="shared" si="445"/>
        <v>7.9043571100938528E-2</v>
      </c>
      <c r="BF70" s="65">
        <f t="shared" si="445"/>
        <v>7.9043571100938528E-2</v>
      </c>
      <c r="BG70" s="65">
        <f t="shared" si="445"/>
        <v>7.9043571100938528E-2</v>
      </c>
      <c r="BH70" s="65">
        <f t="shared" si="445"/>
        <v>7.9043571100938528E-2</v>
      </c>
      <c r="BI70" s="65">
        <f t="shared" si="445"/>
        <v>7.9043571100938528E-2</v>
      </c>
      <c r="BJ70" s="65">
        <f t="shared" si="445"/>
        <v>7.9043571100938528E-2</v>
      </c>
      <c r="BK70" s="65">
        <f t="shared" si="445"/>
        <v>7.9043571100938528E-2</v>
      </c>
      <c r="BL70" s="65">
        <f t="shared" si="445"/>
        <v>7.9043571100938528E-2</v>
      </c>
      <c r="BM70" s="65">
        <f t="shared" si="445"/>
        <v>7.9043571100938528E-2</v>
      </c>
      <c r="BN70" s="65">
        <f t="shared" si="445"/>
        <v>7.9043571100938528E-2</v>
      </c>
      <c r="BO70" s="65">
        <f t="shared" si="445"/>
        <v>7.9043571100938528E-2</v>
      </c>
      <c r="BP70" s="65">
        <f t="shared" ref="BP70:DR70" si="447">+(((1+BP67)^(0.0833333333333333))-1)/BP67</f>
        <v>7.9043571100938528E-2</v>
      </c>
      <c r="BQ70" s="65">
        <f t="shared" si="447"/>
        <v>7.9043571100938528E-2</v>
      </c>
      <c r="BR70" s="65">
        <f t="shared" si="447"/>
        <v>7.9043571100938528E-2</v>
      </c>
      <c r="BS70" s="65">
        <f t="shared" si="447"/>
        <v>7.9043571100938528E-2</v>
      </c>
      <c r="BT70" s="65">
        <f t="shared" si="447"/>
        <v>7.9043571100938528E-2</v>
      </c>
      <c r="BU70" s="65">
        <f t="shared" si="447"/>
        <v>7.9043571100938528E-2</v>
      </c>
      <c r="BV70" s="65">
        <f t="shared" si="447"/>
        <v>7.9043571100938528E-2</v>
      </c>
      <c r="BW70" s="65">
        <f t="shared" si="447"/>
        <v>7.9043571100938528E-2</v>
      </c>
      <c r="BX70" s="65">
        <f t="shared" si="447"/>
        <v>7.9043571100938528E-2</v>
      </c>
      <c r="BY70" s="65">
        <f t="shared" si="447"/>
        <v>7.9043571100938528E-2</v>
      </c>
      <c r="BZ70" s="65">
        <f t="shared" si="447"/>
        <v>7.9043571100938528E-2</v>
      </c>
      <c r="CA70" s="65">
        <f t="shared" si="447"/>
        <v>7.9043571100938528E-2</v>
      </c>
      <c r="CB70" s="65">
        <f t="shared" si="447"/>
        <v>7.9043571100938528E-2</v>
      </c>
      <c r="CC70" s="65">
        <f t="shared" si="447"/>
        <v>7.9043571100938528E-2</v>
      </c>
      <c r="CD70" s="65">
        <f t="shared" si="447"/>
        <v>7.9043571100938528E-2</v>
      </c>
      <c r="CE70" s="65">
        <f t="shared" si="447"/>
        <v>7.9043571100938528E-2</v>
      </c>
      <c r="CF70" s="65">
        <f t="shared" si="447"/>
        <v>7.9043571100938528E-2</v>
      </c>
      <c r="CG70" s="65">
        <f t="shared" si="447"/>
        <v>7.9043571100938528E-2</v>
      </c>
      <c r="CH70" s="65">
        <f t="shared" si="447"/>
        <v>7.9043571100938528E-2</v>
      </c>
      <c r="CI70" s="65">
        <f t="shared" si="447"/>
        <v>7.9043571100938528E-2</v>
      </c>
      <c r="CJ70" s="65">
        <f t="shared" si="447"/>
        <v>7.9043571100938528E-2</v>
      </c>
      <c r="CK70" s="65">
        <f t="shared" si="447"/>
        <v>7.9043571100938528E-2</v>
      </c>
      <c r="CL70" s="65">
        <f t="shared" si="447"/>
        <v>7.9043571100938528E-2</v>
      </c>
      <c r="CM70" s="65">
        <f t="shared" si="447"/>
        <v>7.9043571100938528E-2</v>
      </c>
      <c r="CN70" s="65">
        <f t="shared" si="447"/>
        <v>7.9043571100938528E-2</v>
      </c>
      <c r="CO70" s="65">
        <f t="shared" si="447"/>
        <v>7.9043571100938528E-2</v>
      </c>
      <c r="CP70" s="65">
        <f t="shared" si="447"/>
        <v>7.9043571100938528E-2</v>
      </c>
      <c r="CQ70" s="65">
        <f t="shared" si="447"/>
        <v>7.9043571100938528E-2</v>
      </c>
      <c r="CR70" s="65">
        <f t="shared" si="447"/>
        <v>7.9043571100938528E-2</v>
      </c>
      <c r="CS70" s="65">
        <f t="shared" si="447"/>
        <v>7.9043571100938528E-2</v>
      </c>
      <c r="CT70" s="65">
        <f t="shared" si="447"/>
        <v>7.9043571100938528E-2</v>
      </c>
      <c r="CU70" s="65">
        <f t="shared" si="447"/>
        <v>7.9043571100938528E-2</v>
      </c>
      <c r="CV70" s="65">
        <f t="shared" si="447"/>
        <v>7.9043571100938528E-2</v>
      </c>
      <c r="CW70" s="65">
        <f t="shared" si="447"/>
        <v>7.9043571100938528E-2</v>
      </c>
      <c r="CX70" s="65">
        <f t="shared" si="447"/>
        <v>7.9043571100938528E-2</v>
      </c>
      <c r="CY70" s="65">
        <f t="shared" si="447"/>
        <v>7.9043571100938528E-2</v>
      </c>
      <c r="CZ70" s="65">
        <f t="shared" si="447"/>
        <v>7.9043571100938528E-2</v>
      </c>
      <c r="DA70" s="65">
        <f t="shared" si="447"/>
        <v>7.9043571100938528E-2</v>
      </c>
      <c r="DB70" s="65">
        <f t="shared" si="447"/>
        <v>7.9043571100938528E-2</v>
      </c>
      <c r="DC70" s="65">
        <f t="shared" si="447"/>
        <v>7.9043571100938528E-2</v>
      </c>
      <c r="DD70" s="65">
        <f t="shared" si="447"/>
        <v>7.9043571100938528E-2</v>
      </c>
      <c r="DE70" s="65">
        <f t="shared" si="447"/>
        <v>7.9043571100938528E-2</v>
      </c>
      <c r="DF70" s="65">
        <f t="shared" si="447"/>
        <v>7.9043571100938528E-2</v>
      </c>
      <c r="DG70" s="65">
        <f t="shared" si="447"/>
        <v>7.9043571100938528E-2</v>
      </c>
      <c r="DH70" s="65">
        <f t="shared" si="447"/>
        <v>7.9043571100938528E-2</v>
      </c>
      <c r="DI70" s="65">
        <f t="shared" si="447"/>
        <v>7.9043571100938528E-2</v>
      </c>
      <c r="DJ70" s="65">
        <f t="shared" si="447"/>
        <v>7.9043571100938528E-2</v>
      </c>
      <c r="DK70" s="65">
        <f t="shared" si="447"/>
        <v>7.9043571100938528E-2</v>
      </c>
      <c r="DL70" s="65">
        <f t="shared" si="447"/>
        <v>7.9043571100938528E-2</v>
      </c>
      <c r="DM70" s="65">
        <f t="shared" si="447"/>
        <v>7.9043571100938528E-2</v>
      </c>
      <c r="DN70" s="65">
        <f t="shared" si="447"/>
        <v>7.9043571100938528E-2</v>
      </c>
      <c r="DO70" s="65">
        <f t="shared" si="447"/>
        <v>7.9043571100938528E-2</v>
      </c>
      <c r="DP70" s="65">
        <f t="shared" si="447"/>
        <v>7.9043571100938528E-2</v>
      </c>
      <c r="DQ70" s="65">
        <f t="shared" si="447"/>
        <v>7.9043571100938528E-2</v>
      </c>
      <c r="DR70" s="65">
        <f t="shared" si="447"/>
        <v>7.9043571100938528E-2</v>
      </c>
      <c r="DS70" s="65">
        <f t="shared" ref="DS70:GD70" si="448">+(((1+DS67)^(0.0833333333333333))-1)/DS67</f>
        <v>7.9043571100938528E-2</v>
      </c>
      <c r="DT70" s="65">
        <f t="shared" si="448"/>
        <v>7.9043571100938528E-2</v>
      </c>
      <c r="DU70" s="65">
        <f t="shared" si="448"/>
        <v>7.9043571100938528E-2</v>
      </c>
      <c r="DV70" s="65">
        <f t="shared" si="448"/>
        <v>7.9043571100938528E-2</v>
      </c>
      <c r="DW70" s="65">
        <f t="shared" si="448"/>
        <v>7.9043571100938528E-2</v>
      </c>
      <c r="DX70" s="65">
        <f t="shared" si="448"/>
        <v>7.9043571100938528E-2</v>
      </c>
      <c r="DY70" s="65">
        <f t="shared" si="448"/>
        <v>7.9043571100938528E-2</v>
      </c>
      <c r="DZ70" s="65">
        <f t="shared" si="448"/>
        <v>7.9043571100938528E-2</v>
      </c>
      <c r="EA70" s="65">
        <f t="shared" si="448"/>
        <v>7.9043571100938528E-2</v>
      </c>
      <c r="EB70" s="65">
        <f t="shared" si="448"/>
        <v>7.9043571100938528E-2</v>
      </c>
      <c r="EC70" s="65">
        <f t="shared" si="448"/>
        <v>7.9043571100938528E-2</v>
      </c>
      <c r="ED70" s="65">
        <f t="shared" si="448"/>
        <v>7.9043571100938528E-2</v>
      </c>
      <c r="EE70" s="65">
        <f t="shared" si="448"/>
        <v>7.9043571100938528E-2</v>
      </c>
      <c r="EF70" s="65">
        <f t="shared" si="448"/>
        <v>7.9043571100938528E-2</v>
      </c>
      <c r="EG70" s="65">
        <f t="shared" si="448"/>
        <v>7.9043571100938528E-2</v>
      </c>
      <c r="EH70" s="65">
        <f t="shared" si="448"/>
        <v>7.9043571100938528E-2</v>
      </c>
      <c r="EI70" s="65">
        <f t="shared" si="448"/>
        <v>7.9043571100938528E-2</v>
      </c>
      <c r="EJ70" s="65">
        <f t="shared" si="448"/>
        <v>7.9043571100938528E-2</v>
      </c>
      <c r="EK70" s="65">
        <f t="shared" si="448"/>
        <v>7.9043571100938528E-2</v>
      </c>
      <c r="EL70" s="65">
        <f t="shared" si="448"/>
        <v>7.9043571100938528E-2</v>
      </c>
      <c r="EM70" s="65">
        <f t="shared" si="448"/>
        <v>7.9043571100938528E-2</v>
      </c>
      <c r="EN70" s="65">
        <f t="shared" si="448"/>
        <v>7.9043571100938528E-2</v>
      </c>
      <c r="EO70" s="65">
        <f t="shared" si="448"/>
        <v>7.9043571100938528E-2</v>
      </c>
      <c r="EP70" s="65">
        <f t="shared" si="448"/>
        <v>7.9043571100938528E-2</v>
      </c>
      <c r="EQ70" s="65">
        <f t="shared" si="448"/>
        <v>7.9043571100938528E-2</v>
      </c>
      <c r="ER70" s="65">
        <f t="shared" si="448"/>
        <v>7.9043571100938528E-2</v>
      </c>
      <c r="ES70" s="65">
        <f t="shared" si="448"/>
        <v>7.9043571100938528E-2</v>
      </c>
      <c r="ET70" s="65">
        <f t="shared" si="448"/>
        <v>7.9043571100938528E-2</v>
      </c>
      <c r="EU70" s="65">
        <f t="shared" si="448"/>
        <v>7.9043571100938528E-2</v>
      </c>
      <c r="EV70" s="65">
        <f t="shared" si="448"/>
        <v>7.9043571100938528E-2</v>
      </c>
      <c r="EW70" s="65">
        <f t="shared" si="448"/>
        <v>7.9043571100938528E-2</v>
      </c>
      <c r="EX70" s="65">
        <f t="shared" si="448"/>
        <v>7.9043571100938528E-2</v>
      </c>
      <c r="EY70" s="65">
        <f t="shared" si="448"/>
        <v>7.9043571100938528E-2</v>
      </c>
      <c r="EZ70" s="65">
        <f t="shared" si="448"/>
        <v>7.9043571100938528E-2</v>
      </c>
      <c r="FA70" s="65">
        <f t="shared" si="448"/>
        <v>7.9043571100938528E-2</v>
      </c>
      <c r="FB70" s="65">
        <f t="shared" si="448"/>
        <v>7.9043571100938528E-2</v>
      </c>
      <c r="FC70" s="65">
        <f t="shared" si="448"/>
        <v>7.9043571100938528E-2</v>
      </c>
      <c r="FD70" s="65">
        <f t="shared" si="448"/>
        <v>7.9043571100938528E-2</v>
      </c>
      <c r="FE70" s="65">
        <f t="shared" si="448"/>
        <v>7.9043571100938528E-2</v>
      </c>
      <c r="FF70" s="65">
        <f t="shared" si="448"/>
        <v>7.9043571100938528E-2</v>
      </c>
      <c r="FG70" s="65">
        <f t="shared" si="448"/>
        <v>7.9043571100938528E-2</v>
      </c>
      <c r="FH70" s="65">
        <f t="shared" si="448"/>
        <v>7.9043571100938528E-2</v>
      </c>
      <c r="FI70" s="65">
        <f t="shared" si="448"/>
        <v>7.9043571100938528E-2</v>
      </c>
      <c r="FJ70" s="65">
        <f t="shared" si="448"/>
        <v>7.9043571100938528E-2</v>
      </c>
      <c r="FK70" s="65">
        <f t="shared" si="448"/>
        <v>7.9043571100938528E-2</v>
      </c>
      <c r="FL70" s="65">
        <f t="shared" si="448"/>
        <v>7.9043571100938528E-2</v>
      </c>
      <c r="FM70" s="65">
        <f t="shared" si="448"/>
        <v>7.9043571100938528E-2</v>
      </c>
      <c r="FN70" s="65">
        <f t="shared" si="448"/>
        <v>7.9043571100938528E-2</v>
      </c>
      <c r="FO70" s="65">
        <f t="shared" si="448"/>
        <v>7.9043571100938528E-2</v>
      </c>
      <c r="FP70" s="65">
        <f t="shared" si="448"/>
        <v>7.9043571100938528E-2</v>
      </c>
      <c r="FQ70" s="65">
        <f t="shared" si="448"/>
        <v>7.9043571100938528E-2</v>
      </c>
      <c r="FR70" s="65">
        <f t="shared" si="448"/>
        <v>7.9043571100938528E-2</v>
      </c>
      <c r="FS70" s="65">
        <f t="shared" si="448"/>
        <v>7.9043571100938528E-2</v>
      </c>
      <c r="FT70" s="65">
        <f t="shared" si="448"/>
        <v>7.9043571100938528E-2</v>
      </c>
      <c r="FU70" s="65">
        <f t="shared" si="448"/>
        <v>7.9043571100938528E-2</v>
      </c>
      <c r="FV70" s="65">
        <f t="shared" si="448"/>
        <v>7.9043571100938528E-2</v>
      </c>
      <c r="FW70" s="65">
        <f t="shared" si="448"/>
        <v>7.9043571100938528E-2</v>
      </c>
      <c r="FX70" s="65">
        <f t="shared" si="448"/>
        <v>7.9043571100938528E-2</v>
      </c>
      <c r="FY70" s="65">
        <f t="shared" si="448"/>
        <v>7.9043571100938528E-2</v>
      </c>
      <c r="FZ70" s="65">
        <f t="shared" si="448"/>
        <v>7.9043571100938528E-2</v>
      </c>
      <c r="GA70" s="65">
        <f t="shared" si="448"/>
        <v>7.9043571100938528E-2</v>
      </c>
      <c r="GB70" s="65">
        <f t="shared" si="448"/>
        <v>7.9043571100938528E-2</v>
      </c>
      <c r="GC70" s="65">
        <f t="shared" si="448"/>
        <v>7.9043571100938528E-2</v>
      </c>
      <c r="GD70" s="65">
        <f t="shared" si="448"/>
        <v>7.9043571100938528E-2</v>
      </c>
      <c r="GE70" s="65">
        <f t="shared" ref="GE70:IH70" si="449">+(((1+GE67)^(0.0833333333333333))-1)/GE67</f>
        <v>7.9043571100938528E-2</v>
      </c>
      <c r="GF70" s="65">
        <f t="shared" si="449"/>
        <v>7.9043571100938528E-2</v>
      </c>
      <c r="GG70" s="65">
        <f t="shared" si="449"/>
        <v>7.9043571100938528E-2</v>
      </c>
      <c r="GH70" s="65">
        <f t="shared" si="449"/>
        <v>7.9043571100938528E-2</v>
      </c>
      <c r="GI70" s="65">
        <f t="shared" si="449"/>
        <v>7.9043571100938528E-2</v>
      </c>
      <c r="GJ70" s="65">
        <f t="shared" si="449"/>
        <v>7.9043571100938528E-2</v>
      </c>
      <c r="GK70" s="65">
        <f t="shared" si="449"/>
        <v>7.9043571100938528E-2</v>
      </c>
      <c r="GL70" s="65">
        <f t="shared" si="449"/>
        <v>7.9043571100938528E-2</v>
      </c>
      <c r="GM70" s="65">
        <f t="shared" si="449"/>
        <v>7.9043571100938528E-2</v>
      </c>
      <c r="GN70" s="65">
        <f t="shared" si="449"/>
        <v>7.9043571100938528E-2</v>
      </c>
      <c r="GO70" s="65">
        <f t="shared" si="449"/>
        <v>7.9043571100938528E-2</v>
      </c>
      <c r="GP70" s="65">
        <f t="shared" si="449"/>
        <v>7.9043571100938528E-2</v>
      </c>
      <c r="GQ70" s="65">
        <f t="shared" si="449"/>
        <v>7.9043571100938528E-2</v>
      </c>
      <c r="GR70" s="65">
        <f t="shared" si="449"/>
        <v>7.9043571100938528E-2</v>
      </c>
      <c r="GS70" s="65">
        <f t="shared" si="449"/>
        <v>7.9043571100938528E-2</v>
      </c>
      <c r="GT70" s="65">
        <f t="shared" si="449"/>
        <v>7.9043571100938528E-2</v>
      </c>
      <c r="GU70" s="65">
        <f t="shared" si="449"/>
        <v>7.9043571100938528E-2</v>
      </c>
      <c r="GV70" s="65">
        <f t="shared" si="449"/>
        <v>7.9043571100938528E-2</v>
      </c>
      <c r="GW70" s="65">
        <f t="shared" si="449"/>
        <v>7.9043571100938528E-2</v>
      </c>
      <c r="GX70" s="65">
        <f t="shared" si="449"/>
        <v>7.9043571100938528E-2</v>
      </c>
      <c r="GY70" s="65">
        <f t="shared" si="449"/>
        <v>7.9043571100938528E-2</v>
      </c>
      <c r="GZ70" s="65">
        <f t="shared" si="449"/>
        <v>7.9043571100938528E-2</v>
      </c>
      <c r="HA70" s="65">
        <f t="shared" si="449"/>
        <v>7.9043571100938528E-2</v>
      </c>
      <c r="HB70" s="65">
        <f t="shared" si="449"/>
        <v>7.9043571100938528E-2</v>
      </c>
      <c r="HC70" s="65">
        <f t="shared" si="449"/>
        <v>7.9043571100938528E-2</v>
      </c>
      <c r="HD70" s="65">
        <f t="shared" si="449"/>
        <v>7.9043571100938528E-2</v>
      </c>
      <c r="HE70" s="65">
        <f t="shared" si="449"/>
        <v>7.9043571100938528E-2</v>
      </c>
      <c r="HF70" s="65">
        <f t="shared" si="449"/>
        <v>7.9043571100938528E-2</v>
      </c>
      <c r="HG70" s="65">
        <f t="shared" si="449"/>
        <v>7.9043571100938528E-2</v>
      </c>
      <c r="HH70" s="65">
        <f t="shared" si="449"/>
        <v>7.9043571100938528E-2</v>
      </c>
      <c r="HI70" s="65">
        <f t="shared" si="449"/>
        <v>7.9043571100938528E-2</v>
      </c>
      <c r="HJ70" s="65">
        <f t="shared" si="449"/>
        <v>7.9043571100938528E-2</v>
      </c>
      <c r="HK70" s="65">
        <f t="shared" si="449"/>
        <v>7.9043571100938528E-2</v>
      </c>
      <c r="HL70" s="65">
        <f t="shared" si="449"/>
        <v>7.9043571100938528E-2</v>
      </c>
      <c r="HM70" s="65">
        <f t="shared" si="449"/>
        <v>7.9043571100938528E-2</v>
      </c>
      <c r="HN70" s="65">
        <f t="shared" si="449"/>
        <v>7.9043571100938528E-2</v>
      </c>
      <c r="HO70" s="65">
        <f t="shared" si="449"/>
        <v>7.9043571100938528E-2</v>
      </c>
      <c r="HP70" s="65">
        <f t="shared" si="449"/>
        <v>7.9043571100938528E-2</v>
      </c>
      <c r="HQ70" s="65">
        <f t="shared" si="449"/>
        <v>7.9043571100938528E-2</v>
      </c>
      <c r="HR70" s="65">
        <f t="shared" si="449"/>
        <v>7.9043571100938528E-2</v>
      </c>
      <c r="HS70" s="65">
        <f t="shared" si="449"/>
        <v>7.9043571100938528E-2</v>
      </c>
      <c r="HT70" s="65">
        <f t="shared" si="449"/>
        <v>7.9043571100938528E-2</v>
      </c>
      <c r="HU70" s="65">
        <f t="shared" si="449"/>
        <v>7.9043571100938528E-2</v>
      </c>
      <c r="HV70" s="65">
        <f t="shared" si="449"/>
        <v>7.9043571100938528E-2</v>
      </c>
      <c r="HW70" s="65">
        <f t="shared" si="449"/>
        <v>7.9043571100938528E-2</v>
      </c>
      <c r="HX70" s="65">
        <f t="shared" si="449"/>
        <v>7.9043571100938528E-2</v>
      </c>
      <c r="HY70" s="65">
        <f t="shared" si="449"/>
        <v>7.9043571100938528E-2</v>
      </c>
      <c r="HZ70" s="65">
        <f t="shared" si="449"/>
        <v>7.9043571100938528E-2</v>
      </c>
      <c r="IA70" s="65">
        <f t="shared" si="449"/>
        <v>7.9043571100938528E-2</v>
      </c>
      <c r="IB70" s="65">
        <f t="shared" si="449"/>
        <v>7.9043571100938528E-2</v>
      </c>
      <c r="IC70" s="65">
        <f t="shared" si="449"/>
        <v>7.9043571100938528E-2</v>
      </c>
      <c r="ID70" s="65">
        <f t="shared" si="449"/>
        <v>7.9043571100938528E-2</v>
      </c>
      <c r="IE70" s="65">
        <f t="shared" si="449"/>
        <v>7.9043571100938528E-2</v>
      </c>
      <c r="IF70" s="65">
        <f t="shared" si="449"/>
        <v>7.9043571100938528E-2</v>
      </c>
      <c r="IG70" s="65">
        <f t="shared" si="449"/>
        <v>7.9043571100938528E-2</v>
      </c>
      <c r="IH70" s="65">
        <f t="shared" si="449"/>
        <v>7.9043571100938528E-2</v>
      </c>
      <c r="II70" s="65">
        <f t="shared" ref="II70:KP70" si="450">+(((1+II67)^(0.0833333333333333))-1)/II67</f>
        <v>7.9043571100938528E-2</v>
      </c>
      <c r="IJ70" s="65">
        <f t="shared" si="450"/>
        <v>7.9043571100938528E-2</v>
      </c>
      <c r="IK70" s="65">
        <f t="shared" si="450"/>
        <v>7.9043571100938528E-2</v>
      </c>
      <c r="IL70" s="65">
        <f t="shared" si="450"/>
        <v>7.9043571100938528E-2</v>
      </c>
      <c r="IM70" s="65">
        <f t="shared" si="450"/>
        <v>7.9043571100938528E-2</v>
      </c>
      <c r="IN70" s="65">
        <f t="shared" si="450"/>
        <v>7.9043571100938528E-2</v>
      </c>
      <c r="IO70" s="65">
        <f t="shared" si="450"/>
        <v>7.9043571100938528E-2</v>
      </c>
      <c r="IP70" s="65">
        <f t="shared" si="450"/>
        <v>7.9043571100938528E-2</v>
      </c>
      <c r="IQ70" s="65">
        <f t="shared" si="450"/>
        <v>7.9043571100938528E-2</v>
      </c>
      <c r="IR70" s="65">
        <f t="shared" si="450"/>
        <v>7.9043571100938528E-2</v>
      </c>
      <c r="IS70" s="65">
        <f t="shared" si="450"/>
        <v>7.9043571100938528E-2</v>
      </c>
      <c r="IT70" s="65">
        <f t="shared" si="450"/>
        <v>7.9043571100938528E-2</v>
      </c>
      <c r="IU70" s="65">
        <f t="shared" si="450"/>
        <v>7.9043571100938528E-2</v>
      </c>
      <c r="IV70" s="65">
        <f t="shared" si="450"/>
        <v>7.9043571100938528E-2</v>
      </c>
      <c r="IW70" s="65">
        <f t="shared" si="450"/>
        <v>7.9043571100938528E-2</v>
      </c>
      <c r="IX70" s="65">
        <f t="shared" si="450"/>
        <v>7.9043571100938528E-2</v>
      </c>
      <c r="IY70" s="65">
        <f t="shared" si="450"/>
        <v>7.9043571100938528E-2</v>
      </c>
      <c r="IZ70" s="65">
        <f t="shared" si="450"/>
        <v>7.9043571100938528E-2</v>
      </c>
      <c r="JA70" s="65">
        <f t="shared" si="450"/>
        <v>7.9043571100938528E-2</v>
      </c>
      <c r="JB70" s="65">
        <f t="shared" si="450"/>
        <v>7.9043571100938528E-2</v>
      </c>
      <c r="JC70" s="65">
        <f t="shared" si="450"/>
        <v>7.9043571100938528E-2</v>
      </c>
      <c r="JD70" s="65">
        <f t="shared" si="450"/>
        <v>7.9043571100938528E-2</v>
      </c>
      <c r="JE70" s="65">
        <f t="shared" si="450"/>
        <v>7.9043571100938528E-2</v>
      </c>
      <c r="JF70" s="65">
        <f t="shared" si="450"/>
        <v>7.9043571100938528E-2</v>
      </c>
      <c r="JG70" s="65">
        <f t="shared" si="450"/>
        <v>7.9043571100938528E-2</v>
      </c>
      <c r="JH70" s="65">
        <f t="shared" si="450"/>
        <v>7.9043571100938528E-2</v>
      </c>
      <c r="JI70" s="65">
        <f t="shared" si="450"/>
        <v>7.9043571100938528E-2</v>
      </c>
      <c r="JJ70" s="65">
        <f t="shared" si="450"/>
        <v>7.9043571100938528E-2</v>
      </c>
      <c r="JK70" s="65">
        <f t="shared" si="450"/>
        <v>7.9043571100938528E-2</v>
      </c>
      <c r="JL70" s="65">
        <f t="shared" si="450"/>
        <v>7.9043571100938528E-2</v>
      </c>
      <c r="JM70" s="65">
        <f t="shared" si="450"/>
        <v>7.9043571100938528E-2</v>
      </c>
      <c r="JN70" s="65">
        <f t="shared" si="450"/>
        <v>7.9043571100938528E-2</v>
      </c>
      <c r="JO70" s="65">
        <f t="shared" si="450"/>
        <v>7.9043571100938528E-2</v>
      </c>
      <c r="JP70" s="65">
        <f t="shared" si="450"/>
        <v>7.9043571100938528E-2</v>
      </c>
      <c r="JQ70" s="65">
        <f t="shared" si="450"/>
        <v>7.9043571100938528E-2</v>
      </c>
      <c r="JR70" s="65">
        <f t="shared" si="450"/>
        <v>7.9043571100938528E-2</v>
      </c>
      <c r="JS70" s="65">
        <f t="shared" si="450"/>
        <v>7.9043571100938528E-2</v>
      </c>
      <c r="JT70" s="65">
        <f t="shared" si="450"/>
        <v>7.9043571100938528E-2</v>
      </c>
      <c r="JU70" s="65">
        <f t="shared" si="450"/>
        <v>7.9043571100938528E-2</v>
      </c>
      <c r="JV70" s="65">
        <f t="shared" si="450"/>
        <v>7.9043571100938528E-2</v>
      </c>
      <c r="JW70" s="65">
        <f t="shared" si="450"/>
        <v>7.9043571100938528E-2</v>
      </c>
      <c r="JX70" s="65">
        <f t="shared" si="450"/>
        <v>7.9043571100938528E-2</v>
      </c>
      <c r="JY70" s="65">
        <f t="shared" si="450"/>
        <v>7.9043571100938528E-2</v>
      </c>
      <c r="JZ70" s="65">
        <f t="shared" si="450"/>
        <v>7.9043571100938528E-2</v>
      </c>
      <c r="KA70" s="65">
        <f t="shared" si="450"/>
        <v>7.9043571100938528E-2</v>
      </c>
      <c r="KB70" s="65">
        <f t="shared" si="450"/>
        <v>7.9043571100938528E-2</v>
      </c>
      <c r="KC70" s="65">
        <f t="shared" si="450"/>
        <v>7.9043571100938528E-2</v>
      </c>
      <c r="KD70" s="65">
        <f t="shared" si="450"/>
        <v>7.9043571100938528E-2</v>
      </c>
      <c r="KE70" s="65">
        <f t="shared" si="450"/>
        <v>7.9043571100938528E-2</v>
      </c>
      <c r="KF70" s="65">
        <f t="shared" si="450"/>
        <v>7.9043571100938528E-2</v>
      </c>
      <c r="KG70" s="65">
        <f t="shared" si="450"/>
        <v>7.9043571100938528E-2</v>
      </c>
      <c r="KH70" s="65">
        <f t="shared" si="450"/>
        <v>7.9043571100938528E-2</v>
      </c>
      <c r="KI70" s="65">
        <f t="shared" si="450"/>
        <v>7.9043571100938528E-2</v>
      </c>
      <c r="KJ70" s="65">
        <f t="shared" si="450"/>
        <v>7.9043571100938528E-2</v>
      </c>
      <c r="KK70" s="65">
        <f t="shared" si="450"/>
        <v>7.9043571100938528E-2</v>
      </c>
      <c r="KL70" s="65">
        <f t="shared" si="450"/>
        <v>7.9043571100938528E-2</v>
      </c>
      <c r="KM70" s="65">
        <f t="shared" si="450"/>
        <v>7.9043571100938528E-2</v>
      </c>
      <c r="KN70" s="65">
        <f t="shared" si="450"/>
        <v>7.9043571100938528E-2</v>
      </c>
      <c r="KO70" s="65">
        <f t="shared" si="450"/>
        <v>7.9043571100938528E-2</v>
      </c>
      <c r="KP70" s="65">
        <f t="shared" si="450"/>
        <v>7.9043571100938528E-2</v>
      </c>
    </row>
    <row r="71" spans="1:302">
      <c r="A71" s="2" t="s">
        <v>51</v>
      </c>
      <c r="C71" s="50">
        <v>0</v>
      </c>
      <c r="D71" s="50">
        <v>0</v>
      </c>
      <c r="E71" s="50">
        <v>0</v>
      </c>
      <c r="F71" s="50">
        <v>0</v>
      </c>
      <c r="G71" s="50">
        <v>0</v>
      </c>
      <c r="H71" s="50">
        <v>0</v>
      </c>
      <c r="I71" s="50">
        <v>0</v>
      </c>
      <c r="J71" s="50">
        <v>0</v>
      </c>
      <c r="K71" s="64">
        <v>0</v>
      </c>
      <c r="L71" s="50">
        <v>0</v>
      </c>
      <c r="M71" s="64">
        <v>0</v>
      </c>
      <c r="N71" s="50">
        <v>0</v>
      </c>
      <c r="O71" s="50">
        <v>0</v>
      </c>
      <c r="P71" s="50">
        <v>0</v>
      </c>
      <c r="Q71" s="50">
        <v>0</v>
      </c>
      <c r="R71" s="50">
        <v>0</v>
      </c>
      <c r="S71" s="50">
        <v>0</v>
      </c>
      <c r="T71" s="50">
        <v>0</v>
      </c>
      <c r="U71" s="50">
        <v>0</v>
      </c>
      <c r="V71" s="50">
        <v>0</v>
      </c>
      <c r="W71" s="50">
        <v>0</v>
      </c>
      <c r="X71" s="50">
        <v>0</v>
      </c>
      <c r="Y71" s="50">
        <v>0</v>
      </c>
      <c r="Z71" s="50">
        <v>0</v>
      </c>
      <c r="AA71" s="50">
        <v>0</v>
      </c>
      <c r="AB71" s="50">
        <v>0</v>
      </c>
      <c r="AC71" s="50">
        <v>0</v>
      </c>
      <c r="AD71" s="50">
        <v>0</v>
      </c>
      <c r="AE71" s="50">
        <v>0</v>
      </c>
      <c r="AF71" s="50">
        <v>0</v>
      </c>
      <c r="AG71" s="50">
        <v>0</v>
      </c>
      <c r="AH71" s="50">
        <v>0</v>
      </c>
      <c r="AI71" s="50">
        <v>0</v>
      </c>
      <c r="AJ71" s="50">
        <v>0</v>
      </c>
      <c r="AK71" s="50">
        <v>0</v>
      </c>
      <c r="AL71" s="50">
        <v>0</v>
      </c>
      <c r="AM71" s="50">
        <v>0</v>
      </c>
      <c r="AN71" s="50">
        <v>0</v>
      </c>
      <c r="AO71" s="50">
        <v>0</v>
      </c>
      <c r="AP71" s="50">
        <v>0</v>
      </c>
      <c r="AQ71" s="50">
        <v>0</v>
      </c>
      <c r="AR71" s="50">
        <v>0</v>
      </c>
      <c r="AS71" s="50">
        <v>0</v>
      </c>
      <c r="AT71" s="50">
        <v>0</v>
      </c>
      <c r="AU71" s="50">
        <v>0</v>
      </c>
      <c r="AV71" s="50">
        <v>0</v>
      </c>
      <c r="AW71" s="50">
        <v>0</v>
      </c>
      <c r="AX71" s="50">
        <v>0</v>
      </c>
      <c r="AY71" s="50">
        <v>0</v>
      </c>
      <c r="AZ71" s="50">
        <v>0</v>
      </c>
      <c r="BA71" s="50">
        <v>0</v>
      </c>
      <c r="BB71" s="50">
        <v>0</v>
      </c>
      <c r="BC71" s="50">
        <v>0</v>
      </c>
      <c r="BD71" s="50">
        <v>0</v>
      </c>
      <c r="BE71" s="50">
        <v>0</v>
      </c>
      <c r="BF71" s="50">
        <v>0</v>
      </c>
      <c r="BG71" s="50">
        <v>0</v>
      </c>
      <c r="BH71" s="50">
        <v>0</v>
      </c>
      <c r="BI71" s="50">
        <v>0</v>
      </c>
      <c r="BJ71" s="50">
        <v>0</v>
      </c>
      <c r="BK71" s="50">
        <v>0</v>
      </c>
      <c r="BL71" s="50">
        <v>0</v>
      </c>
      <c r="BM71" s="50">
        <v>0</v>
      </c>
      <c r="BN71" s="50">
        <v>0</v>
      </c>
      <c r="BO71" s="50">
        <v>0</v>
      </c>
      <c r="BP71" s="50">
        <v>0</v>
      </c>
      <c r="BQ71" s="50">
        <v>0</v>
      </c>
      <c r="BR71" s="50">
        <v>0</v>
      </c>
      <c r="BS71" s="50">
        <v>0</v>
      </c>
      <c r="BT71" s="50">
        <v>0</v>
      </c>
      <c r="BU71" s="50">
        <v>0</v>
      </c>
      <c r="BV71" s="50">
        <v>0</v>
      </c>
      <c r="BW71" s="50">
        <v>0</v>
      </c>
      <c r="BX71" s="50">
        <v>0</v>
      </c>
      <c r="BY71" s="50">
        <v>0</v>
      </c>
      <c r="BZ71" s="50">
        <v>0</v>
      </c>
      <c r="CA71" s="50">
        <v>0</v>
      </c>
      <c r="CB71" s="50">
        <v>0</v>
      </c>
      <c r="CC71" s="50">
        <v>0</v>
      </c>
      <c r="CD71" s="50">
        <v>0</v>
      </c>
      <c r="CE71" s="50">
        <v>0</v>
      </c>
      <c r="CF71" s="50">
        <v>0</v>
      </c>
      <c r="CG71" s="50">
        <v>0</v>
      </c>
      <c r="CH71" s="50">
        <v>0</v>
      </c>
      <c r="CI71" s="50">
        <v>0</v>
      </c>
      <c r="CJ71" s="50">
        <v>0</v>
      </c>
      <c r="CK71" s="50">
        <v>0</v>
      </c>
      <c r="CL71" s="50">
        <v>0</v>
      </c>
      <c r="CM71" s="50">
        <v>0</v>
      </c>
      <c r="CN71" s="50">
        <v>0</v>
      </c>
      <c r="CO71" s="50">
        <v>0</v>
      </c>
      <c r="CP71" s="50">
        <v>0</v>
      </c>
      <c r="CQ71" s="50">
        <v>0</v>
      </c>
      <c r="CR71" s="50">
        <v>0</v>
      </c>
      <c r="CS71" s="50">
        <v>0</v>
      </c>
      <c r="CT71" s="50">
        <v>0</v>
      </c>
      <c r="CU71" s="50">
        <v>0</v>
      </c>
      <c r="CV71" s="50">
        <v>0</v>
      </c>
      <c r="CW71" s="50">
        <v>0</v>
      </c>
      <c r="CX71" s="50">
        <v>0</v>
      </c>
      <c r="CY71" s="50">
        <v>0</v>
      </c>
      <c r="CZ71" s="50">
        <v>0</v>
      </c>
      <c r="DA71" s="50">
        <v>0</v>
      </c>
      <c r="DB71" s="50">
        <v>0</v>
      </c>
      <c r="DC71" s="50">
        <v>0</v>
      </c>
      <c r="DD71" s="50">
        <v>0</v>
      </c>
      <c r="DE71" s="50">
        <v>0</v>
      </c>
      <c r="DF71" s="50">
        <v>0</v>
      </c>
      <c r="DG71" s="50">
        <v>0</v>
      </c>
      <c r="DH71" s="50">
        <v>0</v>
      </c>
      <c r="DI71" s="50">
        <v>0</v>
      </c>
      <c r="DJ71" s="50">
        <v>0</v>
      </c>
      <c r="DK71" s="50">
        <v>0</v>
      </c>
      <c r="DL71" s="50">
        <v>0</v>
      </c>
      <c r="DM71" s="50">
        <v>0</v>
      </c>
      <c r="DN71" s="50">
        <v>0</v>
      </c>
      <c r="DO71" s="50">
        <v>0</v>
      </c>
      <c r="DP71" s="50">
        <v>0</v>
      </c>
      <c r="DQ71" s="50">
        <v>0</v>
      </c>
      <c r="DR71" s="50">
        <v>0</v>
      </c>
      <c r="DS71" s="50">
        <v>0</v>
      </c>
      <c r="DT71" s="50">
        <v>0</v>
      </c>
      <c r="DU71" s="50">
        <v>0</v>
      </c>
      <c r="DV71" s="50">
        <v>0</v>
      </c>
      <c r="DW71" s="50">
        <v>0</v>
      </c>
      <c r="DX71" s="50">
        <v>0</v>
      </c>
      <c r="DY71" s="50">
        <v>0</v>
      </c>
      <c r="DZ71" s="50">
        <v>0</v>
      </c>
      <c r="EA71" s="50">
        <v>0</v>
      </c>
      <c r="EB71" s="50">
        <v>0</v>
      </c>
      <c r="EC71" s="50">
        <v>0</v>
      </c>
      <c r="ED71" s="50">
        <v>0</v>
      </c>
      <c r="EE71" s="50">
        <v>0</v>
      </c>
      <c r="EF71" s="50">
        <v>0</v>
      </c>
      <c r="EG71" s="50">
        <v>0</v>
      </c>
      <c r="EH71" s="50">
        <v>0</v>
      </c>
      <c r="EI71" s="50">
        <v>0</v>
      </c>
      <c r="EJ71" s="50">
        <v>0</v>
      </c>
      <c r="EK71" s="50">
        <v>0</v>
      </c>
      <c r="EL71" s="50">
        <v>0</v>
      </c>
      <c r="EM71" s="50">
        <v>0</v>
      </c>
      <c r="EN71" s="50">
        <v>0</v>
      </c>
      <c r="EO71" s="50">
        <v>0</v>
      </c>
      <c r="EP71" s="50">
        <v>0</v>
      </c>
      <c r="EQ71" s="50">
        <v>0</v>
      </c>
      <c r="ER71" s="50">
        <v>0</v>
      </c>
      <c r="ES71" s="50">
        <v>0</v>
      </c>
      <c r="ET71" s="50">
        <v>0</v>
      </c>
      <c r="EU71" s="50">
        <v>0</v>
      </c>
      <c r="EV71" s="50">
        <v>0</v>
      </c>
      <c r="EW71" s="50">
        <v>0</v>
      </c>
      <c r="EX71" s="50">
        <v>0</v>
      </c>
      <c r="EY71" s="50">
        <v>0</v>
      </c>
      <c r="EZ71" s="50">
        <v>0</v>
      </c>
      <c r="FA71" s="50">
        <v>0</v>
      </c>
      <c r="FB71" s="50">
        <v>0</v>
      </c>
      <c r="FC71" s="50">
        <v>0</v>
      </c>
      <c r="FD71" s="50">
        <v>0</v>
      </c>
      <c r="FE71" s="50">
        <v>0</v>
      </c>
      <c r="FF71" s="50">
        <v>0</v>
      </c>
      <c r="FG71" s="50">
        <v>0</v>
      </c>
      <c r="FH71" s="50">
        <v>0</v>
      </c>
      <c r="FI71" s="50">
        <v>0</v>
      </c>
      <c r="FJ71" s="50">
        <v>0</v>
      </c>
      <c r="FK71" s="50">
        <v>0</v>
      </c>
      <c r="FL71" s="50">
        <v>0</v>
      </c>
      <c r="FM71" s="50">
        <v>0</v>
      </c>
      <c r="FN71" s="50">
        <v>0</v>
      </c>
      <c r="FO71" s="50">
        <v>0</v>
      </c>
      <c r="FP71" s="50">
        <v>0</v>
      </c>
      <c r="FQ71" s="50">
        <v>0</v>
      </c>
      <c r="FR71" s="50">
        <v>0</v>
      </c>
      <c r="FS71" s="50">
        <v>0</v>
      </c>
      <c r="FT71" s="50">
        <v>0</v>
      </c>
      <c r="FU71" s="50">
        <v>0</v>
      </c>
      <c r="FV71" s="50">
        <v>0</v>
      </c>
      <c r="FW71" s="50">
        <v>0</v>
      </c>
      <c r="FX71" s="50">
        <v>0</v>
      </c>
      <c r="FY71" s="50">
        <v>0</v>
      </c>
      <c r="FZ71" s="50">
        <v>0</v>
      </c>
      <c r="GA71" s="50">
        <v>0</v>
      </c>
      <c r="GB71" s="50">
        <v>0</v>
      </c>
      <c r="GC71" s="50">
        <v>0</v>
      </c>
      <c r="GD71" s="50">
        <v>0</v>
      </c>
      <c r="GE71" s="50">
        <v>0</v>
      </c>
      <c r="GF71" s="50">
        <v>0</v>
      </c>
      <c r="GG71" s="50">
        <v>0</v>
      </c>
      <c r="GH71" s="50">
        <v>0</v>
      </c>
      <c r="GI71" s="50">
        <v>0</v>
      </c>
      <c r="GJ71" s="50">
        <v>0</v>
      </c>
      <c r="GK71" s="50">
        <v>0</v>
      </c>
      <c r="GL71" s="50">
        <v>0</v>
      </c>
      <c r="GM71" s="50">
        <v>0</v>
      </c>
      <c r="GN71" s="50">
        <v>0</v>
      </c>
      <c r="GO71" s="50">
        <v>0</v>
      </c>
      <c r="GP71" s="50">
        <v>0</v>
      </c>
      <c r="GQ71" s="50">
        <v>0</v>
      </c>
      <c r="GR71" s="50">
        <v>0</v>
      </c>
      <c r="GS71" s="50">
        <v>0</v>
      </c>
      <c r="GT71" s="50">
        <v>0</v>
      </c>
      <c r="GU71" s="50">
        <v>0</v>
      </c>
      <c r="GV71" s="50">
        <v>0</v>
      </c>
      <c r="GW71" s="50">
        <v>0</v>
      </c>
      <c r="GX71" s="50">
        <v>0</v>
      </c>
      <c r="GY71" s="50">
        <v>0</v>
      </c>
      <c r="GZ71" s="50">
        <v>0</v>
      </c>
      <c r="HA71" s="50">
        <v>0</v>
      </c>
      <c r="HB71" s="50">
        <v>0</v>
      </c>
      <c r="HC71" s="50">
        <v>0</v>
      </c>
      <c r="HD71" s="50">
        <v>0</v>
      </c>
      <c r="HE71" s="50">
        <v>0</v>
      </c>
      <c r="HF71" s="50">
        <v>0</v>
      </c>
      <c r="HG71" s="50">
        <v>0</v>
      </c>
      <c r="HH71" s="50">
        <v>0</v>
      </c>
      <c r="HI71" s="50">
        <v>0</v>
      </c>
      <c r="HJ71" s="50">
        <v>0</v>
      </c>
      <c r="HK71" s="50">
        <v>0</v>
      </c>
      <c r="HL71" s="50">
        <v>0</v>
      </c>
      <c r="HM71" s="50">
        <v>0</v>
      </c>
      <c r="HN71" s="50">
        <v>0</v>
      </c>
      <c r="HO71" s="50">
        <v>0</v>
      </c>
      <c r="HP71" s="50">
        <v>0</v>
      </c>
      <c r="HQ71" s="50">
        <v>0</v>
      </c>
      <c r="HR71" s="50">
        <v>0</v>
      </c>
      <c r="HS71" s="50">
        <v>0</v>
      </c>
      <c r="HT71" s="50">
        <v>0</v>
      </c>
      <c r="HU71" s="50">
        <v>0</v>
      </c>
      <c r="HV71" s="50">
        <v>0</v>
      </c>
      <c r="HW71" s="50">
        <v>0</v>
      </c>
      <c r="HX71" s="50">
        <v>0</v>
      </c>
      <c r="HY71" s="50">
        <v>0</v>
      </c>
      <c r="HZ71" s="50">
        <v>0</v>
      </c>
      <c r="IA71" s="50">
        <v>0</v>
      </c>
      <c r="IB71" s="50">
        <v>0</v>
      </c>
      <c r="IC71" s="50">
        <v>0</v>
      </c>
      <c r="ID71" s="50">
        <v>0</v>
      </c>
      <c r="IE71" s="50">
        <v>0</v>
      </c>
      <c r="IF71" s="50">
        <v>0</v>
      </c>
      <c r="IG71" s="50">
        <v>0</v>
      </c>
      <c r="IH71" s="50">
        <v>0</v>
      </c>
      <c r="II71" s="50">
        <v>0</v>
      </c>
      <c r="IJ71" s="50">
        <v>0</v>
      </c>
      <c r="IK71" s="50">
        <v>0</v>
      </c>
      <c r="IL71" s="50">
        <v>0</v>
      </c>
      <c r="IM71" s="50">
        <v>0</v>
      </c>
      <c r="IN71" s="50">
        <v>0</v>
      </c>
      <c r="IO71" s="50">
        <v>0</v>
      </c>
      <c r="IP71" s="50">
        <v>0</v>
      </c>
      <c r="IQ71" s="50">
        <v>0</v>
      </c>
      <c r="IR71" s="50">
        <v>0</v>
      </c>
      <c r="IS71" s="50">
        <v>0</v>
      </c>
      <c r="IT71" s="50">
        <v>0</v>
      </c>
      <c r="IU71" s="50">
        <v>0</v>
      </c>
      <c r="IV71" s="50">
        <v>0</v>
      </c>
      <c r="IW71" s="50">
        <v>0</v>
      </c>
      <c r="IX71" s="50">
        <v>0</v>
      </c>
      <c r="IY71" s="50">
        <v>0</v>
      </c>
      <c r="IZ71" s="50">
        <v>0</v>
      </c>
      <c r="JA71" s="50">
        <v>0</v>
      </c>
      <c r="JB71" s="50">
        <v>0</v>
      </c>
      <c r="JC71" s="50">
        <v>0</v>
      </c>
      <c r="JD71" s="50">
        <v>0</v>
      </c>
      <c r="JE71" s="50">
        <v>0</v>
      </c>
      <c r="JF71" s="50">
        <v>0</v>
      </c>
      <c r="JG71" s="50">
        <v>0</v>
      </c>
      <c r="JH71" s="50">
        <v>0</v>
      </c>
      <c r="JI71" s="50">
        <v>0</v>
      </c>
      <c r="JJ71" s="50">
        <v>0</v>
      </c>
      <c r="JK71" s="50">
        <v>0</v>
      </c>
      <c r="JL71" s="50">
        <v>0</v>
      </c>
      <c r="JM71" s="50">
        <v>0</v>
      </c>
      <c r="JN71" s="50">
        <v>0</v>
      </c>
      <c r="JO71" s="50">
        <v>0</v>
      </c>
      <c r="JP71" s="50">
        <v>0</v>
      </c>
      <c r="JQ71" s="50">
        <v>0</v>
      </c>
      <c r="JR71" s="50">
        <v>0</v>
      </c>
      <c r="JS71" s="50">
        <v>0</v>
      </c>
      <c r="JT71" s="50">
        <v>0</v>
      </c>
      <c r="JU71" s="50">
        <v>0</v>
      </c>
      <c r="JV71" s="50">
        <v>0</v>
      </c>
      <c r="JW71" s="50">
        <v>0</v>
      </c>
      <c r="JX71" s="50">
        <v>0</v>
      </c>
      <c r="JY71" s="50">
        <v>0</v>
      </c>
      <c r="JZ71" s="50">
        <v>0</v>
      </c>
      <c r="KA71" s="50">
        <v>0</v>
      </c>
      <c r="KB71" s="50">
        <v>0</v>
      </c>
      <c r="KC71" s="50">
        <v>0</v>
      </c>
      <c r="KD71" s="50">
        <v>0</v>
      </c>
      <c r="KE71" s="50">
        <v>0</v>
      </c>
      <c r="KF71" s="50">
        <v>0</v>
      </c>
      <c r="KG71" s="50">
        <v>0</v>
      </c>
      <c r="KH71" s="50">
        <v>0</v>
      </c>
      <c r="KI71" s="50">
        <v>0</v>
      </c>
      <c r="KJ71" s="50">
        <v>0</v>
      </c>
      <c r="KK71" s="50">
        <v>0</v>
      </c>
      <c r="KL71" s="50">
        <v>0</v>
      </c>
      <c r="KM71" s="50">
        <v>0</v>
      </c>
      <c r="KN71" s="50">
        <v>0</v>
      </c>
      <c r="KO71" s="50">
        <v>0</v>
      </c>
      <c r="KP71" s="50">
        <v>0</v>
      </c>
    </row>
    <row r="72" spans="1:302">
      <c r="A72" s="3" t="s">
        <v>53</v>
      </c>
      <c r="C72" s="67">
        <f>+DRIVERS!B57</f>
        <v>4.1000000000000002E-2</v>
      </c>
      <c r="D72" s="67">
        <f>+C72</f>
        <v>4.1000000000000002E-2</v>
      </c>
      <c r="E72" s="67">
        <f>+D72</f>
        <v>4.1000000000000002E-2</v>
      </c>
      <c r="F72" s="67">
        <f>+E72</f>
        <v>4.1000000000000002E-2</v>
      </c>
      <c r="G72" s="67">
        <f>+F72</f>
        <v>4.1000000000000002E-2</v>
      </c>
      <c r="H72" s="67">
        <f>+G72</f>
        <v>4.1000000000000002E-2</v>
      </c>
      <c r="I72" s="67">
        <f t="shared" ref="I72:BP72" si="451">+H72</f>
        <v>4.1000000000000002E-2</v>
      </c>
      <c r="J72" s="67">
        <f t="shared" si="451"/>
        <v>4.1000000000000002E-2</v>
      </c>
      <c r="K72" s="67">
        <f t="shared" si="451"/>
        <v>4.1000000000000002E-2</v>
      </c>
      <c r="L72" s="67">
        <f t="shared" si="451"/>
        <v>4.1000000000000002E-2</v>
      </c>
      <c r="M72" s="67">
        <f t="shared" si="451"/>
        <v>4.1000000000000002E-2</v>
      </c>
      <c r="N72" s="67">
        <f t="shared" si="451"/>
        <v>4.1000000000000002E-2</v>
      </c>
      <c r="O72" s="67">
        <f t="shared" si="451"/>
        <v>4.1000000000000002E-2</v>
      </c>
      <c r="P72" s="67">
        <f t="shared" si="451"/>
        <v>4.1000000000000002E-2</v>
      </c>
      <c r="Q72" s="67">
        <f t="shared" si="451"/>
        <v>4.1000000000000002E-2</v>
      </c>
      <c r="R72" s="67">
        <f t="shared" si="451"/>
        <v>4.1000000000000002E-2</v>
      </c>
      <c r="S72" s="67">
        <f t="shared" si="451"/>
        <v>4.1000000000000002E-2</v>
      </c>
      <c r="T72" s="67">
        <f t="shared" si="451"/>
        <v>4.1000000000000002E-2</v>
      </c>
      <c r="U72" s="67">
        <f t="shared" si="451"/>
        <v>4.1000000000000002E-2</v>
      </c>
      <c r="V72" s="67">
        <f t="shared" si="451"/>
        <v>4.1000000000000002E-2</v>
      </c>
      <c r="W72" s="67">
        <f t="shared" si="451"/>
        <v>4.1000000000000002E-2</v>
      </c>
      <c r="X72" s="67">
        <f t="shared" si="451"/>
        <v>4.1000000000000002E-2</v>
      </c>
      <c r="Y72" s="67">
        <f t="shared" si="451"/>
        <v>4.1000000000000002E-2</v>
      </c>
      <c r="Z72" s="67">
        <f t="shared" si="451"/>
        <v>4.1000000000000002E-2</v>
      </c>
      <c r="AA72" s="67">
        <f t="shared" si="451"/>
        <v>4.1000000000000002E-2</v>
      </c>
      <c r="AB72" s="67">
        <f t="shared" si="451"/>
        <v>4.1000000000000002E-2</v>
      </c>
      <c r="AC72" s="67">
        <f t="shared" si="451"/>
        <v>4.1000000000000002E-2</v>
      </c>
      <c r="AD72" s="67">
        <f t="shared" si="451"/>
        <v>4.1000000000000002E-2</v>
      </c>
      <c r="AE72" s="67">
        <f t="shared" si="451"/>
        <v>4.1000000000000002E-2</v>
      </c>
      <c r="AF72" s="67">
        <f t="shared" si="451"/>
        <v>4.1000000000000002E-2</v>
      </c>
      <c r="AG72" s="67">
        <f t="shared" si="451"/>
        <v>4.1000000000000002E-2</v>
      </c>
      <c r="AH72" s="67">
        <f t="shared" si="451"/>
        <v>4.1000000000000002E-2</v>
      </c>
      <c r="AI72" s="67">
        <f t="shared" si="451"/>
        <v>4.1000000000000002E-2</v>
      </c>
      <c r="AJ72" s="67">
        <f t="shared" si="451"/>
        <v>4.1000000000000002E-2</v>
      </c>
      <c r="AK72" s="67">
        <f t="shared" si="451"/>
        <v>4.1000000000000002E-2</v>
      </c>
      <c r="AL72" s="67">
        <f t="shared" si="451"/>
        <v>4.1000000000000002E-2</v>
      </c>
      <c r="AM72" s="67">
        <f t="shared" si="451"/>
        <v>4.1000000000000002E-2</v>
      </c>
      <c r="AN72" s="67">
        <f t="shared" si="451"/>
        <v>4.1000000000000002E-2</v>
      </c>
      <c r="AO72" s="67">
        <f t="shared" si="451"/>
        <v>4.1000000000000002E-2</v>
      </c>
      <c r="AP72" s="67">
        <f t="shared" si="451"/>
        <v>4.1000000000000002E-2</v>
      </c>
      <c r="AQ72" s="67">
        <f t="shared" si="451"/>
        <v>4.1000000000000002E-2</v>
      </c>
      <c r="AR72" s="67">
        <f t="shared" si="451"/>
        <v>4.1000000000000002E-2</v>
      </c>
      <c r="AS72" s="67">
        <f t="shared" si="451"/>
        <v>4.1000000000000002E-2</v>
      </c>
      <c r="AT72" s="67">
        <f t="shared" si="451"/>
        <v>4.1000000000000002E-2</v>
      </c>
      <c r="AU72" s="67">
        <f t="shared" si="451"/>
        <v>4.1000000000000002E-2</v>
      </c>
      <c r="AV72" s="67">
        <f t="shared" si="451"/>
        <v>4.1000000000000002E-2</v>
      </c>
      <c r="AW72" s="67">
        <f t="shared" si="451"/>
        <v>4.1000000000000002E-2</v>
      </c>
      <c r="AX72" s="67">
        <f t="shared" si="451"/>
        <v>4.1000000000000002E-2</v>
      </c>
      <c r="AY72" s="67">
        <f t="shared" si="451"/>
        <v>4.1000000000000002E-2</v>
      </c>
      <c r="AZ72" s="67">
        <f t="shared" si="451"/>
        <v>4.1000000000000002E-2</v>
      </c>
      <c r="BA72" s="67">
        <f t="shared" si="451"/>
        <v>4.1000000000000002E-2</v>
      </c>
      <c r="BB72" s="67">
        <f t="shared" si="451"/>
        <v>4.1000000000000002E-2</v>
      </c>
      <c r="BC72" s="67">
        <f t="shared" si="451"/>
        <v>4.1000000000000002E-2</v>
      </c>
      <c r="BD72" s="67">
        <f t="shared" si="451"/>
        <v>4.1000000000000002E-2</v>
      </c>
      <c r="BE72" s="67">
        <f t="shared" si="451"/>
        <v>4.1000000000000002E-2</v>
      </c>
      <c r="BF72" s="67">
        <f t="shared" si="451"/>
        <v>4.1000000000000002E-2</v>
      </c>
      <c r="BG72" s="67">
        <f t="shared" si="451"/>
        <v>4.1000000000000002E-2</v>
      </c>
      <c r="BH72" s="67">
        <f t="shared" si="451"/>
        <v>4.1000000000000002E-2</v>
      </c>
      <c r="BI72" s="67">
        <f t="shared" si="451"/>
        <v>4.1000000000000002E-2</v>
      </c>
      <c r="BJ72" s="67">
        <f t="shared" si="451"/>
        <v>4.1000000000000002E-2</v>
      </c>
      <c r="BK72" s="67">
        <f t="shared" si="451"/>
        <v>4.1000000000000002E-2</v>
      </c>
      <c r="BL72" s="67">
        <f t="shared" si="451"/>
        <v>4.1000000000000002E-2</v>
      </c>
      <c r="BM72" s="67">
        <f t="shared" si="451"/>
        <v>4.1000000000000002E-2</v>
      </c>
      <c r="BN72" s="67">
        <f t="shared" si="451"/>
        <v>4.1000000000000002E-2</v>
      </c>
      <c r="BO72" s="67">
        <f t="shared" si="451"/>
        <v>4.1000000000000002E-2</v>
      </c>
      <c r="BP72" s="67">
        <f t="shared" si="451"/>
        <v>4.1000000000000002E-2</v>
      </c>
      <c r="BQ72" s="67">
        <f t="shared" ref="BQ72:EB72" si="452">+BP72</f>
        <v>4.1000000000000002E-2</v>
      </c>
      <c r="BR72" s="67">
        <f t="shared" si="452"/>
        <v>4.1000000000000002E-2</v>
      </c>
      <c r="BS72" s="67">
        <f t="shared" si="452"/>
        <v>4.1000000000000002E-2</v>
      </c>
      <c r="BT72" s="67">
        <f t="shared" si="452"/>
        <v>4.1000000000000002E-2</v>
      </c>
      <c r="BU72" s="67">
        <f t="shared" si="452"/>
        <v>4.1000000000000002E-2</v>
      </c>
      <c r="BV72" s="67">
        <f t="shared" si="452"/>
        <v>4.1000000000000002E-2</v>
      </c>
      <c r="BW72" s="67">
        <f t="shared" si="452"/>
        <v>4.1000000000000002E-2</v>
      </c>
      <c r="BX72" s="67">
        <f t="shared" si="452"/>
        <v>4.1000000000000002E-2</v>
      </c>
      <c r="BY72" s="67">
        <f t="shared" si="452"/>
        <v>4.1000000000000002E-2</v>
      </c>
      <c r="BZ72" s="67">
        <f t="shared" si="452"/>
        <v>4.1000000000000002E-2</v>
      </c>
      <c r="CA72" s="67">
        <f t="shared" si="452"/>
        <v>4.1000000000000002E-2</v>
      </c>
      <c r="CB72" s="67">
        <f t="shared" si="452"/>
        <v>4.1000000000000002E-2</v>
      </c>
      <c r="CC72" s="67">
        <f t="shared" si="452"/>
        <v>4.1000000000000002E-2</v>
      </c>
      <c r="CD72" s="67">
        <f t="shared" si="452"/>
        <v>4.1000000000000002E-2</v>
      </c>
      <c r="CE72" s="67">
        <f t="shared" si="452"/>
        <v>4.1000000000000002E-2</v>
      </c>
      <c r="CF72" s="67">
        <f t="shared" si="452"/>
        <v>4.1000000000000002E-2</v>
      </c>
      <c r="CG72" s="67">
        <f t="shared" si="452"/>
        <v>4.1000000000000002E-2</v>
      </c>
      <c r="CH72" s="67">
        <f t="shared" si="452"/>
        <v>4.1000000000000002E-2</v>
      </c>
      <c r="CI72" s="67">
        <f t="shared" si="452"/>
        <v>4.1000000000000002E-2</v>
      </c>
      <c r="CJ72" s="67">
        <f t="shared" si="452"/>
        <v>4.1000000000000002E-2</v>
      </c>
      <c r="CK72" s="67">
        <f t="shared" si="452"/>
        <v>4.1000000000000002E-2</v>
      </c>
      <c r="CL72" s="67">
        <f t="shared" si="452"/>
        <v>4.1000000000000002E-2</v>
      </c>
      <c r="CM72" s="67">
        <f t="shared" si="452"/>
        <v>4.1000000000000002E-2</v>
      </c>
      <c r="CN72" s="67">
        <f t="shared" si="452"/>
        <v>4.1000000000000002E-2</v>
      </c>
      <c r="CO72" s="67">
        <f t="shared" si="452"/>
        <v>4.1000000000000002E-2</v>
      </c>
      <c r="CP72" s="67">
        <f t="shared" si="452"/>
        <v>4.1000000000000002E-2</v>
      </c>
      <c r="CQ72" s="67">
        <f t="shared" si="452"/>
        <v>4.1000000000000002E-2</v>
      </c>
      <c r="CR72" s="67">
        <f t="shared" si="452"/>
        <v>4.1000000000000002E-2</v>
      </c>
      <c r="CS72" s="67">
        <f t="shared" si="452"/>
        <v>4.1000000000000002E-2</v>
      </c>
      <c r="CT72" s="67">
        <f t="shared" si="452"/>
        <v>4.1000000000000002E-2</v>
      </c>
      <c r="CU72" s="67">
        <f t="shared" si="452"/>
        <v>4.1000000000000002E-2</v>
      </c>
      <c r="CV72" s="67">
        <f t="shared" si="452"/>
        <v>4.1000000000000002E-2</v>
      </c>
      <c r="CW72" s="67">
        <f t="shared" si="452"/>
        <v>4.1000000000000002E-2</v>
      </c>
      <c r="CX72" s="67">
        <f t="shared" si="452"/>
        <v>4.1000000000000002E-2</v>
      </c>
      <c r="CY72" s="67">
        <f t="shared" si="452"/>
        <v>4.1000000000000002E-2</v>
      </c>
      <c r="CZ72" s="67">
        <f t="shared" si="452"/>
        <v>4.1000000000000002E-2</v>
      </c>
      <c r="DA72" s="67">
        <f t="shared" si="452"/>
        <v>4.1000000000000002E-2</v>
      </c>
      <c r="DB72" s="67">
        <f t="shared" si="452"/>
        <v>4.1000000000000002E-2</v>
      </c>
      <c r="DC72" s="67">
        <f t="shared" si="452"/>
        <v>4.1000000000000002E-2</v>
      </c>
      <c r="DD72" s="67">
        <f t="shared" si="452"/>
        <v>4.1000000000000002E-2</v>
      </c>
      <c r="DE72" s="67">
        <f t="shared" si="452"/>
        <v>4.1000000000000002E-2</v>
      </c>
      <c r="DF72" s="67">
        <f t="shared" si="452"/>
        <v>4.1000000000000002E-2</v>
      </c>
      <c r="DG72" s="67">
        <f t="shared" si="452"/>
        <v>4.1000000000000002E-2</v>
      </c>
      <c r="DH72" s="67">
        <f t="shared" si="452"/>
        <v>4.1000000000000002E-2</v>
      </c>
      <c r="DI72" s="67">
        <f t="shared" si="452"/>
        <v>4.1000000000000002E-2</v>
      </c>
      <c r="DJ72" s="67">
        <f t="shared" si="452"/>
        <v>4.1000000000000002E-2</v>
      </c>
      <c r="DK72" s="67">
        <f t="shared" si="452"/>
        <v>4.1000000000000002E-2</v>
      </c>
      <c r="DL72" s="67">
        <f t="shared" si="452"/>
        <v>4.1000000000000002E-2</v>
      </c>
      <c r="DM72" s="67">
        <f t="shared" si="452"/>
        <v>4.1000000000000002E-2</v>
      </c>
      <c r="DN72" s="67">
        <f t="shared" si="452"/>
        <v>4.1000000000000002E-2</v>
      </c>
      <c r="DO72" s="67">
        <f t="shared" si="452"/>
        <v>4.1000000000000002E-2</v>
      </c>
      <c r="DP72" s="67">
        <f t="shared" si="452"/>
        <v>4.1000000000000002E-2</v>
      </c>
      <c r="DQ72" s="67">
        <f t="shared" si="452"/>
        <v>4.1000000000000002E-2</v>
      </c>
      <c r="DR72" s="67">
        <f t="shared" si="452"/>
        <v>4.1000000000000002E-2</v>
      </c>
      <c r="DS72" s="67">
        <f t="shared" si="452"/>
        <v>4.1000000000000002E-2</v>
      </c>
      <c r="DT72" s="67">
        <f t="shared" si="452"/>
        <v>4.1000000000000002E-2</v>
      </c>
      <c r="DU72" s="67">
        <f t="shared" si="452"/>
        <v>4.1000000000000002E-2</v>
      </c>
      <c r="DV72" s="67">
        <f t="shared" si="452"/>
        <v>4.1000000000000002E-2</v>
      </c>
      <c r="DW72" s="67">
        <f t="shared" si="452"/>
        <v>4.1000000000000002E-2</v>
      </c>
      <c r="DX72" s="67">
        <f t="shared" si="452"/>
        <v>4.1000000000000002E-2</v>
      </c>
      <c r="DY72" s="67">
        <f t="shared" si="452"/>
        <v>4.1000000000000002E-2</v>
      </c>
      <c r="DZ72" s="67">
        <f t="shared" si="452"/>
        <v>4.1000000000000002E-2</v>
      </c>
      <c r="EA72" s="67">
        <f t="shared" si="452"/>
        <v>4.1000000000000002E-2</v>
      </c>
      <c r="EB72" s="67">
        <f t="shared" si="452"/>
        <v>4.1000000000000002E-2</v>
      </c>
      <c r="EC72" s="67">
        <f t="shared" ref="EC72:GN72" si="453">+EB72</f>
        <v>4.1000000000000002E-2</v>
      </c>
      <c r="ED72" s="67">
        <f t="shared" si="453"/>
        <v>4.1000000000000002E-2</v>
      </c>
      <c r="EE72" s="67">
        <f t="shared" si="453"/>
        <v>4.1000000000000002E-2</v>
      </c>
      <c r="EF72" s="67">
        <f t="shared" si="453"/>
        <v>4.1000000000000002E-2</v>
      </c>
      <c r="EG72" s="67">
        <f t="shared" si="453"/>
        <v>4.1000000000000002E-2</v>
      </c>
      <c r="EH72" s="67">
        <f t="shared" si="453"/>
        <v>4.1000000000000002E-2</v>
      </c>
      <c r="EI72" s="67">
        <f t="shared" si="453"/>
        <v>4.1000000000000002E-2</v>
      </c>
      <c r="EJ72" s="67">
        <f t="shared" si="453"/>
        <v>4.1000000000000002E-2</v>
      </c>
      <c r="EK72" s="67">
        <f t="shared" si="453"/>
        <v>4.1000000000000002E-2</v>
      </c>
      <c r="EL72" s="67">
        <f t="shared" si="453"/>
        <v>4.1000000000000002E-2</v>
      </c>
      <c r="EM72" s="67">
        <f t="shared" si="453"/>
        <v>4.1000000000000002E-2</v>
      </c>
      <c r="EN72" s="67">
        <f t="shared" si="453"/>
        <v>4.1000000000000002E-2</v>
      </c>
      <c r="EO72" s="67">
        <f t="shared" si="453"/>
        <v>4.1000000000000002E-2</v>
      </c>
      <c r="EP72" s="67">
        <f t="shared" si="453"/>
        <v>4.1000000000000002E-2</v>
      </c>
      <c r="EQ72" s="67">
        <f t="shared" si="453"/>
        <v>4.1000000000000002E-2</v>
      </c>
      <c r="ER72" s="67">
        <f t="shared" si="453"/>
        <v>4.1000000000000002E-2</v>
      </c>
      <c r="ES72" s="67">
        <f t="shared" si="453"/>
        <v>4.1000000000000002E-2</v>
      </c>
      <c r="ET72" s="67">
        <f t="shared" si="453"/>
        <v>4.1000000000000002E-2</v>
      </c>
      <c r="EU72" s="67">
        <f t="shared" si="453"/>
        <v>4.1000000000000002E-2</v>
      </c>
      <c r="EV72" s="67">
        <f t="shared" si="453"/>
        <v>4.1000000000000002E-2</v>
      </c>
      <c r="EW72" s="67">
        <f t="shared" si="453"/>
        <v>4.1000000000000002E-2</v>
      </c>
      <c r="EX72" s="67">
        <f t="shared" si="453"/>
        <v>4.1000000000000002E-2</v>
      </c>
      <c r="EY72" s="67">
        <f t="shared" si="453"/>
        <v>4.1000000000000002E-2</v>
      </c>
      <c r="EZ72" s="67">
        <f t="shared" si="453"/>
        <v>4.1000000000000002E-2</v>
      </c>
      <c r="FA72" s="67">
        <f t="shared" si="453"/>
        <v>4.1000000000000002E-2</v>
      </c>
      <c r="FB72" s="67">
        <f t="shared" si="453"/>
        <v>4.1000000000000002E-2</v>
      </c>
      <c r="FC72" s="67">
        <f t="shared" si="453"/>
        <v>4.1000000000000002E-2</v>
      </c>
      <c r="FD72" s="67">
        <f t="shared" si="453"/>
        <v>4.1000000000000002E-2</v>
      </c>
      <c r="FE72" s="67">
        <f t="shared" si="453"/>
        <v>4.1000000000000002E-2</v>
      </c>
      <c r="FF72" s="67">
        <f t="shared" si="453"/>
        <v>4.1000000000000002E-2</v>
      </c>
      <c r="FG72" s="67">
        <f t="shared" si="453"/>
        <v>4.1000000000000002E-2</v>
      </c>
      <c r="FH72" s="67">
        <f t="shared" si="453"/>
        <v>4.1000000000000002E-2</v>
      </c>
      <c r="FI72" s="67">
        <f t="shared" si="453"/>
        <v>4.1000000000000002E-2</v>
      </c>
      <c r="FJ72" s="67">
        <f t="shared" si="453"/>
        <v>4.1000000000000002E-2</v>
      </c>
      <c r="FK72" s="67">
        <f t="shared" si="453"/>
        <v>4.1000000000000002E-2</v>
      </c>
      <c r="FL72" s="67">
        <f t="shared" si="453"/>
        <v>4.1000000000000002E-2</v>
      </c>
      <c r="FM72" s="67">
        <f t="shared" si="453"/>
        <v>4.1000000000000002E-2</v>
      </c>
      <c r="FN72" s="67">
        <f t="shared" si="453"/>
        <v>4.1000000000000002E-2</v>
      </c>
      <c r="FO72" s="67">
        <f t="shared" si="453"/>
        <v>4.1000000000000002E-2</v>
      </c>
      <c r="FP72" s="67">
        <f t="shared" si="453"/>
        <v>4.1000000000000002E-2</v>
      </c>
      <c r="FQ72" s="67">
        <f t="shared" si="453"/>
        <v>4.1000000000000002E-2</v>
      </c>
      <c r="FR72" s="67">
        <f t="shared" si="453"/>
        <v>4.1000000000000002E-2</v>
      </c>
      <c r="FS72" s="67">
        <f t="shared" si="453"/>
        <v>4.1000000000000002E-2</v>
      </c>
      <c r="FT72" s="67">
        <f t="shared" si="453"/>
        <v>4.1000000000000002E-2</v>
      </c>
      <c r="FU72" s="67">
        <f t="shared" si="453"/>
        <v>4.1000000000000002E-2</v>
      </c>
      <c r="FV72" s="67">
        <f t="shared" si="453"/>
        <v>4.1000000000000002E-2</v>
      </c>
      <c r="FW72" s="67">
        <f t="shared" si="453"/>
        <v>4.1000000000000002E-2</v>
      </c>
      <c r="FX72" s="67">
        <f t="shared" si="453"/>
        <v>4.1000000000000002E-2</v>
      </c>
      <c r="FY72" s="67">
        <f t="shared" si="453"/>
        <v>4.1000000000000002E-2</v>
      </c>
      <c r="FZ72" s="67">
        <f t="shared" si="453"/>
        <v>4.1000000000000002E-2</v>
      </c>
      <c r="GA72" s="67">
        <f t="shared" si="453"/>
        <v>4.1000000000000002E-2</v>
      </c>
      <c r="GB72" s="67">
        <f t="shared" si="453"/>
        <v>4.1000000000000002E-2</v>
      </c>
      <c r="GC72" s="67">
        <f t="shared" si="453"/>
        <v>4.1000000000000002E-2</v>
      </c>
      <c r="GD72" s="67">
        <f t="shared" si="453"/>
        <v>4.1000000000000002E-2</v>
      </c>
      <c r="GE72" s="67">
        <f t="shared" si="453"/>
        <v>4.1000000000000002E-2</v>
      </c>
      <c r="GF72" s="67">
        <f t="shared" si="453"/>
        <v>4.1000000000000002E-2</v>
      </c>
      <c r="GG72" s="67">
        <f t="shared" si="453"/>
        <v>4.1000000000000002E-2</v>
      </c>
      <c r="GH72" s="67">
        <f t="shared" si="453"/>
        <v>4.1000000000000002E-2</v>
      </c>
      <c r="GI72" s="67">
        <f t="shared" si="453"/>
        <v>4.1000000000000002E-2</v>
      </c>
      <c r="GJ72" s="67">
        <f t="shared" si="453"/>
        <v>4.1000000000000002E-2</v>
      </c>
      <c r="GK72" s="67">
        <f t="shared" si="453"/>
        <v>4.1000000000000002E-2</v>
      </c>
      <c r="GL72" s="67">
        <f t="shared" si="453"/>
        <v>4.1000000000000002E-2</v>
      </c>
      <c r="GM72" s="67">
        <f t="shared" si="453"/>
        <v>4.1000000000000002E-2</v>
      </c>
      <c r="GN72" s="67">
        <f t="shared" si="453"/>
        <v>4.1000000000000002E-2</v>
      </c>
      <c r="GO72" s="67">
        <f t="shared" ref="GO72:II72" si="454">+GN72</f>
        <v>4.1000000000000002E-2</v>
      </c>
      <c r="GP72" s="67">
        <f t="shared" si="454"/>
        <v>4.1000000000000002E-2</v>
      </c>
      <c r="GQ72" s="67">
        <f t="shared" si="454"/>
        <v>4.1000000000000002E-2</v>
      </c>
      <c r="GR72" s="67">
        <f t="shared" si="454"/>
        <v>4.1000000000000002E-2</v>
      </c>
      <c r="GS72" s="67">
        <f t="shared" si="454"/>
        <v>4.1000000000000002E-2</v>
      </c>
      <c r="GT72" s="67">
        <f t="shared" si="454"/>
        <v>4.1000000000000002E-2</v>
      </c>
      <c r="GU72" s="67">
        <f t="shared" si="454"/>
        <v>4.1000000000000002E-2</v>
      </c>
      <c r="GV72" s="67">
        <f t="shared" si="454"/>
        <v>4.1000000000000002E-2</v>
      </c>
      <c r="GW72" s="67">
        <f t="shared" si="454"/>
        <v>4.1000000000000002E-2</v>
      </c>
      <c r="GX72" s="67">
        <f t="shared" si="454"/>
        <v>4.1000000000000002E-2</v>
      </c>
      <c r="GY72" s="67">
        <f t="shared" si="454"/>
        <v>4.1000000000000002E-2</v>
      </c>
      <c r="GZ72" s="67">
        <f t="shared" si="454"/>
        <v>4.1000000000000002E-2</v>
      </c>
      <c r="HA72" s="67">
        <f t="shared" si="454"/>
        <v>4.1000000000000002E-2</v>
      </c>
      <c r="HB72" s="67">
        <f t="shared" si="454"/>
        <v>4.1000000000000002E-2</v>
      </c>
      <c r="HC72" s="67">
        <f t="shared" si="454"/>
        <v>4.1000000000000002E-2</v>
      </c>
      <c r="HD72" s="67">
        <f t="shared" si="454"/>
        <v>4.1000000000000002E-2</v>
      </c>
      <c r="HE72" s="67">
        <f t="shared" si="454"/>
        <v>4.1000000000000002E-2</v>
      </c>
      <c r="HF72" s="67">
        <f t="shared" si="454"/>
        <v>4.1000000000000002E-2</v>
      </c>
      <c r="HG72" s="67">
        <f t="shared" si="454"/>
        <v>4.1000000000000002E-2</v>
      </c>
      <c r="HH72" s="67">
        <f t="shared" si="454"/>
        <v>4.1000000000000002E-2</v>
      </c>
      <c r="HI72" s="67">
        <f t="shared" si="454"/>
        <v>4.1000000000000002E-2</v>
      </c>
      <c r="HJ72" s="67">
        <f t="shared" si="454"/>
        <v>4.1000000000000002E-2</v>
      </c>
      <c r="HK72" s="67">
        <f t="shared" si="454"/>
        <v>4.1000000000000002E-2</v>
      </c>
      <c r="HL72" s="67">
        <f t="shared" si="454"/>
        <v>4.1000000000000002E-2</v>
      </c>
      <c r="HM72" s="67">
        <f t="shared" si="454"/>
        <v>4.1000000000000002E-2</v>
      </c>
      <c r="HN72" s="67">
        <f t="shared" si="454"/>
        <v>4.1000000000000002E-2</v>
      </c>
      <c r="HO72" s="67">
        <f t="shared" si="454"/>
        <v>4.1000000000000002E-2</v>
      </c>
      <c r="HP72" s="67">
        <f t="shared" si="454"/>
        <v>4.1000000000000002E-2</v>
      </c>
      <c r="HQ72" s="67">
        <f t="shared" si="454"/>
        <v>4.1000000000000002E-2</v>
      </c>
      <c r="HR72" s="67">
        <f t="shared" si="454"/>
        <v>4.1000000000000002E-2</v>
      </c>
      <c r="HS72" s="67">
        <f t="shared" si="454"/>
        <v>4.1000000000000002E-2</v>
      </c>
      <c r="HT72" s="67">
        <f t="shared" si="454"/>
        <v>4.1000000000000002E-2</v>
      </c>
      <c r="HU72" s="67">
        <f t="shared" si="454"/>
        <v>4.1000000000000002E-2</v>
      </c>
      <c r="HV72" s="67">
        <f t="shared" si="454"/>
        <v>4.1000000000000002E-2</v>
      </c>
      <c r="HW72" s="67">
        <f t="shared" si="454"/>
        <v>4.1000000000000002E-2</v>
      </c>
      <c r="HX72" s="67">
        <f t="shared" si="454"/>
        <v>4.1000000000000002E-2</v>
      </c>
      <c r="HY72" s="67">
        <f t="shared" si="454"/>
        <v>4.1000000000000002E-2</v>
      </c>
      <c r="HZ72" s="67">
        <f t="shared" si="454"/>
        <v>4.1000000000000002E-2</v>
      </c>
      <c r="IA72" s="67">
        <f t="shared" si="454"/>
        <v>4.1000000000000002E-2</v>
      </c>
      <c r="IB72" s="67">
        <f t="shared" si="454"/>
        <v>4.1000000000000002E-2</v>
      </c>
      <c r="IC72" s="67">
        <f t="shared" si="454"/>
        <v>4.1000000000000002E-2</v>
      </c>
      <c r="ID72" s="67">
        <f t="shared" si="454"/>
        <v>4.1000000000000002E-2</v>
      </c>
      <c r="IE72" s="67">
        <f t="shared" si="454"/>
        <v>4.1000000000000002E-2</v>
      </c>
      <c r="IF72" s="67">
        <f t="shared" si="454"/>
        <v>4.1000000000000002E-2</v>
      </c>
      <c r="IG72" s="67">
        <f t="shared" si="454"/>
        <v>4.1000000000000002E-2</v>
      </c>
      <c r="IH72" s="67">
        <f t="shared" si="454"/>
        <v>4.1000000000000002E-2</v>
      </c>
      <c r="II72" s="67">
        <f t="shared" si="454"/>
        <v>4.1000000000000002E-2</v>
      </c>
      <c r="IJ72" s="67">
        <f t="shared" ref="IJ72" si="455">+II72</f>
        <v>4.1000000000000002E-2</v>
      </c>
      <c r="IK72" s="67">
        <f t="shared" ref="IK72" si="456">+IJ72</f>
        <v>4.1000000000000002E-2</v>
      </c>
      <c r="IL72" s="67">
        <f t="shared" ref="IL72" si="457">+IK72</f>
        <v>4.1000000000000002E-2</v>
      </c>
      <c r="IM72" s="67">
        <f t="shared" ref="IM72" si="458">+IL72</f>
        <v>4.1000000000000002E-2</v>
      </c>
      <c r="IN72" s="67">
        <f t="shared" ref="IN72" si="459">+IM72</f>
        <v>4.1000000000000002E-2</v>
      </c>
      <c r="IO72" s="67">
        <f t="shared" ref="IO72" si="460">+IN72</f>
        <v>4.1000000000000002E-2</v>
      </c>
      <c r="IP72" s="67">
        <f t="shared" ref="IP72" si="461">+IO72</f>
        <v>4.1000000000000002E-2</v>
      </c>
      <c r="IQ72" s="67">
        <f t="shared" ref="IQ72" si="462">+IP72</f>
        <v>4.1000000000000002E-2</v>
      </c>
      <c r="IR72" s="67">
        <f t="shared" ref="IR72" si="463">+IQ72</f>
        <v>4.1000000000000002E-2</v>
      </c>
      <c r="IS72" s="67">
        <f t="shared" ref="IS72" si="464">+IR72</f>
        <v>4.1000000000000002E-2</v>
      </c>
      <c r="IT72" s="67">
        <f t="shared" ref="IT72" si="465">+IS72</f>
        <v>4.1000000000000002E-2</v>
      </c>
      <c r="IU72" s="67">
        <f t="shared" ref="IU72" si="466">+IT72</f>
        <v>4.1000000000000002E-2</v>
      </c>
      <c r="IV72" s="67">
        <f t="shared" ref="IV72" si="467">+IU72</f>
        <v>4.1000000000000002E-2</v>
      </c>
      <c r="IW72" s="67">
        <f t="shared" ref="IW72" si="468">+IV72</f>
        <v>4.1000000000000002E-2</v>
      </c>
      <c r="IX72" s="67">
        <f t="shared" ref="IX72" si="469">+IW72</f>
        <v>4.1000000000000002E-2</v>
      </c>
      <c r="IY72" s="67">
        <f t="shared" ref="IY72" si="470">+IX72</f>
        <v>4.1000000000000002E-2</v>
      </c>
      <c r="IZ72" s="67">
        <f t="shared" ref="IZ72" si="471">+IY72</f>
        <v>4.1000000000000002E-2</v>
      </c>
      <c r="JA72" s="67">
        <f t="shared" ref="JA72" si="472">+IZ72</f>
        <v>4.1000000000000002E-2</v>
      </c>
      <c r="JB72" s="67">
        <f t="shared" ref="JB72" si="473">+JA72</f>
        <v>4.1000000000000002E-2</v>
      </c>
      <c r="JC72" s="67">
        <f t="shared" ref="JC72" si="474">+JB72</f>
        <v>4.1000000000000002E-2</v>
      </c>
      <c r="JD72" s="67">
        <f t="shared" ref="JD72" si="475">+JC72</f>
        <v>4.1000000000000002E-2</v>
      </c>
      <c r="JE72" s="67">
        <f t="shared" ref="JE72" si="476">+JD72</f>
        <v>4.1000000000000002E-2</v>
      </c>
      <c r="JF72" s="67">
        <f t="shared" ref="JF72" si="477">+JE72</f>
        <v>4.1000000000000002E-2</v>
      </c>
      <c r="JG72" s="67">
        <f t="shared" ref="JG72" si="478">+JF72</f>
        <v>4.1000000000000002E-2</v>
      </c>
      <c r="JH72" s="67">
        <f t="shared" ref="JH72" si="479">+JG72</f>
        <v>4.1000000000000002E-2</v>
      </c>
      <c r="JI72" s="67">
        <f t="shared" ref="JI72" si="480">+JH72</f>
        <v>4.1000000000000002E-2</v>
      </c>
      <c r="JJ72" s="67">
        <f t="shared" ref="JJ72" si="481">+JI72</f>
        <v>4.1000000000000002E-2</v>
      </c>
      <c r="JK72" s="67">
        <f t="shared" ref="JK72" si="482">+JJ72</f>
        <v>4.1000000000000002E-2</v>
      </c>
      <c r="JL72" s="67">
        <f t="shared" ref="JL72" si="483">+JK72</f>
        <v>4.1000000000000002E-2</v>
      </c>
      <c r="JM72" s="67">
        <f t="shared" ref="JM72" si="484">+JL72</f>
        <v>4.1000000000000002E-2</v>
      </c>
      <c r="JN72" s="67">
        <f t="shared" ref="JN72" si="485">+JM72</f>
        <v>4.1000000000000002E-2</v>
      </c>
      <c r="JO72" s="67">
        <f t="shared" ref="JO72" si="486">+JN72</f>
        <v>4.1000000000000002E-2</v>
      </c>
      <c r="JP72" s="67">
        <f t="shared" ref="JP72" si="487">+JO72</f>
        <v>4.1000000000000002E-2</v>
      </c>
      <c r="JQ72" s="67">
        <f t="shared" ref="JQ72" si="488">+JP72</f>
        <v>4.1000000000000002E-2</v>
      </c>
      <c r="JR72" s="67">
        <f t="shared" ref="JR72" si="489">+JQ72</f>
        <v>4.1000000000000002E-2</v>
      </c>
      <c r="JS72" s="67">
        <f t="shared" ref="JS72" si="490">+JR72</f>
        <v>4.1000000000000002E-2</v>
      </c>
      <c r="JT72" s="67">
        <f t="shared" ref="JT72" si="491">+JS72</f>
        <v>4.1000000000000002E-2</v>
      </c>
      <c r="JU72" s="67">
        <f t="shared" ref="JU72" si="492">+JT72</f>
        <v>4.1000000000000002E-2</v>
      </c>
      <c r="JV72" s="67">
        <f t="shared" ref="JV72" si="493">+JU72</f>
        <v>4.1000000000000002E-2</v>
      </c>
      <c r="JW72" s="67">
        <f t="shared" ref="JW72" si="494">+JV72</f>
        <v>4.1000000000000002E-2</v>
      </c>
      <c r="JX72" s="67">
        <f t="shared" ref="JX72" si="495">+JW72</f>
        <v>4.1000000000000002E-2</v>
      </c>
      <c r="JY72" s="67">
        <f t="shared" ref="JY72" si="496">+JX72</f>
        <v>4.1000000000000002E-2</v>
      </c>
      <c r="JZ72" s="67">
        <f t="shared" ref="JZ72" si="497">+JY72</f>
        <v>4.1000000000000002E-2</v>
      </c>
      <c r="KA72" s="67">
        <f t="shared" ref="KA72" si="498">+JZ72</f>
        <v>4.1000000000000002E-2</v>
      </c>
      <c r="KB72" s="67">
        <f t="shared" ref="KB72" si="499">+KA72</f>
        <v>4.1000000000000002E-2</v>
      </c>
      <c r="KC72" s="67">
        <f t="shared" ref="KC72" si="500">+KB72</f>
        <v>4.1000000000000002E-2</v>
      </c>
      <c r="KD72" s="67">
        <f t="shared" ref="KD72" si="501">+KC72</f>
        <v>4.1000000000000002E-2</v>
      </c>
      <c r="KE72" s="67">
        <f t="shared" ref="KE72" si="502">+KD72</f>
        <v>4.1000000000000002E-2</v>
      </c>
      <c r="KF72" s="67">
        <f t="shared" ref="KF72" si="503">+KE72</f>
        <v>4.1000000000000002E-2</v>
      </c>
      <c r="KG72" s="67">
        <f t="shared" ref="KG72" si="504">+KF72</f>
        <v>4.1000000000000002E-2</v>
      </c>
      <c r="KH72" s="67">
        <f t="shared" ref="KH72" si="505">+KG72</f>
        <v>4.1000000000000002E-2</v>
      </c>
      <c r="KI72" s="67">
        <f t="shared" ref="KI72" si="506">+KH72</f>
        <v>4.1000000000000002E-2</v>
      </c>
      <c r="KJ72" s="67">
        <f t="shared" ref="KJ72" si="507">+KI72</f>
        <v>4.1000000000000002E-2</v>
      </c>
      <c r="KK72" s="67">
        <f t="shared" ref="KK72" si="508">+KJ72</f>
        <v>4.1000000000000002E-2</v>
      </c>
      <c r="KL72" s="67">
        <f t="shared" ref="KL72" si="509">+KK72</f>
        <v>4.1000000000000002E-2</v>
      </c>
      <c r="KM72" s="67">
        <f t="shared" ref="KM72" si="510">+KL72</f>
        <v>4.1000000000000002E-2</v>
      </c>
      <c r="KN72" s="67">
        <f t="shared" ref="KN72" si="511">+KM72</f>
        <v>4.1000000000000002E-2</v>
      </c>
      <c r="KO72" s="67">
        <f t="shared" ref="KO72" si="512">+KN72</f>
        <v>4.1000000000000002E-2</v>
      </c>
      <c r="KP72" s="67">
        <f t="shared" ref="KP72" si="513">+KO72</f>
        <v>4.1000000000000002E-2</v>
      </c>
    </row>
    <row r="73" spans="1:302">
      <c r="A73" s="3" t="s">
        <v>50</v>
      </c>
      <c r="C73" s="22">
        <f>AOM!C155</f>
        <v>18221843.40341017</v>
      </c>
      <c r="D73" s="22">
        <f>AOM!D155</f>
        <v>18221843.40341017</v>
      </c>
      <c r="E73" s="22">
        <f>AOM!E155</f>
        <v>18221843.40341017</v>
      </c>
      <c r="F73" s="22">
        <f>AOM!F155</f>
        <v>18221843.40341017</v>
      </c>
      <c r="G73" s="22">
        <f>AOM!G155</f>
        <v>18221843.40341017</v>
      </c>
      <c r="H73" s="22">
        <f>AOM!H155</f>
        <v>47272196.585434094</v>
      </c>
      <c r="I73" s="22">
        <f>AOM!I155</f>
        <v>47326335.030303285</v>
      </c>
      <c r="J73" s="22">
        <f>AOM!J155</f>
        <v>47407542.69760707</v>
      </c>
      <c r="K73" s="25">
        <f>AOM!K155</f>
        <v>47488750.364910848</v>
      </c>
      <c r="L73" s="22">
        <f>AOM!L155</f>
        <v>47569958.032214627</v>
      </c>
      <c r="M73" s="25">
        <f>AOM!M155</f>
        <v>47651165.699518412</v>
      </c>
      <c r="N73" s="22">
        <f>AOM!N155</f>
        <v>47732373.366822198</v>
      </c>
      <c r="O73" s="22">
        <f>AOM!O155</f>
        <v>47813581.034125984</v>
      </c>
      <c r="P73" s="22">
        <f>AOM!P155</f>
        <v>47894788.701429762</v>
      </c>
      <c r="Q73" s="22">
        <f>AOM!Q155</f>
        <v>47975996.368733555</v>
      </c>
      <c r="R73" s="22">
        <f>AOM!R155</f>
        <v>48057204.036037326</v>
      </c>
      <c r="S73" s="22">
        <f>AOM!S155</f>
        <v>48138411.703341112</v>
      </c>
      <c r="T73" s="22">
        <f>AOM!T155</f>
        <v>48219619.370644897</v>
      </c>
      <c r="U73" s="22">
        <f>AOM!U155</f>
        <v>48300827.037948675</v>
      </c>
      <c r="V73" s="22">
        <f>AOM!V155</f>
        <v>48382034.705252461</v>
      </c>
      <c r="W73" s="22">
        <f>AOM!W155</f>
        <v>48463242.372556239</v>
      </c>
      <c r="X73" s="22">
        <f>AOM!X155</f>
        <v>48544450.039860025</v>
      </c>
      <c r="Y73" s="22">
        <f>AOM!Y155</f>
        <v>48625657.707163811</v>
      </c>
      <c r="Z73" s="22">
        <f>AOM!Z155</f>
        <v>48706865.374467589</v>
      </c>
      <c r="AA73" s="22">
        <f>AOM!AA155</f>
        <v>48788073.041771375</v>
      </c>
      <c r="AB73" s="22">
        <f>AOM!AB155</f>
        <v>48869280.709075153</v>
      </c>
      <c r="AC73" s="22">
        <f>AOM!AC155</f>
        <v>48950488.376378939</v>
      </c>
      <c r="AD73" s="22">
        <f>AOM!AD155</f>
        <v>49031696.043682724</v>
      </c>
      <c r="AE73" s="22">
        <f>AOM!AE155</f>
        <v>49112903.710986495</v>
      </c>
      <c r="AF73" s="22">
        <f>AOM!AF155</f>
        <v>49194111.378290288</v>
      </c>
      <c r="AG73" s="22">
        <f>AOM!AG155</f>
        <v>49275319.045594066</v>
      </c>
      <c r="AH73" s="22">
        <f>AOM!AH155</f>
        <v>49356526.712897845</v>
      </c>
      <c r="AI73" s="22">
        <f>AOM!AI155</f>
        <v>49437734.380201638</v>
      </c>
      <c r="AJ73" s="22">
        <f>AOM!AJ155</f>
        <v>49518942.047505409</v>
      </c>
      <c r="AK73" s="22">
        <f>AOM!AK155</f>
        <v>49600149.714809194</v>
      </c>
      <c r="AL73" s="22">
        <f>AOM!AL155</f>
        <v>49681357.38211298</v>
      </c>
      <c r="AM73" s="22">
        <f>AOM!AM155</f>
        <v>49762565.049416758</v>
      </c>
      <c r="AN73" s="22">
        <f>AOM!AN155</f>
        <v>49843772.716720551</v>
      </c>
      <c r="AO73" s="22">
        <f>AOM!AO155</f>
        <v>49924980.384024329</v>
      </c>
      <c r="AP73" s="22">
        <f>AOM!AP155</f>
        <v>50006188.051328108</v>
      </c>
      <c r="AQ73" s="22">
        <f>AOM!AQ155</f>
        <v>50087395.718631893</v>
      </c>
      <c r="AR73" s="22">
        <f>AOM!AR155</f>
        <v>50168603.385935672</v>
      </c>
      <c r="AS73" s="22">
        <f>AOM!AS155</f>
        <v>50249811.053239457</v>
      </c>
      <c r="AT73" s="22">
        <f>AOM!AT155</f>
        <v>50331018.720543243</v>
      </c>
      <c r="AU73" s="22">
        <f>AOM!AU155</f>
        <v>50412226.387847021</v>
      </c>
      <c r="AV73" s="22">
        <f>AOM!AV155</f>
        <v>50493434.055150807</v>
      </c>
      <c r="AW73" s="22">
        <f>AOM!AW155</f>
        <v>50574641.722454593</v>
      </c>
      <c r="AX73" s="22">
        <f>AOM!AX155</f>
        <v>50655849.389758371</v>
      </c>
      <c r="AY73" s="22">
        <f>AOM!AY155</f>
        <v>50737057.057062149</v>
      </c>
      <c r="AZ73" s="22">
        <f>AOM!AZ155</f>
        <v>50818264.724365935</v>
      </c>
      <c r="BA73" s="22">
        <f>AOM!BA155</f>
        <v>50899472.39166972</v>
      </c>
      <c r="BB73" s="22">
        <f>AOM!BB155</f>
        <v>50980680.058973506</v>
      </c>
      <c r="BC73" s="22">
        <f>AOM!BC155</f>
        <v>51061887.726277284</v>
      </c>
      <c r="BD73" s="22">
        <f>AOM!BD155</f>
        <v>51143095.393581063</v>
      </c>
      <c r="BE73" s="22">
        <f>AOM!BE155</f>
        <v>51224303.060884848</v>
      </c>
      <c r="BF73" s="22">
        <f>AOM!BF155</f>
        <v>51305510.728188634</v>
      </c>
      <c r="BG73" s="22">
        <f>AOM!BG155</f>
        <v>51386718.39549242</v>
      </c>
      <c r="BH73" s="22">
        <f>AOM!BH155</f>
        <v>51467926.062796198</v>
      </c>
      <c r="BI73" s="22">
        <f>AOM!BI155</f>
        <v>51549133.730099976</v>
      </c>
      <c r="BJ73" s="22">
        <f>AOM!BJ155</f>
        <v>51630341.397403762</v>
      </c>
      <c r="BK73" s="22">
        <f>AOM!BK155</f>
        <v>51711549.064707547</v>
      </c>
      <c r="BL73" s="22">
        <f>AOM!BL155</f>
        <v>51792756.732011333</v>
      </c>
      <c r="BM73" s="22">
        <f>AOM!BM155</f>
        <v>51873964.399315111</v>
      </c>
      <c r="BN73" s="22">
        <f>AOM!BN155</f>
        <v>51955172.06661889</v>
      </c>
      <c r="BO73" s="22">
        <f>AOM!BO155</f>
        <v>52036379.733922675</v>
      </c>
      <c r="BP73" s="22">
        <f>AOM!BP155</f>
        <v>52117587.401226453</v>
      </c>
      <c r="BQ73" s="22">
        <f>AOM!BQ155</f>
        <v>52198795.068530247</v>
      </c>
      <c r="BR73" s="22">
        <f>AOM!BR155</f>
        <v>52280002.735834025</v>
      </c>
      <c r="BS73" s="22">
        <f>AOM!BS155</f>
        <v>52361210.403137803</v>
      </c>
      <c r="BT73" s="22">
        <f>AOM!BT155</f>
        <v>52442418.070441589</v>
      </c>
      <c r="BU73" s="22">
        <f>AOM!BU155</f>
        <v>52523625.737745374</v>
      </c>
      <c r="BV73" s="22">
        <f>AOM!BV155</f>
        <v>52604833.405049153</v>
      </c>
      <c r="BW73" s="22">
        <f>AOM!BW155</f>
        <v>52686041.072352938</v>
      </c>
      <c r="BX73" s="22">
        <f>AOM!BX155</f>
        <v>52767248.739656717</v>
      </c>
      <c r="BY73" s="22">
        <f>AOM!BY155</f>
        <v>52848456.406960502</v>
      </c>
      <c r="BZ73" s="22">
        <f>AOM!BZ155</f>
        <v>52929664.074264288</v>
      </c>
      <c r="CA73" s="22">
        <f>AOM!CA155</f>
        <v>53010871.741568066</v>
      </c>
      <c r="CB73" s="22">
        <f>AOM!CB155</f>
        <v>53092079.408871844</v>
      </c>
      <c r="CC73" s="22">
        <f>AOM!CC155</f>
        <v>53173287.076175638</v>
      </c>
      <c r="CD73" s="22">
        <f>AOM!CD155</f>
        <v>53254494.743479416</v>
      </c>
      <c r="CE73" s="22">
        <f>AOM!CE155</f>
        <v>53335702.410783194</v>
      </c>
      <c r="CF73" s="22">
        <f>AOM!CF155</f>
        <v>53416910.07808698</v>
      </c>
      <c r="CG73" s="22">
        <f>AOM!CG155</f>
        <v>53498117.745390758</v>
      </c>
      <c r="CH73" s="22">
        <f>AOM!CH155</f>
        <v>53579325.412694551</v>
      </c>
      <c r="CI73" s="22">
        <f>AOM!CI155</f>
        <v>53660533.079998329</v>
      </c>
      <c r="CJ73" s="22">
        <f>AOM!CJ155</f>
        <v>53741740.747302115</v>
      </c>
      <c r="CK73" s="22">
        <f>AOM!CK155</f>
        <v>53822948.414605901</v>
      </c>
      <c r="CL73" s="22">
        <f>AOM!CL155</f>
        <v>53904156.081909671</v>
      </c>
      <c r="CM73" s="22">
        <f>AOM!CM155</f>
        <v>53985363.749213457</v>
      </c>
      <c r="CN73" s="22">
        <f>AOM!CN155</f>
        <v>54066571.416517243</v>
      </c>
      <c r="CO73" s="22">
        <f>AOM!CO155</f>
        <v>54147779.083821028</v>
      </c>
      <c r="CP73" s="22">
        <f>AOM!CP155</f>
        <v>54228986.751124807</v>
      </c>
      <c r="CQ73" s="22">
        <f>AOM!CQ155</f>
        <v>54310194.418428585</v>
      </c>
      <c r="CR73" s="22">
        <f>AOM!CR155</f>
        <v>54391402.085732371</v>
      </c>
      <c r="CS73" s="22">
        <f>AOM!CS155</f>
        <v>54472609.753036156</v>
      </c>
      <c r="CT73" s="22">
        <f>AOM!CT155</f>
        <v>54553817.420339942</v>
      </c>
      <c r="CU73" s="22">
        <f>AOM!CU155</f>
        <v>54635025.08764372</v>
      </c>
      <c r="CV73" s="22">
        <f>AOM!CV155</f>
        <v>54716232.754947498</v>
      </c>
      <c r="CW73" s="22">
        <f>AOM!CW155</f>
        <v>54797440.422251284</v>
      </c>
      <c r="CX73" s="22">
        <f>AOM!CX155</f>
        <v>54878648.08955507</v>
      </c>
      <c r="CY73" s="22">
        <f>AOM!CY155</f>
        <v>54959855.756858848</v>
      </c>
      <c r="CZ73" s="22">
        <f>AOM!CZ155</f>
        <v>55041063.424162634</v>
      </c>
      <c r="DA73" s="22">
        <f>AOM!DA155</f>
        <v>55122271.091466419</v>
      </c>
      <c r="DB73" s="22">
        <f>AOM!DB155</f>
        <v>55203478.758770198</v>
      </c>
      <c r="DC73" s="22">
        <f>AOM!DC155</f>
        <v>55284686.426073983</v>
      </c>
      <c r="DD73" s="22">
        <f>AOM!DD155</f>
        <v>55365894.093377762</v>
      </c>
      <c r="DE73" s="22">
        <f>AOM!DE155</f>
        <v>55447101.760681547</v>
      </c>
      <c r="DF73" s="22">
        <f>AOM!DF155</f>
        <v>55528309.427985333</v>
      </c>
      <c r="DG73" s="22">
        <f>AOM!DG155</f>
        <v>55609517.095289111</v>
      </c>
      <c r="DH73" s="22">
        <f>AOM!DH155</f>
        <v>55690724.762592897</v>
      </c>
      <c r="DI73" s="22">
        <f>AOM!DI155</f>
        <v>55771932.429896675</v>
      </c>
      <c r="DJ73" s="22">
        <f>AOM!DJ155</f>
        <v>55853140.097200461</v>
      </c>
      <c r="DK73" s="22">
        <f>AOM!DK155</f>
        <v>55961416.986938834</v>
      </c>
      <c r="DL73" s="22">
        <f>AOM!DL155</f>
        <v>56069693.876677208</v>
      </c>
      <c r="DM73" s="22">
        <f>AOM!DM155</f>
        <v>56177970.766415596</v>
      </c>
      <c r="DN73" s="22">
        <f>AOM!DN155</f>
        <v>56286247.656153962</v>
      </c>
      <c r="DO73" s="22">
        <f>AOM!DO155</f>
        <v>56394524.545892343</v>
      </c>
      <c r="DP73" s="22">
        <f>AOM!DP155</f>
        <v>56502801.435630724</v>
      </c>
      <c r="DQ73" s="22">
        <f>AOM!DQ155</f>
        <v>56611078.325369097</v>
      </c>
      <c r="DR73" s="22">
        <f>AOM!DR155</f>
        <v>56719355.215107478</v>
      </c>
      <c r="DS73" s="22">
        <f>AOM!DS155</f>
        <v>56827632.104845852</v>
      </c>
      <c r="DT73" s="22">
        <f>AOM!DT155</f>
        <v>56935908.994584225</v>
      </c>
      <c r="DU73" s="22">
        <f>AOM!DU155</f>
        <v>57044185.884322599</v>
      </c>
      <c r="DV73" s="22">
        <f>AOM!DV155</f>
        <v>57152462.774060979</v>
      </c>
      <c r="DW73" s="22">
        <f>AOM!DW155</f>
        <v>57260739.66379936</v>
      </c>
      <c r="DX73" s="22">
        <f>AOM!DX155</f>
        <v>57369016.553537741</v>
      </c>
      <c r="DY73" s="22">
        <f>AOM!DY155</f>
        <v>57477293.443276107</v>
      </c>
      <c r="DZ73" s="22">
        <f>AOM!DZ155</f>
        <v>57585570.333014481</v>
      </c>
      <c r="EA73" s="22">
        <f>AOM!EA155</f>
        <v>57693847.222752869</v>
      </c>
      <c r="EB73" s="22">
        <f>AOM!EB155</f>
        <v>57802124.112491243</v>
      </c>
      <c r="EC73" s="22">
        <f>AOM!EC155</f>
        <v>57910401.002229616</v>
      </c>
      <c r="ED73" s="22">
        <f>AOM!ED155</f>
        <v>58018677.891967997</v>
      </c>
      <c r="EE73" s="22">
        <f>AOM!EE155</f>
        <v>58126954.781706378</v>
      </c>
      <c r="EF73" s="22">
        <f>AOM!EF155</f>
        <v>58235231.671444744</v>
      </c>
      <c r="EG73" s="22">
        <f>AOM!EG155</f>
        <v>58343508.561183125</v>
      </c>
      <c r="EH73" s="22">
        <f>AOM!EH155</f>
        <v>58451785.450921498</v>
      </c>
      <c r="EI73" s="22">
        <f>AOM!EI155</f>
        <v>58560062.340659879</v>
      </c>
      <c r="EJ73" s="22">
        <f>AOM!EJ155</f>
        <v>58668339.23039826</v>
      </c>
      <c r="EK73" s="22">
        <f>AOM!EK155</f>
        <v>58776616.120136634</v>
      </c>
      <c r="EL73" s="22">
        <f>AOM!EL155</f>
        <v>58884893.009875</v>
      </c>
      <c r="EM73" s="22">
        <f>AOM!EM155</f>
        <v>58993169.89961338</v>
      </c>
      <c r="EN73" s="22">
        <f>AOM!EN155</f>
        <v>59101446.789351761</v>
      </c>
      <c r="EO73" s="22">
        <f>AOM!EO155</f>
        <v>59209723.679090142</v>
      </c>
      <c r="EP73" s="22">
        <f>AOM!EP155</f>
        <v>59318000.568828516</v>
      </c>
      <c r="EQ73" s="22">
        <f>AOM!EQ155</f>
        <v>59426277.458566897</v>
      </c>
      <c r="ER73" s="22">
        <f>AOM!ER155</f>
        <v>59534554.34830527</v>
      </c>
      <c r="ES73" s="22">
        <f>AOM!ES155</f>
        <v>59642831.238043651</v>
      </c>
      <c r="ET73" s="22">
        <f>AOM!ET155</f>
        <v>59751108.127782017</v>
      </c>
      <c r="EU73" s="22">
        <f>AOM!EU155</f>
        <v>59859385.017520398</v>
      </c>
      <c r="EV73" s="22">
        <f>AOM!EV155</f>
        <v>59967661.907258771</v>
      </c>
      <c r="EW73" s="22">
        <f>AOM!EW155</f>
        <v>60075938.79699716</v>
      </c>
      <c r="EX73" s="22">
        <f>AOM!EX155</f>
        <v>60184215.686735533</v>
      </c>
      <c r="EY73" s="22">
        <f>AOM!EY155</f>
        <v>60292492.576473907</v>
      </c>
      <c r="EZ73" s="22">
        <f>AOM!EZ155</f>
        <v>60400769.466212288</v>
      </c>
      <c r="FA73" s="22">
        <f>AOM!FA155</f>
        <v>60509046.355950668</v>
      </c>
      <c r="FB73" s="22">
        <f>AOM!FB155</f>
        <v>60617323.245689034</v>
      </c>
      <c r="FC73" s="22">
        <f>AOM!FC155</f>
        <v>60725600.135427415</v>
      </c>
      <c r="FD73" s="22">
        <f>AOM!FD155</f>
        <v>60833877.025165789</v>
      </c>
      <c r="FE73" s="22">
        <f>AOM!FE155</f>
        <v>60942153.91490417</v>
      </c>
      <c r="FF73" s="22">
        <f>AOM!FF155</f>
        <v>61050430.804642551</v>
      </c>
      <c r="FG73" s="22">
        <f>AOM!FG155</f>
        <v>61158707.694380924</v>
      </c>
      <c r="FH73" s="22">
        <f>AOM!FH155</f>
        <v>61266984.584119305</v>
      </c>
      <c r="FI73" s="22">
        <f>AOM!FI155</f>
        <v>61375261.473857671</v>
      </c>
      <c r="FJ73" s="22">
        <f>AOM!FJ155</f>
        <v>61483538.363596052</v>
      </c>
      <c r="FK73" s="22">
        <f>AOM!FK155</f>
        <v>61591815.253334425</v>
      </c>
      <c r="FL73" s="22">
        <f>AOM!FL155</f>
        <v>61700092.143072806</v>
      </c>
      <c r="FM73" s="22">
        <f>AOM!FM155</f>
        <v>61808369.03281118</v>
      </c>
      <c r="FN73" s="22">
        <f>AOM!FN155</f>
        <v>61916645.922549568</v>
      </c>
      <c r="FO73" s="22">
        <f>AOM!FO155</f>
        <v>62024922.812287942</v>
      </c>
      <c r="FP73" s="22">
        <f>AOM!FP155</f>
        <v>62133199.702026308</v>
      </c>
      <c r="FQ73" s="22">
        <f>AOM!FQ155</f>
        <v>62241476.591764681</v>
      </c>
      <c r="FR73" s="22">
        <f>AOM!FR155</f>
        <v>62349753.481503069</v>
      </c>
      <c r="FS73" s="22">
        <f>AOM!FS155</f>
        <v>62458030.371241443</v>
      </c>
      <c r="FT73" s="22">
        <f>AOM!FT155</f>
        <v>62566307.260979824</v>
      </c>
      <c r="FU73" s="22">
        <f>AOM!FU155</f>
        <v>62674584.150718197</v>
      </c>
      <c r="FV73" s="22">
        <f>AOM!FV155</f>
        <v>62782861.040456563</v>
      </c>
      <c r="FW73" s="22">
        <f>AOM!FW155</f>
        <v>62891137.930194959</v>
      </c>
      <c r="FX73" s="22">
        <f>AOM!FX155</f>
        <v>62999414.819933325</v>
      </c>
      <c r="FY73" s="22">
        <f>AOM!FY155</f>
        <v>63107691.709671706</v>
      </c>
      <c r="FZ73" s="22">
        <f>AOM!FZ155</f>
        <v>63215968.599410079</v>
      </c>
      <c r="GA73" s="22">
        <f>AOM!GA155</f>
        <v>63324245.48914846</v>
      </c>
      <c r="GB73" s="22">
        <f>AOM!GB155</f>
        <v>63432522.378886834</v>
      </c>
      <c r="GC73" s="22">
        <f>AOM!GC155</f>
        <v>63540799.268625215</v>
      </c>
      <c r="GD73" s="22">
        <f>AOM!GD155</f>
        <v>63649076.158363581</v>
      </c>
      <c r="GE73" s="22">
        <f>AOM!GE155</f>
        <v>63757353.048101977</v>
      </c>
      <c r="GF73" s="22">
        <f>AOM!GF155</f>
        <v>63865629.937840343</v>
      </c>
      <c r="GG73" s="22">
        <f>AOM!GG155</f>
        <v>63973906.827578723</v>
      </c>
      <c r="GH73" s="22">
        <f>AOM!GH155</f>
        <v>64082183.717317089</v>
      </c>
      <c r="GI73" s="22">
        <f>AOM!GI155</f>
        <v>64190460.60705547</v>
      </c>
      <c r="GJ73" s="22">
        <f>AOM!GJ155</f>
        <v>64298737.496793851</v>
      </c>
      <c r="GK73" s="22">
        <f>AOM!GK155</f>
        <v>64407014.386532232</v>
      </c>
      <c r="GL73" s="22">
        <f>AOM!GL155</f>
        <v>64515291.276270598</v>
      </c>
      <c r="GM73" s="22">
        <f>AOM!GM155</f>
        <v>64623568.166008979</v>
      </c>
      <c r="GN73" s="22">
        <f>AOM!GN155</f>
        <v>64731845.05574736</v>
      </c>
      <c r="GO73" s="22">
        <f>AOM!GO155</f>
        <v>64840121.945485733</v>
      </c>
      <c r="GP73" s="22">
        <f>AOM!GP155</f>
        <v>64948398.835224107</v>
      </c>
      <c r="GQ73" s="22">
        <f>AOM!GQ155</f>
        <v>65056675.724962473</v>
      </c>
      <c r="GR73" s="22">
        <f>AOM!GR155</f>
        <v>65164952.614700869</v>
      </c>
      <c r="GS73" s="22">
        <f>AOM!GS155</f>
        <v>65273229.504439235</v>
      </c>
      <c r="GT73" s="22">
        <f>AOM!GT155</f>
        <v>65381506.394177616</v>
      </c>
      <c r="GU73" s="22">
        <f>AOM!GU155</f>
        <v>65489783.283915989</v>
      </c>
      <c r="GV73" s="22">
        <f>AOM!GV155</f>
        <v>65598060.17365437</v>
      </c>
      <c r="GW73" s="22">
        <f>AOM!GW155</f>
        <v>65706337.063392751</v>
      </c>
      <c r="GX73" s="22">
        <f>AOM!GX155</f>
        <v>65814613.953131124</v>
      </c>
      <c r="GY73" s="22">
        <f>AOM!GY155</f>
        <v>65922890.842869505</v>
      </c>
      <c r="GZ73" s="22">
        <f>AOM!GZ155</f>
        <v>66031167.732607871</v>
      </c>
      <c r="HA73" s="22">
        <f>AOM!HA155</f>
        <v>66139444.622346267</v>
      </c>
      <c r="HB73" s="22">
        <f>AOM!HB155</f>
        <v>66247721.512084633</v>
      </c>
      <c r="HC73" s="22">
        <f>AOM!HC155</f>
        <v>66355998.401823007</v>
      </c>
      <c r="HD73" s="22">
        <f>AOM!HD155</f>
        <v>66464275.291561387</v>
      </c>
      <c r="HE73" s="22">
        <f>AOM!HE155</f>
        <v>66572552.181299768</v>
      </c>
      <c r="HF73" s="22">
        <f>AOM!HF155</f>
        <v>66680829.071038149</v>
      </c>
      <c r="HG73" s="22">
        <f>AOM!HG155</f>
        <v>66789105.960776508</v>
      </c>
      <c r="HH73" s="22">
        <f>AOM!HH155</f>
        <v>66897382.850514904</v>
      </c>
      <c r="HI73" s="22">
        <f>AOM!HI155</f>
        <v>67005659.74025327</v>
      </c>
      <c r="HJ73" s="22">
        <f>AOM!HJ155</f>
        <v>67113936.629991636</v>
      </c>
      <c r="HK73" s="22">
        <f>AOM!HK155</f>
        <v>67222213.519730017</v>
      </c>
      <c r="HL73" s="22">
        <f>AOM!HL155</f>
        <v>67330490.409468397</v>
      </c>
      <c r="HM73" s="22">
        <f>AOM!HM155</f>
        <v>67438767.299206778</v>
      </c>
      <c r="HN73" s="22">
        <f>AOM!HN155</f>
        <v>67547044.188945159</v>
      </c>
      <c r="HO73" s="22">
        <f>AOM!HO155</f>
        <v>67655321.078683525</v>
      </c>
      <c r="HP73" s="22">
        <f>AOM!HP155</f>
        <v>67763597.968421906</v>
      </c>
      <c r="HQ73" s="22">
        <f>AOM!HQ155</f>
        <v>67871874.858160272</v>
      </c>
      <c r="HR73" s="22">
        <f>AOM!HR155</f>
        <v>67980151.747898668</v>
      </c>
      <c r="HS73" s="22">
        <f>AOM!HS155</f>
        <v>68088428.637637034</v>
      </c>
      <c r="HT73" s="22">
        <f>AOM!HT155</f>
        <v>68196705.527375415</v>
      </c>
      <c r="HU73" s="22">
        <f>AOM!HU155</f>
        <v>68304982.417113796</v>
      </c>
      <c r="HV73" s="22">
        <f>AOM!HV155</f>
        <v>68413259.306852162</v>
      </c>
      <c r="HW73" s="22">
        <f>AOM!HW155</f>
        <v>68521536.196590558</v>
      </c>
      <c r="HX73" s="22">
        <f>AOM!HX155</f>
        <v>68629813.086328909</v>
      </c>
      <c r="HY73" s="22">
        <f>AOM!HY155</f>
        <v>68738089.97606729</v>
      </c>
      <c r="HZ73" s="22">
        <f>AOM!HZ155</f>
        <v>68846366.865805671</v>
      </c>
      <c r="IA73" s="22">
        <f>AOM!IA155</f>
        <v>68954643.755544052</v>
      </c>
      <c r="IB73" s="22">
        <f>AOM!IB155</f>
        <v>69062920.645282432</v>
      </c>
      <c r="IC73" s="22">
        <f>AOM!IC155</f>
        <v>69171197.535020798</v>
      </c>
      <c r="ID73" s="22">
        <f>AOM!ID155</f>
        <v>69279474.424759179</v>
      </c>
      <c r="IE73" s="22">
        <f>AOM!IE155</f>
        <v>69387751.31449756</v>
      </c>
      <c r="IF73" s="22">
        <f>AOM!IF155</f>
        <v>69496028.204235926</v>
      </c>
      <c r="IG73" s="22">
        <f>AOM!IG155</f>
        <v>69604305.093974307</v>
      </c>
      <c r="IH73" s="22">
        <f>AOM!IH155</f>
        <v>69712581.983712688</v>
      </c>
      <c r="II73" s="22">
        <f>AOM!II155</f>
        <v>69820858.873451069</v>
      </c>
      <c r="IJ73" s="22">
        <f>AOM!IJ155</f>
        <v>69929135.76318945</v>
      </c>
      <c r="IK73" s="22">
        <f>AOM!IK155</f>
        <v>70037412.652927831</v>
      </c>
      <c r="IL73" s="22">
        <f>AOM!IL155</f>
        <v>70145689.542666197</v>
      </c>
      <c r="IM73" s="22">
        <f>AOM!IM155</f>
        <v>70253966.432404563</v>
      </c>
      <c r="IN73" s="22">
        <f>AOM!IN155</f>
        <v>70362243.322142959</v>
      </c>
      <c r="IO73" s="22">
        <f>AOM!IO155</f>
        <v>70470520.211881325</v>
      </c>
      <c r="IP73" s="22">
        <f>AOM!IP155</f>
        <v>70578797.101619706</v>
      </c>
      <c r="IQ73" s="22">
        <f>AOM!IQ155</f>
        <v>70687073.991358072</v>
      </c>
      <c r="IR73" s="22">
        <f>AOM!IR155</f>
        <v>70795350.881096452</v>
      </c>
      <c r="IS73" s="22">
        <f>AOM!IS155</f>
        <v>70903627.770834833</v>
      </c>
      <c r="IT73" s="22">
        <f>AOM!IT155</f>
        <v>71011904.660573199</v>
      </c>
      <c r="IU73" s="22">
        <f>AOM!IU155</f>
        <v>71120181.55031158</v>
      </c>
      <c r="IV73" s="22">
        <f>AOM!IV155</f>
        <v>71228458.440049961</v>
      </c>
      <c r="IW73" s="22">
        <f>AOM!IW155</f>
        <v>71336735.329788342</v>
      </c>
      <c r="IX73" s="22">
        <f>AOM!IX155</f>
        <v>71445012.219526723</v>
      </c>
      <c r="IY73" s="22">
        <f>AOM!IY155</f>
        <v>71553289.109265089</v>
      </c>
      <c r="IZ73" s="22">
        <f>AOM!IZ155</f>
        <v>71661565.99900347</v>
      </c>
      <c r="JA73" s="22">
        <f>AOM!JA155</f>
        <v>71769842.888741851</v>
      </c>
      <c r="JB73" s="22">
        <f>AOM!JB155</f>
        <v>71878119.778480232</v>
      </c>
      <c r="JC73" s="22">
        <f>AOM!JC155</f>
        <v>71986396.668218598</v>
      </c>
      <c r="JD73" s="22">
        <f>AOM!JD155</f>
        <v>72094673.557956964</v>
      </c>
      <c r="JE73" s="22">
        <f>AOM!JE155</f>
        <v>72202950.44769536</v>
      </c>
      <c r="JF73" s="22">
        <f>AOM!JF155</f>
        <v>72311227.337433726</v>
      </c>
      <c r="JG73" s="22">
        <f>AOM!JG155</f>
        <v>72419504.227172107</v>
      </c>
      <c r="JH73" s="22">
        <f>AOM!JH155</f>
        <v>72527781.116910473</v>
      </c>
      <c r="JI73" s="22">
        <f>AOM!JI155</f>
        <v>72636058.006648868</v>
      </c>
      <c r="JJ73" s="22">
        <f>AOM!JJ155</f>
        <v>72744334.896387234</v>
      </c>
      <c r="JK73" s="22">
        <f>AOM!JK155</f>
        <v>72852611.786125615</v>
      </c>
      <c r="JL73" s="22">
        <f>AOM!JL155</f>
        <v>72960888.675863996</v>
      </c>
      <c r="JM73" s="22">
        <f>AOM!JM155</f>
        <v>73069165.565602362</v>
      </c>
      <c r="JN73" s="22">
        <f>AOM!JN155</f>
        <v>73177442.455340758</v>
      </c>
      <c r="JO73" s="22">
        <f>AOM!JO155</f>
        <v>73285719.345079124</v>
      </c>
      <c r="JP73" s="22">
        <f>AOM!JP155</f>
        <v>73393996.23481749</v>
      </c>
      <c r="JQ73" s="22">
        <f>AOM!JQ155</f>
        <v>73502273.124555871</v>
      </c>
      <c r="JR73" s="22">
        <f>AOM!JR155</f>
        <v>73610550.014294252</v>
      </c>
      <c r="JS73" s="22">
        <f>AOM!JS155</f>
        <v>73718826.904032633</v>
      </c>
      <c r="JT73" s="22">
        <f>AOM!JT155</f>
        <v>73827103.793771014</v>
      </c>
      <c r="JU73" s="22">
        <f>AOM!JU155</f>
        <v>73935380.683509395</v>
      </c>
      <c r="JV73" s="22">
        <f>AOM!JV155</f>
        <v>74070726.795682356</v>
      </c>
      <c r="JW73" s="22">
        <f>AOM!JW155</f>
        <v>74206072.907855332</v>
      </c>
      <c r="JX73" s="22">
        <f>AOM!JX155</f>
        <v>74341419.020028293</v>
      </c>
      <c r="JY73" s="22">
        <f>AOM!JY155</f>
        <v>74476765.132201269</v>
      </c>
      <c r="JZ73" s="22">
        <f>AOM!JZ155</f>
        <v>74612111.244374231</v>
      </c>
      <c r="KA73" s="22">
        <f>AOM!KA155</f>
        <v>74747457.356547222</v>
      </c>
      <c r="KB73" s="22">
        <f>AOM!KB155</f>
        <v>74882803.468720183</v>
      </c>
      <c r="KC73" s="22">
        <f>AOM!KC155</f>
        <v>75018149.580893159</v>
      </c>
      <c r="KD73" s="22">
        <f>AOM!KD155</f>
        <v>75153495.693066105</v>
      </c>
      <c r="KE73" s="22">
        <f>AOM!KE155</f>
        <v>75288841.805239096</v>
      </c>
      <c r="KF73" s="22">
        <f>AOM!KF155</f>
        <v>75424187.917412058</v>
      </c>
      <c r="KG73" s="22">
        <f>AOM!KG155</f>
        <v>75559534.029585049</v>
      </c>
      <c r="KH73" s="22">
        <f>AOM!KH155</f>
        <v>75694880.14175801</v>
      </c>
      <c r="KI73" s="22">
        <f>AOM!KI155</f>
        <v>75830226.253930971</v>
      </c>
      <c r="KJ73" s="22">
        <f>AOM!KJ155</f>
        <v>75965572.366103947</v>
      </c>
      <c r="KK73" s="22">
        <f>AOM!KK155</f>
        <v>76100918.478276923</v>
      </c>
      <c r="KL73" s="22">
        <f>AOM!KL155</f>
        <v>76236264.590449885</v>
      </c>
      <c r="KM73" s="22">
        <f>AOM!KM155</f>
        <v>76371610.702622876</v>
      </c>
      <c r="KN73" s="22">
        <f>AOM!KN155</f>
        <v>76506956.814795822</v>
      </c>
      <c r="KO73" s="22">
        <f>AOM!KO155</f>
        <v>76642302.926968798</v>
      </c>
      <c r="KP73" s="22">
        <f>AOM!KP155</f>
        <v>76777649.039141774</v>
      </c>
    </row>
    <row r="74" spans="1:302">
      <c r="A74" s="2" t="s">
        <v>52</v>
      </c>
      <c r="C74" s="50">
        <f>+C73*C72</f>
        <v>747095.57953981706</v>
      </c>
      <c r="D74" s="50">
        <f t="shared" ref="D74:P74" si="514">+D73*D72</f>
        <v>747095.57953981706</v>
      </c>
      <c r="E74" s="50">
        <f t="shared" ref="E74:H74" si="515">+E73*E72</f>
        <v>747095.57953981706</v>
      </c>
      <c r="F74" s="50">
        <f t="shared" si="515"/>
        <v>747095.57953981706</v>
      </c>
      <c r="G74" s="50">
        <f t="shared" si="515"/>
        <v>747095.57953981706</v>
      </c>
      <c r="H74" s="50">
        <f t="shared" si="515"/>
        <v>1938160.060002798</v>
      </c>
      <c r="I74" s="50">
        <f t="shared" si="514"/>
        <v>1940379.7362424347</v>
      </c>
      <c r="J74" s="50">
        <f t="shared" si="514"/>
        <v>1943709.25060189</v>
      </c>
      <c r="K74" s="64">
        <f t="shared" si="514"/>
        <v>1947038.7649613449</v>
      </c>
      <c r="L74" s="50">
        <f t="shared" si="514"/>
        <v>1950368.2793207997</v>
      </c>
      <c r="M74" s="64">
        <f t="shared" si="514"/>
        <v>1953697.7936802551</v>
      </c>
      <c r="N74" s="50">
        <f t="shared" si="514"/>
        <v>1957027.3080397102</v>
      </c>
      <c r="O74" s="50">
        <f t="shared" si="514"/>
        <v>1960356.8223991655</v>
      </c>
      <c r="P74" s="50">
        <f t="shared" si="514"/>
        <v>1963686.3367586203</v>
      </c>
      <c r="Q74" s="50">
        <f t="shared" ref="Q74" si="516">+Q73*Q72</f>
        <v>1967015.8511180759</v>
      </c>
      <c r="R74" s="50">
        <f t="shared" ref="R74" si="517">+R73*R72</f>
        <v>1970345.3654775305</v>
      </c>
      <c r="S74" s="50">
        <f t="shared" ref="S74" si="518">+S73*S72</f>
        <v>1973674.8798369856</v>
      </c>
      <c r="T74" s="50">
        <f t="shared" ref="T74" si="519">+T73*T72</f>
        <v>1977004.3941964409</v>
      </c>
      <c r="U74" s="50">
        <f t="shared" ref="U74" si="520">+U73*U72</f>
        <v>1980333.9085558958</v>
      </c>
      <c r="V74" s="50">
        <f t="shared" ref="V74" si="521">+V73*V72</f>
        <v>1983663.4229153509</v>
      </c>
      <c r="W74" s="50">
        <f t="shared" ref="W74" si="522">+W73*W72</f>
        <v>1986992.937274806</v>
      </c>
      <c r="X74" s="50">
        <f t="shared" ref="X74" si="523">+X73*X72</f>
        <v>1990322.4516342611</v>
      </c>
      <c r="Y74" s="50">
        <f t="shared" ref="Y74" si="524">+Y73*Y72</f>
        <v>1993651.9659937164</v>
      </c>
      <c r="Z74" s="50">
        <f t="shared" ref="Z74" si="525">+Z73*Z72</f>
        <v>1996981.4803531712</v>
      </c>
      <c r="AA74" s="50">
        <f t="shared" ref="AA74" si="526">+AA73*AA72</f>
        <v>2000310.9947126263</v>
      </c>
      <c r="AB74" s="50">
        <f t="shared" ref="AB74" si="527">+AB73*AB72</f>
        <v>2003640.5090720814</v>
      </c>
      <c r="AC74" s="50">
        <f t="shared" ref="AC74" si="528">+AC73*AC72</f>
        <v>2006970.0234315365</v>
      </c>
      <c r="AD74" s="50">
        <f t="shared" ref="AD74" si="529">+AD73*AD72</f>
        <v>2010299.5377909918</v>
      </c>
      <c r="AE74" s="50">
        <f t="shared" ref="AE74" si="530">+AE73*AE72</f>
        <v>2013629.0521504465</v>
      </c>
      <c r="AF74" s="50">
        <f t="shared" ref="AF74" si="531">+AF73*AF72</f>
        <v>2016958.566509902</v>
      </c>
      <c r="AG74" s="50">
        <f t="shared" ref="AG74" si="532">+AG73*AG72</f>
        <v>2020288.0808693569</v>
      </c>
      <c r="AH74" s="50">
        <f t="shared" ref="AH74" si="533">+AH73*AH72</f>
        <v>2023617.5952288117</v>
      </c>
      <c r="AI74" s="50">
        <f t="shared" ref="AI74" si="534">+AI73*AI72</f>
        <v>2026947.1095882673</v>
      </c>
      <c r="AJ74" s="50">
        <f t="shared" ref="AJ74" si="535">+AJ73*AJ72</f>
        <v>2030276.6239477219</v>
      </c>
      <c r="AK74" s="50">
        <f t="shared" ref="AK74" si="536">+AK73*AK72</f>
        <v>2033606.138307177</v>
      </c>
      <c r="AL74" s="50">
        <f t="shared" ref="AL74" si="537">+AL73*AL72</f>
        <v>2036935.6526666323</v>
      </c>
      <c r="AM74" s="50">
        <f t="shared" ref="AM74" si="538">+AM73*AM72</f>
        <v>2040265.1670260872</v>
      </c>
      <c r="AN74" s="50">
        <f t="shared" ref="AN74" si="539">+AN73*AN72</f>
        <v>2043594.6813855427</v>
      </c>
      <c r="AO74" s="50">
        <f t="shared" ref="AO74" si="540">+AO73*AO72</f>
        <v>2046924.1957449976</v>
      </c>
      <c r="AP74" s="50">
        <f t="shared" ref="AP74" si="541">+AP73*AP72</f>
        <v>2050253.7101044524</v>
      </c>
      <c r="AQ74" s="50">
        <f t="shared" ref="AQ74" si="542">+AQ73*AQ72</f>
        <v>2053583.2244639078</v>
      </c>
      <c r="AR74" s="50">
        <f t="shared" ref="AR74" si="543">+AR73*AR72</f>
        <v>2056912.7388233626</v>
      </c>
      <c r="AS74" s="50">
        <f t="shared" ref="AS74" si="544">+AS73*AS72</f>
        <v>2060242.2531828179</v>
      </c>
      <c r="AT74" s="50">
        <f t="shared" ref="AT74" si="545">+AT73*AT72</f>
        <v>2063571.767542273</v>
      </c>
      <c r="AU74" s="50">
        <f t="shared" ref="AU74" si="546">+AU73*AU72</f>
        <v>2066901.2819017279</v>
      </c>
      <c r="AV74" s="50">
        <f t="shared" ref="AV74" si="547">+AV73*AV72</f>
        <v>2070230.7962611832</v>
      </c>
      <c r="AW74" s="50">
        <f t="shared" ref="AW74" si="548">+AW73*AW72</f>
        <v>2073560.3106206383</v>
      </c>
      <c r="AX74" s="50">
        <f t="shared" ref="AX74" si="549">+AX73*AX72</f>
        <v>2076889.8249800934</v>
      </c>
      <c r="AY74" s="50">
        <f t="shared" ref="AY74" si="550">+AY73*AY72</f>
        <v>2080219.3393395483</v>
      </c>
      <c r="AZ74" s="50">
        <f t="shared" ref="AZ74" si="551">+AZ73*AZ72</f>
        <v>2083548.8536990033</v>
      </c>
      <c r="BA74" s="50">
        <f t="shared" ref="BA74" si="552">+BA73*BA72</f>
        <v>2086878.3680584587</v>
      </c>
      <c r="BB74" s="50">
        <f t="shared" ref="BB74" si="553">+BB73*BB72</f>
        <v>2090207.8824179138</v>
      </c>
      <c r="BC74" s="50">
        <f t="shared" ref="BC74" si="554">+BC73*BC72</f>
        <v>2093537.3967773688</v>
      </c>
      <c r="BD74" s="50">
        <f t="shared" ref="BD74" si="555">+BD73*BD72</f>
        <v>2096866.9111368237</v>
      </c>
      <c r="BE74" s="50">
        <f t="shared" ref="BE74" si="556">+BE73*BE72</f>
        <v>2100196.4254962788</v>
      </c>
      <c r="BF74" s="50">
        <f t="shared" ref="BF74" si="557">+BF73*BF72</f>
        <v>2103525.9398557339</v>
      </c>
      <c r="BG74" s="50">
        <f t="shared" ref="BG74" si="558">+BG73*BG72</f>
        <v>2106855.4542151894</v>
      </c>
      <c r="BH74" s="50">
        <f t="shared" ref="BH74" si="559">+BH73*BH72</f>
        <v>2110184.9685746441</v>
      </c>
      <c r="BI74" s="50">
        <f t="shared" ref="BI74" si="560">+BI73*BI72</f>
        <v>2113514.4829340992</v>
      </c>
      <c r="BJ74" s="50">
        <f t="shared" ref="BJ74" si="561">+BJ73*BJ72</f>
        <v>2116843.9972935542</v>
      </c>
      <c r="BK74" s="50">
        <f t="shared" ref="BK74" si="562">+BK73*BK72</f>
        <v>2120173.5116530093</v>
      </c>
      <c r="BL74" s="50">
        <f t="shared" ref="BL74" si="563">+BL73*BL72</f>
        <v>2123503.0260124649</v>
      </c>
      <c r="BM74" s="50">
        <f t="shared" ref="BM74" si="564">+BM73*BM72</f>
        <v>2126832.5403719195</v>
      </c>
      <c r="BN74" s="50">
        <f t="shared" ref="BN74" si="565">+BN73*BN72</f>
        <v>2130162.0547313746</v>
      </c>
      <c r="BO74" s="50">
        <f t="shared" ref="BO74" si="566">+BO73*BO72</f>
        <v>2133491.5690908297</v>
      </c>
      <c r="BP74" s="50">
        <f t="shared" ref="BP74" si="567">+BP73*BP72</f>
        <v>2136821.0834502848</v>
      </c>
      <c r="BQ74" s="50">
        <f t="shared" ref="BQ74" si="568">+BQ73*BQ72</f>
        <v>2140150.5978097403</v>
      </c>
      <c r="BR74" s="50">
        <f t="shared" ref="BR74" si="569">+BR73*BR72</f>
        <v>2143480.112169195</v>
      </c>
      <c r="BS74" s="50">
        <f t="shared" ref="BS74" si="570">+BS73*BS72</f>
        <v>2146809.6265286501</v>
      </c>
      <c r="BT74" s="50">
        <f t="shared" ref="BT74" si="571">+BT73*BT72</f>
        <v>2150139.1408881051</v>
      </c>
      <c r="BU74" s="50">
        <f t="shared" ref="BU74" si="572">+BU73*BU72</f>
        <v>2153468.6552475602</v>
      </c>
      <c r="BV74" s="50">
        <f t="shared" ref="BV74" si="573">+BV73*BV72</f>
        <v>2156798.1696070153</v>
      </c>
      <c r="BW74" s="50">
        <f t="shared" ref="BW74" si="574">+BW73*BW72</f>
        <v>2160127.6839664704</v>
      </c>
      <c r="BX74" s="50">
        <f t="shared" ref="BX74" si="575">+BX73*BX72</f>
        <v>2163457.1983259255</v>
      </c>
      <c r="BY74" s="50">
        <f t="shared" ref="BY74" si="576">+BY73*BY72</f>
        <v>2166786.7126853806</v>
      </c>
      <c r="BZ74" s="50">
        <f t="shared" ref="BZ74" si="577">+BZ73*BZ72</f>
        <v>2170116.2270448357</v>
      </c>
      <c r="CA74" s="50">
        <f t="shared" ref="CA74" si="578">+CA73*CA72</f>
        <v>2173445.7414042908</v>
      </c>
      <c r="CB74" s="50">
        <f t="shared" ref="CB74" si="579">+CB73*CB72</f>
        <v>2176775.2557637459</v>
      </c>
      <c r="CC74" s="50">
        <f t="shared" ref="CC74" si="580">+CC73*CC72</f>
        <v>2180104.7701232014</v>
      </c>
      <c r="CD74" s="50">
        <f t="shared" ref="CD74" si="581">+CD73*CD72</f>
        <v>2183434.284482656</v>
      </c>
      <c r="CE74" s="50">
        <f t="shared" ref="CE74" si="582">+CE73*CE72</f>
        <v>2186763.7988421111</v>
      </c>
      <c r="CF74" s="50">
        <f t="shared" ref="CF74" si="583">+CF73*CF72</f>
        <v>2190093.3132015662</v>
      </c>
      <c r="CG74" s="50">
        <f t="shared" ref="CG74" si="584">+CG73*CG72</f>
        <v>2193422.8275610213</v>
      </c>
      <c r="CH74" s="50">
        <f t="shared" ref="CH74" si="585">+CH73*CH72</f>
        <v>2196752.3419204769</v>
      </c>
      <c r="CI74" s="50">
        <f t="shared" ref="CI74" si="586">+CI73*CI72</f>
        <v>2200081.8562799315</v>
      </c>
      <c r="CJ74" s="50">
        <f t="shared" ref="CJ74" si="587">+CJ73*CJ72</f>
        <v>2203411.3706393866</v>
      </c>
      <c r="CK74" s="50">
        <f t="shared" ref="CK74" si="588">+CK73*CK72</f>
        <v>2206740.8849988421</v>
      </c>
      <c r="CL74" s="50">
        <f t="shared" ref="CL74" si="589">+CL73*CL72</f>
        <v>2210070.3993582968</v>
      </c>
      <c r="CM74" s="50">
        <f t="shared" ref="CM74" si="590">+CM73*CM72</f>
        <v>2213399.9137177519</v>
      </c>
      <c r="CN74" s="50">
        <f t="shared" ref="CN74" si="591">+CN73*CN72</f>
        <v>2216729.4280772069</v>
      </c>
      <c r="CO74" s="50">
        <f t="shared" ref="CO74" si="592">+CO73*CO72</f>
        <v>2220058.942436662</v>
      </c>
      <c r="CP74" s="50">
        <f t="shared" ref="CP74" si="593">+CP73*CP72</f>
        <v>2223388.4567961171</v>
      </c>
      <c r="CQ74" s="50">
        <f t="shared" ref="CQ74" si="594">+CQ73*CQ72</f>
        <v>2226717.9711555722</v>
      </c>
      <c r="CR74" s="50">
        <f t="shared" ref="CR74" si="595">+CR73*CR72</f>
        <v>2230047.4855150273</v>
      </c>
      <c r="CS74" s="50">
        <f t="shared" ref="CS74" si="596">+CS73*CS72</f>
        <v>2233376.9998744824</v>
      </c>
      <c r="CT74" s="50">
        <f t="shared" ref="CT74" si="597">+CT73*CT72</f>
        <v>2236706.5142339375</v>
      </c>
      <c r="CU74" s="50">
        <f t="shared" ref="CU74" si="598">+CU73*CU72</f>
        <v>2240036.0285933926</v>
      </c>
      <c r="CV74" s="50">
        <f t="shared" ref="CV74" si="599">+CV73*CV72</f>
        <v>2243365.5429528477</v>
      </c>
      <c r="CW74" s="50">
        <f t="shared" ref="CW74" si="600">+CW73*CW72</f>
        <v>2246695.0573123028</v>
      </c>
      <c r="CX74" s="50">
        <f t="shared" ref="CX74" si="601">+CX73*CX72</f>
        <v>2250024.5716717578</v>
      </c>
      <c r="CY74" s="50">
        <f t="shared" ref="CY74" si="602">+CY73*CY72</f>
        <v>2253354.0860312129</v>
      </c>
      <c r="CZ74" s="50">
        <f t="shared" ref="CZ74" si="603">+CZ73*CZ72</f>
        <v>2256683.600390668</v>
      </c>
      <c r="DA74" s="50">
        <f t="shared" ref="DA74" si="604">+DA73*DA72</f>
        <v>2260013.1147501231</v>
      </c>
      <c r="DB74" s="50">
        <f t="shared" ref="DB74" si="605">+DB73*DB72</f>
        <v>2263342.6291095782</v>
      </c>
      <c r="DC74" s="50">
        <f t="shared" ref="DC74" si="606">+DC73*DC72</f>
        <v>2266672.1434690333</v>
      </c>
      <c r="DD74" s="50">
        <f t="shared" ref="DD74" si="607">+DD73*DD72</f>
        <v>2270001.6578284884</v>
      </c>
      <c r="DE74" s="50">
        <f t="shared" ref="DE74" si="608">+DE73*DE72</f>
        <v>2273331.1721879435</v>
      </c>
      <c r="DF74" s="50">
        <f t="shared" ref="DF74" si="609">+DF73*DF72</f>
        <v>2276660.6865473986</v>
      </c>
      <c r="DG74" s="50">
        <f t="shared" ref="DG74" si="610">+DG73*DG72</f>
        <v>2279990.2009068537</v>
      </c>
      <c r="DH74" s="50">
        <f t="shared" ref="DH74" si="611">+DH73*DH72</f>
        <v>2283319.7152663087</v>
      </c>
      <c r="DI74" s="50">
        <f t="shared" ref="DI74" si="612">+DI73*DI72</f>
        <v>2286649.2296257638</v>
      </c>
      <c r="DJ74" s="50">
        <f t="shared" ref="DJ74" si="613">+DJ73*DJ72</f>
        <v>2289978.7439852189</v>
      </c>
      <c r="DK74" s="50">
        <f t="shared" ref="DK74" si="614">+DK73*DK72</f>
        <v>2294418.0964644924</v>
      </c>
      <c r="DL74" s="50">
        <f t="shared" ref="DL74" si="615">+DL73*DL72</f>
        <v>2298857.4489437658</v>
      </c>
      <c r="DM74" s="50">
        <f t="shared" ref="DM74" si="616">+DM73*DM72</f>
        <v>2303296.8014230398</v>
      </c>
      <c r="DN74" s="50">
        <f t="shared" ref="DN74" si="617">+DN73*DN72</f>
        <v>2307736.1539023127</v>
      </c>
      <c r="DO74" s="50">
        <f t="shared" ref="DO74" si="618">+DO73*DO72</f>
        <v>2312175.5063815862</v>
      </c>
      <c r="DP74" s="50">
        <f t="shared" ref="DP74" si="619">+DP73*DP72</f>
        <v>2316614.8588608596</v>
      </c>
      <c r="DQ74" s="50">
        <f t="shared" ref="DQ74" si="620">+DQ73*DQ72</f>
        <v>2321054.2113401331</v>
      </c>
      <c r="DR74" s="50">
        <f t="shared" ref="DR74:GC74" si="621">+DR73*DR72</f>
        <v>2325493.5638194066</v>
      </c>
      <c r="DS74" s="50">
        <f t="shared" si="621"/>
        <v>2329932.91629868</v>
      </c>
      <c r="DT74" s="50">
        <f t="shared" si="621"/>
        <v>2334372.2687779535</v>
      </c>
      <c r="DU74" s="50">
        <f t="shared" si="621"/>
        <v>2338811.6212572264</v>
      </c>
      <c r="DV74" s="50">
        <f t="shared" si="621"/>
        <v>2343250.9737365004</v>
      </c>
      <c r="DW74" s="50">
        <f t="shared" si="621"/>
        <v>2347690.3262157738</v>
      </c>
      <c r="DX74" s="50">
        <f t="shared" si="621"/>
        <v>2352129.6786950473</v>
      </c>
      <c r="DY74" s="50">
        <f t="shared" si="621"/>
        <v>2356569.0311743207</v>
      </c>
      <c r="DZ74" s="50">
        <f t="shared" si="621"/>
        <v>2361008.3836535937</v>
      </c>
      <c r="EA74" s="50">
        <f t="shared" si="621"/>
        <v>2365447.7361328676</v>
      </c>
      <c r="EB74" s="50">
        <f t="shared" si="621"/>
        <v>2369887.0886121411</v>
      </c>
      <c r="EC74" s="50">
        <f t="shared" si="621"/>
        <v>2374326.4410914145</v>
      </c>
      <c r="ED74" s="50">
        <f t="shared" si="621"/>
        <v>2378765.793570688</v>
      </c>
      <c r="EE74" s="50">
        <f t="shared" si="621"/>
        <v>2383205.1460499614</v>
      </c>
      <c r="EF74" s="50">
        <f t="shared" si="621"/>
        <v>2387644.4985292344</v>
      </c>
      <c r="EG74" s="50">
        <f t="shared" si="621"/>
        <v>2392083.8510085084</v>
      </c>
      <c r="EH74" s="50">
        <f t="shared" si="621"/>
        <v>2396523.2034877813</v>
      </c>
      <c r="EI74" s="50">
        <f t="shared" si="621"/>
        <v>2400962.5559670553</v>
      </c>
      <c r="EJ74" s="50">
        <f t="shared" si="621"/>
        <v>2405401.9084463287</v>
      </c>
      <c r="EK74" s="50">
        <f t="shared" si="621"/>
        <v>2409841.2609256022</v>
      </c>
      <c r="EL74" s="50">
        <f t="shared" si="621"/>
        <v>2414280.6134048752</v>
      </c>
      <c r="EM74" s="50">
        <f t="shared" si="621"/>
        <v>2418719.9658841486</v>
      </c>
      <c r="EN74" s="50">
        <f t="shared" si="621"/>
        <v>2423159.3183634225</v>
      </c>
      <c r="EO74" s="50">
        <f t="shared" si="621"/>
        <v>2427598.670842696</v>
      </c>
      <c r="EP74" s="50">
        <f t="shared" si="621"/>
        <v>2432038.0233219694</v>
      </c>
      <c r="EQ74" s="50">
        <f t="shared" si="621"/>
        <v>2436477.3758012429</v>
      </c>
      <c r="ER74" s="50">
        <f t="shared" si="621"/>
        <v>2440916.7282805163</v>
      </c>
      <c r="ES74" s="50">
        <f t="shared" si="621"/>
        <v>2445356.0807597898</v>
      </c>
      <c r="ET74" s="50">
        <f t="shared" si="621"/>
        <v>2449795.4332390628</v>
      </c>
      <c r="EU74" s="50">
        <f t="shared" si="621"/>
        <v>2454234.7857183362</v>
      </c>
      <c r="EV74" s="50">
        <f t="shared" si="621"/>
        <v>2458674.1381976097</v>
      </c>
      <c r="EW74" s="50">
        <f t="shared" si="621"/>
        <v>2463113.4906768836</v>
      </c>
      <c r="EX74" s="50">
        <f t="shared" si="621"/>
        <v>2467552.8431561571</v>
      </c>
      <c r="EY74" s="50">
        <f t="shared" si="621"/>
        <v>2471992.19563543</v>
      </c>
      <c r="EZ74" s="50">
        <f t="shared" si="621"/>
        <v>2476431.548114704</v>
      </c>
      <c r="FA74" s="50">
        <f t="shared" si="621"/>
        <v>2480870.9005939774</v>
      </c>
      <c r="FB74" s="50">
        <f t="shared" si="621"/>
        <v>2485310.2530732504</v>
      </c>
      <c r="FC74" s="50">
        <f t="shared" si="621"/>
        <v>2489749.6055525243</v>
      </c>
      <c r="FD74" s="50">
        <f t="shared" si="621"/>
        <v>2494188.9580317973</v>
      </c>
      <c r="FE74" s="50">
        <f t="shared" si="621"/>
        <v>2498628.3105110712</v>
      </c>
      <c r="FF74" s="50">
        <f t="shared" si="621"/>
        <v>2503067.6629903447</v>
      </c>
      <c r="FG74" s="50">
        <f t="shared" si="621"/>
        <v>2507507.0154696181</v>
      </c>
      <c r="FH74" s="50">
        <f t="shared" si="621"/>
        <v>2511946.3679488916</v>
      </c>
      <c r="FI74" s="50">
        <f t="shared" si="621"/>
        <v>2516385.7204281646</v>
      </c>
      <c r="FJ74" s="50">
        <f t="shared" si="621"/>
        <v>2520825.072907438</v>
      </c>
      <c r="FK74" s="50">
        <f t="shared" si="621"/>
        <v>2525264.4253867115</v>
      </c>
      <c r="FL74" s="50">
        <f t="shared" si="621"/>
        <v>2529703.7778659849</v>
      </c>
      <c r="FM74" s="50">
        <f t="shared" si="621"/>
        <v>2534143.1303452584</v>
      </c>
      <c r="FN74" s="50">
        <f t="shared" si="621"/>
        <v>2538582.4828245323</v>
      </c>
      <c r="FO74" s="50">
        <f t="shared" si="621"/>
        <v>2543021.8353038058</v>
      </c>
      <c r="FP74" s="50">
        <f t="shared" si="621"/>
        <v>2547461.1877830788</v>
      </c>
      <c r="FQ74" s="50">
        <f t="shared" si="621"/>
        <v>2551900.5402623522</v>
      </c>
      <c r="FR74" s="50">
        <f t="shared" si="621"/>
        <v>2556339.8927416261</v>
      </c>
      <c r="FS74" s="50">
        <f t="shared" si="621"/>
        <v>2560779.2452208991</v>
      </c>
      <c r="FT74" s="50">
        <f t="shared" si="621"/>
        <v>2565218.597700173</v>
      </c>
      <c r="FU74" s="50">
        <f t="shared" si="621"/>
        <v>2569657.950179446</v>
      </c>
      <c r="FV74" s="50">
        <f t="shared" si="621"/>
        <v>2574097.302658719</v>
      </c>
      <c r="FW74" s="50">
        <f t="shared" si="621"/>
        <v>2578536.6551379934</v>
      </c>
      <c r="FX74" s="50">
        <f t="shared" si="621"/>
        <v>2582976.0076172664</v>
      </c>
      <c r="FY74" s="50">
        <f t="shared" si="621"/>
        <v>2587415.3600965398</v>
      </c>
      <c r="FZ74" s="50">
        <f t="shared" si="621"/>
        <v>2591854.7125758133</v>
      </c>
      <c r="GA74" s="50">
        <f t="shared" si="621"/>
        <v>2596294.0650550872</v>
      </c>
      <c r="GB74" s="50">
        <f t="shared" si="621"/>
        <v>2600733.4175343602</v>
      </c>
      <c r="GC74" s="50">
        <f t="shared" si="621"/>
        <v>2605172.7700136341</v>
      </c>
      <c r="GD74" s="50">
        <f t="shared" ref="GD74:IH74" si="622">+GD73*GD72</f>
        <v>2609612.1224929071</v>
      </c>
      <c r="GE74" s="50">
        <f t="shared" si="622"/>
        <v>2614051.474972181</v>
      </c>
      <c r="GF74" s="50">
        <f t="shared" si="622"/>
        <v>2618490.827451454</v>
      </c>
      <c r="GG74" s="50">
        <f t="shared" si="622"/>
        <v>2622930.1799307279</v>
      </c>
      <c r="GH74" s="50">
        <f t="shared" si="622"/>
        <v>2627369.5324100009</v>
      </c>
      <c r="GI74" s="50">
        <f t="shared" si="622"/>
        <v>2631808.8848892744</v>
      </c>
      <c r="GJ74" s="50">
        <f t="shared" si="622"/>
        <v>2636248.2373685478</v>
      </c>
      <c r="GK74" s="50">
        <f t="shared" si="622"/>
        <v>2640687.5898478217</v>
      </c>
      <c r="GL74" s="50">
        <f t="shared" si="622"/>
        <v>2645126.9423270947</v>
      </c>
      <c r="GM74" s="50">
        <f t="shared" si="622"/>
        <v>2649566.2948063682</v>
      </c>
      <c r="GN74" s="50">
        <f t="shared" si="622"/>
        <v>2654005.6472856421</v>
      </c>
      <c r="GO74" s="50">
        <f t="shared" si="622"/>
        <v>2658444.9997649151</v>
      </c>
      <c r="GP74" s="50">
        <f t="shared" si="622"/>
        <v>2662884.3522441885</v>
      </c>
      <c r="GQ74" s="50">
        <f t="shared" si="622"/>
        <v>2667323.7047234615</v>
      </c>
      <c r="GR74" s="50">
        <f t="shared" si="622"/>
        <v>2671763.0572027359</v>
      </c>
      <c r="GS74" s="50">
        <f t="shared" si="622"/>
        <v>2676202.4096820089</v>
      </c>
      <c r="GT74" s="50">
        <f t="shared" si="622"/>
        <v>2680641.7621612824</v>
      </c>
      <c r="GU74" s="50">
        <f t="shared" si="622"/>
        <v>2685081.1146405558</v>
      </c>
      <c r="GV74" s="50">
        <f t="shared" si="622"/>
        <v>2689520.4671198293</v>
      </c>
      <c r="GW74" s="50">
        <f t="shared" si="622"/>
        <v>2693959.8195991027</v>
      </c>
      <c r="GX74" s="50">
        <f t="shared" si="622"/>
        <v>2698399.1720783762</v>
      </c>
      <c r="GY74" s="50">
        <f t="shared" si="622"/>
        <v>2702838.5245576496</v>
      </c>
      <c r="GZ74" s="50">
        <f t="shared" si="622"/>
        <v>2707277.8770369226</v>
      </c>
      <c r="HA74" s="50">
        <f t="shared" si="622"/>
        <v>2711717.229516197</v>
      </c>
      <c r="HB74" s="50">
        <f t="shared" si="622"/>
        <v>2716156.58199547</v>
      </c>
      <c r="HC74" s="50">
        <f t="shared" si="622"/>
        <v>2720595.9344747434</v>
      </c>
      <c r="HD74" s="50">
        <f t="shared" si="622"/>
        <v>2725035.2869540169</v>
      </c>
      <c r="HE74" s="50">
        <f t="shared" si="622"/>
        <v>2729474.6394332908</v>
      </c>
      <c r="HF74" s="50">
        <f t="shared" si="622"/>
        <v>2733913.9919125643</v>
      </c>
      <c r="HG74" s="50">
        <f t="shared" si="622"/>
        <v>2738353.3443918368</v>
      </c>
      <c r="HH74" s="50">
        <f t="shared" si="622"/>
        <v>2742792.6968711112</v>
      </c>
      <c r="HI74" s="50">
        <f t="shared" si="622"/>
        <v>2747232.0493503842</v>
      </c>
      <c r="HJ74" s="50">
        <f t="shared" si="622"/>
        <v>2751671.4018296571</v>
      </c>
      <c r="HK74" s="50">
        <f t="shared" si="622"/>
        <v>2756110.7543089306</v>
      </c>
      <c r="HL74" s="50">
        <f t="shared" si="622"/>
        <v>2760550.1067882045</v>
      </c>
      <c r="HM74" s="50">
        <f t="shared" si="622"/>
        <v>2764989.459267478</v>
      </c>
      <c r="HN74" s="50">
        <f t="shared" si="622"/>
        <v>2769428.8117467514</v>
      </c>
      <c r="HO74" s="50">
        <f t="shared" si="622"/>
        <v>2773868.1642260249</v>
      </c>
      <c r="HP74" s="50">
        <f t="shared" si="622"/>
        <v>2778307.5167052983</v>
      </c>
      <c r="HQ74" s="50">
        <f t="shared" si="622"/>
        <v>2782746.8691845713</v>
      </c>
      <c r="HR74" s="50">
        <f t="shared" si="622"/>
        <v>2787186.2216638457</v>
      </c>
      <c r="HS74" s="50">
        <f t="shared" si="622"/>
        <v>2791625.5741431187</v>
      </c>
      <c r="HT74" s="50">
        <f t="shared" si="622"/>
        <v>2796064.9266223921</v>
      </c>
      <c r="HU74" s="50">
        <f t="shared" si="622"/>
        <v>2800504.2791016656</v>
      </c>
      <c r="HV74" s="50">
        <f t="shared" si="622"/>
        <v>2804943.6315809386</v>
      </c>
      <c r="HW74" s="50">
        <f t="shared" si="622"/>
        <v>2809382.984060213</v>
      </c>
      <c r="HX74" s="50">
        <f t="shared" si="622"/>
        <v>2813822.3365394855</v>
      </c>
      <c r="HY74" s="50">
        <f t="shared" si="622"/>
        <v>2818261.6890187589</v>
      </c>
      <c r="HZ74" s="50">
        <f t="shared" si="622"/>
        <v>2822701.0414980324</v>
      </c>
      <c r="IA74" s="50">
        <f t="shared" si="622"/>
        <v>2827140.3939773063</v>
      </c>
      <c r="IB74" s="50">
        <f t="shared" si="622"/>
        <v>2831579.7464565798</v>
      </c>
      <c r="IC74" s="50">
        <f t="shared" si="622"/>
        <v>2836019.0989358528</v>
      </c>
      <c r="ID74" s="50">
        <f t="shared" si="622"/>
        <v>2840458.4514151267</v>
      </c>
      <c r="IE74" s="50">
        <f t="shared" si="622"/>
        <v>2844897.8038944001</v>
      </c>
      <c r="IF74" s="50">
        <f t="shared" si="622"/>
        <v>2849337.1563736731</v>
      </c>
      <c r="IG74" s="50">
        <f t="shared" si="622"/>
        <v>2853776.5088529466</v>
      </c>
      <c r="IH74" s="50">
        <f t="shared" si="622"/>
        <v>2858215.8613322205</v>
      </c>
      <c r="II74" s="50">
        <f t="shared" ref="II74:KP74" si="623">+II73*II72</f>
        <v>2862655.2138114939</v>
      </c>
      <c r="IJ74" s="50">
        <f t="shared" si="623"/>
        <v>2867094.5662907674</v>
      </c>
      <c r="IK74" s="50">
        <f t="shared" si="623"/>
        <v>2871533.9187700413</v>
      </c>
      <c r="IL74" s="50">
        <f t="shared" si="623"/>
        <v>2875973.2712493143</v>
      </c>
      <c r="IM74" s="50">
        <f t="shared" si="623"/>
        <v>2880412.6237285873</v>
      </c>
      <c r="IN74" s="50">
        <f t="shared" si="623"/>
        <v>2884851.9762078612</v>
      </c>
      <c r="IO74" s="50">
        <f t="shared" si="623"/>
        <v>2889291.3286871347</v>
      </c>
      <c r="IP74" s="50">
        <f t="shared" si="623"/>
        <v>2893730.6811664081</v>
      </c>
      <c r="IQ74" s="50">
        <f t="shared" si="623"/>
        <v>2898170.0336456811</v>
      </c>
      <c r="IR74" s="50">
        <f t="shared" si="623"/>
        <v>2902609.3861249546</v>
      </c>
      <c r="IS74" s="50">
        <f t="shared" si="623"/>
        <v>2907048.7386042285</v>
      </c>
      <c r="IT74" s="50">
        <f t="shared" si="623"/>
        <v>2911488.0910835015</v>
      </c>
      <c r="IU74" s="50">
        <f t="shared" si="623"/>
        <v>2915927.4435627749</v>
      </c>
      <c r="IV74" s="50">
        <f t="shared" si="623"/>
        <v>2920366.7960420484</v>
      </c>
      <c r="IW74" s="50">
        <f t="shared" si="623"/>
        <v>2924806.1485213223</v>
      </c>
      <c r="IX74" s="50">
        <f t="shared" si="623"/>
        <v>2929245.5010005957</v>
      </c>
      <c r="IY74" s="50">
        <f t="shared" si="623"/>
        <v>2933684.8534798687</v>
      </c>
      <c r="IZ74" s="50">
        <f t="shared" si="623"/>
        <v>2938124.2059591422</v>
      </c>
      <c r="JA74" s="50">
        <f t="shared" si="623"/>
        <v>2942563.5584384161</v>
      </c>
      <c r="JB74" s="50">
        <f t="shared" si="623"/>
        <v>2947002.9109176896</v>
      </c>
      <c r="JC74" s="50">
        <f t="shared" si="623"/>
        <v>2951442.2633969625</v>
      </c>
      <c r="JD74" s="50">
        <f t="shared" si="623"/>
        <v>2955881.6158762355</v>
      </c>
      <c r="JE74" s="50">
        <f t="shared" si="623"/>
        <v>2960320.9683555099</v>
      </c>
      <c r="JF74" s="50">
        <f t="shared" si="623"/>
        <v>2964760.3208347829</v>
      </c>
      <c r="JG74" s="50">
        <f t="shared" si="623"/>
        <v>2969199.6733140564</v>
      </c>
      <c r="JH74" s="50">
        <f t="shared" si="623"/>
        <v>2973639.0257933293</v>
      </c>
      <c r="JI74" s="50">
        <f t="shared" si="623"/>
        <v>2978078.3782726037</v>
      </c>
      <c r="JJ74" s="50">
        <f t="shared" si="623"/>
        <v>2982517.7307518767</v>
      </c>
      <c r="JK74" s="50">
        <f t="shared" si="623"/>
        <v>2986957.0832311502</v>
      </c>
      <c r="JL74" s="50">
        <f t="shared" si="623"/>
        <v>2991396.4357104241</v>
      </c>
      <c r="JM74" s="50">
        <f t="shared" si="623"/>
        <v>2995835.7881896971</v>
      </c>
      <c r="JN74" s="50">
        <f t="shared" si="623"/>
        <v>3000275.140668971</v>
      </c>
      <c r="JO74" s="50">
        <f t="shared" si="623"/>
        <v>3004714.493148244</v>
      </c>
      <c r="JP74" s="50">
        <f t="shared" si="623"/>
        <v>3009153.8456275174</v>
      </c>
      <c r="JQ74" s="50">
        <f t="shared" si="623"/>
        <v>3013593.1981067909</v>
      </c>
      <c r="JR74" s="50">
        <f t="shared" si="623"/>
        <v>3018032.5505860643</v>
      </c>
      <c r="JS74" s="50">
        <f t="shared" si="623"/>
        <v>3022471.9030653383</v>
      </c>
      <c r="JT74" s="50">
        <f t="shared" si="623"/>
        <v>3026911.2555446117</v>
      </c>
      <c r="JU74" s="50">
        <f t="shared" si="623"/>
        <v>3031350.6080238852</v>
      </c>
      <c r="JV74" s="50">
        <f t="shared" si="623"/>
        <v>3036899.7986229765</v>
      </c>
      <c r="JW74" s="50">
        <f t="shared" si="623"/>
        <v>3042448.9892220688</v>
      </c>
      <c r="JX74" s="50">
        <f t="shared" si="623"/>
        <v>3047998.1798211602</v>
      </c>
      <c r="JY74" s="50">
        <f t="shared" si="623"/>
        <v>3053547.370420252</v>
      </c>
      <c r="JZ74" s="50">
        <f t="shared" si="623"/>
        <v>3059096.5610193438</v>
      </c>
      <c r="KA74" s="50">
        <f t="shared" si="623"/>
        <v>3064645.7516184361</v>
      </c>
      <c r="KB74" s="50">
        <f t="shared" si="623"/>
        <v>3070194.9422175274</v>
      </c>
      <c r="KC74" s="50">
        <f t="shared" si="623"/>
        <v>3075744.1328166197</v>
      </c>
      <c r="KD74" s="50">
        <f t="shared" si="623"/>
        <v>3081293.3234157106</v>
      </c>
      <c r="KE74" s="50">
        <f t="shared" si="623"/>
        <v>3086842.5140148029</v>
      </c>
      <c r="KF74" s="50">
        <f t="shared" si="623"/>
        <v>3092391.7046138947</v>
      </c>
      <c r="KG74" s="50">
        <f t="shared" si="623"/>
        <v>3097940.895212987</v>
      </c>
      <c r="KH74" s="50">
        <f t="shared" si="623"/>
        <v>3103490.0858120783</v>
      </c>
      <c r="KI74" s="50">
        <f t="shared" si="623"/>
        <v>3109039.2764111701</v>
      </c>
      <c r="KJ74" s="50">
        <f t="shared" si="623"/>
        <v>3114588.467010262</v>
      </c>
      <c r="KK74" s="50">
        <f t="shared" si="623"/>
        <v>3120137.6576093538</v>
      </c>
      <c r="KL74" s="50">
        <f t="shared" si="623"/>
        <v>3125686.8482084456</v>
      </c>
      <c r="KM74" s="50">
        <f t="shared" si="623"/>
        <v>3131236.0388075379</v>
      </c>
      <c r="KN74" s="50">
        <f t="shared" si="623"/>
        <v>3136785.2294066288</v>
      </c>
      <c r="KO74" s="50">
        <f t="shared" si="623"/>
        <v>3142334.420005721</v>
      </c>
      <c r="KP74" s="50">
        <f t="shared" si="623"/>
        <v>3147883.6106048129</v>
      </c>
    </row>
    <row r="75" spans="1:302">
      <c r="A75" s="2" t="s">
        <v>23</v>
      </c>
      <c r="C75" s="19">
        <f>+AOM!C85</f>
        <v>0.99757977866887826</v>
      </c>
      <c r="D75" s="19">
        <f>+AOM!D85</f>
        <v>0.99757977866887826</v>
      </c>
      <c r="E75" s="19">
        <f>+AOM!E85</f>
        <v>0.99757977866887826</v>
      </c>
      <c r="F75" s="19">
        <f>+AOM!F85</f>
        <v>0.99757977866887826</v>
      </c>
      <c r="G75" s="19">
        <f>+AOM!G85</f>
        <v>0.99757977866887826</v>
      </c>
      <c r="H75" s="19">
        <f>+AOM!H85</f>
        <v>0.99754815447385903</v>
      </c>
      <c r="I75" s="19">
        <f>+AOM!I85</f>
        <v>0.9974824167282792</v>
      </c>
      <c r="J75" s="19">
        <f>+AOM!J85</f>
        <v>0.99748627673670265</v>
      </c>
      <c r="K75" s="21">
        <f>+AOM!K85</f>
        <v>0.99749012492676381</v>
      </c>
      <c r="L75" s="19">
        <f>+AOM!L85</f>
        <v>0.997493961352657</v>
      </c>
      <c r="M75" s="21">
        <f>+AOM!M85</f>
        <v>0.99749778606824557</v>
      </c>
      <c r="N75" s="19">
        <f>+AOM!N85</f>
        <v>0.99750159912706471</v>
      </c>
      <c r="O75" s="41">
        <f>+AOM!O85</f>
        <v>0.99750540058232362</v>
      </c>
      <c r="P75" s="19">
        <f>+AOM!P85</f>
        <v>0.99750919048690823</v>
      </c>
      <c r="Q75" s="19">
        <f>+AOM!Q85</f>
        <v>0.99751296889338348</v>
      </c>
      <c r="R75" s="19">
        <f>+AOM!R85</f>
        <v>0.99751673585399603</v>
      </c>
      <c r="S75" s="19">
        <f>+AOM!S85</f>
        <v>0.99752049142067623</v>
      </c>
      <c r="T75" s="19">
        <f>+AOM!T85</f>
        <v>0.997524235645041</v>
      </c>
      <c r="U75" s="19">
        <f>+AOM!U85</f>
        <v>0.99752796857839576</v>
      </c>
      <c r="V75" s="19">
        <f>+AOM!V85</f>
        <v>0.99753169027173716</v>
      </c>
      <c r="W75" s="19">
        <f>+AOM!W85</f>
        <v>0.99753540077575487</v>
      </c>
      <c r="X75" s="19">
        <f>+AOM!X85</f>
        <v>0.99753910014083458</v>
      </c>
      <c r="Y75" s="19">
        <f>+AOM!Y85</f>
        <v>0.9975427884170599</v>
      </c>
      <c r="Z75" s="19">
        <f>+AOM!Z85</f>
        <v>0.99747995418098512</v>
      </c>
      <c r="AA75" s="19">
        <f>+AOM!AA85</f>
        <v>0.99748371981478412</v>
      </c>
      <c r="AB75" s="19">
        <f>+AOM!AB85</f>
        <v>0.9974874742116121</v>
      </c>
      <c r="AC75" s="19">
        <f>+AOM!AC85</f>
        <v>0.99749121742169256</v>
      </c>
      <c r="AD75" s="19">
        <f>+AOM!AD85</f>
        <v>0.99749494949494955</v>
      </c>
      <c r="AE75" s="19">
        <f>+AOM!AE85</f>
        <v>0.99749867048101082</v>
      </c>
      <c r="AF75" s="19">
        <f>+AOM!AF85</f>
        <v>0.99750238042920969</v>
      </c>
      <c r="AG75" s="19">
        <f>+AOM!AG85</f>
        <v>0.99750607938858715</v>
      </c>
      <c r="AH75" s="19">
        <f>+AOM!AH85</f>
        <v>0.99750976740789421</v>
      </c>
      <c r="AI75" s="19">
        <f>+AOM!AI85</f>
        <v>0.99751344453559387</v>
      </c>
      <c r="AJ75" s="19">
        <f>+AOM!AJ85</f>
        <v>0.99751711081986316</v>
      </c>
      <c r="AK75" s="19">
        <f>+AOM!AK85</f>
        <v>0.99752076630859554</v>
      </c>
      <c r="AL75" s="19">
        <f>+AOM!AL85</f>
        <v>0.99752441104940293</v>
      </c>
      <c r="AM75" s="19">
        <f>+AOM!AM85</f>
        <v>0.99752804508961745</v>
      </c>
      <c r="AN75" s="19">
        <f>+AOM!AN85</f>
        <v>0.99753166847629393</v>
      </c>
      <c r="AO75" s="19">
        <f>+AOM!AO85</f>
        <v>0.99753528125621149</v>
      </c>
      <c r="AP75" s="19">
        <f>+AOM!AP85</f>
        <v>0.99747392732128037</v>
      </c>
      <c r="AQ75" s="19">
        <f>+AOM!AQ85</f>
        <v>0.9974776138226763</v>
      </c>
      <c r="AR75" s="19">
        <f>+AOM!AR85</f>
        <v>0.99748128957973514</v>
      </c>
      <c r="AS75" s="19">
        <f>+AOM!AS85</f>
        <v>0.99748495463936049</v>
      </c>
      <c r="AT75" s="19">
        <f>+AOM!AT85</f>
        <v>0.99748860904818282</v>
      </c>
      <c r="AU75" s="19">
        <f>+AOM!AU85</f>
        <v>0.99749225285256238</v>
      </c>
      <c r="AV75" s="19">
        <f>+AOM!AV85</f>
        <v>0.99749588609859052</v>
      </c>
      <c r="AW75" s="19">
        <f>+AOM!AW85</f>
        <v>0.99749950883209204</v>
      </c>
      <c r="AX75" s="19">
        <f>+AOM!AX85</f>
        <v>0.99750312109862671</v>
      </c>
      <c r="AY75" s="19">
        <f>+AOM!AY85</f>
        <v>0.99750672294349163</v>
      </c>
      <c r="AZ75" s="19">
        <f>+AOM!AZ85</f>
        <v>0.99751031441172289</v>
      </c>
      <c r="BA75" s="19">
        <f>+AOM!BA85</f>
        <v>0.99751389554809722</v>
      </c>
      <c r="BB75" s="19">
        <f>+AOM!BB85</f>
        <v>0.99751746639713446</v>
      </c>
      <c r="BC75" s="19">
        <f>+AOM!BC85</f>
        <v>0.99752102700309875</v>
      </c>
      <c r="BD75" s="19">
        <f>+AOM!BD85</f>
        <v>0.99752457741000067</v>
      </c>
      <c r="BE75" s="19">
        <f>+AOM!BE85</f>
        <v>0.99752811766159932</v>
      </c>
      <c r="BF75" s="19">
        <f>+AOM!BF85</f>
        <v>0.99753164780140346</v>
      </c>
      <c r="BG75" s="19">
        <f>+AOM!BG85</f>
        <v>0.99747178647511403</v>
      </c>
      <c r="BH75" s="19">
        <f>+AOM!BH85</f>
        <v>0.99747538677918424</v>
      </c>
      <c r="BI75" s="19">
        <f>+AOM!BI85</f>
        <v>0.99747897684380538</v>
      </c>
      <c r="BJ75" s="19">
        <f>+AOM!BJ85</f>
        <v>0.99748255671259778</v>
      </c>
      <c r="BK75" s="19">
        <f>+AOM!BK85</f>
        <v>0.99748612642893408</v>
      </c>
      <c r="BL75" s="19">
        <f>+AOM!BL85</f>
        <v>0.99748968603594157</v>
      </c>
      <c r="BM75" s="19">
        <f>+AOM!BM85</f>
        <v>0.99749323557650349</v>
      </c>
      <c r="BN75" s="19">
        <f>+AOM!BN85</f>
        <v>0.99749677509326085</v>
      </c>
      <c r="BO75" s="19">
        <f>+AOM!BO85</f>
        <v>0.99750030462861417</v>
      </c>
      <c r="BP75" s="19">
        <f>+AOM!BP85</f>
        <v>0.99750382422472539</v>
      </c>
      <c r="BQ75" s="19">
        <f>+AOM!BQ85</f>
        <v>0.99750733392351887</v>
      </c>
      <c r="BR75" s="19">
        <f>+AOM!BR85</f>
        <v>0.99751083376668404</v>
      </c>
      <c r="BS75" s="19">
        <f>+AOM!BS85</f>
        <v>0.99751432379567606</v>
      </c>
      <c r="BT75" s="19">
        <f>+AOM!BT85</f>
        <v>0.99751780405171819</v>
      </c>
      <c r="BU75" s="19">
        <f>+AOM!BU85</f>
        <v>0.99752127457580309</v>
      </c>
      <c r="BV75" s="19">
        <f>+AOM!BV85</f>
        <v>0.99752473540869446</v>
      </c>
      <c r="BW75" s="19">
        <f>+AOM!BW85</f>
        <v>0.99752818659092868</v>
      </c>
      <c r="BX75" s="19">
        <f>+AOM!BX85</f>
        <v>0.99746974697469748</v>
      </c>
      <c r="BY75" s="19">
        <f>+AOM!BY85</f>
        <v>0.99747326501536293</v>
      </c>
      <c r="BZ75" s="19">
        <f>+AOM!BZ85</f>
        <v>0.99747677328670847</v>
      </c>
      <c r="CA75" s="19">
        <f>+AOM!CA85</f>
        <v>0.9974802718293706</v>
      </c>
      <c r="CB75" s="19">
        <f>+AOM!CB85</f>
        <v>0.99748376068376066</v>
      </c>
      <c r="CC75" s="19">
        <f>+AOM!CC85</f>
        <v>0.99748723989006671</v>
      </c>
      <c r="CD75" s="19">
        <f>+AOM!CD85</f>
        <v>0.9974907094882548</v>
      </c>
      <c r="CE75" s="19">
        <f>+AOM!CE85</f>
        <v>0.99749416951807024</v>
      </c>
      <c r="CF75" s="19">
        <f>+AOM!CF85</f>
        <v>0.99749762001903985</v>
      </c>
      <c r="CG75" s="19">
        <f>+AOM!CG85</f>
        <v>0.99750106103047276</v>
      </c>
      <c r="CH75" s="19">
        <f>+AOM!CH85</f>
        <v>0.99750449259146234</v>
      </c>
      <c r="CI75" s="19">
        <f>+AOM!CI85</f>
        <v>0.99750791474088751</v>
      </c>
      <c r="CJ75" s="19">
        <f>+AOM!CJ85</f>
        <v>0.99751132751741389</v>
      </c>
      <c r="CK75" s="19">
        <f>+AOM!CK85</f>
        <v>0.99751473095949617</v>
      </c>
      <c r="CL75" s="19">
        <f>+AOM!CL85</f>
        <v>0.99751812510537852</v>
      </c>
      <c r="CM75" s="19">
        <f>+AOM!CM85</f>
        <v>0.99752150999309663</v>
      </c>
      <c r="CN75" s="19">
        <f>+AOM!CN85</f>
        <v>0.99746435297282754</v>
      </c>
      <c r="CO75" s="19">
        <f>+AOM!CO85</f>
        <v>0.99746780179000216</v>
      </c>
      <c r="CP75" s="19">
        <f>+AOM!CP85</f>
        <v>0.99747124123821984</v>
      </c>
      <c r="CQ75" s="19">
        <f>+AOM!CQ85</f>
        <v>0.99747467135560575</v>
      </c>
      <c r="CR75" s="19">
        <f>+AOM!CR85</f>
        <v>0.99747809218007899</v>
      </c>
      <c r="CS75" s="19">
        <f>+AOM!CS85</f>
        <v>0.99748150374935285</v>
      </c>
      <c r="CT75" s="19">
        <f>+AOM!CT85</f>
        <v>0.99748490610093732</v>
      </c>
      <c r="CU75" s="19">
        <f>+AOM!CU85</f>
        <v>0.99748829927213978</v>
      </c>
      <c r="CV75" s="19">
        <f>+AOM!CV85</f>
        <v>0.99749168330006655</v>
      </c>
      <c r="CW75" s="19">
        <f>+AOM!CW85</f>
        <v>0.99749505822162421</v>
      </c>
      <c r="CX75" s="19">
        <f>+AOM!CX85</f>
        <v>0.99749842407352107</v>
      </c>
      <c r="CY75" s="19">
        <f>+AOM!CY85</f>
        <v>0.99750178089226849</v>
      </c>
      <c r="CZ75" s="19">
        <f>+AOM!CZ85</f>
        <v>0.99750512871418173</v>
      </c>
      <c r="DA75" s="19">
        <f>+AOM!DA85</f>
        <v>0.99750846757538203</v>
      </c>
      <c r="DB75" s="19">
        <f>+AOM!DB85</f>
        <v>0.99751179751179753</v>
      </c>
      <c r="DC75" s="19">
        <f>+AOM!DC85</f>
        <v>0.99751511855916419</v>
      </c>
      <c r="DD75" s="19">
        <f>+AOM!DD85</f>
        <v>0.99751843075302793</v>
      </c>
      <c r="DE75" s="19">
        <f>+AOM!DE85</f>
        <v>0.99746257128301208</v>
      </c>
      <c r="DF75" s="19">
        <f>+AOM!DF85</f>
        <v>0.99746594452650583</v>
      </c>
      <c r="DG75" s="19">
        <f>+AOM!DG85</f>
        <v>0.99746930881316487</v>
      </c>
      <c r="DH75" s="19">
        <f>+AOM!DH85</f>
        <v>0.99747266417861591</v>
      </c>
      <c r="DI75" s="19">
        <f>+AOM!DI85</f>
        <v>0.99747601065829694</v>
      </c>
      <c r="DJ75" s="19">
        <f>+AOM!DJ85</f>
        <v>0.99747934828745877</v>
      </c>
      <c r="DK75" s="19">
        <f>+AOM!DK85</f>
        <v>0.99748378475277855</v>
      </c>
      <c r="DL75" s="19">
        <f>+AOM!DL85</f>
        <v>0.99748820562876195</v>
      </c>
      <c r="DM75" s="19">
        <f>+AOM!DM85</f>
        <v>0.99749261099743414</v>
      </c>
      <c r="DN75" s="19">
        <f>+AOM!DN85</f>
        <v>0.99749700094024574</v>
      </c>
      <c r="DO75" s="19">
        <f>+AOM!DO85</f>
        <v>0.99750137553807816</v>
      </c>
      <c r="DP75" s="19">
        <f>+AOM!DP85</f>
        <v>0.99750573487124805</v>
      </c>
      <c r="DQ75" s="19">
        <f>+AOM!DQ85</f>
        <v>0.99751007901951294</v>
      </c>
      <c r="DR75" s="19">
        <f>+AOM!DR85</f>
        <v>0.99751440806207536</v>
      </c>
      <c r="DS75" s="19">
        <f>+AOM!DS85</f>
        <v>0.99746086844727289</v>
      </c>
      <c r="DT75" s="19">
        <f>+AOM!DT85</f>
        <v>0.99746526775114708</v>
      </c>
      <c r="DU75" s="19">
        <f>+AOM!DU85</f>
        <v>0.99746965183690461</v>
      </c>
      <c r="DV75" s="19">
        <f>+AOM!DV85</f>
        <v>0.99747402078337333</v>
      </c>
      <c r="DW75" s="19">
        <f>+AOM!DW85</f>
        <v>0.99747837466883715</v>
      </c>
      <c r="DX75" s="19">
        <f>+AOM!DX85</f>
        <v>0.99748271357104168</v>
      </c>
      <c r="DY75" s="19">
        <f>+AOM!DY85</f>
        <v>0.99748703756719792</v>
      </c>
      <c r="DZ75" s="19">
        <f>+AOM!DZ85</f>
        <v>0.99749134673398754</v>
      </c>
      <c r="EA75" s="19">
        <f>+AOM!EA85</f>
        <v>0.99749564114756695</v>
      </c>
      <c r="EB75" s="19">
        <f>+AOM!EB85</f>
        <v>0.99749992088357231</v>
      </c>
      <c r="EC75" s="19">
        <f>+AOM!EC85</f>
        <v>0.99750418601712321</v>
      </c>
      <c r="ED75" s="19">
        <f>+AOM!ED85</f>
        <v>0.99750843662282773</v>
      </c>
      <c r="EE75" s="19">
        <f>+AOM!EE85</f>
        <v>0.99745599949623753</v>
      </c>
      <c r="EF75" s="19">
        <f>+AOM!EF85</f>
        <v>0.99746031746031749</v>
      </c>
      <c r="EG75" s="19">
        <f>+AOM!EG85</f>
        <v>0.99746462079136466</v>
      </c>
      <c r="EH75" s="19">
        <f>+AOM!EH85</f>
        <v>0.99746890956363754</v>
      </c>
      <c r="EI75" s="19">
        <f>+AOM!EI85</f>
        <v>0.99747318385089279</v>
      </c>
      <c r="EJ75" s="19">
        <f>+AOM!EJ85</f>
        <v>0.99747744372639002</v>
      </c>
      <c r="EK75" s="19">
        <f>+AOM!EK85</f>
        <v>0.99748168926289549</v>
      </c>
      <c r="EL75" s="19">
        <f>+AOM!EL85</f>
        <v>0.99748592053268614</v>
      </c>
      <c r="EM75" s="19">
        <f>+AOM!EM85</f>
        <v>0.99749013760755445</v>
      </c>
      <c r="EN75" s="19">
        <f>+AOM!EN85</f>
        <v>0.9974943405588117</v>
      </c>
      <c r="EO75" s="19">
        <f>+AOM!EO85</f>
        <v>0.99749852945729234</v>
      </c>
      <c r="EP75" s="19">
        <f>+AOM!EP85</f>
        <v>0.99750270437335808</v>
      </c>
      <c r="EQ75" s="19">
        <f>+AOM!EQ85</f>
        <v>0.99750686537690147</v>
      </c>
      <c r="ER75" s="19">
        <f>+AOM!ER85</f>
        <v>0.99745556479684561</v>
      </c>
      <c r="ES75" s="19">
        <f>+AOM!ES85</f>
        <v>0.99745979026355447</v>
      </c>
      <c r="ET75" s="19">
        <f>+AOM!ET85</f>
        <v>0.99746400171932081</v>
      </c>
      <c r="EU75" s="19">
        <f>+AOM!EU85</f>
        <v>0.99746819923371643</v>
      </c>
      <c r="EV75" s="19">
        <f>+AOM!EV85</f>
        <v>0.99747238287585305</v>
      </c>
      <c r="EW75" s="19">
        <f>+AOM!EW85</f>
        <v>0.99747655271438607</v>
      </c>
      <c r="EX75" s="19">
        <f>+AOM!EX85</f>
        <v>0.99748070881751916</v>
      </c>
      <c r="EY75" s="19">
        <f>+AOM!EY85</f>
        <v>0.9974848512530069</v>
      </c>
      <c r="EZ75" s="19">
        <f>+AOM!EZ85</f>
        <v>0.99748898008815934</v>
      </c>
      <c r="FA75" s="19">
        <f>+AOM!FA85</f>
        <v>0.99749309538984487</v>
      </c>
      <c r="FB75" s="19">
        <f>+AOM!FB85</f>
        <v>0.9974971972244947</v>
      </c>
      <c r="FC75" s="19">
        <f>+AOM!FC85</f>
        <v>0.9975012856581057</v>
      </c>
      <c r="FD75" s="19">
        <f>+AOM!FD85</f>
        <v>0.99745099815771199</v>
      </c>
      <c r="FE75" s="19">
        <f>+AOM!FE85</f>
        <v>0.99745514849992467</v>
      </c>
      <c r="FF75" s="19">
        <f>+AOM!FF85</f>
        <v>0.99745928534874617</v>
      </c>
      <c r="FG75" s="19">
        <f>+AOM!FG85</f>
        <v>0.99746340876987349</v>
      </c>
      <c r="FH75" s="19">
        <f>+AOM!FH85</f>
        <v>0.99746751882857743</v>
      </c>
      <c r="FI75" s="19">
        <f>+AOM!FI85</f>
        <v>0.99747161558970676</v>
      </c>
      <c r="FJ75" s="19">
        <f>+AOM!FJ85</f>
        <v>0.99747569911769107</v>
      </c>
      <c r="FK75" s="19">
        <f>+AOM!FK85</f>
        <v>0.99747976947654449</v>
      </c>
      <c r="FL75" s="19">
        <f>+AOM!FL85</f>
        <v>0.99748382672986913</v>
      </c>
      <c r="FM75" s="19">
        <f>+AOM!FM85</f>
        <v>0.99748787094085778</v>
      </c>
      <c r="FN75" s="19">
        <f>+AOM!FN85</f>
        <v>0.997491902172298</v>
      </c>
      <c r="FO75" s="19">
        <f>+AOM!FO85</f>
        <v>0.99749592048657465</v>
      </c>
      <c r="FP75" s="19">
        <f>+AOM!FP85</f>
        <v>0.99749992594567372</v>
      </c>
      <c r="FQ75" s="19">
        <f>+AOM!FQ85</f>
        <v>0.99745068464791653</v>
      </c>
      <c r="FR75" s="19">
        <f>+AOM!FR85</f>
        <v>0.99745474946112733</v>
      </c>
      <c r="FS75" s="19">
        <f>+AOM!FS85</f>
        <v>0.99745880133250786</v>
      </c>
      <c r="FT75" s="19">
        <f>+AOM!FT85</f>
        <v>0.99746284032376753</v>
      </c>
      <c r="FU75" s="19">
        <f>+AOM!FU85</f>
        <v>0.99746686649622385</v>
      </c>
      <c r="FV75" s="19">
        <f>+AOM!FV85</f>
        <v>0.99747087991080596</v>
      </c>
      <c r="FW75" s="19">
        <f>+AOM!FW85</f>
        <v>0.99747488062805756</v>
      </c>
      <c r="FX75" s="19">
        <f>+AOM!FX85</f>
        <v>0.99747886870813962</v>
      </c>
      <c r="FY75" s="19">
        <f>+AOM!FY85</f>
        <v>0.99748284421083366</v>
      </c>
      <c r="FZ75" s="19">
        <f>+AOM!FZ85</f>
        <v>0.99748680719554506</v>
      </c>
      <c r="GA75" s="19">
        <f>+AOM!GA85</f>
        <v>0.99749075772130524</v>
      </c>
      <c r="GB75" s="19">
        <f>+AOM!GB85</f>
        <v>0.99749469584677541</v>
      </c>
      <c r="GC75" s="19">
        <f>+AOM!GC85</f>
        <v>0.99744638867125157</v>
      </c>
      <c r="GD75" s="19">
        <f>+AOM!GD85</f>
        <v>0.99745038389106189</v>
      </c>
      <c r="GE75" s="19">
        <f>+AOM!GE85</f>
        <v>0.99745436662906073</v>
      </c>
      <c r="GF75" s="19">
        <f>+AOM!GF85</f>
        <v>0.99745833694365016</v>
      </c>
      <c r="GG75" s="19">
        <f>+AOM!GG85</f>
        <v>0.99746229489286842</v>
      </c>
      <c r="GH75" s="19">
        <f>+AOM!GH85</f>
        <v>0.99746624053439292</v>
      </c>
      <c r="GI75" s="19">
        <f>+AOM!GI85</f>
        <v>0.9974701739255426</v>
      </c>
      <c r="GJ75" s="19">
        <f>+AOM!GJ85</f>
        <v>0.99747409512328133</v>
      </c>
      <c r="GK75" s="19">
        <f>+AOM!GK85</f>
        <v>0.99747800418422028</v>
      </c>
      <c r="GL75" s="19">
        <f>+AOM!GL85</f>
        <v>0.99748190116462077</v>
      </c>
      <c r="GM75" s="19">
        <f>+AOM!GM85</f>
        <v>0.99748578612039651</v>
      </c>
      <c r="GN75" s="19">
        <f>+AOM!GN85</f>
        <v>0.9974896591071174</v>
      </c>
      <c r="GO75" s="19">
        <f>+AOM!GO85</f>
        <v>0.99749352018001081</v>
      </c>
      <c r="GP75" s="19">
        <f>+AOM!GP85</f>
        <v>0.99744617922247814</v>
      </c>
      <c r="GQ75" s="19">
        <f>+AOM!GQ85</f>
        <v>0.99745009512451377</v>
      </c>
      <c r="GR75" s="19">
        <f>+AOM!GR85</f>
        <v>0.99745399903603527</v>
      </c>
      <c r="GS75" s="19">
        <f>+AOM!GS85</f>
        <v>0.99745789101203108</v>
      </c>
      <c r="GT75" s="19">
        <f>+AOM!GT85</f>
        <v>0.99746177110715395</v>
      </c>
      <c r="GU75" s="19">
        <f>+AOM!GU85</f>
        <v>0.99746563937572319</v>
      </c>
      <c r="GV75" s="19">
        <f>+AOM!GV85</f>
        <v>0.99746949587172773</v>
      </c>
      <c r="GW75" s="19">
        <f>+AOM!GW85</f>
        <v>0.99747334064882809</v>
      </c>
      <c r="GX75" s="19">
        <f>+AOM!GX85</f>
        <v>0.9974771737603596</v>
      </c>
      <c r="GY75" s="19">
        <f>+AOM!GY85</f>
        <v>0.99748099525933409</v>
      </c>
      <c r="GZ75" s="19">
        <f>+AOM!GZ85</f>
        <v>0.99748480519844274</v>
      </c>
      <c r="HA75" s="19">
        <f>+AOM!HA85</f>
        <v>0.99748860363005842</v>
      </c>
      <c r="HB75" s="19">
        <f>+AOM!HB85</f>
        <v>0.99744212672083998</v>
      </c>
      <c r="HC75" s="19">
        <f>+AOM!HC85</f>
        <v>0.99744597797295409</v>
      </c>
      <c r="HD75" s="19">
        <f>+AOM!HD85</f>
        <v>0.99744981764525742</v>
      </c>
      <c r="HE75" s="19">
        <f>+AOM!HE85</f>
        <v>0.99745364578989792</v>
      </c>
      <c r="HF75" s="19">
        <f>+AOM!HF85</f>
        <v>0.99745746245871147</v>
      </c>
      <c r="HG75" s="19">
        <f>+AOM!HG85</f>
        <v>0.9974612677032233</v>
      </c>
      <c r="HH75" s="19">
        <f>+AOM!HH85</f>
        <v>0.99746506157465065</v>
      </c>
      <c r="HI75" s="19">
        <f>+AOM!HI85</f>
        <v>0.99746884412390502</v>
      </c>
      <c r="HJ75" s="19">
        <f>+AOM!HJ85</f>
        <v>0.99747261540159482</v>
      </c>
      <c r="HK75" s="19">
        <f>+AOM!HK85</f>
        <v>0.99747637545802681</v>
      </c>
      <c r="HL75" s="19">
        <f>+AOM!HL85</f>
        <v>0.99748012434320932</v>
      </c>
      <c r="HM75" s="19">
        <f>+AOM!HM85</f>
        <v>0.99748386210685347</v>
      </c>
      <c r="HN75" s="19">
        <f>+AOM!HN85</f>
        <v>0.99748758879837629</v>
      </c>
      <c r="HO75" s="19">
        <f>+AOM!HO85</f>
        <v>0.99744200695642649</v>
      </c>
      <c r="HP75" s="19">
        <f>+AOM!HP85</f>
        <v>0.99744578445046084</v>
      </c>
      <c r="HQ75" s="19">
        <f>+AOM!HQ85</f>
        <v>0.9974495508041834</v>
      </c>
      <c r="HR75" s="19">
        <f>+AOM!HR85</f>
        <v>0.99745330606680305</v>
      </c>
      <c r="HS75" s="19">
        <f>+AOM!HS85</f>
        <v>0.99745705028723897</v>
      </c>
      <c r="HT75" s="19">
        <f>+AOM!HT85</f>
        <v>0.99746078351412337</v>
      </c>
      <c r="HU75" s="19">
        <f>+AOM!HU85</f>
        <v>0.99746450579580315</v>
      </c>
      <c r="HV75" s="19">
        <f>+AOM!HV85</f>
        <v>0.99746821718034206</v>
      </c>
      <c r="HW75" s="19">
        <f>+AOM!HW85</f>
        <v>0.99747191771552313</v>
      </c>
      <c r="HX75" s="19">
        <f>+AOM!HX85</f>
        <v>0.99747560744885</v>
      </c>
      <c r="HY75" s="19">
        <f>+AOM!HY85</f>
        <v>0.99747928642754968</v>
      </c>
      <c r="HZ75" s="19">
        <f>+AOM!HZ85</f>
        <v>0.9974829546985744</v>
      </c>
      <c r="IA75" s="19">
        <f>+AOM!IA85</f>
        <v>0.99743817443018223</v>
      </c>
      <c r="IB75" s="19">
        <f>+AOM!IB85</f>
        <v>0.99744189171033182</v>
      </c>
      <c r="IC75" s="19">
        <f>+AOM!IC85</f>
        <v>0.99744559821835843</v>
      </c>
      <c r="ID75" s="19">
        <f>+AOM!ID85</f>
        <v>0.99744929400101812</v>
      </c>
      <c r="IE75" s="19">
        <f>+AOM!IE85</f>
        <v>0.99745297910479702</v>
      </c>
      <c r="IF75" s="19">
        <f>+AOM!IF85</f>
        <v>0.99745665357591307</v>
      </c>
      <c r="IG75" s="19">
        <f>+AOM!IG85</f>
        <v>0.99746031746031749</v>
      </c>
      <c r="IH75" s="19">
        <f>+AOM!IH85</f>
        <v>0.99746397080369753</v>
      </c>
      <c r="II75" s="19">
        <f>+AOM!II85</f>
        <v>0.99746761365147762</v>
      </c>
      <c r="IJ75" s="19">
        <f>+AOM!IJ85</f>
        <v>0.99747124604882198</v>
      </c>
      <c r="IK75" s="19">
        <f>+AOM!IK85</f>
        <v>0.99747486804063556</v>
      </c>
      <c r="IL75" s="19">
        <f>+AOM!IL85</f>
        <v>0.99747847967156666</v>
      </c>
      <c r="IM75" s="19">
        <f>+AOM!IM85</f>
        <v>0.99748208098600866</v>
      </c>
      <c r="IN75" s="19">
        <f>+AOM!IN85</f>
        <v>0.99743813221350663</v>
      </c>
      <c r="IO75" s="19">
        <f>+AOM!IO85</f>
        <v>0.99744178073159795</v>
      </c>
      <c r="IP75" s="19">
        <f>+AOM!IP85</f>
        <v>0.99744541887229732</v>
      </c>
      <c r="IQ75" s="19">
        <f>+AOM!IQ85</f>
        <v>0.99744904667981593</v>
      </c>
      <c r="IR75" s="19">
        <f>+AOM!IR85</f>
        <v>0.9974526641981144</v>
      </c>
      <c r="IS75" s="19">
        <f>+AOM!IS85</f>
        <v>0.99745627147090443</v>
      </c>
      <c r="IT75" s="19">
        <f>+AOM!IT85</f>
        <v>0.99745986854165025</v>
      </c>
      <c r="IU75" s="19">
        <f>+AOM!IU85</f>
        <v>0.99746345545357074</v>
      </c>
      <c r="IV75" s="19">
        <f>+AOM!IV85</f>
        <v>0.99746703224964095</v>
      </c>
      <c r="IW75" s="19">
        <f>+AOM!IW85</f>
        <v>0.99747059897259382</v>
      </c>
      <c r="IX75" s="19">
        <f>+AOM!IX85</f>
        <v>0.99747415566492204</v>
      </c>
      <c r="IY75" s="19">
        <f>+AOM!IY85</f>
        <v>0.99747770236887956</v>
      </c>
      <c r="IZ75" s="19">
        <f>+AOM!IZ85</f>
        <v>0.99743449923398508</v>
      </c>
      <c r="JA75" s="19">
        <f>+AOM!JA85</f>
        <v>0.99743809153377416</v>
      </c>
      <c r="JB75" s="19">
        <f>+AOM!JB85</f>
        <v>0.99744167378751392</v>
      </c>
      <c r="JC75" s="19">
        <f>+AOM!JC85</f>
        <v>0.99744524603728701</v>
      </c>
      <c r="JD75" s="19">
        <f>+AOM!JD85</f>
        <v>0.99744880832494121</v>
      </c>
      <c r="JE75" s="19">
        <f>+AOM!JE85</f>
        <v>0.99745236069209153</v>
      </c>
      <c r="JF75" s="19">
        <f>+AOM!JF85</f>
        <v>0.99745590318012101</v>
      </c>
      <c r="JG75" s="19">
        <f>+AOM!JG85</f>
        <v>0.99745943583018337</v>
      </c>
      <c r="JH75" s="19">
        <f>+AOM!JH85</f>
        <v>0.99746295868320367</v>
      </c>
      <c r="JI75" s="19">
        <f>+AOM!JI85</f>
        <v>0.99746647177988046</v>
      </c>
      <c r="JJ75" s="19">
        <f>+AOM!JJ85</f>
        <v>0.99746997516068736</v>
      </c>
      <c r="JK75" s="19">
        <f>+AOM!JK85</f>
        <v>0.99747346886587396</v>
      </c>
      <c r="JL75" s="19">
        <f>+AOM!JL85</f>
        <v>0.99747695293546823</v>
      </c>
      <c r="JM75" s="19">
        <f>+AOM!JM85</f>
        <v>0.99743452426491219</v>
      </c>
      <c r="JN75" s="19">
        <f>+AOM!JN85</f>
        <v>0.99743805230855431</v>
      </c>
      <c r="JO75" s="19">
        <f>+AOM!JO85</f>
        <v>0.99744157066198724</v>
      </c>
      <c r="JP75" s="19">
        <f>+AOM!JP85</f>
        <v>0.99744507936507931</v>
      </c>
      <c r="JQ75" s="19">
        <f>+AOM!JQ85</f>
        <v>0.99744857845748058</v>
      </c>
      <c r="JR75" s="19">
        <f>+AOM!JR85</f>
        <v>0.99745206797862374</v>
      </c>
      <c r="JS75" s="19">
        <f>+AOM!JS85</f>
        <v>0.9974555479677264</v>
      </c>
      <c r="JT75" s="19">
        <f>+AOM!JT85</f>
        <v>0.99745901846379226</v>
      </c>
      <c r="JU75" s="19">
        <f>+AOM!JU85</f>
        <v>0.99746247950561229</v>
      </c>
      <c r="JV75" s="19">
        <f>+AOM!JV85</f>
        <v>0.99746679257160842</v>
      </c>
      <c r="JW75" s="19">
        <f>+AOM!JW85</f>
        <v>0.9974710910005028</v>
      </c>
      <c r="JX75" s="19">
        <f>+AOM!JX85</f>
        <v>0.99747537486667925</v>
      </c>
      <c r="JY75" s="19">
        <f>+AOM!JY85</f>
        <v>0.9974345484153827</v>
      </c>
      <c r="JZ75" s="19">
        <f>+AOM!JZ85</f>
        <v>0.99743887950978549</v>
      </c>
      <c r="KA75" s="19">
        <f>+AOM!KA85</f>
        <v>0.99744319600499376</v>
      </c>
      <c r="KB75" s="19">
        <f>+AOM!KB85</f>
        <v>0.99744749797469934</v>
      </c>
      <c r="KC75" s="19">
        <f>+AOM!KC85</f>
        <v>0.99745178549209901</v>
      </c>
      <c r="KD75" s="19">
        <f>+AOM!KD85</f>
        <v>0.99745605862989872</v>
      </c>
      <c r="KE75" s="19">
        <f>+AOM!KE85</f>
        <v>0.99746031746031749</v>
      </c>
      <c r="KF75" s="19">
        <f>+AOM!KF85</f>
        <v>0.99746456205509126</v>
      </c>
      <c r="KG75" s="19">
        <f>+AOM!KG85</f>
        <v>0.99746879248547771</v>
      </c>
      <c r="KH75" s="19">
        <f>+AOM!KH85</f>
        <v>0.9974730088222592</v>
      </c>
      <c r="KI75" s="19">
        <f>+AOM!KI85</f>
        <v>0.99743286523774333</v>
      </c>
      <c r="KJ75" s="19">
        <f>+AOM!KJ85</f>
        <v>0.99743712722129985</v>
      </c>
      <c r="KK75" s="19">
        <f>+AOM!KK85</f>
        <v>0.99744137507673414</v>
      </c>
      <c r="KL75" s="19">
        <f>+AOM!KL85</f>
        <v>0.99744560887418032</v>
      </c>
      <c r="KM75" s="19">
        <f>+AOM!KM85</f>
        <v>0.99744982868330889</v>
      </c>
      <c r="KN75" s="19">
        <f>+AOM!KN85</f>
        <v>0.99745403457333093</v>
      </c>
      <c r="KO75" s="19">
        <f>+AOM!KO85</f>
        <v>0.99745822661300154</v>
      </c>
      <c r="KP75" s="19">
        <f>+AOM!KP85</f>
        <v>0.9974624048706241</v>
      </c>
    </row>
    <row r="76" spans="1:302">
      <c r="A76" s="13" t="s">
        <v>114</v>
      </c>
      <c r="B76" s="3" t="s">
        <v>127</v>
      </c>
      <c r="C76" s="19"/>
      <c r="D76" s="19"/>
      <c r="E76" s="21"/>
      <c r="F76" s="68">
        <f>+(150/130)</f>
        <v>1.1538461538461537</v>
      </c>
      <c r="G76" s="69">
        <f>+F76</f>
        <v>1.1538461538461537</v>
      </c>
      <c r="H76" s="69">
        <f t="shared" ref="H76:BS76" si="624">+G76</f>
        <v>1.1538461538461537</v>
      </c>
      <c r="I76" s="69">
        <f t="shared" si="624"/>
        <v>1.1538461538461537</v>
      </c>
      <c r="J76" s="69">
        <f t="shared" si="624"/>
        <v>1.1538461538461537</v>
      </c>
      <c r="K76" s="69">
        <f t="shared" si="624"/>
        <v>1.1538461538461537</v>
      </c>
      <c r="L76" s="69">
        <f t="shared" si="624"/>
        <v>1.1538461538461537</v>
      </c>
      <c r="M76" s="69">
        <f t="shared" si="624"/>
        <v>1.1538461538461537</v>
      </c>
      <c r="N76" s="69">
        <f t="shared" si="624"/>
        <v>1.1538461538461537</v>
      </c>
      <c r="O76" s="69">
        <f t="shared" si="624"/>
        <v>1.1538461538461537</v>
      </c>
      <c r="P76" s="69">
        <f t="shared" si="624"/>
        <v>1.1538461538461537</v>
      </c>
      <c r="Q76" s="69">
        <f t="shared" si="624"/>
        <v>1.1538461538461537</v>
      </c>
      <c r="R76" s="69">
        <f t="shared" si="624"/>
        <v>1.1538461538461537</v>
      </c>
      <c r="S76" s="69">
        <f t="shared" si="624"/>
        <v>1.1538461538461537</v>
      </c>
      <c r="T76" s="69">
        <f t="shared" si="624"/>
        <v>1.1538461538461537</v>
      </c>
      <c r="U76" s="69">
        <f t="shared" si="624"/>
        <v>1.1538461538461537</v>
      </c>
      <c r="V76" s="69">
        <f t="shared" si="624"/>
        <v>1.1538461538461537</v>
      </c>
      <c r="W76" s="69">
        <f t="shared" si="624"/>
        <v>1.1538461538461537</v>
      </c>
      <c r="X76" s="69">
        <f t="shared" si="624"/>
        <v>1.1538461538461537</v>
      </c>
      <c r="Y76" s="69">
        <f t="shared" si="624"/>
        <v>1.1538461538461537</v>
      </c>
      <c r="Z76" s="69">
        <f t="shared" si="624"/>
        <v>1.1538461538461537</v>
      </c>
      <c r="AA76" s="69">
        <f t="shared" si="624"/>
        <v>1.1538461538461537</v>
      </c>
      <c r="AB76" s="69">
        <f t="shared" si="624"/>
        <v>1.1538461538461537</v>
      </c>
      <c r="AC76" s="69">
        <f t="shared" si="624"/>
        <v>1.1538461538461537</v>
      </c>
      <c r="AD76" s="69">
        <f t="shared" si="624"/>
        <v>1.1538461538461537</v>
      </c>
      <c r="AE76" s="69">
        <f t="shared" si="624"/>
        <v>1.1538461538461537</v>
      </c>
      <c r="AF76" s="69">
        <f t="shared" si="624"/>
        <v>1.1538461538461537</v>
      </c>
      <c r="AG76" s="69">
        <f t="shared" si="624"/>
        <v>1.1538461538461537</v>
      </c>
      <c r="AH76" s="69">
        <f t="shared" si="624"/>
        <v>1.1538461538461537</v>
      </c>
      <c r="AI76" s="69">
        <f t="shared" si="624"/>
        <v>1.1538461538461537</v>
      </c>
      <c r="AJ76" s="69">
        <f t="shared" si="624"/>
        <v>1.1538461538461537</v>
      </c>
      <c r="AK76" s="69">
        <f t="shared" si="624"/>
        <v>1.1538461538461537</v>
      </c>
      <c r="AL76" s="69">
        <f t="shared" si="624"/>
        <v>1.1538461538461537</v>
      </c>
      <c r="AM76" s="69">
        <f t="shared" si="624"/>
        <v>1.1538461538461537</v>
      </c>
      <c r="AN76" s="69">
        <f t="shared" si="624"/>
        <v>1.1538461538461537</v>
      </c>
      <c r="AO76" s="69">
        <f t="shared" si="624"/>
        <v>1.1538461538461537</v>
      </c>
      <c r="AP76" s="69">
        <f t="shared" si="624"/>
        <v>1.1538461538461537</v>
      </c>
      <c r="AQ76" s="69">
        <f t="shared" si="624"/>
        <v>1.1538461538461537</v>
      </c>
      <c r="AR76" s="69">
        <f t="shared" si="624"/>
        <v>1.1538461538461537</v>
      </c>
      <c r="AS76" s="69">
        <f t="shared" si="624"/>
        <v>1.1538461538461537</v>
      </c>
      <c r="AT76" s="69">
        <f t="shared" si="624"/>
        <v>1.1538461538461537</v>
      </c>
      <c r="AU76" s="69">
        <f t="shared" si="624"/>
        <v>1.1538461538461537</v>
      </c>
      <c r="AV76" s="69">
        <f t="shared" si="624"/>
        <v>1.1538461538461537</v>
      </c>
      <c r="AW76" s="69">
        <f t="shared" si="624"/>
        <v>1.1538461538461537</v>
      </c>
      <c r="AX76" s="69">
        <f t="shared" si="624"/>
        <v>1.1538461538461537</v>
      </c>
      <c r="AY76" s="69">
        <f t="shared" si="624"/>
        <v>1.1538461538461537</v>
      </c>
      <c r="AZ76" s="69">
        <f t="shared" si="624"/>
        <v>1.1538461538461537</v>
      </c>
      <c r="BA76" s="69">
        <f t="shared" si="624"/>
        <v>1.1538461538461537</v>
      </c>
      <c r="BB76" s="69">
        <f t="shared" si="624"/>
        <v>1.1538461538461537</v>
      </c>
      <c r="BC76" s="69">
        <f t="shared" si="624"/>
        <v>1.1538461538461537</v>
      </c>
      <c r="BD76" s="69">
        <f t="shared" si="624"/>
        <v>1.1538461538461537</v>
      </c>
      <c r="BE76" s="69">
        <f t="shared" si="624"/>
        <v>1.1538461538461537</v>
      </c>
      <c r="BF76" s="69">
        <f t="shared" si="624"/>
        <v>1.1538461538461537</v>
      </c>
      <c r="BG76" s="69">
        <f t="shared" si="624"/>
        <v>1.1538461538461537</v>
      </c>
      <c r="BH76" s="69">
        <f t="shared" si="624"/>
        <v>1.1538461538461537</v>
      </c>
      <c r="BI76" s="69">
        <f t="shared" si="624"/>
        <v>1.1538461538461537</v>
      </c>
      <c r="BJ76" s="69">
        <f t="shared" si="624"/>
        <v>1.1538461538461537</v>
      </c>
      <c r="BK76" s="69">
        <f t="shared" si="624"/>
        <v>1.1538461538461537</v>
      </c>
      <c r="BL76" s="69">
        <f t="shared" si="624"/>
        <v>1.1538461538461537</v>
      </c>
      <c r="BM76" s="69">
        <f t="shared" si="624"/>
        <v>1.1538461538461537</v>
      </c>
      <c r="BN76" s="69">
        <f t="shared" si="624"/>
        <v>1.1538461538461537</v>
      </c>
      <c r="BO76" s="69">
        <f t="shared" si="624"/>
        <v>1.1538461538461537</v>
      </c>
      <c r="BP76" s="69">
        <f t="shared" si="624"/>
        <v>1.1538461538461537</v>
      </c>
      <c r="BQ76" s="69">
        <f t="shared" si="624"/>
        <v>1.1538461538461537</v>
      </c>
      <c r="BR76" s="69">
        <f t="shared" si="624"/>
        <v>1.1538461538461537</v>
      </c>
      <c r="BS76" s="69">
        <f t="shared" si="624"/>
        <v>1.1538461538461537</v>
      </c>
      <c r="BT76" s="69">
        <f t="shared" ref="BT76:EE76" si="625">+BS76</f>
        <v>1.1538461538461537</v>
      </c>
      <c r="BU76" s="69">
        <f t="shared" si="625"/>
        <v>1.1538461538461537</v>
      </c>
      <c r="BV76" s="69">
        <f t="shared" si="625"/>
        <v>1.1538461538461537</v>
      </c>
      <c r="BW76" s="69">
        <f t="shared" si="625"/>
        <v>1.1538461538461537</v>
      </c>
      <c r="BX76" s="69">
        <f t="shared" si="625"/>
        <v>1.1538461538461537</v>
      </c>
      <c r="BY76" s="69">
        <f t="shared" si="625"/>
        <v>1.1538461538461537</v>
      </c>
      <c r="BZ76" s="69">
        <f t="shared" si="625"/>
        <v>1.1538461538461537</v>
      </c>
      <c r="CA76" s="69">
        <f t="shared" si="625"/>
        <v>1.1538461538461537</v>
      </c>
      <c r="CB76" s="69">
        <f t="shared" si="625"/>
        <v>1.1538461538461537</v>
      </c>
      <c r="CC76" s="69">
        <f t="shared" si="625"/>
        <v>1.1538461538461537</v>
      </c>
      <c r="CD76" s="69">
        <f t="shared" si="625"/>
        <v>1.1538461538461537</v>
      </c>
      <c r="CE76" s="69">
        <f t="shared" si="625"/>
        <v>1.1538461538461537</v>
      </c>
      <c r="CF76" s="69">
        <f t="shared" si="625"/>
        <v>1.1538461538461537</v>
      </c>
      <c r="CG76" s="69">
        <f t="shared" si="625"/>
        <v>1.1538461538461537</v>
      </c>
      <c r="CH76" s="69">
        <f t="shared" si="625"/>
        <v>1.1538461538461537</v>
      </c>
      <c r="CI76" s="69">
        <f t="shared" si="625"/>
        <v>1.1538461538461537</v>
      </c>
      <c r="CJ76" s="69">
        <f t="shared" si="625"/>
        <v>1.1538461538461537</v>
      </c>
      <c r="CK76" s="69">
        <f t="shared" si="625"/>
        <v>1.1538461538461537</v>
      </c>
      <c r="CL76" s="69">
        <f t="shared" si="625"/>
        <v>1.1538461538461537</v>
      </c>
      <c r="CM76" s="69">
        <f t="shared" si="625"/>
        <v>1.1538461538461537</v>
      </c>
      <c r="CN76" s="69">
        <f t="shared" si="625"/>
        <v>1.1538461538461537</v>
      </c>
      <c r="CO76" s="69">
        <f t="shared" si="625"/>
        <v>1.1538461538461537</v>
      </c>
      <c r="CP76" s="69">
        <f t="shared" si="625"/>
        <v>1.1538461538461537</v>
      </c>
      <c r="CQ76" s="69">
        <f t="shared" si="625"/>
        <v>1.1538461538461537</v>
      </c>
      <c r="CR76" s="69">
        <f t="shared" si="625"/>
        <v>1.1538461538461537</v>
      </c>
      <c r="CS76" s="69">
        <f t="shared" si="625"/>
        <v>1.1538461538461537</v>
      </c>
      <c r="CT76" s="69">
        <f t="shared" si="625"/>
        <v>1.1538461538461537</v>
      </c>
      <c r="CU76" s="69">
        <f t="shared" si="625"/>
        <v>1.1538461538461537</v>
      </c>
      <c r="CV76" s="69">
        <f t="shared" si="625"/>
        <v>1.1538461538461537</v>
      </c>
      <c r="CW76" s="69">
        <f t="shared" si="625"/>
        <v>1.1538461538461537</v>
      </c>
      <c r="CX76" s="69">
        <f t="shared" si="625"/>
        <v>1.1538461538461537</v>
      </c>
      <c r="CY76" s="69">
        <f t="shared" si="625"/>
        <v>1.1538461538461537</v>
      </c>
      <c r="CZ76" s="69">
        <f t="shared" si="625"/>
        <v>1.1538461538461537</v>
      </c>
      <c r="DA76" s="69">
        <f t="shared" si="625"/>
        <v>1.1538461538461537</v>
      </c>
      <c r="DB76" s="69">
        <f t="shared" si="625"/>
        <v>1.1538461538461537</v>
      </c>
      <c r="DC76" s="69">
        <f t="shared" si="625"/>
        <v>1.1538461538461537</v>
      </c>
      <c r="DD76" s="69">
        <f t="shared" si="625"/>
        <v>1.1538461538461537</v>
      </c>
      <c r="DE76" s="69">
        <f t="shared" si="625"/>
        <v>1.1538461538461537</v>
      </c>
      <c r="DF76" s="69">
        <f t="shared" si="625"/>
        <v>1.1538461538461537</v>
      </c>
      <c r="DG76" s="69">
        <f t="shared" si="625"/>
        <v>1.1538461538461537</v>
      </c>
      <c r="DH76" s="69">
        <f t="shared" si="625"/>
        <v>1.1538461538461537</v>
      </c>
      <c r="DI76" s="69">
        <f t="shared" si="625"/>
        <v>1.1538461538461537</v>
      </c>
      <c r="DJ76" s="69">
        <f t="shared" si="625"/>
        <v>1.1538461538461537</v>
      </c>
      <c r="DK76" s="69">
        <f t="shared" si="625"/>
        <v>1.1538461538461537</v>
      </c>
      <c r="DL76" s="69">
        <f t="shared" si="625"/>
        <v>1.1538461538461537</v>
      </c>
      <c r="DM76" s="69">
        <f t="shared" si="625"/>
        <v>1.1538461538461537</v>
      </c>
      <c r="DN76" s="69">
        <f t="shared" si="625"/>
        <v>1.1538461538461537</v>
      </c>
      <c r="DO76" s="69">
        <f t="shared" si="625"/>
        <v>1.1538461538461537</v>
      </c>
      <c r="DP76" s="69">
        <f t="shared" si="625"/>
        <v>1.1538461538461537</v>
      </c>
      <c r="DQ76" s="69">
        <f t="shared" si="625"/>
        <v>1.1538461538461537</v>
      </c>
      <c r="DR76" s="69">
        <f t="shared" si="625"/>
        <v>1.1538461538461537</v>
      </c>
      <c r="DS76" s="69">
        <f t="shared" si="625"/>
        <v>1.1538461538461537</v>
      </c>
      <c r="DT76" s="69">
        <f t="shared" si="625"/>
        <v>1.1538461538461537</v>
      </c>
      <c r="DU76" s="69">
        <f t="shared" si="625"/>
        <v>1.1538461538461537</v>
      </c>
      <c r="DV76" s="69">
        <f t="shared" si="625"/>
        <v>1.1538461538461537</v>
      </c>
      <c r="DW76" s="69">
        <f t="shared" si="625"/>
        <v>1.1538461538461537</v>
      </c>
      <c r="DX76" s="69">
        <f t="shared" si="625"/>
        <v>1.1538461538461537</v>
      </c>
      <c r="DY76" s="69">
        <f t="shared" si="625"/>
        <v>1.1538461538461537</v>
      </c>
      <c r="DZ76" s="69">
        <f t="shared" si="625"/>
        <v>1.1538461538461537</v>
      </c>
      <c r="EA76" s="69">
        <f t="shared" si="625"/>
        <v>1.1538461538461537</v>
      </c>
      <c r="EB76" s="69">
        <f t="shared" si="625"/>
        <v>1.1538461538461537</v>
      </c>
      <c r="EC76" s="69">
        <f t="shared" si="625"/>
        <v>1.1538461538461537</v>
      </c>
      <c r="ED76" s="69">
        <f t="shared" si="625"/>
        <v>1.1538461538461537</v>
      </c>
      <c r="EE76" s="69">
        <f t="shared" si="625"/>
        <v>1.1538461538461537</v>
      </c>
      <c r="EF76" s="69">
        <f t="shared" ref="EF76:GQ76" si="626">+EE76</f>
        <v>1.1538461538461537</v>
      </c>
      <c r="EG76" s="69">
        <f t="shared" si="626"/>
        <v>1.1538461538461537</v>
      </c>
      <c r="EH76" s="69">
        <f t="shared" si="626"/>
        <v>1.1538461538461537</v>
      </c>
      <c r="EI76" s="69">
        <f t="shared" si="626"/>
        <v>1.1538461538461537</v>
      </c>
      <c r="EJ76" s="69">
        <f t="shared" si="626"/>
        <v>1.1538461538461537</v>
      </c>
      <c r="EK76" s="69">
        <f t="shared" si="626"/>
        <v>1.1538461538461537</v>
      </c>
      <c r="EL76" s="69">
        <f t="shared" si="626"/>
        <v>1.1538461538461537</v>
      </c>
      <c r="EM76" s="69">
        <f t="shared" si="626"/>
        <v>1.1538461538461537</v>
      </c>
      <c r="EN76" s="69">
        <f t="shared" si="626"/>
        <v>1.1538461538461537</v>
      </c>
      <c r="EO76" s="69">
        <f t="shared" si="626"/>
        <v>1.1538461538461537</v>
      </c>
      <c r="EP76" s="69">
        <f t="shared" si="626"/>
        <v>1.1538461538461537</v>
      </c>
      <c r="EQ76" s="69">
        <f t="shared" si="626"/>
        <v>1.1538461538461537</v>
      </c>
      <c r="ER76" s="69">
        <f t="shared" si="626"/>
        <v>1.1538461538461537</v>
      </c>
      <c r="ES76" s="69">
        <f t="shared" si="626"/>
        <v>1.1538461538461537</v>
      </c>
      <c r="ET76" s="69">
        <f t="shared" si="626"/>
        <v>1.1538461538461537</v>
      </c>
      <c r="EU76" s="69">
        <f t="shared" si="626"/>
        <v>1.1538461538461537</v>
      </c>
      <c r="EV76" s="69">
        <f t="shared" si="626"/>
        <v>1.1538461538461537</v>
      </c>
      <c r="EW76" s="69">
        <f t="shared" si="626"/>
        <v>1.1538461538461537</v>
      </c>
      <c r="EX76" s="69">
        <f t="shared" si="626"/>
        <v>1.1538461538461537</v>
      </c>
      <c r="EY76" s="69">
        <f t="shared" si="626"/>
        <v>1.1538461538461537</v>
      </c>
      <c r="EZ76" s="69">
        <f t="shared" si="626"/>
        <v>1.1538461538461537</v>
      </c>
      <c r="FA76" s="69">
        <f t="shared" si="626"/>
        <v>1.1538461538461537</v>
      </c>
      <c r="FB76" s="69">
        <f t="shared" si="626"/>
        <v>1.1538461538461537</v>
      </c>
      <c r="FC76" s="69">
        <f t="shared" si="626"/>
        <v>1.1538461538461537</v>
      </c>
      <c r="FD76" s="69">
        <f t="shared" si="626"/>
        <v>1.1538461538461537</v>
      </c>
      <c r="FE76" s="69">
        <f t="shared" si="626"/>
        <v>1.1538461538461537</v>
      </c>
      <c r="FF76" s="69">
        <f t="shared" si="626"/>
        <v>1.1538461538461537</v>
      </c>
      <c r="FG76" s="69">
        <f t="shared" si="626"/>
        <v>1.1538461538461537</v>
      </c>
      <c r="FH76" s="69">
        <f t="shared" si="626"/>
        <v>1.1538461538461537</v>
      </c>
      <c r="FI76" s="69">
        <f t="shared" si="626"/>
        <v>1.1538461538461537</v>
      </c>
      <c r="FJ76" s="69">
        <f t="shared" si="626"/>
        <v>1.1538461538461537</v>
      </c>
      <c r="FK76" s="69">
        <f t="shared" si="626"/>
        <v>1.1538461538461537</v>
      </c>
      <c r="FL76" s="69">
        <f t="shared" si="626"/>
        <v>1.1538461538461537</v>
      </c>
      <c r="FM76" s="69">
        <f t="shared" si="626"/>
        <v>1.1538461538461537</v>
      </c>
      <c r="FN76" s="69">
        <f t="shared" si="626"/>
        <v>1.1538461538461537</v>
      </c>
      <c r="FO76" s="69">
        <f t="shared" si="626"/>
        <v>1.1538461538461537</v>
      </c>
      <c r="FP76" s="69">
        <f t="shared" si="626"/>
        <v>1.1538461538461537</v>
      </c>
      <c r="FQ76" s="69">
        <f t="shared" si="626"/>
        <v>1.1538461538461537</v>
      </c>
      <c r="FR76" s="69">
        <f t="shared" si="626"/>
        <v>1.1538461538461537</v>
      </c>
      <c r="FS76" s="69">
        <f t="shared" si="626"/>
        <v>1.1538461538461537</v>
      </c>
      <c r="FT76" s="69">
        <f t="shared" si="626"/>
        <v>1.1538461538461537</v>
      </c>
      <c r="FU76" s="69">
        <f t="shared" si="626"/>
        <v>1.1538461538461537</v>
      </c>
      <c r="FV76" s="69">
        <f t="shared" si="626"/>
        <v>1.1538461538461537</v>
      </c>
      <c r="FW76" s="69">
        <f t="shared" si="626"/>
        <v>1.1538461538461537</v>
      </c>
      <c r="FX76" s="69">
        <f t="shared" si="626"/>
        <v>1.1538461538461537</v>
      </c>
      <c r="FY76" s="69">
        <f t="shared" si="626"/>
        <v>1.1538461538461537</v>
      </c>
      <c r="FZ76" s="69">
        <f t="shared" si="626"/>
        <v>1.1538461538461537</v>
      </c>
      <c r="GA76" s="69">
        <f t="shared" si="626"/>
        <v>1.1538461538461537</v>
      </c>
      <c r="GB76" s="69">
        <f t="shared" si="626"/>
        <v>1.1538461538461537</v>
      </c>
      <c r="GC76" s="69">
        <f t="shared" si="626"/>
        <v>1.1538461538461537</v>
      </c>
      <c r="GD76" s="69">
        <f t="shared" si="626"/>
        <v>1.1538461538461537</v>
      </c>
      <c r="GE76" s="69">
        <f t="shared" si="626"/>
        <v>1.1538461538461537</v>
      </c>
      <c r="GF76" s="69">
        <f t="shared" si="626"/>
        <v>1.1538461538461537</v>
      </c>
      <c r="GG76" s="69">
        <f t="shared" si="626"/>
        <v>1.1538461538461537</v>
      </c>
      <c r="GH76" s="69">
        <f t="shared" si="626"/>
        <v>1.1538461538461537</v>
      </c>
      <c r="GI76" s="69">
        <f t="shared" si="626"/>
        <v>1.1538461538461537</v>
      </c>
      <c r="GJ76" s="69">
        <f t="shared" si="626"/>
        <v>1.1538461538461537</v>
      </c>
      <c r="GK76" s="69">
        <f t="shared" si="626"/>
        <v>1.1538461538461537</v>
      </c>
      <c r="GL76" s="69">
        <f t="shared" si="626"/>
        <v>1.1538461538461537</v>
      </c>
      <c r="GM76" s="69">
        <f t="shared" si="626"/>
        <v>1.1538461538461537</v>
      </c>
      <c r="GN76" s="69">
        <f t="shared" si="626"/>
        <v>1.1538461538461537</v>
      </c>
      <c r="GO76" s="69">
        <f t="shared" si="626"/>
        <v>1.1538461538461537</v>
      </c>
      <c r="GP76" s="69">
        <f t="shared" si="626"/>
        <v>1.1538461538461537</v>
      </c>
      <c r="GQ76" s="69">
        <f t="shared" si="626"/>
        <v>1.1538461538461537</v>
      </c>
      <c r="GR76" s="69">
        <f t="shared" ref="GR76:II76" si="627">+GQ76</f>
        <v>1.1538461538461537</v>
      </c>
      <c r="GS76" s="69">
        <f t="shared" si="627"/>
        <v>1.1538461538461537</v>
      </c>
      <c r="GT76" s="69">
        <f t="shared" si="627"/>
        <v>1.1538461538461537</v>
      </c>
      <c r="GU76" s="69">
        <f t="shared" si="627"/>
        <v>1.1538461538461537</v>
      </c>
      <c r="GV76" s="69">
        <f t="shared" si="627"/>
        <v>1.1538461538461537</v>
      </c>
      <c r="GW76" s="69">
        <f t="shared" si="627"/>
        <v>1.1538461538461537</v>
      </c>
      <c r="GX76" s="69">
        <f t="shared" si="627"/>
        <v>1.1538461538461537</v>
      </c>
      <c r="GY76" s="69">
        <f t="shared" si="627"/>
        <v>1.1538461538461537</v>
      </c>
      <c r="GZ76" s="69">
        <f t="shared" si="627"/>
        <v>1.1538461538461537</v>
      </c>
      <c r="HA76" s="69">
        <f t="shared" si="627"/>
        <v>1.1538461538461537</v>
      </c>
      <c r="HB76" s="69">
        <f t="shared" si="627"/>
        <v>1.1538461538461537</v>
      </c>
      <c r="HC76" s="69">
        <f t="shared" si="627"/>
        <v>1.1538461538461537</v>
      </c>
      <c r="HD76" s="69">
        <f t="shared" si="627"/>
        <v>1.1538461538461537</v>
      </c>
      <c r="HE76" s="69">
        <f t="shared" si="627"/>
        <v>1.1538461538461537</v>
      </c>
      <c r="HF76" s="69">
        <f t="shared" si="627"/>
        <v>1.1538461538461537</v>
      </c>
      <c r="HG76" s="69">
        <f t="shared" si="627"/>
        <v>1.1538461538461537</v>
      </c>
      <c r="HH76" s="69">
        <f t="shared" si="627"/>
        <v>1.1538461538461537</v>
      </c>
      <c r="HI76" s="69">
        <f t="shared" si="627"/>
        <v>1.1538461538461537</v>
      </c>
      <c r="HJ76" s="69">
        <f t="shared" si="627"/>
        <v>1.1538461538461537</v>
      </c>
      <c r="HK76" s="69">
        <f t="shared" si="627"/>
        <v>1.1538461538461537</v>
      </c>
      <c r="HL76" s="69">
        <f t="shared" si="627"/>
        <v>1.1538461538461537</v>
      </c>
      <c r="HM76" s="69">
        <f t="shared" si="627"/>
        <v>1.1538461538461537</v>
      </c>
      <c r="HN76" s="69">
        <f t="shared" si="627"/>
        <v>1.1538461538461537</v>
      </c>
      <c r="HO76" s="69">
        <f t="shared" si="627"/>
        <v>1.1538461538461537</v>
      </c>
      <c r="HP76" s="69">
        <f t="shared" si="627"/>
        <v>1.1538461538461537</v>
      </c>
      <c r="HQ76" s="69">
        <f t="shared" si="627"/>
        <v>1.1538461538461537</v>
      </c>
      <c r="HR76" s="69">
        <f t="shared" si="627"/>
        <v>1.1538461538461537</v>
      </c>
      <c r="HS76" s="69">
        <f t="shared" si="627"/>
        <v>1.1538461538461537</v>
      </c>
      <c r="HT76" s="69">
        <f t="shared" si="627"/>
        <v>1.1538461538461537</v>
      </c>
      <c r="HU76" s="69">
        <f t="shared" si="627"/>
        <v>1.1538461538461537</v>
      </c>
      <c r="HV76" s="69">
        <f t="shared" si="627"/>
        <v>1.1538461538461537</v>
      </c>
      <c r="HW76" s="69">
        <f t="shared" si="627"/>
        <v>1.1538461538461537</v>
      </c>
      <c r="HX76" s="69">
        <f t="shared" si="627"/>
        <v>1.1538461538461537</v>
      </c>
      <c r="HY76" s="69">
        <f t="shared" si="627"/>
        <v>1.1538461538461537</v>
      </c>
      <c r="HZ76" s="69">
        <f t="shared" si="627"/>
        <v>1.1538461538461537</v>
      </c>
      <c r="IA76" s="69">
        <f t="shared" si="627"/>
        <v>1.1538461538461537</v>
      </c>
      <c r="IB76" s="69">
        <f t="shared" si="627"/>
        <v>1.1538461538461537</v>
      </c>
      <c r="IC76" s="69">
        <f t="shared" si="627"/>
        <v>1.1538461538461537</v>
      </c>
      <c r="ID76" s="69">
        <f t="shared" si="627"/>
        <v>1.1538461538461537</v>
      </c>
      <c r="IE76" s="69">
        <f t="shared" si="627"/>
        <v>1.1538461538461537</v>
      </c>
      <c r="IF76" s="69">
        <f t="shared" si="627"/>
        <v>1.1538461538461537</v>
      </c>
      <c r="IG76" s="69">
        <f t="shared" si="627"/>
        <v>1.1538461538461537</v>
      </c>
      <c r="IH76" s="69">
        <f t="shared" si="627"/>
        <v>1.1538461538461537</v>
      </c>
      <c r="II76" s="69">
        <f t="shared" si="627"/>
        <v>1.1538461538461537</v>
      </c>
      <c r="IJ76" s="69">
        <f t="shared" ref="IJ76" si="628">+II76</f>
        <v>1.1538461538461537</v>
      </c>
      <c r="IK76" s="69">
        <f t="shared" ref="IK76" si="629">+IJ76</f>
        <v>1.1538461538461537</v>
      </c>
      <c r="IL76" s="69">
        <f t="shared" ref="IL76" si="630">+IK76</f>
        <v>1.1538461538461537</v>
      </c>
      <c r="IM76" s="69">
        <f t="shared" ref="IM76" si="631">+IL76</f>
        <v>1.1538461538461537</v>
      </c>
      <c r="IN76" s="69">
        <f t="shared" ref="IN76" si="632">+IM76</f>
        <v>1.1538461538461537</v>
      </c>
      <c r="IO76" s="69">
        <f t="shared" ref="IO76" si="633">+IN76</f>
        <v>1.1538461538461537</v>
      </c>
      <c r="IP76" s="69">
        <f t="shared" ref="IP76" si="634">+IO76</f>
        <v>1.1538461538461537</v>
      </c>
      <c r="IQ76" s="69">
        <f t="shared" ref="IQ76" si="635">+IP76</f>
        <v>1.1538461538461537</v>
      </c>
      <c r="IR76" s="69">
        <f t="shared" ref="IR76" si="636">+IQ76</f>
        <v>1.1538461538461537</v>
      </c>
      <c r="IS76" s="69">
        <f t="shared" ref="IS76" si="637">+IR76</f>
        <v>1.1538461538461537</v>
      </c>
      <c r="IT76" s="69">
        <f t="shared" ref="IT76" si="638">+IS76</f>
        <v>1.1538461538461537</v>
      </c>
      <c r="IU76" s="69">
        <f t="shared" ref="IU76" si="639">+IT76</f>
        <v>1.1538461538461537</v>
      </c>
      <c r="IV76" s="69">
        <f t="shared" ref="IV76" si="640">+IU76</f>
        <v>1.1538461538461537</v>
      </c>
      <c r="IW76" s="69">
        <f t="shared" ref="IW76" si="641">+IV76</f>
        <v>1.1538461538461537</v>
      </c>
      <c r="IX76" s="69">
        <f t="shared" ref="IX76" si="642">+IW76</f>
        <v>1.1538461538461537</v>
      </c>
      <c r="IY76" s="69">
        <f t="shared" ref="IY76" si="643">+IX76</f>
        <v>1.1538461538461537</v>
      </c>
      <c r="IZ76" s="69">
        <f t="shared" ref="IZ76" si="644">+IY76</f>
        <v>1.1538461538461537</v>
      </c>
      <c r="JA76" s="69">
        <f t="shared" ref="JA76" si="645">+IZ76</f>
        <v>1.1538461538461537</v>
      </c>
      <c r="JB76" s="69">
        <f t="shared" ref="JB76" si="646">+JA76</f>
        <v>1.1538461538461537</v>
      </c>
      <c r="JC76" s="69">
        <f t="shared" ref="JC76" si="647">+JB76</f>
        <v>1.1538461538461537</v>
      </c>
      <c r="JD76" s="69">
        <f t="shared" ref="JD76" si="648">+JC76</f>
        <v>1.1538461538461537</v>
      </c>
      <c r="JE76" s="69">
        <f t="shared" ref="JE76" si="649">+JD76</f>
        <v>1.1538461538461537</v>
      </c>
      <c r="JF76" s="69">
        <f t="shared" ref="JF76" si="650">+JE76</f>
        <v>1.1538461538461537</v>
      </c>
      <c r="JG76" s="69">
        <f t="shared" ref="JG76" si="651">+JF76</f>
        <v>1.1538461538461537</v>
      </c>
      <c r="JH76" s="69">
        <f t="shared" ref="JH76" si="652">+JG76</f>
        <v>1.1538461538461537</v>
      </c>
      <c r="JI76" s="69">
        <f t="shared" ref="JI76" si="653">+JH76</f>
        <v>1.1538461538461537</v>
      </c>
      <c r="JJ76" s="69">
        <f t="shared" ref="JJ76" si="654">+JI76</f>
        <v>1.1538461538461537</v>
      </c>
      <c r="JK76" s="69">
        <f t="shared" ref="JK76" si="655">+JJ76</f>
        <v>1.1538461538461537</v>
      </c>
      <c r="JL76" s="69">
        <f t="shared" ref="JL76" si="656">+JK76</f>
        <v>1.1538461538461537</v>
      </c>
      <c r="JM76" s="69">
        <f t="shared" ref="JM76" si="657">+JL76</f>
        <v>1.1538461538461537</v>
      </c>
      <c r="JN76" s="69">
        <f t="shared" ref="JN76" si="658">+JM76</f>
        <v>1.1538461538461537</v>
      </c>
      <c r="JO76" s="69">
        <f t="shared" ref="JO76" si="659">+JN76</f>
        <v>1.1538461538461537</v>
      </c>
      <c r="JP76" s="69">
        <f t="shared" ref="JP76" si="660">+JO76</f>
        <v>1.1538461538461537</v>
      </c>
      <c r="JQ76" s="69">
        <f t="shared" ref="JQ76" si="661">+JP76</f>
        <v>1.1538461538461537</v>
      </c>
      <c r="JR76" s="69">
        <f t="shared" ref="JR76" si="662">+JQ76</f>
        <v>1.1538461538461537</v>
      </c>
      <c r="JS76" s="69">
        <f t="shared" ref="JS76" si="663">+JR76</f>
        <v>1.1538461538461537</v>
      </c>
      <c r="JT76" s="69">
        <f t="shared" ref="JT76" si="664">+JS76</f>
        <v>1.1538461538461537</v>
      </c>
      <c r="JU76" s="69">
        <f t="shared" ref="JU76" si="665">+JT76</f>
        <v>1.1538461538461537</v>
      </c>
      <c r="JV76" s="69">
        <f t="shared" ref="JV76" si="666">+JU76</f>
        <v>1.1538461538461537</v>
      </c>
      <c r="JW76" s="69">
        <f t="shared" ref="JW76" si="667">+JV76</f>
        <v>1.1538461538461537</v>
      </c>
      <c r="JX76" s="69">
        <f t="shared" ref="JX76" si="668">+JW76</f>
        <v>1.1538461538461537</v>
      </c>
      <c r="JY76" s="69">
        <f t="shared" ref="JY76" si="669">+JX76</f>
        <v>1.1538461538461537</v>
      </c>
      <c r="JZ76" s="69">
        <f t="shared" ref="JZ76" si="670">+JY76</f>
        <v>1.1538461538461537</v>
      </c>
      <c r="KA76" s="69">
        <f t="shared" ref="KA76" si="671">+JZ76</f>
        <v>1.1538461538461537</v>
      </c>
      <c r="KB76" s="69">
        <f t="shared" ref="KB76" si="672">+KA76</f>
        <v>1.1538461538461537</v>
      </c>
      <c r="KC76" s="69">
        <f t="shared" ref="KC76" si="673">+KB76</f>
        <v>1.1538461538461537</v>
      </c>
      <c r="KD76" s="69">
        <f t="shared" ref="KD76" si="674">+KC76</f>
        <v>1.1538461538461537</v>
      </c>
      <c r="KE76" s="69">
        <f t="shared" ref="KE76" si="675">+KD76</f>
        <v>1.1538461538461537</v>
      </c>
      <c r="KF76" s="69">
        <f t="shared" ref="KF76" si="676">+KE76</f>
        <v>1.1538461538461537</v>
      </c>
      <c r="KG76" s="69">
        <f t="shared" ref="KG76" si="677">+KF76</f>
        <v>1.1538461538461537</v>
      </c>
      <c r="KH76" s="69">
        <f t="shared" ref="KH76" si="678">+KG76</f>
        <v>1.1538461538461537</v>
      </c>
      <c r="KI76" s="69">
        <f t="shared" ref="KI76" si="679">+KH76</f>
        <v>1.1538461538461537</v>
      </c>
      <c r="KJ76" s="69">
        <f t="shared" ref="KJ76" si="680">+KI76</f>
        <v>1.1538461538461537</v>
      </c>
      <c r="KK76" s="69">
        <f t="shared" ref="KK76" si="681">+KJ76</f>
        <v>1.1538461538461537</v>
      </c>
      <c r="KL76" s="69">
        <f t="shared" ref="KL76" si="682">+KK76</f>
        <v>1.1538461538461537</v>
      </c>
      <c r="KM76" s="69">
        <f t="shared" ref="KM76" si="683">+KL76</f>
        <v>1.1538461538461537</v>
      </c>
      <c r="KN76" s="69">
        <f t="shared" ref="KN76" si="684">+KM76</f>
        <v>1.1538461538461537</v>
      </c>
      <c r="KO76" s="69">
        <f t="shared" ref="KO76" si="685">+KN76</f>
        <v>1.1538461538461537</v>
      </c>
      <c r="KP76" s="69">
        <f t="shared" ref="KP76" si="686">+KO76</f>
        <v>1.1538461538461537</v>
      </c>
    </row>
    <row r="77" spans="1:302">
      <c r="A77" s="2"/>
      <c r="C77" s="22"/>
      <c r="D77" s="22"/>
      <c r="E77" s="25"/>
      <c r="F77" s="22"/>
      <c r="G77" s="25"/>
      <c r="H77" s="22"/>
      <c r="I77" s="22"/>
      <c r="J77" s="22"/>
      <c r="K77" s="70">
        <v>1</v>
      </c>
      <c r="L77" s="71">
        <f>+K77+(4%/12)</f>
        <v>1.0033333333333334</v>
      </c>
      <c r="M77" s="70">
        <f>+L77+(4%/12)</f>
        <v>1.0066666666666668</v>
      </c>
      <c r="N77" s="71">
        <f t="shared" ref="N77:BY77" si="687">+M77+(4%/12)</f>
        <v>1.0100000000000002</v>
      </c>
      <c r="O77" s="71">
        <f t="shared" si="687"/>
        <v>1.0133333333333336</v>
      </c>
      <c r="P77" s="71">
        <f t="shared" si="687"/>
        <v>1.0166666666666671</v>
      </c>
      <c r="Q77" s="71">
        <f t="shared" si="687"/>
        <v>1.0200000000000005</v>
      </c>
      <c r="R77" s="71">
        <f t="shared" si="687"/>
        <v>1.0233333333333339</v>
      </c>
      <c r="S77" s="71">
        <f t="shared" si="687"/>
        <v>1.0266666666666673</v>
      </c>
      <c r="T77" s="71">
        <f t="shared" si="687"/>
        <v>1.0300000000000007</v>
      </c>
      <c r="U77" s="71">
        <f t="shared" si="687"/>
        <v>1.0333333333333341</v>
      </c>
      <c r="V77" s="71">
        <f t="shared" si="687"/>
        <v>1.0366666666666675</v>
      </c>
      <c r="W77" s="71">
        <f t="shared" si="687"/>
        <v>1.0400000000000009</v>
      </c>
      <c r="X77" s="71">
        <f t="shared" si="687"/>
        <v>1.0433333333333343</v>
      </c>
      <c r="Y77" s="71">
        <f t="shared" si="687"/>
        <v>1.0466666666666677</v>
      </c>
      <c r="Z77" s="71">
        <f t="shared" si="687"/>
        <v>1.0500000000000012</v>
      </c>
      <c r="AA77" s="71">
        <f t="shared" si="687"/>
        <v>1.0533333333333346</v>
      </c>
      <c r="AB77" s="71">
        <f t="shared" si="687"/>
        <v>1.056666666666668</v>
      </c>
      <c r="AC77" s="71">
        <f t="shared" si="687"/>
        <v>1.0600000000000014</v>
      </c>
      <c r="AD77" s="71">
        <f t="shared" si="687"/>
        <v>1.0633333333333348</v>
      </c>
      <c r="AE77" s="71">
        <f t="shared" si="687"/>
        <v>1.0666666666666682</v>
      </c>
      <c r="AF77" s="71">
        <f t="shared" si="687"/>
        <v>1.0700000000000016</v>
      </c>
      <c r="AG77" s="71">
        <f t="shared" si="687"/>
        <v>1.073333333333335</v>
      </c>
      <c r="AH77" s="71">
        <f t="shared" si="687"/>
        <v>1.0766666666666684</v>
      </c>
      <c r="AI77" s="71">
        <f t="shared" si="687"/>
        <v>1.0800000000000018</v>
      </c>
      <c r="AJ77" s="71">
        <f t="shared" si="687"/>
        <v>1.0833333333333353</v>
      </c>
      <c r="AK77" s="71">
        <f t="shared" si="687"/>
        <v>1.0866666666666687</v>
      </c>
      <c r="AL77" s="71">
        <f t="shared" si="687"/>
        <v>1.0900000000000021</v>
      </c>
      <c r="AM77" s="71">
        <f t="shared" si="687"/>
        <v>1.0933333333333355</v>
      </c>
      <c r="AN77" s="71">
        <f t="shared" si="687"/>
        <v>1.0966666666666689</v>
      </c>
      <c r="AO77" s="71">
        <f t="shared" si="687"/>
        <v>1.1000000000000023</v>
      </c>
      <c r="AP77" s="71">
        <f t="shared" si="687"/>
        <v>1.1033333333333357</v>
      </c>
      <c r="AQ77" s="71">
        <f t="shared" si="687"/>
        <v>1.1066666666666691</v>
      </c>
      <c r="AR77" s="71">
        <f t="shared" si="687"/>
        <v>1.1100000000000025</v>
      </c>
      <c r="AS77" s="71">
        <f t="shared" si="687"/>
        <v>1.113333333333336</v>
      </c>
      <c r="AT77" s="71">
        <f t="shared" si="687"/>
        <v>1.1166666666666694</v>
      </c>
      <c r="AU77" s="71">
        <f t="shared" si="687"/>
        <v>1.1200000000000028</v>
      </c>
      <c r="AV77" s="71">
        <f t="shared" si="687"/>
        <v>1.1233333333333362</v>
      </c>
      <c r="AW77" s="71">
        <f t="shared" si="687"/>
        <v>1.1266666666666696</v>
      </c>
      <c r="AX77" s="71">
        <f t="shared" si="687"/>
        <v>1.130000000000003</v>
      </c>
      <c r="AY77" s="71">
        <f t="shared" si="687"/>
        <v>1.1333333333333364</v>
      </c>
      <c r="AZ77" s="71">
        <f t="shared" si="687"/>
        <v>1.1366666666666698</v>
      </c>
      <c r="BA77" s="71">
        <f t="shared" si="687"/>
        <v>1.1400000000000032</v>
      </c>
      <c r="BB77" s="71">
        <f t="shared" si="687"/>
        <v>1.1433333333333366</v>
      </c>
      <c r="BC77" s="71">
        <f t="shared" si="687"/>
        <v>1.1466666666666701</v>
      </c>
      <c r="BD77" s="71">
        <f t="shared" si="687"/>
        <v>1.1500000000000035</v>
      </c>
      <c r="BE77" s="71">
        <f t="shared" si="687"/>
        <v>1.1533333333333369</v>
      </c>
      <c r="BF77" s="71">
        <f t="shared" si="687"/>
        <v>1.1566666666666703</v>
      </c>
      <c r="BG77" s="71">
        <f t="shared" si="687"/>
        <v>1.1600000000000037</v>
      </c>
      <c r="BH77" s="71">
        <f t="shared" si="687"/>
        <v>1.1633333333333371</v>
      </c>
      <c r="BI77" s="71">
        <f t="shared" si="687"/>
        <v>1.1666666666666705</v>
      </c>
      <c r="BJ77" s="71">
        <f t="shared" si="687"/>
        <v>1.1700000000000039</v>
      </c>
      <c r="BK77" s="71">
        <f t="shared" si="687"/>
        <v>1.1733333333333373</v>
      </c>
      <c r="BL77" s="71">
        <f t="shared" si="687"/>
        <v>1.1766666666666707</v>
      </c>
      <c r="BM77" s="71">
        <f t="shared" si="687"/>
        <v>1.1800000000000042</v>
      </c>
      <c r="BN77" s="71">
        <f t="shared" si="687"/>
        <v>1.1833333333333376</v>
      </c>
      <c r="BO77" s="71">
        <f t="shared" si="687"/>
        <v>1.186666666666671</v>
      </c>
      <c r="BP77" s="71">
        <f t="shared" si="687"/>
        <v>1.1900000000000044</v>
      </c>
      <c r="BQ77" s="71">
        <f t="shared" si="687"/>
        <v>1.1933333333333378</v>
      </c>
      <c r="BR77" s="71">
        <f t="shared" si="687"/>
        <v>1.1966666666666712</v>
      </c>
      <c r="BS77" s="71">
        <f t="shared" si="687"/>
        <v>1.2000000000000046</v>
      </c>
      <c r="BT77" s="71">
        <f t="shared" si="687"/>
        <v>1.203333333333338</v>
      </c>
      <c r="BU77" s="71">
        <f t="shared" si="687"/>
        <v>1.2066666666666714</v>
      </c>
      <c r="BV77" s="71">
        <f t="shared" si="687"/>
        <v>1.2100000000000048</v>
      </c>
      <c r="BW77" s="71">
        <f t="shared" si="687"/>
        <v>1.2133333333333383</v>
      </c>
      <c r="BX77" s="71">
        <f t="shared" si="687"/>
        <v>1.2166666666666717</v>
      </c>
      <c r="BY77" s="71">
        <f t="shared" si="687"/>
        <v>1.2200000000000051</v>
      </c>
      <c r="BZ77" s="71">
        <f t="shared" ref="BZ77:DR77" si="688">+BY77+(4%/12)</f>
        <v>1.2233333333333385</v>
      </c>
      <c r="CA77" s="71">
        <f t="shared" si="688"/>
        <v>1.2266666666666719</v>
      </c>
      <c r="CB77" s="71">
        <f t="shared" si="688"/>
        <v>1.2300000000000053</v>
      </c>
      <c r="CC77" s="71">
        <f t="shared" si="688"/>
        <v>1.2333333333333387</v>
      </c>
      <c r="CD77" s="71">
        <f t="shared" si="688"/>
        <v>1.2366666666666721</v>
      </c>
      <c r="CE77" s="71">
        <f t="shared" si="688"/>
        <v>1.2400000000000055</v>
      </c>
      <c r="CF77" s="71">
        <f t="shared" si="688"/>
        <v>1.243333333333339</v>
      </c>
      <c r="CG77" s="71">
        <f t="shared" si="688"/>
        <v>1.2466666666666724</v>
      </c>
      <c r="CH77" s="71">
        <f t="shared" si="688"/>
        <v>1.2500000000000058</v>
      </c>
      <c r="CI77" s="71">
        <f t="shared" si="688"/>
        <v>1.2533333333333392</v>
      </c>
      <c r="CJ77" s="71">
        <f t="shared" si="688"/>
        <v>1.2566666666666726</v>
      </c>
      <c r="CK77" s="71">
        <f t="shared" si="688"/>
        <v>1.260000000000006</v>
      </c>
      <c r="CL77" s="71">
        <f t="shared" si="688"/>
        <v>1.2633333333333394</v>
      </c>
      <c r="CM77" s="71">
        <f t="shared" si="688"/>
        <v>1.2666666666666728</v>
      </c>
      <c r="CN77" s="71">
        <f t="shared" si="688"/>
        <v>1.2700000000000062</v>
      </c>
      <c r="CO77" s="71">
        <f t="shared" si="688"/>
        <v>1.2733333333333396</v>
      </c>
      <c r="CP77" s="71">
        <f t="shared" si="688"/>
        <v>1.2766666666666731</v>
      </c>
      <c r="CQ77" s="71">
        <f t="shared" si="688"/>
        <v>1.2800000000000065</v>
      </c>
      <c r="CR77" s="71">
        <f t="shared" si="688"/>
        <v>1.2833333333333399</v>
      </c>
      <c r="CS77" s="71">
        <f t="shared" si="688"/>
        <v>1.2866666666666733</v>
      </c>
      <c r="CT77" s="71">
        <f t="shared" si="688"/>
        <v>1.2900000000000067</v>
      </c>
      <c r="CU77" s="71">
        <f t="shared" si="688"/>
        <v>1.2933333333333401</v>
      </c>
      <c r="CV77" s="71">
        <f t="shared" si="688"/>
        <v>1.2966666666666735</v>
      </c>
      <c r="CW77" s="71">
        <f t="shared" si="688"/>
        <v>1.3000000000000069</v>
      </c>
      <c r="CX77" s="71">
        <f t="shared" si="688"/>
        <v>1.3033333333333403</v>
      </c>
      <c r="CY77" s="71">
        <f t="shared" si="688"/>
        <v>1.3066666666666737</v>
      </c>
      <c r="CZ77" s="71">
        <f t="shared" si="688"/>
        <v>1.3100000000000072</v>
      </c>
      <c r="DA77" s="71">
        <f t="shared" si="688"/>
        <v>1.3133333333333406</v>
      </c>
      <c r="DB77" s="71">
        <f t="shared" si="688"/>
        <v>1.316666666666674</v>
      </c>
      <c r="DC77" s="71">
        <f t="shared" si="688"/>
        <v>1.3200000000000074</v>
      </c>
      <c r="DD77" s="71">
        <f t="shared" si="688"/>
        <v>1.3233333333333408</v>
      </c>
      <c r="DE77" s="71">
        <f t="shared" si="688"/>
        <v>1.3266666666666742</v>
      </c>
      <c r="DF77" s="71">
        <f t="shared" si="688"/>
        <v>1.3300000000000076</v>
      </c>
      <c r="DG77" s="71">
        <f t="shared" si="688"/>
        <v>1.333333333333341</v>
      </c>
      <c r="DH77" s="71">
        <f t="shared" si="688"/>
        <v>1.3366666666666744</v>
      </c>
      <c r="DI77" s="71">
        <f t="shared" si="688"/>
        <v>1.3400000000000079</v>
      </c>
      <c r="DJ77" s="71">
        <f t="shared" si="688"/>
        <v>1.3433333333333413</v>
      </c>
      <c r="DK77" s="71">
        <f t="shared" si="688"/>
        <v>1.3466666666666747</v>
      </c>
      <c r="DL77" s="71">
        <f t="shared" si="688"/>
        <v>1.3500000000000081</v>
      </c>
      <c r="DM77" s="71">
        <f t="shared" si="688"/>
        <v>1.3533333333333415</v>
      </c>
      <c r="DN77" s="71">
        <f t="shared" si="688"/>
        <v>1.3566666666666749</v>
      </c>
      <c r="DO77" s="71">
        <f t="shared" si="688"/>
        <v>1.3600000000000083</v>
      </c>
      <c r="DP77" s="71">
        <f t="shared" si="688"/>
        <v>1.3633333333333417</v>
      </c>
      <c r="DQ77" s="71">
        <f t="shared" si="688"/>
        <v>1.3666666666666751</v>
      </c>
      <c r="DR77" s="71">
        <f t="shared" si="688"/>
        <v>1.3700000000000085</v>
      </c>
      <c r="DS77" s="71">
        <f t="shared" ref="DS77" si="689">+DR77+(4%/12)</f>
        <v>1.373333333333342</v>
      </c>
      <c r="DT77" s="71">
        <f t="shared" ref="DT77" si="690">+DS77+(4%/12)</f>
        <v>1.3766666666666754</v>
      </c>
      <c r="DU77" s="71">
        <f t="shared" ref="DU77" si="691">+DT77+(4%/12)</f>
        <v>1.3800000000000088</v>
      </c>
      <c r="DV77" s="71">
        <f t="shared" ref="DV77" si="692">+DU77+(4%/12)</f>
        <v>1.3833333333333422</v>
      </c>
      <c r="DW77" s="71">
        <f t="shared" ref="DW77" si="693">+DV77+(4%/12)</f>
        <v>1.3866666666666756</v>
      </c>
      <c r="DX77" s="71">
        <f t="shared" ref="DX77" si="694">+DW77+(4%/12)</f>
        <v>1.390000000000009</v>
      </c>
      <c r="DY77" s="71">
        <f t="shared" ref="DY77" si="695">+DX77+(4%/12)</f>
        <v>1.3933333333333424</v>
      </c>
      <c r="DZ77" s="71">
        <f t="shared" ref="DZ77" si="696">+DY77+(4%/12)</f>
        <v>1.3966666666666758</v>
      </c>
      <c r="EA77" s="71">
        <f t="shared" ref="EA77" si="697">+DZ77+(4%/12)</f>
        <v>1.4000000000000092</v>
      </c>
      <c r="EB77" s="71">
        <f t="shared" ref="EB77" si="698">+EA77+(4%/12)</f>
        <v>1.4033333333333426</v>
      </c>
      <c r="EC77" s="71">
        <f t="shared" ref="EC77" si="699">+EB77+(4%/12)</f>
        <v>1.4066666666666761</v>
      </c>
      <c r="ED77" s="71">
        <f t="shared" ref="ED77" si="700">+EC77+(4%/12)</f>
        <v>1.4100000000000095</v>
      </c>
      <c r="EE77" s="71">
        <f t="shared" ref="EE77" si="701">+ED77+(4%/12)</f>
        <v>1.4133333333333429</v>
      </c>
      <c r="EF77" s="71">
        <f t="shared" ref="EF77" si="702">+EE77+(4%/12)</f>
        <v>1.4166666666666763</v>
      </c>
      <c r="EG77" s="71">
        <f t="shared" ref="EG77" si="703">+EF77+(4%/12)</f>
        <v>1.4200000000000097</v>
      </c>
      <c r="EH77" s="71">
        <f t="shared" ref="EH77" si="704">+EG77+(4%/12)</f>
        <v>1.4233333333333431</v>
      </c>
      <c r="EI77" s="71">
        <f t="shared" ref="EI77" si="705">+EH77+(4%/12)</f>
        <v>1.4266666666666765</v>
      </c>
      <c r="EJ77" s="71">
        <f t="shared" ref="EJ77" si="706">+EI77+(4%/12)</f>
        <v>1.4300000000000099</v>
      </c>
      <c r="EK77" s="71">
        <f t="shared" ref="EK77" si="707">+EJ77+(4%/12)</f>
        <v>1.4333333333333433</v>
      </c>
      <c r="EL77" s="71">
        <f t="shared" ref="EL77" si="708">+EK77+(4%/12)</f>
        <v>1.4366666666666768</v>
      </c>
      <c r="EM77" s="71">
        <f t="shared" ref="EM77" si="709">+EL77+(4%/12)</f>
        <v>1.4400000000000102</v>
      </c>
      <c r="EN77" s="71">
        <f t="shared" ref="EN77" si="710">+EM77+(4%/12)</f>
        <v>1.4433333333333436</v>
      </c>
      <c r="EO77" s="71">
        <f t="shared" ref="EO77" si="711">+EN77+(4%/12)</f>
        <v>1.446666666666677</v>
      </c>
      <c r="EP77" s="71">
        <f t="shared" ref="EP77" si="712">+EO77+(4%/12)</f>
        <v>1.4500000000000104</v>
      </c>
      <c r="EQ77" s="71">
        <f t="shared" ref="EQ77" si="713">+EP77+(4%/12)</f>
        <v>1.4533333333333438</v>
      </c>
      <c r="ER77" s="71">
        <f t="shared" ref="ER77" si="714">+EQ77+(4%/12)</f>
        <v>1.4566666666666772</v>
      </c>
      <c r="ES77" s="71">
        <f t="shared" ref="ES77" si="715">+ER77+(4%/12)</f>
        <v>1.4600000000000106</v>
      </c>
      <c r="ET77" s="71">
        <f t="shared" ref="ET77" si="716">+ES77+(4%/12)</f>
        <v>1.463333333333344</v>
      </c>
      <c r="EU77" s="71">
        <f t="shared" ref="EU77" si="717">+ET77+(4%/12)</f>
        <v>1.4666666666666774</v>
      </c>
      <c r="EV77" s="71">
        <f t="shared" ref="EV77" si="718">+EU77+(4%/12)</f>
        <v>1.4700000000000109</v>
      </c>
      <c r="EW77" s="71">
        <f t="shared" ref="EW77" si="719">+EV77+(4%/12)</f>
        <v>1.4733333333333443</v>
      </c>
      <c r="EX77" s="71">
        <f t="shared" ref="EX77" si="720">+EW77+(4%/12)</f>
        <v>1.4766666666666777</v>
      </c>
      <c r="EY77" s="71">
        <f t="shared" ref="EY77" si="721">+EX77+(4%/12)</f>
        <v>1.4800000000000111</v>
      </c>
      <c r="EZ77" s="71">
        <f t="shared" ref="EZ77" si="722">+EY77+(4%/12)</f>
        <v>1.4833333333333445</v>
      </c>
      <c r="FA77" s="71">
        <f t="shared" ref="FA77" si="723">+EZ77+(4%/12)</f>
        <v>1.4866666666666779</v>
      </c>
      <c r="FB77" s="71">
        <f t="shared" ref="FB77" si="724">+FA77+(4%/12)</f>
        <v>1.4900000000000113</v>
      </c>
      <c r="FC77" s="71">
        <f t="shared" ref="FC77" si="725">+FB77+(4%/12)</f>
        <v>1.4933333333333447</v>
      </c>
      <c r="FD77" s="71">
        <f t="shared" ref="FD77" si="726">+FC77+(4%/12)</f>
        <v>1.4966666666666781</v>
      </c>
      <c r="FE77" s="71">
        <f t="shared" ref="FE77" si="727">+FD77+(4%/12)</f>
        <v>1.5000000000000115</v>
      </c>
      <c r="FF77" s="71">
        <f t="shared" ref="FF77" si="728">+FE77+(4%/12)</f>
        <v>1.503333333333345</v>
      </c>
      <c r="FG77" s="71">
        <f t="shared" ref="FG77" si="729">+FF77+(4%/12)</f>
        <v>1.5066666666666784</v>
      </c>
      <c r="FH77" s="71">
        <f t="shared" ref="FH77" si="730">+FG77+(4%/12)</f>
        <v>1.5100000000000118</v>
      </c>
      <c r="FI77" s="71">
        <f t="shared" ref="FI77" si="731">+FH77+(4%/12)</f>
        <v>1.5133333333333452</v>
      </c>
      <c r="FJ77" s="71">
        <f t="shared" ref="FJ77" si="732">+FI77+(4%/12)</f>
        <v>1.5166666666666786</v>
      </c>
      <c r="FK77" s="71">
        <f t="shared" ref="FK77" si="733">+FJ77+(4%/12)</f>
        <v>1.520000000000012</v>
      </c>
      <c r="FL77" s="71">
        <f t="shared" ref="FL77" si="734">+FK77+(4%/12)</f>
        <v>1.5233333333333454</v>
      </c>
      <c r="FM77" s="71">
        <f t="shared" ref="FM77" si="735">+FL77+(4%/12)</f>
        <v>1.5266666666666788</v>
      </c>
      <c r="FN77" s="71">
        <f t="shared" ref="FN77" si="736">+FM77+(4%/12)</f>
        <v>1.5300000000000122</v>
      </c>
      <c r="FO77" s="71">
        <f t="shared" ref="FO77" si="737">+FN77+(4%/12)</f>
        <v>1.5333333333333456</v>
      </c>
      <c r="FP77" s="71">
        <f t="shared" ref="FP77" si="738">+FO77+(4%/12)</f>
        <v>1.5366666666666791</v>
      </c>
      <c r="FQ77" s="71">
        <f t="shared" ref="FQ77" si="739">+FP77+(4%/12)</f>
        <v>1.5400000000000125</v>
      </c>
      <c r="FR77" s="71">
        <f t="shared" ref="FR77" si="740">+FQ77+(4%/12)</f>
        <v>1.5433333333333459</v>
      </c>
      <c r="FS77" s="71">
        <f t="shared" ref="FS77" si="741">+FR77+(4%/12)</f>
        <v>1.5466666666666793</v>
      </c>
      <c r="FT77" s="71">
        <f t="shared" ref="FT77" si="742">+FS77+(4%/12)</f>
        <v>1.5500000000000127</v>
      </c>
      <c r="FU77" s="71">
        <f t="shared" ref="FU77" si="743">+FT77+(4%/12)</f>
        <v>1.5533333333333461</v>
      </c>
      <c r="FV77" s="71">
        <f t="shared" ref="FV77" si="744">+FU77+(4%/12)</f>
        <v>1.5566666666666795</v>
      </c>
      <c r="FW77" s="71">
        <f t="shared" ref="FW77" si="745">+FV77+(4%/12)</f>
        <v>1.5600000000000129</v>
      </c>
      <c r="FX77" s="71">
        <f t="shared" ref="FX77" si="746">+FW77+(4%/12)</f>
        <v>1.5633333333333463</v>
      </c>
      <c r="FY77" s="71">
        <f t="shared" ref="FY77" si="747">+FX77+(4%/12)</f>
        <v>1.5666666666666798</v>
      </c>
      <c r="FZ77" s="71">
        <f t="shared" ref="FZ77" si="748">+FY77+(4%/12)</f>
        <v>1.5700000000000132</v>
      </c>
      <c r="GA77" s="71">
        <f t="shared" ref="GA77" si="749">+FZ77+(4%/12)</f>
        <v>1.5733333333333466</v>
      </c>
      <c r="GB77" s="71">
        <f t="shared" ref="GB77" si="750">+GA77+(4%/12)</f>
        <v>1.57666666666668</v>
      </c>
      <c r="GC77" s="71">
        <f t="shared" ref="GC77" si="751">+GB77+(4%/12)</f>
        <v>1.5800000000000134</v>
      </c>
      <c r="GD77" s="71">
        <f t="shared" ref="GD77" si="752">+GC77+(4%/12)</f>
        <v>1.5833333333333468</v>
      </c>
      <c r="GE77" s="71">
        <f t="shared" ref="GE77" si="753">+GD77+(4%/12)</f>
        <v>1.5866666666666802</v>
      </c>
      <c r="GF77" s="71">
        <f t="shared" ref="GF77" si="754">+GE77+(4%/12)</f>
        <v>1.5900000000000136</v>
      </c>
      <c r="GG77" s="71">
        <f t="shared" ref="GG77" si="755">+GF77+(4%/12)</f>
        <v>1.593333333333347</v>
      </c>
      <c r="GH77" s="71">
        <f t="shared" ref="GH77" si="756">+GG77+(4%/12)</f>
        <v>1.5966666666666804</v>
      </c>
      <c r="GI77" s="71">
        <f t="shared" ref="GI77" si="757">+GH77+(4%/12)</f>
        <v>1.6000000000000139</v>
      </c>
      <c r="GJ77" s="71">
        <f t="shared" ref="GJ77" si="758">+GI77+(4%/12)</f>
        <v>1.6033333333333473</v>
      </c>
      <c r="GK77" s="71">
        <f t="shared" ref="GK77" si="759">+GJ77+(4%/12)</f>
        <v>1.6066666666666807</v>
      </c>
      <c r="GL77" s="71">
        <f t="shared" ref="GL77" si="760">+GK77+(4%/12)</f>
        <v>1.6100000000000141</v>
      </c>
      <c r="GM77" s="71">
        <f t="shared" ref="GM77" si="761">+GL77+(4%/12)</f>
        <v>1.6133333333333475</v>
      </c>
      <c r="GN77" s="71">
        <f t="shared" ref="GN77" si="762">+GM77+(4%/12)</f>
        <v>1.6166666666666809</v>
      </c>
      <c r="GO77" s="71">
        <f t="shared" ref="GO77" si="763">+GN77+(4%/12)</f>
        <v>1.6200000000000143</v>
      </c>
      <c r="GP77" s="71">
        <f t="shared" ref="GP77" si="764">+GO77+(4%/12)</f>
        <v>1.6233333333333477</v>
      </c>
      <c r="GQ77" s="71">
        <f t="shared" ref="GQ77" si="765">+GP77+(4%/12)</f>
        <v>1.6266666666666811</v>
      </c>
      <c r="GR77" s="71">
        <f t="shared" ref="GR77" si="766">+GQ77+(4%/12)</f>
        <v>1.6300000000000145</v>
      </c>
      <c r="GS77" s="71">
        <f t="shared" ref="GS77" si="767">+GR77+(4%/12)</f>
        <v>1.633333333333348</v>
      </c>
      <c r="GT77" s="71">
        <f t="shared" ref="GT77" si="768">+GS77+(4%/12)</f>
        <v>1.6366666666666814</v>
      </c>
      <c r="GU77" s="71">
        <f t="shared" ref="GU77" si="769">+GT77+(4%/12)</f>
        <v>1.6400000000000148</v>
      </c>
      <c r="GV77" s="71">
        <f t="shared" ref="GV77" si="770">+GU77+(4%/12)</f>
        <v>1.6433333333333482</v>
      </c>
      <c r="GW77" s="71">
        <f t="shared" ref="GW77" si="771">+GV77+(4%/12)</f>
        <v>1.6466666666666816</v>
      </c>
      <c r="GX77" s="71">
        <f t="shared" ref="GX77" si="772">+GW77+(4%/12)</f>
        <v>1.650000000000015</v>
      </c>
      <c r="GY77" s="71">
        <f t="shared" ref="GY77" si="773">+GX77+(4%/12)</f>
        <v>1.6533333333333484</v>
      </c>
      <c r="GZ77" s="71">
        <f t="shared" ref="GZ77" si="774">+GY77+(4%/12)</f>
        <v>1.6566666666666818</v>
      </c>
      <c r="HA77" s="71">
        <f t="shared" ref="HA77" si="775">+GZ77+(4%/12)</f>
        <v>1.6600000000000152</v>
      </c>
      <c r="HB77" s="71">
        <f t="shared" ref="HB77" si="776">+HA77+(4%/12)</f>
        <v>1.6633333333333487</v>
      </c>
      <c r="HC77" s="71">
        <f t="shared" ref="HC77" si="777">+HB77+(4%/12)</f>
        <v>1.6666666666666821</v>
      </c>
      <c r="HD77" s="71">
        <f t="shared" ref="HD77" si="778">+HC77+(4%/12)</f>
        <v>1.6700000000000155</v>
      </c>
      <c r="HE77" s="71">
        <f t="shared" ref="HE77" si="779">+HD77+(4%/12)</f>
        <v>1.6733333333333489</v>
      </c>
      <c r="HF77" s="71">
        <f t="shared" ref="HF77" si="780">+HE77+(4%/12)</f>
        <v>1.6766666666666823</v>
      </c>
      <c r="HG77" s="71">
        <f t="shared" ref="HG77" si="781">+HF77+(4%/12)</f>
        <v>1.6800000000000157</v>
      </c>
      <c r="HH77" s="71">
        <f t="shared" ref="HH77" si="782">+HG77+(4%/12)</f>
        <v>1.6833333333333491</v>
      </c>
      <c r="HI77" s="71">
        <f t="shared" ref="HI77" si="783">+HH77+(4%/12)</f>
        <v>1.6866666666666825</v>
      </c>
      <c r="HJ77" s="71">
        <f t="shared" ref="HJ77" si="784">+HI77+(4%/12)</f>
        <v>1.6900000000000159</v>
      </c>
      <c r="HK77" s="71">
        <f t="shared" ref="HK77" si="785">+HJ77+(4%/12)</f>
        <v>1.6933333333333493</v>
      </c>
      <c r="HL77" s="71">
        <f t="shared" ref="HL77" si="786">+HK77+(4%/12)</f>
        <v>1.6966666666666828</v>
      </c>
      <c r="HM77" s="71">
        <f t="shared" ref="HM77" si="787">+HL77+(4%/12)</f>
        <v>1.7000000000000162</v>
      </c>
      <c r="HN77" s="71">
        <f t="shared" ref="HN77" si="788">+HM77+(4%/12)</f>
        <v>1.7033333333333496</v>
      </c>
      <c r="HO77" s="71">
        <f t="shared" ref="HO77" si="789">+HN77+(4%/12)</f>
        <v>1.706666666666683</v>
      </c>
      <c r="HP77" s="71">
        <f t="shared" ref="HP77" si="790">+HO77+(4%/12)</f>
        <v>1.7100000000000164</v>
      </c>
      <c r="HQ77" s="71">
        <f t="shared" ref="HQ77" si="791">+HP77+(4%/12)</f>
        <v>1.7133333333333498</v>
      </c>
      <c r="HR77" s="71">
        <f t="shared" ref="HR77" si="792">+HQ77+(4%/12)</f>
        <v>1.7166666666666832</v>
      </c>
      <c r="HS77" s="71">
        <f t="shared" ref="HS77" si="793">+HR77+(4%/12)</f>
        <v>1.7200000000000166</v>
      </c>
      <c r="HT77" s="71">
        <f t="shared" ref="HT77" si="794">+HS77+(4%/12)</f>
        <v>1.72333333333335</v>
      </c>
      <c r="HU77" s="71">
        <f t="shared" ref="HU77" si="795">+HT77+(4%/12)</f>
        <v>1.7266666666666834</v>
      </c>
      <c r="HV77" s="71">
        <f t="shared" ref="HV77" si="796">+HU77+(4%/12)</f>
        <v>1.7300000000000169</v>
      </c>
      <c r="HW77" s="71">
        <f t="shared" ref="HW77" si="797">+HV77+(4%/12)</f>
        <v>1.7333333333333503</v>
      </c>
      <c r="HX77" s="71">
        <f t="shared" ref="HX77" si="798">+HW77+(4%/12)</f>
        <v>1.7366666666666837</v>
      </c>
      <c r="HY77" s="71">
        <f t="shared" ref="HY77" si="799">+HX77+(4%/12)</f>
        <v>1.7400000000000171</v>
      </c>
      <c r="HZ77" s="71">
        <f t="shared" ref="HZ77" si="800">+HY77+(4%/12)</f>
        <v>1.7433333333333505</v>
      </c>
      <c r="IA77" s="71">
        <f t="shared" ref="IA77" si="801">+HZ77+(4%/12)</f>
        <v>1.7466666666666839</v>
      </c>
      <c r="IB77" s="71">
        <f t="shared" ref="IB77" si="802">+IA77+(4%/12)</f>
        <v>1.7500000000000173</v>
      </c>
      <c r="IC77" s="71">
        <f t="shared" ref="IC77" si="803">+IB77+(4%/12)</f>
        <v>1.7533333333333507</v>
      </c>
      <c r="ID77" s="71">
        <f t="shared" ref="ID77" si="804">+IC77+(4%/12)</f>
        <v>1.7566666666666841</v>
      </c>
      <c r="IE77" s="71">
        <f t="shared" ref="IE77" si="805">+ID77+(4%/12)</f>
        <v>1.7600000000000176</v>
      </c>
      <c r="IF77" s="71">
        <f t="shared" ref="IF77" si="806">+IE77+(4%/12)</f>
        <v>1.763333333333351</v>
      </c>
      <c r="IG77" s="71">
        <f t="shared" ref="IG77" si="807">+IF77+(4%/12)</f>
        <v>1.7666666666666844</v>
      </c>
      <c r="IH77" s="71">
        <f t="shared" ref="IH77:II77" si="808">+IG77+(4%/12)</f>
        <v>1.7700000000000178</v>
      </c>
      <c r="II77" s="71">
        <f t="shared" si="808"/>
        <v>1.7733333333333512</v>
      </c>
      <c r="IJ77" s="71">
        <f t="shared" ref="IJ77" si="809">+II77+(4%/12)</f>
        <v>1.7766666666666846</v>
      </c>
      <c r="IK77" s="71">
        <f t="shared" ref="IK77" si="810">+IJ77+(4%/12)</f>
        <v>1.780000000000018</v>
      </c>
      <c r="IL77" s="71">
        <f t="shared" ref="IL77" si="811">+IK77+(4%/12)</f>
        <v>1.7833333333333514</v>
      </c>
      <c r="IM77" s="71">
        <f t="shared" ref="IM77" si="812">+IL77+(4%/12)</f>
        <v>1.7866666666666848</v>
      </c>
      <c r="IN77" s="71">
        <f t="shared" ref="IN77" si="813">+IM77+(4%/12)</f>
        <v>1.7900000000000182</v>
      </c>
      <c r="IO77" s="71">
        <f t="shared" ref="IO77" si="814">+IN77+(4%/12)</f>
        <v>1.7933333333333517</v>
      </c>
      <c r="IP77" s="71">
        <f t="shared" ref="IP77" si="815">+IO77+(4%/12)</f>
        <v>1.7966666666666851</v>
      </c>
      <c r="IQ77" s="71">
        <f t="shared" ref="IQ77" si="816">+IP77+(4%/12)</f>
        <v>1.8000000000000185</v>
      </c>
      <c r="IR77" s="71">
        <f t="shared" ref="IR77" si="817">+IQ77+(4%/12)</f>
        <v>1.8033333333333519</v>
      </c>
      <c r="IS77" s="71">
        <f t="shared" ref="IS77" si="818">+IR77+(4%/12)</f>
        <v>1.8066666666666853</v>
      </c>
      <c r="IT77" s="71">
        <f t="shared" ref="IT77" si="819">+IS77+(4%/12)</f>
        <v>1.8100000000000187</v>
      </c>
      <c r="IU77" s="71">
        <f t="shared" ref="IU77" si="820">+IT77+(4%/12)</f>
        <v>1.8133333333333521</v>
      </c>
      <c r="IV77" s="71">
        <f t="shared" ref="IV77" si="821">+IU77+(4%/12)</f>
        <v>1.8166666666666855</v>
      </c>
      <c r="IW77" s="71">
        <f t="shared" ref="IW77" si="822">+IV77+(4%/12)</f>
        <v>1.8200000000000189</v>
      </c>
      <c r="IX77" s="71">
        <f t="shared" ref="IX77" si="823">+IW77+(4%/12)</f>
        <v>1.8233333333333523</v>
      </c>
      <c r="IY77" s="71">
        <f t="shared" ref="IY77" si="824">+IX77+(4%/12)</f>
        <v>1.8266666666666858</v>
      </c>
      <c r="IZ77" s="71">
        <f t="shared" ref="IZ77" si="825">+IY77+(4%/12)</f>
        <v>1.8300000000000192</v>
      </c>
      <c r="JA77" s="71">
        <f t="shared" ref="JA77" si="826">+IZ77+(4%/12)</f>
        <v>1.8333333333333526</v>
      </c>
      <c r="JB77" s="71">
        <f t="shared" ref="JB77" si="827">+JA77+(4%/12)</f>
        <v>1.836666666666686</v>
      </c>
      <c r="JC77" s="71">
        <f t="shared" ref="JC77" si="828">+JB77+(4%/12)</f>
        <v>1.8400000000000194</v>
      </c>
      <c r="JD77" s="71">
        <f t="shared" ref="JD77" si="829">+JC77+(4%/12)</f>
        <v>1.8433333333333528</v>
      </c>
      <c r="JE77" s="71">
        <f t="shared" ref="JE77" si="830">+JD77+(4%/12)</f>
        <v>1.8466666666666862</v>
      </c>
      <c r="JF77" s="71">
        <f t="shared" ref="JF77" si="831">+JE77+(4%/12)</f>
        <v>1.8500000000000196</v>
      </c>
      <c r="JG77" s="71">
        <f t="shared" ref="JG77" si="832">+JF77+(4%/12)</f>
        <v>1.853333333333353</v>
      </c>
      <c r="JH77" s="71">
        <f t="shared" ref="JH77" si="833">+JG77+(4%/12)</f>
        <v>1.8566666666666864</v>
      </c>
      <c r="JI77" s="71">
        <f t="shared" ref="JI77" si="834">+JH77+(4%/12)</f>
        <v>1.8600000000000199</v>
      </c>
      <c r="JJ77" s="71">
        <f t="shared" ref="JJ77" si="835">+JI77+(4%/12)</f>
        <v>1.8633333333333533</v>
      </c>
      <c r="JK77" s="71">
        <f t="shared" ref="JK77" si="836">+JJ77+(4%/12)</f>
        <v>1.8666666666666867</v>
      </c>
      <c r="JL77" s="71">
        <f t="shared" ref="JL77" si="837">+JK77+(4%/12)</f>
        <v>1.8700000000000201</v>
      </c>
      <c r="JM77" s="71">
        <f t="shared" ref="JM77" si="838">+JL77+(4%/12)</f>
        <v>1.8733333333333535</v>
      </c>
      <c r="JN77" s="71">
        <f t="shared" ref="JN77" si="839">+JM77+(4%/12)</f>
        <v>1.8766666666666869</v>
      </c>
      <c r="JO77" s="71">
        <f t="shared" ref="JO77" si="840">+JN77+(4%/12)</f>
        <v>1.8800000000000203</v>
      </c>
      <c r="JP77" s="71">
        <f t="shared" ref="JP77" si="841">+JO77+(4%/12)</f>
        <v>1.8833333333333537</v>
      </c>
      <c r="JQ77" s="71">
        <f t="shared" ref="JQ77" si="842">+JP77+(4%/12)</f>
        <v>1.8866666666666871</v>
      </c>
      <c r="JR77" s="71">
        <f t="shared" ref="JR77" si="843">+JQ77+(4%/12)</f>
        <v>1.8900000000000206</v>
      </c>
      <c r="JS77" s="71">
        <f t="shared" ref="JS77" si="844">+JR77+(4%/12)</f>
        <v>1.893333333333354</v>
      </c>
      <c r="JT77" s="71">
        <f t="shared" ref="JT77" si="845">+JS77+(4%/12)</f>
        <v>1.8966666666666874</v>
      </c>
      <c r="JU77" s="71">
        <f t="shared" ref="JU77" si="846">+JT77+(4%/12)</f>
        <v>1.9000000000000208</v>
      </c>
      <c r="JV77" s="71">
        <f t="shared" ref="JV77" si="847">+JU77+(4%/12)</f>
        <v>1.9033333333333542</v>
      </c>
      <c r="JW77" s="71">
        <f t="shared" ref="JW77" si="848">+JV77+(4%/12)</f>
        <v>1.9066666666666876</v>
      </c>
      <c r="JX77" s="71">
        <f t="shared" ref="JX77" si="849">+JW77+(4%/12)</f>
        <v>1.910000000000021</v>
      </c>
      <c r="JY77" s="71">
        <f t="shared" ref="JY77" si="850">+JX77+(4%/12)</f>
        <v>1.9133333333333544</v>
      </c>
      <c r="JZ77" s="71">
        <f t="shared" ref="JZ77" si="851">+JY77+(4%/12)</f>
        <v>1.9166666666666878</v>
      </c>
      <c r="KA77" s="71">
        <f t="shared" ref="KA77" si="852">+JZ77+(4%/12)</f>
        <v>1.9200000000000212</v>
      </c>
      <c r="KB77" s="71">
        <f t="shared" ref="KB77" si="853">+KA77+(4%/12)</f>
        <v>1.9233333333333547</v>
      </c>
      <c r="KC77" s="71">
        <f t="shared" ref="KC77" si="854">+KB77+(4%/12)</f>
        <v>1.9266666666666881</v>
      </c>
      <c r="KD77" s="71">
        <f t="shared" ref="KD77" si="855">+KC77+(4%/12)</f>
        <v>1.9300000000000215</v>
      </c>
      <c r="KE77" s="71">
        <f t="shared" ref="KE77" si="856">+KD77+(4%/12)</f>
        <v>1.9333333333333549</v>
      </c>
      <c r="KF77" s="71">
        <f t="shared" ref="KF77" si="857">+KE77+(4%/12)</f>
        <v>1.9366666666666883</v>
      </c>
      <c r="KG77" s="71">
        <f t="shared" ref="KG77" si="858">+KF77+(4%/12)</f>
        <v>1.9400000000000217</v>
      </c>
      <c r="KH77" s="71">
        <f t="shared" ref="KH77" si="859">+KG77+(4%/12)</f>
        <v>1.9433333333333551</v>
      </c>
      <c r="KI77" s="71">
        <f t="shared" ref="KI77" si="860">+KH77+(4%/12)</f>
        <v>1.9466666666666885</v>
      </c>
      <c r="KJ77" s="71">
        <f t="shared" ref="KJ77" si="861">+KI77+(4%/12)</f>
        <v>1.9500000000000219</v>
      </c>
      <c r="KK77" s="71">
        <f t="shared" ref="KK77" si="862">+KJ77+(4%/12)</f>
        <v>1.9533333333333553</v>
      </c>
      <c r="KL77" s="71">
        <f t="shared" ref="KL77" si="863">+KK77+(4%/12)</f>
        <v>1.9566666666666888</v>
      </c>
      <c r="KM77" s="71">
        <f t="shared" ref="KM77" si="864">+KL77+(4%/12)</f>
        <v>1.9600000000000222</v>
      </c>
      <c r="KN77" s="71">
        <f t="shared" ref="KN77" si="865">+KM77+(4%/12)</f>
        <v>1.9633333333333556</v>
      </c>
      <c r="KO77" s="71">
        <f t="shared" ref="KO77" si="866">+KN77+(4%/12)</f>
        <v>1.966666666666689</v>
      </c>
      <c r="KP77" s="71">
        <f t="shared" ref="KP77" si="867">+KO77+(4%/12)</f>
        <v>1.9700000000000224</v>
      </c>
    </row>
    <row r="78" spans="1:302">
      <c r="A78" s="2" t="s">
        <v>47</v>
      </c>
      <c r="C78" s="72">
        <f t="shared" ref="C78:D78" si="868">+((C69*C70)+C71+C74)*C75</f>
        <v>745287.44288182806</v>
      </c>
      <c r="D78" s="72">
        <f t="shared" si="868"/>
        <v>745287.44288182806</v>
      </c>
      <c r="E78" s="72">
        <f>+((E69*E70)+E71+E74)*E75</f>
        <v>745287.44288182806</v>
      </c>
      <c r="F78" s="72">
        <f>+((F69*F70)+F71+F74)*F75</f>
        <v>745287.44288182806</v>
      </c>
      <c r="G78" s="72">
        <f t="shared" ref="G78:BQ78" si="869">+((G69*G70)+G71+G74)*G75</f>
        <v>34997886.469170779</v>
      </c>
      <c r="H78" s="72">
        <f t="shared" si="869"/>
        <v>36184921.178377829</v>
      </c>
      <c r="I78" s="72">
        <f t="shared" si="869"/>
        <v>36184750.704678468</v>
      </c>
      <c r="J78" s="72">
        <f t="shared" si="869"/>
        <v>36188211.875529774</v>
      </c>
      <c r="K78" s="72">
        <f t="shared" si="869"/>
        <v>36191672.643282458</v>
      </c>
      <c r="L78" s="72">
        <f t="shared" si="869"/>
        <v>36195133.009784952</v>
      </c>
      <c r="M78" s="72">
        <f t="shared" si="869"/>
        <v>36198592.976874433</v>
      </c>
      <c r="N78" s="72">
        <f t="shared" si="869"/>
        <v>36202052.546376854</v>
      </c>
      <c r="O78" s="72">
        <f t="shared" si="869"/>
        <v>36205511.720107086</v>
      </c>
      <c r="P78" s="72">
        <f t="shared" si="869"/>
        <v>36208970.499868929</v>
      </c>
      <c r="Q78" s="72">
        <f t="shared" si="869"/>
        <v>36212428.88745527</v>
      </c>
      <c r="R78" s="72">
        <f t="shared" si="869"/>
        <v>36215886.884648129</v>
      </c>
      <c r="S78" s="72">
        <f t="shared" si="869"/>
        <v>36219344.493218742</v>
      </c>
      <c r="T78" s="72">
        <f t="shared" si="869"/>
        <v>36222801.714927644</v>
      </c>
      <c r="U78" s="72">
        <f t="shared" si="869"/>
        <v>36226258.551524751</v>
      </c>
      <c r="V78" s="72">
        <f t="shared" si="869"/>
        <v>36229715.004749447</v>
      </c>
      <c r="W78" s="72">
        <f t="shared" si="869"/>
        <v>36233171.076330647</v>
      </c>
      <c r="X78" s="72">
        <f t="shared" si="869"/>
        <v>36236626.767986901</v>
      </c>
      <c r="Y78" s="72">
        <f t="shared" si="869"/>
        <v>36240082.081426457</v>
      </c>
      <c r="Z78" s="72">
        <f t="shared" si="869"/>
        <v>36241120.478241026</v>
      </c>
      <c r="AA78" s="72">
        <f t="shared" si="869"/>
        <v>36244578.430179171</v>
      </c>
      <c r="AB78" s="72">
        <f t="shared" si="869"/>
        <v>36248035.998848662</v>
      </c>
      <c r="AC78" s="72">
        <f t="shared" si="869"/>
        <v>36251493.185962535</v>
      </c>
      <c r="AD78" s="72">
        <f t="shared" si="869"/>
        <v>36254949.99322357</v>
      </c>
      <c r="AE78" s="72">
        <f t="shared" si="869"/>
        <v>36258406.422324479</v>
      </c>
      <c r="AF78" s="72">
        <f t="shared" si="869"/>
        <v>36261862.474947914</v>
      </c>
      <c r="AG78" s="72">
        <f t="shared" si="869"/>
        <v>36265318.152766548</v>
      </c>
      <c r="AH78" s="72">
        <f t="shared" si="869"/>
        <v>36268773.457443178</v>
      </c>
      <c r="AI78" s="72">
        <f t="shared" si="869"/>
        <v>36272228.390630767</v>
      </c>
      <c r="AJ78" s="72">
        <f t="shared" si="869"/>
        <v>36275682.953972533</v>
      </c>
      <c r="AK78" s="72">
        <f t="shared" si="869"/>
        <v>36279137.149102002</v>
      </c>
      <c r="AL78" s="72">
        <f t="shared" si="869"/>
        <v>36282590.977643147</v>
      </c>
      <c r="AM78" s="72">
        <f t="shared" si="869"/>
        <v>36286044.441210322</v>
      </c>
      <c r="AN78" s="72">
        <f t="shared" si="869"/>
        <v>36289497.541408494</v>
      </c>
      <c r="AO78" s="72">
        <f t="shared" si="869"/>
        <v>36292950.279833198</v>
      </c>
      <c r="AP78" s="72">
        <f t="shared" si="869"/>
        <v>36294039.166500144</v>
      </c>
      <c r="AQ78" s="72">
        <f t="shared" si="869"/>
        <v>36297494.419404127</v>
      </c>
      <c r="AR78" s="72">
        <f t="shared" si="869"/>
        <v>36300949.305842131</v>
      </c>
      <c r="AS78" s="72">
        <f t="shared" si="869"/>
        <v>36304403.827413961</v>
      </c>
      <c r="AT78" s="72">
        <f t="shared" si="869"/>
        <v>36307857.985710055</v>
      </c>
      <c r="AU78" s="72">
        <f t="shared" si="869"/>
        <v>36311311.782311663</v>
      </c>
      <c r="AV78" s="72">
        <f t="shared" si="869"/>
        <v>36314765.218790881</v>
      </c>
      <c r="AW78" s="72">
        <f t="shared" si="869"/>
        <v>36318218.296710677</v>
      </c>
      <c r="AX78" s="72">
        <f t="shared" si="869"/>
        <v>36321671.017625004</v>
      </c>
      <c r="AY78" s="72">
        <f t="shared" si="869"/>
        <v>36325123.383078836</v>
      </c>
      <c r="AZ78" s="72">
        <f t="shared" si="869"/>
        <v>36328575.394608267</v>
      </c>
      <c r="BA78" s="72">
        <f t="shared" si="869"/>
        <v>36332027.053740524</v>
      </c>
      <c r="BB78" s="72">
        <f t="shared" si="869"/>
        <v>36335478.361994095</v>
      </c>
      <c r="BC78" s="72">
        <f t="shared" si="869"/>
        <v>36338929.320878722</v>
      </c>
      <c r="BD78" s="72">
        <f t="shared" si="869"/>
        <v>36342379.931895509</v>
      </c>
      <c r="BE78" s="72">
        <f t="shared" si="869"/>
        <v>36345830.196537003</v>
      </c>
      <c r="BF78" s="72">
        <f t="shared" si="869"/>
        <v>36349280.116287164</v>
      </c>
      <c r="BG78" s="72">
        <f t="shared" si="869"/>
        <v>36350419.912588485</v>
      </c>
      <c r="BH78" s="72">
        <f t="shared" si="869"/>
        <v>36353872.225489162</v>
      </c>
      <c r="BI78" s="72">
        <f t="shared" si="869"/>
        <v>36357324.189144507</v>
      </c>
      <c r="BJ78" s="72">
        <f t="shared" si="869"/>
        <v>36360775.805042297</v>
      </c>
      <c r="BK78" s="72">
        <f t="shared" si="869"/>
        <v>36364227.074661896</v>
      </c>
      <c r="BL78" s="72">
        <f t="shared" si="869"/>
        <v>36367677.999474287</v>
      </c>
      <c r="BM78" s="72">
        <f t="shared" si="869"/>
        <v>36371128.580942102</v>
      </c>
      <c r="BN78" s="72">
        <f t="shared" si="869"/>
        <v>36374578.820519753</v>
      </c>
      <c r="BO78" s="72">
        <f t="shared" si="869"/>
        <v>36378028.71965342</v>
      </c>
      <c r="BP78" s="72">
        <f t="shared" si="869"/>
        <v>36381478.279781155</v>
      </c>
      <c r="BQ78" s="72">
        <f t="shared" si="869"/>
        <v>36384927.502332903</v>
      </c>
      <c r="BR78" s="72">
        <f t="shared" ref="BR78:DR78" si="870">+((BR69*BR70)+BR71+BR74)*BR75</f>
        <v>36388376.388730608</v>
      </c>
      <c r="BS78" s="72">
        <f t="shared" si="870"/>
        <v>36391824.940388225</v>
      </c>
      <c r="BT78" s="72">
        <f t="shared" si="870"/>
        <v>36395273.158711761</v>
      </c>
      <c r="BU78" s="72">
        <f t="shared" si="870"/>
        <v>36398721.045099415</v>
      </c>
      <c r="BV78" s="72">
        <f t="shared" si="870"/>
        <v>36402168.600941524</v>
      </c>
      <c r="BW78" s="72">
        <f t="shared" si="870"/>
        <v>36405615.827620722</v>
      </c>
      <c r="BX78" s="72">
        <f t="shared" si="870"/>
        <v>36406804.115359917</v>
      </c>
      <c r="BY78" s="72">
        <f t="shared" si="870"/>
        <v>36410253.622434787</v>
      </c>
      <c r="BZ78" s="72">
        <f t="shared" si="870"/>
        <v>36413702.79629939</v>
      </c>
      <c r="CA78" s="72">
        <f t="shared" si="870"/>
        <v>36417151.638339765</v>
      </c>
      <c r="CB78" s="72">
        <f t="shared" si="870"/>
        <v>36420600.149934262</v>
      </c>
      <c r="CC78" s="72">
        <f t="shared" si="870"/>
        <v>36424048.332453586</v>
      </c>
      <c r="CD78" s="72">
        <f t="shared" si="870"/>
        <v>36427496.187260911</v>
      </c>
      <c r="CE78" s="72">
        <f t="shared" si="870"/>
        <v>36430943.715711854</v>
      </c>
      <c r="CF78" s="72">
        <f t="shared" si="870"/>
        <v>36434390.919154592</v>
      </c>
      <c r="CG78" s="72">
        <f t="shared" si="870"/>
        <v>36437837.798929863</v>
      </c>
      <c r="CH78" s="72">
        <f t="shared" si="870"/>
        <v>36441284.356371082</v>
      </c>
      <c r="CI78" s="72">
        <f t="shared" si="870"/>
        <v>36444730.592804298</v>
      </c>
      <c r="CJ78" s="72">
        <f t="shared" si="870"/>
        <v>36448176.509548321</v>
      </c>
      <c r="CK78" s="72">
        <f t="shared" si="870"/>
        <v>36451622.107914768</v>
      </c>
      <c r="CL78" s="72">
        <f t="shared" si="870"/>
        <v>36455067.389208049</v>
      </c>
      <c r="CM78" s="72">
        <f t="shared" si="870"/>
        <v>36458512.354725488</v>
      </c>
      <c r="CN78" s="72">
        <f t="shared" si="870"/>
        <v>36459744.389023319</v>
      </c>
      <c r="CO78" s="72">
        <f t="shared" si="870"/>
        <v>36463191.535035476</v>
      </c>
      <c r="CP78" s="72">
        <f t="shared" si="870"/>
        <v>36466638.36149288</v>
      </c>
      <c r="CQ78" s="72">
        <f t="shared" si="870"/>
        <v>36470084.869695909</v>
      </c>
      <c r="CR78" s="72">
        <f t="shared" si="870"/>
        <v>36473531.060937904</v>
      </c>
      <c r="CS78" s="72">
        <f t="shared" si="870"/>
        <v>36476976.936505169</v>
      </c>
      <c r="CT78" s="72">
        <f t="shared" si="870"/>
        <v>36480422.49767711</v>
      </c>
      <c r="CU78" s="72">
        <f t="shared" si="870"/>
        <v>36483867.745726176</v>
      </c>
      <c r="CV78" s="72">
        <f t="shared" si="870"/>
        <v>36487312.681918003</v>
      </c>
      <c r="CW78" s="72">
        <f t="shared" si="870"/>
        <v>36490757.307511374</v>
      </c>
      <c r="CX78" s="72">
        <f t="shared" si="870"/>
        <v>36494201.623758346</v>
      </c>
      <c r="CY78" s="72">
        <f t="shared" si="870"/>
        <v>36497645.631904244</v>
      </c>
      <c r="CZ78" s="72">
        <f t="shared" si="870"/>
        <v>36501089.333187692</v>
      </c>
      <c r="DA78" s="72">
        <f t="shared" si="870"/>
        <v>36504532.728840716</v>
      </c>
      <c r="DB78" s="72">
        <f t="shared" si="870"/>
        <v>36507975.820088737</v>
      </c>
      <c r="DC78" s="72">
        <f t="shared" si="870"/>
        <v>36511418.608150639</v>
      </c>
      <c r="DD78" s="72">
        <f t="shared" si="870"/>
        <v>36514861.094238803</v>
      </c>
      <c r="DE78" s="72">
        <f t="shared" si="870"/>
        <v>36516137.385153636</v>
      </c>
      <c r="DF78" s="72">
        <f t="shared" si="870"/>
        <v>36519581.953511901</v>
      </c>
      <c r="DG78" s="72">
        <f t="shared" si="870"/>
        <v>36523026.216372013</v>
      </c>
      <c r="DH78" s="72">
        <f t="shared" si="870"/>
        <v>36526470.174949132</v>
      </c>
      <c r="DI78" s="72">
        <f t="shared" si="870"/>
        <v>36529913.830451958</v>
      </c>
      <c r="DJ78" s="72">
        <f t="shared" si="870"/>
        <v>36533357.184082828</v>
      </c>
      <c r="DK78" s="72">
        <f t="shared" si="870"/>
        <v>36537947.854744904</v>
      </c>
      <c r="DL78" s="72">
        <f t="shared" si="870"/>
        <v>36542537.993688628</v>
      </c>
      <c r="DM78" s="72">
        <f t="shared" si="870"/>
        <v>36547127.603711694</v>
      </c>
      <c r="DN78" s="72">
        <f t="shared" si="870"/>
        <v>36551716.687592208</v>
      </c>
      <c r="DO78" s="72">
        <f t="shared" si="870"/>
        <v>36556305.248088852</v>
      </c>
      <c r="DP78" s="72">
        <f t="shared" si="870"/>
        <v>36560893.287941054</v>
      </c>
      <c r="DQ78" s="72">
        <f t="shared" si="870"/>
        <v>36565480.809869178</v>
      </c>
      <c r="DR78" s="72">
        <f t="shared" si="870"/>
        <v>36570067.816574655</v>
      </c>
      <c r="DS78" s="72">
        <f t="shared" ref="DS78:GD78" si="871">+((DS69*DS70)+DS71+DS74)*DS75</f>
        <v>36572533.070824973</v>
      </c>
      <c r="DT78" s="72">
        <f t="shared" si="871"/>
        <v>36577122.473990962</v>
      </c>
      <c r="DU78" s="72">
        <f t="shared" si="871"/>
        <v>36581711.358100101</v>
      </c>
      <c r="DV78" s="72">
        <f t="shared" si="871"/>
        <v>36586299.72584103</v>
      </c>
      <c r="DW78" s="72">
        <f t="shared" si="871"/>
        <v>36590887.579883829</v>
      </c>
      <c r="DX78" s="72">
        <f t="shared" si="871"/>
        <v>36595474.922880247</v>
      </c>
      <c r="DY78" s="72">
        <f t="shared" si="871"/>
        <v>36600061.757463776</v>
      </c>
      <c r="DZ78" s="72">
        <f t="shared" si="871"/>
        <v>36604648.086249866</v>
      </c>
      <c r="EA78" s="72">
        <f t="shared" si="871"/>
        <v>36609233.911836043</v>
      </c>
      <c r="EB78" s="72">
        <f t="shared" si="871"/>
        <v>36613819.236802086</v>
      </c>
      <c r="EC78" s="72">
        <f t="shared" si="871"/>
        <v>36618404.063710183</v>
      </c>
      <c r="ED78" s="72">
        <f t="shared" si="871"/>
        <v>36622988.395105027</v>
      </c>
      <c r="EE78" s="72">
        <f t="shared" si="871"/>
        <v>36625491.252830364</v>
      </c>
      <c r="EF78" s="72">
        <f t="shared" si="871"/>
        <v>36630077.881672889</v>
      </c>
      <c r="EG78" s="72">
        <f t="shared" si="871"/>
        <v>36634664.011414491</v>
      </c>
      <c r="EH78" s="72">
        <f t="shared" si="871"/>
        <v>36639249.644587979</v>
      </c>
      <c r="EI78" s="72">
        <f t="shared" si="871"/>
        <v>36643834.783709012</v>
      </c>
      <c r="EJ78" s="72">
        <f t="shared" si="871"/>
        <v>36648419.431276321</v>
      </c>
      <c r="EK78" s="72">
        <f t="shared" si="871"/>
        <v>36653003.589771815</v>
      </c>
      <c r="EL78" s="72">
        <f t="shared" si="871"/>
        <v>36657587.261660695</v>
      </c>
      <c r="EM78" s="72">
        <f t="shared" si="871"/>
        <v>36662170.449391641</v>
      </c>
      <c r="EN78" s="72">
        <f t="shared" si="871"/>
        <v>36666753.155396938</v>
      </c>
      <c r="EO78" s="72">
        <f t="shared" si="871"/>
        <v>36671335.382092588</v>
      </c>
      <c r="EP78" s="72">
        <f t="shared" si="871"/>
        <v>36675917.13187848</v>
      </c>
      <c r="EQ78" s="72">
        <f t="shared" si="871"/>
        <v>36680498.407138497</v>
      </c>
      <c r="ER78" s="72">
        <f t="shared" si="871"/>
        <v>36683040.029994145</v>
      </c>
      <c r="ES78" s="72">
        <f t="shared" si="871"/>
        <v>36687623.503952533</v>
      </c>
      <c r="ET78" s="72">
        <f t="shared" si="871"/>
        <v>36692206.500028133</v>
      </c>
      <c r="EU78" s="72">
        <f t="shared" si="871"/>
        <v>36696789.020593904</v>
      </c>
      <c r="EV78" s="72">
        <f t="shared" si="871"/>
        <v>36701371.068007089</v>
      </c>
      <c r="EW78" s="72">
        <f t="shared" si="871"/>
        <v>36705952.644609384</v>
      </c>
      <c r="EX78" s="72">
        <f t="shared" si="871"/>
        <v>36710533.752727062</v>
      </c>
      <c r="EY78" s="72">
        <f t="shared" si="871"/>
        <v>36715114.394671082</v>
      </c>
      <c r="EZ78" s="72">
        <f t="shared" si="871"/>
        <v>36719694.572737239</v>
      </c>
      <c r="FA78" s="72">
        <f t="shared" si="871"/>
        <v>36724274.289206289</v>
      </c>
      <c r="FB78" s="72">
        <f t="shared" si="871"/>
        <v>36728853.546344034</v>
      </c>
      <c r="FC78" s="72">
        <f t="shared" si="871"/>
        <v>36733432.34640149</v>
      </c>
      <c r="FD78" s="72">
        <f t="shared" si="871"/>
        <v>36736008.523200981</v>
      </c>
      <c r="FE78" s="72">
        <f t="shared" si="871"/>
        <v>36740589.434826188</v>
      </c>
      <c r="FF78" s="72">
        <f t="shared" si="871"/>
        <v>36745169.886221185</v>
      </c>
      <c r="FG78" s="72">
        <f t="shared" si="871"/>
        <v>36749749.879626721</v>
      </c>
      <c r="FH78" s="72">
        <f t="shared" si="871"/>
        <v>36754329.417269066</v>
      </c>
      <c r="FI78" s="72">
        <f t="shared" si="871"/>
        <v>36758908.501360059</v>
      </c>
      <c r="FJ78" s="72">
        <f t="shared" si="871"/>
        <v>36763487.134097263</v>
      </c>
      <c r="FK78" s="72">
        <f t="shared" si="871"/>
        <v>36768065.31766405</v>
      </c>
      <c r="FL78" s="72">
        <f t="shared" si="871"/>
        <v>36772643.054229751</v>
      </c>
      <c r="FM78" s="72">
        <f t="shared" si="871"/>
        <v>36777220.345949747</v>
      </c>
      <c r="FN78" s="72">
        <f t="shared" si="871"/>
        <v>36781797.194965579</v>
      </c>
      <c r="FO78" s="72">
        <f t="shared" si="871"/>
        <v>36786373.603405043</v>
      </c>
      <c r="FP78" s="72">
        <f t="shared" si="871"/>
        <v>36790949.57338237</v>
      </c>
      <c r="FQ78" s="72">
        <f t="shared" si="871"/>
        <v>36793561.433878317</v>
      </c>
      <c r="FR78" s="72">
        <f t="shared" si="871"/>
        <v>36798139.428295299</v>
      </c>
      <c r="FS78" s="72">
        <f t="shared" si="871"/>
        <v>36802716.981294602</v>
      </c>
      <c r="FT78" s="72">
        <f t="shared" si="871"/>
        <v>36807294.094980985</v>
      </c>
      <c r="FU78" s="72">
        <f t="shared" si="871"/>
        <v>36811870.77144587</v>
      </c>
      <c r="FV78" s="72">
        <f t="shared" si="871"/>
        <v>36816447.012767427</v>
      </c>
      <c r="FW78" s="72">
        <f t="shared" si="871"/>
        <v>36821022.821010642</v>
      </c>
      <c r="FX78" s="72">
        <f t="shared" si="871"/>
        <v>36825598.198227495</v>
      </c>
      <c r="FY78" s="72">
        <f t="shared" si="871"/>
        <v>36830173.146456994</v>
      </c>
      <c r="FZ78" s="72">
        <f t="shared" si="871"/>
        <v>36834747.667725347</v>
      </c>
      <c r="GA78" s="72">
        <f t="shared" si="871"/>
        <v>36839321.764045954</v>
      </c>
      <c r="GB78" s="72">
        <f t="shared" si="871"/>
        <v>36843895.437419645</v>
      </c>
      <c r="GC78" s="72">
        <f t="shared" si="871"/>
        <v>36846539.158793271</v>
      </c>
      <c r="GD78" s="72">
        <f t="shared" si="871"/>
        <v>36851114.779530734</v>
      </c>
      <c r="GE78" s="72">
        <f t="shared" ref="GE78:IH78" si="872">+((GE69*GE70)+GE71+GE74)*GE75</f>
        <v>36855689.97454074</v>
      </c>
      <c r="GF78" s="72">
        <f t="shared" si="872"/>
        <v>36860264.745815277</v>
      </c>
      <c r="GG78" s="72">
        <f t="shared" si="872"/>
        <v>36864839.095333904</v>
      </c>
      <c r="GH78" s="72">
        <f t="shared" si="872"/>
        <v>36869413.025063865</v>
      </c>
      <c r="GI78" s="72">
        <f t="shared" si="872"/>
        <v>36873986.536960177</v>
      </c>
      <c r="GJ78" s="72">
        <f t="shared" si="872"/>
        <v>36878559.632965766</v>
      </c>
      <c r="GK78" s="72">
        <f t="shared" si="872"/>
        <v>36883132.315011509</v>
      </c>
      <c r="GL78" s="72">
        <f t="shared" si="872"/>
        <v>36887704.58501637</v>
      </c>
      <c r="GM78" s="72">
        <f t="shared" si="872"/>
        <v>36892276.444887429</v>
      </c>
      <c r="GN78" s="72">
        <f t="shared" si="872"/>
        <v>36896847.896520056</v>
      </c>
      <c r="GO78" s="72">
        <f t="shared" si="872"/>
        <v>36901418.941797942</v>
      </c>
      <c r="GP78" s="72">
        <f t="shared" si="872"/>
        <v>36904095.618765742</v>
      </c>
      <c r="GQ78" s="72">
        <f t="shared" si="872"/>
        <v>36908668.534146413</v>
      </c>
      <c r="GR78" s="72">
        <f t="shared" si="872"/>
        <v>36913241.040556729</v>
      </c>
      <c r="GS78" s="72">
        <f t="shared" si="872"/>
        <v>36917813.139872223</v>
      </c>
      <c r="GT78" s="72">
        <f t="shared" si="872"/>
        <v>36922384.833956994</v>
      </c>
      <c r="GU78" s="72">
        <f t="shared" si="872"/>
        <v>36926956.124663725</v>
      </c>
      <c r="GV78" s="72">
        <f t="shared" si="872"/>
        <v>36931527.013833888</v>
      </c>
      <c r="GW78" s="72">
        <f t="shared" si="872"/>
        <v>36936097.503297716</v>
      </c>
      <c r="GX78" s="72">
        <f t="shared" si="872"/>
        <v>36940667.594874367</v>
      </c>
      <c r="GY78" s="72">
        <f t="shared" si="872"/>
        <v>36945237.290371954</v>
      </c>
      <c r="GZ78" s="72">
        <f t="shared" si="872"/>
        <v>36949806.591587655</v>
      </c>
      <c r="HA78" s="72">
        <f t="shared" si="872"/>
        <v>36954375.500307798</v>
      </c>
      <c r="HB78" s="72">
        <f t="shared" si="872"/>
        <v>36957081.648084305</v>
      </c>
      <c r="HC78" s="72">
        <f t="shared" si="872"/>
        <v>36961652.358396769</v>
      </c>
      <c r="HD78" s="72">
        <f t="shared" si="872"/>
        <v>36966222.67374707</v>
      </c>
      <c r="HE78" s="72">
        <f t="shared" si="872"/>
        <v>36970792.59591388</v>
      </c>
      <c r="HF78" s="72">
        <f t="shared" si="872"/>
        <v>36975362.126665175</v>
      </c>
      <c r="HG78" s="72">
        <f t="shared" si="872"/>
        <v>36979931.267758392</v>
      </c>
      <c r="HH78" s="72">
        <f t="shared" si="872"/>
        <v>36984500.02094043</v>
      </c>
      <c r="HI78" s="72">
        <f t="shared" si="872"/>
        <v>36989068.387947775</v>
      </c>
      <c r="HJ78" s="72">
        <f t="shared" si="872"/>
        <v>36993636.370506577</v>
      </c>
      <c r="HK78" s="72">
        <f t="shared" si="872"/>
        <v>36998203.970332675</v>
      </c>
      <c r="HL78" s="72">
        <f t="shared" si="872"/>
        <v>37002771.189131744</v>
      </c>
      <c r="HM78" s="72">
        <f t="shared" si="872"/>
        <v>37007338.028599329</v>
      </c>
      <c r="HN78" s="72">
        <f t="shared" si="872"/>
        <v>37011904.490420952</v>
      </c>
      <c r="HO78" s="72">
        <f t="shared" si="872"/>
        <v>37014641.166995227</v>
      </c>
      <c r="HP78" s="72">
        <f t="shared" si="872"/>
        <v>37019209.361580007</v>
      </c>
      <c r="HQ78" s="72">
        <f t="shared" si="872"/>
        <v>37023777.176192991</v>
      </c>
      <c r="HR78" s="72">
        <f t="shared" si="872"/>
        <v>37028344.612512581</v>
      </c>
      <c r="HS78" s="72">
        <f t="shared" si="872"/>
        <v>37032911.672207296</v>
      </c>
      <c r="HT78" s="72">
        <f t="shared" si="872"/>
        <v>37037478.356935874</v>
      </c>
      <c r="HU78" s="72">
        <f t="shared" si="872"/>
        <v>37042044.668347329</v>
      </c>
      <c r="HV78" s="72">
        <f t="shared" si="872"/>
        <v>37046610.60808102</v>
      </c>
      <c r="HW78" s="72">
        <f t="shared" si="872"/>
        <v>37051176.177766703</v>
      </c>
      <c r="HX78" s="72">
        <f t="shared" si="872"/>
        <v>37055741.37902464</v>
      </c>
      <c r="HY78" s="72">
        <f t="shared" si="872"/>
        <v>37060306.213465624</v>
      </c>
      <c r="HZ78" s="72">
        <f t="shared" si="872"/>
        <v>37064870.68269112</v>
      </c>
      <c r="IA78" s="72">
        <f t="shared" si="872"/>
        <v>37067634.699196033</v>
      </c>
      <c r="IB78" s="72">
        <f t="shared" si="872"/>
        <v>37072200.840016171</v>
      </c>
      <c r="IC78" s="72">
        <f t="shared" si="872"/>
        <v>37076766.613422625</v>
      </c>
      <c r="ID78" s="72">
        <f t="shared" si="872"/>
        <v>37081332.021010153</v>
      </c>
      <c r="IE78" s="72">
        <f t="shared" si="872"/>
        <v>37085897.064364269</v>
      </c>
      <c r="IF78" s="72">
        <f t="shared" si="872"/>
        <v>37090461.745061383</v>
      </c>
      <c r="IG78" s="72">
        <f t="shared" si="872"/>
        <v>37095026.064668797</v>
      </c>
      <c r="IH78" s="72">
        <f t="shared" si="872"/>
        <v>37099590.024744794</v>
      </c>
      <c r="II78" s="72">
        <f t="shared" ref="II78:KP78" si="873">+((II69*II70)+II71+II74)*II75</f>
        <v>37104153.626838699</v>
      </c>
      <c r="IJ78" s="72">
        <f t="shared" si="873"/>
        <v>37108716.872490972</v>
      </c>
      <c r="IK78" s="72">
        <f t="shared" si="873"/>
        <v>37113279.76323323</v>
      </c>
      <c r="IL78" s="72">
        <f t="shared" si="873"/>
        <v>37117842.300588317</v>
      </c>
      <c r="IM78" s="72">
        <f t="shared" si="873"/>
        <v>37122404.486070395</v>
      </c>
      <c r="IN78" s="72">
        <f t="shared" si="873"/>
        <v>37125196.863091625</v>
      </c>
      <c r="IO78" s="72">
        <f t="shared" si="873"/>
        <v>37129760.658587515</v>
      </c>
      <c r="IP78" s="72">
        <f t="shared" si="873"/>
        <v>37134324.100133143</v>
      </c>
      <c r="IQ78" s="72">
        <f t="shared" si="873"/>
        <v>37138887.18923644</v>
      </c>
      <c r="IR78" s="72">
        <f t="shared" si="873"/>
        <v>37143449.927396819</v>
      </c>
      <c r="IS78" s="72">
        <f t="shared" si="873"/>
        <v>37148012.316105194</v>
      </c>
      <c r="IT78" s="72">
        <f t="shared" si="873"/>
        <v>37152574.35684403</v>
      </c>
      <c r="IU78" s="72">
        <f t="shared" si="873"/>
        <v>37157136.051087424</v>
      </c>
      <c r="IV78" s="72">
        <f t="shared" si="873"/>
        <v>37161697.400301166</v>
      </c>
      <c r="IW78" s="72">
        <f t="shared" si="873"/>
        <v>37166258.40594279</v>
      </c>
      <c r="IX78" s="72">
        <f t="shared" si="873"/>
        <v>37170819.069461629</v>
      </c>
      <c r="IY78" s="72">
        <f t="shared" si="873"/>
        <v>37175379.392298855</v>
      </c>
      <c r="IZ78" s="72">
        <f t="shared" si="873"/>
        <v>37178197.201397128</v>
      </c>
      <c r="JA78" s="72">
        <f t="shared" si="873"/>
        <v>37182759.079409003</v>
      </c>
      <c r="JB78" s="72">
        <f t="shared" si="873"/>
        <v>37187320.614771992</v>
      </c>
      <c r="JC78" s="72">
        <f t="shared" si="873"/>
        <v>37191881.808921434</v>
      </c>
      <c r="JD78" s="72">
        <f t="shared" si="873"/>
        <v>37196442.663284659</v>
      </c>
      <c r="JE78" s="72">
        <f t="shared" si="873"/>
        <v>37201003.179281078</v>
      </c>
      <c r="JF78" s="72">
        <f t="shared" si="873"/>
        <v>37205563.358322181</v>
      </c>
      <c r="JG78" s="72">
        <f t="shared" si="873"/>
        <v>37210123.201811612</v>
      </c>
      <c r="JH78" s="72">
        <f t="shared" si="873"/>
        <v>37214682.711145252</v>
      </c>
      <c r="JI78" s="72">
        <f t="shared" si="873"/>
        <v>37219241.887711227</v>
      </c>
      <c r="JJ78" s="72">
        <f t="shared" si="873"/>
        <v>37223800.732890025</v>
      </c>
      <c r="JK78" s="72">
        <f t="shared" si="873"/>
        <v>37228359.248054452</v>
      </c>
      <c r="JL78" s="72">
        <f t="shared" si="873"/>
        <v>37232917.434569784</v>
      </c>
      <c r="JM78" s="72">
        <f t="shared" si="873"/>
        <v>37235761.65896219</v>
      </c>
      <c r="JN78" s="72">
        <f t="shared" si="873"/>
        <v>37240321.345336653</v>
      </c>
      <c r="JO78" s="72">
        <f t="shared" si="873"/>
        <v>37244880.701199152</v>
      </c>
      <c r="JP78" s="72">
        <f t="shared" si="873"/>
        <v>37249439.727909513</v>
      </c>
      <c r="JQ78" s="72">
        <f t="shared" si="873"/>
        <v>37253998.426820114</v>
      </c>
      <c r="JR78" s="72">
        <f t="shared" si="873"/>
        <v>37258556.799275927</v>
      </c>
      <c r="JS78" s="72">
        <f t="shared" si="873"/>
        <v>37263114.846614562</v>
      </c>
      <c r="JT78" s="72">
        <f t="shared" si="873"/>
        <v>37267672.570166357</v>
      </c>
      <c r="JU78" s="72">
        <f t="shared" si="873"/>
        <v>37272229.971254393</v>
      </c>
      <c r="JV78" s="72">
        <f t="shared" si="873"/>
        <v>37277926.271153748</v>
      </c>
      <c r="JW78" s="72">
        <f t="shared" si="873"/>
        <v>37283622.071813412</v>
      </c>
      <c r="JX78" s="72">
        <f t="shared" si="873"/>
        <v>37289317.375770435</v>
      </c>
      <c r="JY78" s="72">
        <f t="shared" si="873"/>
        <v>37293326.0864968</v>
      </c>
      <c r="JZ78" s="72">
        <f t="shared" si="873"/>
        <v>37299023.001305893</v>
      </c>
      <c r="KA78" s="72">
        <f t="shared" si="873"/>
        <v>37304719.418168224</v>
      </c>
      <c r="KB78" s="72">
        <f t="shared" si="873"/>
        <v>37310415.339597248</v>
      </c>
      <c r="KC78" s="72">
        <f t="shared" si="873"/>
        <v>37316110.768089548</v>
      </c>
      <c r="KD78" s="72">
        <f t="shared" si="873"/>
        <v>37321805.706124969</v>
      </c>
      <c r="KE78" s="72">
        <f t="shared" si="873"/>
        <v>37327500.156166747</v>
      </c>
      <c r="KF78" s="72">
        <f t="shared" si="873"/>
        <v>37333194.120661639</v>
      </c>
      <c r="KG78" s="72">
        <f t="shared" si="873"/>
        <v>37338887.602040082</v>
      </c>
      <c r="KH78" s="72">
        <f t="shared" si="873"/>
        <v>37344580.602716319</v>
      </c>
      <c r="KI78" s="72">
        <f t="shared" si="873"/>
        <v>37348612.604543343</v>
      </c>
      <c r="KJ78" s="72">
        <f t="shared" si="873"/>
        <v>37354307.162131794</v>
      </c>
      <c r="KK78" s="72">
        <f t="shared" si="873"/>
        <v>37360001.23784072</v>
      </c>
      <c r="KL78" s="72">
        <f t="shared" si="873"/>
        <v>37365694.834062248</v>
      </c>
      <c r="KM78" s="72">
        <f t="shared" si="873"/>
        <v>37371387.953172699</v>
      </c>
      <c r="KN78" s="72">
        <f t="shared" si="873"/>
        <v>37377080.597532675</v>
      </c>
      <c r="KO78" s="72">
        <f t="shared" si="873"/>
        <v>37382772.769487314</v>
      </c>
      <c r="KP78" s="72">
        <f t="shared" si="873"/>
        <v>37388464.471366256</v>
      </c>
    </row>
    <row r="79" spans="1:302">
      <c r="C79" s="22"/>
      <c r="D79" s="22"/>
      <c r="E79" s="25"/>
      <c r="F79" s="22"/>
      <c r="G79" s="25"/>
      <c r="H79" s="22"/>
      <c r="I79" s="22"/>
      <c r="J79" s="22"/>
      <c r="K79" s="25"/>
      <c r="L79" s="23">
        <f>+$K$78*(K77/$K$77)</f>
        <v>36191672.643282458</v>
      </c>
      <c r="M79" s="24">
        <f>+$K$78*(L77/$K$77)</f>
        <v>36312311.552093402</v>
      </c>
      <c r="N79" s="23">
        <f>+$K$78*(M77/$K$77)</f>
        <v>36432950.460904345</v>
      </c>
      <c r="O79" s="23">
        <f t="shared" ref="O79:BZ79" si="874">+$K$78*(N77/$K$77)</f>
        <v>36553589.369715288</v>
      </c>
      <c r="P79" s="23">
        <f t="shared" si="874"/>
        <v>36674228.278526239</v>
      </c>
      <c r="Q79" s="23">
        <f t="shared" si="874"/>
        <v>36794867.187337182</v>
      </c>
      <c r="R79" s="23">
        <f t="shared" si="874"/>
        <v>36915506.096148126</v>
      </c>
      <c r="S79" s="23">
        <f t="shared" si="874"/>
        <v>37036145.004959069</v>
      </c>
      <c r="T79" s="23">
        <f t="shared" si="874"/>
        <v>37156783.913770013</v>
      </c>
      <c r="U79" s="23">
        <f t="shared" si="874"/>
        <v>37277422.822580956</v>
      </c>
      <c r="V79" s="23">
        <f t="shared" si="874"/>
        <v>37398061.731391899</v>
      </c>
      <c r="W79" s="23">
        <f t="shared" si="874"/>
        <v>37518700.640202843</v>
      </c>
      <c r="X79" s="23">
        <f t="shared" si="874"/>
        <v>37639339.549013793</v>
      </c>
      <c r="Y79" s="23">
        <f t="shared" si="874"/>
        <v>37759978.457824737</v>
      </c>
      <c r="Z79" s="23">
        <f t="shared" si="874"/>
        <v>37880617.36663568</v>
      </c>
      <c r="AA79" s="23">
        <f t="shared" si="874"/>
        <v>38001256.275446624</v>
      </c>
      <c r="AB79" s="23">
        <f t="shared" si="874"/>
        <v>38121895.184257567</v>
      </c>
      <c r="AC79" s="23">
        <f t="shared" si="874"/>
        <v>38242534.09306851</v>
      </c>
      <c r="AD79" s="23">
        <f t="shared" si="874"/>
        <v>38363173.001879454</v>
      </c>
      <c r="AE79" s="23">
        <f t="shared" si="874"/>
        <v>38483811.910690397</v>
      </c>
      <c r="AF79" s="23">
        <f t="shared" si="874"/>
        <v>38604450.819501348</v>
      </c>
      <c r="AG79" s="23">
        <f t="shared" si="874"/>
        <v>38725089.728312291</v>
      </c>
      <c r="AH79" s="23">
        <f t="shared" si="874"/>
        <v>38845728.637123235</v>
      </c>
      <c r="AI79" s="23">
        <f t="shared" si="874"/>
        <v>38966367.545934178</v>
      </c>
      <c r="AJ79" s="23">
        <f t="shared" si="874"/>
        <v>39087006.454745121</v>
      </c>
      <c r="AK79" s="23">
        <f t="shared" si="874"/>
        <v>39207645.363556065</v>
      </c>
      <c r="AL79" s="23">
        <f t="shared" si="874"/>
        <v>39328284.272367008</v>
      </c>
      <c r="AM79" s="23">
        <f t="shared" si="874"/>
        <v>39448923.181177951</v>
      </c>
      <c r="AN79" s="23">
        <f t="shared" si="874"/>
        <v>39569562.089988902</v>
      </c>
      <c r="AO79" s="23">
        <f t="shared" si="874"/>
        <v>39690200.998799846</v>
      </c>
      <c r="AP79" s="23">
        <f t="shared" si="874"/>
        <v>39810839.907610789</v>
      </c>
      <c r="AQ79" s="23">
        <f t="shared" si="874"/>
        <v>39931478.816421732</v>
      </c>
      <c r="AR79" s="23">
        <f t="shared" si="874"/>
        <v>40052117.725232676</v>
      </c>
      <c r="AS79" s="23">
        <f t="shared" si="874"/>
        <v>40172756.634043619</v>
      </c>
      <c r="AT79" s="23">
        <f t="shared" si="874"/>
        <v>40293395.542854562</v>
      </c>
      <c r="AU79" s="23">
        <f t="shared" si="874"/>
        <v>40414034.451665506</v>
      </c>
      <c r="AV79" s="23">
        <f t="shared" si="874"/>
        <v>40534673.360476457</v>
      </c>
      <c r="AW79" s="23">
        <f t="shared" si="874"/>
        <v>40655312.2692874</v>
      </c>
      <c r="AX79" s="23">
        <f t="shared" si="874"/>
        <v>40775951.178098343</v>
      </c>
      <c r="AY79" s="23">
        <f t="shared" si="874"/>
        <v>40896590.086909287</v>
      </c>
      <c r="AZ79" s="23">
        <f t="shared" si="874"/>
        <v>41017228.99572023</v>
      </c>
      <c r="BA79" s="23">
        <f t="shared" si="874"/>
        <v>41137867.904531173</v>
      </c>
      <c r="BB79" s="23">
        <f t="shared" si="874"/>
        <v>41258506.813342117</v>
      </c>
      <c r="BC79" s="23">
        <f t="shared" si="874"/>
        <v>41379145.72215306</v>
      </c>
      <c r="BD79" s="23">
        <f t="shared" si="874"/>
        <v>41499784.630964011</v>
      </c>
      <c r="BE79" s="23">
        <f t="shared" si="874"/>
        <v>41620423.539774954</v>
      </c>
      <c r="BF79" s="23">
        <f t="shared" si="874"/>
        <v>41741062.448585898</v>
      </c>
      <c r="BG79" s="23">
        <f t="shared" si="874"/>
        <v>41861701.357396841</v>
      </c>
      <c r="BH79" s="23">
        <f t="shared" si="874"/>
        <v>41982340.266207784</v>
      </c>
      <c r="BI79" s="23">
        <f t="shared" si="874"/>
        <v>42102979.175018728</v>
      </c>
      <c r="BJ79" s="23">
        <f t="shared" si="874"/>
        <v>42223618.083829671</v>
      </c>
      <c r="BK79" s="23">
        <f t="shared" si="874"/>
        <v>42344256.992640615</v>
      </c>
      <c r="BL79" s="23">
        <f t="shared" si="874"/>
        <v>42464895.901451565</v>
      </c>
      <c r="BM79" s="23">
        <f t="shared" si="874"/>
        <v>42585534.810262509</v>
      </c>
      <c r="BN79" s="23">
        <f t="shared" si="874"/>
        <v>42706173.719073452</v>
      </c>
      <c r="BO79" s="23">
        <f t="shared" si="874"/>
        <v>42826812.627884395</v>
      </c>
      <c r="BP79" s="23">
        <f t="shared" si="874"/>
        <v>42947451.536695339</v>
      </c>
      <c r="BQ79" s="23">
        <f t="shared" si="874"/>
        <v>43068090.445506282</v>
      </c>
      <c r="BR79" s="23">
        <f t="shared" si="874"/>
        <v>43188729.354317226</v>
      </c>
      <c r="BS79" s="23">
        <f t="shared" si="874"/>
        <v>43309368.263128176</v>
      </c>
      <c r="BT79" s="23">
        <f t="shared" si="874"/>
        <v>43430007.17193912</v>
      </c>
      <c r="BU79" s="23">
        <f t="shared" si="874"/>
        <v>43550646.080750063</v>
      </c>
      <c r="BV79" s="23">
        <f t="shared" si="874"/>
        <v>43671284.989561006</v>
      </c>
      <c r="BW79" s="23">
        <f t="shared" si="874"/>
        <v>43791923.89837195</v>
      </c>
      <c r="BX79" s="23">
        <f t="shared" si="874"/>
        <v>43912562.807182893</v>
      </c>
      <c r="BY79" s="23">
        <f t="shared" si="874"/>
        <v>44033201.715993837</v>
      </c>
      <c r="BZ79" s="23">
        <f t="shared" si="874"/>
        <v>44153840.62480478</v>
      </c>
      <c r="CA79" s="23">
        <f t="shared" ref="CA79:DR79" si="875">+$K$78*(BZ77/$K$77)</f>
        <v>44274479.533615731</v>
      </c>
      <c r="CB79" s="23">
        <f t="shared" si="875"/>
        <v>44395118.442426674</v>
      </c>
      <c r="CC79" s="23">
        <f t="shared" si="875"/>
        <v>44515757.351237617</v>
      </c>
      <c r="CD79" s="23">
        <f t="shared" si="875"/>
        <v>44636396.260048561</v>
      </c>
      <c r="CE79" s="23">
        <f t="shared" si="875"/>
        <v>44757035.168859504</v>
      </c>
      <c r="CF79" s="23">
        <f t="shared" si="875"/>
        <v>44877674.077670448</v>
      </c>
      <c r="CG79" s="23">
        <f t="shared" si="875"/>
        <v>44998312.986481391</v>
      </c>
      <c r="CH79" s="23">
        <f t="shared" si="875"/>
        <v>45118951.895292334</v>
      </c>
      <c r="CI79" s="23">
        <f t="shared" si="875"/>
        <v>45239590.804103285</v>
      </c>
      <c r="CJ79" s="23">
        <f t="shared" si="875"/>
        <v>45360229.712914228</v>
      </c>
      <c r="CK79" s="23">
        <f t="shared" si="875"/>
        <v>45480868.621725172</v>
      </c>
      <c r="CL79" s="23">
        <f t="shared" si="875"/>
        <v>45601507.530536115</v>
      </c>
      <c r="CM79" s="23">
        <f t="shared" si="875"/>
        <v>45722146.439347059</v>
      </c>
      <c r="CN79" s="23">
        <f t="shared" si="875"/>
        <v>45842785.348158002</v>
      </c>
      <c r="CO79" s="23">
        <f t="shared" si="875"/>
        <v>45963424.256968945</v>
      </c>
      <c r="CP79" s="23">
        <f t="shared" si="875"/>
        <v>46084063.165779889</v>
      </c>
      <c r="CQ79" s="23">
        <f t="shared" si="875"/>
        <v>46204702.074590839</v>
      </c>
      <c r="CR79" s="23">
        <f t="shared" si="875"/>
        <v>46325340.983401783</v>
      </c>
      <c r="CS79" s="23">
        <f t="shared" si="875"/>
        <v>46445979.892212726</v>
      </c>
      <c r="CT79" s="23">
        <f t="shared" si="875"/>
        <v>46566618.80102367</v>
      </c>
      <c r="CU79" s="23">
        <f t="shared" si="875"/>
        <v>46687257.709834613</v>
      </c>
      <c r="CV79" s="23">
        <f t="shared" si="875"/>
        <v>46807896.618645556</v>
      </c>
      <c r="CW79" s="23">
        <f t="shared" si="875"/>
        <v>46928535.5274565</v>
      </c>
      <c r="CX79" s="23">
        <f t="shared" si="875"/>
        <v>47049174.436267443</v>
      </c>
      <c r="CY79" s="23">
        <f t="shared" si="875"/>
        <v>47169813.345078394</v>
      </c>
      <c r="CZ79" s="23">
        <f t="shared" si="875"/>
        <v>47290452.253889337</v>
      </c>
      <c r="DA79" s="23">
        <f t="shared" si="875"/>
        <v>47411091.162700281</v>
      </c>
      <c r="DB79" s="23">
        <f t="shared" si="875"/>
        <v>47531730.071511224</v>
      </c>
      <c r="DC79" s="23">
        <f t="shared" si="875"/>
        <v>47652368.980322167</v>
      </c>
      <c r="DD79" s="23">
        <f t="shared" si="875"/>
        <v>47773007.889133111</v>
      </c>
      <c r="DE79" s="23">
        <f t="shared" si="875"/>
        <v>47893646.797944054</v>
      </c>
      <c r="DF79" s="23">
        <f t="shared" si="875"/>
        <v>48014285.706754997</v>
      </c>
      <c r="DG79" s="23">
        <f t="shared" si="875"/>
        <v>48134924.615565948</v>
      </c>
      <c r="DH79" s="23">
        <f t="shared" si="875"/>
        <v>48255563.524376892</v>
      </c>
      <c r="DI79" s="23">
        <f t="shared" si="875"/>
        <v>48376202.433187835</v>
      </c>
      <c r="DJ79" s="23">
        <f t="shared" si="875"/>
        <v>48496841.341998778</v>
      </c>
      <c r="DK79" s="23">
        <f t="shared" si="875"/>
        <v>48617480.250809722</v>
      </c>
      <c r="DL79" s="23">
        <f t="shared" si="875"/>
        <v>48738119.159620665</v>
      </c>
      <c r="DM79" s="23">
        <f t="shared" si="875"/>
        <v>48858758.068431608</v>
      </c>
      <c r="DN79" s="23">
        <f t="shared" si="875"/>
        <v>48979396.977242552</v>
      </c>
      <c r="DO79" s="23">
        <f t="shared" si="875"/>
        <v>49100035.886053503</v>
      </c>
      <c r="DP79" s="23">
        <f t="shared" si="875"/>
        <v>49220674.794864446</v>
      </c>
      <c r="DQ79" s="23">
        <f t="shared" si="875"/>
        <v>49341313.703675389</v>
      </c>
      <c r="DR79" s="23">
        <f t="shared" si="875"/>
        <v>49461952.612486333</v>
      </c>
    </row>
    <row r="80" spans="1:302">
      <c r="L80" s="27"/>
      <c r="O80" s="26"/>
      <c r="P80" s="26"/>
    </row>
    <row r="81" spans="15:16">
      <c r="O81" s="22"/>
      <c r="P81" s="22"/>
    </row>
    <row r="82" spans="15:16">
      <c r="O82" s="19"/>
      <c r="P82" s="22"/>
    </row>
    <row r="83" spans="15:16">
      <c r="P83" s="26"/>
    </row>
    <row r="84" spans="15:16">
      <c r="O84" s="12"/>
      <c r="P84" s="12"/>
    </row>
  </sheetData>
  <pageMargins left="0.70866141732283472" right="0.70866141732283472" top="0.74803149606299213" bottom="0.74803149606299213" header="0.31496062992125984" footer="0.31496062992125984"/>
  <pageSetup scale="4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Z131"/>
  <sheetViews>
    <sheetView workbookViewId="0"/>
  </sheetViews>
  <sheetFormatPr baseColWidth="10" defaultColWidth="0" defaultRowHeight="12.75" zeroHeight="1"/>
  <cols>
    <col min="1" max="1" width="25.42578125" style="3" bestFit="1" customWidth="1"/>
    <col min="2" max="2" width="10.28515625" style="3" bestFit="1" customWidth="1"/>
    <col min="3" max="3" width="13" style="3" bestFit="1" customWidth="1"/>
    <col min="4" max="4" width="17.42578125" style="3" bestFit="1" customWidth="1"/>
    <col min="5" max="8" width="19.28515625" style="3" hidden="1" customWidth="1"/>
    <col min="9" max="9" width="20.28515625" style="3" hidden="1" customWidth="1"/>
    <col min="10" max="243" width="16.7109375" style="3" hidden="1" customWidth="1"/>
    <col min="244" max="364" width="15.42578125" style="3" hidden="1" customWidth="1"/>
    <col min="365" max="16384" width="11.42578125" style="3" hidden="1"/>
  </cols>
  <sheetData>
    <row r="1" spans="1:267">
      <c r="A1" s="2" t="s">
        <v>128</v>
      </c>
    </row>
    <row r="2" spans="1:267">
      <c r="A2" s="2" t="s">
        <v>73</v>
      </c>
    </row>
    <row r="3" spans="1:267" ht="13.5" thickBot="1">
      <c r="A3" s="2"/>
    </row>
    <row r="4" spans="1:267">
      <c r="A4" s="73" t="s">
        <v>76</v>
      </c>
      <c r="B4" s="74" t="s">
        <v>74</v>
      </c>
      <c r="C4" s="74" t="s">
        <v>75</v>
      </c>
      <c r="D4" s="75" t="s">
        <v>18</v>
      </c>
    </row>
    <row r="5" spans="1:267">
      <c r="A5" s="76" t="str">
        <f>+INV.!A45</f>
        <v>LUMINARIA LED 20-60W</v>
      </c>
      <c r="B5" s="77">
        <f>+INV.!G13</f>
        <v>1251</v>
      </c>
      <c r="C5" s="78">
        <f>+(INV.!G29)</f>
        <v>2201787.14775</v>
      </c>
      <c r="D5" s="79">
        <f>+B5*C5</f>
        <v>2754435721.8352499</v>
      </c>
      <c r="E5" s="48"/>
      <c r="F5" s="48"/>
      <c r="G5" s="48"/>
      <c r="H5" s="48"/>
      <c r="I5" s="48"/>
      <c r="J5" s="4"/>
      <c r="K5" s="48"/>
      <c r="L5" s="48"/>
      <c r="M5" s="48"/>
      <c r="N5" s="48"/>
      <c r="O5" s="48">
        <v>3</v>
      </c>
      <c r="P5" s="48">
        <f>+O5</f>
        <v>3</v>
      </c>
      <c r="Q5" s="48">
        <f t="shared" ref="Q5:CB5" si="0">+P5</f>
        <v>3</v>
      </c>
      <c r="R5" s="48">
        <f t="shared" si="0"/>
        <v>3</v>
      </c>
      <c r="S5" s="48">
        <f t="shared" si="0"/>
        <v>3</v>
      </c>
      <c r="T5" s="48">
        <f t="shared" si="0"/>
        <v>3</v>
      </c>
      <c r="U5" s="48">
        <f t="shared" si="0"/>
        <v>3</v>
      </c>
      <c r="V5" s="48">
        <f t="shared" si="0"/>
        <v>3</v>
      </c>
      <c r="W5" s="48">
        <f t="shared" si="0"/>
        <v>3</v>
      </c>
      <c r="X5" s="48">
        <f t="shared" si="0"/>
        <v>3</v>
      </c>
      <c r="Y5" s="48">
        <f t="shared" si="0"/>
        <v>3</v>
      </c>
      <c r="Z5" s="48">
        <f t="shared" si="0"/>
        <v>3</v>
      </c>
      <c r="AA5" s="48">
        <f t="shared" si="0"/>
        <v>3</v>
      </c>
      <c r="AB5" s="48">
        <f t="shared" si="0"/>
        <v>3</v>
      </c>
      <c r="AC5" s="48">
        <f t="shared" si="0"/>
        <v>3</v>
      </c>
      <c r="AD5" s="48">
        <f t="shared" si="0"/>
        <v>3</v>
      </c>
      <c r="AE5" s="48">
        <f t="shared" si="0"/>
        <v>3</v>
      </c>
      <c r="AF5" s="48">
        <f t="shared" si="0"/>
        <v>3</v>
      </c>
      <c r="AG5" s="48">
        <f t="shared" si="0"/>
        <v>3</v>
      </c>
      <c r="AH5" s="48">
        <f t="shared" si="0"/>
        <v>3</v>
      </c>
      <c r="AI5" s="48">
        <f t="shared" si="0"/>
        <v>3</v>
      </c>
      <c r="AJ5" s="48">
        <f t="shared" si="0"/>
        <v>3</v>
      </c>
      <c r="AK5" s="48">
        <f t="shared" si="0"/>
        <v>3</v>
      </c>
      <c r="AL5" s="48">
        <f t="shared" si="0"/>
        <v>3</v>
      </c>
      <c r="AM5" s="48">
        <f t="shared" si="0"/>
        <v>3</v>
      </c>
      <c r="AN5" s="48">
        <f t="shared" si="0"/>
        <v>3</v>
      </c>
      <c r="AO5" s="48">
        <f t="shared" si="0"/>
        <v>3</v>
      </c>
      <c r="AP5" s="48">
        <f t="shared" si="0"/>
        <v>3</v>
      </c>
      <c r="AQ5" s="48">
        <f t="shared" si="0"/>
        <v>3</v>
      </c>
      <c r="AR5" s="48">
        <f t="shared" si="0"/>
        <v>3</v>
      </c>
      <c r="AS5" s="48">
        <f t="shared" si="0"/>
        <v>3</v>
      </c>
      <c r="AT5" s="48">
        <f t="shared" si="0"/>
        <v>3</v>
      </c>
      <c r="AU5" s="48">
        <f t="shared" si="0"/>
        <v>3</v>
      </c>
      <c r="AV5" s="48">
        <f t="shared" si="0"/>
        <v>3</v>
      </c>
      <c r="AW5" s="48">
        <f t="shared" si="0"/>
        <v>3</v>
      </c>
      <c r="AX5" s="48">
        <f t="shared" si="0"/>
        <v>3</v>
      </c>
      <c r="AY5" s="48">
        <f t="shared" si="0"/>
        <v>3</v>
      </c>
      <c r="AZ5" s="48">
        <f t="shared" si="0"/>
        <v>3</v>
      </c>
      <c r="BA5" s="48">
        <f t="shared" si="0"/>
        <v>3</v>
      </c>
      <c r="BB5" s="48">
        <f t="shared" si="0"/>
        <v>3</v>
      </c>
      <c r="BC5" s="48">
        <f t="shared" si="0"/>
        <v>3</v>
      </c>
      <c r="BD5" s="48">
        <f t="shared" si="0"/>
        <v>3</v>
      </c>
      <c r="BE5" s="48">
        <f t="shared" si="0"/>
        <v>3</v>
      </c>
      <c r="BF5" s="48">
        <f t="shared" si="0"/>
        <v>3</v>
      </c>
      <c r="BG5" s="48">
        <f t="shared" si="0"/>
        <v>3</v>
      </c>
      <c r="BH5" s="48">
        <f t="shared" si="0"/>
        <v>3</v>
      </c>
      <c r="BI5" s="48">
        <f t="shared" si="0"/>
        <v>3</v>
      </c>
      <c r="BJ5" s="48">
        <f t="shared" si="0"/>
        <v>3</v>
      </c>
      <c r="BK5" s="48">
        <f t="shared" si="0"/>
        <v>3</v>
      </c>
      <c r="BL5" s="48">
        <f t="shared" si="0"/>
        <v>3</v>
      </c>
      <c r="BM5" s="48">
        <f t="shared" si="0"/>
        <v>3</v>
      </c>
      <c r="BN5" s="48">
        <f t="shared" si="0"/>
        <v>3</v>
      </c>
      <c r="BO5" s="48">
        <f t="shared" si="0"/>
        <v>3</v>
      </c>
      <c r="BP5" s="48">
        <f t="shared" si="0"/>
        <v>3</v>
      </c>
      <c r="BQ5" s="48">
        <f t="shared" si="0"/>
        <v>3</v>
      </c>
      <c r="BR5" s="48">
        <f t="shared" si="0"/>
        <v>3</v>
      </c>
      <c r="BS5" s="48">
        <f t="shared" si="0"/>
        <v>3</v>
      </c>
      <c r="BT5" s="48">
        <f t="shared" si="0"/>
        <v>3</v>
      </c>
      <c r="BU5" s="48">
        <f t="shared" si="0"/>
        <v>3</v>
      </c>
      <c r="BV5" s="48">
        <f t="shared" si="0"/>
        <v>3</v>
      </c>
      <c r="BW5" s="48">
        <f t="shared" si="0"/>
        <v>3</v>
      </c>
      <c r="BX5" s="48">
        <f t="shared" si="0"/>
        <v>3</v>
      </c>
      <c r="BY5" s="48">
        <f t="shared" si="0"/>
        <v>3</v>
      </c>
      <c r="BZ5" s="48">
        <f t="shared" si="0"/>
        <v>3</v>
      </c>
      <c r="CA5" s="48">
        <f t="shared" si="0"/>
        <v>3</v>
      </c>
      <c r="CB5" s="48">
        <f t="shared" si="0"/>
        <v>3</v>
      </c>
      <c r="CC5" s="48">
        <f t="shared" ref="CC5:EN5" si="1">+CB5</f>
        <v>3</v>
      </c>
      <c r="CD5" s="48">
        <f t="shared" si="1"/>
        <v>3</v>
      </c>
      <c r="CE5" s="48">
        <f t="shared" si="1"/>
        <v>3</v>
      </c>
      <c r="CF5" s="48">
        <f t="shared" si="1"/>
        <v>3</v>
      </c>
      <c r="CG5" s="48">
        <f t="shared" si="1"/>
        <v>3</v>
      </c>
      <c r="CH5" s="48">
        <f t="shared" si="1"/>
        <v>3</v>
      </c>
      <c r="CI5" s="48">
        <f t="shared" si="1"/>
        <v>3</v>
      </c>
      <c r="CJ5" s="48">
        <f t="shared" si="1"/>
        <v>3</v>
      </c>
      <c r="CK5" s="48">
        <f t="shared" si="1"/>
        <v>3</v>
      </c>
      <c r="CL5" s="48">
        <f t="shared" si="1"/>
        <v>3</v>
      </c>
      <c r="CM5" s="48">
        <f t="shared" si="1"/>
        <v>3</v>
      </c>
      <c r="CN5" s="48">
        <f t="shared" si="1"/>
        <v>3</v>
      </c>
      <c r="CO5" s="48">
        <f t="shared" si="1"/>
        <v>3</v>
      </c>
      <c r="CP5" s="48">
        <f t="shared" si="1"/>
        <v>3</v>
      </c>
      <c r="CQ5" s="48">
        <f t="shared" si="1"/>
        <v>3</v>
      </c>
      <c r="CR5" s="48">
        <f t="shared" si="1"/>
        <v>3</v>
      </c>
      <c r="CS5" s="48">
        <f t="shared" si="1"/>
        <v>3</v>
      </c>
      <c r="CT5" s="48">
        <f t="shared" si="1"/>
        <v>3</v>
      </c>
      <c r="CU5" s="48">
        <f t="shared" si="1"/>
        <v>3</v>
      </c>
      <c r="CV5" s="48">
        <f t="shared" si="1"/>
        <v>3</v>
      </c>
      <c r="CW5" s="48">
        <f t="shared" si="1"/>
        <v>3</v>
      </c>
      <c r="CX5" s="48">
        <f t="shared" si="1"/>
        <v>3</v>
      </c>
      <c r="CY5" s="48">
        <f t="shared" si="1"/>
        <v>3</v>
      </c>
      <c r="CZ5" s="48">
        <f t="shared" si="1"/>
        <v>3</v>
      </c>
      <c r="DA5" s="48">
        <f t="shared" si="1"/>
        <v>3</v>
      </c>
      <c r="DB5" s="48">
        <f t="shared" si="1"/>
        <v>3</v>
      </c>
      <c r="DC5" s="48">
        <f t="shared" si="1"/>
        <v>3</v>
      </c>
      <c r="DD5" s="48">
        <f t="shared" si="1"/>
        <v>3</v>
      </c>
      <c r="DE5" s="48">
        <f t="shared" si="1"/>
        <v>3</v>
      </c>
      <c r="DF5" s="48">
        <f t="shared" si="1"/>
        <v>3</v>
      </c>
      <c r="DG5" s="48">
        <f t="shared" si="1"/>
        <v>3</v>
      </c>
      <c r="DH5" s="48">
        <f t="shared" si="1"/>
        <v>3</v>
      </c>
      <c r="DI5" s="48">
        <f t="shared" si="1"/>
        <v>3</v>
      </c>
      <c r="DJ5" s="48">
        <f t="shared" si="1"/>
        <v>3</v>
      </c>
      <c r="DK5" s="48">
        <f t="shared" si="1"/>
        <v>3</v>
      </c>
      <c r="DL5" s="48">
        <f t="shared" si="1"/>
        <v>3</v>
      </c>
      <c r="DM5" s="48">
        <f t="shared" si="1"/>
        <v>3</v>
      </c>
      <c r="DN5" s="48">
        <f t="shared" si="1"/>
        <v>3</v>
      </c>
      <c r="DO5" s="48">
        <f t="shared" si="1"/>
        <v>3</v>
      </c>
      <c r="DP5" s="48">
        <f t="shared" si="1"/>
        <v>3</v>
      </c>
      <c r="DQ5" s="48">
        <f t="shared" si="1"/>
        <v>3</v>
      </c>
      <c r="DR5" s="48">
        <f t="shared" si="1"/>
        <v>3</v>
      </c>
      <c r="DS5" s="48">
        <f t="shared" si="1"/>
        <v>3</v>
      </c>
      <c r="DT5" s="48">
        <f t="shared" si="1"/>
        <v>3</v>
      </c>
      <c r="DU5" s="48">
        <f t="shared" si="1"/>
        <v>3</v>
      </c>
      <c r="DV5" s="48">
        <f t="shared" si="1"/>
        <v>3</v>
      </c>
      <c r="DW5" s="48">
        <f t="shared" si="1"/>
        <v>3</v>
      </c>
      <c r="DX5" s="48">
        <f t="shared" si="1"/>
        <v>3</v>
      </c>
      <c r="DY5" s="48">
        <f t="shared" si="1"/>
        <v>3</v>
      </c>
      <c r="DZ5" s="48">
        <f t="shared" si="1"/>
        <v>3</v>
      </c>
      <c r="EA5" s="48">
        <f t="shared" si="1"/>
        <v>3</v>
      </c>
      <c r="EB5" s="48">
        <f t="shared" si="1"/>
        <v>3</v>
      </c>
      <c r="EC5" s="48">
        <f t="shared" si="1"/>
        <v>3</v>
      </c>
      <c r="ED5" s="48">
        <f t="shared" si="1"/>
        <v>3</v>
      </c>
      <c r="EE5" s="48">
        <f t="shared" si="1"/>
        <v>3</v>
      </c>
      <c r="EF5" s="48">
        <f t="shared" si="1"/>
        <v>3</v>
      </c>
      <c r="EG5" s="48">
        <f t="shared" si="1"/>
        <v>3</v>
      </c>
      <c r="EH5" s="48">
        <f t="shared" si="1"/>
        <v>3</v>
      </c>
      <c r="EI5" s="48">
        <f t="shared" si="1"/>
        <v>3</v>
      </c>
      <c r="EJ5" s="48">
        <f t="shared" si="1"/>
        <v>3</v>
      </c>
      <c r="EK5" s="48">
        <f t="shared" si="1"/>
        <v>3</v>
      </c>
      <c r="EL5" s="48">
        <f t="shared" si="1"/>
        <v>3</v>
      </c>
      <c r="EM5" s="48">
        <f t="shared" si="1"/>
        <v>3</v>
      </c>
      <c r="EN5" s="48">
        <f t="shared" si="1"/>
        <v>3</v>
      </c>
      <c r="EO5" s="48">
        <f t="shared" ref="EO5:GZ5" si="2">+EN5</f>
        <v>3</v>
      </c>
      <c r="EP5" s="48">
        <f t="shared" si="2"/>
        <v>3</v>
      </c>
      <c r="EQ5" s="48">
        <f t="shared" si="2"/>
        <v>3</v>
      </c>
      <c r="ER5" s="48">
        <f t="shared" si="2"/>
        <v>3</v>
      </c>
      <c r="ES5" s="48">
        <f t="shared" si="2"/>
        <v>3</v>
      </c>
      <c r="ET5" s="48">
        <f t="shared" si="2"/>
        <v>3</v>
      </c>
      <c r="EU5" s="48">
        <f t="shared" si="2"/>
        <v>3</v>
      </c>
      <c r="EV5" s="48">
        <f t="shared" si="2"/>
        <v>3</v>
      </c>
      <c r="EW5" s="48">
        <f t="shared" si="2"/>
        <v>3</v>
      </c>
      <c r="EX5" s="48">
        <f t="shared" si="2"/>
        <v>3</v>
      </c>
      <c r="EY5" s="48">
        <f t="shared" si="2"/>
        <v>3</v>
      </c>
      <c r="EZ5" s="48">
        <f t="shared" si="2"/>
        <v>3</v>
      </c>
      <c r="FA5" s="48">
        <f t="shared" si="2"/>
        <v>3</v>
      </c>
      <c r="FB5" s="48">
        <f t="shared" si="2"/>
        <v>3</v>
      </c>
      <c r="FC5" s="48">
        <f t="shared" si="2"/>
        <v>3</v>
      </c>
      <c r="FD5" s="48">
        <f t="shared" si="2"/>
        <v>3</v>
      </c>
      <c r="FE5" s="48">
        <f t="shared" si="2"/>
        <v>3</v>
      </c>
      <c r="FF5" s="48">
        <f t="shared" si="2"/>
        <v>3</v>
      </c>
      <c r="FG5" s="48">
        <f t="shared" si="2"/>
        <v>3</v>
      </c>
      <c r="FH5" s="48">
        <f t="shared" si="2"/>
        <v>3</v>
      </c>
      <c r="FI5" s="48">
        <f t="shared" si="2"/>
        <v>3</v>
      </c>
      <c r="FJ5" s="48">
        <f t="shared" si="2"/>
        <v>3</v>
      </c>
      <c r="FK5" s="48">
        <f t="shared" si="2"/>
        <v>3</v>
      </c>
      <c r="FL5" s="48">
        <f t="shared" si="2"/>
        <v>3</v>
      </c>
      <c r="FM5" s="48">
        <f t="shared" si="2"/>
        <v>3</v>
      </c>
      <c r="FN5" s="48">
        <f t="shared" si="2"/>
        <v>3</v>
      </c>
      <c r="FO5" s="48">
        <f t="shared" si="2"/>
        <v>3</v>
      </c>
      <c r="FP5" s="48">
        <f t="shared" si="2"/>
        <v>3</v>
      </c>
      <c r="FQ5" s="48">
        <f t="shared" si="2"/>
        <v>3</v>
      </c>
      <c r="FR5" s="48">
        <f t="shared" si="2"/>
        <v>3</v>
      </c>
      <c r="FS5" s="48">
        <f t="shared" si="2"/>
        <v>3</v>
      </c>
      <c r="FT5" s="48">
        <f t="shared" si="2"/>
        <v>3</v>
      </c>
      <c r="FU5" s="48">
        <f t="shared" si="2"/>
        <v>3</v>
      </c>
      <c r="FV5" s="48">
        <f t="shared" si="2"/>
        <v>3</v>
      </c>
      <c r="FW5" s="48">
        <f t="shared" si="2"/>
        <v>3</v>
      </c>
      <c r="FX5" s="48">
        <f t="shared" si="2"/>
        <v>3</v>
      </c>
      <c r="FY5" s="48">
        <f t="shared" si="2"/>
        <v>3</v>
      </c>
      <c r="FZ5" s="48">
        <f t="shared" si="2"/>
        <v>3</v>
      </c>
      <c r="GA5" s="48">
        <f t="shared" si="2"/>
        <v>3</v>
      </c>
      <c r="GB5" s="48">
        <f t="shared" si="2"/>
        <v>3</v>
      </c>
      <c r="GC5" s="48">
        <f t="shared" si="2"/>
        <v>3</v>
      </c>
      <c r="GD5" s="48">
        <f t="shared" si="2"/>
        <v>3</v>
      </c>
      <c r="GE5" s="48">
        <f t="shared" si="2"/>
        <v>3</v>
      </c>
      <c r="GF5" s="48">
        <f t="shared" si="2"/>
        <v>3</v>
      </c>
      <c r="GG5" s="48">
        <f t="shared" si="2"/>
        <v>3</v>
      </c>
      <c r="GH5" s="48">
        <f t="shared" si="2"/>
        <v>3</v>
      </c>
      <c r="GI5" s="48">
        <f t="shared" si="2"/>
        <v>3</v>
      </c>
      <c r="GJ5" s="48">
        <f t="shared" si="2"/>
        <v>3</v>
      </c>
      <c r="GK5" s="48">
        <f t="shared" si="2"/>
        <v>3</v>
      </c>
      <c r="GL5" s="48">
        <f t="shared" si="2"/>
        <v>3</v>
      </c>
      <c r="GM5" s="48">
        <f t="shared" si="2"/>
        <v>3</v>
      </c>
      <c r="GN5" s="48">
        <f t="shared" si="2"/>
        <v>3</v>
      </c>
      <c r="GO5" s="48">
        <f t="shared" si="2"/>
        <v>3</v>
      </c>
      <c r="GP5" s="48">
        <f t="shared" si="2"/>
        <v>3</v>
      </c>
      <c r="GQ5" s="48">
        <f t="shared" si="2"/>
        <v>3</v>
      </c>
      <c r="GR5" s="48">
        <f t="shared" si="2"/>
        <v>3</v>
      </c>
      <c r="GS5" s="48">
        <f t="shared" si="2"/>
        <v>3</v>
      </c>
      <c r="GT5" s="48">
        <f t="shared" si="2"/>
        <v>3</v>
      </c>
      <c r="GU5" s="48">
        <f t="shared" si="2"/>
        <v>3</v>
      </c>
      <c r="GV5" s="48">
        <f t="shared" si="2"/>
        <v>3</v>
      </c>
      <c r="GW5" s="48">
        <f t="shared" si="2"/>
        <v>3</v>
      </c>
      <c r="GX5" s="48">
        <f t="shared" si="2"/>
        <v>3</v>
      </c>
      <c r="GY5" s="48">
        <f t="shared" si="2"/>
        <v>3</v>
      </c>
      <c r="GZ5" s="48">
        <f t="shared" si="2"/>
        <v>3</v>
      </c>
      <c r="HA5" s="48">
        <f t="shared" ref="HA5:II5" si="3">+GZ5</f>
        <v>3</v>
      </c>
      <c r="HB5" s="48">
        <f t="shared" si="3"/>
        <v>3</v>
      </c>
      <c r="HC5" s="48">
        <f t="shared" si="3"/>
        <v>3</v>
      </c>
      <c r="HD5" s="48">
        <f t="shared" si="3"/>
        <v>3</v>
      </c>
      <c r="HE5" s="48">
        <f t="shared" si="3"/>
        <v>3</v>
      </c>
      <c r="HF5" s="48">
        <f t="shared" si="3"/>
        <v>3</v>
      </c>
      <c r="HG5" s="48">
        <f t="shared" si="3"/>
        <v>3</v>
      </c>
      <c r="HH5" s="48">
        <f t="shared" si="3"/>
        <v>3</v>
      </c>
      <c r="HI5" s="48">
        <f t="shared" si="3"/>
        <v>3</v>
      </c>
      <c r="HJ5" s="48">
        <f t="shared" si="3"/>
        <v>3</v>
      </c>
      <c r="HK5" s="48">
        <f t="shared" si="3"/>
        <v>3</v>
      </c>
      <c r="HL5" s="48">
        <f t="shared" si="3"/>
        <v>3</v>
      </c>
      <c r="HM5" s="48">
        <f t="shared" si="3"/>
        <v>3</v>
      </c>
      <c r="HN5" s="48">
        <f t="shared" si="3"/>
        <v>3</v>
      </c>
      <c r="HO5" s="48">
        <f t="shared" si="3"/>
        <v>3</v>
      </c>
      <c r="HP5" s="48">
        <f t="shared" si="3"/>
        <v>3</v>
      </c>
      <c r="HQ5" s="48">
        <f t="shared" si="3"/>
        <v>3</v>
      </c>
      <c r="HR5" s="48">
        <f t="shared" si="3"/>
        <v>3</v>
      </c>
      <c r="HS5" s="48">
        <f t="shared" si="3"/>
        <v>3</v>
      </c>
      <c r="HT5" s="48">
        <f t="shared" si="3"/>
        <v>3</v>
      </c>
      <c r="HU5" s="48">
        <f t="shared" si="3"/>
        <v>3</v>
      </c>
      <c r="HV5" s="48">
        <f t="shared" si="3"/>
        <v>3</v>
      </c>
      <c r="HW5" s="48">
        <f t="shared" si="3"/>
        <v>3</v>
      </c>
      <c r="HX5" s="48">
        <f t="shared" si="3"/>
        <v>3</v>
      </c>
      <c r="HY5" s="48">
        <f t="shared" si="3"/>
        <v>3</v>
      </c>
      <c r="HZ5" s="48">
        <f t="shared" si="3"/>
        <v>3</v>
      </c>
      <c r="IA5" s="48">
        <f t="shared" si="3"/>
        <v>3</v>
      </c>
      <c r="IB5" s="48">
        <f t="shared" si="3"/>
        <v>3</v>
      </c>
      <c r="IC5" s="48">
        <f t="shared" si="3"/>
        <v>3</v>
      </c>
      <c r="ID5" s="48">
        <f t="shared" si="3"/>
        <v>3</v>
      </c>
      <c r="IE5" s="48">
        <f t="shared" si="3"/>
        <v>3</v>
      </c>
      <c r="IF5" s="48">
        <f t="shared" si="3"/>
        <v>3</v>
      </c>
      <c r="IG5" s="48">
        <f t="shared" si="3"/>
        <v>3</v>
      </c>
      <c r="IH5" s="48">
        <f t="shared" si="3"/>
        <v>3</v>
      </c>
      <c r="II5" s="48">
        <f t="shared" si="3"/>
        <v>3</v>
      </c>
      <c r="IJ5" s="48"/>
      <c r="IK5" s="48"/>
      <c r="IL5" s="48"/>
      <c r="IM5" s="48"/>
      <c r="IN5" s="48"/>
      <c r="IO5" s="48"/>
      <c r="IP5" s="48"/>
      <c r="IQ5" s="48"/>
      <c r="IR5" s="48"/>
      <c r="IS5" s="48"/>
      <c r="IT5" s="48"/>
      <c r="IU5" s="48"/>
      <c r="IV5" s="48"/>
      <c r="IW5" s="48"/>
      <c r="IX5" s="48"/>
      <c r="IY5" s="48"/>
      <c r="IZ5" s="48"/>
      <c r="JA5" s="48"/>
      <c r="JB5" s="48"/>
      <c r="JC5" s="48"/>
      <c r="JD5" s="48"/>
      <c r="JE5" s="48"/>
      <c r="JF5" s="48"/>
      <c r="JG5" s="48"/>
    </row>
    <row r="6" spans="1:267" ht="13.5" thickBot="1">
      <c r="A6" s="76" t="str">
        <f>+INV.!A46</f>
        <v>LUMINARIA LED 60-80W</v>
      </c>
      <c r="B6" s="77">
        <f>+INV.!G14</f>
        <v>252</v>
      </c>
      <c r="C6" s="78">
        <f>+INV.!G30</f>
        <v>2505481.9267500001</v>
      </c>
      <c r="D6" s="79">
        <f>+B6*C6</f>
        <v>631381445.54100001</v>
      </c>
      <c r="E6" s="48"/>
      <c r="F6" s="48"/>
      <c r="G6" s="48"/>
      <c r="H6" s="48"/>
      <c r="I6" s="48"/>
      <c r="J6" s="4"/>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c r="CM6" s="48"/>
      <c r="CN6" s="48"/>
      <c r="CO6" s="48"/>
      <c r="CP6" s="48"/>
      <c r="CQ6" s="48"/>
      <c r="CR6" s="48"/>
      <c r="CS6" s="48"/>
      <c r="CT6" s="48"/>
      <c r="CU6" s="48"/>
      <c r="CV6" s="48"/>
      <c r="CW6" s="48"/>
      <c r="CX6" s="48"/>
      <c r="CY6" s="48"/>
      <c r="CZ6" s="48"/>
      <c r="DA6" s="48"/>
      <c r="DB6" s="48"/>
      <c r="DC6" s="48"/>
      <c r="DD6" s="48"/>
      <c r="DE6" s="48"/>
      <c r="DF6" s="48"/>
      <c r="DG6" s="48"/>
      <c r="DH6" s="48"/>
      <c r="DI6" s="48"/>
      <c r="DJ6" s="48"/>
      <c r="DK6" s="48"/>
      <c r="DL6" s="48"/>
      <c r="DM6" s="48"/>
      <c r="DN6" s="48"/>
      <c r="DO6" s="48"/>
      <c r="DP6" s="48"/>
      <c r="DQ6" s="48"/>
      <c r="DR6" s="48"/>
      <c r="DS6" s="48"/>
      <c r="DT6" s="48"/>
      <c r="DU6" s="48"/>
      <c r="DV6" s="48"/>
      <c r="DW6" s="48"/>
      <c r="DX6" s="48"/>
      <c r="DY6" s="48"/>
      <c r="DZ6" s="48"/>
      <c r="EA6" s="48"/>
      <c r="EB6" s="48"/>
      <c r="EC6" s="48"/>
      <c r="ED6" s="48"/>
      <c r="EE6" s="48"/>
      <c r="EF6" s="48"/>
      <c r="EG6" s="48"/>
      <c r="EH6" s="48"/>
      <c r="EI6" s="48"/>
      <c r="EJ6" s="48"/>
      <c r="EK6" s="48"/>
      <c r="EL6" s="48"/>
      <c r="EM6" s="48"/>
      <c r="EN6" s="48"/>
      <c r="EO6" s="48"/>
      <c r="EP6" s="48"/>
      <c r="EQ6" s="48"/>
      <c r="ER6" s="48"/>
      <c r="ES6" s="48"/>
      <c r="ET6" s="48"/>
      <c r="EU6" s="48"/>
      <c r="EV6" s="48"/>
      <c r="EW6" s="48"/>
      <c r="EX6" s="48"/>
      <c r="EY6" s="48"/>
      <c r="EZ6" s="48"/>
      <c r="FA6" s="48"/>
      <c r="FB6" s="48"/>
      <c r="FC6" s="48"/>
      <c r="FD6" s="48"/>
      <c r="FE6" s="48"/>
      <c r="FF6" s="48"/>
      <c r="FG6" s="48"/>
      <c r="FH6" s="48"/>
      <c r="FI6" s="48"/>
      <c r="FJ6" s="48"/>
      <c r="FK6" s="48"/>
      <c r="FL6" s="48"/>
      <c r="FM6" s="48"/>
      <c r="FN6" s="48"/>
      <c r="FO6" s="48"/>
      <c r="FP6" s="48"/>
      <c r="FQ6" s="48"/>
      <c r="FR6" s="48"/>
      <c r="FS6" s="48"/>
      <c r="FT6" s="48"/>
      <c r="FU6" s="48"/>
      <c r="FV6" s="48"/>
      <c r="FW6" s="48"/>
      <c r="FX6" s="48"/>
      <c r="FY6" s="48"/>
      <c r="FZ6" s="48"/>
      <c r="GA6" s="48"/>
      <c r="GB6" s="48"/>
      <c r="GC6" s="48"/>
      <c r="GD6" s="48"/>
      <c r="GE6" s="48"/>
      <c r="GF6" s="48"/>
      <c r="GG6" s="48"/>
      <c r="GH6" s="48"/>
      <c r="GI6" s="48"/>
      <c r="GJ6" s="48"/>
      <c r="GK6" s="48"/>
      <c r="GL6" s="48"/>
      <c r="GM6" s="48"/>
      <c r="GN6" s="48"/>
      <c r="GO6" s="48"/>
      <c r="GP6" s="48"/>
      <c r="GQ6" s="48"/>
      <c r="GR6" s="48"/>
      <c r="GS6" s="48"/>
      <c r="GT6" s="48"/>
      <c r="GU6" s="48"/>
      <c r="GV6" s="48"/>
      <c r="GW6" s="48"/>
      <c r="GX6" s="48"/>
      <c r="GY6" s="48"/>
      <c r="GZ6" s="48"/>
      <c r="HA6" s="48"/>
      <c r="HB6" s="48"/>
      <c r="HC6" s="48"/>
      <c r="HD6" s="48"/>
      <c r="HE6" s="48"/>
      <c r="HF6" s="48"/>
      <c r="HG6" s="48"/>
      <c r="HH6" s="48"/>
      <c r="HI6" s="48"/>
      <c r="HJ6" s="48"/>
      <c r="HK6" s="48"/>
      <c r="HL6" s="48"/>
      <c r="HM6" s="48"/>
      <c r="HN6" s="48"/>
      <c r="HO6" s="48"/>
      <c r="HP6" s="48"/>
      <c r="HQ6" s="48"/>
      <c r="HR6" s="48"/>
      <c r="HS6" s="48"/>
      <c r="HT6" s="48"/>
      <c r="HU6" s="48"/>
      <c r="HV6" s="48"/>
      <c r="HW6" s="48"/>
      <c r="HX6" s="48"/>
      <c r="HY6" s="48"/>
      <c r="HZ6" s="48"/>
      <c r="IA6" s="48"/>
      <c r="IB6" s="48"/>
      <c r="IC6" s="48"/>
      <c r="ID6" s="48"/>
      <c r="IE6" s="48"/>
      <c r="IF6" s="48"/>
      <c r="IG6" s="48"/>
      <c r="IH6" s="48"/>
      <c r="II6" s="48"/>
      <c r="IJ6" s="48"/>
      <c r="IK6" s="48"/>
      <c r="IL6" s="48"/>
      <c r="IM6" s="48"/>
      <c r="IN6" s="48"/>
      <c r="IO6" s="48"/>
      <c r="IP6" s="48"/>
      <c r="IQ6" s="48"/>
      <c r="IR6" s="48"/>
      <c r="IS6" s="48"/>
      <c r="IT6" s="48"/>
      <c r="IU6" s="48"/>
      <c r="IV6" s="48"/>
      <c r="IW6" s="48"/>
      <c r="IX6" s="48"/>
      <c r="IY6" s="48"/>
      <c r="IZ6" s="48"/>
      <c r="JA6" s="48"/>
      <c r="JB6" s="48"/>
      <c r="JC6" s="48"/>
      <c r="JD6" s="48"/>
      <c r="JE6" s="48"/>
      <c r="JF6" s="48"/>
      <c r="JG6" s="48"/>
    </row>
    <row r="7" spans="1:267" ht="13.5" thickBot="1">
      <c r="B7" s="54">
        <f>SUM(B5:B6)</f>
        <v>1503</v>
      </c>
      <c r="C7" s="22"/>
      <c r="D7" s="80">
        <f>SUM(D5:D6)</f>
        <v>3385817167.3762498</v>
      </c>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row>
    <row r="8" spans="1:267">
      <c r="D8" s="81"/>
    </row>
    <row r="9" spans="1:267"/>
    <row r="10" spans="1:267"/>
    <row r="11" spans="1:267"/>
    <row r="12" spans="1:267"/>
    <row r="13" spans="1:267"/>
    <row r="14" spans="1:267"/>
    <row r="15" spans="1:267"/>
    <row r="16" spans="1:267"/>
    <row r="17" s="3" customFormat="1"/>
    <row r="18" s="3" customFormat="1"/>
    <row r="19" s="3" customFormat="1"/>
    <row r="20" s="3" customFormat="1"/>
    <row r="21" s="3" customFormat="1"/>
    <row r="22" s="3" customFormat="1"/>
    <row r="23" s="3" customFormat="1"/>
    <row r="24" s="3" customFormat="1"/>
    <row r="25" s="3" customFormat="1"/>
    <row r="26" s="3" customFormat="1"/>
    <row r="27" s="3" customFormat="1"/>
    <row r="28" s="3" customFormat="1"/>
    <row r="29" s="3" customFormat="1"/>
    <row r="30" s="3" customFormat="1"/>
    <row r="31" s="3" customFormat="1"/>
    <row r="32" s="3" customFormat="1"/>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sheetData>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10</vt:i4>
      </vt:variant>
    </vt:vector>
  </HeadingPairs>
  <TitlesOfParts>
    <vt:vector size="16" baseType="lpstr">
      <vt:lpstr>DRIVERS</vt:lpstr>
      <vt:lpstr>FLUJO DE CAJA</vt:lpstr>
      <vt:lpstr>ENERGIA</vt:lpstr>
      <vt:lpstr>AOM</vt:lpstr>
      <vt:lpstr>INV.</vt:lpstr>
      <vt:lpstr>RESUMEN INV.</vt:lpstr>
      <vt:lpstr>AOM!Área_de_impresión</vt:lpstr>
      <vt:lpstr>ENERGIA!Área_de_impresión</vt:lpstr>
      <vt:lpstr>'FLUJO DE CAJA'!Área_de_impresión</vt:lpstr>
      <vt:lpstr>INV.!Área_de_impresión</vt:lpstr>
      <vt:lpstr>'RESUMEN INV.'!Área_de_impresión</vt:lpstr>
      <vt:lpstr>AOM!Títulos_a_imprimir</vt:lpstr>
      <vt:lpstr>ENERGIA!Títulos_a_imprimir</vt:lpstr>
      <vt:lpstr>'FLUJO DE CAJA'!Títulos_a_imprimir</vt:lpstr>
      <vt:lpstr>INV.!Títulos_a_imprimir</vt:lpstr>
      <vt:lpstr>'RESUMEN INV.'!Títulos_a_imprimir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Javier Mendoza Alzate</cp:lastModifiedBy>
  <cp:lastPrinted>2023-04-21T14:51:19Z</cp:lastPrinted>
  <dcterms:created xsi:type="dcterms:W3CDTF">2012-05-09T15:47:36Z</dcterms:created>
  <dcterms:modified xsi:type="dcterms:W3CDTF">2023-10-02T22:04:31Z</dcterms:modified>
</cp:coreProperties>
</file>